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working\I2RL\"/>
    </mc:Choice>
  </mc:AlternateContent>
  <xr:revisionPtr revIDLastSave="0" documentId="13_ncr:1_{D0FDE586-8B2B-41DC-BCB8-10C9A8E6F75D}" xr6:coauthVersionLast="46" xr6:coauthVersionMax="46" xr10:uidLastSave="{00000000-0000-0000-0000-000000000000}"/>
  <bookViews>
    <workbookView xWindow="5280" yWindow="1725" windowWidth="21600" windowHeight="11325" xr2:uid="{00000000-000D-0000-FFFF-FFFF00000000}"/>
  </bookViews>
  <sheets>
    <sheet name="Data without IMC_processing" sheetId="1" r:id="rId1"/>
  </sheets>
  <externalReferences>
    <externalReference r:id="rId2"/>
  </externalReferences>
  <definedNames>
    <definedName name="_xlnm._FilterDatabase" localSheetId="0" hidden="1">'Data without IMC_processing'!$A$1:$Y$5320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4" i="1" l="1"/>
  <c r="Y75" i="1"/>
  <c r="Y82" i="1"/>
  <c r="Y86" i="1"/>
  <c r="Y91" i="1"/>
  <c r="Y96" i="1"/>
  <c r="Y108" i="1"/>
  <c r="Y125" i="1"/>
  <c r="Y126" i="1"/>
  <c r="Y128" i="1"/>
  <c r="Y133" i="1"/>
  <c r="Y190" i="1"/>
  <c r="Y220" i="1"/>
  <c r="Y262" i="1"/>
  <c r="Y278" i="1"/>
  <c r="Y289" i="1"/>
  <c r="Y290" i="1"/>
  <c r="Y309" i="1"/>
  <c r="Y334" i="1"/>
  <c r="Y346" i="1"/>
  <c r="Y356" i="1"/>
  <c r="Y360" i="1"/>
  <c r="Y361" i="1"/>
  <c r="Y371" i="1"/>
  <c r="Y373" i="1"/>
  <c r="Y380" i="1"/>
  <c r="Y387" i="1"/>
  <c r="Y393" i="1"/>
  <c r="Y405" i="1"/>
  <c r="Y423" i="1"/>
  <c r="Y427" i="1"/>
  <c r="Y434" i="1"/>
  <c r="Y456" i="1"/>
  <c r="Y457" i="1"/>
  <c r="Y483" i="1"/>
  <c r="Y517" i="1"/>
  <c r="Y524" i="1"/>
  <c r="Y540" i="1"/>
  <c r="Y555" i="1"/>
  <c r="Y568" i="1"/>
  <c r="Y591" i="1"/>
  <c r="Y598" i="1"/>
  <c r="Y607" i="1"/>
  <c r="Y612" i="1"/>
  <c r="Y618" i="1"/>
  <c r="Y625" i="1"/>
  <c r="Y629" i="1"/>
  <c r="Y638" i="1"/>
  <c r="Y642" i="1"/>
  <c r="Y648" i="1"/>
  <c r="Y654" i="1"/>
  <c r="Y655" i="1"/>
  <c r="Y670" i="1"/>
  <c r="Y680" i="1"/>
  <c r="Y681" i="1"/>
  <c r="Y687" i="1"/>
  <c r="Y690" i="1"/>
  <c r="Y697" i="1"/>
  <c r="Y707" i="1"/>
  <c r="Y723" i="1"/>
  <c r="Y726" i="1"/>
  <c r="Y740" i="1"/>
  <c r="Y762" i="1"/>
  <c r="Y769" i="1"/>
  <c r="Y773" i="1"/>
  <c r="Y787" i="1"/>
  <c r="Y825" i="1"/>
  <c r="Y836" i="1"/>
  <c r="Y840" i="1"/>
  <c r="Y847" i="1"/>
  <c r="Y866" i="1"/>
  <c r="Y877" i="1"/>
  <c r="Y890" i="1"/>
  <c r="Y892" i="1"/>
  <c r="Y902" i="1"/>
  <c r="Y911" i="1"/>
  <c r="Y919" i="1"/>
  <c r="Y923" i="1"/>
  <c r="Y924" i="1"/>
  <c r="Y939" i="1"/>
  <c r="Y959" i="1"/>
  <c r="Y966" i="1"/>
  <c r="Y970" i="1"/>
  <c r="Y982" i="1"/>
  <c r="Y995" i="1"/>
  <c r="Y1005" i="1"/>
  <c r="Y1015" i="1"/>
  <c r="Y1032" i="1"/>
  <c r="Y1037" i="1"/>
  <c r="Y1038" i="1"/>
  <c r="Y1057" i="1"/>
  <c r="Y1066" i="1"/>
  <c r="Y1075" i="1"/>
  <c r="Y1089" i="1"/>
  <c r="Y1093" i="1"/>
  <c r="Y1101" i="1"/>
  <c r="Y1122" i="1"/>
  <c r="Y1132" i="1"/>
  <c r="Y1136" i="1"/>
  <c r="Y1151" i="1"/>
  <c r="Y1165" i="1"/>
  <c r="Y1174" i="1"/>
  <c r="Y1185" i="1"/>
  <c r="Y1194" i="1"/>
  <c r="Y1211" i="1"/>
  <c r="Y1216" i="1"/>
  <c r="Y1222" i="1"/>
  <c r="Y1293" i="1"/>
  <c r="Y1333" i="1"/>
  <c r="Y1339" i="1"/>
  <c r="Y1352" i="1"/>
  <c r="Y1353" i="1"/>
  <c r="Y1371" i="1"/>
  <c r="Y1385" i="1"/>
  <c r="Y1395" i="1"/>
  <c r="Y1399" i="1"/>
  <c r="Y1408" i="1"/>
  <c r="Y1409" i="1"/>
  <c r="Y1410" i="1"/>
  <c r="Y1439" i="1"/>
  <c r="Y1454" i="1"/>
  <c r="Y1472" i="1"/>
  <c r="Y1534" i="1"/>
  <c r="Y1548" i="1"/>
  <c r="Y1553" i="1"/>
  <c r="Y1566" i="1"/>
  <c r="Y1590" i="1"/>
  <c r="Y1612" i="1"/>
  <c r="Y1625" i="1"/>
  <c r="Y1640" i="1"/>
  <c r="Y1643" i="1"/>
  <c r="Y1657" i="1"/>
  <c r="Y1664" i="1"/>
  <c r="Y1673" i="1"/>
  <c r="Y1698" i="1"/>
  <c r="Y1699" i="1"/>
  <c r="Y1751" i="1"/>
  <c r="Y1757" i="1"/>
  <c r="Y1761" i="1"/>
  <c r="Y1770" i="1"/>
  <c r="Y1778" i="1"/>
  <c r="Y1803" i="1"/>
  <c r="Y1844" i="1"/>
  <c r="Y1860" i="1"/>
  <c r="Y1874" i="1"/>
  <c r="Y1882" i="1"/>
  <c r="Y1889" i="1"/>
  <c r="Y1900" i="1"/>
  <c r="Y1930" i="1"/>
  <c r="Y1935" i="1"/>
  <c r="Y1936" i="1"/>
  <c r="Y1954" i="1"/>
  <c r="Y1967" i="1"/>
  <c r="Y1985" i="1"/>
  <c r="Y1991" i="1"/>
  <c r="Y2012" i="1"/>
  <c r="Y2015" i="1"/>
  <c r="Y2021" i="1"/>
  <c r="Y2024" i="1"/>
  <c r="Y2029" i="1"/>
  <c r="Y2055" i="1"/>
  <c r="Y2065" i="1"/>
  <c r="Y2067" i="1"/>
  <c r="Y2071" i="1"/>
  <c r="Y2075" i="1"/>
  <c r="Y2087" i="1"/>
  <c r="Y2107" i="1"/>
  <c r="Y2108" i="1"/>
  <c r="Y2120" i="1"/>
  <c r="Y2124" i="1"/>
  <c r="Y2153" i="1"/>
  <c r="Y2161" i="1"/>
  <c r="Y2176" i="1"/>
  <c r="Y2178" i="1"/>
  <c r="Y2211" i="1"/>
  <c r="Y2218" i="1"/>
  <c r="Y2234" i="1"/>
  <c r="Y2245" i="1"/>
  <c r="Y2258" i="1"/>
  <c r="Y2275" i="1"/>
  <c r="Y2293" i="1"/>
  <c r="Y2332" i="1"/>
  <c r="Y2355" i="1"/>
  <c r="Y2366" i="1"/>
  <c r="Y2410" i="1"/>
  <c r="Y2417" i="1"/>
  <c r="Y2465" i="1"/>
  <c r="Y2466" i="1"/>
  <c r="Y2512" i="1"/>
  <c r="Y2545" i="1"/>
  <c r="Y2560" i="1"/>
  <c r="Y2590" i="1"/>
  <c r="Y2593" i="1"/>
  <c r="Y2607" i="1"/>
  <c r="Y2628" i="1"/>
  <c r="Y2648" i="1"/>
  <c r="Y2654" i="1"/>
  <c r="Y2656" i="1"/>
  <c r="Y2711" i="1"/>
  <c r="Y2731" i="1"/>
  <c r="Y2736" i="1"/>
  <c r="Y2757" i="1"/>
  <c r="Y2762" i="1"/>
  <c r="Y2763" i="1"/>
  <c r="Y2766" i="1"/>
  <c r="Y2774" i="1"/>
  <c r="Y2811" i="1"/>
  <c r="Y2813" i="1"/>
  <c r="Y2822" i="1"/>
  <c r="Y2829" i="1"/>
  <c r="Y2837" i="1"/>
  <c r="Y2850" i="1"/>
  <c r="Y2855" i="1"/>
  <c r="Y2880" i="1"/>
  <c r="Y2882" i="1"/>
  <c r="Y2898" i="1"/>
  <c r="Y2918" i="1"/>
  <c r="Y2928" i="1"/>
  <c r="Y2939" i="1"/>
  <c r="Y2945" i="1"/>
  <c r="Y2967" i="1"/>
  <c r="Y2996" i="1"/>
  <c r="Y3083" i="1"/>
  <c r="Y3103" i="1"/>
  <c r="Y3113" i="1"/>
  <c r="Y3117" i="1"/>
  <c r="Y3132" i="1"/>
  <c r="Y3157" i="1"/>
  <c r="Y3174" i="1"/>
  <c r="Y3180" i="1"/>
  <c r="Y3202" i="1"/>
  <c r="Y3203" i="1"/>
  <c r="Y3208" i="1"/>
  <c r="Y3214" i="1"/>
  <c r="Y3221" i="1"/>
  <c r="Y3306" i="1"/>
  <c r="Y3328" i="1"/>
  <c r="Y3329" i="1"/>
  <c r="Y3358" i="1"/>
  <c r="Y3366" i="1"/>
  <c r="Y3381" i="1"/>
  <c r="Y3384" i="1"/>
  <c r="Y3396" i="1"/>
  <c r="Y3420" i="1"/>
  <c r="Y3424" i="1"/>
  <c r="Y3427" i="1"/>
  <c r="Y3449" i="1"/>
  <c r="Y3451" i="1"/>
  <c r="Y3457" i="1"/>
  <c r="Y3464" i="1"/>
  <c r="Y3485" i="1"/>
  <c r="Y3494" i="1"/>
  <c r="Y3505" i="1"/>
  <c r="Y3520" i="1"/>
  <c r="Y3542" i="1"/>
  <c r="Y3554" i="1"/>
  <c r="Y3593" i="1"/>
  <c r="Y3608" i="1"/>
  <c r="Y3649" i="1"/>
  <c r="Y3655" i="1"/>
  <c r="Y3660" i="1"/>
  <c r="Y3661" i="1"/>
  <c r="Y3668" i="1"/>
  <c r="Y3673" i="1"/>
  <c r="Y3677" i="1"/>
  <c r="Y3702" i="1"/>
  <c r="Y3748" i="1"/>
  <c r="Y3752" i="1"/>
  <c r="Y3760" i="1"/>
  <c r="Y3761" i="1"/>
  <c r="Y3802" i="1"/>
  <c r="Y3807" i="1"/>
  <c r="Y3810" i="1"/>
  <c r="Y3811" i="1"/>
  <c r="Y3813" i="1"/>
  <c r="Y3828" i="1"/>
  <c r="Y3862" i="1"/>
  <c r="Y3875" i="1"/>
  <c r="Y3884" i="1"/>
  <c r="Y3894" i="1"/>
  <c r="Y3897" i="1"/>
  <c r="Y3908" i="1"/>
  <c r="Y3922" i="1"/>
  <c r="Y3942" i="1"/>
  <c r="Y3958" i="1"/>
  <c r="Y3960" i="1"/>
  <c r="Y3970" i="1"/>
  <c r="Y3992" i="1"/>
  <c r="Y4005" i="1"/>
  <c r="Y4029" i="1"/>
  <c r="Y4042" i="1"/>
  <c r="Y4069" i="1"/>
  <c r="Y4080" i="1"/>
  <c r="Y4088" i="1"/>
  <c r="Y4095" i="1"/>
  <c r="Y4102" i="1"/>
  <c r="Y4120" i="1"/>
  <c r="Y4133" i="1"/>
  <c r="Y4135" i="1"/>
  <c r="Y4138" i="1"/>
  <c r="Y4142" i="1"/>
  <c r="Y4153" i="1"/>
  <c r="Y4155" i="1"/>
  <c r="Y4163" i="1"/>
  <c r="Y4167" i="1"/>
  <c r="Y4169" i="1"/>
  <c r="Y4173" i="1"/>
  <c r="Y4194" i="1"/>
  <c r="Y4204" i="1"/>
  <c r="Y4211" i="1"/>
  <c r="Y4250" i="1"/>
  <c r="Y4252" i="1"/>
  <c r="Y4259" i="1"/>
  <c r="Y4260" i="1"/>
  <c r="Y4262" i="1"/>
  <c r="Y4268" i="1"/>
  <c r="Y4272" i="1"/>
  <c r="Y4295" i="1"/>
  <c r="Y4309" i="1"/>
  <c r="Y4329" i="1"/>
  <c r="Y4339" i="1"/>
  <c r="Y4344" i="1"/>
  <c r="Y4345" i="1"/>
  <c r="Y4359" i="1"/>
  <c r="Y4367" i="1"/>
  <c r="Y4403" i="1"/>
  <c r="Y4408" i="1"/>
  <c r="Y4447" i="1"/>
  <c r="Y4456" i="1"/>
  <c r="Y4464" i="1"/>
  <c r="Y4465" i="1"/>
  <c r="Y4475" i="1"/>
  <c r="Y4481" i="1"/>
  <c r="Y4507" i="1"/>
  <c r="Y4510" i="1"/>
  <c r="Y4518" i="1"/>
  <c r="Y4523" i="1"/>
  <c r="Y4527" i="1"/>
  <c r="Y4593" i="1"/>
  <c r="Y4604" i="1"/>
  <c r="Y4622" i="1"/>
  <c r="Y4641" i="1"/>
  <c r="Y4642" i="1"/>
  <c r="Y4648" i="1"/>
  <c r="Y4675" i="1"/>
  <c r="Y4691" i="1"/>
  <c r="Y4708" i="1"/>
  <c r="Y4733" i="1"/>
  <c r="Y4740" i="1"/>
  <c r="Y4749" i="1"/>
  <c r="Y4761" i="1"/>
  <c r="Y4779" i="1"/>
  <c r="Y4791" i="1"/>
  <c r="Y4792" i="1"/>
  <c r="Y4800" i="1"/>
  <c r="Y4805" i="1"/>
  <c r="Y4812" i="1"/>
  <c r="Y4830" i="1"/>
  <c r="Y4852" i="1"/>
  <c r="Y4855" i="1"/>
  <c r="Y4865" i="1"/>
  <c r="Y4869" i="1"/>
  <c r="Y4870" i="1"/>
  <c r="Y4872" i="1"/>
  <c r="Y4883" i="1"/>
  <c r="Y4888" i="1"/>
  <c r="Y4897" i="1"/>
  <c r="Y4910" i="1"/>
  <c r="Y4915" i="1"/>
  <c r="Y4927" i="1"/>
  <c r="Y4930" i="1"/>
  <c r="Y4938" i="1"/>
  <c r="Y4952" i="1"/>
  <c r="Y4960" i="1"/>
  <c r="Y4971" i="1"/>
  <c r="Y4973" i="1"/>
  <c r="Y4985" i="1"/>
  <c r="Y4993" i="1"/>
  <c r="Y4997" i="1"/>
  <c r="Y4998" i="1"/>
  <c r="Y5023" i="1"/>
  <c r="Y5025" i="1"/>
  <c r="Y5056" i="1"/>
  <c r="Y5061" i="1"/>
  <c r="Y5065" i="1"/>
  <c r="Y5067" i="1"/>
  <c r="Y5070" i="1"/>
  <c r="Y5088" i="1"/>
  <c r="Y5127" i="1"/>
  <c r="Y5152" i="1"/>
  <c r="Y5180" i="1"/>
  <c r="Y5208" i="1"/>
  <c r="Y5215" i="1"/>
  <c r="Y5220" i="1"/>
  <c r="Y5265" i="1"/>
  <c r="Y5268" i="1"/>
  <c r="Y5270" i="1"/>
  <c r="Y5278" i="1"/>
  <c r="Y5279" i="1"/>
  <c r="Y5286" i="1"/>
  <c r="Y5301" i="1"/>
  <c r="Y5320" i="1"/>
  <c r="Y2" i="1"/>
  <c r="Y3" i="1"/>
  <c r="Y4" i="1"/>
  <c r="Y5" i="1"/>
  <c r="Y6" i="1"/>
  <c r="Y7" i="1"/>
  <c r="Y8" i="1"/>
  <c r="Y9" i="1"/>
  <c r="Y10" i="1"/>
  <c r="Y11" i="1"/>
  <c r="Y12" i="1"/>
  <c r="Y13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6" i="1"/>
  <c r="Y77" i="1"/>
  <c r="Y78" i="1"/>
  <c r="Y79" i="1"/>
  <c r="Y80" i="1"/>
  <c r="Y81" i="1"/>
  <c r="Y83" i="1"/>
  <c r="Y84" i="1"/>
  <c r="Y85" i="1"/>
  <c r="Y87" i="1"/>
  <c r="Y88" i="1"/>
  <c r="Y89" i="1"/>
  <c r="Y90" i="1"/>
  <c r="Y92" i="1"/>
  <c r="Y93" i="1"/>
  <c r="Y94" i="1"/>
  <c r="Y95" i="1"/>
  <c r="Y97" i="1"/>
  <c r="Y98" i="1"/>
  <c r="Y99" i="1"/>
  <c r="Y100" i="1"/>
  <c r="Y101" i="1"/>
  <c r="Y102" i="1"/>
  <c r="Y103" i="1"/>
  <c r="Y104" i="1"/>
  <c r="Y105" i="1"/>
  <c r="Y106" i="1"/>
  <c r="Y107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7" i="1"/>
  <c r="Y129" i="1"/>
  <c r="Y130" i="1"/>
  <c r="Y131" i="1"/>
  <c r="Y132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9" i="1"/>
  <c r="Y280" i="1"/>
  <c r="Y281" i="1"/>
  <c r="Y282" i="1"/>
  <c r="Y283" i="1"/>
  <c r="Y284" i="1"/>
  <c r="Y285" i="1"/>
  <c r="Y286" i="1"/>
  <c r="Y287" i="1"/>
  <c r="Y288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5" i="1"/>
  <c r="Y336" i="1"/>
  <c r="Y337" i="1"/>
  <c r="Y338" i="1"/>
  <c r="Y339" i="1"/>
  <c r="Y340" i="1"/>
  <c r="Y341" i="1"/>
  <c r="Y342" i="1"/>
  <c r="Y343" i="1"/>
  <c r="Y344" i="1"/>
  <c r="Y345" i="1"/>
  <c r="Y347" i="1"/>
  <c r="Y348" i="1"/>
  <c r="Y349" i="1"/>
  <c r="Y350" i="1"/>
  <c r="Y351" i="1"/>
  <c r="Y352" i="1"/>
  <c r="Y353" i="1"/>
  <c r="Y354" i="1"/>
  <c r="Y355" i="1"/>
  <c r="Y357" i="1"/>
  <c r="Y358" i="1"/>
  <c r="Y359" i="1"/>
  <c r="Y362" i="1"/>
  <c r="Y363" i="1"/>
  <c r="Y364" i="1"/>
  <c r="Y365" i="1"/>
  <c r="Y366" i="1"/>
  <c r="Y367" i="1"/>
  <c r="Y368" i="1"/>
  <c r="Y369" i="1"/>
  <c r="Y370" i="1"/>
  <c r="Y372" i="1"/>
  <c r="Y374" i="1"/>
  <c r="Y375" i="1"/>
  <c r="Y376" i="1"/>
  <c r="Y377" i="1"/>
  <c r="Y378" i="1"/>
  <c r="Y379" i="1"/>
  <c r="Y381" i="1"/>
  <c r="Y382" i="1"/>
  <c r="Y383" i="1"/>
  <c r="Y384" i="1"/>
  <c r="Y385" i="1"/>
  <c r="Y386" i="1"/>
  <c r="Y388" i="1"/>
  <c r="Y389" i="1"/>
  <c r="Y390" i="1"/>
  <c r="Y391" i="1"/>
  <c r="Y392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4" i="1"/>
  <c r="Y425" i="1"/>
  <c r="Y426" i="1"/>
  <c r="Y428" i="1"/>
  <c r="Y429" i="1"/>
  <c r="Y430" i="1"/>
  <c r="Y431" i="1"/>
  <c r="Y432" i="1"/>
  <c r="Y433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8" i="1"/>
  <c r="Y519" i="1"/>
  <c r="Y520" i="1"/>
  <c r="Y521" i="1"/>
  <c r="Y522" i="1"/>
  <c r="Y523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2" i="1"/>
  <c r="Y593" i="1"/>
  <c r="Y594" i="1"/>
  <c r="Y595" i="1"/>
  <c r="Y596" i="1"/>
  <c r="Y597" i="1"/>
  <c r="Y599" i="1"/>
  <c r="Y600" i="1"/>
  <c r="Y601" i="1"/>
  <c r="Y602" i="1"/>
  <c r="Y603" i="1"/>
  <c r="Y604" i="1"/>
  <c r="Y605" i="1"/>
  <c r="Y606" i="1"/>
  <c r="Y608" i="1"/>
  <c r="Y609" i="1"/>
  <c r="Y610" i="1"/>
  <c r="Y611" i="1"/>
  <c r="Y613" i="1"/>
  <c r="Y614" i="1"/>
  <c r="Y615" i="1"/>
  <c r="Y616" i="1"/>
  <c r="Y617" i="1"/>
  <c r="Y619" i="1"/>
  <c r="Y620" i="1"/>
  <c r="Y621" i="1"/>
  <c r="Y622" i="1"/>
  <c r="Y623" i="1"/>
  <c r="Y624" i="1"/>
  <c r="Y626" i="1"/>
  <c r="Y627" i="1"/>
  <c r="Y628" i="1"/>
  <c r="Y630" i="1"/>
  <c r="Y631" i="1"/>
  <c r="Y632" i="1"/>
  <c r="Y633" i="1"/>
  <c r="Y634" i="1"/>
  <c r="Y635" i="1"/>
  <c r="Y636" i="1"/>
  <c r="Y637" i="1"/>
  <c r="Y639" i="1"/>
  <c r="Y640" i="1"/>
  <c r="Y641" i="1"/>
  <c r="Y643" i="1"/>
  <c r="Y644" i="1"/>
  <c r="Y645" i="1"/>
  <c r="Y646" i="1"/>
  <c r="Y647" i="1"/>
  <c r="Y649" i="1"/>
  <c r="Y650" i="1"/>
  <c r="Y651" i="1"/>
  <c r="Y652" i="1"/>
  <c r="Y653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1" i="1"/>
  <c r="Y672" i="1"/>
  <c r="Y673" i="1"/>
  <c r="Y674" i="1"/>
  <c r="Y675" i="1"/>
  <c r="Y676" i="1"/>
  <c r="Y677" i="1"/>
  <c r="Y678" i="1"/>
  <c r="Y679" i="1"/>
  <c r="Y682" i="1"/>
  <c r="Y683" i="1"/>
  <c r="Y684" i="1"/>
  <c r="Y685" i="1"/>
  <c r="Y686" i="1"/>
  <c r="Y688" i="1"/>
  <c r="Y689" i="1"/>
  <c r="Y691" i="1"/>
  <c r="Y692" i="1"/>
  <c r="Y693" i="1"/>
  <c r="Y694" i="1"/>
  <c r="Y695" i="1"/>
  <c r="Y696" i="1"/>
  <c r="Y698" i="1"/>
  <c r="Y699" i="1"/>
  <c r="Y700" i="1"/>
  <c r="Y701" i="1"/>
  <c r="Y702" i="1"/>
  <c r="Y703" i="1"/>
  <c r="Y704" i="1"/>
  <c r="Y705" i="1"/>
  <c r="Y706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4" i="1"/>
  <c r="Y725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3" i="1"/>
  <c r="Y764" i="1"/>
  <c r="Y765" i="1"/>
  <c r="Y766" i="1"/>
  <c r="Y767" i="1"/>
  <c r="Y768" i="1"/>
  <c r="Y770" i="1"/>
  <c r="Y771" i="1"/>
  <c r="Y772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6" i="1"/>
  <c r="Y827" i="1"/>
  <c r="Y828" i="1"/>
  <c r="Y829" i="1"/>
  <c r="Y830" i="1"/>
  <c r="Y831" i="1"/>
  <c r="Y832" i="1"/>
  <c r="Y833" i="1"/>
  <c r="Y834" i="1"/>
  <c r="Y835" i="1"/>
  <c r="Y837" i="1"/>
  <c r="Y838" i="1"/>
  <c r="Y839" i="1"/>
  <c r="Y841" i="1"/>
  <c r="Y842" i="1"/>
  <c r="Y843" i="1"/>
  <c r="Y844" i="1"/>
  <c r="Y845" i="1"/>
  <c r="Y846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7" i="1"/>
  <c r="Y868" i="1"/>
  <c r="Y869" i="1"/>
  <c r="Y870" i="1"/>
  <c r="Y871" i="1"/>
  <c r="Y872" i="1"/>
  <c r="Y873" i="1"/>
  <c r="Y874" i="1"/>
  <c r="Y875" i="1"/>
  <c r="Y876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1" i="1"/>
  <c r="Y893" i="1"/>
  <c r="Y894" i="1"/>
  <c r="Y895" i="1"/>
  <c r="Y896" i="1"/>
  <c r="Y897" i="1"/>
  <c r="Y898" i="1"/>
  <c r="Y899" i="1"/>
  <c r="Y900" i="1"/>
  <c r="Y901" i="1"/>
  <c r="Y903" i="1"/>
  <c r="Y904" i="1"/>
  <c r="Y905" i="1"/>
  <c r="Y906" i="1"/>
  <c r="Y907" i="1"/>
  <c r="Y908" i="1"/>
  <c r="Y909" i="1"/>
  <c r="Y910" i="1"/>
  <c r="Y912" i="1"/>
  <c r="Y913" i="1"/>
  <c r="Y914" i="1"/>
  <c r="Y915" i="1"/>
  <c r="Y916" i="1"/>
  <c r="Y917" i="1"/>
  <c r="Y918" i="1"/>
  <c r="Y920" i="1"/>
  <c r="Y921" i="1"/>
  <c r="Y922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60" i="1"/>
  <c r="Y961" i="1"/>
  <c r="Y962" i="1"/>
  <c r="Y963" i="1"/>
  <c r="Y964" i="1"/>
  <c r="Y965" i="1"/>
  <c r="Y967" i="1"/>
  <c r="Y968" i="1"/>
  <c r="Y969" i="1"/>
  <c r="Y971" i="1"/>
  <c r="Y972" i="1"/>
  <c r="Y973" i="1"/>
  <c r="Y974" i="1"/>
  <c r="Y975" i="1"/>
  <c r="Y976" i="1"/>
  <c r="Y977" i="1"/>
  <c r="Y978" i="1"/>
  <c r="Y979" i="1"/>
  <c r="Y980" i="1"/>
  <c r="Y981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6" i="1"/>
  <c r="Y997" i="1"/>
  <c r="Y998" i="1"/>
  <c r="Y999" i="1"/>
  <c r="Y1000" i="1"/>
  <c r="Y1001" i="1"/>
  <c r="Y1002" i="1"/>
  <c r="Y1003" i="1"/>
  <c r="Y1004" i="1"/>
  <c r="Y1006" i="1"/>
  <c r="Y1007" i="1"/>
  <c r="Y1008" i="1"/>
  <c r="Y1009" i="1"/>
  <c r="Y1010" i="1"/>
  <c r="Y1011" i="1"/>
  <c r="Y1012" i="1"/>
  <c r="Y1013" i="1"/>
  <c r="Y1014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3" i="1"/>
  <c r="Y1034" i="1"/>
  <c r="Y1035" i="1"/>
  <c r="Y1036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8" i="1"/>
  <c r="Y1059" i="1"/>
  <c r="Y1060" i="1"/>
  <c r="Y1061" i="1"/>
  <c r="Y1062" i="1"/>
  <c r="Y1063" i="1"/>
  <c r="Y1064" i="1"/>
  <c r="Y1065" i="1"/>
  <c r="Y1067" i="1"/>
  <c r="Y1068" i="1"/>
  <c r="Y1069" i="1"/>
  <c r="Y1070" i="1"/>
  <c r="Y1071" i="1"/>
  <c r="Y1072" i="1"/>
  <c r="Y1073" i="1"/>
  <c r="Y1074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90" i="1"/>
  <c r="Y1091" i="1"/>
  <c r="Y1092" i="1"/>
  <c r="Y1094" i="1"/>
  <c r="Y1095" i="1"/>
  <c r="Y1096" i="1"/>
  <c r="Y1097" i="1"/>
  <c r="Y1098" i="1"/>
  <c r="Y1099" i="1"/>
  <c r="Y1100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3" i="1"/>
  <c r="Y1124" i="1"/>
  <c r="Y1125" i="1"/>
  <c r="Y1126" i="1"/>
  <c r="Y1127" i="1"/>
  <c r="Y1128" i="1"/>
  <c r="Y1129" i="1"/>
  <c r="Y1130" i="1"/>
  <c r="Y1131" i="1"/>
  <c r="Y1133" i="1"/>
  <c r="Y1134" i="1"/>
  <c r="Y1135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6" i="1"/>
  <c r="Y1167" i="1"/>
  <c r="Y1168" i="1"/>
  <c r="Y1169" i="1"/>
  <c r="Y1170" i="1"/>
  <c r="Y1171" i="1"/>
  <c r="Y1172" i="1"/>
  <c r="Y1173" i="1"/>
  <c r="Y1175" i="1"/>
  <c r="Y1176" i="1"/>
  <c r="Y1177" i="1"/>
  <c r="Y1178" i="1"/>
  <c r="Y1179" i="1"/>
  <c r="Y1180" i="1"/>
  <c r="Y1181" i="1"/>
  <c r="Y1182" i="1"/>
  <c r="Y1183" i="1"/>
  <c r="Y1184" i="1"/>
  <c r="Y1186" i="1"/>
  <c r="Y1187" i="1"/>
  <c r="Y1188" i="1"/>
  <c r="Y1189" i="1"/>
  <c r="Y1190" i="1"/>
  <c r="Y1191" i="1"/>
  <c r="Y1192" i="1"/>
  <c r="Y1193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2" i="1"/>
  <c r="Y1213" i="1"/>
  <c r="Y1214" i="1"/>
  <c r="Y1215" i="1"/>
  <c r="Y1217" i="1"/>
  <c r="Y1218" i="1"/>
  <c r="Y1219" i="1"/>
  <c r="Y1220" i="1"/>
  <c r="Y1221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4" i="1"/>
  <c r="Y1335" i="1"/>
  <c r="Y1336" i="1"/>
  <c r="Y1337" i="1"/>
  <c r="Y1338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6" i="1"/>
  <c r="Y1387" i="1"/>
  <c r="Y1388" i="1"/>
  <c r="Y1389" i="1"/>
  <c r="Y1390" i="1"/>
  <c r="Y1391" i="1"/>
  <c r="Y1392" i="1"/>
  <c r="Y1393" i="1"/>
  <c r="Y1394" i="1"/>
  <c r="Y1396" i="1"/>
  <c r="Y1397" i="1"/>
  <c r="Y1398" i="1"/>
  <c r="Y1400" i="1"/>
  <c r="Y1401" i="1"/>
  <c r="Y1402" i="1"/>
  <c r="Y1403" i="1"/>
  <c r="Y1404" i="1"/>
  <c r="Y1405" i="1"/>
  <c r="Y1406" i="1"/>
  <c r="Y1407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9" i="1"/>
  <c r="Y1550" i="1"/>
  <c r="Y1551" i="1"/>
  <c r="Y1552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1" i="1"/>
  <c r="Y1642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8" i="1"/>
  <c r="Y1659" i="1"/>
  <c r="Y1660" i="1"/>
  <c r="Y1661" i="1"/>
  <c r="Y1662" i="1"/>
  <c r="Y1663" i="1"/>
  <c r="Y1665" i="1"/>
  <c r="Y1666" i="1"/>
  <c r="Y1667" i="1"/>
  <c r="Y1668" i="1"/>
  <c r="Y1669" i="1"/>
  <c r="Y1670" i="1"/>
  <c r="Y1671" i="1"/>
  <c r="Y1672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2" i="1"/>
  <c r="Y1753" i="1"/>
  <c r="Y1754" i="1"/>
  <c r="Y1755" i="1"/>
  <c r="Y1756" i="1"/>
  <c r="Y1758" i="1"/>
  <c r="Y1759" i="1"/>
  <c r="Y1760" i="1"/>
  <c r="Y1762" i="1"/>
  <c r="Y1763" i="1"/>
  <c r="Y1764" i="1"/>
  <c r="Y1765" i="1"/>
  <c r="Y1766" i="1"/>
  <c r="Y1767" i="1"/>
  <c r="Y1768" i="1"/>
  <c r="Y1769" i="1"/>
  <c r="Y1771" i="1"/>
  <c r="Y1772" i="1"/>
  <c r="Y1773" i="1"/>
  <c r="Y1774" i="1"/>
  <c r="Y1775" i="1"/>
  <c r="Y1776" i="1"/>
  <c r="Y1777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5" i="1"/>
  <c r="Y1876" i="1"/>
  <c r="Y1877" i="1"/>
  <c r="Y1878" i="1"/>
  <c r="Y1879" i="1"/>
  <c r="Y1880" i="1"/>
  <c r="Y1881" i="1"/>
  <c r="Y1883" i="1"/>
  <c r="Y1884" i="1"/>
  <c r="Y1885" i="1"/>
  <c r="Y1886" i="1"/>
  <c r="Y1887" i="1"/>
  <c r="Y1888" i="1"/>
  <c r="Y1890" i="1"/>
  <c r="Y1891" i="1"/>
  <c r="Y1892" i="1"/>
  <c r="Y1893" i="1"/>
  <c r="Y1894" i="1"/>
  <c r="Y1895" i="1"/>
  <c r="Y1896" i="1"/>
  <c r="Y1897" i="1"/>
  <c r="Y1898" i="1"/>
  <c r="Y1899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1" i="1"/>
  <c r="Y1932" i="1"/>
  <c r="Y1933" i="1"/>
  <c r="Y1934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6" i="1"/>
  <c r="Y1987" i="1"/>
  <c r="Y1988" i="1"/>
  <c r="Y1989" i="1"/>
  <c r="Y1990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3" i="1"/>
  <c r="Y2014" i="1"/>
  <c r="Y2016" i="1"/>
  <c r="Y2017" i="1"/>
  <c r="Y2018" i="1"/>
  <c r="Y2019" i="1"/>
  <c r="Y2020" i="1"/>
  <c r="Y2022" i="1"/>
  <c r="Y2023" i="1"/>
  <c r="Y2025" i="1"/>
  <c r="Y2026" i="1"/>
  <c r="Y2027" i="1"/>
  <c r="Y2028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6" i="1"/>
  <c r="Y2057" i="1"/>
  <c r="Y2058" i="1"/>
  <c r="Y2059" i="1"/>
  <c r="Y2060" i="1"/>
  <c r="Y2061" i="1"/>
  <c r="Y2062" i="1"/>
  <c r="Y2063" i="1"/>
  <c r="Y2064" i="1"/>
  <c r="Y2066" i="1"/>
  <c r="Y2068" i="1"/>
  <c r="Y2069" i="1"/>
  <c r="Y2070" i="1"/>
  <c r="Y2072" i="1"/>
  <c r="Y2073" i="1"/>
  <c r="Y2074" i="1"/>
  <c r="Y2076" i="1"/>
  <c r="Y2077" i="1"/>
  <c r="Y2078" i="1"/>
  <c r="Y2079" i="1"/>
  <c r="Y2080" i="1"/>
  <c r="Y2081" i="1"/>
  <c r="Y2082" i="1"/>
  <c r="Y2083" i="1"/>
  <c r="Y2084" i="1"/>
  <c r="Y2085" i="1"/>
  <c r="Y2086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9" i="1"/>
  <c r="Y2110" i="1"/>
  <c r="Y2111" i="1"/>
  <c r="Y2112" i="1"/>
  <c r="Y2113" i="1"/>
  <c r="Y2114" i="1"/>
  <c r="Y2115" i="1"/>
  <c r="Y2116" i="1"/>
  <c r="Y2117" i="1"/>
  <c r="Y2118" i="1"/>
  <c r="Y2119" i="1"/>
  <c r="Y2121" i="1"/>
  <c r="Y2122" i="1"/>
  <c r="Y2123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4" i="1"/>
  <c r="Y2155" i="1"/>
  <c r="Y2156" i="1"/>
  <c r="Y2157" i="1"/>
  <c r="Y2158" i="1"/>
  <c r="Y2159" i="1"/>
  <c r="Y2160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7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2" i="1"/>
  <c r="Y2213" i="1"/>
  <c r="Y2214" i="1"/>
  <c r="Y2215" i="1"/>
  <c r="Y2216" i="1"/>
  <c r="Y2217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5" i="1"/>
  <c r="Y2236" i="1"/>
  <c r="Y2237" i="1"/>
  <c r="Y2238" i="1"/>
  <c r="Y2239" i="1"/>
  <c r="Y2240" i="1"/>
  <c r="Y2241" i="1"/>
  <c r="Y2242" i="1"/>
  <c r="Y2243" i="1"/>
  <c r="Y2244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6" i="1"/>
  <c r="Y2357" i="1"/>
  <c r="Y2358" i="1"/>
  <c r="Y2359" i="1"/>
  <c r="Y2360" i="1"/>
  <c r="Y2361" i="1"/>
  <c r="Y2362" i="1"/>
  <c r="Y2363" i="1"/>
  <c r="Y2364" i="1"/>
  <c r="Y2365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1" i="1"/>
  <c r="Y2412" i="1"/>
  <c r="Y2413" i="1"/>
  <c r="Y2414" i="1"/>
  <c r="Y2415" i="1"/>
  <c r="Y2416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1" i="1"/>
  <c r="Y2592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9" i="1"/>
  <c r="Y2650" i="1"/>
  <c r="Y2651" i="1"/>
  <c r="Y2652" i="1"/>
  <c r="Y2653" i="1"/>
  <c r="Y2655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2" i="1"/>
  <c r="Y2733" i="1"/>
  <c r="Y2734" i="1"/>
  <c r="Y2735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8" i="1"/>
  <c r="Y2759" i="1"/>
  <c r="Y2760" i="1"/>
  <c r="Y2761" i="1"/>
  <c r="Y2764" i="1"/>
  <c r="Y2765" i="1"/>
  <c r="Y2767" i="1"/>
  <c r="Y2768" i="1"/>
  <c r="Y2769" i="1"/>
  <c r="Y2770" i="1"/>
  <c r="Y2771" i="1"/>
  <c r="Y2772" i="1"/>
  <c r="Y2773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2" i="1"/>
  <c r="Y2814" i="1"/>
  <c r="Y2815" i="1"/>
  <c r="Y2816" i="1"/>
  <c r="Y2817" i="1"/>
  <c r="Y2818" i="1"/>
  <c r="Y2819" i="1"/>
  <c r="Y2820" i="1"/>
  <c r="Y2821" i="1"/>
  <c r="Y2823" i="1"/>
  <c r="Y2824" i="1"/>
  <c r="Y2825" i="1"/>
  <c r="Y2826" i="1"/>
  <c r="Y2827" i="1"/>
  <c r="Y2828" i="1"/>
  <c r="Y2830" i="1"/>
  <c r="Y2831" i="1"/>
  <c r="Y2832" i="1"/>
  <c r="Y2833" i="1"/>
  <c r="Y2834" i="1"/>
  <c r="Y2835" i="1"/>
  <c r="Y2836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1" i="1"/>
  <c r="Y2852" i="1"/>
  <c r="Y2853" i="1"/>
  <c r="Y2854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1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9" i="1"/>
  <c r="Y2920" i="1"/>
  <c r="Y2921" i="1"/>
  <c r="Y2922" i="1"/>
  <c r="Y2923" i="1"/>
  <c r="Y2924" i="1"/>
  <c r="Y2925" i="1"/>
  <c r="Y2926" i="1"/>
  <c r="Y2927" i="1"/>
  <c r="Y2929" i="1"/>
  <c r="Y2930" i="1"/>
  <c r="Y2931" i="1"/>
  <c r="Y2932" i="1"/>
  <c r="Y2933" i="1"/>
  <c r="Y2934" i="1"/>
  <c r="Y2935" i="1"/>
  <c r="Y2936" i="1"/>
  <c r="Y2937" i="1"/>
  <c r="Y2938" i="1"/>
  <c r="Y2940" i="1"/>
  <c r="Y2941" i="1"/>
  <c r="Y2942" i="1"/>
  <c r="Y2943" i="1"/>
  <c r="Y2944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4" i="1"/>
  <c r="Y3105" i="1"/>
  <c r="Y3106" i="1"/>
  <c r="Y3107" i="1"/>
  <c r="Y3108" i="1"/>
  <c r="Y3109" i="1"/>
  <c r="Y3110" i="1"/>
  <c r="Y3111" i="1"/>
  <c r="Y3112" i="1"/>
  <c r="Y3114" i="1"/>
  <c r="Y3115" i="1"/>
  <c r="Y3116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5" i="1"/>
  <c r="Y3176" i="1"/>
  <c r="Y3177" i="1"/>
  <c r="Y3178" i="1"/>
  <c r="Y3179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4" i="1"/>
  <c r="Y3205" i="1"/>
  <c r="Y3206" i="1"/>
  <c r="Y3207" i="1"/>
  <c r="Y3209" i="1"/>
  <c r="Y3210" i="1"/>
  <c r="Y3211" i="1"/>
  <c r="Y3212" i="1"/>
  <c r="Y3213" i="1"/>
  <c r="Y3215" i="1"/>
  <c r="Y3216" i="1"/>
  <c r="Y3217" i="1"/>
  <c r="Y3218" i="1"/>
  <c r="Y3219" i="1"/>
  <c r="Y3220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9" i="1"/>
  <c r="Y3360" i="1"/>
  <c r="Y3361" i="1"/>
  <c r="Y3362" i="1"/>
  <c r="Y3363" i="1"/>
  <c r="Y3364" i="1"/>
  <c r="Y3365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2" i="1"/>
  <c r="Y3383" i="1"/>
  <c r="Y3385" i="1"/>
  <c r="Y3386" i="1"/>
  <c r="Y3387" i="1"/>
  <c r="Y3388" i="1"/>
  <c r="Y3389" i="1"/>
  <c r="Y3390" i="1"/>
  <c r="Y3391" i="1"/>
  <c r="Y3392" i="1"/>
  <c r="Y3393" i="1"/>
  <c r="Y3394" i="1"/>
  <c r="Y3395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1" i="1"/>
  <c r="Y3422" i="1"/>
  <c r="Y3423" i="1"/>
  <c r="Y3425" i="1"/>
  <c r="Y3426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50" i="1"/>
  <c r="Y3452" i="1"/>
  <c r="Y3453" i="1"/>
  <c r="Y3454" i="1"/>
  <c r="Y3455" i="1"/>
  <c r="Y3456" i="1"/>
  <c r="Y3458" i="1"/>
  <c r="Y3459" i="1"/>
  <c r="Y3460" i="1"/>
  <c r="Y3461" i="1"/>
  <c r="Y3462" i="1"/>
  <c r="Y3463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6" i="1"/>
  <c r="Y3487" i="1"/>
  <c r="Y3488" i="1"/>
  <c r="Y3489" i="1"/>
  <c r="Y3490" i="1"/>
  <c r="Y3491" i="1"/>
  <c r="Y3492" i="1"/>
  <c r="Y3493" i="1"/>
  <c r="Y3495" i="1"/>
  <c r="Y3496" i="1"/>
  <c r="Y3497" i="1"/>
  <c r="Y3498" i="1"/>
  <c r="Y3499" i="1"/>
  <c r="Y3500" i="1"/>
  <c r="Y3501" i="1"/>
  <c r="Y3502" i="1"/>
  <c r="Y3503" i="1"/>
  <c r="Y3504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50" i="1"/>
  <c r="Y3651" i="1"/>
  <c r="Y3652" i="1"/>
  <c r="Y3653" i="1"/>
  <c r="Y3654" i="1"/>
  <c r="Y3656" i="1"/>
  <c r="Y3657" i="1"/>
  <c r="Y3658" i="1"/>
  <c r="Y3659" i="1"/>
  <c r="Y3662" i="1"/>
  <c r="Y3663" i="1"/>
  <c r="Y3664" i="1"/>
  <c r="Y3665" i="1"/>
  <c r="Y3666" i="1"/>
  <c r="Y3667" i="1"/>
  <c r="Y3669" i="1"/>
  <c r="Y3670" i="1"/>
  <c r="Y3671" i="1"/>
  <c r="Y3672" i="1"/>
  <c r="Y3674" i="1"/>
  <c r="Y3675" i="1"/>
  <c r="Y3676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9" i="1"/>
  <c r="Y3750" i="1"/>
  <c r="Y3751" i="1"/>
  <c r="Y3753" i="1"/>
  <c r="Y3754" i="1"/>
  <c r="Y3755" i="1"/>
  <c r="Y3756" i="1"/>
  <c r="Y3757" i="1"/>
  <c r="Y3758" i="1"/>
  <c r="Y3759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3" i="1"/>
  <c r="Y3804" i="1"/>
  <c r="Y3805" i="1"/>
  <c r="Y3806" i="1"/>
  <c r="Y3808" i="1"/>
  <c r="Y3809" i="1"/>
  <c r="Y3812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6" i="1"/>
  <c r="Y3877" i="1"/>
  <c r="Y3878" i="1"/>
  <c r="Y3879" i="1"/>
  <c r="Y3880" i="1"/>
  <c r="Y3881" i="1"/>
  <c r="Y3882" i="1"/>
  <c r="Y3883" i="1"/>
  <c r="Y3885" i="1"/>
  <c r="Y3886" i="1"/>
  <c r="Y3887" i="1"/>
  <c r="Y3888" i="1"/>
  <c r="Y3889" i="1"/>
  <c r="Y3890" i="1"/>
  <c r="Y3891" i="1"/>
  <c r="Y3892" i="1"/>
  <c r="Y3893" i="1"/>
  <c r="Y3895" i="1"/>
  <c r="Y3896" i="1"/>
  <c r="Y3898" i="1"/>
  <c r="Y3899" i="1"/>
  <c r="Y3900" i="1"/>
  <c r="Y3901" i="1"/>
  <c r="Y3902" i="1"/>
  <c r="Y3903" i="1"/>
  <c r="Y3904" i="1"/>
  <c r="Y3905" i="1"/>
  <c r="Y3906" i="1"/>
  <c r="Y3907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9" i="1"/>
  <c r="Y3961" i="1"/>
  <c r="Y3962" i="1"/>
  <c r="Y3963" i="1"/>
  <c r="Y3964" i="1"/>
  <c r="Y3965" i="1"/>
  <c r="Y3966" i="1"/>
  <c r="Y3967" i="1"/>
  <c r="Y3968" i="1"/>
  <c r="Y3969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70" i="1"/>
  <c r="Y4071" i="1"/>
  <c r="Y4072" i="1"/>
  <c r="Y4073" i="1"/>
  <c r="Y4074" i="1"/>
  <c r="Y4075" i="1"/>
  <c r="Y4076" i="1"/>
  <c r="Y4077" i="1"/>
  <c r="Y4078" i="1"/>
  <c r="Y4079" i="1"/>
  <c r="Y4081" i="1"/>
  <c r="Y4082" i="1"/>
  <c r="Y4083" i="1"/>
  <c r="Y4084" i="1"/>
  <c r="Y4085" i="1"/>
  <c r="Y4086" i="1"/>
  <c r="Y4087" i="1"/>
  <c r="Y4089" i="1"/>
  <c r="Y4090" i="1"/>
  <c r="Y4091" i="1"/>
  <c r="Y4092" i="1"/>
  <c r="Y4093" i="1"/>
  <c r="Y4094" i="1"/>
  <c r="Y4096" i="1"/>
  <c r="Y4097" i="1"/>
  <c r="Y4098" i="1"/>
  <c r="Y4099" i="1"/>
  <c r="Y4100" i="1"/>
  <c r="Y4101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4" i="1"/>
  <c r="Y4136" i="1"/>
  <c r="Y4137" i="1"/>
  <c r="Y4139" i="1"/>
  <c r="Y4140" i="1"/>
  <c r="Y4141" i="1"/>
  <c r="Y4143" i="1"/>
  <c r="Y4144" i="1"/>
  <c r="Y4145" i="1"/>
  <c r="Y4146" i="1"/>
  <c r="Y4147" i="1"/>
  <c r="Y4148" i="1"/>
  <c r="Y4149" i="1"/>
  <c r="Y4150" i="1"/>
  <c r="Y4151" i="1"/>
  <c r="Y4152" i="1"/>
  <c r="Y4154" i="1"/>
  <c r="Y4156" i="1"/>
  <c r="Y4157" i="1"/>
  <c r="Y4158" i="1"/>
  <c r="Y4159" i="1"/>
  <c r="Y4160" i="1"/>
  <c r="Y4161" i="1"/>
  <c r="Y4162" i="1"/>
  <c r="Y4164" i="1"/>
  <c r="Y4165" i="1"/>
  <c r="Y4166" i="1"/>
  <c r="Y4168" i="1"/>
  <c r="Y4170" i="1"/>
  <c r="Y4171" i="1"/>
  <c r="Y4172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5" i="1"/>
  <c r="Y4196" i="1"/>
  <c r="Y4197" i="1"/>
  <c r="Y4198" i="1"/>
  <c r="Y4199" i="1"/>
  <c r="Y4200" i="1"/>
  <c r="Y4201" i="1"/>
  <c r="Y4202" i="1"/>
  <c r="Y4203" i="1"/>
  <c r="Y4205" i="1"/>
  <c r="Y4206" i="1"/>
  <c r="Y4207" i="1"/>
  <c r="Y4208" i="1"/>
  <c r="Y4209" i="1"/>
  <c r="Y4210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1" i="1"/>
  <c r="Y4253" i="1"/>
  <c r="Y4254" i="1"/>
  <c r="Y4255" i="1"/>
  <c r="Y4256" i="1"/>
  <c r="Y4257" i="1"/>
  <c r="Y4258" i="1"/>
  <c r="Y4261" i="1"/>
  <c r="Y4263" i="1"/>
  <c r="Y4264" i="1"/>
  <c r="Y4265" i="1"/>
  <c r="Y4266" i="1"/>
  <c r="Y4267" i="1"/>
  <c r="Y4269" i="1"/>
  <c r="Y4270" i="1"/>
  <c r="Y4271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30" i="1"/>
  <c r="Y4331" i="1"/>
  <c r="Y4332" i="1"/>
  <c r="Y4333" i="1"/>
  <c r="Y4334" i="1"/>
  <c r="Y4335" i="1"/>
  <c r="Y4336" i="1"/>
  <c r="Y4337" i="1"/>
  <c r="Y4338" i="1"/>
  <c r="Y4340" i="1"/>
  <c r="Y4341" i="1"/>
  <c r="Y4342" i="1"/>
  <c r="Y4343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60" i="1"/>
  <c r="Y4361" i="1"/>
  <c r="Y4362" i="1"/>
  <c r="Y4363" i="1"/>
  <c r="Y4364" i="1"/>
  <c r="Y4365" i="1"/>
  <c r="Y4366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4" i="1"/>
  <c r="Y4405" i="1"/>
  <c r="Y4406" i="1"/>
  <c r="Y4407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8" i="1"/>
  <c r="Y4449" i="1"/>
  <c r="Y4450" i="1"/>
  <c r="Y4451" i="1"/>
  <c r="Y4452" i="1"/>
  <c r="Y4453" i="1"/>
  <c r="Y4454" i="1"/>
  <c r="Y4455" i="1"/>
  <c r="Y4457" i="1"/>
  <c r="Y4458" i="1"/>
  <c r="Y4459" i="1"/>
  <c r="Y4460" i="1"/>
  <c r="Y4461" i="1"/>
  <c r="Y4462" i="1"/>
  <c r="Y4463" i="1"/>
  <c r="Y4466" i="1"/>
  <c r="Y4467" i="1"/>
  <c r="Y4468" i="1"/>
  <c r="Y4469" i="1"/>
  <c r="Y4470" i="1"/>
  <c r="Y4471" i="1"/>
  <c r="Y4472" i="1"/>
  <c r="Y4473" i="1"/>
  <c r="Y4474" i="1"/>
  <c r="Y4476" i="1"/>
  <c r="Y4477" i="1"/>
  <c r="Y4478" i="1"/>
  <c r="Y4479" i="1"/>
  <c r="Y4480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8" i="1"/>
  <c r="Y4509" i="1"/>
  <c r="Y4511" i="1"/>
  <c r="Y4512" i="1"/>
  <c r="Y4513" i="1"/>
  <c r="Y4514" i="1"/>
  <c r="Y4515" i="1"/>
  <c r="Y4516" i="1"/>
  <c r="Y4517" i="1"/>
  <c r="Y4519" i="1"/>
  <c r="Y4520" i="1"/>
  <c r="Y4521" i="1"/>
  <c r="Y4522" i="1"/>
  <c r="Y4524" i="1"/>
  <c r="Y4525" i="1"/>
  <c r="Y4526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4" i="1"/>
  <c r="Y4595" i="1"/>
  <c r="Y4596" i="1"/>
  <c r="Y4597" i="1"/>
  <c r="Y4598" i="1"/>
  <c r="Y4599" i="1"/>
  <c r="Y4600" i="1"/>
  <c r="Y4601" i="1"/>
  <c r="Y4602" i="1"/>
  <c r="Y4603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3" i="1"/>
  <c r="Y4644" i="1"/>
  <c r="Y4645" i="1"/>
  <c r="Y4646" i="1"/>
  <c r="Y4647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4" i="1"/>
  <c r="Y4735" i="1"/>
  <c r="Y4736" i="1"/>
  <c r="Y4737" i="1"/>
  <c r="Y4738" i="1"/>
  <c r="Y4739" i="1"/>
  <c r="Y4741" i="1"/>
  <c r="Y4742" i="1"/>
  <c r="Y4743" i="1"/>
  <c r="Y4744" i="1"/>
  <c r="Y4745" i="1"/>
  <c r="Y4746" i="1"/>
  <c r="Y4747" i="1"/>
  <c r="Y4748" i="1"/>
  <c r="Y4750" i="1"/>
  <c r="Y4751" i="1"/>
  <c r="Y4752" i="1"/>
  <c r="Y4753" i="1"/>
  <c r="Y4754" i="1"/>
  <c r="Y4755" i="1"/>
  <c r="Y4756" i="1"/>
  <c r="Y4757" i="1"/>
  <c r="Y4758" i="1"/>
  <c r="Y4759" i="1"/>
  <c r="Y4760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80" i="1"/>
  <c r="Y4781" i="1"/>
  <c r="Y4782" i="1"/>
  <c r="Y4783" i="1"/>
  <c r="Y4784" i="1"/>
  <c r="Y4785" i="1"/>
  <c r="Y4786" i="1"/>
  <c r="Y4787" i="1"/>
  <c r="Y4788" i="1"/>
  <c r="Y4789" i="1"/>
  <c r="Y4790" i="1"/>
  <c r="Y4793" i="1"/>
  <c r="Y4794" i="1"/>
  <c r="Y4795" i="1"/>
  <c r="Y4796" i="1"/>
  <c r="Y4797" i="1"/>
  <c r="Y4798" i="1"/>
  <c r="Y4799" i="1"/>
  <c r="Y4801" i="1"/>
  <c r="Y4802" i="1"/>
  <c r="Y4803" i="1"/>
  <c r="Y4804" i="1"/>
  <c r="Y4806" i="1"/>
  <c r="Y4807" i="1"/>
  <c r="Y4808" i="1"/>
  <c r="Y4809" i="1"/>
  <c r="Y4810" i="1"/>
  <c r="Y4811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3" i="1"/>
  <c r="Y4854" i="1"/>
  <c r="Y4856" i="1"/>
  <c r="Y4857" i="1"/>
  <c r="Y4858" i="1"/>
  <c r="Y4859" i="1"/>
  <c r="Y4860" i="1"/>
  <c r="Y4861" i="1"/>
  <c r="Y4862" i="1"/>
  <c r="Y4863" i="1"/>
  <c r="Y4864" i="1"/>
  <c r="Y4866" i="1"/>
  <c r="Y4867" i="1"/>
  <c r="Y4868" i="1"/>
  <c r="Y4871" i="1"/>
  <c r="Y4873" i="1"/>
  <c r="Y4874" i="1"/>
  <c r="Y4875" i="1"/>
  <c r="Y4876" i="1"/>
  <c r="Y4877" i="1"/>
  <c r="Y4878" i="1"/>
  <c r="Y4879" i="1"/>
  <c r="Y4880" i="1"/>
  <c r="Y4881" i="1"/>
  <c r="Y4882" i="1"/>
  <c r="Y4884" i="1"/>
  <c r="Y4885" i="1"/>
  <c r="Y4886" i="1"/>
  <c r="Y4887" i="1"/>
  <c r="Y4889" i="1"/>
  <c r="Y4890" i="1"/>
  <c r="Y4891" i="1"/>
  <c r="Y4892" i="1"/>
  <c r="Y4893" i="1"/>
  <c r="Y4894" i="1"/>
  <c r="Y4895" i="1"/>
  <c r="Y4896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1" i="1"/>
  <c r="Y4912" i="1"/>
  <c r="Y4913" i="1"/>
  <c r="Y4914" i="1"/>
  <c r="Y4916" i="1"/>
  <c r="Y4917" i="1"/>
  <c r="Y4918" i="1"/>
  <c r="Y4919" i="1"/>
  <c r="Y4920" i="1"/>
  <c r="Y4921" i="1"/>
  <c r="Y4922" i="1"/>
  <c r="Y4923" i="1"/>
  <c r="Y4924" i="1"/>
  <c r="Y4925" i="1"/>
  <c r="Y4926" i="1"/>
  <c r="Y4928" i="1"/>
  <c r="Y4929" i="1"/>
  <c r="Y4931" i="1"/>
  <c r="Y4932" i="1"/>
  <c r="Y4933" i="1"/>
  <c r="Y4934" i="1"/>
  <c r="Y4935" i="1"/>
  <c r="Y4936" i="1"/>
  <c r="Y4937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3" i="1"/>
  <c r="Y4954" i="1"/>
  <c r="Y4955" i="1"/>
  <c r="Y4956" i="1"/>
  <c r="Y4957" i="1"/>
  <c r="Y4958" i="1"/>
  <c r="Y4959" i="1"/>
  <c r="Y4961" i="1"/>
  <c r="Y4962" i="1"/>
  <c r="Y4963" i="1"/>
  <c r="Y4964" i="1"/>
  <c r="Y4965" i="1"/>
  <c r="Y4966" i="1"/>
  <c r="Y4967" i="1"/>
  <c r="Y4968" i="1"/>
  <c r="Y4969" i="1"/>
  <c r="Y4970" i="1"/>
  <c r="Y4972" i="1"/>
  <c r="Y4974" i="1"/>
  <c r="Y4975" i="1"/>
  <c r="Y4976" i="1"/>
  <c r="Y4977" i="1"/>
  <c r="Y4978" i="1"/>
  <c r="Y4979" i="1"/>
  <c r="Y4980" i="1"/>
  <c r="Y4981" i="1"/>
  <c r="Y4982" i="1"/>
  <c r="Y4983" i="1"/>
  <c r="Y4984" i="1"/>
  <c r="Y4986" i="1"/>
  <c r="Y4987" i="1"/>
  <c r="Y4988" i="1"/>
  <c r="Y4989" i="1"/>
  <c r="Y4990" i="1"/>
  <c r="Y4991" i="1"/>
  <c r="Y4992" i="1"/>
  <c r="Y4994" i="1"/>
  <c r="Y4995" i="1"/>
  <c r="Y4996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4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7" i="1"/>
  <c r="Y5058" i="1"/>
  <c r="Y5059" i="1"/>
  <c r="Y5060" i="1"/>
  <c r="Y5062" i="1"/>
  <c r="Y5063" i="1"/>
  <c r="Y5064" i="1"/>
  <c r="Y5066" i="1"/>
  <c r="Y5068" i="1"/>
  <c r="Y5069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9" i="1"/>
  <c r="Y5210" i="1"/>
  <c r="Y5211" i="1"/>
  <c r="Y5212" i="1"/>
  <c r="Y5213" i="1"/>
  <c r="Y5214" i="1"/>
  <c r="Y5216" i="1"/>
  <c r="Y5217" i="1"/>
  <c r="Y5218" i="1"/>
  <c r="Y5219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6" i="1"/>
  <c r="Y5267" i="1"/>
  <c r="Y5269" i="1"/>
  <c r="Y5271" i="1"/>
  <c r="Y5272" i="1"/>
  <c r="Y5273" i="1"/>
  <c r="Y5274" i="1"/>
  <c r="Y5275" i="1"/>
  <c r="Y5276" i="1"/>
  <c r="Y5277" i="1"/>
  <c r="Y5280" i="1"/>
  <c r="Y5281" i="1"/>
  <c r="Y5282" i="1"/>
  <c r="Y5283" i="1"/>
  <c r="Y5284" i="1"/>
  <c r="Y5285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X5320" i="1"/>
  <c r="W5320" i="1"/>
  <c r="R5320" i="1"/>
  <c r="N5320" i="1"/>
  <c r="L5320" i="1"/>
  <c r="I5320" i="1"/>
  <c r="H5320" i="1"/>
  <c r="E5320" i="1"/>
  <c r="F5320" i="1" s="1"/>
  <c r="D5320" i="1"/>
  <c r="X5319" i="1"/>
  <c r="W5319" i="1"/>
  <c r="R5319" i="1"/>
  <c r="N5319" i="1"/>
  <c r="L5319" i="1"/>
  <c r="I5319" i="1"/>
  <c r="H5319" i="1"/>
  <c r="J5319" i="1" s="1"/>
  <c r="E5319" i="1"/>
  <c r="D5319" i="1"/>
  <c r="X5318" i="1"/>
  <c r="W5318" i="1"/>
  <c r="R5318" i="1"/>
  <c r="N5318" i="1"/>
  <c r="L5318" i="1"/>
  <c r="I5318" i="1"/>
  <c r="H5318" i="1"/>
  <c r="E5318" i="1"/>
  <c r="D5318" i="1"/>
  <c r="X5317" i="1"/>
  <c r="W5317" i="1"/>
  <c r="R5317" i="1"/>
  <c r="N5317" i="1"/>
  <c r="L5317" i="1"/>
  <c r="I5317" i="1"/>
  <c r="H5317" i="1"/>
  <c r="J5317" i="1" s="1"/>
  <c r="E5317" i="1"/>
  <c r="F5317" i="1" s="1"/>
  <c r="D5317" i="1"/>
  <c r="X5316" i="1"/>
  <c r="W5316" i="1"/>
  <c r="R5316" i="1"/>
  <c r="N5316" i="1"/>
  <c r="L5316" i="1"/>
  <c r="I5316" i="1"/>
  <c r="H5316" i="1"/>
  <c r="E5316" i="1"/>
  <c r="F5316" i="1" s="1"/>
  <c r="D5316" i="1"/>
  <c r="X5315" i="1"/>
  <c r="W5315" i="1"/>
  <c r="R5315" i="1"/>
  <c r="N5315" i="1"/>
  <c r="L5315" i="1"/>
  <c r="I5315" i="1"/>
  <c r="H5315" i="1"/>
  <c r="E5315" i="1"/>
  <c r="D5315" i="1"/>
  <c r="X5314" i="1"/>
  <c r="W5314" i="1"/>
  <c r="R5314" i="1"/>
  <c r="N5314" i="1"/>
  <c r="L5314" i="1"/>
  <c r="I5314" i="1"/>
  <c r="H5314" i="1"/>
  <c r="E5314" i="1"/>
  <c r="D5314" i="1"/>
  <c r="F5314" i="1" s="1"/>
  <c r="X5313" i="1"/>
  <c r="W5313" i="1"/>
  <c r="R5313" i="1"/>
  <c r="N5313" i="1"/>
  <c r="L5313" i="1"/>
  <c r="I5313" i="1"/>
  <c r="H5313" i="1"/>
  <c r="J5313" i="1" s="1"/>
  <c r="E5313" i="1"/>
  <c r="D5313" i="1"/>
  <c r="X5312" i="1"/>
  <c r="W5312" i="1"/>
  <c r="R5312" i="1"/>
  <c r="N5312" i="1"/>
  <c r="L5312" i="1"/>
  <c r="I5312" i="1"/>
  <c r="H5312" i="1"/>
  <c r="J5312" i="1" s="1"/>
  <c r="E5312" i="1"/>
  <c r="F5312" i="1" s="1"/>
  <c r="D5312" i="1"/>
  <c r="X5311" i="1"/>
  <c r="W5311" i="1"/>
  <c r="R5311" i="1"/>
  <c r="N5311" i="1"/>
  <c r="L5311" i="1"/>
  <c r="I5311" i="1"/>
  <c r="H5311" i="1"/>
  <c r="J5311" i="1" s="1"/>
  <c r="E5311" i="1"/>
  <c r="D5311" i="1"/>
  <c r="X5310" i="1"/>
  <c r="W5310" i="1"/>
  <c r="R5310" i="1"/>
  <c r="N5310" i="1"/>
  <c r="L5310" i="1"/>
  <c r="I5310" i="1"/>
  <c r="H5310" i="1"/>
  <c r="E5310" i="1"/>
  <c r="D5310" i="1"/>
  <c r="X5309" i="1"/>
  <c r="W5309" i="1"/>
  <c r="R5309" i="1"/>
  <c r="N5309" i="1"/>
  <c r="L5309" i="1"/>
  <c r="I5309" i="1"/>
  <c r="H5309" i="1"/>
  <c r="J5309" i="1" s="1"/>
  <c r="E5309" i="1"/>
  <c r="F5309" i="1" s="1"/>
  <c r="D5309" i="1"/>
  <c r="X5308" i="1"/>
  <c r="W5308" i="1"/>
  <c r="R5308" i="1"/>
  <c r="N5308" i="1"/>
  <c r="L5308" i="1"/>
  <c r="I5308" i="1"/>
  <c r="H5308" i="1"/>
  <c r="E5308" i="1"/>
  <c r="F5308" i="1" s="1"/>
  <c r="D5308" i="1"/>
  <c r="X5307" i="1"/>
  <c r="W5307" i="1"/>
  <c r="R5307" i="1"/>
  <c r="N5307" i="1"/>
  <c r="L5307" i="1"/>
  <c r="I5307" i="1"/>
  <c r="H5307" i="1"/>
  <c r="E5307" i="1"/>
  <c r="D5307" i="1"/>
  <c r="X5306" i="1"/>
  <c r="W5306" i="1"/>
  <c r="R5306" i="1"/>
  <c r="N5306" i="1"/>
  <c r="L5306" i="1"/>
  <c r="I5306" i="1"/>
  <c r="H5306" i="1"/>
  <c r="E5306" i="1"/>
  <c r="D5306" i="1"/>
  <c r="X5305" i="1"/>
  <c r="W5305" i="1"/>
  <c r="R5305" i="1"/>
  <c r="N5305" i="1"/>
  <c r="L5305" i="1"/>
  <c r="I5305" i="1"/>
  <c r="H5305" i="1"/>
  <c r="J5305" i="1" s="1"/>
  <c r="E5305" i="1"/>
  <c r="D5305" i="1"/>
  <c r="X5304" i="1"/>
  <c r="W5304" i="1"/>
  <c r="R5304" i="1"/>
  <c r="N5304" i="1"/>
  <c r="L5304" i="1"/>
  <c r="I5304" i="1"/>
  <c r="H5304" i="1"/>
  <c r="E5304" i="1"/>
  <c r="F5304" i="1" s="1"/>
  <c r="D5304" i="1"/>
  <c r="X5303" i="1"/>
  <c r="W5303" i="1"/>
  <c r="R5303" i="1"/>
  <c r="N5303" i="1"/>
  <c r="L5303" i="1"/>
  <c r="I5303" i="1"/>
  <c r="H5303" i="1"/>
  <c r="J5303" i="1" s="1"/>
  <c r="E5303" i="1"/>
  <c r="D5303" i="1"/>
  <c r="X5302" i="1"/>
  <c r="W5302" i="1"/>
  <c r="R5302" i="1"/>
  <c r="N5302" i="1"/>
  <c r="L5302" i="1"/>
  <c r="I5302" i="1"/>
  <c r="H5302" i="1"/>
  <c r="E5302" i="1"/>
  <c r="D5302" i="1"/>
  <c r="X5301" i="1"/>
  <c r="W5301" i="1"/>
  <c r="R5301" i="1"/>
  <c r="N5301" i="1"/>
  <c r="L5301" i="1"/>
  <c r="I5301" i="1"/>
  <c r="H5301" i="1"/>
  <c r="J5301" i="1" s="1"/>
  <c r="E5301" i="1"/>
  <c r="F5301" i="1" s="1"/>
  <c r="D5301" i="1"/>
  <c r="X5300" i="1"/>
  <c r="W5300" i="1"/>
  <c r="R5300" i="1"/>
  <c r="N5300" i="1"/>
  <c r="L5300" i="1"/>
  <c r="I5300" i="1"/>
  <c r="H5300" i="1"/>
  <c r="E5300" i="1"/>
  <c r="F5300" i="1" s="1"/>
  <c r="D5300" i="1"/>
  <c r="X5299" i="1"/>
  <c r="W5299" i="1"/>
  <c r="R5299" i="1"/>
  <c r="N5299" i="1"/>
  <c r="L5299" i="1"/>
  <c r="I5299" i="1"/>
  <c r="H5299" i="1"/>
  <c r="E5299" i="1"/>
  <c r="D5299" i="1"/>
  <c r="X5298" i="1"/>
  <c r="W5298" i="1"/>
  <c r="R5298" i="1"/>
  <c r="N5298" i="1"/>
  <c r="L5298" i="1"/>
  <c r="I5298" i="1"/>
  <c r="H5298" i="1"/>
  <c r="E5298" i="1"/>
  <c r="D5298" i="1"/>
  <c r="X5297" i="1"/>
  <c r="W5297" i="1"/>
  <c r="R5297" i="1"/>
  <c r="N5297" i="1"/>
  <c r="L5297" i="1"/>
  <c r="I5297" i="1"/>
  <c r="H5297" i="1"/>
  <c r="J5297" i="1" s="1"/>
  <c r="E5297" i="1"/>
  <c r="D5297" i="1"/>
  <c r="X5296" i="1"/>
  <c r="W5296" i="1"/>
  <c r="R5296" i="1"/>
  <c r="N5296" i="1"/>
  <c r="L5296" i="1"/>
  <c r="I5296" i="1"/>
  <c r="H5296" i="1"/>
  <c r="E5296" i="1"/>
  <c r="F5296" i="1" s="1"/>
  <c r="D5296" i="1"/>
  <c r="X5295" i="1"/>
  <c r="W5295" i="1"/>
  <c r="R5295" i="1"/>
  <c r="N5295" i="1"/>
  <c r="L5295" i="1"/>
  <c r="I5295" i="1"/>
  <c r="H5295" i="1"/>
  <c r="J5295" i="1" s="1"/>
  <c r="E5295" i="1"/>
  <c r="D5295" i="1"/>
  <c r="X5294" i="1"/>
  <c r="W5294" i="1"/>
  <c r="R5294" i="1"/>
  <c r="N5294" i="1"/>
  <c r="L5294" i="1"/>
  <c r="I5294" i="1"/>
  <c r="H5294" i="1"/>
  <c r="E5294" i="1"/>
  <c r="D5294" i="1"/>
  <c r="X5293" i="1"/>
  <c r="W5293" i="1"/>
  <c r="R5293" i="1"/>
  <c r="N5293" i="1"/>
  <c r="L5293" i="1"/>
  <c r="I5293" i="1"/>
  <c r="H5293" i="1"/>
  <c r="J5293" i="1" s="1"/>
  <c r="E5293" i="1"/>
  <c r="F5293" i="1" s="1"/>
  <c r="D5293" i="1"/>
  <c r="X5292" i="1"/>
  <c r="W5292" i="1"/>
  <c r="R5292" i="1"/>
  <c r="N5292" i="1"/>
  <c r="L5292" i="1"/>
  <c r="I5292" i="1"/>
  <c r="H5292" i="1"/>
  <c r="E5292" i="1"/>
  <c r="F5292" i="1" s="1"/>
  <c r="D5292" i="1"/>
  <c r="X5291" i="1"/>
  <c r="W5291" i="1"/>
  <c r="R5291" i="1"/>
  <c r="N5291" i="1"/>
  <c r="L5291" i="1"/>
  <c r="I5291" i="1"/>
  <c r="H5291" i="1"/>
  <c r="E5291" i="1"/>
  <c r="D5291" i="1"/>
  <c r="X5290" i="1"/>
  <c r="W5290" i="1"/>
  <c r="R5290" i="1"/>
  <c r="N5290" i="1"/>
  <c r="L5290" i="1"/>
  <c r="I5290" i="1"/>
  <c r="H5290" i="1"/>
  <c r="E5290" i="1"/>
  <c r="D5290" i="1"/>
  <c r="X5289" i="1"/>
  <c r="W5289" i="1"/>
  <c r="R5289" i="1"/>
  <c r="N5289" i="1"/>
  <c r="L5289" i="1"/>
  <c r="I5289" i="1"/>
  <c r="H5289" i="1"/>
  <c r="J5289" i="1" s="1"/>
  <c r="E5289" i="1"/>
  <c r="D5289" i="1"/>
  <c r="X5288" i="1"/>
  <c r="W5288" i="1"/>
  <c r="R5288" i="1"/>
  <c r="N5288" i="1"/>
  <c r="L5288" i="1"/>
  <c r="I5288" i="1"/>
  <c r="H5288" i="1"/>
  <c r="E5288" i="1"/>
  <c r="F5288" i="1" s="1"/>
  <c r="D5288" i="1"/>
  <c r="X5287" i="1"/>
  <c r="W5287" i="1"/>
  <c r="R5287" i="1"/>
  <c r="N5287" i="1"/>
  <c r="L5287" i="1"/>
  <c r="I5287" i="1"/>
  <c r="H5287" i="1"/>
  <c r="J5287" i="1" s="1"/>
  <c r="E5287" i="1"/>
  <c r="D5287" i="1"/>
  <c r="X5286" i="1"/>
  <c r="W5286" i="1"/>
  <c r="R5286" i="1"/>
  <c r="N5286" i="1"/>
  <c r="L5286" i="1"/>
  <c r="I5286" i="1"/>
  <c r="H5286" i="1"/>
  <c r="E5286" i="1"/>
  <c r="D5286" i="1"/>
  <c r="X5285" i="1"/>
  <c r="W5285" i="1"/>
  <c r="R5285" i="1"/>
  <c r="N5285" i="1"/>
  <c r="L5285" i="1"/>
  <c r="I5285" i="1"/>
  <c r="H5285" i="1"/>
  <c r="J5285" i="1" s="1"/>
  <c r="E5285" i="1"/>
  <c r="F5285" i="1" s="1"/>
  <c r="D5285" i="1"/>
  <c r="X5284" i="1"/>
  <c r="W5284" i="1"/>
  <c r="R5284" i="1"/>
  <c r="N5284" i="1"/>
  <c r="L5284" i="1"/>
  <c r="I5284" i="1"/>
  <c r="H5284" i="1"/>
  <c r="E5284" i="1"/>
  <c r="F5284" i="1" s="1"/>
  <c r="D5284" i="1"/>
  <c r="X5283" i="1"/>
  <c r="W5283" i="1"/>
  <c r="R5283" i="1"/>
  <c r="N5283" i="1"/>
  <c r="L5283" i="1"/>
  <c r="I5283" i="1"/>
  <c r="H5283" i="1"/>
  <c r="E5283" i="1"/>
  <c r="D5283" i="1"/>
  <c r="X5282" i="1"/>
  <c r="W5282" i="1"/>
  <c r="R5282" i="1"/>
  <c r="N5282" i="1"/>
  <c r="L5282" i="1"/>
  <c r="I5282" i="1"/>
  <c r="H5282" i="1"/>
  <c r="E5282" i="1"/>
  <c r="D5282" i="1"/>
  <c r="X5281" i="1"/>
  <c r="W5281" i="1"/>
  <c r="R5281" i="1"/>
  <c r="N5281" i="1"/>
  <c r="L5281" i="1"/>
  <c r="I5281" i="1"/>
  <c r="H5281" i="1"/>
  <c r="J5281" i="1" s="1"/>
  <c r="E5281" i="1"/>
  <c r="D5281" i="1"/>
  <c r="X5280" i="1"/>
  <c r="W5280" i="1"/>
  <c r="R5280" i="1"/>
  <c r="N5280" i="1"/>
  <c r="L5280" i="1"/>
  <c r="I5280" i="1"/>
  <c r="H5280" i="1"/>
  <c r="E5280" i="1"/>
  <c r="F5280" i="1" s="1"/>
  <c r="D5280" i="1"/>
  <c r="X5279" i="1"/>
  <c r="W5279" i="1"/>
  <c r="R5279" i="1"/>
  <c r="N5279" i="1"/>
  <c r="L5279" i="1"/>
  <c r="I5279" i="1"/>
  <c r="H5279" i="1"/>
  <c r="J5279" i="1" s="1"/>
  <c r="E5279" i="1"/>
  <c r="D5279" i="1"/>
  <c r="X5278" i="1"/>
  <c r="W5278" i="1"/>
  <c r="R5278" i="1"/>
  <c r="N5278" i="1"/>
  <c r="L5278" i="1"/>
  <c r="I5278" i="1"/>
  <c r="H5278" i="1"/>
  <c r="E5278" i="1"/>
  <c r="D5278" i="1"/>
  <c r="X5277" i="1"/>
  <c r="W5277" i="1"/>
  <c r="R5277" i="1"/>
  <c r="N5277" i="1"/>
  <c r="L5277" i="1"/>
  <c r="I5277" i="1"/>
  <c r="H5277" i="1"/>
  <c r="J5277" i="1" s="1"/>
  <c r="E5277" i="1"/>
  <c r="F5277" i="1" s="1"/>
  <c r="D5277" i="1"/>
  <c r="X5276" i="1"/>
  <c r="W5276" i="1"/>
  <c r="R5276" i="1"/>
  <c r="N5276" i="1"/>
  <c r="L5276" i="1"/>
  <c r="I5276" i="1"/>
  <c r="H5276" i="1"/>
  <c r="E5276" i="1"/>
  <c r="F5276" i="1" s="1"/>
  <c r="D5276" i="1"/>
  <c r="X5275" i="1"/>
  <c r="W5275" i="1"/>
  <c r="R5275" i="1"/>
  <c r="N5275" i="1"/>
  <c r="L5275" i="1"/>
  <c r="I5275" i="1"/>
  <c r="H5275" i="1"/>
  <c r="E5275" i="1"/>
  <c r="D5275" i="1"/>
  <c r="X5274" i="1"/>
  <c r="W5274" i="1"/>
  <c r="R5274" i="1"/>
  <c r="N5274" i="1"/>
  <c r="L5274" i="1"/>
  <c r="I5274" i="1"/>
  <c r="H5274" i="1"/>
  <c r="E5274" i="1"/>
  <c r="D5274" i="1"/>
  <c r="X5273" i="1"/>
  <c r="W5273" i="1"/>
  <c r="R5273" i="1"/>
  <c r="N5273" i="1"/>
  <c r="L5273" i="1"/>
  <c r="I5273" i="1"/>
  <c r="H5273" i="1"/>
  <c r="J5273" i="1" s="1"/>
  <c r="E5273" i="1"/>
  <c r="D5273" i="1"/>
  <c r="X5272" i="1"/>
  <c r="W5272" i="1"/>
  <c r="R5272" i="1"/>
  <c r="N5272" i="1"/>
  <c r="L5272" i="1"/>
  <c r="I5272" i="1"/>
  <c r="H5272" i="1"/>
  <c r="E5272" i="1"/>
  <c r="F5272" i="1" s="1"/>
  <c r="D5272" i="1"/>
  <c r="X5271" i="1"/>
  <c r="W5271" i="1"/>
  <c r="R5271" i="1"/>
  <c r="N5271" i="1"/>
  <c r="L5271" i="1"/>
  <c r="I5271" i="1"/>
  <c r="H5271" i="1"/>
  <c r="J5271" i="1" s="1"/>
  <c r="E5271" i="1"/>
  <c r="D5271" i="1"/>
  <c r="X5270" i="1"/>
  <c r="W5270" i="1"/>
  <c r="R5270" i="1"/>
  <c r="N5270" i="1"/>
  <c r="L5270" i="1"/>
  <c r="I5270" i="1"/>
  <c r="H5270" i="1"/>
  <c r="E5270" i="1"/>
  <c r="D5270" i="1"/>
  <c r="X5269" i="1"/>
  <c r="W5269" i="1"/>
  <c r="R5269" i="1"/>
  <c r="N5269" i="1"/>
  <c r="L5269" i="1"/>
  <c r="I5269" i="1"/>
  <c r="H5269" i="1"/>
  <c r="J5269" i="1" s="1"/>
  <c r="E5269" i="1"/>
  <c r="F5269" i="1" s="1"/>
  <c r="D5269" i="1"/>
  <c r="X5268" i="1"/>
  <c r="W5268" i="1"/>
  <c r="R5268" i="1"/>
  <c r="N5268" i="1"/>
  <c r="L5268" i="1"/>
  <c r="I5268" i="1"/>
  <c r="H5268" i="1"/>
  <c r="E5268" i="1"/>
  <c r="F5268" i="1" s="1"/>
  <c r="D5268" i="1"/>
  <c r="X5267" i="1"/>
  <c r="W5267" i="1"/>
  <c r="R5267" i="1"/>
  <c r="N5267" i="1"/>
  <c r="L5267" i="1"/>
  <c r="I5267" i="1"/>
  <c r="H5267" i="1"/>
  <c r="E5267" i="1"/>
  <c r="D5267" i="1"/>
  <c r="X5266" i="1"/>
  <c r="W5266" i="1"/>
  <c r="R5266" i="1"/>
  <c r="N5266" i="1"/>
  <c r="L5266" i="1"/>
  <c r="I5266" i="1"/>
  <c r="H5266" i="1"/>
  <c r="E5266" i="1"/>
  <c r="D5266" i="1"/>
  <c r="X5265" i="1"/>
  <c r="W5265" i="1"/>
  <c r="R5265" i="1"/>
  <c r="N5265" i="1"/>
  <c r="L5265" i="1"/>
  <c r="I5265" i="1"/>
  <c r="H5265" i="1"/>
  <c r="J5265" i="1" s="1"/>
  <c r="E5265" i="1"/>
  <c r="D5265" i="1"/>
  <c r="X5264" i="1"/>
  <c r="W5264" i="1"/>
  <c r="R5264" i="1"/>
  <c r="N5264" i="1"/>
  <c r="L5264" i="1"/>
  <c r="I5264" i="1"/>
  <c r="H5264" i="1"/>
  <c r="E5264" i="1"/>
  <c r="F5264" i="1" s="1"/>
  <c r="D5264" i="1"/>
  <c r="X5263" i="1"/>
  <c r="W5263" i="1"/>
  <c r="R5263" i="1"/>
  <c r="N5263" i="1"/>
  <c r="L5263" i="1"/>
  <c r="I5263" i="1"/>
  <c r="H5263" i="1"/>
  <c r="J5263" i="1" s="1"/>
  <c r="E5263" i="1"/>
  <c r="D5263" i="1"/>
  <c r="X5262" i="1"/>
  <c r="W5262" i="1"/>
  <c r="R5262" i="1"/>
  <c r="N5262" i="1"/>
  <c r="L5262" i="1"/>
  <c r="I5262" i="1"/>
  <c r="H5262" i="1"/>
  <c r="E5262" i="1"/>
  <c r="D5262" i="1"/>
  <c r="X5261" i="1"/>
  <c r="W5261" i="1"/>
  <c r="R5261" i="1"/>
  <c r="N5261" i="1"/>
  <c r="L5261" i="1"/>
  <c r="I5261" i="1"/>
  <c r="H5261" i="1"/>
  <c r="J5261" i="1" s="1"/>
  <c r="E5261" i="1"/>
  <c r="F5261" i="1" s="1"/>
  <c r="D5261" i="1"/>
  <c r="X5260" i="1"/>
  <c r="W5260" i="1"/>
  <c r="R5260" i="1"/>
  <c r="N5260" i="1"/>
  <c r="L5260" i="1"/>
  <c r="I5260" i="1"/>
  <c r="H5260" i="1"/>
  <c r="E5260" i="1"/>
  <c r="F5260" i="1" s="1"/>
  <c r="D5260" i="1"/>
  <c r="X5259" i="1"/>
  <c r="W5259" i="1"/>
  <c r="R5259" i="1"/>
  <c r="N5259" i="1"/>
  <c r="L5259" i="1"/>
  <c r="I5259" i="1"/>
  <c r="H5259" i="1"/>
  <c r="E5259" i="1"/>
  <c r="D5259" i="1"/>
  <c r="X5258" i="1"/>
  <c r="W5258" i="1"/>
  <c r="R5258" i="1"/>
  <c r="N5258" i="1"/>
  <c r="L5258" i="1"/>
  <c r="I5258" i="1"/>
  <c r="H5258" i="1"/>
  <c r="E5258" i="1"/>
  <c r="D5258" i="1"/>
  <c r="X5257" i="1"/>
  <c r="W5257" i="1"/>
  <c r="R5257" i="1"/>
  <c r="N5257" i="1"/>
  <c r="L5257" i="1"/>
  <c r="I5257" i="1"/>
  <c r="H5257" i="1"/>
  <c r="J5257" i="1" s="1"/>
  <c r="E5257" i="1"/>
  <c r="D5257" i="1"/>
  <c r="X5256" i="1"/>
  <c r="W5256" i="1"/>
  <c r="R5256" i="1"/>
  <c r="N5256" i="1"/>
  <c r="L5256" i="1"/>
  <c r="I5256" i="1"/>
  <c r="H5256" i="1"/>
  <c r="E5256" i="1"/>
  <c r="F5256" i="1" s="1"/>
  <c r="D5256" i="1"/>
  <c r="X5255" i="1"/>
  <c r="W5255" i="1"/>
  <c r="R5255" i="1"/>
  <c r="N5255" i="1"/>
  <c r="L5255" i="1"/>
  <c r="I5255" i="1"/>
  <c r="H5255" i="1"/>
  <c r="J5255" i="1" s="1"/>
  <c r="E5255" i="1"/>
  <c r="D5255" i="1"/>
  <c r="X5254" i="1"/>
  <c r="W5254" i="1"/>
  <c r="R5254" i="1"/>
  <c r="N5254" i="1"/>
  <c r="L5254" i="1"/>
  <c r="I5254" i="1"/>
  <c r="H5254" i="1"/>
  <c r="E5254" i="1"/>
  <c r="D5254" i="1"/>
  <c r="X5253" i="1"/>
  <c r="W5253" i="1"/>
  <c r="R5253" i="1"/>
  <c r="N5253" i="1"/>
  <c r="L5253" i="1"/>
  <c r="I5253" i="1"/>
  <c r="H5253" i="1"/>
  <c r="J5253" i="1" s="1"/>
  <c r="E5253" i="1"/>
  <c r="D5253" i="1"/>
  <c r="X5252" i="1"/>
  <c r="W5252" i="1"/>
  <c r="R5252" i="1"/>
  <c r="N5252" i="1"/>
  <c r="L5252" i="1"/>
  <c r="I5252" i="1"/>
  <c r="H5252" i="1"/>
  <c r="E5252" i="1"/>
  <c r="D5252" i="1"/>
  <c r="X5251" i="1"/>
  <c r="W5251" i="1"/>
  <c r="R5251" i="1"/>
  <c r="N5251" i="1"/>
  <c r="L5251" i="1"/>
  <c r="I5251" i="1"/>
  <c r="H5251" i="1"/>
  <c r="E5251" i="1"/>
  <c r="D5251" i="1"/>
  <c r="X5250" i="1"/>
  <c r="W5250" i="1"/>
  <c r="R5250" i="1"/>
  <c r="N5250" i="1"/>
  <c r="L5250" i="1"/>
  <c r="I5250" i="1"/>
  <c r="H5250" i="1"/>
  <c r="E5250" i="1"/>
  <c r="F5250" i="1" s="1"/>
  <c r="D5250" i="1"/>
  <c r="X5249" i="1"/>
  <c r="W5249" i="1"/>
  <c r="R5249" i="1"/>
  <c r="N5249" i="1"/>
  <c r="L5249" i="1"/>
  <c r="I5249" i="1"/>
  <c r="H5249" i="1"/>
  <c r="E5249" i="1"/>
  <c r="D5249" i="1"/>
  <c r="F5249" i="1" s="1"/>
  <c r="X5248" i="1"/>
  <c r="W5248" i="1"/>
  <c r="R5248" i="1"/>
  <c r="N5248" i="1"/>
  <c r="L5248" i="1"/>
  <c r="I5248" i="1"/>
  <c r="H5248" i="1"/>
  <c r="E5248" i="1"/>
  <c r="D5248" i="1"/>
  <c r="X5247" i="1"/>
  <c r="W5247" i="1"/>
  <c r="R5247" i="1"/>
  <c r="N5247" i="1"/>
  <c r="L5247" i="1"/>
  <c r="I5247" i="1"/>
  <c r="H5247" i="1"/>
  <c r="J5247" i="1" s="1"/>
  <c r="E5247" i="1"/>
  <c r="D5247" i="1"/>
  <c r="X5246" i="1"/>
  <c r="W5246" i="1"/>
  <c r="R5246" i="1"/>
  <c r="N5246" i="1"/>
  <c r="L5246" i="1"/>
  <c r="I5246" i="1"/>
  <c r="H5246" i="1"/>
  <c r="E5246" i="1"/>
  <c r="D5246" i="1"/>
  <c r="X5245" i="1"/>
  <c r="W5245" i="1"/>
  <c r="R5245" i="1"/>
  <c r="N5245" i="1"/>
  <c r="L5245" i="1"/>
  <c r="I5245" i="1"/>
  <c r="H5245" i="1"/>
  <c r="E5245" i="1"/>
  <c r="D5245" i="1"/>
  <c r="X5244" i="1"/>
  <c r="W5244" i="1"/>
  <c r="R5244" i="1"/>
  <c r="N5244" i="1"/>
  <c r="L5244" i="1"/>
  <c r="I5244" i="1"/>
  <c r="H5244" i="1"/>
  <c r="E5244" i="1"/>
  <c r="D5244" i="1"/>
  <c r="X5243" i="1"/>
  <c r="W5243" i="1"/>
  <c r="R5243" i="1"/>
  <c r="N5243" i="1"/>
  <c r="L5243" i="1"/>
  <c r="I5243" i="1"/>
  <c r="H5243" i="1"/>
  <c r="E5243" i="1"/>
  <c r="D5243" i="1"/>
  <c r="F5243" i="1" s="1"/>
  <c r="X5242" i="1"/>
  <c r="W5242" i="1"/>
  <c r="R5242" i="1"/>
  <c r="N5242" i="1"/>
  <c r="L5242" i="1"/>
  <c r="I5242" i="1"/>
  <c r="H5242" i="1"/>
  <c r="E5242" i="1"/>
  <c r="D5242" i="1"/>
  <c r="F5242" i="1" s="1"/>
  <c r="X5241" i="1"/>
  <c r="W5241" i="1"/>
  <c r="R5241" i="1"/>
  <c r="N5241" i="1"/>
  <c r="L5241" i="1"/>
  <c r="I5241" i="1"/>
  <c r="H5241" i="1"/>
  <c r="E5241" i="1"/>
  <c r="D5241" i="1"/>
  <c r="X5240" i="1"/>
  <c r="W5240" i="1"/>
  <c r="R5240" i="1"/>
  <c r="N5240" i="1"/>
  <c r="L5240" i="1"/>
  <c r="I5240" i="1"/>
  <c r="H5240" i="1"/>
  <c r="J5240" i="1" s="1"/>
  <c r="E5240" i="1"/>
  <c r="D5240" i="1"/>
  <c r="F5240" i="1" s="1"/>
  <c r="X5239" i="1"/>
  <c r="W5239" i="1"/>
  <c r="R5239" i="1"/>
  <c r="N5239" i="1"/>
  <c r="L5239" i="1"/>
  <c r="I5239" i="1"/>
  <c r="H5239" i="1"/>
  <c r="F5239" i="1"/>
  <c r="E5239" i="1"/>
  <c r="D5239" i="1"/>
  <c r="X5238" i="1"/>
  <c r="W5238" i="1"/>
  <c r="R5238" i="1"/>
  <c r="N5238" i="1"/>
  <c r="L5238" i="1"/>
  <c r="I5238" i="1"/>
  <c r="H5238" i="1"/>
  <c r="E5238" i="1"/>
  <c r="D5238" i="1"/>
  <c r="X5237" i="1"/>
  <c r="W5237" i="1"/>
  <c r="R5237" i="1"/>
  <c r="N5237" i="1"/>
  <c r="L5237" i="1"/>
  <c r="I5237" i="1"/>
  <c r="H5237" i="1"/>
  <c r="E5237" i="1"/>
  <c r="D5237" i="1"/>
  <c r="F5237" i="1" s="1"/>
  <c r="X5236" i="1"/>
  <c r="W5236" i="1"/>
  <c r="R5236" i="1"/>
  <c r="N5236" i="1"/>
  <c r="L5236" i="1"/>
  <c r="I5236" i="1"/>
  <c r="H5236" i="1"/>
  <c r="E5236" i="1"/>
  <c r="D5236" i="1"/>
  <c r="X5235" i="1"/>
  <c r="W5235" i="1"/>
  <c r="R5235" i="1"/>
  <c r="N5235" i="1"/>
  <c r="L5235" i="1"/>
  <c r="I5235" i="1"/>
  <c r="H5235" i="1"/>
  <c r="E5235" i="1"/>
  <c r="D5235" i="1"/>
  <c r="X5234" i="1"/>
  <c r="W5234" i="1"/>
  <c r="R5234" i="1"/>
  <c r="N5234" i="1"/>
  <c r="L5234" i="1"/>
  <c r="I5234" i="1"/>
  <c r="H5234" i="1"/>
  <c r="E5234" i="1"/>
  <c r="D5234" i="1"/>
  <c r="X5233" i="1"/>
  <c r="W5233" i="1"/>
  <c r="R5233" i="1"/>
  <c r="N5233" i="1"/>
  <c r="L5233" i="1"/>
  <c r="I5233" i="1"/>
  <c r="H5233" i="1"/>
  <c r="E5233" i="1"/>
  <c r="D5233" i="1"/>
  <c r="F5233" i="1" s="1"/>
  <c r="X5232" i="1"/>
  <c r="W5232" i="1"/>
  <c r="R5232" i="1"/>
  <c r="N5232" i="1"/>
  <c r="L5232" i="1"/>
  <c r="I5232" i="1"/>
  <c r="H5232" i="1"/>
  <c r="E5232" i="1"/>
  <c r="D5232" i="1"/>
  <c r="X5231" i="1"/>
  <c r="W5231" i="1"/>
  <c r="R5231" i="1"/>
  <c r="N5231" i="1"/>
  <c r="L5231" i="1"/>
  <c r="I5231" i="1"/>
  <c r="H5231" i="1"/>
  <c r="J5231" i="1" s="1"/>
  <c r="E5231" i="1"/>
  <c r="D5231" i="1"/>
  <c r="X5230" i="1"/>
  <c r="W5230" i="1"/>
  <c r="R5230" i="1"/>
  <c r="N5230" i="1"/>
  <c r="L5230" i="1"/>
  <c r="I5230" i="1"/>
  <c r="H5230" i="1"/>
  <c r="E5230" i="1"/>
  <c r="D5230" i="1"/>
  <c r="F5230" i="1" s="1"/>
  <c r="X5229" i="1"/>
  <c r="W5229" i="1"/>
  <c r="R5229" i="1"/>
  <c r="N5229" i="1"/>
  <c r="L5229" i="1"/>
  <c r="I5229" i="1"/>
  <c r="H5229" i="1"/>
  <c r="E5229" i="1"/>
  <c r="D5229" i="1"/>
  <c r="X5228" i="1"/>
  <c r="W5228" i="1"/>
  <c r="R5228" i="1"/>
  <c r="N5228" i="1"/>
  <c r="L5228" i="1"/>
  <c r="I5228" i="1"/>
  <c r="H5228" i="1"/>
  <c r="E5228" i="1"/>
  <c r="D5228" i="1"/>
  <c r="X5227" i="1"/>
  <c r="W5227" i="1"/>
  <c r="R5227" i="1"/>
  <c r="N5227" i="1"/>
  <c r="L5227" i="1"/>
  <c r="I5227" i="1"/>
  <c r="H5227" i="1"/>
  <c r="E5227" i="1"/>
  <c r="F5227" i="1" s="1"/>
  <c r="D5227" i="1"/>
  <c r="X5226" i="1"/>
  <c r="W5226" i="1"/>
  <c r="R5226" i="1"/>
  <c r="N5226" i="1"/>
  <c r="L5226" i="1"/>
  <c r="I5226" i="1"/>
  <c r="H5226" i="1"/>
  <c r="E5226" i="1"/>
  <c r="D5226" i="1"/>
  <c r="F5226" i="1" s="1"/>
  <c r="X5225" i="1"/>
  <c r="W5225" i="1"/>
  <c r="R5225" i="1"/>
  <c r="N5225" i="1"/>
  <c r="L5225" i="1"/>
  <c r="I5225" i="1"/>
  <c r="H5225" i="1"/>
  <c r="E5225" i="1"/>
  <c r="D5225" i="1"/>
  <c r="X5224" i="1"/>
  <c r="W5224" i="1"/>
  <c r="R5224" i="1"/>
  <c r="N5224" i="1"/>
  <c r="L5224" i="1"/>
  <c r="I5224" i="1"/>
  <c r="H5224" i="1"/>
  <c r="J5224" i="1" s="1"/>
  <c r="E5224" i="1"/>
  <c r="D5224" i="1"/>
  <c r="X5223" i="1"/>
  <c r="W5223" i="1"/>
  <c r="R5223" i="1"/>
  <c r="N5223" i="1"/>
  <c r="L5223" i="1"/>
  <c r="I5223" i="1"/>
  <c r="H5223" i="1"/>
  <c r="E5223" i="1"/>
  <c r="D5223" i="1"/>
  <c r="F5223" i="1" s="1"/>
  <c r="X5222" i="1"/>
  <c r="W5222" i="1"/>
  <c r="R5222" i="1"/>
  <c r="N5222" i="1"/>
  <c r="L5222" i="1"/>
  <c r="I5222" i="1"/>
  <c r="H5222" i="1"/>
  <c r="E5222" i="1"/>
  <c r="D5222" i="1"/>
  <c r="X5221" i="1"/>
  <c r="W5221" i="1"/>
  <c r="R5221" i="1"/>
  <c r="N5221" i="1"/>
  <c r="L5221" i="1"/>
  <c r="I5221" i="1"/>
  <c r="H5221" i="1"/>
  <c r="E5221" i="1"/>
  <c r="D5221" i="1"/>
  <c r="X5220" i="1"/>
  <c r="W5220" i="1"/>
  <c r="R5220" i="1"/>
  <c r="N5220" i="1"/>
  <c r="L5220" i="1"/>
  <c r="I5220" i="1"/>
  <c r="H5220" i="1"/>
  <c r="E5220" i="1"/>
  <c r="D5220" i="1"/>
  <c r="X5219" i="1"/>
  <c r="W5219" i="1"/>
  <c r="R5219" i="1"/>
  <c r="N5219" i="1"/>
  <c r="L5219" i="1"/>
  <c r="I5219" i="1"/>
  <c r="H5219" i="1"/>
  <c r="E5219" i="1"/>
  <c r="F5219" i="1" s="1"/>
  <c r="D5219" i="1"/>
  <c r="X5218" i="1"/>
  <c r="W5218" i="1"/>
  <c r="R5218" i="1"/>
  <c r="N5218" i="1"/>
  <c r="L5218" i="1"/>
  <c r="I5218" i="1"/>
  <c r="H5218" i="1"/>
  <c r="E5218" i="1"/>
  <c r="D5218" i="1"/>
  <c r="X5217" i="1"/>
  <c r="W5217" i="1"/>
  <c r="R5217" i="1"/>
  <c r="N5217" i="1"/>
  <c r="L5217" i="1"/>
  <c r="I5217" i="1"/>
  <c r="H5217" i="1"/>
  <c r="E5217" i="1"/>
  <c r="D5217" i="1"/>
  <c r="X5216" i="1"/>
  <c r="W5216" i="1"/>
  <c r="R5216" i="1"/>
  <c r="N5216" i="1"/>
  <c r="L5216" i="1"/>
  <c r="I5216" i="1"/>
  <c r="H5216" i="1"/>
  <c r="E5216" i="1"/>
  <c r="D5216" i="1"/>
  <c r="X5215" i="1"/>
  <c r="W5215" i="1"/>
  <c r="R5215" i="1"/>
  <c r="N5215" i="1"/>
  <c r="L5215" i="1"/>
  <c r="I5215" i="1"/>
  <c r="H5215" i="1"/>
  <c r="E5215" i="1"/>
  <c r="D5215" i="1"/>
  <c r="F5215" i="1" s="1"/>
  <c r="X5214" i="1"/>
  <c r="W5214" i="1"/>
  <c r="R5214" i="1"/>
  <c r="N5214" i="1"/>
  <c r="L5214" i="1"/>
  <c r="I5214" i="1"/>
  <c r="H5214" i="1"/>
  <c r="E5214" i="1"/>
  <c r="D5214" i="1"/>
  <c r="F5214" i="1" s="1"/>
  <c r="X5213" i="1"/>
  <c r="W5213" i="1"/>
  <c r="R5213" i="1"/>
  <c r="N5213" i="1"/>
  <c r="L5213" i="1"/>
  <c r="I5213" i="1"/>
  <c r="H5213" i="1"/>
  <c r="E5213" i="1"/>
  <c r="D5213" i="1"/>
  <c r="X5212" i="1"/>
  <c r="W5212" i="1"/>
  <c r="R5212" i="1"/>
  <c r="N5212" i="1"/>
  <c r="L5212" i="1"/>
  <c r="I5212" i="1"/>
  <c r="H5212" i="1"/>
  <c r="E5212" i="1"/>
  <c r="D5212" i="1"/>
  <c r="F5212" i="1" s="1"/>
  <c r="X5211" i="1"/>
  <c r="W5211" i="1"/>
  <c r="R5211" i="1"/>
  <c r="N5211" i="1"/>
  <c r="L5211" i="1"/>
  <c r="I5211" i="1"/>
  <c r="H5211" i="1"/>
  <c r="E5211" i="1"/>
  <c r="D5211" i="1"/>
  <c r="X5210" i="1"/>
  <c r="W5210" i="1"/>
  <c r="R5210" i="1"/>
  <c r="N5210" i="1"/>
  <c r="L5210" i="1"/>
  <c r="I5210" i="1"/>
  <c r="H5210" i="1"/>
  <c r="E5210" i="1"/>
  <c r="D5210" i="1"/>
  <c r="F5210" i="1" s="1"/>
  <c r="X5209" i="1"/>
  <c r="W5209" i="1"/>
  <c r="R5209" i="1"/>
  <c r="N5209" i="1"/>
  <c r="L5209" i="1"/>
  <c r="I5209" i="1"/>
  <c r="H5209" i="1"/>
  <c r="E5209" i="1"/>
  <c r="D5209" i="1"/>
  <c r="X5208" i="1"/>
  <c r="W5208" i="1"/>
  <c r="R5208" i="1"/>
  <c r="N5208" i="1"/>
  <c r="L5208" i="1"/>
  <c r="I5208" i="1"/>
  <c r="H5208" i="1"/>
  <c r="E5208" i="1"/>
  <c r="D5208" i="1"/>
  <c r="F5208" i="1" s="1"/>
  <c r="X5207" i="1"/>
  <c r="W5207" i="1"/>
  <c r="R5207" i="1"/>
  <c r="N5207" i="1"/>
  <c r="L5207" i="1"/>
  <c r="I5207" i="1"/>
  <c r="H5207" i="1"/>
  <c r="E5207" i="1"/>
  <c r="F5207" i="1" s="1"/>
  <c r="D5207" i="1"/>
  <c r="X5206" i="1"/>
  <c r="W5206" i="1"/>
  <c r="R5206" i="1"/>
  <c r="N5206" i="1"/>
  <c r="L5206" i="1"/>
  <c r="I5206" i="1"/>
  <c r="H5206" i="1"/>
  <c r="E5206" i="1"/>
  <c r="D5206" i="1"/>
  <c r="X5205" i="1"/>
  <c r="W5205" i="1"/>
  <c r="R5205" i="1"/>
  <c r="N5205" i="1"/>
  <c r="L5205" i="1"/>
  <c r="I5205" i="1"/>
  <c r="H5205" i="1"/>
  <c r="E5205" i="1"/>
  <c r="D5205" i="1"/>
  <c r="X5204" i="1"/>
  <c r="W5204" i="1"/>
  <c r="R5204" i="1"/>
  <c r="N5204" i="1"/>
  <c r="L5204" i="1"/>
  <c r="I5204" i="1"/>
  <c r="H5204" i="1"/>
  <c r="E5204" i="1"/>
  <c r="D5204" i="1"/>
  <c r="X5203" i="1"/>
  <c r="W5203" i="1"/>
  <c r="R5203" i="1"/>
  <c r="N5203" i="1"/>
  <c r="L5203" i="1"/>
  <c r="I5203" i="1"/>
  <c r="H5203" i="1"/>
  <c r="E5203" i="1"/>
  <c r="F5203" i="1" s="1"/>
  <c r="D5203" i="1"/>
  <c r="X5202" i="1"/>
  <c r="W5202" i="1"/>
  <c r="R5202" i="1"/>
  <c r="N5202" i="1"/>
  <c r="L5202" i="1"/>
  <c r="I5202" i="1"/>
  <c r="H5202" i="1"/>
  <c r="E5202" i="1"/>
  <c r="D5202" i="1"/>
  <c r="X5201" i="1"/>
  <c r="W5201" i="1"/>
  <c r="R5201" i="1"/>
  <c r="N5201" i="1"/>
  <c r="L5201" i="1"/>
  <c r="I5201" i="1"/>
  <c r="H5201" i="1"/>
  <c r="E5201" i="1"/>
  <c r="D5201" i="1"/>
  <c r="F5201" i="1" s="1"/>
  <c r="X5200" i="1"/>
  <c r="W5200" i="1"/>
  <c r="R5200" i="1"/>
  <c r="N5200" i="1"/>
  <c r="L5200" i="1"/>
  <c r="I5200" i="1"/>
  <c r="H5200" i="1"/>
  <c r="E5200" i="1"/>
  <c r="D5200" i="1"/>
  <c r="X5199" i="1"/>
  <c r="W5199" i="1"/>
  <c r="R5199" i="1"/>
  <c r="N5199" i="1"/>
  <c r="L5199" i="1"/>
  <c r="I5199" i="1"/>
  <c r="H5199" i="1"/>
  <c r="J5199" i="1" s="1"/>
  <c r="E5199" i="1"/>
  <c r="D5199" i="1"/>
  <c r="X5198" i="1"/>
  <c r="W5198" i="1"/>
  <c r="R5198" i="1"/>
  <c r="N5198" i="1"/>
  <c r="L5198" i="1"/>
  <c r="I5198" i="1"/>
  <c r="H5198" i="1"/>
  <c r="J5198" i="1" s="1"/>
  <c r="E5198" i="1"/>
  <c r="D5198" i="1"/>
  <c r="F5198" i="1" s="1"/>
  <c r="X5197" i="1"/>
  <c r="W5197" i="1"/>
  <c r="R5197" i="1"/>
  <c r="N5197" i="1"/>
  <c r="L5197" i="1"/>
  <c r="I5197" i="1"/>
  <c r="H5197" i="1"/>
  <c r="E5197" i="1"/>
  <c r="D5197" i="1"/>
  <c r="X5196" i="1"/>
  <c r="W5196" i="1"/>
  <c r="R5196" i="1"/>
  <c r="N5196" i="1"/>
  <c r="L5196" i="1"/>
  <c r="I5196" i="1"/>
  <c r="H5196" i="1"/>
  <c r="E5196" i="1"/>
  <c r="D5196" i="1"/>
  <c r="F5196" i="1" s="1"/>
  <c r="X5195" i="1"/>
  <c r="W5195" i="1"/>
  <c r="R5195" i="1"/>
  <c r="N5195" i="1"/>
  <c r="L5195" i="1"/>
  <c r="I5195" i="1"/>
  <c r="H5195" i="1"/>
  <c r="F5195" i="1"/>
  <c r="E5195" i="1"/>
  <c r="D5195" i="1"/>
  <c r="X5194" i="1"/>
  <c r="W5194" i="1"/>
  <c r="R5194" i="1"/>
  <c r="N5194" i="1"/>
  <c r="L5194" i="1"/>
  <c r="I5194" i="1"/>
  <c r="H5194" i="1"/>
  <c r="E5194" i="1"/>
  <c r="D5194" i="1"/>
  <c r="F5194" i="1" s="1"/>
  <c r="X5193" i="1"/>
  <c r="W5193" i="1"/>
  <c r="R5193" i="1"/>
  <c r="N5193" i="1"/>
  <c r="L5193" i="1"/>
  <c r="I5193" i="1"/>
  <c r="H5193" i="1"/>
  <c r="E5193" i="1"/>
  <c r="D5193" i="1"/>
  <c r="X5192" i="1"/>
  <c r="W5192" i="1"/>
  <c r="R5192" i="1"/>
  <c r="N5192" i="1"/>
  <c r="L5192" i="1"/>
  <c r="I5192" i="1"/>
  <c r="H5192" i="1"/>
  <c r="J5192" i="1" s="1"/>
  <c r="E5192" i="1"/>
  <c r="D5192" i="1"/>
  <c r="X5191" i="1"/>
  <c r="W5191" i="1"/>
  <c r="R5191" i="1"/>
  <c r="N5191" i="1"/>
  <c r="L5191" i="1"/>
  <c r="I5191" i="1"/>
  <c r="H5191" i="1"/>
  <c r="E5191" i="1"/>
  <c r="D5191" i="1"/>
  <c r="F5191" i="1" s="1"/>
  <c r="X5190" i="1"/>
  <c r="W5190" i="1"/>
  <c r="R5190" i="1"/>
  <c r="N5190" i="1"/>
  <c r="L5190" i="1"/>
  <c r="I5190" i="1"/>
  <c r="H5190" i="1"/>
  <c r="E5190" i="1"/>
  <c r="D5190" i="1"/>
  <c r="X5189" i="1"/>
  <c r="W5189" i="1"/>
  <c r="R5189" i="1"/>
  <c r="N5189" i="1"/>
  <c r="L5189" i="1"/>
  <c r="I5189" i="1"/>
  <c r="H5189" i="1"/>
  <c r="E5189" i="1"/>
  <c r="D5189" i="1"/>
  <c r="F5189" i="1" s="1"/>
  <c r="X5188" i="1"/>
  <c r="W5188" i="1"/>
  <c r="R5188" i="1"/>
  <c r="N5188" i="1"/>
  <c r="L5188" i="1"/>
  <c r="I5188" i="1"/>
  <c r="H5188" i="1"/>
  <c r="E5188" i="1"/>
  <c r="D5188" i="1"/>
  <c r="X5187" i="1"/>
  <c r="W5187" i="1"/>
  <c r="R5187" i="1"/>
  <c r="N5187" i="1"/>
  <c r="L5187" i="1"/>
  <c r="I5187" i="1"/>
  <c r="H5187" i="1"/>
  <c r="F5187" i="1"/>
  <c r="E5187" i="1"/>
  <c r="D5187" i="1"/>
  <c r="X5186" i="1"/>
  <c r="W5186" i="1"/>
  <c r="R5186" i="1"/>
  <c r="N5186" i="1"/>
  <c r="L5186" i="1"/>
  <c r="I5186" i="1"/>
  <c r="H5186" i="1"/>
  <c r="E5186" i="1"/>
  <c r="D5186" i="1"/>
  <c r="F5186" i="1" s="1"/>
  <c r="X5185" i="1"/>
  <c r="W5185" i="1"/>
  <c r="R5185" i="1"/>
  <c r="N5185" i="1"/>
  <c r="L5185" i="1"/>
  <c r="I5185" i="1"/>
  <c r="H5185" i="1"/>
  <c r="E5185" i="1"/>
  <c r="D5185" i="1"/>
  <c r="X5184" i="1"/>
  <c r="W5184" i="1"/>
  <c r="R5184" i="1"/>
  <c r="N5184" i="1"/>
  <c r="L5184" i="1"/>
  <c r="I5184" i="1"/>
  <c r="H5184" i="1"/>
  <c r="J5184" i="1" s="1"/>
  <c r="E5184" i="1"/>
  <c r="D5184" i="1"/>
  <c r="F5184" i="1" s="1"/>
  <c r="X5183" i="1"/>
  <c r="W5183" i="1"/>
  <c r="R5183" i="1"/>
  <c r="N5183" i="1"/>
  <c r="L5183" i="1"/>
  <c r="I5183" i="1"/>
  <c r="H5183" i="1"/>
  <c r="E5183" i="1"/>
  <c r="D5183" i="1"/>
  <c r="F5183" i="1" s="1"/>
  <c r="X5182" i="1"/>
  <c r="W5182" i="1"/>
  <c r="R5182" i="1"/>
  <c r="N5182" i="1"/>
  <c r="L5182" i="1"/>
  <c r="I5182" i="1"/>
  <c r="H5182" i="1"/>
  <c r="E5182" i="1"/>
  <c r="D5182" i="1"/>
  <c r="X5181" i="1"/>
  <c r="W5181" i="1"/>
  <c r="R5181" i="1"/>
  <c r="N5181" i="1"/>
  <c r="L5181" i="1"/>
  <c r="I5181" i="1"/>
  <c r="H5181" i="1"/>
  <c r="E5181" i="1"/>
  <c r="D5181" i="1"/>
  <c r="X5180" i="1"/>
  <c r="W5180" i="1"/>
  <c r="R5180" i="1"/>
  <c r="N5180" i="1"/>
  <c r="L5180" i="1"/>
  <c r="I5180" i="1"/>
  <c r="H5180" i="1"/>
  <c r="E5180" i="1"/>
  <c r="D5180" i="1"/>
  <c r="F5180" i="1" s="1"/>
  <c r="X5179" i="1"/>
  <c r="W5179" i="1"/>
  <c r="R5179" i="1"/>
  <c r="N5179" i="1"/>
  <c r="L5179" i="1"/>
  <c r="I5179" i="1"/>
  <c r="H5179" i="1"/>
  <c r="E5179" i="1"/>
  <c r="F5179" i="1" s="1"/>
  <c r="D5179" i="1"/>
  <c r="X5178" i="1"/>
  <c r="W5178" i="1"/>
  <c r="R5178" i="1"/>
  <c r="N5178" i="1"/>
  <c r="L5178" i="1"/>
  <c r="I5178" i="1"/>
  <c r="H5178" i="1"/>
  <c r="E5178" i="1"/>
  <c r="D5178" i="1"/>
  <c r="F5178" i="1" s="1"/>
  <c r="X5177" i="1"/>
  <c r="W5177" i="1"/>
  <c r="R5177" i="1"/>
  <c r="N5177" i="1"/>
  <c r="L5177" i="1"/>
  <c r="I5177" i="1"/>
  <c r="H5177" i="1"/>
  <c r="E5177" i="1"/>
  <c r="D5177" i="1"/>
  <c r="X5176" i="1"/>
  <c r="W5176" i="1"/>
  <c r="R5176" i="1"/>
  <c r="N5176" i="1"/>
  <c r="L5176" i="1"/>
  <c r="I5176" i="1"/>
  <c r="H5176" i="1"/>
  <c r="E5176" i="1"/>
  <c r="D5176" i="1"/>
  <c r="X5175" i="1"/>
  <c r="W5175" i="1"/>
  <c r="R5175" i="1"/>
  <c r="N5175" i="1"/>
  <c r="L5175" i="1"/>
  <c r="I5175" i="1"/>
  <c r="H5175" i="1"/>
  <c r="E5175" i="1"/>
  <c r="D5175" i="1"/>
  <c r="X5174" i="1"/>
  <c r="W5174" i="1"/>
  <c r="R5174" i="1"/>
  <c r="N5174" i="1"/>
  <c r="L5174" i="1"/>
  <c r="I5174" i="1"/>
  <c r="H5174" i="1"/>
  <c r="E5174" i="1"/>
  <c r="D5174" i="1"/>
  <c r="X5173" i="1"/>
  <c r="W5173" i="1"/>
  <c r="R5173" i="1"/>
  <c r="N5173" i="1"/>
  <c r="L5173" i="1"/>
  <c r="I5173" i="1"/>
  <c r="H5173" i="1"/>
  <c r="E5173" i="1"/>
  <c r="D5173" i="1"/>
  <c r="F5173" i="1" s="1"/>
  <c r="X5172" i="1"/>
  <c r="W5172" i="1"/>
  <c r="R5172" i="1"/>
  <c r="N5172" i="1"/>
  <c r="L5172" i="1"/>
  <c r="I5172" i="1"/>
  <c r="H5172" i="1"/>
  <c r="F5172" i="1"/>
  <c r="E5172" i="1"/>
  <c r="D5172" i="1"/>
  <c r="X5171" i="1"/>
  <c r="W5171" i="1"/>
  <c r="R5171" i="1"/>
  <c r="N5171" i="1"/>
  <c r="L5171" i="1"/>
  <c r="I5171" i="1"/>
  <c r="H5171" i="1"/>
  <c r="E5171" i="1"/>
  <c r="D5171" i="1"/>
  <c r="X5170" i="1"/>
  <c r="W5170" i="1"/>
  <c r="R5170" i="1"/>
  <c r="N5170" i="1"/>
  <c r="L5170" i="1"/>
  <c r="I5170" i="1"/>
  <c r="H5170" i="1"/>
  <c r="E5170" i="1"/>
  <c r="D5170" i="1"/>
  <c r="F5170" i="1" s="1"/>
  <c r="X5169" i="1"/>
  <c r="W5169" i="1"/>
  <c r="R5169" i="1"/>
  <c r="N5169" i="1"/>
  <c r="L5169" i="1"/>
  <c r="I5169" i="1"/>
  <c r="H5169" i="1"/>
  <c r="E5169" i="1"/>
  <c r="D5169" i="1"/>
  <c r="X5168" i="1"/>
  <c r="W5168" i="1"/>
  <c r="R5168" i="1"/>
  <c r="N5168" i="1"/>
  <c r="L5168" i="1"/>
  <c r="I5168" i="1"/>
  <c r="H5168" i="1"/>
  <c r="J5168" i="1" s="1"/>
  <c r="E5168" i="1"/>
  <c r="D5168" i="1"/>
  <c r="X5167" i="1"/>
  <c r="W5167" i="1"/>
  <c r="R5167" i="1"/>
  <c r="N5167" i="1"/>
  <c r="L5167" i="1"/>
  <c r="I5167" i="1"/>
  <c r="H5167" i="1"/>
  <c r="E5167" i="1"/>
  <c r="D5167" i="1"/>
  <c r="F5167" i="1" s="1"/>
  <c r="X5166" i="1"/>
  <c r="W5166" i="1"/>
  <c r="R5166" i="1"/>
  <c r="N5166" i="1"/>
  <c r="L5166" i="1"/>
  <c r="I5166" i="1"/>
  <c r="H5166" i="1"/>
  <c r="E5166" i="1"/>
  <c r="D5166" i="1"/>
  <c r="X5165" i="1"/>
  <c r="W5165" i="1"/>
  <c r="R5165" i="1"/>
  <c r="N5165" i="1"/>
  <c r="L5165" i="1"/>
  <c r="I5165" i="1"/>
  <c r="H5165" i="1"/>
  <c r="E5165" i="1"/>
  <c r="D5165" i="1"/>
  <c r="F5165" i="1" s="1"/>
  <c r="X5164" i="1"/>
  <c r="W5164" i="1"/>
  <c r="R5164" i="1"/>
  <c r="N5164" i="1"/>
  <c r="L5164" i="1"/>
  <c r="I5164" i="1"/>
  <c r="H5164" i="1"/>
  <c r="E5164" i="1"/>
  <c r="D5164" i="1"/>
  <c r="X5163" i="1"/>
  <c r="W5163" i="1"/>
  <c r="R5163" i="1"/>
  <c r="N5163" i="1"/>
  <c r="L5163" i="1"/>
  <c r="I5163" i="1"/>
  <c r="H5163" i="1"/>
  <c r="E5163" i="1"/>
  <c r="D5163" i="1"/>
  <c r="F5163" i="1" s="1"/>
  <c r="X5162" i="1"/>
  <c r="W5162" i="1"/>
  <c r="R5162" i="1"/>
  <c r="N5162" i="1"/>
  <c r="L5162" i="1"/>
  <c r="I5162" i="1"/>
  <c r="H5162" i="1"/>
  <c r="F5162" i="1"/>
  <c r="E5162" i="1"/>
  <c r="D5162" i="1"/>
  <c r="X5161" i="1"/>
  <c r="W5161" i="1"/>
  <c r="R5161" i="1"/>
  <c r="N5161" i="1"/>
  <c r="L5161" i="1"/>
  <c r="I5161" i="1"/>
  <c r="H5161" i="1"/>
  <c r="E5161" i="1"/>
  <c r="D5161" i="1"/>
  <c r="X5160" i="1"/>
  <c r="W5160" i="1"/>
  <c r="R5160" i="1"/>
  <c r="N5160" i="1"/>
  <c r="L5160" i="1"/>
  <c r="I5160" i="1"/>
  <c r="H5160" i="1"/>
  <c r="E5160" i="1"/>
  <c r="D5160" i="1"/>
  <c r="X5159" i="1"/>
  <c r="W5159" i="1"/>
  <c r="R5159" i="1"/>
  <c r="N5159" i="1"/>
  <c r="L5159" i="1"/>
  <c r="I5159" i="1"/>
  <c r="H5159" i="1"/>
  <c r="E5159" i="1"/>
  <c r="D5159" i="1"/>
  <c r="F5159" i="1" s="1"/>
  <c r="X5158" i="1"/>
  <c r="W5158" i="1"/>
  <c r="R5158" i="1"/>
  <c r="N5158" i="1"/>
  <c r="L5158" i="1"/>
  <c r="I5158" i="1"/>
  <c r="H5158" i="1"/>
  <c r="E5158" i="1"/>
  <c r="D5158" i="1"/>
  <c r="X5157" i="1"/>
  <c r="W5157" i="1"/>
  <c r="R5157" i="1"/>
  <c r="N5157" i="1"/>
  <c r="L5157" i="1"/>
  <c r="I5157" i="1"/>
  <c r="H5157" i="1"/>
  <c r="E5157" i="1"/>
  <c r="D5157" i="1"/>
  <c r="F5157" i="1" s="1"/>
  <c r="X5156" i="1"/>
  <c r="W5156" i="1"/>
  <c r="R5156" i="1"/>
  <c r="N5156" i="1"/>
  <c r="L5156" i="1"/>
  <c r="I5156" i="1"/>
  <c r="H5156" i="1"/>
  <c r="F5156" i="1"/>
  <c r="E5156" i="1"/>
  <c r="D5156" i="1"/>
  <c r="X5155" i="1"/>
  <c r="W5155" i="1"/>
  <c r="R5155" i="1"/>
  <c r="N5155" i="1"/>
  <c r="L5155" i="1"/>
  <c r="I5155" i="1"/>
  <c r="H5155" i="1"/>
  <c r="E5155" i="1"/>
  <c r="D5155" i="1"/>
  <c r="F5155" i="1" s="1"/>
  <c r="X5154" i="1"/>
  <c r="W5154" i="1"/>
  <c r="R5154" i="1"/>
  <c r="N5154" i="1"/>
  <c r="L5154" i="1"/>
  <c r="I5154" i="1"/>
  <c r="H5154" i="1"/>
  <c r="E5154" i="1"/>
  <c r="D5154" i="1"/>
  <c r="F5154" i="1" s="1"/>
  <c r="X5153" i="1"/>
  <c r="W5153" i="1"/>
  <c r="R5153" i="1"/>
  <c r="N5153" i="1"/>
  <c r="L5153" i="1"/>
  <c r="I5153" i="1"/>
  <c r="H5153" i="1"/>
  <c r="E5153" i="1"/>
  <c r="D5153" i="1"/>
  <c r="X5152" i="1"/>
  <c r="W5152" i="1"/>
  <c r="R5152" i="1"/>
  <c r="N5152" i="1"/>
  <c r="L5152" i="1"/>
  <c r="I5152" i="1"/>
  <c r="H5152" i="1"/>
  <c r="J5152" i="1" s="1"/>
  <c r="E5152" i="1"/>
  <c r="D5152" i="1"/>
  <c r="F5152" i="1" s="1"/>
  <c r="X5151" i="1"/>
  <c r="W5151" i="1"/>
  <c r="R5151" i="1"/>
  <c r="N5151" i="1"/>
  <c r="L5151" i="1"/>
  <c r="I5151" i="1"/>
  <c r="H5151" i="1"/>
  <c r="E5151" i="1"/>
  <c r="F5151" i="1" s="1"/>
  <c r="D5151" i="1"/>
  <c r="X5150" i="1"/>
  <c r="W5150" i="1"/>
  <c r="R5150" i="1"/>
  <c r="N5150" i="1"/>
  <c r="L5150" i="1"/>
  <c r="I5150" i="1"/>
  <c r="H5150" i="1"/>
  <c r="J5150" i="1" s="1"/>
  <c r="E5150" i="1"/>
  <c r="D5150" i="1"/>
  <c r="F5150" i="1" s="1"/>
  <c r="X5149" i="1"/>
  <c r="W5149" i="1"/>
  <c r="R5149" i="1"/>
  <c r="N5149" i="1"/>
  <c r="L5149" i="1"/>
  <c r="I5149" i="1"/>
  <c r="H5149" i="1"/>
  <c r="E5149" i="1"/>
  <c r="D5149" i="1"/>
  <c r="X5148" i="1"/>
  <c r="W5148" i="1"/>
  <c r="R5148" i="1"/>
  <c r="N5148" i="1"/>
  <c r="L5148" i="1"/>
  <c r="I5148" i="1"/>
  <c r="H5148" i="1"/>
  <c r="E5148" i="1"/>
  <c r="D5148" i="1"/>
  <c r="X5147" i="1"/>
  <c r="W5147" i="1"/>
  <c r="R5147" i="1"/>
  <c r="N5147" i="1"/>
  <c r="L5147" i="1"/>
  <c r="I5147" i="1"/>
  <c r="H5147" i="1"/>
  <c r="E5147" i="1"/>
  <c r="D5147" i="1"/>
  <c r="X5146" i="1"/>
  <c r="W5146" i="1"/>
  <c r="R5146" i="1"/>
  <c r="N5146" i="1"/>
  <c r="L5146" i="1"/>
  <c r="I5146" i="1"/>
  <c r="H5146" i="1"/>
  <c r="E5146" i="1"/>
  <c r="F5146" i="1" s="1"/>
  <c r="D5146" i="1"/>
  <c r="X5145" i="1"/>
  <c r="W5145" i="1"/>
  <c r="R5145" i="1"/>
  <c r="N5145" i="1"/>
  <c r="L5145" i="1"/>
  <c r="I5145" i="1"/>
  <c r="H5145" i="1"/>
  <c r="E5145" i="1"/>
  <c r="D5145" i="1"/>
  <c r="F5145" i="1" s="1"/>
  <c r="X5144" i="1"/>
  <c r="W5144" i="1"/>
  <c r="R5144" i="1"/>
  <c r="N5144" i="1"/>
  <c r="L5144" i="1"/>
  <c r="I5144" i="1"/>
  <c r="H5144" i="1"/>
  <c r="E5144" i="1"/>
  <c r="F5144" i="1" s="1"/>
  <c r="D5144" i="1"/>
  <c r="X5143" i="1"/>
  <c r="W5143" i="1"/>
  <c r="R5143" i="1"/>
  <c r="N5143" i="1"/>
  <c r="L5143" i="1"/>
  <c r="I5143" i="1"/>
  <c r="H5143" i="1"/>
  <c r="E5143" i="1"/>
  <c r="D5143" i="1"/>
  <c r="X5142" i="1"/>
  <c r="W5142" i="1"/>
  <c r="R5142" i="1"/>
  <c r="N5142" i="1"/>
  <c r="L5142" i="1"/>
  <c r="I5142" i="1"/>
  <c r="H5142" i="1"/>
  <c r="E5142" i="1"/>
  <c r="D5142" i="1"/>
  <c r="X5141" i="1"/>
  <c r="W5141" i="1"/>
  <c r="R5141" i="1"/>
  <c r="N5141" i="1"/>
  <c r="L5141" i="1"/>
  <c r="I5141" i="1"/>
  <c r="H5141" i="1"/>
  <c r="E5141" i="1"/>
  <c r="F5141" i="1" s="1"/>
  <c r="D5141" i="1"/>
  <c r="X5140" i="1"/>
  <c r="W5140" i="1"/>
  <c r="R5140" i="1"/>
  <c r="N5140" i="1"/>
  <c r="L5140" i="1"/>
  <c r="I5140" i="1"/>
  <c r="J5140" i="1" s="1"/>
  <c r="H5140" i="1"/>
  <c r="E5140" i="1"/>
  <c r="D5140" i="1"/>
  <c r="X5139" i="1"/>
  <c r="W5139" i="1"/>
  <c r="R5139" i="1"/>
  <c r="N5139" i="1"/>
  <c r="L5139" i="1"/>
  <c r="I5139" i="1"/>
  <c r="H5139" i="1"/>
  <c r="E5139" i="1"/>
  <c r="D5139" i="1"/>
  <c r="X5138" i="1"/>
  <c r="W5138" i="1"/>
  <c r="R5138" i="1"/>
  <c r="N5138" i="1"/>
  <c r="L5138" i="1"/>
  <c r="I5138" i="1"/>
  <c r="H5138" i="1"/>
  <c r="E5138" i="1"/>
  <c r="D5138" i="1"/>
  <c r="X5137" i="1"/>
  <c r="W5137" i="1"/>
  <c r="R5137" i="1"/>
  <c r="N5137" i="1"/>
  <c r="L5137" i="1"/>
  <c r="I5137" i="1"/>
  <c r="H5137" i="1"/>
  <c r="E5137" i="1"/>
  <c r="D5137" i="1"/>
  <c r="F5137" i="1" s="1"/>
  <c r="X5136" i="1"/>
  <c r="W5136" i="1"/>
  <c r="R5136" i="1"/>
  <c r="N5136" i="1"/>
  <c r="L5136" i="1"/>
  <c r="I5136" i="1"/>
  <c r="H5136" i="1"/>
  <c r="J5136" i="1" s="1"/>
  <c r="E5136" i="1"/>
  <c r="F5136" i="1" s="1"/>
  <c r="D5136" i="1"/>
  <c r="X5135" i="1"/>
  <c r="W5135" i="1"/>
  <c r="R5135" i="1"/>
  <c r="N5135" i="1"/>
  <c r="L5135" i="1"/>
  <c r="I5135" i="1"/>
  <c r="H5135" i="1"/>
  <c r="J5135" i="1" s="1"/>
  <c r="E5135" i="1"/>
  <c r="D5135" i="1"/>
  <c r="X5134" i="1"/>
  <c r="W5134" i="1"/>
  <c r="R5134" i="1"/>
  <c r="N5134" i="1"/>
  <c r="L5134" i="1"/>
  <c r="I5134" i="1"/>
  <c r="H5134" i="1"/>
  <c r="E5134" i="1"/>
  <c r="D5134" i="1"/>
  <c r="F5134" i="1" s="1"/>
  <c r="X5133" i="1"/>
  <c r="W5133" i="1"/>
  <c r="R5133" i="1"/>
  <c r="N5133" i="1"/>
  <c r="L5133" i="1"/>
  <c r="I5133" i="1"/>
  <c r="H5133" i="1"/>
  <c r="E5133" i="1"/>
  <c r="D5133" i="1"/>
  <c r="X5132" i="1"/>
  <c r="W5132" i="1"/>
  <c r="R5132" i="1"/>
  <c r="N5132" i="1"/>
  <c r="L5132" i="1"/>
  <c r="I5132" i="1"/>
  <c r="H5132" i="1"/>
  <c r="J5132" i="1" s="1"/>
  <c r="E5132" i="1"/>
  <c r="D5132" i="1"/>
  <c r="X5131" i="1"/>
  <c r="W5131" i="1"/>
  <c r="R5131" i="1"/>
  <c r="N5131" i="1"/>
  <c r="L5131" i="1"/>
  <c r="I5131" i="1"/>
  <c r="H5131" i="1"/>
  <c r="E5131" i="1"/>
  <c r="D5131" i="1"/>
  <c r="X5130" i="1"/>
  <c r="W5130" i="1"/>
  <c r="R5130" i="1"/>
  <c r="N5130" i="1"/>
  <c r="L5130" i="1"/>
  <c r="I5130" i="1"/>
  <c r="H5130" i="1"/>
  <c r="E5130" i="1"/>
  <c r="D5130" i="1"/>
  <c r="X5129" i="1"/>
  <c r="W5129" i="1"/>
  <c r="R5129" i="1"/>
  <c r="N5129" i="1"/>
  <c r="L5129" i="1"/>
  <c r="I5129" i="1"/>
  <c r="H5129" i="1"/>
  <c r="E5129" i="1"/>
  <c r="D5129" i="1"/>
  <c r="F5129" i="1" s="1"/>
  <c r="X5128" i="1"/>
  <c r="W5128" i="1"/>
  <c r="R5128" i="1"/>
  <c r="N5128" i="1"/>
  <c r="L5128" i="1"/>
  <c r="I5128" i="1"/>
  <c r="H5128" i="1"/>
  <c r="E5128" i="1"/>
  <c r="D5128" i="1"/>
  <c r="X5127" i="1"/>
  <c r="W5127" i="1"/>
  <c r="R5127" i="1"/>
  <c r="N5127" i="1"/>
  <c r="L5127" i="1"/>
  <c r="I5127" i="1"/>
  <c r="H5127" i="1"/>
  <c r="E5127" i="1"/>
  <c r="F5127" i="1" s="1"/>
  <c r="D5127" i="1"/>
  <c r="X5126" i="1"/>
  <c r="W5126" i="1"/>
  <c r="R5126" i="1"/>
  <c r="N5126" i="1"/>
  <c r="L5126" i="1"/>
  <c r="I5126" i="1"/>
  <c r="H5126" i="1"/>
  <c r="E5126" i="1"/>
  <c r="D5126" i="1"/>
  <c r="X5125" i="1"/>
  <c r="W5125" i="1"/>
  <c r="R5125" i="1"/>
  <c r="N5125" i="1"/>
  <c r="L5125" i="1"/>
  <c r="I5125" i="1"/>
  <c r="H5125" i="1"/>
  <c r="E5125" i="1"/>
  <c r="D5125" i="1"/>
  <c r="X5124" i="1"/>
  <c r="W5124" i="1"/>
  <c r="R5124" i="1"/>
  <c r="N5124" i="1"/>
  <c r="L5124" i="1"/>
  <c r="I5124" i="1"/>
  <c r="H5124" i="1"/>
  <c r="J5124" i="1" s="1"/>
  <c r="E5124" i="1"/>
  <c r="D5124" i="1"/>
  <c r="X5123" i="1"/>
  <c r="W5123" i="1"/>
  <c r="R5123" i="1"/>
  <c r="N5123" i="1"/>
  <c r="L5123" i="1"/>
  <c r="I5123" i="1"/>
  <c r="H5123" i="1"/>
  <c r="E5123" i="1"/>
  <c r="D5123" i="1"/>
  <c r="X5122" i="1"/>
  <c r="W5122" i="1"/>
  <c r="R5122" i="1"/>
  <c r="N5122" i="1"/>
  <c r="L5122" i="1"/>
  <c r="I5122" i="1"/>
  <c r="H5122" i="1"/>
  <c r="E5122" i="1"/>
  <c r="F5122" i="1" s="1"/>
  <c r="D5122" i="1"/>
  <c r="X5121" i="1"/>
  <c r="W5121" i="1"/>
  <c r="R5121" i="1"/>
  <c r="N5121" i="1"/>
  <c r="L5121" i="1"/>
  <c r="I5121" i="1"/>
  <c r="H5121" i="1"/>
  <c r="E5121" i="1"/>
  <c r="D5121" i="1"/>
  <c r="X5120" i="1"/>
  <c r="W5120" i="1"/>
  <c r="R5120" i="1"/>
  <c r="N5120" i="1"/>
  <c r="L5120" i="1"/>
  <c r="I5120" i="1"/>
  <c r="J5120" i="1" s="1"/>
  <c r="H5120" i="1"/>
  <c r="F5120" i="1"/>
  <c r="E5120" i="1"/>
  <c r="D5120" i="1"/>
  <c r="X5119" i="1"/>
  <c r="W5119" i="1"/>
  <c r="R5119" i="1"/>
  <c r="N5119" i="1"/>
  <c r="L5119" i="1"/>
  <c r="I5119" i="1"/>
  <c r="H5119" i="1"/>
  <c r="E5119" i="1"/>
  <c r="D5119" i="1"/>
  <c r="X5118" i="1"/>
  <c r="W5118" i="1"/>
  <c r="R5118" i="1"/>
  <c r="N5118" i="1"/>
  <c r="L5118" i="1"/>
  <c r="I5118" i="1"/>
  <c r="J5118" i="1" s="1"/>
  <c r="H5118" i="1"/>
  <c r="E5118" i="1"/>
  <c r="D5118" i="1"/>
  <c r="F5118" i="1" s="1"/>
  <c r="X5117" i="1"/>
  <c r="W5117" i="1"/>
  <c r="R5117" i="1"/>
  <c r="N5117" i="1"/>
  <c r="L5117" i="1"/>
  <c r="I5117" i="1"/>
  <c r="H5117" i="1"/>
  <c r="E5117" i="1"/>
  <c r="D5117" i="1"/>
  <c r="X5116" i="1"/>
  <c r="W5116" i="1"/>
  <c r="R5116" i="1"/>
  <c r="N5116" i="1"/>
  <c r="L5116" i="1"/>
  <c r="I5116" i="1"/>
  <c r="H5116" i="1"/>
  <c r="E5116" i="1"/>
  <c r="D5116" i="1"/>
  <c r="X5115" i="1"/>
  <c r="W5115" i="1"/>
  <c r="R5115" i="1"/>
  <c r="N5115" i="1"/>
  <c r="L5115" i="1"/>
  <c r="I5115" i="1"/>
  <c r="H5115" i="1"/>
  <c r="E5115" i="1"/>
  <c r="D5115" i="1"/>
  <c r="X5114" i="1"/>
  <c r="W5114" i="1"/>
  <c r="R5114" i="1"/>
  <c r="N5114" i="1"/>
  <c r="L5114" i="1"/>
  <c r="I5114" i="1"/>
  <c r="H5114" i="1"/>
  <c r="E5114" i="1"/>
  <c r="D5114" i="1"/>
  <c r="F5114" i="1" s="1"/>
  <c r="X5113" i="1"/>
  <c r="W5113" i="1"/>
  <c r="R5113" i="1"/>
  <c r="N5113" i="1"/>
  <c r="L5113" i="1"/>
  <c r="I5113" i="1"/>
  <c r="H5113" i="1"/>
  <c r="E5113" i="1"/>
  <c r="D5113" i="1"/>
  <c r="X5112" i="1"/>
  <c r="W5112" i="1"/>
  <c r="R5112" i="1"/>
  <c r="N5112" i="1"/>
  <c r="L5112" i="1"/>
  <c r="I5112" i="1"/>
  <c r="H5112" i="1"/>
  <c r="J5112" i="1" s="1"/>
  <c r="E5112" i="1"/>
  <c r="D5112" i="1"/>
  <c r="X5111" i="1"/>
  <c r="W5111" i="1"/>
  <c r="R5111" i="1"/>
  <c r="N5111" i="1"/>
  <c r="L5111" i="1"/>
  <c r="I5111" i="1"/>
  <c r="H5111" i="1"/>
  <c r="E5111" i="1"/>
  <c r="D5111" i="1"/>
  <c r="X5110" i="1"/>
  <c r="W5110" i="1"/>
  <c r="R5110" i="1"/>
  <c r="N5110" i="1"/>
  <c r="L5110" i="1"/>
  <c r="I5110" i="1"/>
  <c r="H5110" i="1"/>
  <c r="J5110" i="1" s="1"/>
  <c r="E5110" i="1"/>
  <c r="D5110" i="1"/>
  <c r="X5109" i="1"/>
  <c r="W5109" i="1"/>
  <c r="R5109" i="1"/>
  <c r="N5109" i="1"/>
  <c r="L5109" i="1"/>
  <c r="I5109" i="1"/>
  <c r="H5109" i="1"/>
  <c r="E5109" i="1"/>
  <c r="D5109" i="1"/>
  <c r="X5108" i="1"/>
  <c r="W5108" i="1"/>
  <c r="R5108" i="1"/>
  <c r="N5108" i="1"/>
  <c r="L5108" i="1"/>
  <c r="I5108" i="1"/>
  <c r="J5108" i="1" s="1"/>
  <c r="H5108" i="1"/>
  <c r="E5108" i="1"/>
  <c r="D5108" i="1"/>
  <c r="X5107" i="1"/>
  <c r="W5107" i="1"/>
  <c r="R5107" i="1"/>
  <c r="N5107" i="1"/>
  <c r="L5107" i="1"/>
  <c r="I5107" i="1"/>
  <c r="H5107" i="1"/>
  <c r="J5107" i="1" s="1"/>
  <c r="E5107" i="1"/>
  <c r="D5107" i="1"/>
  <c r="X5106" i="1"/>
  <c r="W5106" i="1"/>
  <c r="R5106" i="1"/>
  <c r="N5106" i="1"/>
  <c r="L5106" i="1"/>
  <c r="I5106" i="1"/>
  <c r="H5106" i="1"/>
  <c r="F5106" i="1"/>
  <c r="E5106" i="1"/>
  <c r="D5106" i="1"/>
  <c r="X5105" i="1"/>
  <c r="W5105" i="1"/>
  <c r="R5105" i="1"/>
  <c r="N5105" i="1"/>
  <c r="L5105" i="1"/>
  <c r="I5105" i="1"/>
  <c r="H5105" i="1"/>
  <c r="E5105" i="1"/>
  <c r="D5105" i="1"/>
  <c r="F5105" i="1" s="1"/>
  <c r="X5104" i="1"/>
  <c r="W5104" i="1"/>
  <c r="R5104" i="1"/>
  <c r="N5104" i="1"/>
  <c r="L5104" i="1"/>
  <c r="I5104" i="1"/>
  <c r="H5104" i="1"/>
  <c r="E5104" i="1"/>
  <c r="D5104" i="1"/>
  <c r="X5103" i="1"/>
  <c r="W5103" i="1"/>
  <c r="R5103" i="1"/>
  <c r="N5103" i="1"/>
  <c r="L5103" i="1"/>
  <c r="I5103" i="1"/>
  <c r="H5103" i="1"/>
  <c r="J5103" i="1" s="1"/>
  <c r="E5103" i="1"/>
  <c r="D5103" i="1"/>
  <c r="X5102" i="1"/>
  <c r="W5102" i="1"/>
  <c r="R5102" i="1"/>
  <c r="N5102" i="1"/>
  <c r="L5102" i="1"/>
  <c r="I5102" i="1"/>
  <c r="H5102" i="1"/>
  <c r="J5102" i="1" s="1"/>
  <c r="E5102" i="1"/>
  <c r="D5102" i="1"/>
  <c r="F5102" i="1" s="1"/>
  <c r="X5101" i="1"/>
  <c r="W5101" i="1"/>
  <c r="R5101" i="1"/>
  <c r="N5101" i="1"/>
  <c r="L5101" i="1"/>
  <c r="I5101" i="1"/>
  <c r="H5101" i="1"/>
  <c r="E5101" i="1"/>
  <c r="F5101" i="1" s="1"/>
  <c r="D5101" i="1"/>
  <c r="X5100" i="1"/>
  <c r="W5100" i="1"/>
  <c r="R5100" i="1"/>
  <c r="N5100" i="1"/>
  <c r="L5100" i="1"/>
  <c r="I5100" i="1"/>
  <c r="H5100" i="1"/>
  <c r="J5100" i="1" s="1"/>
  <c r="E5100" i="1"/>
  <c r="D5100" i="1"/>
  <c r="F5100" i="1" s="1"/>
  <c r="X5099" i="1"/>
  <c r="W5099" i="1"/>
  <c r="R5099" i="1"/>
  <c r="N5099" i="1"/>
  <c r="L5099" i="1"/>
  <c r="I5099" i="1"/>
  <c r="H5099" i="1"/>
  <c r="E5099" i="1"/>
  <c r="F5099" i="1" s="1"/>
  <c r="D5099" i="1"/>
  <c r="X5098" i="1"/>
  <c r="W5098" i="1"/>
  <c r="R5098" i="1"/>
  <c r="N5098" i="1"/>
  <c r="L5098" i="1"/>
  <c r="I5098" i="1"/>
  <c r="H5098" i="1"/>
  <c r="J5098" i="1" s="1"/>
  <c r="E5098" i="1"/>
  <c r="D5098" i="1"/>
  <c r="X5097" i="1"/>
  <c r="W5097" i="1"/>
  <c r="R5097" i="1"/>
  <c r="N5097" i="1"/>
  <c r="L5097" i="1"/>
  <c r="I5097" i="1"/>
  <c r="H5097" i="1"/>
  <c r="E5097" i="1"/>
  <c r="D5097" i="1"/>
  <c r="F5097" i="1" s="1"/>
  <c r="X5096" i="1"/>
  <c r="W5096" i="1"/>
  <c r="R5096" i="1"/>
  <c r="N5096" i="1"/>
  <c r="L5096" i="1"/>
  <c r="I5096" i="1"/>
  <c r="H5096" i="1"/>
  <c r="E5096" i="1"/>
  <c r="D5096" i="1"/>
  <c r="F5096" i="1" s="1"/>
  <c r="X5095" i="1"/>
  <c r="W5095" i="1"/>
  <c r="R5095" i="1"/>
  <c r="N5095" i="1"/>
  <c r="L5095" i="1"/>
  <c r="I5095" i="1"/>
  <c r="H5095" i="1"/>
  <c r="E5095" i="1"/>
  <c r="F5095" i="1" s="1"/>
  <c r="D5095" i="1"/>
  <c r="X5094" i="1"/>
  <c r="W5094" i="1"/>
  <c r="R5094" i="1"/>
  <c r="N5094" i="1"/>
  <c r="L5094" i="1"/>
  <c r="I5094" i="1"/>
  <c r="H5094" i="1"/>
  <c r="E5094" i="1"/>
  <c r="D5094" i="1"/>
  <c r="X5093" i="1"/>
  <c r="W5093" i="1"/>
  <c r="R5093" i="1"/>
  <c r="N5093" i="1"/>
  <c r="L5093" i="1"/>
  <c r="I5093" i="1"/>
  <c r="H5093" i="1"/>
  <c r="E5093" i="1"/>
  <c r="D5093" i="1"/>
  <c r="X5092" i="1"/>
  <c r="W5092" i="1"/>
  <c r="R5092" i="1"/>
  <c r="N5092" i="1"/>
  <c r="L5092" i="1"/>
  <c r="I5092" i="1"/>
  <c r="H5092" i="1"/>
  <c r="J5092" i="1" s="1"/>
  <c r="E5092" i="1"/>
  <c r="D5092" i="1"/>
  <c r="X5091" i="1"/>
  <c r="W5091" i="1"/>
  <c r="R5091" i="1"/>
  <c r="N5091" i="1"/>
  <c r="L5091" i="1"/>
  <c r="I5091" i="1"/>
  <c r="H5091" i="1"/>
  <c r="E5091" i="1"/>
  <c r="F5091" i="1" s="1"/>
  <c r="D5091" i="1"/>
  <c r="X5090" i="1"/>
  <c r="W5090" i="1"/>
  <c r="R5090" i="1"/>
  <c r="N5090" i="1"/>
  <c r="L5090" i="1"/>
  <c r="I5090" i="1"/>
  <c r="H5090" i="1"/>
  <c r="E5090" i="1"/>
  <c r="D5090" i="1"/>
  <c r="X5089" i="1"/>
  <c r="W5089" i="1"/>
  <c r="R5089" i="1"/>
  <c r="N5089" i="1"/>
  <c r="L5089" i="1"/>
  <c r="I5089" i="1"/>
  <c r="H5089" i="1"/>
  <c r="E5089" i="1"/>
  <c r="D5089" i="1"/>
  <c r="F5089" i="1" s="1"/>
  <c r="X5088" i="1"/>
  <c r="W5088" i="1"/>
  <c r="R5088" i="1"/>
  <c r="N5088" i="1"/>
  <c r="L5088" i="1"/>
  <c r="I5088" i="1"/>
  <c r="H5088" i="1"/>
  <c r="E5088" i="1"/>
  <c r="D5088" i="1"/>
  <c r="X5087" i="1"/>
  <c r="W5087" i="1"/>
  <c r="R5087" i="1"/>
  <c r="N5087" i="1"/>
  <c r="L5087" i="1"/>
  <c r="I5087" i="1"/>
  <c r="H5087" i="1"/>
  <c r="E5087" i="1"/>
  <c r="D5087" i="1"/>
  <c r="X5086" i="1"/>
  <c r="W5086" i="1"/>
  <c r="R5086" i="1"/>
  <c r="N5086" i="1"/>
  <c r="L5086" i="1"/>
  <c r="I5086" i="1"/>
  <c r="J5086" i="1" s="1"/>
  <c r="H5086" i="1"/>
  <c r="E5086" i="1"/>
  <c r="D5086" i="1"/>
  <c r="F5086" i="1" s="1"/>
  <c r="X5085" i="1"/>
  <c r="W5085" i="1"/>
  <c r="R5085" i="1"/>
  <c r="N5085" i="1"/>
  <c r="L5085" i="1"/>
  <c r="I5085" i="1"/>
  <c r="H5085" i="1"/>
  <c r="F5085" i="1"/>
  <c r="E5085" i="1"/>
  <c r="D5085" i="1"/>
  <c r="X5084" i="1"/>
  <c r="W5084" i="1"/>
  <c r="R5084" i="1"/>
  <c r="N5084" i="1"/>
  <c r="L5084" i="1"/>
  <c r="I5084" i="1"/>
  <c r="H5084" i="1"/>
  <c r="E5084" i="1"/>
  <c r="D5084" i="1"/>
  <c r="X5083" i="1"/>
  <c r="W5083" i="1"/>
  <c r="R5083" i="1"/>
  <c r="N5083" i="1"/>
  <c r="L5083" i="1"/>
  <c r="I5083" i="1"/>
  <c r="H5083" i="1"/>
  <c r="E5083" i="1"/>
  <c r="D5083" i="1"/>
  <c r="X5082" i="1"/>
  <c r="W5082" i="1"/>
  <c r="R5082" i="1"/>
  <c r="N5082" i="1"/>
  <c r="L5082" i="1"/>
  <c r="I5082" i="1"/>
  <c r="H5082" i="1"/>
  <c r="E5082" i="1"/>
  <c r="D5082" i="1"/>
  <c r="X5081" i="1"/>
  <c r="W5081" i="1"/>
  <c r="R5081" i="1"/>
  <c r="N5081" i="1"/>
  <c r="L5081" i="1"/>
  <c r="I5081" i="1"/>
  <c r="H5081" i="1"/>
  <c r="E5081" i="1"/>
  <c r="D5081" i="1"/>
  <c r="F5081" i="1" s="1"/>
  <c r="X5080" i="1"/>
  <c r="W5080" i="1"/>
  <c r="R5080" i="1"/>
  <c r="N5080" i="1"/>
  <c r="L5080" i="1"/>
  <c r="I5080" i="1"/>
  <c r="H5080" i="1"/>
  <c r="E5080" i="1"/>
  <c r="D5080" i="1"/>
  <c r="X5079" i="1"/>
  <c r="W5079" i="1"/>
  <c r="R5079" i="1"/>
  <c r="N5079" i="1"/>
  <c r="L5079" i="1"/>
  <c r="I5079" i="1"/>
  <c r="H5079" i="1"/>
  <c r="E5079" i="1"/>
  <c r="D5079" i="1"/>
  <c r="X5078" i="1"/>
  <c r="W5078" i="1"/>
  <c r="R5078" i="1"/>
  <c r="N5078" i="1"/>
  <c r="L5078" i="1"/>
  <c r="I5078" i="1"/>
  <c r="H5078" i="1"/>
  <c r="E5078" i="1"/>
  <c r="D5078" i="1"/>
  <c r="X5077" i="1"/>
  <c r="W5077" i="1"/>
  <c r="R5077" i="1"/>
  <c r="N5077" i="1"/>
  <c r="L5077" i="1"/>
  <c r="I5077" i="1"/>
  <c r="H5077" i="1"/>
  <c r="E5077" i="1"/>
  <c r="F5077" i="1" s="1"/>
  <c r="D5077" i="1"/>
  <c r="X5076" i="1"/>
  <c r="W5076" i="1"/>
  <c r="R5076" i="1"/>
  <c r="N5076" i="1"/>
  <c r="L5076" i="1"/>
  <c r="I5076" i="1"/>
  <c r="J5076" i="1" s="1"/>
  <c r="H5076" i="1"/>
  <c r="E5076" i="1"/>
  <c r="D5076" i="1"/>
  <c r="X5075" i="1"/>
  <c r="W5075" i="1"/>
  <c r="R5075" i="1"/>
  <c r="N5075" i="1"/>
  <c r="L5075" i="1"/>
  <c r="I5075" i="1"/>
  <c r="H5075" i="1"/>
  <c r="E5075" i="1"/>
  <c r="D5075" i="1"/>
  <c r="X5074" i="1"/>
  <c r="W5074" i="1"/>
  <c r="R5074" i="1"/>
  <c r="N5074" i="1"/>
  <c r="L5074" i="1"/>
  <c r="I5074" i="1"/>
  <c r="H5074" i="1"/>
  <c r="E5074" i="1"/>
  <c r="D5074" i="1"/>
  <c r="X5073" i="1"/>
  <c r="W5073" i="1"/>
  <c r="R5073" i="1"/>
  <c r="N5073" i="1"/>
  <c r="L5073" i="1"/>
  <c r="I5073" i="1"/>
  <c r="H5073" i="1"/>
  <c r="E5073" i="1"/>
  <c r="D5073" i="1"/>
  <c r="F5073" i="1" s="1"/>
  <c r="X5072" i="1"/>
  <c r="W5072" i="1"/>
  <c r="R5072" i="1"/>
  <c r="N5072" i="1"/>
  <c r="L5072" i="1"/>
  <c r="I5072" i="1"/>
  <c r="H5072" i="1"/>
  <c r="J5072" i="1" s="1"/>
  <c r="E5072" i="1"/>
  <c r="F5072" i="1" s="1"/>
  <c r="D5072" i="1"/>
  <c r="X5071" i="1"/>
  <c r="W5071" i="1"/>
  <c r="R5071" i="1"/>
  <c r="N5071" i="1"/>
  <c r="L5071" i="1"/>
  <c r="I5071" i="1"/>
  <c r="H5071" i="1"/>
  <c r="J5071" i="1" s="1"/>
  <c r="E5071" i="1"/>
  <c r="D5071" i="1"/>
  <c r="X5070" i="1"/>
  <c r="W5070" i="1"/>
  <c r="R5070" i="1"/>
  <c r="N5070" i="1"/>
  <c r="L5070" i="1"/>
  <c r="J5070" i="1"/>
  <c r="I5070" i="1"/>
  <c r="H5070" i="1"/>
  <c r="E5070" i="1"/>
  <c r="F5070" i="1" s="1"/>
  <c r="D5070" i="1"/>
  <c r="X5069" i="1"/>
  <c r="W5069" i="1"/>
  <c r="R5069" i="1"/>
  <c r="N5069" i="1"/>
  <c r="L5069" i="1"/>
  <c r="I5069" i="1"/>
  <c r="H5069" i="1"/>
  <c r="E5069" i="1"/>
  <c r="F5069" i="1" s="1"/>
  <c r="D5069" i="1"/>
  <c r="X5068" i="1"/>
  <c r="W5068" i="1"/>
  <c r="R5068" i="1"/>
  <c r="N5068" i="1"/>
  <c r="L5068" i="1"/>
  <c r="I5068" i="1"/>
  <c r="H5068" i="1"/>
  <c r="E5068" i="1"/>
  <c r="D5068" i="1"/>
  <c r="F5068" i="1" s="1"/>
  <c r="X5067" i="1"/>
  <c r="W5067" i="1"/>
  <c r="R5067" i="1"/>
  <c r="N5067" i="1"/>
  <c r="L5067" i="1"/>
  <c r="I5067" i="1"/>
  <c r="H5067" i="1"/>
  <c r="E5067" i="1"/>
  <c r="F5067" i="1" s="1"/>
  <c r="D5067" i="1"/>
  <c r="X5066" i="1"/>
  <c r="W5066" i="1"/>
  <c r="R5066" i="1"/>
  <c r="N5066" i="1"/>
  <c r="L5066" i="1"/>
  <c r="I5066" i="1"/>
  <c r="H5066" i="1"/>
  <c r="J5066" i="1" s="1"/>
  <c r="E5066" i="1"/>
  <c r="D5066" i="1"/>
  <c r="F5066" i="1" s="1"/>
  <c r="X5065" i="1"/>
  <c r="W5065" i="1"/>
  <c r="R5065" i="1"/>
  <c r="N5065" i="1"/>
  <c r="L5065" i="1"/>
  <c r="I5065" i="1"/>
  <c r="H5065" i="1"/>
  <c r="E5065" i="1"/>
  <c r="F5065" i="1" s="1"/>
  <c r="D5065" i="1"/>
  <c r="X5064" i="1"/>
  <c r="W5064" i="1"/>
  <c r="R5064" i="1"/>
  <c r="N5064" i="1"/>
  <c r="L5064" i="1"/>
  <c r="I5064" i="1"/>
  <c r="H5064" i="1"/>
  <c r="E5064" i="1"/>
  <c r="D5064" i="1"/>
  <c r="X5063" i="1"/>
  <c r="W5063" i="1"/>
  <c r="R5063" i="1"/>
  <c r="N5063" i="1"/>
  <c r="L5063" i="1"/>
  <c r="I5063" i="1"/>
  <c r="H5063" i="1"/>
  <c r="E5063" i="1"/>
  <c r="D5063" i="1"/>
  <c r="X5062" i="1"/>
  <c r="W5062" i="1"/>
  <c r="R5062" i="1"/>
  <c r="N5062" i="1"/>
  <c r="L5062" i="1"/>
  <c r="I5062" i="1"/>
  <c r="H5062" i="1"/>
  <c r="E5062" i="1"/>
  <c r="D5062" i="1"/>
  <c r="X5061" i="1"/>
  <c r="W5061" i="1"/>
  <c r="R5061" i="1"/>
  <c r="N5061" i="1"/>
  <c r="L5061" i="1"/>
  <c r="I5061" i="1"/>
  <c r="H5061" i="1"/>
  <c r="E5061" i="1"/>
  <c r="D5061" i="1"/>
  <c r="X5060" i="1"/>
  <c r="W5060" i="1"/>
  <c r="R5060" i="1"/>
  <c r="N5060" i="1"/>
  <c r="L5060" i="1"/>
  <c r="I5060" i="1"/>
  <c r="J5060" i="1" s="1"/>
  <c r="H5060" i="1"/>
  <c r="E5060" i="1"/>
  <c r="D5060" i="1"/>
  <c r="X5059" i="1"/>
  <c r="W5059" i="1"/>
  <c r="R5059" i="1"/>
  <c r="N5059" i="1"/>
  <c r="L5059" i="1"/>
  <c r="I5059" i="1"/>
  <c r="H5059" i="1"/>
  <c r="E5059" i="1"/>
  <c r="D5059" i="1"/>
  <c r="X5058" i="1"/>
  <c r="W5058" i="1"/>
  <c r="R5058" i="1"/>
  <c r="N5058" i="1"/>
  <c r="L5058" i="1"/>
  <c r="I5058" i="1"/>
  <c r="H5058" i="1"/>
  <c r="E5058" i="1"/>
  <c r="D5058" i="1"/>
  <c r="F5058" i="1" s="1"/>
  <c r="X5057" i="1"/>
  <c r="W5057" i="1"/>
  <c r="R5057" i="1"/>
  <c r="N5057" i="1"/>
  <c r="L5057" i="1"/>
  <c r="I5057" i="1"/>
  <c r="H5057" i="1"/>
  <c r="E5057" i="1"/>
  <c r="D5057" i="1"/>
  <c r="F5057" i="1" s="1"/>
  <c r="X5056" i="1"/>
  <c r="W5056" i="1"/>
  <c r="R5056" i="1"/>
  <c r="N5056" i="1"/>
  <c r="L5056" i="1"/>
  <c r="I5056" i="1"/>
  <c r="H5056" i="1"/>
  <c r="J5056" i="1" s="1"/>
  <c r="E5056" i="1"/>
  <c r="F5056" i="1" s="1"/>
  <c r="D5056" i="1"/>
  <c r="X5055" i="1"/>
  <c r="W5055" i="1"/>
  <c r="R5055" i="1"/>
  <c r="N5055" i="1"/>
  <c r="L5055" i="1"/>
  <c r="I5055" i="1"/>
  <c r="H5055" i="1"/>
  <c r="J5055" i="1" s="1"/>
  <c r="E5055" i="1"/>
  <c r="D5055" i="1"/>
  <c r="X5054" i="1"/>
  <c r="W5054" i="1"/>
  <c r="R5054" i="1"/>
  <c r="N5054" i="1"/>
  <c r="L5054" i="1"/>
  <c r="I5054" i="1"/>
  <c r="H5054" i="1"/>
  <c r="J5054" i="1" s="1"/>
  <c r="E5054" i="1"/>
  <c r="D5054" i="1"/>
  <c r="X5053" i="1"/>
  <c r="W5053" i="1"/>
  <c r="R5053" i="1"/>
  <c r="N5053" i="1"/>
  <c r="L5053" i="1"/>
  <c r="I5053" i="1"/>
  <c r="H5053" i="1"/>
  <c r="E5053" i="1"/>
  <c r="D5053" i="1"/>
  <c r="X5052" i="1"/>
  <c r="W5052" i="1"/>
  <c r="R5052" i="1"/>
  <c r="N5052" i="1"/>
  <c r="L5052" i="1"/>
  <c r="I5052" i="1"/>
  <c r="H5052" i="1"/>
  <c r="E5052" i="1"/>
  <c r="D5052" i="1"/>
  <c r="X5051" i="1"/>
  <c r="W5051" i="1"/>
  <c r="R5051" i="1"/>
  <c r="N5051" i="1"/>
  <c r="L5051" i="1"/>
  <c r="I5051" i="1"/>
  <c r="H5051" i="1"/>
  <c r="E5051" i="1"/>
  <c r="D5051" i="1"/>
  <c r="F5051" i="1" s="1"/>
  <c r="X5050" i="1"/>
  <c r="W5050" i="1"/>
  <c r="R5050" i="1"/>
  <c r="N5050" i="1"/>
  <c r="L5050" i="1"/>
  <c r="I5050" i="1"/>
  <c r="H5050" i="1"/>
  <c r="E5050" i="1"/>
  <c r="D5050" i="1"/>
  <c r="F5050" i="1" s="1"/>
  <c r="X5049" i="1"/>
  <c r="W5049" i="1"/>
  <c r="R5049" i="1"/>
  <c r="N5049" i="1"/>
  <c r="L5049" i="1"/>
  <c r="I5049" i="1"/>
  <c r="H5049" i="1"/>
  <c r="E5049" i="1"/>
  <c r="D5049" i="1"/>
  <c r="F5049" i="1" s="1"/>
  <c r="X5048" i="1"/>
  <c r="W5048" i="1"/>
  <c r="R5048" i="1"/>
  <c r="N5048" i="1"/>
  <c r="L5048" i="1"/>
  <c r="I5048" i="1"/>
  <c r="J5048" i="1" s="1"/>
  <c r="H5048" i="1"/>
  <c r="E5048" i="1"/>
  <c r="D5048" i="1"/>
  <c r="X5047" i="1"/>
  <c r="W5047" i="1"/>
  <c r="R5047" i="1"/>
  <c r="N5047" i="1"/>
  <c r="L5047" i="1"/>
  <c r="I5047" i="1"/>
  <c r="H5047" i="1"/>
  <c r="E5047" i="1"/>
  <c r="D5047" i="1"/>
  <c r="X5046" i="1"/>
  <c r="W5046" i="1"/>
  <c r="R5046" i="1"/>
  <c r="N5046" i="1"/>
  <c r="L5046" i="1"/>
  <c r="I5046" i="1"/>
  <c r="H5046" i="1"/>
  <c r="E5046" i="1"/>
  <c r="D5046" i="1"/>
  <c r="X5045" i="1"/>
  <c r="W5045" i="1"/>
  <c r="R5045" i="1"/>
  <c r="N5045" i="1"/>
  <c r="L5045" i="1"/>
  <c r="I5045" i="1"/>
  <c r="H5045" i="1"/>
  <c r="E5045" i="1"/>
  <c r="D5045" i="1"/>
  <c r="X5044" i="1"/>
  <c r="W5044" i="1"/>
  <c r="R5044" i="1"/>
  <c r="N5044" i="1"/>
  <c r="L5044" i="1"/>
  <c r="I5044" i="1"/>
  <c r="J5044" i="1" s="1"/>
  <c r="H5044" i="1"/>
  <c r="E5044" i="1"/>
  <c r="D5044" i="1"/>
  <c r="X5043" i="1"/>
  <c r="W5043" i="1"/>
  <c r="R5043" i="1"/>
  <c r="N5043" i="1"/>
  <c r="L5043" i="1"/>
  <c r="I5043" i="1"/>
  <c r="H5043" i="1"/>
  <c r="E5043" i="1"/>
  <c r="D5043" i="1"/>
  <c r="F5043" i="1" s="1"/>
  <c r="X5042" i="1"/>
  <c r="W5042" i="1"/>
  <c r="R5042" i="1"/>
  <c r="N5042" i="1"/>
  <c r="L5042" i="1"/>
  <c r="I5042" i="1"/>
  <c r="H5042" i="1"/>
  <c r="E5042" i="1"/>
  <c r="D5042" i="1"/>
  <c r="F5042" i="1" s="1"/>
  <c r="X5041" i="1"/>
  <c r="W5041" i="1"/>
  <c r="R5041" i="1"/>
  <c r="N5041" i="1"/>
  <c r="L5041" i="1"/>
  <c r="I5041" i="1"/>
  <c r="H5041" i="1"/>
  <c r="E5041" i="1"/>
  <c r="D5041" i="1"/>
  <c r="X5040" i="1"/>
  <c r="W5040" i="1"/>
  <c r="R5040" i="1"/>
  <c r="N5040" i="1"/>
  <c r="L5040" i="1"/>
  <c r="I5040" i="1"/>
  <c r="H5040" i="1"/>
  <c r="J5040" i="1" s="1"/>
  <c r="E5040" i="1"/>
  <c r="D5040" i="1"/>
  <c r="X5039" i="1"/>
  <c r="W5039" i="1"/>
  <c r="R5039" i="1"/>
  <c r="N5039" i="1"/>
  <c r="L5039" i="1"/>
  <c r="I5039" i="1"/>
  <c r="H5039" i="1"/>
  <c r="E5039" i="1"/>
  <c r="D5039" i="1"/>
  <c r="X5038" i="1"/>
  <c r="W5038" i="1"/>
  <c r="R5038" i="1"/>
  <c r="N5038" i="1"/>
  <c r="L5038" i="1"/>
  <c r="I5038" i="1"/>
  <c r="H5038" i="1"/>
  <c r="J5038" i="1" s="1"/>
  <c r="E5038" i="1"/>
  <c r="D5038" i="1"/>
  <c r="X5037" i="1"/>
  <c r="W5037" i="1"/>
  <c r="R5037" i="1"/>
  <c r="N5037" i="1"/>
  <c r="L5037" i="1"/>
  <c r="I5037" i="1"/>
  <c r="H5037" i="1"/>
  <c r="E5037" i="1"/>
  <c r="D5037" i="1"/>
  <c r="F5037" i="1" s="1"/>
  <c r="X5036" i="1"/>
  <c r="W5036" i="1"/>
  <c r="R5036" i="1"/>
  <c r="N5036" i="1"/>
  <c r="L5036" i="1"/>
  <c r="I5036" i="1"/>
  <c r="H5036" i="1"/>
  <c r="E5036" i="1"/>
  <c r="D5036" i="1"/>
  <c r="X5035" i="1"/>
  <c r="W5035" i="1"/>
  <c r="R5035" i="1"/>
  <c r="N5035" i="1"/>
  <c r="L5035" i="1"/>
  <c r="I5035" i="1"/>
  <c r="H5035" i="1"/>
  <c r="J5035" i="1" s="1"/>
  <c r="E5035" i="1"/>
  <c r="D5035" i="1"/>
  <c r="X5034" i="1"/>
  <c r="W5034" i="1"/>
  <c r="R5034" i="1"/>
  <c r="N5034" i="1"/>
  <c r="L5034" i="1"/>
  <c r="I5034" i="1"/>
  <c r="H5034" i="1"/>
  <c r="E5034" i="1"/>
  <c r="D5034" i="1"/>
  <c r="F5034" i="1" s="1"/>
  <c r="X5033" i="1"/>
  <c r="W5033" i="1"/>
  <c r="R5033" i="1"/>
  <c r="N5033" i="1"/>
  <c r="L5033" i="1"/>
  <c r="I5033" i="1"/>
  <c r="H5033" i="1"/>
  <c r="E5033" i="1"/>
  <c r="F5033" i="1" s="1"/>
  <c r="D5033" i="1"/>
  <c r="X5032" i="1"/>
  <c r="W5032" i="1"/>
  <c r="R5032" i="1"/>
  <c r="N5032" i="1"/>
  <c r="L5032" i="1"/>
  <c r="I5032" i="1"/>
  <c r="H5032" i="1"/>
  <c r="J5032" i="1" s="1"/>
  <c r="E5032" i="1"/>
  <c r="D5032" i="1"/>
  <c r="X5031" i="1"/>
  <c r="W5031" i="1"/>
  <c r="R5031" i="1"/>
  <c r="N5031" i="1"/>
  <c r="L5031" i="1"/>
  <c r="I5031" i="1"/>
  <c r="H5031" i="1"/>
  <c r="E5031" i="1"/>
  <c r="D5031" i="1"/>
  <c r="X5030" i="1"/>
  <c r="W5030" i="1"/>
  <c r="R5030" i="1"/>
  <c r="N5030" i="1"/>
  <c r="L5030" i="1"/>
  <c r="I5030" i="1"/>
  <c r="H5030" i="1"/>
  <c r="J5030" i="1" s="1"/>
  <c r="E5030" i="1"/>
  <c r="F5030" i="1" s="1"/>
  <c r="D5030" i="1"/>
  <c r="X5029" i="1"/>
  <c r="W5029" i="1"/>
  <c r="R5029" i="1"/>
  <c r="N5029" i="1"/>
  <c r="L5029" i="1"/>
  <c r="I5029" i="1"/>
  <c r="H5029" i="1"/>
  <c r="E5029" i="1"/>
  <c r="D5029" i="1"/>
  <c r="X5028" i="1"/>
  <c r="W5028" i="1"/>
  <c r="R5028" i="1"/>
  <c r="N5028" i="1"/>
  <c r="L5028" i="1"/>
  <c r="I5028" i="1"/>
  <c r="H5028" i="1"/>
  <c r="E5028" i="1"/>
  <c r="D5028" i="1"/>
  <c r="X5027" i="1"/>
  <c r="W5027" i="1"/>
  <c r="R5027" i="1"/>
  <c r="N5027" i="1"/>
  <c r="L5027" i="1"/>
  <c r="I5027" i="1"/>
  <c r="H5027" i="1"/>
  <c r="J5027" i="1" s="1"/>
  <c r="E5027" i="1"/>
  <c r="D5027" i="1"/>
  <c r="X5026" i="1"/>
  <c r="W5026" i="1"/>
  <c r="R5026" i="1"/>
  <c r="N5026" i="1"/>
  <c r="L5026" i="1"/>
  <c r="I5026" i="1"/>
  <c r="H5026" i="1"/>
  <c r="J5026" i="1" s="1"/>
  <c r="E5026" i="1"/>
  <c r="D5026" i="1"/>
  <c r="X5025" i="1"/>
  <c r="W5025" i="1"/>
  <c r="R5025" i="1"/>
  <c r="N5025" i="1"/>
  <c r="L5025" i="1"/>
  <c r="I5025" i="1"/>
  <c r="H5025" i="1"/>
  <c r="E5025" i="1"/>
  <c r="D5025" i="1"/>
  <c r="X5024" i="1"/>
  <c r="W5024" i="1"/>
  <c r="R5024" i="1"/>
  <c r="N5024" i="1"/>
  <c r="L5024" i="1"/>
  <c r="I5024" i="1"/>
  <c r="H5024" i="1"/>
  <c r="J5024" i="1" s="1"/>
  <c r="E5024" i="1"/>
  <c r="D5024" i="1"/>
  <c r="X5023" i="1"/>
  <c r="W5023" i="1"/>
  <c r="R5023" i="1"/>
  <c r="N5023" i="1"/>
  <c r="L5023" i="1"/>
  <c r="I5023" i="1"/>
  <c r="H5023" i="1"/>
  <c r="E5023" i="1"/>
  <c r="D5023" i="1"/>
  <c r="X5022" i="1"/>
  <c r="W5022" i="1"/>
  <c r="R5022" i="1"/>
  <c r="N5022" i="1"/>
  <c r="L5022" i="1"/>
  <c r="I5022" i="1"/>
  <c r="H5022" i="1"/>
  <c r="J5022" i="1" s="1"/>
  <c r="E5022" i="1"/>
  <c r="D5022" i="1"/>
  <c r="X5021" i="1"/>
  <c r="W5021" i="1"/>
  <c r="R5021" i="1"/>
  <c r="N5021" i="1"/>
  <c r="L5021" i="1"/>
  <c r="I5021" i="1"/>
  <c r="H5021" i="1"/>
  <c r="E5021" i="1"/>
  <c r="D5021" i="1"/>
  <c r="F5021" i="1" s="1"/>
  <c r="X5020" i="1"/>
  <c r="W5020" i="1"/>
  <c r="R5020" i="1"/>
  <c r="N5020" i="1"/>
  <c r="L5020" i="1"/>
  <c r="I5020" i="1"/>
  <c r="H5020" i="1"/>
  <c r="J5020" i="1" s="1"/>
  <c r="E5020" i="1"/>
  <c r="F5020" i="1" s="1"/>
  <c r="D5020" i="1"/>
  <c r="X5019" i="1"/>
  <c r="W5019" i="1"/>
  <c r="R5019" i="1"/>
  <c r="N5019" i="1"/>
  <c r="L5019" i="1"/>
  <c r="I5019" i="1"/>
  <c r="H5019" i="1"/>
  <c r="E5019" i="1"/>
  <c r="D5019" i="1"/>
  <c r="X5018" i="1"/>
  <c r="W5018" i="1"/>
  <c r="R5018" i="1"/>
  <c r="N5018" i="1"/>
  <c r="L5018" i="1"/>
  <c r="I5018" i="1"/>
  <c r="H5018" i="1"/>
  <c r="E5018" i="1"/>
  <c r="D5018" i="1"/>
  <c r="X5017" i="1"/>
  <c r="W5017" i="1"/>
  <c r="R5017" i="1"/>
  <c r="N5017" i="1"/>
  <c r="L5017" i="1"/>
  <c r="I5017" i="1"/>
  <c r="H5017" i="1"/>
  <c r="E5017" i="1"/>
  <c r="F5017" i="1" s="1"/>
  <c r="D5017" i="1"/>
  <c r="X5016" i="1"/>
  <c r="W5016" i="1"/>
  <c r="R5016" i="1"/>
  <c r="N5016" i="1"/>
  <c r="L5016" i="1"/>
  <c r="I5016" i="1"/>
  <c r="H5016" i="1"/>
  <c r="E5016" i="1"/>
  <c r="D5016" i="1"/>
  <c r="F5016" i="1" s="1"/>
  <c r="X5015" i="1"/>
  <c r="W5015" i="1"/>
  <c r="R5015" i="1"/>
  <c r="N5015" i="1"/>
  <c r="L5015" i="1"/>
  <c r="I5015" i="1"/>
  <c r="H5015" i="1"/>
  <c r="E5015" i="1"/>
  <c r="D5015" i="1"/>
  <c r="F5015" i="1" s="1"/>
  <c r="X5014" i="1"/>
  <c r="W5014" i="1"/>
  <c r="R5014" i="1"/>
  <c r="N5014" i="1"/>
  <c r="L5014" i="1"/>
  <c r="I5014" i="1"/>
  <c r="H5014" i="1"/>
  <c r="E5014" i="1"/>
  <c r="D5014" i="1"/>
  <c r="F5014" i="1" s="1"/>
  <c r="X5013" i="1"/>
  <c r="W5013" i="1"/>
  <c r="R5013" i="1"/>
  <c r="N5013" i="1"/>
  <c r="L5013" i="1"/>
  <c r="I5013" i="1"/>
  <c r="H5013" i="1"/>
  <c r="E5013" i="1"/>
  <c r="F5013" i="1" s="1"/>
  <c r="D5013" i="1"/>
  <c r="X5012" i="1"/>
  <c r="W5012" i="1"/>
  <c r="R5012" i="1"/>
  <c r="N5012" i="1"/>
  <c r="L5012" i="1"/>
  <c r="I5012" i="1"/>
  <c r="H5012" i="1"/>
  <c r="J5012" i="1" s="1"/>
  <c r="E5012" i="1"/>
  <c r="D5012" i="1"/>
  <c r="F5012" i="1" s="1"/>
  <c r="X5011" i="1"/>
  <c r="W5011" i="1"/>
  <c r="R5011" i="1"/>
  <c r="N5011" i="1"/>
  <c r="L5011" i="1"/>
  <c r="I5011" i="1"/>
  <c r="H5011" i="1"/>
  <c r="E5011" i="1"/>
  <c r="F5011" i="1" s="1"/>
  <c r="D5011" i="1"/>
  <c r="X5010" i="1"/>
  <c r="W5010" i="1"/>
  <c r="R5010" i="1"/>
  <c r="N5010" i="1"/>
  <c r="L5010" i="1"/>
  <c r="I5010" i="1"/>
  <c r="H5010" i="1"/>
  <c r="J5010" i="1" s="1"/>
  <c r="E5010" i="1"/>
  <c r="D5010" i="1"/>
  <c r="F5010" i="1" s="1"/>
  <c r="X5009" i="1"/>
  <c r="W5009" i="1"/>
  <c r="R5009" i="1"/>
  <c r="N5009" i="1"/>
  <c r="L5009" i="1"/>
  <c r="I5009" i="1"/>
  <c r="H5009" i="1"/>
  <c r="E5009" i="1"/>
  <c r="D5009" i="1"/>
  <c r="X5008" i="1"/>
  <c r="W5008" i="1"/>
  <c r="R5008" i="1"/>
  <c r="N5008" i="1"/>
  <c r="L5008" i="1"/>
  <c r="I5008" i="1"/>
  <c r="H5008" i="1"/>
  <c r="E5008" i="1"/>
  <c r="D5008" i="1"/>
  <c r="F5008" i="1" s="1"/>
  <c r="X5007" i="1"/>
  <c r="W5007" i="1"/>
  <c r="R5007" i="1"/>
  <c r="N5007" i="1"/>
  <c r="L5007" i="1"/>
  <c r="I5007" i="1"/>
  <c r="H5007" i="1"/>
  <c r="E5007" i="1"/>
  <c r="D5007" i="1"/>
  <c r="X5006" i="1"/>
  <c r="W5006" i="1"/>
  <c r="R5006" i="1"/>
  <c r="N5006" i="1"/>
  <c r="L5006" i="1"/>
  <c r="I5006" i="1"/>
  <c r="H5006" i="1"/>
  <c r="J5006" i="1" s="1"/>
  <c r="E5006" i="1"/>
  <c r="D5006" i="1"/>
  <c r="F5006" i="1" s="1"/>
  <c r="X5005" i="1"/>
  <c r="W5005" i="1"/>
  <c r="R5005" i="1"/>
  <c r="N5005" i="1"/>
  <c r="L5005" i="1"/>
  <c r="I5005" i="1"/>
  <c r="H5005" i="1"/>
  <c r="E5005" i="1"/>
  <c r="D5005" i="1"/>
  <c r="X5004" i="1"/>
  <c r="W5004" i="1"/>
  <c r="R5004" i="1"/>
  <c r="N5004" i="1"/>
  <c r="L5004" i="1"/>
  <c r="I5004" i="1"/>
  <c r="H5004" i="1"/>
  <c r="J5004" i="1" s="1"/>
  <c r="E5004" i="1"/>
  <c r="D5004" i="1"/>
  <c r="X5003" i="1"/>
  <c r="W5003" i="1"/>
  <c r="R5003" i="1"/>
  <c r="N5003" i="1"/>
  <c r="L5003" i="1"/>
  <c r="I5003" i="1"/>
  <c r="H5003" i="1"/>
  <c r="E5003" i="1"/>
  <c r="D5003" i="1"/>
  <c r="X5002" i="1"/>
  <c r="W5002" i="1"/>
  <c r="R5002" i="1"/>
  <c r="N5002" i="1"/>
  <c r="L5002" i="1"/>
  <c r="I5002" i="1"/>
  <c r="J5002" i="1" s="1"/>
  <c r="H5002" i="1"/>
  <c r="E5002" i="1"/>
  <c r="D5002" i="1"/>
  <c r="F5002" i="1" s="1"/>
  <c r="X5001" i="1"/>
  <c r="W5001" i="1"/>
  <c r="R5001" i="1"/>
  <c r="N5001" i="1"/>
  <c r="L5001" i="1"/>
  <c r="I5001" i="1"/>
  <c r="H5001" i="1"/>
  <c r="J5001" i="1" s="1"/>
  <c r="E5001" i="1"/>
  <c r="D5001" i="1"/>
  <c r="X5000" i="1"/>
  <c r="W5000" i="1"/>
  <c r="R5000" i="1"/>
  <c r="N5000" i="1"/>
  <c r="L5000" i="1"/>
  <c r="I5000" i="1"/>
  <c r="H5000" i="1"/>
  <c r="J5000" i="1" s="1"/>
  <c r="E5000" i="1"/>
  <c r="D5000" i="1"/>
  <c r="X4999" i="1"/>
  <c r="W4999" i="1"/>
  <c r="R4999" i="1"/>
  <c r="N4999" i="1"/>
  <c r="L4999" i="1"/>
  <c r="I4999" i="1"/>
  <c r="H4999" i="1"/>
  <c r="J4999" i="1" s="1"/>
  <c r="E4999" i="1"/>
  <c r="D4999" i="1"/>
  <c r="X4998" i="1"/>
  <c r="W4998" i="1"/>
  <c r="R4998" i="1"/>
  <c r="N4998" i="1"/>
  <c r="L4998" i="1"/>
  <c r="I4998" i="1"/>
  <c r="H4998" i="1"/>
  <c r="E4998" i="1"/>
  <c r="D4998" i="1"/>
  <c r="X4997" i="1"/>
  <c r="W4997" i="1"/>
  <c r="R4997" i="1"/>
  <c r="N4997" i="1"/>
  <c r="L4997" i="1"/>
  <c r="I4997" i="1"/>
  <c r="H4997" i="1"/>
  <c r="J4997" i="1" s="1"/>
  <c r="E4997" i="1"/>
  <c r="D4997" i="1"/>
  <c r="X4996" i="1"/>
  <c r="W4996" i="1"/>
  <c r="R4996" i="1"/>
  <c r="N4996" i="1"/>
  <c r="L4996" i="1"/>
  <c r="J4996" i="1"/>
  <c r="I4996" i="1"/>
  <c r="H4996" i="1"/>
  <c r="E4996" i="1"/>
  <c r="D4996" i="1"/>
  <c r="F4996" i="1" s="1"/>
  <c r="X4995" i="1"/>
  <c r="W4995" i="1"/>
  <c r="R4995" i="1"/>
  <c r="N4995" i="1"/>
  <c r="L4995" i="1"/>
  <c r="I4995" i="1"/>
  <c r="H4995" i="1"/>
  <c r="E4995" i="1"/>
  <c r="D4995" i="1"/>
  <c r="X4994" i="1"/>
  <c r="W4994" i="1"/>
  <c r="R4994" i="1"/>
  <c r="N4994" i="1"/>
  <c r="L4994" i="1"/>
  <c r="I4994" i="1"/>
  <c r="H4994" i="1"/>
  <c r="J4994" i="1" s="1"/>
  <c r="E4994" i="1"/>
  <c r="D4994" i="1"/>
  <c r="F4994" i="1" s="1"/>
  <c r="X4993" i="1"/>
  <c r="W4993" i="1"/>
  <c r="R4993" i="1"/>
  <c r="N4993" i="1"/>
  <c r="L4993" i="1"/>
  <c r="I4993" i="1"/>
  <c r="H4993" i="1"/>
  <c r="J4993" i="1" s="1"/>
  <c r="E4993" i="1"/>
  <c r="F4993" i="1" s="1"/>
  <c r="D4993" i="1"/>
  <c r="X4992" i="1"/>
  <c r="W4992" i="1"/>
  <c r="R4992" i="1"/>
  <c r="N4992" i="1"/>
  <c r="L4992" i="1"/>
  <c r="I4992" i="1"/>
  <c r="H4992" i="1"/>
  <c r="J4992" i="1" s="1"/>
  <c r="E4992" i="1"/>
  <c r="D4992" i="1"/>
  <c r="X4991" i="1"/>
  <c r="W4991" i="1"/>
  <c r="R4991" i="1"/>
  <c r="N4991" i="1"/>
  <c r="L4991" i="1"/>
  <c r="I4991" i="1"/>
  <c r="H4991" i="1"/>
  <c r="E4991" i="1"/>
  <c r="D4991" i="1"/>
  <c r="X4990" i="1"/>
  <c r="W4990" i="1"/>
  <c r="R4990" i="1"/>
  <c r="N4990" i="1"/>
  <c r="L4990" i="1"/>
  <c r="I4990" i="1"/>
  <c r="H4990" i="1"/>
  <c r="J4990" i="1" s="1"/>
  <c r="E4990" i="1"/>
  <c r="D4990" i="1"/>
  <c r="X4989" i="1"/>
  <c r="W4989" i="1"/>
  <c r="R4989" i="1"/>
  <c r="N4989" i="1"/>
  <c r="L4989" i="1"/>
  <c r="I4989" i="1"/>
  <c r="H4989" i="1"/>
  <c r="J4989" i="1" s="1"/>
  <c r="E4989" i="1"/>
  <c r="D4989" i="1"/>
  <c r="X4988" i="1"/>
  <c r="W4988" i="1"/>
  <c r="R4988" i="1"/>
  <c r="N4988" i="1"/>
  <c r="L4988" i="1"/>
  <c r="I4988" i="1"/>
  <c r="J4988" i="1" s="1"/>
  <c r="H4988" i="1"/>
  <c r="E4988" i="1"/>
  <c r="D4988" i="1"/>
  <c r="F4988" i="1" s="1"/>
  <c r="X4987" i="1"/>
  <c r="W4987" i="1"/>
  <c r="R4987" i="1"/>
  <c r="N4987" i="1"/>
  <c r="L4987" i="1"/>
  <c r="I4987" i="1"/>
  <c r="H4987" i="1"/>
  <c r="E4987" i="1"/>
  <c r="F4987" i="1" s="1"/>
  <c r="D4987" i="1"/>
  <c r="X4986" i="1"/>
  <c r="W4986" i="1"/>
  <c r="R4986" i="1"/>
  <c r="N4986" i="1"/>
  <c r="L4986" i="1"/>
  <c r="I4986" i="1"/>
  <c r="H4986" i="1"/>
  <c r="E4986" i="1"/>
  <c r="D4986" i="1"/>
  <c r="F4986" i="1" s="1"/>
  <c r="X4985" i="1"/>
  <c r="W4985" i="1"/>
  <c r="R4985" i="1"/>
  <c r="N4985" i="1"/>
  <c r="L4985" i="1"/>
  <c r="I4985" i="1"/>
  <c r="H4985" i="1"/>
  <c r="E4985" i="1"/>
  <c r="D4985" i="1"/>
  <c r="F4985" i="1" s="1"/>
  <c r="X4984" i="1"/>
  <c r="W4984" i="1"/>
  <c r="R4984" i="1"/>
  <c r="N4984" i="1"/>
  <c r="L4984" i="1"/>
  <c r="I4984" i="1"/>
  <c r="H4984" i="1"/>
  <c r="E4984" i="1"/>
  <c r="D4984" i="1"/>
  <c r="X4983" i="1"/>
  <c r="W4983" i="1"/>
  <c r="R4983" i="1"/>
  <c r="N4983" i="1"/>
  <c r="L4983" i="1"/>
  <c r="I4983" i="1"/>
  <c r="H4983" i="1"/>
  <c r="E4983" i="1"/>
  <c r="D4983" i="1"/>
  <c r="F4983" i="1" s="1"/>
  <c r="X4982" i="1"/>
  <c r="W4982" i="1"/>
  <c r="R4982" i="1"/>
  <c r="N4982" i="1"/>
  <c r="L4982" i="1"/>
  <c r="I4982" i="1"/>
  <c r="H4982" i="1"/>
  <c r="E4982" i="1"/>
  <c r="D4982" i="1"/>
  <c r="F4982" i="1" s="1"/>
  <c r="X4981" i="1"/>
  <c r="W4981" i="1"/>
  <c r="R4981" i="1"/>
  <c r="N4981" i="1"/>
  <c r="L4981" i="1"/>
  <c r="I4981" i="1"/>
  <c r="H4981" i="1"/>
  <c r="E4981" i="1"/>
  <c r="F4981" i="1" s="1"/>
  <c r="D4981" i="1"/>
  <c r="X4980" i="1"/>
  <c r="W4980" i="1"/>
  <c r="R4980" i="1"/>
  <c r="N4980" i="1"/>
  <c r="L4980" i="1"/>
  <c r="I4980" i="1"/>
  <c r="J4980" i="1" s="1"/>
  <c r="H4980" i="1"/>
  <c r="E4980" i="1"/>
  <c r="D4980" i="1"/>
  <c r="F4980" i="1" s="1"/>
  <c r="X4979" i="1"/>
  <c r="W4979" i="1"/>
  <c r="R4979" i="1"/>
  <c r="N4979" i="1"/>
  <c r="L4979" i="1"/>
  <c r="I4979" i="1"/>
  <c r="H4979" i="1"/>
  <c r="E4979" i="1"/>
  <c r="F4979" i="1" s="1"/>
  <c r="D4979" i="1"/>
  <c r="X4978" i="1"/>
  <c r="W4978" i="1"/>
  <c r="R4978" i="1"/>
  <c r="N4978" i="1"/>
  <c r="L4978" i="1"/>
  <c r="I4978" i="1"/>
  <c r="H4978" i="1"/>
  <c r="E4978" i="1"/>
  <c r="D4978" i="1"/>
  <c r="F4978" i="1" s="1"/>
  <c r="X4977" i="1"/>
  <c r="W4977" i="1"/>
  <c r="R4977" i="1"/>
  <c r="N4977" i="1"/>
  <c r="L4977" i="1"/>
  <c r="I4977" i="1"/>
  <c r="H4977" i="1"/>
  <c r="F4977" i="1"/>
  <c r="E4977" i="1"/>
  <c r="D4977" i="1"/>
  <c r="X4976" i="1"/>
  <c r="W4976" i="1"/>
  <c r="R4976" i="1"/>
  <c r="N4976" i="1"/>
  <c r="L4976" i="1"/>
  <c r="I4976" i="1"/>
  <c r="H4976" i="1"/>
  <c r="E4976" i="1"/>
  <c r="D4976" i="1"/>
  <c r="F4976" i="1" s="1"/>
  <c r="X4975" i="1"/>
  <c r="W4975" i="1"/>
  <c r="R4975" i="1"/>
  <c r="N4975" i="1"/>
  <c r="L4975" i="1"/>
  <c r="I4975" i="1"/>
  <c r="H4975" i="1"/>
  <c r="E4975" i="1"/>
  <c r="F4975" i="1" s="1"/>
  <c r="D4975" i="1"/>
  <c r="X4974" i="1"/>
  <c r="W4974" i="1"/>
  <c r="R4974" i="1"/>
  <c r="N4974" i="1"/>
  <c r="L4974" i="1"/>
  <c r="I4974" i="1"/>
  <c r="H4974" i="1"/>
  <c r="E4974" i="1"/>
  <c r="D4974" i="1"/>
  <c r="F4974" i="1" s="1"/>
  <c r="X4973" i="1"/>
  <c r="W4973" i="1"/>
  <c r="R4973" i="1"/>
  <c r="N4973" i="1"/>
  <c r="L4973" i="1"/>
  <c r="I4973" i="1"/>
  <c r="H4973" i="1"/>
  <c r="E4973" i="1"/>
  <c r="D4973" i="1"/>
  <c r="X4972" i="1"/>
  <c r="W4972" i="1"/>
  <c r="R4972" i="1"/>
  <c r="N4972" i="1"/>
  <c r="L4972" i="1"/>
  <c r="I4972" i="1"/>
  <c r="H4972" i="1"/>
  <c r="J4972" i="1" s="1"/>
  <c r="E4972" i="1"/>
  <c r="D4972" i="1"/>
  <c r="X4971" i="1"/>
  <c r="W4971" i="1"/>
  <c r="R4971" i="1"/>
  <c r="N4971" i="1"/>
  <c r="L4971" i="1"/>
  <c r="I4971" i="1"/>
  <c r="H4971" i="1"/>
  <c r="E4971" i="1"/>
  <c r="D4971" i="1"/>
  <c r="X4970" i="1"/>
  <c r="W4970" i="1"/>
  <c r="R4970" i="1"/>
  <c r="N4970" i="1"/>
  <c r="L4970" i="1"/>
  <c r="I4970" i="1"/>
  <c r="H4970" i="1"/>
  <c r="J4970" i="1" s="1"/>
  <c r="E4970" i="1"/>
  <c r="D4970" i="1"/>
  <c r="F4970" i="1" s="1"/>
  <c r="X4969" i="1"/>
  <c r="W4969" i="1"/>
  <c r="R4969" i="1"/>
  <c r="N4969" i="1"/>
  <c r="L4969" i="1"/>
  <c r="I4969" i="1"/>
  <c r="H4969" i="1"/>
  <c r="E4969" i="1"/>
  <c r="D4969" i="1"/>
  <c r="F4969" i="1" s="1"/>
  <c r="X4968" i="1"/>
  <c r="W4968" i="1"/>
  <c r="R4968" i="1"/>
  <c r="N4968" i="1"/>
  <c r="L4968" i="1"/>
  <c r="I4968" i="1"/>
  <c r="H4968" i="1"/>
  <c r="J4968" i="1" s="1"/>
  <c r="E4968" i="1"/>
  <c r="D4968" i="1"/>
  <c r="F4968" i="1" s="1"/>
  <c r="X4967" i="1"/>
  <c r="W4967" i="1"/>
  <c r="R4967" i="1"/>
  <c r="N4967" i="1"/>
  <c r="L4967" i="1"/>
  <c r="I4967" i="1"/>
  <c r="H4967" i="1"/>
  <c r="E4967" i="1"/>
  <c r="D4967" i="1"/>
  <c r="X4966" i="1"/>
  <c r="W4966" i="1"/>
  <c r="R4966" i="1"/>
  <c r="N4966" i="1"/>
  <c r="L4966" i="1"/>
  <c r="I4966" i="1"/>
  <c r="H4966" i="1"/>
  <c r="J4966" i="1" s="1"/>
  <c r="E4966" i="1"/>
  <c r="D4966" i="1"/>
  <c r="X4965" i="1"/>
  <c r="W4965" i="1"/>
  <c r="R4965" i="1"/>
  <c r="N4965" i="1"/>
  <c r="L4965" i="1"/>
  <c r="I4965" i="1"/>
  <c r="H4965" i="1"/>
  <c r="E4965" i="1"/>
  <c r="D4965" i="1"/>
  <c r="X4964" i="1"/>
  <c r="W4964" i="1"/>
  <c r="R4964" i="1"/>
  <c r="N4964" i="1"/>
  <c r="L4964" i="1"/>
  <c r="I4964" i="1"/>
  <c r="J4964" i="1" s="1"/>
  <c r="H4964" i="1"/>
  <c r="E4964" i="1"/>
  <c r="D4964" i="1"/>
  <c r="X4963" i="1"/>
  <c r="W4963" i="1"/>
  <c r="R4963" i="1"/>
  <c r="N4963" i="1"/>
  <c r="L4963" i="1"/>
  <c r="I4963" i="1"/>
  <c r="H4963" i="1"/>
  <c r="J4963" i="1" s="1"/>
  <c r="E4963" i="1"/>
  <c r="D4963" i="1"/>
  <c r="X4962" i="1"/>
  <c r="W4962" i="1"/>
  <c r="R4962" i="1"/>
  <c r="N4962" i="1"/>
  <c r="L4962" i="1"/>
  <c r="I4962" i="1"/>
  <c r="H4962" i="1"/>
  <c r="J4962" i="1" s="1"/>
  <c r="E4962" i="1"/>
  <c r="F4962" i="1" s="1"/>
  <c r="D4962" i="1"/>
  <c r="X4961" i="1"/>
  <c r="W4961" i="1"/>
  <c r="R4961" i="1"/>
  <c r="N4961" i="1"/>
  <c r="L4961" i="1"/>
  <c r="I4961" i="1"/>
  <c r="H4961" i="1"/>
  <c r="J4961" i="1" s="1"/>
  <c r="E4961" i="1"/>
  <c r="D4961" i="1"/>
  <c r="F4961" i="1" s="1"/>
  <c r="X4960" i="1"/>
  <c r="W4960" i="1"/>
  <c r="R4960" i="1"/>
  <c r="N4960" i="1"/>
  <c r="L4960" i="1"/>
  <c r="I4960" i="1"/>
  <c r="H4960" i="1"/>
  <c r="E4960" i="1"/>
  <c r="F4960" i="1" s="1"/>
  <c r="D4960" i="1"/>
  <c r="X4959" i="1"/>
  <c r="W4959" i="1"/>
  <c r="R4959" i="1"/>
  <c r="N4959" i="1"/>
  <c r="L4959" i="1"/>
  <c r="I4959" i="1"/>
  <c r="H4959" i="1"/>
  <c r="J4959" i="1" s="1"/>
  <c r="E4959" i="1"/>
  <c r="D4959" i="1"/>
  <c r="X4958" i="1"/>
  <c r="W4958" i="1"/>
  <c r="R4958" i="1"/>
  <c r="N4958" i="1"/>
  <c r="L4958" i="1"/>
  <c r="J4958" i="1"/>
  <c r="I4958" i="1"/>
  <c r="H4958" i="1"/>
  <c r="E4958" i="1"/>
  <c r="D4958" i="1"/>
  <c r="F4958" i="1" s="1"/>
  <c r="X4957" i="1"/>
  <c r="W4957" i="1"/>
  <c r="R4957" i="1"/>
  <c r="N4957" i="1"/>
  <c r="L4957" i="1"/>
  <c r="I4957" i="1"/>
  <c r="H4957" i="1"/>
  <c r="E4957" i="1"/>
  <c r="D4957" i="1"/>
  <c r="X4956" i="1"/>
  <c r="W4956" i="1"/>
  <c r="R4956" i="1"/>
  <c r="N4956" i="1"/>
  <c r="L4956" i="1"/>
  <c r="I4956" i="1"/>
  <c r="H4956" i="1"/>
  <c r="J4956" i="1" s="1"/>
  <c r="E4956" i="1"/>
  <c r="D4956" i="1"/>
  <c r="X4955" i="1"/>
  <c r="W4955" i="1"/>
  <c r="R4955" i="1"/>
  <c r="N4955" i="1"/>
  <c r="L4955" i="1"/>
  <c r="I4955" i="1"/>
  <c r="H4955" i="1"/>
  <c r="E4955" i="1"/>
  <c r="D4955" i="1"/>
  <c r="X4954" i="1"/>
  <c r="W4954" i="1"/>
  <c r="R4954" i="1"/>
  <c r="N4954" i="1"/>
  <c r="L4954" i="1"/>
  <c r="I4954" i="1"/>
  <c r="H4954" i="1"/>
  <c r="E4954" i="1"/>
  <c r="D4954" i="1"/>
  <c r="X4953" i="1"/>
  <c r="W4953" i="1"/>
  <c r="R4953" i="1"/>
  <c r="N4953" i="1"/>
  <c r="L4953" i="1"/>
  <c r="I4953" i="1"/>
  <c r="H4953" i="1"/>
  <c r="E4953" i="1"/>
  <c r="F4953" i="1" s="1"/>
  <c r="D4953" i="1"/>
  <c r="X4952" i="1"/>
  <c r="W4952" i="1"/>
  <c r="R4952" i="1"/>
  <c r="N4952" i="1"/>
  <c r="L4952" i="1"/>
  <c r="I4952" i="1"/>
  <c r="H4952" i="1"/>
  <c r="E4952" i="1"/>
  <c r="D4952" i="1"/>
  <c r="F4952" i="1" s="1"/>
  <c r="X4951" i="1"/>
  <c r="W4951" i="1"/>
  <c r="R4951" i="1"/>
  <c r="N4951" i="1"/>
  <c r="L4951" i="1"/>
  <c r="I4951" i="1"/>
  <c r="H4951" i="1"/>
  <c r="E4951" i="1"/>
  <c r="D4951" i="1"/>
  <c r="F4951" i="1" s="1"/>
  <c r="X4950" i="1"/>
  <c r="W4950" i="1"/>
  <c r="R4950" i="1"/>
  <c r="N4950" i="1"/>
  <c r="L4950" i="1"/>
  <c r="I4950" i="1"/>
  <c r="H4950" i="1"/>
  <c r="J4950" i="1" s="1"/>
  <c r="E4950" i="1"/>
  <c r="D4950" i="1"/>
  <c r="X4949" i="1"/>
  <c r="W4949" i="1"/>
  <c r="R4949" i="1"/>
  <c r="N4949" i="1"/>
  <c r="L4949" i="1"/>
  <c r="I4949" i="1"/>
  <c r="H4949" i="1"/>
  <c r="E4949" i="1"/>
  <c r="D4949" i="1"/>
  <c r="X4948" i="1"/>
  <c r="W4948" i="1"/>
  <c r="R4948" i="1"/>
  <c r="N4948" i="1"/>
  <c r="L4948" i="1"/>
  <c r="I4948" i="1"/>
  <c r="H4948" i="1"/>
  <c r="F4948" i="1"/>
  <c r="E4948" i="1"/>
  <c r="D4948" i="1"/>
  <c r="X4947" i="1"/>
  <c r="W4947" i="1"/>
  <c r="R4947" i="1"/>
  <c r="N4947" i="1"/>
  <c r="L4947" i="1"/>
  <c r="I4947" i="1"/>
  <c r="H4947" i="1"/>
  <c r="E4947" i="1"/>
  <c r="D4947" i="1"/>
  <c r="X4946" i="1"/>
  <c r="W4946" i="1"/>
  <c r="R4946" i="1"/>
  <c r="N4946" i="1"/>
  <c r="L4946" i="1"/>
  <c r="I4946" i="1"/>
  <c r="H4946" i="1"/>
  <c r="J4946" i="1" s="1"/>
  <c r="E4946" i="1"/>
  <c r="F4946" i="1" s="1"/>
  <c r="D4946" i="1"/>
  <c r="X4945" i="1"/>
  <c r="W4945" i="1"/>
  <c r="R4945" i="1"/>
  <c r="N4945" i="1"/>
  <c r="L4945" i="1"/>
  <c r="I4945" i="1"/>
  <c r="H4945" i="1"/>
  <c r="E4945" i="1"/>
  <c r="D4945" i="1"/>
  <c r="X4944" i="1"/>
  <c r="W4944" i="1"/>
  <c r="R4944" i="1"/>
  <c r="N4944" i="1"/>
  <c r="L4944" i="1"/>
  <c r="I4944" i="1"/>
  <c r="H4944" i="1"/>
  <c r="E4944" i="1"/>
  <c r="D4944" i="1"/>
  <c r="F4944" i="1" s="1"/>
  <c r="X4943" i="1"/>
  <c r="W4943" i="1"/>
  <c r="R4943" i="1"/>
  <c r="N4943" i="1"/>
  <c r="L4943" i="1"/>
  <c r="I4943" i="1"/>
  <c r="H4943" i="1"/>
  <c r="E4943" i="1"/>
  <c r="D4943" i="1"/>
  <c r="X4942" i="1"/>
  <c r="W4942" i="1"/>
  <c r="R4942" i="1"/>
  <c r="N4942" i="1"/>
  <c r="L4942" i="1"/>
  <c r="I4942" i="1"/>
  <c r="H4942" i="1"/>
  <c r="J4942" i="1" s="1"/>
  <c r="E4942" i="1"/>
  <c r="F4942" i="1" s="1"/>
  <c r="D4942" i="1"/>
  <c r="X4941" i="1"/>
  <c r="W4941" i="1"/>
  <c r="R4941" i="1"/>
  <c r="N4941" i="1"/>
  <c r="L4941" i="1"/>
  <c r="I4941" i="1"/>
  <c r="H4941" i="1"/>
  <c r="E4941" i="1"/>
  <c r="D4941" i="1"/>
  <c r="X4940" i="1"/>
  <c r="W4940" i="1"/>
  <c r="R4940" i="1"/>
  <c r="N4940" i="1"/>
  <c r="L4940" i="1"/>
  <c r="I4940" i="1"/>
  <c r="J4940" i="1" s="1"/>
  <c r="H4940" i="1"/>
  <c r="E4940" i="1"/>
  <c r="D4940" i="1"/>
  <c r="X4939" i="1"/>
  <c r="W4939" i="1"/>
  <c r="R4939" i="1"/>
  <c r="N4939" i="1"/>
  <c r="L4939" i="1"/>
  <c r="I4939" i="1"/>
  <c r="H4939" i="1"/>
  <c r="E4939" i="1"/>
  <c r="D4939" i="1"/>
  <c r="X4938" i="1"/>
  <c r="W4938" i="1"/>
  <c r="R4938" i="1"/>
  <c r="N4938" i="1"/>
  <c r="L4938" i="1"/>
  <c r="I4938" i="1"/>
  <c r="H4938" i="1"/>
  <c r="E4938" i="1"/>
  <c r="D4938" i="1"/>
  <c r="F4938" i="1" s="1"/>
  <c r="X4937" i="1"/>
  <c r="W4937" i="1"/>
  <c r="R4937" i="1"/>
  <c r="N4937" i="1"/>
  <c r="L4937" i="1"/>
  <c r="I4937" i="1"/>
  <c r="H4937" i="1"/>
  <c r="E4937" i="1"/>
  <c r="F4937" i="1" s="1"/>
  <c r="D4937" i="1"/>
  <c r="X4936" i="1"/>
  <c r="W4936" i="1"/>
  <c r="R4936" i="1"/>
  <c r="N4936" i="1"/>
  <c r="L4936" i="1"/>
  <c r="I4936" i="1"/>
  <c r="H4936" i="1"/>
  <c r="J4936" i="1" s="1"/>
  <c r="E4936" i="1"/>
  <c r="D4936" i="1"/>
  <c r="X4935" i="1"/>
  <c r="W4935" i="1"/>
  <c r="R4935" i="1"/>
  <c r="N4935" i="1"/>
  <c r="L4935" i="1"/>
  <c r="I4935" i="1"/>
  <c r="H4935" i="1"/>
  <c r="E4935" i="1"/>
  <c r="D4935" i="1"/>
  <c r="X4934" i="1"/>
  <c r="W4934" i="1"/>
  <c r="R4934" i="1"/>
  <c r="N4934" i="1"/>
  <c r="L4934" i="1"/>
  <c r="I4934" i="1"/>
  <c r="H4934" i="1"/>
  <c r="J4934" i="1" s="1"/>
  <c r="E4934" i="1"/>
  <c r="F4934" i="1" s="1"/>
  <c r="D4934" i="1"/>
  <c r="X4933" i="1"/>
  <c r="W4933" i="1"/>
  <c r="R4933" i="1"/>
  <c r="N4933" i="1"/>
  <c r="L4933" i="1"/>
  <c r="I4933" i="1"/>
  <c r="H4933" i="1"/>
  <c r="E4933" i="1"/>
  <c r="D4933" i="1"/>
  <c r="X4932" i="1"/>
  <c r="W4932" i="1"/>
  <c r="R4932" i="1"/>
  <c r="N4932" i="1"/>
  <c r="L4932" i="1"/>
  <c r="I4932" i="1"/>
  <c r="H4932" i="1"/>
  <c r="E4932" i="1"/>
  <c r="D4932" i="1"/>
  <c r="F4932" i="1" s="1"/>
  <c r="X4931" i="1"/>
  <c r="W4931" i="1"/>
  <c r="R4931" i="1"/>
  <c r="N4931" i="1"/>
  <c r="L4931" i="1"/>
  <c r="I4931" i="1"/>
  <c r="H4931" i="1"/>
  <c r="E4931" i="1"/>
  <c r="D4931" i="1"/>
  <c r="X4930" i="1"/>
  <c r="W4930" i="1"/>
  <c r="R4930" i="1"/>
  <c r="N4930" i="1"/>
  <c r="L4930" i="1"/>
  <c r="I4930" i="1"/>
  <c r="H4930" i="1"/>
  <c r="J4930" i="1" s="1"/>
  <c r="E4930" i="1"/>
  <c r="F4930" i="1" s="1"/>
  <c r="D4930" i="1"/>
  <c r="X4929" i="1"/>
  <c r="W4929" i="1"/>
  <c r="R4929" i="1"/>
  <c r="N4929" i="1"/>
  <c r="L4929" i="1"/>
  <c r="I4929" i="1"/>
  <c r="H4929" i="1"/>
  <c r="E4929" i="1"/>
  <c r="D4929" i="1"/>
  <c r="F4929" i="1" s="1"/>
  <c r="X4928" i="1"/>
  <c r="W4928" i="1"/>
  <c r="R4928" i="1"/>
  <c r="N4928" i="1"/>
  <c r="L4928" i="1"/>
  <c r="I4928" i="1"/>
  <c r="H4928" i="1"/>
  <c r="E4928" i="1"/>
  <c r="F4928" i="1" s="1"/>
  <c r="D4928" i="1"/>
  <c r="X4927" i="1"/>
  <c r="W4927" i="1"/>
  <c r="R4927" i="1"/>
  <c r="N4927" i="1"/>
  <c r="L4927" i="1"/>
  <c r="I4927" i="1"/>
  <c r="H4927" i="1"/>
  <c r="J4927" i="1" s="1"/>
  <c r="E4927" i="1"/>
  <c r="D4927" i="1"/>
  <c r="X4926" i="1"/>
  <c r="W4926" i="1"/>
  <c r="R4926" i="1"/>
  <c r="N4926" i="1"/>
  <c r="L4926" i="1"/>
  <c r="I4926" i="1"/>
  <c r="H4926" i="1"/>
  <c r="E4926" i="1"/>
  <c r="D4926" i="1"/>
  <c r="F4926" i="1" s="1"/>
  <c r="X4925" i="1"/>
  <c r="W4925" i="1"/>
  <c r="R4925" i="1"/>
  <c r="N4925" i="1"/>
  <c r="L4925" i="1"/>
  <c r="I4925" i="1"/>
  <c r="H4925" i="1"/>
  <c r="E4925" i="1"/>
  <c r="D4925" i="1"/>
  <c r="X4924" i="1"/>
  <c r="W4924" i="1"/>
  <c r="R4924" i="1"/>
  <c r="N4924" i="1"/>
  <c r="L4924" i="1"/>
  <c r="I4924" i="1"/>
  <c r="H4924" i="1"/>
  <c r="J4924" i="1" s="1"/>
  <c r="E4924" i="1"/>
  <c r="D4924" i="1"/>
  <c r="F4924" i="1" s="1"/>
  <c r="X4923" i="1"/>
  <c r="W4923" i="1"/>
  <c r="R4923" i="1"/>
  <c r="N4923" i="1"/>
  <c r="L4923" i="1"/>
  <c r="I4923" i="1"/>
  <c r="H4923" i="1"/>
  <c r="F4923" i="1"/>
  <c r="E4923" i="1"/>
  <c r="D4923" i="1"/>
  <c r="X4922" i="1"/>
  <c r="W4922" i="1"/>
  <c r="R4922" i="1"/>
  <c r="N4922" i="1"/>
  <c r="L4922" i="1"/>
  <c r="I4922" i="1"/>
  <c r="H4922" i="1"/>
  <c r="E4922" i="1"/>
  <c r="D4922" i="1"/>
  <c r="X4921" i="1"/>
  <c r="W4921" i="1"/>
  <c r="R4921" i="1"/>
  <c r="N4921" i="1"/>
  <c r="L4921" i="1"/>
  <c r="I4921" i="1"/>
  <c r="H4921" i="1"/>
  <c r="J4921" i="1" s="1"/>
  <c r="E4921" i="1"/>
  <c r="D4921" i="1"/>
  <c r="X4920" i="1"/>
  <c r="W4920" i="1"/>
  <c r="R4920" i="1"/>
  <c r="N4920" i="1"/>
  <c r="L4920" i="1"/>
  <c r="I4920" i="1"/>
  <c r="H4920" i="1"/>
  <c r="E4920" i="1"/>
  <c r="D4920" i="1"/>
  <c r="X4919" i="1"/>
  <c r="W4919" i="1"/>
  <c r="R4919" i="1"/>
  <c r="N4919" i="1"/>
  <c r="L4919" i="1"/>
  <c r="I4919" i="1"/>
  <c r="H4919" i="1"/>
  <c r="J4919" i="1" s="1"/>
  <c r="E4919" i="1"/>
  <c r="D4919" i="1"/>
  <c r="F4919" i="1" s="1"/>
  <c r="X4918" i="1"/>
  <c r="W4918" i="1"/>
  <c r="R4918" i="1"/>
  <c r="N4918" i="1"/>
  <c r="L4918" i="1"/>
  <c r="I4918" i="1"/>
  <c r="H4918" i="1"/>
  <c r="E4918" i="1"/>
  <c r="D4918" i="1"/>
  <c r="X4917" i="1"/>
  <c r="W4917" i="1"/>
  <c r="R4917" i="1"/>
  <c r="N4917" i="1"/>
  <c r="L4917" i="1"/>
  <c r="I4917" i="1"/>
  <c r="H4917" i="1"/>
  <c r="F4917" i="1"/>
  <c r="E4917" i="1"/>
  <c r="D4917" i="1"/>
  <c r="X4916" i="1"/>
  <c r="W4916" i="1"/>
  <c r="R4916" i="1"/>
  <c r="N4916" i="1"/>
  <c r="L4916" i="1"/>
  <c r="I4916" i="1"/>
  <c r="H4916" i="1"/>
  <c r="E4916" i="1"/>
  <c r="D4916" i="1"/>
  <c r="F4916" i="1" s="1"/>
  <c r="X4915" i="1"/>
  <c r="W4915" i="1"/>
  <c r="R4915" i="1"/>
  <c r="N4915" i="1"/>
  <c r="L4915" i="1"/>
  <c r="I4915" i="1"/>
  <c r="H4915" i="1"/>
  <c r="J4915" i="1" s="1"/>
  <c r="E4915" i="1"/>
  <c r="D4915" i="1"/>
  <c r="F4915" i="1" s="1"/>
  <c r="X4914" i="1"/>
  <c r="W4914" i="1"/>
  <c r="R4914" i="1"/>
  <c r="N4914" i="1"/>
  <c r="L4914" i="1"/>
  <c r="I4914" i="1"/>
  <c r="H4914" i="1"/>
  <c r="J4914" i="1" s="1"/>
  <c r="E4914" i="1"/>
  <c r="F4914" i="1" s="1"/>
  <c r="D4914" i="1"/>
  <c r="X4913" i="1"/>
  <c r="W4913" i="1"/>
  <c r="R4913" i="1"/>
  <c r="N4913" i="1"/>
  <c r="L4913" i="1"/>
  <c r="I4913" i="1"/>
  <c r="H4913" i="1"/>
  <c r="J4913" i="1" s="1"/>
  <c r="E4913" i="1"/>
  <c r="D4913" i="1"/>
  <c r="F4913" i="1" s="1"/>
  <c r="X4912" i="1"/>
  <c r="W4912" i="1"/>
  <c r="R4912" i="1"/>
  <c r="N4912" i="1"/>
  <c r="L4912" i="1"/>
  <c r="I4912" i="1"/>
  <c r="H4912" i="1"/>
  <c r="E4912" i="1"/>
  <c r="D4912" i="1"/>
  <c r="X4911" i="1"/>
  <c r="W4911" i="1"/>
  <c r="R4911" i="1"/>
  <c r="N4911" i="1"/>
  <c r="L4911" i="1"/>
  <c r="I4911" i="1"/>
  <c r="H4911" i="1"/>
  <c r="J4911" i="1" s="1"/>
  <c r="E4911" i="1"/>
  <c r="D4911" i="1"/>
  <c r="F4911" i="1" s="1"/>
  <c r="X4910" i="1"/>
  <c r="W4910" i="1"/>
  <c r="R4910" i="1"/>
  <c r="N4910" i="1"/>
  <c r="L4910" i="1"/>
  <c r="I4910" i="1"/>
  <c r="H4910" i="1"/>
  <c r="E4910" i="1"/>
  <c r="F4910" i="1" s="1"/>
  <c r="D4910" i="1"/>
  <c r="X4909" i="1"/>
  <c r="W4909" i="1"/>
  <c r="R4909" i="1"/>
  <c r="N4909" i="1"/>
  <c r="L4909" i="1"/>
  <c r="I4909" i="1"/>
  <c r="H4909" i="1"/>
  <c r="J4909" i="1" s="1"/>
  <c r="E4909" i="1"/>
  <c r="D4909" i="1"/>
  <c r="F4909" i="1" s="1"/>
  <c r="X4908" i="1"/>
  <c r="W4908" i="1"/>
  <c r="R4908" i="1"/>
  <c r="N4908" i="1"/>
  <c r="L4908" i="1"/>
  <c r="I4908" i="1"/>
  <c r="H4908" i="1"/>
  <c r="E4908" i="1"/>
  <c r="D4908" i="1"/>
  <c r="X4907" i="1"/>
  <c r="W4907" i="1"/>
  <c r="R4907" i="1"/>
  <c r="N4907" i="1"/>
  <c r="L4907" i="1"/>
  <c r="I4907" i="1"/>
  <c r="H4907" i="1"/>
  <c r="E4907" i="1"/>
  <c r="D4907" i="1"/>
  <c r="F4907" i="1" s="1"/>
  <c r="X4906" i="1"/>
  <c r="W4906" i="1"/>
  <c r="R4906" i="1"/>
  <c r="N4906" i="1"/>
  <c r="L4906" i="1"/>
  <c r="I4906" i="1"/>
  <c r="H4906" i="1"/>
  <c r="J4906" i="1" s="1"/>
  <c r="E4906" i="1"/>
  <c r="D4906" i="1"/>
  <c r="X4905" i="1"/>
  <c r="W4905" i="1"/>
  <c r="R4905" i="1"/>
  <c r="N4905" i="1"/>
  <c r="L4905" i="1"/>
  <c r="I4905" i="1"/>
  <c r="H4905" i="1"/>
  <c r="J4905" i="1" s="1"/>
  <c r="E4905" i="1"/>
  <c r="D4905" i="1"/>
  <c r="X4904" i="1"/>
  <c r="W4904" i="1"/>
  <c r="R4904" i="1"/>
  <c r="N4904" i="1"/>
  <c r="L4904" i="1"/>
  <c r="I4904" i="1"/>
  <c r="H4904" i="1"/>
  <c r="J4904" i="1" s="1"/>
  <c r="E4904" i="1"/>
  <c r="D4904" i="1"/>
  <c r="X4903" i="1"/>
  <c r="W4903" i="1"/>
  <c r="R4903" i="1"/>
  <c r="N4903" i="1"/>
  <c r="L4903" i="1"/>
  <c r="I4903" i="1"/>
  <c r="J4903" i="1" s="1"/>
  <c r="H4903" i="1"/>
  <c r="E4903" i="1"/>
  <c r="D4903" i="1"/>
  <c r="X4902" i="1"/>
  <c r="W4902" i="1"/>
  <c r="R4902" i="1"/>
  <c r="N4902" i="1"/>
  <c r="L4902" i="1"/>
  <c r="I4902" i="1"/>
  <c r="H4902" i="1"/>
  <c r="J4902" i="1" s="1"/>
  <c r="E4902" i="1"/>
  <c r="D4902" i="1"/>
  <c r="X4901" i="1"/>
  <c r="W4901" i="1"/>
  <c r="R4901" i="1"/>
  <c r="N4901" i="1"/>
  <c r="L4901" i="1"/>
  <c r="I4901" i="1"/>
  <c r="H4901" i="1"/>
  <c r="E4901" i="1"/>
  <c r="D4901" i="1"/>
  <c r="F4901" i="1" s="1"/>
  <c r="X4900" i="1"/>
  <c r="W4900" i="1"/>
  <c r="R4900" i="1"/>
  <c r="N4900" i="1"/>
  <c r="L4900" i="1"/>
  <c r="I4900" i="1"/>
  <c r="H4900" i="1"/>
  <c r="E4900" i="1"/>
  <c r="D4900" i="1"/>
  <c r="X4899" i="1"/>
  <c r="W4899" i="1"/>
  <c r="R4899" i="1"/>
  <c r="N4899" i="1"/>
  <c r="L4899" i="1"/>
  <c r="I4899" i="1"/>
  <c r="H4899" i="1"/>
  <c r="J4899" i="1" s="1"/>
  <c r="E4899" i="1"/>
  <c r="D4899" i="1"/>
  <c r="X4898" i="1"/>
  <c r="W4898" i="1"/>
  <c r="R4898" i="1"/>
  <c r="N4898" i="1"/>
  <c r="L4898" i="1"/>
  <c r="I4898" i="1"/>
  <c r="H4898" i="1"/>
  <c r="J4898" i="1" s="1"/>
  <c r="E4898" i="1"/>
  <c r="D4898" i="1"/>
  <c r="X4897" i="1"/>
  <c r="W4897" i="1"/>
  <c r="R4897" i="1"/>
  <c r="N4897" i="1"/>
  <c r="L4897" i="1"/>
  <c r="I4897" i="1"/>
  <c r="H4897" i="1"/>
  <c r="E4897" i="1"/>
  <c r="D4897" i="1"/>
  <c r="F4897" i="1" s="1"/>
  <c r="X4896" i="1"/>
  <c r="W4896" i="1"/>
  <c r="R4896" i="1"/>
  <c r="N4896" i="1"/>
  <c r="L4896" i="1"/>
  <c r="I4896" i="1"/>
  <c r="H4896" i="1"/>
  <c r="E4896" i="1"/>
  <c r="D4896" i="1"/>
  <c r="X4895" i="1"/>
  <c r="W4895" i="1"/>
  <c r="R4895" i="1"/>
  <c r="N4895" i="1"/>
  <c r="L4895" i="1"/>
  <c r="I4895" i="1"/>
  <c r="H4895" i="1"/>
  <c r="J4895" i="1" s="1"/>
  <c r="E4895" i="1"/>
  <c r="D4895" i="1"/>
  <c r="F4895" i="1" s="1"/>
  <c r="X4894" i="1"/>
  <c r="W4894" i="1"/>
  <c r="R4894" i="1"/>
  <c r="N4894" i="1"/>
  <c r="L4894" i="1"/>
  <c r="I4894" i="1"/>
  <c r="H4894" i="1"/>
  <c r="E4894" i="1"/>
  <c r="D4894" i="1"/>
  <c r="F4894" i="1" s="1"/>
  <c r="X4893" i="1"/>
  <c r="W4893" i="1"/>
  <c r="R4893" i="1"/>
  <c r="N4893" i="1"/>
  <c r="L4893" i="1"/>
  <c r="I4893" i="1"/>
  <c r="H4893" i="1"/>
  <c r="E4893" i="1"/>
  <c r="D4893" i="1"/>
  <c r="F4893" i="1" s="1"/>
  <c r="X4892" i="1"/>
  <c r="W4892" i="1"/>
  <c r="R4892" i="1"/>
  <c r="N4892" i="1"/>
  <c r="L4892" i="1"/>
  <c r="I4892" i="1"/>
  <c r="H4892" i="1"/>
  <c r="E4892" i="1"/>
  <c r="F4892" i="1" s="1"/>
  <c r="D4892" i="1"/>
  <c r="X4891" i="1"/>
  <c r="W4891" i="1"/>
  <c r="R4891" i="1"/>
  <c r="N4891" i="1"/>
  <c r="L4891" i="1"/>
  <c r="I4891" i="1"/>
  <c r="H4891" i="1"/>
  <c r="E4891" i="1"/>
  <c r="D4891" i="1"/>
  <c r="F4891" i="1" s="1"/>
  <c r="X4890" i="1"/>
  <c r="W4890" i="1"/>
  <c r="R4890" i="1"/>
  <c r="N4890" i="1"/>
  <c r="L4890" i="1"/>
  <c r="I4890" i="1"/>
  <c r="H4890" i="1"/>
  <c r="E4890" i="1"/>
  <c r="D4890" i="1"/>
  <c r="X4889" i="1"/>
  <c r="W4889" i="1"/>
  <c r="R4889" i="1"/>
  <c r="N4889" i="1"/>
  <c r="L4889" i="1"/>
  <c r="I4889" i="1"/>
  <c r="H4889" i="1"/>
  <c r="J4889" i="1" s="1"/>
  <c r="E4889" i="1"/>
  <c r="D4889" i="1"/>
  <c r="F4889" i="1" s="1"/>
  <c r="X4888" i="1"/>
  <c r="W4888" i="1"/>
  <c r="R4888" i="1"/>
  <c r="N4888" i="1"/>
  <c r="L4888" i="1"/>
  <c r="I4888" i="1"/>
  <c r="H4888" i="1"/>
  <c r="E4888" i="1"/>
  <c r="D4888" i="1"/>
  <c r="X4887" i="1"/>
  <c r="W4887" i="1"/>
  <c r="R4887" i="1"/>
  <c r="N4887" i="1"/>
  <c r="L4887" i="1"/>
  <c r="I4887" i="1"/>
  <c r="H4887" i="1"/>
  <c r="E4887" i="1"/>
  <c r="D4887" i="1"/>
  <c r="F4887" i="1" s="1"/>
  <c r="X4886" i="1"/>
  <c r="W4886" i="1"/>
  <c r="R4886" i="1"/>
  <c r="N4886" i="1"/>
  <c r="L4886" i="1"/>
  <c r="I4886" i="1"/>
  <c r="H4886" i="1"/>
  <c r="J4886" i="1" s="1"/>
  <c r="E4886" i="1"/>
  <c r="D4886" i="1"/>
  <c r="X4885" i="1"/>
  <c r="W4885" i="1"/>
  <c r="R4885" i="1"/>
  <c r="N4885" i="1"/>
  <c r="L4885" i="1"/>
  <c r="I4885" i="1"/>
  <c r="H4885" i="1"/>
  <c r="E4885" i="1"/>
  <c r="F4885" i="1" s="1"/>
  <c r="D4885" i="1"/>
  <c r="X4884" i="1"/>
  <c r="W4884" i="1"/>
  <c r="R4884" i="1"/>
  <c r="N4884" i="1"/>
  <c r="L4884" i="1"/>
  <c r="I4884" i="1"/>
  <c r="H4884" i="1"/>
  <c r="E4884" i="1"/>
  <c r="D4884" i="1"/>
  <c r="X4883" i="1"/>
  <c r="W4883" i="1"/>
  <c r="R4883" i="1"/>
  <c r="N4883" i="1"/>
  <c r="L4883" i="1"/>
  <c r="I4883" i="1"/>
  <c r="H4883" i="1"/>
  <c r="E4883" i="1"/>
  <c r="D4883" i="1"/>
  <c r="X4882" i="1"/>
  <c r="W4882" i="1"/>
  <c r="R4882" i="1"/>
  <c r="N4882" i="1"/>
  <c r="L4882" i="1"/>
  <c r="I4882" i="1"/>
  <c r="H4882" i="1"/>
  <c r="J4882" i="1" s="1"/>
  <c r="E4882" i="1"/>
  <c r="D4882" i="1"/>
  <c r="X4881" i="1"/>
  <c r="W4881" i="1"/>
  <c r="R4881" i="1"/>
  <c r="N4881" i="1"/>
  <c r="L4881" i="1"/>
  <c r="I4881" i="1"/>
  <c r="H4881" i="1"/>
  <c r="E4881" i="1"/>
  <c r="D4881" i="1"/>
  <c r="F4881" i="1" s="1"/>
  <c r="X4880" i="1"/>
  <c r="W4880" i="1"/>
  <c r="R4880" i="1"/>
  <c r="N4880" i="1"/>
  <c r="L4880" i="1"/>
  <c r="I4880" i="1"/>
  <c r="H4880" i="1"/>
  <c r="E4880" i="1"/>
  <c r="D4880" i="1"/>
  <c r="X4879" i="1"/>
  <c r="W4879" i="1"/>
  <c r="R4879" i="1"/>
  <c r="N4879" i="1"/>
  <c r="L4879" i="1"/>
  <c r="I4879" i="1"/>
  <c r="H4879" i="1"/>
  <c r="J4879" i="1" s="1"/>
  <c r="E4879" i="1"/>
  <c r="D4879" i="1"/>
  <c r="F4879" i="1" s="1"/>
  <c r="X4878" i="1"/>
  <c r="W4878" i="1"/>
  <c r="R4878" i="1"/>
  <c r="N4878" i="1"/>
  <c r="L4878" i="1"/>
  <c r="I4878" i="1"/>
  <c r="H4878" i="1"/>
  <c r="E4878" i="1"/>
  <c r="D4878" i="1"/>
  <c r="X4877" i="1"/>
  <c r="W4877" i="1"/>
  <c r="R4877" i="1"/>
  <c r="N4877" i="1"/>
  <c r="L4877" i="1"/>
  <c r="I4877" i="1"/>
  <c r="H4877" i="1"/>
  <c r="J4877" i="1" s="1"/>
  <c r="E4877" i="1"/>
  <c r="F4877" i="1" s="1"/>
  <c r="D4877" i="1"/>
  <c r="X4876" i="1"/>
  <c r="W4876" i="1"/>
  <c r="R4876" i="1"/>
  <c r="N4876" i="1"/>
  <c r="L4876" i="1"/>
  <c r="I4876" i="1"/>
  <c r="H4876" i="1"/>
  <c r="E4876" i="1"/>
  <c r="D4876" i="1"/>
  <c r="X4875" i="1"/>
  <c r="W4875" i="1"/>
  <c r="R4875" i="1"/>
  <c r="N4875" i="1"/>
  <c r="L4875" i="1"/>
  <c r="I4875" i="1"/>
  <c r="J4875" i="1" s="1"/>
  <c r="H4875" i="1"/>
  <c r="E4875" i="1"/>
  <c r="D4875" i="1"/>
  <c r="F4875" i="1" s="1"/>
  <c r="X4874" i="1"/>
  <c r="W4874" i="1"/>
  <c r="R4874" i="1"/>
  <c r="N4874" i="1"/>
  <c r="L4874" i="1"/>
  <c r="I4874" i="1"/>
  <c r="H4874" i="1"/>
  <c r="J4874" i="1" s="1"/>
  <c r="E4874" i="1"/>
  <c r="D4874" i="1"/>
  <c r="X4873" i="1"/>
  <c r="W4873" i="1"/>
  <c r="R4873" i="1"/>
  <c r="N4873" i="1"/>
  <c r="L4873" i="1"/>
  <c r="I4873" i="1"/>
  <c r="H4873" i="1"/>
  <c r="J4873" i="1" s="1"/>
  <c r="E4873" i="1"/>
  <c r="D4873" i="1"/>
  <c r="X4872" i="1"/>
  <c r="W4872" i="1"/>
  <c r="R4872" i="1"/>
  <c r="N4872" i="1"/>
  <c r="L4872" i="1"/>
  <c r="I4872" i="1"/>
  <c r="H4872" i="1"/>
  <c r="J4872" i="1" s="1"/>
  <c r="E4872" i="1"/>
  <c r="D4872" i="1"/>
  <c r="X4871" i="1"/>
  <c r="W4871" i="1"/>
  <c r="R4871" i="1"/>
  <c r="N4871" i="1"/>
  <c r="L4871" i="1"/>
  <c r="I4871" i="1"/>
  <c r="J4871" i="1" s="1"/>
  <c r="H4871" i="1"/>
  <c r="E4871" i="1"/>
  <c r="D4871" i="1"/>
  <c r="X4870" i="1"/>
  <c r="W4870" i="1"/>
  <c r="R4870" i="1"/>
  <c r="N4870" i="1"/>
  <c r="L4870" i="1"/>
  <c r="I4870" i="1"/>
  <c r="H4870" i="1"/>
  <c r="E4870" i="1"/>
  <c r="D4870" i="1"/>
  <c r="X4869" i="1"/>
  <c r="W4869" i="1"/>
  <c r="R4869" i="1"/>
  <c r="N4869" i="1"/>
  <c r="L4869" i="1"/>
  <c r="I4869" i="1"/>
  <c r="H4869" i="1"/>
  <c r="F4869" i="1"/>
  <c r="E4869" i="1"/>
  <c r="D4869" i="1"/>
  <c r="X4868" i="1"/>
  <c r="W4868" i="1"/>
  <c r="R4868" i="1"/>
  <c r="N4868" i="1"/>
  <c r="L4868" i="1"/>
  <c r="I4868" i="1"/>
  <c r="H4868" i="1"/>
  <c r="E4868" i="1"/>
  <c r="D4868" i="1"/>
  <c r="X4867" i="1"/>
  <c r="W4867" i="1"/>
  <c r="R4867" i="1"/>
  <c r="N4867" i="1"/>
  <c r="L4867" i="1"/>
  <c r="I4867" i="1"/>
  <c r="H4867" i="1"/>
  <c r="J4867" i="1" s="1"/>
  <c r="E4867" i="1"/>
  <c r="D4867" i="1"/>
  <c r="F4867" i="1" s="1"/>
  <c r="X4866" i="1"/>
  <c r="W4866" i="1"/>
  <c r="R4866" i="1"/>
  <c r="N4866" i="1"/>
  <c r="L4866" i="1"/>
  <c r="I4866" i="1"/>
  <c r="H4866" i="1"/>
  <c r="J4866" i="1" s="1"/>
  <c r="E4866" i="1"/>
  <c r="D4866" i="1"/>
  <c r="X4865" i="1"/>
  <c r="W4865" i="1"/>
  <c r="R4865" i="1"/>
  <c r="N4865" i="1"/>
  <c r="L4865" i="1"/>
  <c r="I4865" i="1"/>
  <c r="H4865" i="1"/>
  <c r="J4865" i="1" s="1"/>
  <c r="E4865" i="1"/>
  <c r="F4865" i="1" s="1"/>
  <c r="D4865" i="1"/>
  <c r="X4864" i="1"/>
  <c r="W4864" i="1"/>
  <c r="R4864" i="1"/>
  <c r="N4864" i="1"/>
  <c r="L4864" i="1"/>
  <c r="I4864" i="1"/>
  <c r="H4864" i="1"/>
  <c r="E4864" i="1"/>
  <c r="D4864" i="1"/>
  <c r="X4863" i="1"/>
  <c r="W4863" i="1"/>
  <c r="R4863" i="1"/>
  <c r="N4863" i="1"/>
  <c r="L4863" i="1"/>
  <c r="I4863" i="1"/>
  <c r="H4863" i="1"/>
  <c r="E4863" i="1"/>
  <c r="D4863" i="1"/>
  <c r="X4862" i="1"/>
  <c r="W4862" i="1"/>
  <c r="R4862" i="1"/>
  <c r="N4862" i="1"/>
  <c r="L4862" i="1"/>
  <c r="I4862" i="1"/>
  <c r="H4862" i="1"/>
  <c r="J4862" i="1" s="1"/>
  <c r="E4862" i="1"/>
  <c r="D4862" i="1"/>
  <c r="F4862" i="1" s="1"/>
  <c r="X4861" i="1"/>
  <c r="W4861" i="1"/>
  <c r="R4861" i="1"/>
  <c r="N4861" i="1"/>
  <c r="L4861" i="1"/>
  <c r="I4861" i="1"/>
  <c r="H4861" i="1"/>
  <c r="E4861" i="1"/>
  <c r="D4861" i="1"/>
  <c r="F4861" i="1" s="1"/>
  <c r="X4860" i="1"/>
  <c r="W4860" i="1"/>
  <c r="R4860" i="1"/>
  <c r="N4860" i="1"/>
  <c r="L4860" i="1"/>
  <c r="I4860" i="1"/>
  <c r="H4860" i="1"/>
  <c r="E4860" i="1"/>
  <c r="D4860" i="1"/>
  <c r="X4859" i="1"/>
  <c r="W4859" i="1"/>
  <c r="R4859" i="1"/>
  <c r="N4859" i="1"/>
  <c r="L4859" i="1"/>
  <c r="I4859" i="1"/>
  <c r="H4859" i="1"/>
  <c r="E4859" i="1"/>
  <c r="D4859" i="1"/>
  <c r="F4859" i="1" s="1"/>
  <c r="X4858" i="1"/>
  <c r="W4858" i="1"/>
  <c r="R4858" i="1"/>
  <c r="N4858" i="1"/>
  <c r="L4858" i="1"/>
  <c r="I4858" i="1"/>
  <c r="H4858" i="1"/>
  <c r="E4858" i="1"/>
  <c r="D4858" i="1"/>
  <c r="X4857" i="1"/>
  <c r="W4857" i="1"/>
  <c r="R4857" i="1"/>
  <c r="N4857" i="1"/>
  <c r="L4857" i="1"/>
  <c r="I4857" i="1"/>
  <c r="H4857" i="1"/>
  <c r="J4857" i="1" s="1"/>
  <c r="E4857" i="1"/>
  <c r="D4857" i="1"/>
  <c r="F4857" i="1" s="1"/>
  <c r="X4856" i="1"/>
  <c r="W4856" i="1"/>
  <c r="R4856" i="1"/>
  <c r="N4856" i="1"/>
  <c r="L4856" i="1"/>
  <c r="I4856" i="1"/>
  <c r="H4856" i="1"/>
  <c r="E4856" i="1"/>
  <c r="F4856" i="1" s="1"/>
  <c r="D4856" i="1"/>
  <c r="X4855" i="1"/>
  <c r="W4855" i="1"/>
  <c r="R4855" i="1"/>
  <c r="N4855" i="1"/>
  <c r="L4855" i="1"/>
  <c r="I4855" i="1"/>
  <c r="H4855" i="1"/>
  <c r="J4855" i="1" s="1"/>
  <c r="E4855" i="1"/>
  <c r="D4855" i="1"/>
  <c r="F4855" i="1" s="1"/>
  <c r="X4854" i="1"/>
  <c r="W4854" i="1"/>
  <c r="R4854" i="1"/>
  <c r="N4854" i="1"/>
  <c r="L4854" i="1"/>
  <c r="I4854" i="1"/>
  <c r="H4854" i="1"/>
  <c r="E4854" i="1"/>
  <c r="D4854" i="1"/>
  <c r="X4853" i="1"/>
  <c r="W4853" i="1"/>
  <c r="R4853" i="1"/>
  <c r="N4853" i="1"/>
  <c r="L4853" i="1"/>
  <c r="I4853" i="1"/>
  <c r="H4853" i="1"/>
  <c r="J4853" i="1" s="1"/>
  <c r="F4853" i="1"/>
  <c r="E4853" i="1"/>
  <c r="D4853" i="1"/>
  <c r="X4852" i="1"/>
  <c r="W4852" i="1"/>
  <c r="R4852" i="1"/>
  <c r="N4852" i="1"/>
  <c r="L4852" i="1"/>
  <c r="I4852" i="1"/>
  <c r="H4852" i="1"/>
  <c r="E4852" i="1"/>
  <c r="D4852" i="1"/>
  <c r="X4851" i="1"/>
  <c r="W4851" i="1"/>
  <c r="R4851" i="1"/>
  <c r="N4851" i="1"/>
  <c r="L4851" i="1"/>
  <c r="I4851" i="1"/>
  <c r="H4851" i="1"/>
  <c r="J4851" i="1" s="1"/>
  <c r="E4851" i="1"/>
  <c r="D4851" i="1"/>
  <c r="F4851" i="1" s="1"/>
  <c r="X4850" i="1"/>
  <c r="W4850" i="1"/>
  <c r="R4850" i="1"/>
  <c r="N4850" i="1"/>
  <c r="L4850" i="1"/>
  <c r="I4850" i="1"/>
  <c r="H4850" i="1"/>
  <c r="E4850" i="1"/>
  <c r="D4850" i="1"/>
  <c r="X4849" i="1"/>
  <c r="W4849" i="1"/>
  <c r="R4849" i="1"/>
  <c r="N4849" i="1"/>
  <c r="L4849" i="1"/>
  <c r="I4849" i="1"/>
  <c r="J4849" i="1" s="1"/>
  <c r="H4849" i="1"/>
  <c r="E4849" i="1"/>
  <c r="D4849" i="1"/>
  <c r="F4849" i="1" s="1"/>
  <c r="X4848" i="1"/>
  <c r="W4848" i="1"/>
  <c r="R4848" i="1"/>
  <c r="N4848" i="1"/>
  <c r="L4848" i="1"/>
  <c r="I4848" i="1"/>
  <c r="H4848" i="1"/>
  <c r="E4848" i="1"/>
  <c r="D4848" i="1"/>
  <c r="X4847" i="1"/>
  <c r="W4847" i="1"/>
  <c r="R4847" i="1"/>
  <c r="N4847" i="1"/>
  <c r="L4847" i="1"/>
  <c r="I4847" i="1"/>
  <c r="H4847" i="1"/>
  <c r="J4847" i="1" s="1"/>
  <c r="E4847" i="1"/>
  <c r="D4847" i="1"/>
  <c r="X4846" i="1"/>
  <c r="W4846" i="1"/>
  <c r="R4846" i="1"/>
  <c r="N4846" i="1"/>
  <c r="L4846" i="1"/>
  <c r="I4846" i="1"/>
  <c r="H4846" i="1"/>
  <c r="E4846" i="1"/>
  <c r="D4846" i="1"/>
  <c r="X4845" i="1"/>
  <c r="W4845" i="1"/>
  <c r="R4845" i="1"/>
  <c r="N4845" i="1"/>
  <c r="L4845" i="1"/>
  <c r="I4845" i="1"/>
  <c r="H4845" i="1"/>
  <c r="J4845" i="1" s="1"/>
  <c r="E4845" i="1"/>
  <c r="F4845" i="1" s="1"/>
  <c r="D4845" i="1"/>
  <c r="X4844" i="1"/>
  <c r="W4844" i="1"/>
  <c r="R4844" i="1"/>
  <c r="N4844" i="1"/>
  <c r="L4844" i="1"/>
  <c r="I4844" i="1"/>
  <c r="H4844" i="1"/>
  <c r="E4844" i="1"/>
  <c r="D4844" i="1"/>
  <c r="F4844" i="1" s="1"/>
  <c r="X4843" i="1"/>
  <c r="W4843" i="1"/>
  <c r="R4843" i="1"/>
  <c r="N4843" i="1"/>
  <c r="L4843" i="1"/>
  <c r="I4843" i="1"/>
  <c r="H4843" i="1"/>
  <c r="E4843" i="1"/>
  <c r="F4843" i="1" s="1"/>
  <c r="D4843" i="1"/>
  <c r="X4842" i="1"/>
  <c r="W4842" i="1"/>
  <c r="R4842" i="1"/>
  <c r="N4842" i="1"/>
  <c r="L4842" i="1"/>
  <c r="I4842" i="1"/>
  <c r="H4842" i="1"/>
  <c r="E4842" i="1"/>
  <c r="D4842" i="1"/>
  <c r="X4841" i="1"/>
  <c r="W4841" i="1"/>
  <c r="R4841" i="1"/>
  <c r="N4841" i="1"/>
  <c r="L4841" i="1"/>
  <c r="I4841" i="1"/>
  <c r="H4841" i="1"/>
  <c r="E4841" i="1"/>
  <c r="D4841" i="1"/>
  <c r="F4841" i="1" s="1"/>
  <c r="X4840" i="1"/>
  <c r="W4840" i="1"/>
  <c r="R4840" i="1"/>
  <c r="N4840" i="1"/>
  <c r="L4840" i="1"/>
  <c r="I4840" i="1"/>
  <c r="H4840" i="1"/>
  <c r="E4840" i="1"/>
  <c r="F4840" i="1" s="1"/>
  <c r="D4840" i="1"/>
  <c r="X4839" i="1"/>
  <c r="W4839" i="1"/>
  <c r="R4839" i="1"/>
  <c r="N4839" i="1"/>
  <c r="L4839" i="1"/>
  <c r="I4839" i="1"/>
  <c r="H4839" i="1"/>
  <c r="E4839" i="1"/>
  <c r="F4839" i="1" s="1"/>
  <c r="D4839" i="1"/>
  <c r="X4838" i="1"/>
  <c r="W4838" i="1"/>
  <c r="R4838" i="1"/>
  <c r="N4838" i="1"/>
  <c r="L4838" i="1"/>
  <c r="I4838" i="1"/>
  <c r="H4838" i="1"/>
  <c r="E4838" i="1"/>
  <c r="D4838" i="1"/>
  <c r="X4837" i="1"/>
  <c r="W4837" i="1"/>
  <c r="R4837" i="1"/>
  <c r="N4837" i="1"/>
  <c r="L4837" i="1"/>
  <c r="I4837" i="1"/>
  <c r="H4837" i="1"/>
  <c r="E4837" i="1"/>
  <c r="F4837" i="1" s="1"/>
  <c r="D4837" i="1"/>
  <c r="X4836" i="1"/>
  <c r="W4836" i="1"/>
  <c r="R4836" i="1"/>
  <c r="N4836" i="1"/>
  <c r="L4836" i="1"/>
  <c r="I4836" i="1"/>
  <c r="H4836" i="1"/>
  <c r="E4836" i="1"/>
  <c r="D4836" i="1"/>
  <c r="F4836" i="1" s="1"/>
  <c r="X4835" i="1"/>
  <c r="W4835" i="1"/>
  <c r="R4835" i="1"/>
  <c r="N4835" i="1"/>
  <c r="L4835" i="1"/>
  <c r="I4835" i="1"/>
  <c r="H4835" i="1"/>
  <c r="E4835" i="1"/>
  <c r="D4835" i="1"/>
  <c r="X4834" i="1"/>
  <c r="W4834" i="1"/>
  <c r="R4834" i="1"/>
  <c r="N4834" i="1"/>
  <c r="L4834" i="1"/>
  <c r="I4834" i="1"/>
  <c r="H4834" i="1"/>
  <c r="J4834" i="1" s="1"/>
  <c r="E4834" i="1"/>
  <c r="D4834" i="1"/>
  <c r="X4833" i="1"/>
  <c r="W4833" i="1"/>
  <c r="R4833" i="1"/>
  <c r="N4833" i="1"/>
  <c r="L4833" i="1"/>
  <c r="I4833" i="1"/>
  <c r="H4833" i="1"/>
  <c r="J4833" i="1" s="1"/>
  <c r="F4833" i="1"/>
  <c r="E4833" i="1"/>
  <c r="D4833" i="1"/>
  <c r="X4832" i="1"/>
  <c r="W4832" i="1"/>
  <c r="R4832" i="1"/>
  <c r="N4832" i="1"/>
  <c r="L4832" i="1"/>
  <c r="I4832" i="1"/>
  <c r="H4832" i="1"/>
  <c r="E4832" i="1"/>
  <c r="D4832" i="1"/>
  <c r="X4831" i="1"/>
  <c r="W4831" i="1"/>
  <c r="R4831" i="1"/>
  <c r="N4831" i="1"/>
  <c r="L4831" i="1"/>
  <c r="I4831" i="1"/>
  <c r="H4831" i="1"/>
  <c r="J4831" i="1" s="1"/>
  <c r="E4831" i="1"/>
  <c r="F4831" i="1" s="1"/>
  <c r="D4831" i="1"/>
  <c r="X4830" i="1"/>
  <c r="W4830" i="1"/>
  <c r="R4830" i="1"/>
  <c r="N4830" i="1"/>
  <c r="L4830" i="1"/>
  <c r="I4830" i="1"/>
  <c r="H4830" i="1"/>
  <c r="J4830" i="1" s="1"/>
  <c r="E4830" i="1"/>
  <c r="D4830" i="1"/>
  <c r="F4830" i="1" s="1"/>
  <c r="X4829" i="1"/>
  <c r="W4829" i="1"/>
  <c r="R4829" i="1"/>
  <c r="N4829" i="1"/>
  <c r="L4829" i="1"/>
  <c r="I4829" i="1"/>
  <c r="H4829" i="1"/>
  <c r="E4829" i="1"/>
  <c r="F4829" i="1" s="1"/>
  <c r="D4829" i="1"/>
  <c r="X4828" i="1"/>
  <c r="W4828" i="1"/>
  <c r="R4828" i="1"/>
  <c r="N4828" i="1"/>
  <c r="L4828" i="1"/>
  <c r="I4828" i="1"/>
  <c r="H4828" i="1"/>
  <c r="E4828" i="1"/>
  <c r="D4828" i="1"/>
  <c r="F4828" i="1" s="1"/>
  <c r="X4827" i="1"/>
  <c r="W4827" i="1"/>
  <c r="R4827" i="1"/>
  <c r="N4827" i="1"/>
  <c r="L4827" i="1"/>
  <c r="I4827" i="1"/>
  <c r="H4827" i="1"/>
  <c r="E4827" i="1"/>
  <c r="D4827" i="1"/>
  <c r="X4826" i="1"/>
  <c r="W4826" i="1"/>
  <c r="R4826" i="1"/>
  <c r="N4826" i="1"/>
  <c r="L4826" i="1"/>
  <c r="I4826" i="1"/>
  <c r="H4826" i="1"/>
  <c r="E4826" i="1"/>
  <c r="D4826" i="1"/>
  <c r="X4825" i="1"/>
  <c r="W4825" i="1"/>
  <c r="R4825" i="1"/>
  <c r="N4825" i="1"/>
  <c r="L4825" i="1"/>
  <c r="I4825" i="1"/>
  <c r="H4825" i="1"/>
  <c r="E4825" i="1"/>
  <c r="D4825" i="1"/>
  <c r="F4825" i="1" s="1"/>
  <c r="X4824" i="1"/>
  <c r="W4824" i="1"/>
  <c r="R4824" i="1"/>
  <c r="N4824" i="1"/>
  <c r="L4824" i="1"/>
  <c r="I4824" i="1"/>
  <c r="H4824" i="1"/>
  <c r="E4824" i="1"/>
  <c r="F4824" i="1" s="1"/>
  <c r="D4824" i="1"/>
  <c r="X4823" i="1"/>
  <c r="W4823" i="1"/>
  <c r="R4823" i="1"/>
  <c r="N4823" i="1"/>
  <c r="L4823" i="1"/>
  <c r="I4823" i="1"/>
  <c r="H4823" i="1"/>
  <c r="J4823" i="1" s="1"/>
  <c r="E4823" i="1"/>
  <c r="D4823" i="1"/>
  <c r="F4823" i="1" s="1"/>
  <c r="X4822" i="1"/>
  <c r="W4822" i="1"/>
  <c r="R4822" i="1"/>
  <c r="N4822" i="1"/>
  <c r="L4822" i="1"/>
  <c r="I4822" i="1"/>
  <c r="H4822" i="1"/>
  <c r="E4822" i="1"/>
  <c r="D4822" i="1"/>
  <c r="X4821" i="1"/>
  <c r="W4821" i="1"/>
  <c r="R4821" i="1"/>
  <c r="N4821" i="1"/>
  <c r="L4821" i="1"/>
  <c r="I4821" i="1"/>
  <c r="H4821" i="1"/>
  <c r="J4821" i="1" s="1"/>
  <c r="E4821" i="1"/>
  <c r="F4821" i="1" s="1"/>
  <c r="D4821" i="1"/>
  <c r="X4820" i="1"/>
  <c r="W4820" i="1"/>
  <c r="R4820" i="1"/>
  <c r="N4820" i="1"/>
  <c r="L4820" i="1"/>
  <c r="I4820" i="1"/>
  <c r="H4820" i="1"/>
  <c r="J4820" i="1" s="1"/>
  <c r="E4820" i="1"/>
  <c r="D4820" i="1"/>
  <c r="X4819" i="1"/>
  <c r="W4819" i="1"/>
  <c r="R4819" i="1"/>
  <c r="N4819" i="1"/>
  <c r="L4819" i="1"/>
  <c r="I4819" i="1"/>
  <c r="H4819" i="1"/>
  <c r="E4819" i="1"/>
  <c r="F4819" i="1" s="1"/>
  <c r="D4819" i="1"/>
  <c r="X4818" i="1"/>
  <c r="W4818" i="1"/>
  <c r="R4818" i="1"/>
  <c r="N4818" i="1"/>
  <c r="L4818" i="1"/>
  <c r="I4818" i="1"/>
  <c r="H4818" i="1"/>
  <c r="J4818" i="1" s="1"/>
  <c r="E4818" i="1"/>
  <c r="D4818" i="1"/>
  <c r="X4817" i="1"/>
  <c r="W4817" i="1"/>
  <c r="R4817" i="1"/>
  <c r="N4817" i="1"/>
  <c r="L4817" i="1"/>
  <c r="J4817" i="1"/>
  <c r="I4817" i="1"/>
  <c r="H4817" i="1"/>
  <c r="E4817" i="1"/>
  <c r="F4817" i="1" s="1"/>
  <c r="D4817" i="1"/>
  <c r="X4816" i="1"/>
  <c r="W4816" i="1"/>
  <c r="R4816" i="1"/>
  <c r="N4816" i="1"/>
  <c r="L4816" i="1"/>
  <c r="I4816" i="1"/>
  <c r="H4816" i="1"/>
  <c r="J4816" i="1" s="1"/>
  <c r="E4816" i="1"/>
  <c r="D4816" i="1"/>
  <c r="X4815" i="1"/>
  <c r="W4815" i="1"/>
  <c r="R4815" i="1"/>
  <c r="N4815" i="1"/>
  <c r="L4815" i="1"/>
  <c r="I4815" i="1"/>
  <c r="H4815" i="1"/>
  <c r="E4815" i="1"/>
  <c r="D4815" i="1"/>
  <c r="X4814" i="1"/>
  <c r="W4814" i="1"/>
  <c r="R4814" i="1"/>
  <c r="N4814" i="1"/>
  <c r="L4814" i="1"/>
  <c r="I4814" i="1"/>
  <c r="H4814" i="1"/>
  <c r="J4814" i="1" s="1"/>
  <c r="E4814" i="1"/>
  <c r="D4814" i="1"/>
  <c r="X4813" i="1"/>
  <c r="W4813" i="1"/>
  <c r="R4813" i="1"/>
  <c r="N4813" i="1"/>
  <c r="L4813" i="1"/>
  <c r="I4813" i="1"/>
  <c r="H4813" i="1"/>
  <c r="J4813" i="1" s="1"/>
  <c r="E4813" i="1"/>
  <c r="F4813" i="1" s="1"/>
  <c r="D4813" i="1"/>
  <c r="X4812" i="1"/>
  <c r="W4812" i="1"/>
  <c r="R4812" i="1"/>
  <c r="N4812" i="1"/>
  <c r="L4812" i="1"/>
  <c r="I4812" i="1"/>
  <c r="H4812" i="1"/>
  <c r="E4812" i="1"/>
  <c r="D4812" i="1"/>
  <c r="F4812" i="1" s="1"/>
  <c r="X4811" i="1"/>
  <c r="W4811" i="1"/>
  <c r="R4811" i="1"/>
  <c r="N4811" i="1"/>
  <c r="L4811" i="1"/>
  <c r="I4811" i="1"/>
  <c r="H4811" i="1"/>
  <c r="E4811" i="1"/>
  <c r="D4811" i="1"/>
  <c r="F4811" i="1" s="1"/>
  <c r="X4810" i="1"/>
  <c r="W4810" i="1"/>
  <c r="R4810" i="1"/>
  <c r="N4810" i="1"/>
  <c r="L4810" i="1"/>
  <c r="I4810" i="1"/>
  <c r="H4810" i="1"/>
  <c r="E4810" i="1"/>
  <c r="F4810" i="1" s="1"/>
  <c r="D4810" i="1"/>
  <c r="X4809" i="1"/>
  <c r="W4809" i="1"/>
  <c r="R4809" i="1"/>
  <c r="N4809" i="1"/>
  <c r="L4809" i="1"/>
  <c r="I4809" i="1"/>
  <c r="H4809" i="1"/>
  <c r="J4809" i="1" s="1"/>
  <c r="E4809" i="1"/>
  <c r="D4809" i="1"/>
  <c r="F4809" i="1" s="1"/>
  <c r="X4808" i="1"/>
  <c r="W4808" i="1"/>
  <c r="R4808" i="1"/>
  <c r="N4808" i="1"/>
  <c r="L4808" i="1"/>
  <c r="I4808" i="1"/>
  <c r="H4808" i="1"/>
  <c r="E4808" i="1"/>
  <c r="D4808" i="1"/>
  <c r="X4807" i="1"/>
  <c r="W4807" i="1"/>
  <c r="R4807" i="1"/>
  <c r="N4807" i="1"/>
  <c r="L4807" i="1"/>
  <c r="I4807" i="1"/>
  <c r="H4807" i="1"/>
  <c r="J4807" i="1" s="1"/>
  <c r="E4807" i="1"/>
  <c r="D4807" i="1"/>
  <c r="X4806" i="1"/>
  <c r="W4806" i="1"/>
  <c r="R4806" i="1"/>
  <c r="N4806" i="1"/>
  <c r="L4806" i="1"/>
  <c r="I4806" i="1"/>
  <c r="H4806" i="1"/>
  <c r="E4806" i="1"/>
  <c r="D4806" i="1"/>
  <c r="X4805" i="1"/>
  <c r="W4805" i="1"/>
  <c r="R4805" i="1"/>
  <c r="N4805" i="1"/>
  <c r="L4805" i="1"/>
  <c r="I4805" i="1"/>
  <c r="H4805" i="1"/>
  <c r="E4805" i="1"/>
  <c r="F4805" i="1" s="1"/>
  <c r="D4805" i="1"/>
  <c r="X4804" i="1"/>
  <c r="W4804" i="1"/>
  <c r="R4804" i="1"/>
  <c r="N4804" i="1"/>
  <c r="L4804" i="1"/>
  <c r="I4804" i="1"/>
  <c r="H4804" i="1"/>
  <c r="J4804" i="1" s="1"/>
  <c r="E4804" i="1"/>
  <c r="D4804" i="1"/>
  <c r="X4803" i="1"/>
  <c r="W4803" i="1"/>
  <c r="R4803" i="1"/>
  <c r="N4803" i="1"/>
  <c r="L4803" i="1"/>
  <c r="I4803" i="1"/>
  <c r="H4803" i="1"/>
  <c r="E4803" i="1"/>
  <c r="D4803" i="1"/>
  <c r="X4802" i="1"/>
  <c r="W4802" i="1"/>
  <c r="R4802" i="1"/>
  <c r="N4802" i="1"/>
  <c r="L4802" i="1"/>
  <c r="I4802" i="1"/>
  <c r="H4802" i="1"/>
  <c r="J4802" i="1" s="1"/>
  <c r="E4802" i="1"/>
  <c r="D4802" i="1"/>
  <c r="X4801" i="1"/>
  <c r="W4801" i="1"/>
  <c r="R4801" i="1"/>
  <c r="N4801" i="1"/>
  <c r="L4801" i="1"/>
  <c r="I4801" i="1"/>
  <c r="J4801" i="1" s="1"/>
  <c r="H4801" i="1"/>
  <c r="E4801" i="1"/>
  <c r="F4801" i="1" s="1"/>
  <c r="D4801" i="1"/>
  <c r="X4800" i="1"/>
  <c r="W4800" i="1"/>
  <c r="R4800" i="1"/>
  <c r="N4800" i="1"/>
  <c r="L4800" i="1"/>
  <c r="I4800" i="1"/>
  <c r="H4800" i="1"/>
  <c r="E4800" i="1"/>
  <c r="D4800" i="1"/>
  <c r="X4799" i="1"/>
  <c r="W4799" i="1"/>
  <c r="R4799" i="1"/>
  <c r="N4799" i="1"/>
  <c r="L4799" i="1"/>
  <c r="I4799" i="1"/>
  <c r="H4799" i="1"/>
  <c r="E4799" i="1"/>
  <c r="F4799" i="1" s="1"/>
  <c r="D4799" i="1"/>
  <c r="X4798" i="1"/>
  <c r="W4798" i="1"/>
  <c r="R4798" i="1"/>
  <c r="N4798" i="1"/>
  <c r="L4798" i="1"/>
  <c r="I4798" i="1"/>
  <c r="H4798" i="1"/>
  <c r="J4798" i="1" s="1"/>
  <c r="E4798" i="1"/>
  <c r="D4798" i="1"/>
  <c r="F4798" i="1" s="1"/>
  <c r="X4797" i="1"/>
  <c r="W4797" i="1"/>
  <c r="R4797" i="1"/>
  <c r="N4797" i="1"/>
  <c r="L4797" i="1"/>
  <c r="I4797" i="1"/>
  <c r="H4797" i="1"/>
  <c r="E4797" i="1"/>
  <c r="F4797" i="1" s="1"/>
  <c r="D4797" i="1"/>
  <c r="X4796" i="1"/>
  <c r="W4796" i="1"/>
  <c r="R4796" i="1"/>
  <c r="N4796" i="1"/>
  <c r="L4796" i="1"/>
  <c r="I4796" i="1"/>
  <c r="H4796" i="1"/>
  <c r="E4796" i="1"/>
  <c r="D4796" i="1"/>
  <c r="F4796" i="1" s="1"/>
  <c r="X4795" i="1"/>
  <c r="W4795" i="1"/>
  <c r="R4795" i="1"/>
  <c r="N4795" i="1"/>
  <c r="L4795" i="1"/>
  <c r="I4795" i="1"/>
  <c r="H4795" i="1"/>
  <c r="E4795" i="1"/>
  <c r="D4795" i="1"/>
  <c r="F4795" i="1" s="1"/>
  <c r="X4794" i="1"/>
  <c r="W4794" i="1"/>
  <c r="R4794" i="1"/>
  <c r="N4794" i="1"/>
  <c r="L4794" i="1"/>
  <c r="I4794" i="1"/>
  <c r="H4794" i="1"/>
  <c r="E4794" i="1"/>
  <c r="F4794" i="1" s="1"/>
  <c r="D4794" i="1"/>
  <c r="X4793" i="1"/>
  <c r="W4793" i="1"/>
  <c r="R4793" i="1"/>
  <c r="N4793" i="1"/>
  <c r="L4793" i="1"/>
  <c r="I4793" i="1"/>
  <c r="H4793" i="1"/>
  <c r="J4793" i="1" s="1"/>
  <c r="E4793" i="1"/>
  <c r="D4793" i="1"/>
  <c r="F4793" i="1" s="1"/>
  <c r="X4792" i="1"/>
  <c r="W4792" i="1"/>
  <c r="R4792" i="1"/>
  <c r="N4792" i="1"/>
  <c r="L4792" i="1"/>
  <c r="I4792" i="1"/>
  <c r="H4792" i="1"/>
  <c r="E4792" i="1"/>
  <c r="F4792" i="1" s="1"/>
  <c r="D4792" i="1"/>
  <c r="X4791" i="1"/>
  <c r="W4791" i="1"/>
  <c r="R4791" i="1"/>
  <c r="N4791" i="1"/>
  <c r="L4791" i="1"/>
  <c r="I4791" i="1"/>
  <c r="H4791" i="1"/>
  <c r="J4791" i="1" s="1"/>
  <c r="E4791" i="1"/>
  <c r="D4791" i="1"/>
  <c r="F4791" i="1" s="1"/>
  <c r="X4790" i="1"/>
  <c r="W4790" i="1"/>
  <c r="R4790" i="1"/>
  <c r="N4790" i="1"/>
  <c r="L4790" i="1"/>
  <c r="I4790" i="1"/>
  <c r="H4790" i="1"/>
  <c r="E4790" i="1"/>
  <c r="D4790" i="1"/>
  <c r="X4789" i="1"/>
  <c r="W4789" i="1"/>
  <c r="R4789" i="1"/>
  <c r="N4789" i="1"/>
  <c r="L4789" i="1"/>
  <c r="I4789" i="1"/>
  <c r="H4789" i="1"/>
  <c r="J4789" i="1" s="1"/>
  <c r="E4789" i="1"/>
  <c r="F4789" i="1" s="1"/>
  <c r="D4789" i="1"/>
  <c r="X4788" i="1"/>
  <c r="W4788" i="1"/>
  <c r="R4788" i="1"/>
  <c r="N4788" i="1"/>
  <c r="L4788" i="1"/>
  <c r="I4788" i="1"/>
  <c r="H4788" i="1"/>
  <c r="J4788" i="1" s="1"/>
  <c r="E4788" i="1"/>
  <c r="D4788" i="1"/>
  <c r="F4788" i="1" s="1"/>
  <c r="X4787" i="1"/>
  <c r="W4787" i="1"/>
  <c r="R4787" i="1"/>
  <c r="N4787" i="1"/>
  <c r="L4787" i="1"/>
  <c r="I4787" i="1"/>
  <c r="H4787" i="1"/>
  <c r="E4787" i="1"/>
  <c r="D4787" i="1"/>
  <c r="X4786" i="1"/>
  <c r="W4786" i="1"/>
  <c r="R4786" i="1"/>
  <c r="N4786" i="1"/>
  <c r="L4786" i="1"/>
  <c r="I4786" i="1"/>
  <c r="H4786" i="1"/>
  <c r="J4786" i="1" s="1"/>
  <c r="E4786" i="1"/>
  <c r="D4786" i="1"/>
  <c r="X4785" i="1"/>
  <c r="W4785" i="1"/>
  <c r="R4785" i="1"/>
  <c r="N4785" i="1"/>
  <c r="L4785" i="1"/>
  <c r="I4785" i="1"/>
  <c r="J4785" i="1" s="1"/>
  <c r="H4785" i="1"/>
  <c r="F4785" i="1"/>
  <c r="E4785" i="1"/>
  <c r="D4785" i="1"/>
  <c r="X4784" i="1"/>
  <c r="W4784" i="1"/>
  <c r="R4784" i="1"/>
  <c r="N4784" i="1"/>
  <c r="L4784" i="1"/>
  <c r="I4784" i="1"/>
  <c r="H4784" i="1"/>
  <c r="E4784" i="1"/>
  <c r="D4784" i="1"/>
  <c r="X4783" i="1"/>
  <c r="W4783" i="1"/>
  <c r="R4783" i="1"/>
  <c r="N4783" i="1"/>
  <c r="L4783" i="1"/>
  <c r="I4783" i="1"/>
  <c r="H4783" i="1"/>
  <c r="J4783" i="1" s="1"/>
  <c r="E4783" i="1"/>
  <c r="F4783" i="1" s="1"/>
  <c r="D4783" i="1"/>
  <c r="X4782" i="1"/>
  <c r="W4782" i="1"/>
  <c r="R4782" i="1"/>
  <c r="N4782" i="1"/>
  <c r="L4782" i="1"/>
  <c r="I4782" i="1"/>
  <c r="H4782" i="1"/>
  <c r="J4782" i="1" s="1"/>
  <c r="E4782" i="1"/>
  <c r="D4782" i="1"/>
  <c r="F4782" i="1" s="1"/>
  <c r="X4781" i="1"/>
  <c r="W4781" i="1"/>
  <c r="R4781" i="1"/>
  <c r="N4781" i="1"/>
  <c r="L4781" i="1"/>
  <c r="I4781" i="1"/>
  <c r="H4781" i="1"/>
  <c r="E4781" i="1"/>
  <c r="F4781" i="1" s="1"/>
  <c r="D4781" i="1"/>
  <c r="X4780" i="1"/>
  <c r="W4780" i="1"/>
  <c r="R4780" i="1"/>
  <c r="N4780" i="1"/>
  <c r="L4780" i="1"/>
  <c r="I4780" i="1"/>
  <c r="H4780" i="1"/>
  <c r="E4780" i="1"/>
  <c r="D4780" i="1"/>
  <c r="F4780" i="1" s="1"/>
  <c r="X4779" i="1"/>
  <c r="W4779" i="1"/>
  <c r="R4779" i="1"/>
  <c r="N4779" i="1"/>
  <c r="L4779" i="1"/>
  <c r="I4779" i="1"/>
  <c r="H4779" i="1"/>
  <c r="F4779" i="1"/>
  <c r="E4779" i="1"/>
  <c r="D4779" i="1"/>
  <c r="X4778" i="1"/>
  <c r="W4778" i="1"/>
  <c r="R4778" i="1"/>
  <c r="N4778" i="1"/>
  <c r="L4778" i="1"/>
  <c r="I4778" i="1"/>
  <c r="H4778" i="1"/>
  <c r="E4778" i="1"/>
  <c r="D4778" i="1"/>
  <c r="X4777" i="1"/>
  <c r="W4777" i="1"/>
  <c r="R4777" i="1"/>
  <c r="N4777" i="1"/>
  <c r="L4777" i="1"/>
  <c r="I4777" i="1"/>
  <c r="H4777" i="1"/>
  <c r="F4777" i="1"/>
  <c r="E4777" i="1"/>
  <c r="D4777" i="1"/>
  <c r="X4776" i="1"/>
  <c r="W4776" i="1"/>
  <c r="R4776" i="1"/>
  <c r="N4776" i="1"/>
  <c r="L4776" i="1"/>
  <c r="I4776" i="1"/>
  <c r="H4776" i="1"/>
  <c r="E4776" i="1"/>
  <c r="D4776" i="1"/>
  <c r="X4775" i="1"/>
  <c r="W4775" i="1"/>
  <c r="R4775" i="1"/>
  <c r="N4775" i="1"/>
  <c r="L4775" i="1"/>
  <c r="I4775" i="1"/>
  <c r="H4775" i="1"/>
  <c r="J4775" i="1" s="1"/>
  <c r="E4775" i="1"/>
  <c r="D4775" i="1"/>
  <c r="X4774" i="1"/>
  <c r="W4774" i="1"/>
  <c r="R4774" i="1"/>
  <c r="N4774" i="1"/>
  <c r="L4774" i="1"/>
  <c r="I4774" i="1"/>
  <c r="H4774" i="1"/>
  <c r="E4774" i="1"/>
  <c r="D4774" i="1"/>
  <c r="X4773" i="1"/>
  <c r="W4773" i="1"/>
  <c r="R4773" i="1"/>
  <c r="N4773" i="1"/>
  <c r="L4773" i="1"/>
  <c r="I4773" i="1"/>
  <c r="H4773" i="1"/>
  <c r="F4773" i="1"/>
  <c r="E4773" i="1"/>
  <c r="D4773" i="1"/>
  <c r="X4772" i="1"/>
  <c r="W4772" i="1"/>
  <c r="R4772" i="1"/>
  <c r="N4772" i="1"/>
  <c r="L4772" i="1"/>
  <c r="I4772" i="1"/>
  <c r="H4772" i="1"/>
  <c r="E4772" i="1"/>
  <c r="D4772" i="1"/>
  <c r="X4771" i="1"/>
  <c r="W4771" i="1"/>
  <c r="R4771" i="1"/>
  <c r="N4771" i="1"/>
  <c r="L4771" i="1"/>
  <c r="I4771" i="1"/>
  <c r="H4771" i="1"/>
  <c r="J4771" i="1" s="1"/>
  <c r="E4771" i="1"/>
  <c r="F4771" i="1" s="1"/>
  <c r="D4771" i="1"/>
  <c r="X4770" i="1"/>
  <c r="W4770" i="1"/>
  <c r="R4770" i="1"/>
  <c r="N4770" i="1"/>
  <c r="L4770" i="1"/>
  <c r="I4770" i="1"/>
  <c r="H4770" i="1"/>
  <c r="J4770" i="1" s="1"/>
  <c r="E4770" i="1"/>
  <c r="D4770" i="1"/>
  <c r="X4769" i="1"/>
  <c r="W4769" i="1"/>
  <c r="R4769" i="1"/>
  <c r="N4769" i="1"/>
  <c r="L4769" i="1"/>
  <c r="J4769" i="1"/>
  <c r="I4769" i="1"/>
  <c r="H4769" i="1"/>
  <c r="E4769" i="1"/>
  <c r="D4769" i="1"/>
  <c r="F4769" i="1" s="1"/>
  <c r="X4768" i="1"/>
  <c r="W4768" i="1"/>
  <c r="R4768" i="1"/>
  <c r="N4768" i="1"/>
  <c r="L4768" i="1"/>
  <c r="I4768" i="1"/>
  <c r="H4768" i="1"/>
  <c r="E4768" i="1"/>
  <c r="D4768" i="1"/>
  <c r="X4767" i="1"/>
  <c r="W4767" i="1"/>
  <c r="R4767" i="1"/>
  <c r="N4767" i="1"/>
  <c r="L4767" i="1"/>
  <c r="I4767" i="1"/>
  <c r="H4767" i="1"/>
  <c r="J4767" i="1" s="1"/>
  <c r="E4767" i="1"/>
  <c r="D4767" i="1"/>
  <c r="X4766" i="1"/>
  <c r="W4766" i="1"/>
  <c r="R4766" i="1"/>
  <c r="N4766" i="1"/>
  <c r="L4766" i="1"/>
  <c r="I4766" i="1"/>
  <c r="H4766" i="1"/>
  <c r="E4766" i="1"/>
  <c r="D4766" i="1"/>
  <c r="F4766" i="1" s="1"/>
  <c r="X4765" i="1"/>
  <c r="W4765" i="1"/>
  <c r="R4765" i="1"/>
  <c r="N4765" i="1"/>
  <c r="L4765" i="1"/>
  <c r="I4765" i="1"/>
  <c r="H4765" i="1"/>
  <c r="J4765" i="1" s="1"/>
  <c r="E4765" i="1"/>
  <c r="F4765" i="1" s="1"/>
  <c r="D4765" i="1"/>
  <c r="X4764" i="1"/>
  <c r="W4764" i="1"/>
  <c r="R4764" i="1"/>
  <c r="N4764" i="1"/>
  <c r="L4764" i="1"/>
  <c r="I4764" i="1"/>
  <c r="H4764" i="1"/>
  <c r="J4764" i="1" s="1"/>
  <c r="E4764" i="1"/>
  <c r="D4764" i="1"/>
  <c r="F4764" i="1" s="1"/>
  <c r="X4763" i="1"/>
  <c r="W4763" i="1"/>
  <c r="R4763" i="1"/>
  <c r="N4763" i="1"/>
  <c r="L4763" i="1"/>
  <c r="I4763" i="1"/>
  <c r="H4763" i="1"/>
  <c r="E4763" i="1"/>
  <c r="F4763" i="1" s="1"/>
  <c r="D4763" i="1"/>
  <c r="X4762" i="1"/>
  <c r="W4762" i="1"/>
  <c r="R4762" i="1"/>
  <c r="N4762" i="1"/>
  <c r="L4762" i="1"/>
  <c r="I4762" i="1"/>
  <c r="H4762" i="1"/>
  <c r="E4762" i="1"/>
  <c r="D4762" i="1"/>
  <c r="X4761" i="1"/>
  <c r="W4761" i="1"/>
  <c r="R4761" i="1"/>
  <c r="N4761" i="1"/>
  <c r="L4761" i="1"/>
  <c r="I4761" i="1"/>
  <c r="H4761" i="1"/>
  <c r="F4761" i="1"/>
  <c r="E4761" i="1"/>
  <c r="D4761" i="1"/>
  <c r="X4760" i="1"/>
  <c r="W4760" i="1"/>
  <c r="R4760" i="1"/>
  <c r="N4760" i="1"/>
  <c r="L4760" i="1"/>
  <c r="I4760" i="1"/>
  <c r="H4760" i="1"/>
  <c r="E4760" i="1"/>
  <c r="D4760" i="1"/>
  <c r="X4759" i="1"/>
  <c r="W4759" i="1"/>
  <c r="R4759" i="1"/>
  <c r="N4759" i="1"/>
  <c r="L4759" i="1"/>
  <c r="I4759" i="1"/>
  <c r="H4759" i="1"/>
  <c r="F4759" i="1"/>
  <c r="E4759" i="1"/>
  <c r="D4759" i="1"/>
  <c r="X4758" i="1"/>
  <c r="W4758" i="1"/>
  <c r="R4758" i="1"/>
  <c r="N4758" i="1"/>
  <c r="L4758" i="1"/>
  <c r="I4758" i="1"/>
  <c r="H4758" i="1"/>
  <c r="E4758" i="1"/>
  <c r="D4758" i="1"/>
  <c r="X4757" i="1"/>
  <c r="W4757" i="1"/>
  <c r="R4757" i="1"/>
  <c r="N4757" i="1"/>
  <c r="L4757" i="1"/>
  <c r="I4757" i="1"/>
  <c r="H4757" i="1"/>
  <c r="J4757" i="1" s="1"/>
  <c r="E4757" i="1"/>
  <c r="D4757" i="1"/>
  <c r="F4757" i="1" s="1"/>
  <c r="X4756" i="1"/>
  <c r="W4756" i="1"/>
  <c r="R4756" i="1"/>
  <c r="N4756" i="1"/>
  <c r="L4756" i="1"/>
  <c r="I4756" i="1"/>
  <c r="H4756" i="1"/>
  <c r="E4756" i="1"/>
  <c r="D4756" i="1"/>
  <c r="X4755" i="1"/>
  <c r="W4755" i="1"/>
  <c r="R4755" i="1"/>
  <c r="N4755" i="1"/>
  <c r="L4755" i="1"/>
  <c r="I4755" i="1"/>
  <c r="H4755" i="1"/>
  <c r="J4755" i="1" s="1"/>
  <c r="E4755" i="1"/>
  <c r="D4755" i="1"/>
  <c r="F4755" i="1" s="1"/>
  <c r="X4754" i="1"/>
  <c r="W4754" i="1"/>
  <c r="R4754" i="1"/>
  <c r="N4754" i="1"/>
  <c r="L4754" i="1"/>
  <c r="I4754" i="1"/>
  <c r="H4754" i="1"/>
  <c r="E4754" i="1"/>
  <c r="D4754" i="1"/>
  <c r="X4753" i="1"/>
  <c r="W4753" i="1"/>
  <c r="R4753" i="1"/>
  <c r="N4753" i="1"/>
  <c r="L4753" i="1"/>
  <c r="I4753" i="1"/>
  <c r="H4753" i="1"/>
  <c r="J4753" i="1" s="1"/>
  <c r="E4753" i="1"/>
  <c r="D4753" i="1"/>
  <c r="X4752" i="1"/>
  <c r="W4752" i="1"/>
  <c r="R4752" i="1"/>
  <c r="N4752" i="1"/>
  <c r="L4752" i="1"/>
  <c r="I4752" i="1"/>
  <c r="H4752" i="1"/>
  <c r="J4752" i="1" s="1"/>
  <c r="E4752" i="1"/>
  <c r="D4752" i="1"/>
  <c r="X4751" i="1"/>
  <c r="W4751" i="1"/>
  <c r="R4751" i="1"/>
  <c r="N4751" i="1"/>
  <c r="L4751" i="1"/>
  <c r="I4751" i="1"/>
  <c r="J4751" i="1" s="1"/>
  <c r="H4751" i="1"/>
  <c r="F4751" i="1"/>
  <c r="E4751" i="1"/>
  <c r="D4751" i="1"/>
  <c r="X4750" i="1"/>
  <c r="W4750" i="1"/>
  <c r="R4750" i="1"/>
  <c r="N4750" i="1"/>
  <c r="L4750" i="1"/>
  <c r="I4750" i="1"/>
  <c r="H4750" i="1"/>
  <c r="E4750" i="1"/>
  <c r="D4750" i="1"/>
  <c r="X4749" i="1"/>
  <c r="W4749" i="1"/>
  <c r="R4749" i="1"/>
  <c r="N4749" i="1"/>
  <c r="L4749" i="1"/>
  <c r="I4749" i="1"/>
  <c r="H4749" i="1"/>
  <c r="J4749" i="1" s="1"/>
  <c r="F4749" i="1"/>
  <c r="E4749" i="1"/>
  <c r="D4749" i="1"/>
  <c r="X4748" i="1"/>
  <c r="W4748" i="1"/>
  <c r="R4748" i="1"/>
  <c r="N4748" i="1"/>
  <c r="L4748" i="1"/>
  <c r="I4748" i="1"/>
  <c r="H4748" i="1"/>
  <c r="E4748" i="1"/>
  <c r="D4748" i="1"/>
  <c r="X4747" i="1"/>
  <c r="W4747" i="1"/>
  <c r="R4747" i="1"/>
  <c r="N4747" i="1"/>
  <c r="L4747" i="1"/>
  <c r="I4747" i="1"/>
  <c r="H4747" i="1"/>
  <c r="E4747" i="1"/>
  <c r="D4747" i="1"/>
  <c r="X4746" i="1"/>
  <c r="W4746" i="1"/>
  <c r="R4746" i="1"/>
  <c r="N4746" i="1"/>
  <c r="L4746" i="1"/>
  <c r="I4746" i="1"/>
  <c r="H4746" i="1"/>
  <c r="E4746" i="1"/>
  <c r="D4746" i="1"/>
  <c r="X4745" i="1"/>
  <c r="W4745" i="1"/>
  <c r="R4745" i="1"/>
  <c r="N4745" i="1"/>
  <c r="L4745" i="1"/>
  <c r="I4745" i="1"/>
  <c r="H4745" i="1"/>
  <c r="F4745" i="1"/>
  <c r="E4745" i="1"/>
  <c r="D4745" i="1"/>
  <c r="X4744" i="1"/>
  <c r="W4744" i="1"/>
  <c r="R4744" i="1"/>
  <c r="N4744" i="1"/>
  <c r="L4744" i="1"/>
  <c r="I4744" i="1"/>
  <c r="H4744" i="1"/>
  <c r="E4744" i="1"/>
  <c r="D4744" i="1"/>
  <c r="X4743" i="1"/>
  <c r="W4743" i="1"/>
  <c r="R4743" i="1"/>
  <c r="N4743" i="1"/>
  <c r="L4743" i="1"/>
  <c r="I4743" i="1"/>
  <c r="H4743" i="1"/>
  <c r="F4743" i="1"/>
  <c r="E4743" i="1"/>
  <c r="D4743" i="1"/>
  <c r="X4742" i="1"/>
  <c r="W4742" i="1"/>
  <c r="R4742" i="1"/>
  <c r="N4742" i="1"/>
  <c r="L4742" i="1"/>
  <c r="I4742" i="1"/>
  <c r="H4742" i="1"/>
  <c r="E4742" i="1"/>
  <c r="D4742" i="1"/>
  <c r="F4742" i="1" s="1"/>
  <c r="X4741" i="1"/>
  <c r="W4741" i="1"/>
  <c r="R4741" i="1"/>
  <c r="N4741" i="1"/>
  <c r="L4741" i="1"/>
  <c r="I4741" i="1"/>
  <c r="H4741" i="1"/>
  <c r="E4741" i="1"/>
  <c r="D4741" i="1"/>
  <c r="F4741" i="1" s="1"/>
  <c r="X4740" i="1"/>
  <c r="W4740" i="1"/>
  <c r="R4740" i="1"/>
  <c r="N4740" i="1"/>
  <c r="L4740" i="1"/>
  <c r="I4740" i="1"/>
  <c r="H4740" i="1"/>
  <c r="E4740" i="1"/>
  <c r="D4740" i="1"/>
  <c r="X4739" i="1"/>
  <c r="W4739" i="1"/>
  <c r="R4739" i="1"/>
  <c r="N4739" i="1"/>
  <c r="L4739" i="1"/>
  <c r="I4739" i="1"/>
  <c r="H4739" i="1"/>
  <c r="J4739" i="1" s="1"/>
  <c r="E4739" i="1"/>
  <c r="D4739" i="1"/>
  <c r="F4739" i="1" s="1"/>
  <c r="X4738" i="1"/>
  <c r="W4738" i="1"/>
  <c r="R4738" i="1"/>
  <c r="N4738" i="1"/>
  <c r="L4738" i="1"/>
  <c r="I4738" i="1"/>
  <c r="H4738" i="1"/>
  <c r="E4738" i="1"/>
  <c r="D4738" i="1"/>
  <c r="X4737" i="1"/>
  <c r="W4737" i="1"/>
  <c r="R4737" i="1"/>
  <c r="N4737" i="1"/>
  <c r="L4737" i="1"/>
  <c r="I4737" i="1"/>
  <c r="H4737" i="1"/>
  <c r="J4737" i="1" s="1"/>
  <c r="E4737" i="1"/>
  <c r="F4737" i="1" s="1"/>
  <c r="D4737" i="1"/>
  <c r="X4736" i="1"/>
  <c r="W4736" i="1"/>
  <c r="R4736" i="1"/>
  <c r="N4736" i="1"/>
  <c r="L4736" i="1"/>
  <c r="I4736" i="1"/>
  <c r="H4736" i="1"/>
  <c r="E4736" i="1"/>
  <c r="D4736" i="1"/>
  <c r="F4736" i="1" s="1"/>
  <c r="X4735" i="1"/>
  <c r="W4735" i="1"/>
  <c r="R4735" i="1"/>
  <c r="N4735" i="1"/>
  <c r="L4735" i="1"/>
  <c r="I4735" i="1"/>
  <c r="J4735" i="1" s="1"/>
  <c r="H4735" i="1"/>
  <c r="E4735" i="1"/>
  <c r="F4735" i="1" s="1"/>
  <c r="D4735" i="1"/>
  <c r="X4734" i="1"/>
  <c r="W4734" i="1"/>
  <c r="R4734" i="1"/>
  <c r="N4734" i="1"/>
  <c r="L4734" i="1"/>
  <c r="I4734" i="1"/>
  <c r="H4734" i="1"/>
  <c r="J4734" i="1" s="1"/>
  <c r="E4734" i="1"/>
  <c r="D4734" i="1"/>
  <c r="F4734" i="1" s="1"/>
  <c r="X4733" i="1"/>
  <c r="W4733" i="1"/>
  <c r="R4733" i="1"/>
  <c r="N4733" i="1"/>
  <c r="L4733" i="1"/>
  <c r="I4733" i="1"/>
  <c r="H4733" i="1"/>
  <c r="F4733" i="1"/>
  <c r="E4733" i="1"/>
  <c r="D4733" i="1"/>
  <c r="X4732" i="1"/>
  <c r="W4732" i="1"/>
  <c r="R4732" i="1"/>
  <c r="N4732" i="1"/>
  <c r="L4732" i="1"/>
  <c r="I4732" i="1"/>
  <c r="H4732" i="1"/>
  <c r="E4732" i="1"/>
  <c r="D4732" i="1"/>
  <c r="F4732" i="1" s="1"/>
  <c r="X4731" i="1"/>
  <c r="W4731" i="1"/>
  <c r="R4731" i="1"/>
  <c r="N4731" i="1"/>
  <c r="L4731" i="1"/>
  <c r="I4731" i="1"/>
  <c r="H4731" i="1"/>
  <c r="J4731" i="1" s="1"/>
  <c r="E4731" i="1"/>
  <c r="F4731" i="1" s="1"/>
  <c r="D4731" i="1"/>
  <c r="X4730" i="1"/>
  <c r="W4730" i="1"/>
  <c r="R4730" i="1"/>
  <c r="N4730" i="1"/>
  <c r="L4730" i="1"/>
  <c r="I4730" i="1"/>
  <c r="H4730" i="1"/>
  <c r="E4730" i="1"/>
  <c r="D4730" i="1"/>
  <c r="X4729" i="1"/>
  <c r="W4729" i="1"/>
  <c r="R4729" i="1"/>
  <c r="N4729" i="1"/>
  <c r="L4729" i="1"/>
  <c r="I4729" i="1"/>
  <c r="H4729" i="1"/>
  <c r="E4729" i="1"/>
  <c r="F4729" i="1" s="1"/>
  <c r="D4729" i="1"/>
  <c r="X4728" i="1"/>
  <c r="W4728" i="1"/>
  <c r="R4728" i="1"/>
  <c r="N4728" i="1"/>
  <c r="L4728" i="1"/>
  <c r="I4728" i="1"/>
  <c r="H4728" i="1"/>
  <c r="J4728" i="1" s="1"/>
  <c r="E4728" i="1"/>
  <c r="D4728" i="1"/>
  <c r="F4728" i="1" s="1"/>
  <c r="X4727" i="1"/>
  <c r="W4727" i="1"/>
  <c r="R4727" i="1"/>
  <c r="N4727" i="1"/>
  <c r="L4727" i="1"/>
  <c r="J4727" i="1"/>
  <c r="I4727" i="1"/>
  <c r="H4727" i="1"/>
  <c r="F4727" i="1"/>
  <c r="E4727" i="1"/>
  <c r="D4727" i="1"/>
  <c r="X4726" i="1"/>
  <c r="W4726" i="1"/>
  <c r="R4726" i="1"/>
  <c r="N4726" i="1"/>
  <c r="L4726" i="1"/>
  <c r="I4726" i="1"/>
  <c r="H4726" i="1"/>
  <c r="E4726" i="1"/>
  <c r="D4726" i="1"/>
  <c r="F4726" i="1" s="1"/>
  <c r="X4725" i="1"/>
  <c r="W4725" i="1"/>
  <c r="R4725" i="1"/>
  <c r="N4725" i="1"/>
  <c r="L4725" i="1"/>
  <c r="I4725" i="1"/>
  <c r="H4725" i="1"/>
  <c r="E4725" i="1"/>
  <c r="D4725" i="1"/>
  <c r="F4725" i="1" s="1"/>
  <c r="X4724" i="1"/>
  <c r="W4724" i="1"/>
  <c r="R4724" i="1"/>
  <c r="N4724" i="1"/>
  <c r="L4724" i="1"/>
  <c r="I4724" i="1"/>
  <c r="H4724" i="1"/>
  <c r="F4724" i="1"/>
  <c r="E4724" i="1"/>
  <c r="D4724" i="1"/>
  <c r="X4723" i="1"/>
  <c r="W4723" i="1"/>
  <c r="R4723" i="1"/>
  <c r="N4723" i="1"/>
  <c r="L4723" i="1"/>
  <c r="I4723" i="1"/>
  <c r="H4723" i="1"/>
  <c r="E4723" i="1"/>
  <c r="D4723" i="1"/>
  <c r="X4722" i="1"/>
  <c r="W4722" i="1"/>
  <c r="R4722" i="1"/>
  <c r="N4722" i="1"/>
  <c r="L4722" i="1"/>
  <c r="I4722" i="1"/>
  <c r="H4722" i="1"/>
  <c r="E4722" i="1"/>
  <c r="D4722" i="1"/>
  <c r="X4721" i="1"/>
  <c r="W4721" i="1"/>
  <c r="R4721" i="1"/>
  <c r="N4721" i="1"/>
  <c r="L4721" i="1"/>
  <c r="I4721" i="1"/>
  <c r="H4721" i="1"/>
  <c r="J4721" i="1" s="1"/>
  <c r="E4721" i="1"/>
  <c r="F4721" i="1" s="1"/>
  <c r="D4721" i="1"/>
  <c r="X4720" i="1"/>
  <c r="W4720" i="1"/>
  <c r="R4720" i="1"/>
  <c r="N4720" i="1"/>
  <c r="L4720" i="1"/>
  <c r="I4720" i="1"/>
  <c r="H4720" i="1"/>
  <c r="E4720" i="1"/>
  <c r="D4720" i="1"/>
  <c r="X4719" i="1"/>
  <c r="W4719" i="1"/>
  <c r="R4719" i="1"/>
  <c r="N4719" i="1"/>
  <c r="L4719" i="1"/>
  <c r="I4719" i="1"/>
  <c r="H4719" i="1"/>
  <c r="E4719" i="1"/>
  <c r="D4719" i="1"/>
  <c r="X4718" i="1"/>
  <c r="W4718" i="1"/>
  <c r="R4718" i="1"/>
  <c r="N4718" i="1"/>
  <c r="L4718" i="1"/>
  <c r="I4718" i="1"/>
  <c r="H4718" i="1"/>
  <c r="J4718" i="1" s="1"/>
  <c r="E4718" i="1"/>
  <c r="F4718" i="1" s="1"/>
  <c r="D4718" i="1"/>
  <c r="X4717" i="1"/>
  <c r="W4717" i="1"/>
  <c r="R4717" i="1"/>
  <c r="N4717" i="1"/>
  <c r="L4717" i="1"/>
  <c r="I4717" i="1"/>
  <c r="H4717" i="1"/>
  <c r="E4717" i="1"/>
  <c r="D4717" i="1"/>
  <c r="F4717" i="1" s="1"/>
  <c r="X4716" i="1"/>
  <c r="W4716" i="1"/>
  <c r="R4716" i="1"/>
  <c r="N4716" i="1"/>
  <c r="L4716" i="1"/>
  <c r="I4716" i="1"/>
  <c r="H4716" i="1"/>
  <c r="E4716" i="1"/>
  <c r="F4716" i="1" s="1"/>
  <c r="D4716" i="1"/>
  <c r="X4715" i="1"/>
  <c r="W4715" i="1"/>
  <c r="R4715" i="1"/>
  <c r="N4715" i="1"/>
  <c r="L4715" i="1"/>
  <c r="I4715" i="1"/>
  <c r="H4715" i="1"/>
  <c r="E4715" i="1"/>
  <c r="D4715" i="1"/>
  <c r="F4715" i="1" s="1"/>
  <c r="X4714" i="1"/>
  <c r="W4714" i="1"/>
  <c r="R4714" i="1"/>
  <c r="N4714" i="1"/>
  <c r="L4714" i="1"/>
  <c r="I4714" i="1"/>
  <c r="H4714" i="1"/>
  <c r="E4714" i="1"/>
  <c r="F4714" i="1" s="1"/>
  <c r="D4714" i="1"/>
  <c r="X4713" i="1"/>
  <c r="W4713" i="1"/>
  <c r="R4713" i="1"/>
  <c r="N4713" i="1"/>
  <c r="L4713" i="1"/>
  <c r="I4713" i="1"/>
  <c r="H4713" i="1"/>
  <c r="E4713" i="1"/>
  <c r="D4713" i="1"/>
  <c r="F4713" i="1" s="1"/>
  <c r="X4712" i="1"/>
  <c r="W4712" i="1"/>
  <c r="R4712" i="1"/>
  <c r="N4712" i="1"/>
  <c r="L4712" i="1"/>
  <c r="I4712" i="1"/>
  <c r="H4712" i="1"/>
  <c r="E4712" i="1"/>
  <c r="D4712" i="1"/>
  <c r="X4711" i="1"/>
  <c r="W4711" i="1"/>
  <c r="R4711" i="1"/>
  <c r="N4711" i="1"/>
  <c r="L4711" i="1"/>
  <c r="I4711" i="1"/>
  <c r="H4711" i="1"/>
  <c r="E4711" i="1"/>
  <c r="D4711" i="1"/>
  <c r="F4711" i="1" s="1"/>
  <c r="X4710" i="1"/>
  <c r="W4710" i="1"/>
  <c r="R4710" i="1"/>
  <c r="N4710" i="1"/>
  <c r="L4710" i="1"/>
  <c r="I4710" i="1"/>
  <c r="H4710" i="1"/>
  <c r="E4710" i="1"/>
  <c r="D4710" i="1"/>
  <c r="X4709" i="1"/>
  <c r="W4709" i="1"/>
  <c r="R4709" i="1"/>
  <c r="N4709" i="1"/>
  <c r="L4709" i="1"/>
  <c r="I4709" i="1"/>
  <c r="H4709" i="1"/>
  <c r="J4709" i="1" s="1"/>
  <c r="E4709" i="1"/>
  <c r="D4709" i="1"/>
  <c r="X4708" i="1"/>
  <c r="W4708" i="1"/>
  <c r="R4708" i="1"/>
  <c r="N4708" i="1"/>
  <c r="L4708" i="1"/>
  <c r="I4708" i="1"/>
  <c r="H4708" i="1"/>
  <c r="E4708" i="1"/>
  <c r="F4708" i="1" s="1"/>
  <c r="D4708" i="1"/>
  <c r="X4707" i="1"/>
  <c r="W4707" i="1"/>
  <c r="R4707" i="1"/>
  <c r="N4707" i="1"/>
  <c r="L4707" i="1"/>
  <c r="I4707" i="1"/>
  <c r="H4707" i="1"/>
  <c r="E4707" i="1"/>
  <c r="D4707" i="1"/>
  <c r="X4706" i="1"/>
  <c r="W4706" i="1"/>
  <c r="R4706" i="1"/>
  <c r="N4706" i="1"/>
  <c r="L4706" i="1"/>
  <c r="I4706" i="1"/>
  <c r="H4706" i="1"/>
  <c r="E4706" i="1"/>
  <c r="D4706" i="1"/>
  <c r="X4705" i="1"/>
  <c r="W4705" i="1"/>
  <c r="R4705" i="1"/>
  <c r="N4705" i="1"/>
  <c r="L4705" i="1"/>
  <c r="I4705" i="1"/>
  <c r="H4705" i="1"/>
  <c r="J4705" i="1" s="1"/>
  <c r="E4705" i="1"/>
  <c r="D4705" i="1"/>
  <c r="F4705" i="1" s="1"/>
  <c r="X4704" i="1"/>
  <c r="W4704" i="1"/>
  <c r="R4704" i="1"/>
  <c r="N4704" i="1"/>
  <c r="L4704" i="1"/>
  <c r="I4704" i="1"/>
  <c r="H4704" i="1"/>
  <c r="E4704" i="1"/>
  <c r="D4704" i="1"/>
  <c r="X4703" i="1"/>
  <c r="W4703" i="1"/>
  <c r="R4703" i="1"/>
  <c r="N4703" i="1"/>
  <c r="L4703" i="1"/>
  <c r="I4703" i="1"/>
  <c r="H4703" i="1"/>
  <c r="E4703" i="1"/>
  <c r="D4703" i="1"/>
  <c r="F4703" i="1" s="1"/>
  <c r="X4702" i="1"/>
  <c r="W4702" i="1"/>
  <c r="R4702" i="1"/>
  <c r="N4702" i="1"/>
  <c r="L4702" i="1"/>
  <c r="I4702" i="1"/>
  <c r="H4702" i="1"/>
  <c r="E4702" i="1"/>
  <c r="D4702" i="1"/>
  <c r="X4701" i="1"/>
  <c r="W4701" i="1"/>
  <c r="R4701" i="1"/>
  <c r="N4701" i="1"/>
  <c r="L4701" i="1"/>
  <c r="I4701" i="1"/>
  <c r="H4701" i="1"/>
  <c r="J4701" i="1" s="1"/>
  <c r="E4701" i="1"/>
  <c r="D4701" i="1"/>
  <c r="F4701" i="1" s="1"/>
  <c r="X4700" i="1"/>
  <c r="W4700" i="1"/>
  <c r="R4700" i="1"/>
  <c r="N4700" i="1"/>
  <c r="L4700" i="1"/>
  <c r="I4700" i="1"/>
  <c r="H4700" i="1"/>
  <c r="E4700" i="1"/>
  <c r="D4700" i="1"/>
  <c r="F4700" i="1" s="1"/>
  <c r="X4699" i="1"/>
  <c r="W4699" i="1"/>
  <c r="R4699" i="1"/>
  <c r="N4699" i="1"/>
  <c r="L4699" i="1"/>
  <c r="I4699" i="1"/>
  <c r="H4699" i="1"/>
  <c r="E4699" i="1"/>
  <c r="D4699" i="1"/>
  <c r="X4698" i="1"/>
  <c r="W4698" i="1"/>
  <c r="R4698" i="1"/>
  <c r="N4698" i="1"/>
  <c r="L4698" i="1"/>
  <c r="I4698" i="1"/>
  <c r="H4698" i="1"/>
  <c r="J4698" i="1" s="1"/>
  <c r="E4698" i="1"/>
  <c r="D4698" i="1"/>
  <c r="X4697" i="1"/>
  <c r="W4697" i="1"/>
  <c r="R4697" i="1"/>
  <c r="N4697" i="1"/>
  <c r="L4697" i="1"/>
  <c r="I4697" i="1"/>
  <c r="H4697" i="1"/>
  <c r="J4697" i="1" s="1"/>
  <c r="E4697" i="1"/>
  <c r="F4697" i="1" s="1"/>
  <c r="D4697" i="1"/>
  <c r="X4696" i="1"/>
  <c r="W4696" i="1"/>
  <c r="R4696" i="1"/>
  <c r="N4696" i="1"/>
  <c r="L4696" i="1"/>
  <c r="I4696" i="1"/>
  <c r="H4696" i="1"/>
  <c r="E4696" i="1"/>
  <c r="D4696" i="1"/>
  <c r="F4696" i="1" s="1"/>
  <c r="X4695" i="1"/>
  <c r="W4695" i="1"/>
  <c r="R4695" i="1"/>
  <c r="N4695" i="1"/>
  <c r="L4695" i="1"/>
  <c r="I4695" i="1"/>
  <c r="H4695" i="1"/>
  <c r="J4695" i="1" s="1"/>
  <c r="E4695" i="1"/>
  <c r="D4695" i="1"/>
  <c r="X4694" i="1"/>
  <c r="W4694" i="1"/>
  <c r="R4694" i="1"/>
  <c r="N4694" i="1"/>
  <c r="L4694" i="1"/>
  <c r="I4694" i="1"/>
  <c r="H4694" i="1"/>
  <c r="E4694" i="1"/>
  <c r="D4694" i="1"/>
  <c r="X4693" i="1"/>
  <c r="W4693" i="1"/>
  <c r="R4693" i="1"/>
  <c r="N4693" i="1"/>
  <c r="L4693" i="1"/>
  <c r="I4693" i="1"/>
  <c r="H4693" i="1"/>
  <c r="E4693" i="1"/>
  <c r="D4693" i="1"/>
  <c r="X4692" i="1"/>
  <c r="W4692" i="1"/>
  <c r="R4692" i="1"/>
  <c r="N4692" i="1"/>
  <c r="L4692" i="1"/>
  <c r="I4692" i="1"/>
  <c r="H4692" i="1"/>
  <c r="E4692" i="1"/>
  <c r="D4692" i="1"/>
  <c r="X4691" i="1"/>
  <c r="W4691" i="1"/>
  <c r="R4691" i="1"/>
  <c r="N4691" i="1"/>
  <c r="L4691" i="1"/>
  <c r="I4691" i="1"/>
  <c r="H4691" i="1"/>
  <c r="J4691" i="1" s="1"/>
  <c r="E4691" i="1"/>
  <c r="D4691" i="1"/>
  <c r="X4690" i="1"/>
  <c r="W4690" i="1"/>
  <c r="R4690" i="1"/>
  <c r="N4690" i="1"/>
  <c r="L4690" i="1"/>
  <c r="I4690" i="1"/>
  <c r="H4690" i="1"/>
  <c r="E4690" i="1"/>
  <c r="D4690" i="1"/>
  <c r="X4689" i="1"/>
  <c r="W4689" i="1"/>
  <c r="R4689" i="1"/>
  <c r="N4689" i="1"/>
  <c r="L4689" i="1"/>
  <c r="I4689" i="1"/>
  <c r="H4689" i="1"/>
  <c r="E4689" i="1"/>
  <c r="D4689" i="1"/>
  <c r="F4689" i="1" s="1"/>
  <c r="X4688" i="1"/>
  <c r="W4688" i="1"/>
  <c r="R4688" i="1"/>
  <c r="N4688" i="1"/>
  <c r="L4688" i="1"/>
  <c r="I4688" i="1"/>
  <c r="H4688" i="1"/>
  <c r="E4688" i="1"/>
  <c r="D4688" i="1"/>
  <c r="X4687" i="1"/>
  <c r="W4687" i="1"/>
  <c r="R4687" i="1"/>
  <c r="N4687" i="1"/>
  <c r="L4687" i="1"/>
  <c r="I4687" i="1"/>
  <c r="H4687" i="1"/>
  <c r="E4687" i="1"/>
  <c r="D4687" i="1"/>
  <c r="X4686" i="1"/>
  <c r="W4686" i="1"/>
  <c r="R4686" i="1"/>
  <c r="N4686" i="1"/>
  <c r="L4686" i="1"/>
  <c r="I4686" i="1"/>
  <c r="H4686" i="1"/>
  <c r="E4686" i="1"/>
  <c r="D4686" i="1"/>
  <c r="X4685" i="1"/>
  <c r="W4685" i="1"/>
  <c r="R4685" i="1"/>
  <c r="N4685" i="1"/>
  <c r="L4685" i="1"/>
  <c r="I4685" i="1"/>
  <c r="H4685" i="1"/>
  <c r="J4685" i="1" s="1"/>
  <c r="E4685" i="1"/>
  <c r="D4685" i="1"/>
  <c r="X4684" i="1"/>
  <c r="W4684" i="1"/>
  <c r="R4684" i="1"/>
  <c r="N4684" i="1"/>
  <c r="L4684" i="1"/>
  <c r="I4684" i="1"/>
  <c r="H4684" i="1"/>
  <c r="E4684" i="1"/>
  <c r="D4684" i="1"/>
  <c r="F4684" i="1" s="1"/>
  <c r="X4683" i="1"/>
  <c r="W4683" i="1"/>
  <c r="R4683" i="1"/>
  <c r="N4683" i="1"/>
  <c r="L4683" i="1"/>
  <c r="I4683" i="1"/>
  <c r="H4683" i="1"/>
  <c r="J4683" i="1" s="1"/>
  <c r="F4683" i="1"/>
  <c r="E4683" i="1"/>
  <c r="D4683" i="1"/>
  <c r="X4682" i="1"/>
  <c r="W4682" i="1"/>
  <c r="R4682" i="1"/>
  <c r="N4682" i="1"/>
  <c r="L4682" i="1"/>
  <c r="I4682" i="1"/>
  <c r="H4682" i="1"/>
  <c r="E4682" i="1"/>
  <c r="D4682" i="1"/>
  <c r="X4681" i="1"/>
  <c r="W4681" i="1"/>
  <c r="R4681" i="1"/>
  <c r="N4681" i="1"/>
  <c r="L4681" i="1"/>
  <c r="I4681" i="1"/>
  <c r="H4681" i="1"/>
  <c r="E4681" i="1"/>
  <c r="F4681" i="1" s="1"/>
  <c r="D4681" i="1"/>
  <c r="X4680" i="1"/>
  <c r="W4680" i="1"/>
  <c r="R4680" i="1"/>
  <c r="N4680" i="1"/>
  <c r="L4680" i="1"/>
  <c r="I4680" i="1"/>
  <c r="H4680" i="1"/>
  <c r="J4680" i="1" s="1"/>
  <c r="E4680" i="1"/>
  <c r="D4680" i="1"/>
  <c r="F4680" i="1" s="1"/>
  <c r="X4679" i="1"/>
  <c r="W4679" i="1"/>
  <c r="R4679" i="1"/>
  <c r="N4679" i="1"/>
  <c r="L4679" i="1"/>
  <c r="I4679" i="1"/>
  <c r="H4679" i="1"/>
  <c r="J4679" i="1" s="1"/>
  <c r="E4679" i="1"/>
  <c r="D4679" i="1"/>
  <c r="F4679" i="1" s="1"/>
  <c r="X4678" i="1"/>
  <c r="W4678" i="1"/>
  <c r="R4678" i="1"/>
  <c r="N4678" i="1"/>
  <c r="L4678" i="1"/>
  <c r="I4678" i="1"/>
  <c r="H4678" i="1"/>
  <c r="E4678" i="1"/>
  <c r="D4678" i="1"/>
  <c r="X4677" i="1"/>
  <c r="W4677" i="1"/>
  <c r="R4677" i="1"/>
  <c r="N4677" i="1"/>
  <c r="L4677" i="1"/>
  <c r="I4677" i="1"/>
  <c r="H4677" i="1"/>
  <c r="J4677" i="1" s="1"/>
  <c r="E4677" i="1"/>
  <c r="D4677" i="1"/>
  <c r="X4676" i="1"/>
  <c r="W4676" i="1"/>
  <c r="R4676" i="1"/>
  <c r="N4676" i="1"/>
  <c r="L4676" i="1"/>
  <c r="I4676" i="1"/>
  <c r="H4676" i="1"/>
  <c r="E4676" i="1"/>
  <c r="F4676" i="1" s="1"/>
  <c r="D4676" i="1"/>
  <c r="X4675" i="1"/>
  <c r="W4675" i="1"/>
  <c r="R4675" i="1"/>
  <c r="N4675" i="1"/>
  <c r="L4675" i="1"/>
  <c r="I4675" i="1"/>
  <c r="H4675" i="1"/>
  <c r="E4675" i="1"/>
  <c r="D4675" i="1"/>
  <c r="X4674" i="1"/>
  <c r="W4674" i="1"/>
  <c r="R4674" i="1"/>
  <c r="N4674" i="1"/>
  <c r="L4674" i="1"/>
  <c r="I4674" i="1"/>
  <c r="H4674" i="1"/>
  <c r="E4674" i="1"/>
  <c r="D4674" i="1"/>
  <c r="X4673" i="1"/>
  <c r="W4673" i="1"/>
  <c r="R4673" i="1"/>
  <c r="N4673" i="1"/>
  <c r="L4673" i="1"/>
  <c r="I4673" i="1"/>
  <c r="H4673" i="1"/>
  <c r="J4673" i="1" s="1"/>
  <c r="E4673" i="1"/>
  <c r="D4673" i="1"/>
  <c r="F4673" i="1" s="1"/>
  <c r="X4672" i="1"/>
  <c r="W4672" i="1"/>
  <c r="R4672" i="1"/>
  <c r="N4672" i="1"/>
  <c r="L4672" i="1"/>
  <c r="I4672" i="1"/>
  <c r="H4672" i="1"/>
  <c r="E4672" i="1"/>
  <c r="D4672" i="1"/>
  <c r="X4671" i="1"/>
  <c r="W4671" i="1"/>
  <c r="R4671" i="1"/>
  <c r="N4671" i="1"/>
  <c r="L4671" i="1"/>
  <c r="I4671" i="1"/>
  <c r="H4671" i="1"/>
  <c r="E4671" i="1"/>
  <c r="D4671" i="1"/>
  <c r="X4670" i="1"/>
  <c r="W4670" i="1"/>
  <c r="R4670" i="1"/>
  <c r="N4670" i="1"/>
  <c r="L4670" i="1"/>
  <c r="I4670" i="1"/>
  <c r="H4670" i="1"/>
  <c r="E4670" i="1"/>
  <c r="F4670" i="1" s="1"/>
  <c r="D4670" i="1"/>
  <c r="X4669" i="1"/>
  <c r="W4669" i="1"/>
  <c r="R4669" i="1"/>
  <c r="N4669" i="1"/>
  <c r="L4669" i="1"/>
  <c r="I4669" i="1"/>
  <c r="H4669" i="1"/>
  <c r="E4669" i="1"/>
  <c r="D4669" i="1"/>
  <c r="F4669" i="1" s="1"/>
  <c r="X4668" i="1"/>
  <c r="W4668" i="1"/>
  <c r="R4668" i="1"/>
  <c r="N4668" i="1"/>
  <c r="L4668" i="1"/>
  <c r="I4668" i="1"/>
  <c r="H4668" i="1"/>
  <c r="E4668" i="1"/>
  <c r="D4668" i="1"/>
  <c r="X4667" i="1"/>
  <c r="W4667" i="1"/>
  <c r="R4667" i="1"/>
  <c r="N4667" i="1"/>
  <c r="L4667" i="1"/>
  <c r="I4667" i="1"/>
  <c r="J4667" i="1" s="1"/>
  <c r="H4667" i="1"/>
  <c r="E4667" i="1"/>
  <c r="D4667" i="1"/>
  <c r="X4666" i="1"/>
  <c r="W4666" i="1"/>
  <c r="R4666" i="1"/>
  <c r="N4666" i="1"/>
  <c r="L4666" i="1"/>
  <c r="I4666" i="1"/>
  <c r="H4666" i="1"/>
  <c r="J4666" i="1" s="1"/>
  <c r="E4666" i="1"/>
  <c r="D4666" i="1"/>
  <c r="X4665" i="1"/>
  <c r="W4665" i="1"/>
  <c r="R4665" i="1"/>
  <c r="N4665" i="1"/>
  <c r="L4665" i="1"/>
  <c r="I4665" i="1"/>
  <c r="H4665" i="1"/>
  <c r="J4665" i="1" s="1"/>
  <c r="E4665" i="1"/>
  <c r="D4665" i="1"/>
  <c r="F4665" i="1" s="1"/>
  <c r="X4664" i="1"/>
  <c r="W4664" i="1"/>
  <c r="R4664" i="1"/>
  <c r="N4664" i="1"/>
  <c r="L4664" i="1"/>
  <c r="I4664" i="1"/>
  <c r="H4664" i="1"/>
  <c r="E4664" i="1"/>
  <c r="D4664" i="1"/>
  <c r="X4663" i="1"/>
  <c r="W4663" i="1"/>
  <c r="R4663" i="1"/>
  <c r="N4663" i="1"/>
  <c r="L4663" i="1"/>
  <c r="I4663" i="1"/>
  <c r="H4663" i="1"/>
  <c r="E4663" i="1"/>
  <c r="D4663" i="1"/>
  <c r="X4662" i="1"/>
  <c r="W4662" i="1"/>
  <c r="R4662" i="1"/>
  <c r="N4662" i="1"/>
  <c r="L4662" i="1"/>
  <c r="I4662" i="1"/>
  <c r="H4662" i="1"/>
  <c r="E4662" i="1"/>
  <c r="D4662" i="1"/>
  <c r="X4661" i="1"/>
  <c r="W4661" i="1"/>
  <c r="R4661" i="1"/>
  <c r="N4661" i="1"/>
  <c r="L4661" i="1"/>
  <c r="I4661" i="1"/>
  <c r="H4661" i="1"/>
  <c r="E4661" i="1"/>
  <c r="D4661" i="1"/>
  <c r="F4661" i="1" s="1"/>
  <c r="X4660" i="1"/>
  <c r="W4660" i="1"/>
  <c r="R4660" i="1"/>
  <c r="N4660" i="1"/>
  <c r="L4660" i="1"/>
  <c r="I4660" i="1"/>
  <c r="H4660" i="1"/>
  <c r="E4660" i="1"/>
  <c r="F4660" i="1" s="1"/>
  <c r="D4660" i="1"/>
  <c r="X4659" i="1"/>
  <c r="W4659" i="1"/>
  <c r="R4659" i="1"/>
  <c r="N4659" i="1"/>
  <c r="L4659" i="1"/>
  <c r="I4659" i="1"/>
  <c r="H4659" i="1"/>
  <c r="J4659" i="1" s="1"/>
  <c r="E4659" i="1"/>
  <c r="D4659" i="1"/>
  <c r="X4658" i="1"/>
  <c r="W4658" i="1"/>
  <c r="R4658" i="1"/>
  <c r="N4658" i="1"/>
  <c r="L4658" i="1"/>
  <c r="I4658" i="1"/>
  <c r="H4658" i="1"/>
  <c r="E4658" i="1"/>
  <c r="D4658" i="1"/>
  <c r="X4657" i="1"/>
  <c r="W4657" i="1"/>
  <c r="R4657" i="1"/>
  <c r="N4657" i="1"/>
  <c r="L4657" i="1"/>
  <c r="I4657" i="1"/>
  <c r="J4657" i="1" s="1"/>
  <c r="H4657" i="1"/>
  <c r="E4657" i="1"/>
  <c r="D4657" i="1"/>
  <c r="F4657" i="1" s="1"/>
  <c r="X4656" i="1"/>
  <c r="W4656" i="1"/>
  <c r="R4656" i="1"/>
  <c r="N4656" i="1"/>
  <c r="L4656" i="1"/>
  <c r="I4656" i="1"/>
  <c r="H4656" i="1"/>
  <c r="E4656" i="1"/>
  <c r="D4656" i="1"/>
  <c r="X4655" i="1"/>
  <c r="W4655" i="1"/>
  <c r="R4655" i="1"/>
  <c r="N4655" i="1"/>
  <c r="L4655" i="1"/>
  <c r="I4655" i="1"/>
  <c r="H4655" i="1"/>
  <c r="E4655" i="1"/>
  <c r="D4655" i="1"/>
  <c r="F4655" i="1" s="1"/>
  <c r="X4654" i="1"/>
  <c r="W4654" i="1"/>
  <c r="R4654" i="1"/>
  <c r="N4654" i="1"/>
  <c r="L4654" i="1"/>
  <c r="I4654" i="1"/>
  <c r="H4654" i="1"/>
  <c r="E4654" i="1"/>
  <c r="F4654" i="1" s="1"/>
  <c r="D4654" i="1"/>
  <c r="X4653" i="1"/>
  <c r="W4653" i="1"/>
  <c r="R4653" i="1"/>
  <c r="N4653" i="1"/>
  <c r="L4653" i="1"/>
  <c r="I4653" i="1"/>
  <c r="H4653" i="1"/>
  <c r="J4653" i="1" s="1"/>
  <c r="E4653" i="1"/>
  <c r="F4653" i="1" s="1"/>
  <c r="D4653" i="1"/>
  <c r="X4652" i="1"/>
  <c r="W4652" i="1"/>
  <c r="R4652" i="1"/>
  <c r="N4652" i="1"/>
  <c r="L4652" i="1"/>
  <c r="I4652" i="1"/>
  <c r="H4652" i="1"/>
  <c r="E4652" i="1"/>
  <c r="D4652" i="1"/>
  <c r="F4652" i="1" s="1"/>
  <c r="X4651" i="1"/>
  <c r="W4651" i="1"/>
  <c r="R4651" i="1"/>
  <c r="N4651" i="1"/>
  <c r="L4651" i="1"/>
  <c r="I4651" i="1"/>
  <c r="H4651" i="1"/>
  <c r="E4651" i="1"/>
  <c r="D4651" i="1"/>
  <c r="X4650" i="1"/>
  <c r="W4650" i="1"/>
  <c r="R4650" i="1"/>
  <c r="N4650" i="1"/>
  <c r="L4650" i="1"/>
  <c r="I4650" i="1"/>
  <c r="H4650" i="1"/>
  <c r="J4650" i="1" s="1"/>
  <c r="E4650" i="1"/>
  <c r="D4650" i="1"/>
  <c r="X4649" i="1"/>
  <c r="W4649" i="1"/>
  <c r="R4649" i="1"/>
  <c r="N4649" i="1"/>
  <c r="L4649" i="1"/>
  <c r="I4649" i="1"/>
  <c r="J4649" i="1" s="1"/>
  <c r="H4649" i="1"/>
  <c r="F4649" i="1"/>
  <c r="E4649" i="1"/>
  <c r="D4649" i="1"/>
  <c r="X4648" i="1"/>
  <c r="W4648" i="1"/>
  <c r="R4648" i="1"/>
  <c r="N4648" i="1"/>
  <c r="L4648" i="1"/>
  <c r="I4648" i="1"/>
  <c r="H4648" i="1"/>
  <c r="E4648" i="1"/>
  <c r="D4648" i="1"/>
  <c r="F4648" i="1" s="1"/>
  <c r="X4647" i="1"/>
  <c r="W4647" i="1"/>
  <c r="R4647" i="1"/>
  <c r="N4647" i="1"/>
  <c r="L4647" i="1"/>
  <c r="I4647" i="1"/>
  <c r="H4647" i="1"/>
  <c r="F4647" i="1"/>
  <c r="E4647" i="1"/>
  <c r="D4647" i="1"/>
  <c r="X4646" i="1"/>
  <c r="W4646" i="1"/>
  <c r="R4646" i="1"/>
  <c r="N4646" i="1"/>
  <c r="L4646" i="1"/>
  <c r="I4646" i="1"/>
  <c r="H4646" i="1"/>
  <c r="E4646" i="1"/>
  <c r="D4646" i="1"/>
  <c r="F4646" i="1" s="1"/>
  <c r="X4645" i="1"/>
  <c r="W4645" i="1"/>
  <c r="R4645" i="1"/>
  <c r="N4645" i="1"/>
  <c r="L4645" i="1"/>
  <c r="I4645" i="1"/>
  <c r="H4645" i="1"/>
  <c r="E4645" i="1"/>
  <c r="D4645" i="1"/>
  <c r="F4645" i="1" s="1"/>
  <c r="X4644" i="1"/>
  <c r="W4644" i="1"/>
  <c r="R4644" i="1"/>
  <c r="N4644" i="1"/>
  <c r="L4644" i="1"/>
  <c r="I4644" i="1"/>
  <c r="H4644" i="1"/>
  <c r="F4644" i="1"/>
  <c r="E4644" i="1"/>
  <c r="D4644" i="1"/>
  <c r="X4643" i="1"/>
  <c r="W4643" i="1"/>
  <c r="R4643" i="1"/>
  <c r="N4643" i="1"/>
  <c r="L4643" i="1"/>
  <c r="I4643" i="1"/>
  <c r="H4643" i="1"/>
  <c r="E4643" i="1"/>
  <c r="D4643" i="1"/>
  <c r="F4643" i="1" s="1"/>
  <c r="X4642" i="1"/>
  <c r="W4642" i="1"/>
  <c r="R4642" i="1"/>
  <c r="N4642" i="1"/>
  <c r="L4642" i="1"/>
  <c r="I4642" i="1"/>
  <c r="H4642" i="1"/>
  <c r="E4642" i="1"/>
  <c r="D4642" i="1"/>
  <c r="X4641" i="1"/>
  <c r="W4641" i="1"/>
  <c r="R4641" i="1"/>
  <c r="N4641" i="1"/>
  <c r="L4641" i="1"/>
  <c r="I4641" i="1"/>
  <c r="H4641" i="1"/>
  <c r="J4641" i="1" s="1"/>
  <c r="E4641" i="1"/>
  <c r="F4641" i="1" s="1"/>
  <c r="D4641" i="1"/>
  <c r="X4640" i="1"/>
  <c r="W4640" i="1"/>
  <c r="R4640" i="1"/>
  <c r="N4640" i="1"/>
  <c r="L4640" i="1"/>
  <c r="I4640" i="1"/>
  <c r="H4640" i="1"/>
  <c r="E4640" i="1"/>
  <c r="D4640" i="1"/>
  <c r="X4639" i="1"/>
  <c r="W4639" i="1"/>
  <c r="R4639" i="1"/>
  <c r="N4639" i="1"/>
  <c r="L4639" i="1"/>
  <c r="I4639" i="1"/>
  <c r="H4639" i="1"/>
  <c r="E4639" i="1"/>
  <c r="D4639" i="1"/>
  <c r="X4638" i="1"/>
  <c r="W4638" i="1"/>
  <c r="R4638" i="1"/>
  <c r="N4638" i="1"/>
  <c r="L4638" i="1"/>
  <c r="I4638" i="1"/>
  <c r="H4638" i="1"/>
  <c r="J4638" i="1" s="1"/>
  <c r="E4638" i="1"/>
  <c r="D4638" i="1"/>
  <c r="F4638" i="1" s="1"/>
  <c r="X4637" i="1"/>
  <c r="W4637" i="1"/>
  <c r="R4637" i="1"/>
  <c r="N4637" i="1"/>
  <c r="L4637" i="1"/>
  <c r="I4637" i="1"/>
  <c r="H4637" i="1"/>
  <c r="E4637" i="1"/>
  <c r="F4637" i="1" s="1"/>
  <c r="D4637" i="1"/>
  <c r="X4636" i="1"/>
  <c r="W4636" i="1"/>
  <c r="R4636" i="1"/>
  <c r="N4636" i="1"/>
  <c r="L4636" i="1"/>
  <c r="I4636" i="1"/>
  <c r="H4636" i="1"/>
  <c r="J4636" i="1" s="1"/>
  <c r="E4636" i="1"/>
  <c r="F4636" i="1" s="1"/>
  <c r="D4636" i="1"/>
  <c r="X4635" i="1"/>
  <c r="W4635" i="1"/>
  <c r="R4635" i="1"/>
  <c r="N4635" i="1"/>
  <c r="L4635" i="1"/>
  <c r="I4635" i="1"/>
  <c r="J4635" i="1" s="1"/>
  <c r="H4635" i="1"/>
  <c r="E4635" i="1"/>
  <c r="D4635" i="1"/>
  <c r="X4634" i="1"/>
  <c r="W4634" i="1"/>
  <c r="R4634" i="1"/>
  <c r="N4634" i="1"/>
  <c r="L4634" i="1"/>
  <c r="I4634" i="1"/>
  <c r="H4634" i="1"/>
  <c r="E4634" i="1"/>
  <c r="D4634" i="1"/>
  <c r="X4633" i="1"/>
  <c r="W4633" i="1"/>
  <c r="R4633" i="1"/>
  <c r="N4633" i="1"/>
  <c r="L4633" i="1"/>
  <c r="I4633" i="1"/>
  <c r="J4633" i="1" s="1"/>
  <c r="H4633" i="1"/>
  <c r="F4633" i="1"/>
  <c r="E4633" i="1"/>
  <c r="D4633" i="1"/>
  <c r="X4632" i="1"/>
  <c r="W4632" i="1"/>
  <c r="R4632" i="1"/>
  <c r="N4632" i="1"/>
  <c r="L4632" i="1"/>
  <c r="I4632" i="1"/>
  <c r="H4632" i="1"/>
  <c r="E4632" i="1"/>
  <c r="D4632" i="1"/>
  <c r="X4631" i="1"/>
  <c r="W4631" i="1"/>
  <c r="R4631" i="1"/>
  <c r="N4631" i="1"/>
  <c r="L4631" i="1"/>
  <c r="I4631" i="1"/>
  <c r="H4631" i="1"/>
  <c r="E4631" i="1"/>
  <c r="D4631" i="1"/>
  <c r="F4631" i="1" s="1"/>
  <c r="X4630" i="1"/>
  <c r="W4630" i="1"/>
  <c r="R4630" i="1"/>
  <c r="N4630" i="1"/>
  <c r="L4630" i="1"/>
  <c r="I4630" i="1"/>
  <c r="H4630" i="1"/>
  <c r="J4630" i="1" s="1"/>
  <c r="E4630" i="1"/>
  <c r="D4630" i="1"/>
  <c r="X4629" i="1"/>
  <c r="W4629" i="1"/>
  <c r="R4629" i="1"/>
  <c r="N4629" i="1"/>
  <c r="L4629" i="1"/>
  <c r="I4629" i="1"/>
  <c r="H4629" i="1"/>
  <c r="J4629" i="1" s="1"/>
  <c r="E4629" i="1"/>
  <c r="D4629" i="1"/>
  <c r="F4629" i="1" s="1"/>
  <c r="X4628" i="1"/>
  <c r="W4628" i="1"/>
  <c r="R4628" i="1"/>
  <c r="N4628" i="1"/>
  <c r="L4628" i="1"/>
  <c r="I4628" i="1"/>
  <c r="H4628" i="1"/>
  <c r="E4628" i="1"/>
  <c r="D4628" i="1"/>
  <c r="F4628" i="1" s="1"/>
  <c r="X4627" i="1"/>
  <c r="W4627" i="1"/>
  <c r="R4627" i="1"/>
  <c r="N4627" i="1"/>
  <c r="L4627" i="1"/>
  <c r="I4627" i="1"/>
  <c r="H4627" i="1"/>
  <c r="F4627" i="1"/>
  <c r="E4627" i="1"/>
  <c r="D4627" i="1"/>
  <c r="X4626" i="1"/>
  <c r="W4626" i="1"/>
  <c r="R4626" i="1"/>
  <c r="N4626" i="1"/>
  <c r="L4626" i="1"/>
  <c r="I4626" i="1"/>
  <c r="H4626" i="1"/>
  <c r="E4626" i="1"/>
  <c r="D4626" i="1"/>
  <c r="X4625" i="1"/>
  <c r="W4625" i="1"/>
  <c r="R4625" i="1"/>
  <c r="N4625" i="1"/>
  <c r="L4625" i="1"/>
  <c r="I4625" i="1"/>
  <c r="H4625" i="1"/>
  <c r="E4625" i="1"/>
  <c r="D4625" i="1"/>
  <c r="F4625" i="1" s="1"/>
  <c r="X4624" i="1"/>
  <c r="W4624" i="1"/>
  <c r="R4624" i="1"/>
  <c r="N4624" i="1"/>
  <c r="L4624" i="1"/>
  <c r="I4624" i="1"/>
  <c r="H4624" i="1"/>
  <c r="J4624" i="1" s="1"/>
  <c r="E4624" i="1"/>
  <c r="D4624" i="1"/>
  <c r="X4623" i="1"/>
  <c r="W4623" i="1"/>
  <c r="R4623" i="1"/>
  <c r="N4623" i="1"/>
  <c r="L4623" i="1"/>
  <c r="I4623" i="1"/>
  <c r="H4623" i="1"/>
  <c r="E4623" i="1"/>
  <c r="D4623" i="1"/>
  <c r="X4622" i="1"/>
  <c r="W4622" i="1"/>
  <c r="R4622" i="1"/>
  <c r="N4622" i="1"/>
  <c r="L4622" i="1"/>
  <c r="I4622" i="1"/>
  <c r="H4622" i="1"/>
  <c r="E4622" i="1"/>
  <c r="D4622" i="1"/>
  <c r="X4621" i="1"/>
  <c r="W4621" i="1"/>
  <c r="R4621" i="1"/>
  <c r="N4621" i="1"/>
  <c r="L4621" i="1"/>
  <c r="I4621" i="1"/>
  <c r="H4621" i="1"/>
  <c r="J4621" i="1" s="1"/>
  <c r="E4621" i="1"/>
  <c r="D4621" i="1"/>
  <c r="F4621" i="1" s="1"/>
  <c r="X4620" i="1"/>
  <c r="W4620" i="1"/>
  <c r="R4620" i="1"/>
  <c r="N4620" i="1"/>
  <c r="L4620" i="1"/>
  <c r="I4620" i="1"/>
  <c r="H4620" i="1"/>
  <c r="E4620" i="1"/>
  <c r="F4620" i="1" s="1"/>
  <c r="D4620" i="1"/>
  <c r="X4619" i="1"/>
  <c r="W4619" i="1"/>
  <c r="R4619" i="1"/>
  <c r="N4619" i="1"/>
  <c r="L4619" i="1"/>
  <c r="I4619" i="1"/>
  <c r="J4619" i="1" s="1"/>
  <c r="H4619" i="1"/>
  <c r="E4619" i="1"/>
  <c r="D4619" i="1"/>
  <c r="F4619" i="1" s="1"/>
  <c r="X4618" i="1"/>
  <c r="W4618" i="1"/>
  <c r="R4618" i="1"/>
  <c r="N4618" i="1"/>
  <c r="L4618" i="1"/>
  <c r="I4618" i="1"/>
  <c r="H4618" i="1"/>
  <c r="E4618" i="1"/>
  <c r="D4618" i="1"/>
  <c r="X4617" i="1"/>
  <c r="W4617" i="1"/>
  <c r="R4617" i="1"/>
  <c r="N4617" i="1"/>
  <c r="L4617" i="1"/>
  <c r="I4617" i="1"/>
  <c r="H4617" i="1"/>
  <c r="E4617" i="1"/>
  <c r="D4617" i="1"/>
  <c r="F4617" i="1" s="1"/>
  <c r="X4616" i="1"/>
  <c r="W4616" i="1"/>
  <c r="R4616" i="1"/>
  <c r="N4616" i="1"/>
  <c r="L4616" i="1"/>
  <c r="I4616" i="1"/>
  <c r="H4616" i="1"/>
  <c r="E4616" i="1"/>
  <c r="D4616" i="1"/>
  <c r="X4615" i="1"/>
  <c r="W4615" i="1"/>
  <c r="R4615" i="1"/>
  <c r="N4615" i="1"/>
  <c r="L4615" i="1"/>
  <c r="I4615" i="1"/>
  <c r="H4615" i="1"/>
  <c r="E4615" i="1"/>
  <c r="D4615" i="1"/>
  <c r="X4614" i="1"/>
  <c r="W4614" i="1"/>
  <c r="R4614" i="1"/>
  <c r="N4614" i="1"/>
  <c r="L4614" i="1"/>
  <c r="I4614" i="1"/>
  <c r="H4614" i="1"/>
  <c r="E4614" i="1"/>
  <c r="D4614" i="1"/>
  <c r="X4613" i="1"/>
  <c r="W4613" i="1"/>
  <c r="R4613" i="1"/>
  <c r="N4613" i="1"/>
  <c r="L4613" i="1"/>
  <c r="I4613" i="1"/>
  <c r="H4613" i="1"/>
  <c r="E4613" i="1"/>
  <c r="D4613" i="1"/>
  <c r="X4612" i="1"/>
  <c r="W4612" i="1"/>
  <c r="R4612" i="1"/>
  <c r="N4612" i="1"/>
  <c r="L4612" i="1"/>
  <c r="I4612" i="1"/>
  <c r="H4612" i="1"/>
  <c r="E4612" i="1"/>
  <c r="D4612" i="1"/>
  <c r="F4612" i="1" s="1"/>
  <c r="X4611" i="1"/>
  <c r="W4611" i="1"/>
  <c r="R4611" i="1"/>
  <c r="N4611" i="1"/>
  <c r="L4611" i="1"/>
  <c r="I4611" i="1"/>
  <c r="H4611" i="1"/>
  <c r="F4611" i="1"/>
  <c r="E4611" i="1"/>
  <c r="D4611" i="1"/>
  <c r="X4610" i="1"/>
  <c r="W4610" i="1"/>
  <c r="R4610" i="1"/>
  <c r="N4610" i="1"/>
  <c r="L4610" i="1"/>
  <c r="I4610" i="1"/>
  <c r="H4610" i="1"/>
  <c r="E4610" i="1"/>
  <c r="D4610" i="1"/>
  <c r="X4609" i="1"/>
  <c r="W4609" i="1"/>
  <c r="R4609" i="1"/>
  <c r="N4609" i="1"/>
  <c r="L4609" i="1"/>
  <c r="I4609" i="1"/>
  <c r="J4609" i="1" s="1"/>
  <c r="H4609" i="1"/>
  <c r="E4609" i="1"/>
  <c r="F4609" i="1" s="1"/>
  <c r="D4609" i="1"/>
  <c r="X4608" i="1"/>
  <c r="W4608" i="1"/>
  <c r="R4608" i="1"/>
  <c r="N4608" i="1"/>
  <c r="L4608" i="1"/>
  <c r="I4608" i="1"/>
  <c r="H4608" i="1"/>
  <c r="J4608" i="1" s="1"/>
  <c r="E4608" i="1"/>
  <c r="D4608" i="1"/>
  <c r="F4608" i="1" s="1"/>
  <c r="X4607" i="1"/>
  <c r="W4607" i="1"/>
  <c r="R4607" i="1"/>
  <c r="N4607" i="1"/>
  <c r="L4607" i="1"/>
  <c r="I4607" i="1"/>
  <c r="J4607" i="1" s="1"/>
  <c r="H4607" i="1"/>
  <c r="E4607" i="1"/>
  <c r="F4607" i="1" s="1"/>
  <c r="D4607" i="1"/>
  <c r="X4606" i="1"/>
  <c r="W4606" i="1"/>
  <c r="R4606" i="1"/>
  <c r="N4606" i="1"/>
  <c r="L4606" i="1"/>
  <c r="I4606" i="1"/>
  <c r="H4606" i="1"/>
  <c r="J4606" i="1" s="1"/>
  <c r="E4606" i="1"/>
  <c r="F4606" i="1" s="1"/>
  <c r="D4606" i="1"/>
  <c r="X4605" i="1"/>
  <c r="W4605" i="1"/>
  <c r="R4605" i="1"/>
  <c r="N4605" i="1"/>
  <c r="L4605" i="1"/>
  <c r="I4605" i="1"/>
  <c r="H4605" i="1"/>
  <c r="E4605" i="1"/>
  <c r="D4605" i="1"/>
  <c r="F4605" i="1" s="1"/>
  <c r="X4604" i="1"/>
  <c r="W4604" i="1"/>
  <c r="R4604" i="1"/>
  <c r="N4604" i="1"/>
  <c r="L4604" i="1"/>
  <c r="I4604" i="1"/>
  <c r="H4604" i="1"/>
  <c r="F4604" i="1"/>
  <c r="E4604" i="1"/>
  <c r="D4604" i="1"/>
  <c r="X4603" i="1"/>
  <c r="W4603" i="1"/>
  <c r="R4603" i="1"/>
  <c r="N4603" i="1"/>
  <c r="L4603" i="1"/>
  <c r="J4603" i="1"/>
  <c r="I4603" i="1"/>
  <c r="H4603" i="1"/>
  <c r="E4603" i="1"/>
  <c r="D4603" i="1"/>
  <c r="F4603" i="1" s="1"/>
  <c r="X4602" i="1"/>
  <c r="W4602" i="1"/>
  <c r="R4602" i="1"/>
  <c r="N4602" i="1"/>
  <c r="L4602" i="1"/>
  <c r="I4602" i="1"/>
  <c r="H4602" i="1"/>
  <c r="E4602" i="1"/>
  <c r="F4602" i="1" s="1"/>
  <c r="D4602" i="1"/>
  <c r="X4601" i="1"/>
  <c r="W4601" i="1"/>
  <c r="R4601" i="1"/>
  <c r="N4601" i="1"/>
  <c r="L4601" i="1"/>
  <c r="I4601" i="1"/>
  <c r="H4601" i="1"/>
  <c r="E4601" i="1"/>
  <c r="F4601" i="1" s="1"/>
  <c r="D4601" i="1"/>
  <c r="X4600" i="1"/>
  <c r="W4600" i="1"/>
  <c r="R4600" i="1"/>
  <c r="N4600" i="1"/>
  <c r="L4600" i="1"/>
  <c r="I4600" i="1"/>
  <c r="H4600" i="1"/>
  <c r="E4600" i="1"/>
  <c r="D4600" i="1"/>
  <c r="F4600" i="1" s="1"/>
  <c r="X4599" i="1"/>
  <c r="W4599" i="1"/>
  <c r="R4599" i="1"/>
  <c r="N4599" i="1"/>
  <c r="L4599" i="1"/>
  <c r="I4599" i="1"/>
  <c r="H4599" i="1"/>
  <c r="E4599" i="1"/>
  <c r="D4599" i="1"/>
  <c r="X4598" i="1"/>
  <c r="W4598" i="1"/>
  <c r="R4598" i="1"/>
  <c r="N4598" i="1"/>
  <c r="L4598" i="1"/>
  <c r="I4598" i="1"/>
  <c r="H4598" i="1"/>
  <c r="J4598" i="1" s="1"/>
  <c r="E4598" i="1"/>
  <c r="D4598" i="1"/>
  <c r="X4597" i="1"/>
  <c r="W4597" i="1"/>
  <c r="R4597" i="1"/>
  <c r="N4597" i="1"/>
  <c r="L4597" i="1"/>
  <c r="I4597" i="1"/>
  <c r="H4597" i="1"/>
  <c r="E4597" i="1"/>
  <c r="F4597" i="1" s="1"/>
  <c r="D4597" i="1"/>
  <c r="X4596" i="1"/>
  <c r="W4596" i="1"/>
  <c r="R4596" i="1"/>
  <c r="N4596" i="1"/>
  <c r="L4596" i="1"/>
  <c r="I4596" i="1"/>
  <c r="J4596" i="1" s="1"/>
  <c r="H4596" i="1"/>
  <c r="E4596" i="1"/>
  <c r="D4596" i="1"/>
  <c r="X4595" i="1"/>
  <c r="W4595" i="1"/>
  <c r="R4595" i="1"/>
  <c r="N4595" i="1"/>
  <c r="L4595" i="1"/>
  <c r="I4595" i="1"/>
  <c r="H4595" i="1"/>
  <c r="J4595" i="1" s="1"/>
  <c r="E4595" i="1"/>
  <c r="D4595" i="1"/>
  <c r="X4594" i="1"/>
  <c r="W4594" i="1"/>
  <c r="R4594" i="1"/>
  <c r="N4594" i="1"/>
  <c r="L4594" i="1"/>
  <c r="I4594" i="1"/>
  <c r="H4594" i="1"/>
  <c r="E4594" i="1"/>
  <c r="D4594" i="1"/>
  <c r="X4593" i="1"/>
  <c r="W4593" i="1"/>
  <c r="R4593" i="1"/>
  <c r="N4593" i="1"/>
  <c r="L4593" i="1"/>
  <c r="I4593" i="1"/>
  <c r="H4593" i="1"/>
  <c r="E4593" i="1"/>
  <c r="F4593" i="1" s="1"/>
  <c r="D4593" i="1"/>
  <c r="X4592" i="1"/>
  <c r="W4592" i="1"/>
  <c r="R4592" i="1"/>
  <c r="N4592" i="1"/>
  <c r="L4592" i="1"/>
  <c r="I4592" i="1"/>
  <c r="H4592" i="1"/>
  <c r="J4592" i="1" s="1"/>
  <c r="E4592" i="1"/>
  <c r="D4592" i="1"/>
  <c r="X4591" i="1"/>
  <c r="W4591" i="1"/>
  <c r="R4591" i="1"/>
  <c r="N4591" i="1"/>
  <c r="L4591" i="1"/>
  <c r="J4591" i="1"/>
  <c r="I4591" i="1"/>
  <c r="H4591" i="1"/>
  <c r="E4591" i="1"/>
  <c r="D4591" i="1"/>
  <c r="F4591" i="1" s="1"/>
  <c r="X4590" i="1"/>
  <c r="W4590" i="1"/>
  <c r="R4590" i="1"/>
  <c r="N4590" i="1"/>
  <c r="L4590" i="1"/>
  <c r="I4590" i="1"/>
  <c r="H4590" i="1"/>
  <c r="E4590" i="1"/>
  <c r="F4590" i="1" s="1"/>
  <c r="D4590" i="1"/>
  <c r="X4589" i="1"/>
  <c r="W4589" i="1"/>
  <c r="R4589" i="1"/>
  <c r="N4589" i="1"/>
  <c r="L4589" i="1"/>
  <c r="I4589" i="1"/>
  <c r="H4589" i="1"/>
  <c r="E4589" i="1"/>
  <c r="F4589" i="1" s="1"/>
  <c r="D4589" i="1"/>
  <c r="X4588" i="1"/>
  <c r="W4588" i="1"/>
  <c r="R4588" i="1"/>
  <c r="N4588" i="1"/>
  <c r="L4588" i="1"/>
  <c r="I4588" i="1"/>
  <c r="H4588" i="1"/>
  <c r="E4588" i="1"/>
  <c r="D4588" i="1"/>
  <c r="X4587" i="1"/>
  <c r="W4587" i="1"/>
  <c r="R4587" i="1"/>
  <c r="N4587" i="1"/>
  <c r="L4587" i="1"/>
  <c r="I4587" i="1"/>
  <c r="H4587" i="1"/>
  <c r="J4587" i="1" s="1"/>
  <c r="E4587" i="1"/>
  <c r="D4587" i="1"/>
  <c r="F4587" i="1" s="1"/>
  <c r="X4586" i="1"/>
  <c r="W4586" i="1"/>
  <c r="R4586" i="1"/>
  <c r="N4586" i="1"/>
  <c r="L4586" i="1"/>
  <c r="I4586" i="1"/>
  <c r="H4586" i="1"/>
  <c r="E4586" i="1"/>
  <c r="D4586" i="1"/>
  <c r="X4585" i="1"/>
  <c r="W4585" i="1"/>
  <c r="R4585" i="1"/>
  <c r="N4585" i="1"/>
  <c r="L4585" i="1"/>
  <c r="I4585" i="1"/>
  <c r="H4585" i="1"/>
  <c r="E4585" i="1"/>
  <c r="D4585" i="1"/>
  <c r="F4585" i="1" s="1"/>
  <c r="X4584" i="1"/>
  <c r="W4584" i="1"/>
  <c r="R4584" i="1"/>
  <c r="N4584" i="1"/>
  <c r="L4584" i="1"/>
  <c r="I4584" i="1"/>
  <c r="H4584" i="1"/>
  <c r="E4584" i="1"/>
  <c r="D4584" i="1"/>
  <c r="X4583" i="1"/>
  <c r="W4583" i="1"/>
  <c r="R4583" i="1"/>
  <c r="N4583" i="1"/>
  <c r="L4583" i="1"/>
  <c r="I4583" i="1"/>
  <c r="H4583" i="1"/>
  <c r="E4583" i="1"/>
  <c r="D4583" i="1"/>
  <c r="F4583" i="1" s="1"/>
  <c r="X4582" i="1"/>
  <c r="W4582" i="1"/>
  <c r="R4582" i="1"/>
  <c r="N4582" i="1"/>
  <c r="L4582" i="1"/>
  <c r="I4582" i="1"/>
  <c r="H4582" i="1"/>
  <c r="E4582" i="1"/>
  <c r="D4582" i="1"/>
  <c r="X4581" i="1"/>
  <c r="W4581" i="1"/>
  <c r="R4581" i="1"/>
  <c r="N4581" i="1"/>
  <c r="L4581" i="1"/>
  <c r="I4581" i="1"/>
  <c r="H4581" i="1"/>
  <c r="J4581" i="1" s="1"/>
  <c r="E4581" i="1"/>
  <c r="D4581" i="1"/>
  <c r="X4580" i="1"/>
  <c r="W4580" i="1"/>
  <c r="R4580" i="1"/>
  <c r="N4580" i="1"/>
  <c r="L4580" i="1"/>
  <c r="I4580" i="1"/>
  <c r="H4580" i="1"/>
  <c r="E4580" i="1"/>
  <c r="D4580" i="1"/>
  <c r="X4579" i="1"/>
  <c r="W4579" i="1"/>
  <c r="R4579" i="1"/>
  <c r="N4579" i="1"/>
  <c r="L4579" i="1"/>
  <c r="I4579" i="1"/>
  <c r="H4579" i="1"/>
  <c r="E4579" i="1"/>
  <c r="F4579" i="1" s="1"/>
  <c r="D4579" i="1"/>
  <c r="X4578" i="1"/>
  <c r="W4578" i="1"/>
  <c r="R4578" i="1"/>
  <c r="N4578" i="1"/>
  <c r="L4578" i="1"/>
  <c r="I4578" i="1"/>
  <c r="H4578" i="1"/>
  <c r="J4578" i="1" s="1"/>
  <c r="E4578" i="1"/>
  <c r="D4578" i="1"/>
  <c r="X4577" i="1"/>
  <c r="W4577" i="1"/>
  <c r="R4577" i="1"/>
  <c r="N4577" i="1"/>
  <c r="L4577" i="1"/>
  <c r="I4577" i="1"/>
  <c r="H4577" i="1"/>
  <c r="E4577" i="1"/>
  <c r="F4577" i="1" s="1"/>
  <c r="D4577" i="1"/>
  <c r="X4576" i="1"/>
  <c r="W4576" i="1"/>
  <c r="R4576" i="1"/>
  <c r="N4576" i="1"/>
  <c r="L4576" i="1"/>
  <c r="I4576" i="1"/>
  <c r="H4576" i="1"/>
  <c r="J4576" i="1" s="1"/>
  <c r="E4576" i="1"/>
  <c r="D4576" i="1"/>
  <c r="X4575" i="1"/>
  <c r="W4575" i="1"/>
  <c r="R4575" i="1"/>
  <c r="N4575" i="1"/>
  <c r="L4575" i="1"/>
  <c r="J4575" i="1"/>
  <c r="I4575" i="1"/>
  <c r="H4575" i="1"/>
  <c r="F4575" i="1"/>
  <c r="E4575" i="1"/>
  <c r="D4575" i="1"/>
  <c r="X4574" i="1"/>
  <c r="W4574" i="1"/>
  <c r="R4574" i="1"/>
  <c r="N4574" i="1"/>
  <c r="L4574" i="1"/>
  <c r="I4574" i="1"/>
  <c r="H4574" i="1"/>
  <c r="E4574" i="1"/>
  <c r="F4574" i="1" s="1"/>
  <c r="D4574" i="1"/>
  <c r="X4573" i="1"/>
  <c r="W4573" i="1"/>
  <c r="R4573" i="1"/>
  <c r="N4573" i="1"/>
  <c r="L4573" i="1"/>
  <c r="I4573" i="1"/>
  <c r="H4573" i="1"/>
  <c r="E4573" i="1"/>
  <c r="D4573" i="1"/>
  <c r="X4572" i="1"/>
  <c r="W4572" i="1"/>
  <c r="R4572" i="1"/>
  <c r="N4572" i="1"/>
  <c r="L4572" i="1"/>
  <c r="I4572" i="1"/>
  <c r="H4572" i="1"/>
  <c r="E4572" i="1"/>
  <c r="D4572" i="1"/>
  <c r="X4571" i="1"/>
  <c r="W4571" i="1"/>
  <c r="R4571" i="1"/>
  <c r="N4571" i="1"/>
  <c r="L4571" i="1"/>
  <c r="I4571" i="1"/>
  <c r="H4571" i="1"/>
  <c r="J4571" i="1" s="1"/>
  <c r="E4571" i="1"/>
  <c r="D4571" i="1"/>
  <c r="F4571" i="1" s="1"/>
  <c r="X4570" i="1"/>
  <c r="W4570" i="1"/>
  <c r="R4570" i="1"/>
  <c r="N4570" i="1"/>
  <c r="L4570" i="1"/>
  <c r="I4570" i="1"/>
  <c r="H4570" i="1"/>
  <c r="E4570" i="1"/>
  <c r="D4570" i="1"/>
  <c r="X4569" i="1"/>
  <c r="W4569" i="1"/>
  <c r="R4569" i="1"/>
  <c r="N4569" i="1"/>
  <c r="L4569" i="1"/>
  <c r="I4569" i="1"/>
  <c r="H4569" i="1"/>
  <c r="E4569" i="1"/>
  <c r="D4569" i="1"/>
  <c r="F4569" i="1" s="1"/>
  <c r="X4568" i="1"/>
  <c r="W4568" i="1"/>
  <c r="R4568" i="1"/>
  <c r="N4568" i="1"/>
  <c r="L4568" i="1"/>
  <c r="I4568" i="1"/>
  <c r="H4568" i="1"/>
  <c r="E4568" i="1"/>
  <c r="D4568" i="1"/>
  <c r="X4567" i="1"/>
  <c r="W4567" i="1"/>
  <c r="R4567" i="1"/>
  <c r="N4567" i="1"/>
  <c r="L4567" i="1"/>
  <c r="I4567" i="1"/>
  <c r="H4567" i="1"/>
  <c r="J4567" i="1" s="1"/>
  <c r="E4567" i="1"/>
  <c r="D4567" i="1"/>
  <c r="F4567" i="1" s="1"/>
  <c r="X4566" i="1"/>
  <c r="W4566" i="1"/>
  <c r="R4566" i="1"/>
  <c r="N4566" i="1"/>
  <c r="L4566" i="1"/>
  <c r="I4566" i="1"/>
  <c r="H4566" i="1"/>
  <c r="E4566" i="1"/>
  <c r="D4566" i="1"/>
  <c r="X4565" i="1"/>
  <c r="W4565" i="1"/>
  <c r="R4565" i="1"/>
  <c r="N4565" i="1"/>
  <c r="L4565" i="1"/>
  <c r="I4565" i="1"/>
  <c r="H4565" i="1"/>
  <c r="J4565" i="1" s="1"/>
  <c r="E4565" i="1"/>
  <c r="F4565" i="1" s="1"/>
  <c r="D4565" i="1"/>
  <c r="X4564" i="1"/>
  <c r="W4564" i="1"/>
  <c r="R4564" i="1"/>
  <c r="N4564" i="1"/>
  <c r="L4564" i="1"/>
  <c r="I4564" i="1"/>
  <c r="H4564" i="1"/>
  <c r="E4564" i="1"/>
  <c r="D4564" i="1"/>
  <c r="F4564" i="1" s="1"/>
  <c r="X4563" i="1"/>
  <c r="W4563" i="1"/>
  <c r="R4563" i="1"/>
  <c r="N4563" i="1"/>
  <c r="L4563" i="1"/>
  <c r="I4563" i="1"/>
  <c r="H4563" i="1"/>
  <c r="E4563" i="1"/>
  <c r="F4563" i="1" s="1"/>
  <c r="D4563" i="1"/>
  <c r="X4562" i="1"/>
  <c r="W4562" i="1"/>
  <c r="R4562" i="1"/>
  <c r="N4562" i="1"/>
  <c r="L4562" i="1"/>
  <c r="I4562" i="1"/>
  <c r="H4562" i="1"/>
  <c r="J4562" i="1" s="1"/>
  <c r="E4562" i="1"/>
  <c r="D4562" i="1"/>
  <c r="X4561" i="1"/>
  <c r="W4561" i="1"/>
  <c r="R4561" i="1"/>
  <c r="N4561" i="1"/>
  <c r="L4561" i="1"/>
  <c r="I4561" i="1"/>
  <c r="H4561" i="1"/>
  <c r="E4561" i="1"/>
  <c r="F4561" i="1" s="1"/>
  <c r="D4561" i="1"/>
  <c r="X4560" i="1"/>
  <c r="W4560" i="1"/>
  <c r="R4560" i="1"/>
  <c r="N4560" i="1"/>
  <c r="L4560" i="1"/>
  <c r="I4560" i="1"/>
  <c r="H4560" i="1"/>
  <c r="E4560" i="1"/>
  <c r="D4560" i="1"/>
  <c r="X4559" i="1"/>
  <c r="W4559" i="1"/>
  <c r="R4559" i="1"/>
  <c r="N4559" i="1"/>
  <c r="L4559" i="1"/>
  <c r="I4559" i="1"/>
  <c r="J4559" i="1" s="1"/>
  <c r="H4559" i="1"/>
  <c r="E4559" i="1"/>
  <c r="F4559" i="1" s="1"/>
  <c r="D4559" i="1"/>
  <c r="X4558" i="1"/>
  <c r="W4558" i="1"/>
  <c r="R4558" i="1"/>
  <c r="N4558" i="1"/>
  <c r="L4558" i="1"/>
  <c r="I4558" i="1"/>
  <c r="H4558" i="1"/>
  <c r="J4558" i="1" s="1"/>
  <c r="E4558" i="1"/>
  <c r="D4558" i="1"/>
  <c r="X4557" i="1"/>
  <c r="W4557" i="1"/>
  <c r="R4557" i="1"/>
  <c r="N4557" i="1"/>
  <c r="L4557" i="1"/>
  <c r="I4557" i="1"/>
  <c r="H4557" i="1"/>
  <c r="E4557" i="1"/>
  <c r="D4557" i="1"/>
  <c r="F4557" i="1" s="1"/>
  <c r="X4556" i="1"/>
  <c r="W4556" i="1"/>
  <c r="R4556" i="1"/>
  <c r="N4556" i="1"/>
  <c r="L4556" i="1"/>
  <c r="I4556" i="1"/>
  <c r="H4556" i="1"/>
  <c r="E4556" i="1"/>
  <c r="F4556" i="1" s="1"/>
  <c r="D4556" i="1"/>
  <c r="X4555" i="1"/>
  <c r="W4555" i="1"/>
  <c r="R4555" i="1"/>
  <c r="N4555" i="1"/>
  <c r="L4555" i="1"/>
  <c r="I4555" i="1"/>
  <c r="J4555" i="1" s="1"/>
  <c r="H4555" i="1"/>
  <c r="E4555" i="1"/>
  <c r="D4555" i="1"/>
  <c r="X4554" i="1"/>
  <c r="W4554" i="1"/>
  <c r="R4554" i="1"/>
  <c r="N4554" i="1"/>
  <c r="L4554" i="1"/>
  <c r="I4554" i="1"/>
  <c r="H4554" i="1"/>
  <c r="E4554" i="1"/>
  <c r="D4554" i="1"/>
  <c r="X4553" i="1"/>
  <c r="W4553" i="1"/>
  <c r="R4553" i="1"/>
  <c r="N4553" i="1"/>
  <c r="L4553" i="1"/>
  <c r="I4553" i="1"/>
  <c r="H4553" i="1"/>
  <c r="E4553" i="1"/>
  <c r="D4553" i="1"/>
  <c r="X4552" i="1"/>
  <c r="W4552" i="1"/>
  <c r="R4552" i="1"/>
  <c r="N4552" i="1"/>
  <c r="L4552" i="1"/>
  <c r="I4552" i="1"/>
  <c r="H4552" i="1"/>
  <c r="E4552" i="1"/>
  <c r="D4552" i="1"/>
  <c r="X4551" i="1"/>
  <c r="W4551" i="1"/>
  <c r="R4551" i="1"/>
  <c r="N4551" i="1"/>
  <c r="L4551" i="1"/>
  <c r="I4551" i="1"/>
  <c r="H4551" i="1"/>
  <c r="E4551" i="1"/>
  <c r="D4551" i="1"/>
  <c r="X4550" i="1"/>
  <c r="W4550" i="1"/>
  <c r="R4550" i="1"/>
  <c r="N4550" i="1"/>
  <c r="L4550" i="1"/>
  <c r="I4550" i="1"/>
  <c r="H4550" i="1"/>
  <c r="E4550" i="1"/>
  <c r="D4550" i="1"/>
  <c r="F4550" i="1" s="1"/>
  <c r="X4549" i="1"/>
  <c r="W4549" i="1"/>
  <c r="R4549" i="1"/>
  <c r="N4549" i="1"/>
  <c r="L4549" i="1"/>
  <c r="I4549" i="1"/>
  <c r="H4549" i="1"/>
  <c r="F4549" i="1"/>
  <c r="E4549" i="1"/>
  <c r="D4549" i="1"/>
  <c r="X4548" i="1"/>
  <c r="W4548" i="1"/>
  <c r="R4548" i="1"/>
  <c r="N4548" i="1"/>
  <c r="L4548" i="1"/>
  <c r="I4548" i="1"/>
  <c r="H4548" i="1"/>
  <c r="E4548" i="1"/>
  <c r="D4548" i="1"/>
  <c r="F4548" i="1" s="1"/>
  <c r="X4547" i="1"/>
  <c r="W4547" i="1"/>
  <c r="R4547" i="1"/>
  <c r="N4547" i="1"/>
  <c r="L4547" i="1"/>
  <c r="I4547" i="1"/>
  <c r="H4547" i="1"/>
  <c r="E4547" i="1"/>
  <c r="D4547" i="1"/>
  <c r="F4547" i="1" s="1"/>
  <c r="X4546" i="1"/>
  <c r="W4546" i="1"/>
  <c r="R4546" i="1"/>
  <c r="N4546" i="1"/>
  <c r="L4546" i="1"/>
  <c r="I4546" i="1"/>
  <c r="H4546" i="1"/>
  <c r="E4546" i="1"/>
  <c r="D4546" i="1"/>
  <c r="X4545" i="1"/>
  <c r="W4545" i="1"/>
  <c r="R4545" i="1"/>
  <c r="N4545" i="1"/>
  <c r="L4545" i="1"/>
  <c r="I4545" i="1"/>
  <c r="H4545" i="1"/>
  <c r="E4545" i="1"/>
  <c r="D4545" i="1"/>
  <c r="X4544" i="1"/>
  <c r="W4544" i="1"/>
  <c r="R4544" i="1"/>
  <c r="N4544" i="1"/>
  <c r="L4544" i="1"/>
  <c r="I4544" i="1"/>
  <c r="H4544" i="1"/>
  <c r="E4544" i="1"/>
  <c r="D4544" i="1"/>
  <c r="X4543" i="1"/>
  <c r="W4543" i="1"/>
  <c r="R4543" i="1"/>
  <c r="N4543" i="1"/>
  <c r="L4543" i="1"/>
  <c r="I4543" i="1"/>
  <c r="J4543" i="1" s="1"/>
  <c r="H4543" i="1"/>
  <c r="E4543" i="1"/>
  <c r="D4543" i="1"/>
  <c r="X4542" i="1"/>
  <c r="W4542" i="1"/>
  <c r="R4542" i="1"/>
  <c r="N4542" i="1"/>
  <c r="L4542" i="1"/>
  <c r="I4542" i="1"/>
  <c r="H4542" i="1"/>
  <c r="J4542" i="1" s="1"/>
  <c r="E4542" i="1"/>
  <c r="D4542" i="1"/>
  <c r="F4542" i="1" s="1"/>
  <c r="X4541" i="1"/>
  <c r="W4541" i="1"/>
  <c r="R4541" i="1"/>
  <c r="N4541" i="1"/>
  <c r="L4541" i="1"/>
  <c r="I4541" i="1"/>
  <c r="J4541" i="1" s="1"/>
  <c r="H4541" i="1"/>
  <c r="E4541" i="1"/>
  <c r="D4541" i="1"/>
  <c r="X4540" i="1"/>
  <c r="W4540" i="1"/>
  <c r="R4540" i="1"/>
  <c r="N4540" i="1"/>
  <c r="L4540" i="1"/>
  <c r="I4540" i="1"/>
  <c r="H4540" i="1"/>
  <c r="J4540" i="1" s="1"/>
  <c r="E4540" i="1"/>
  <c r="D4540" i="1"/>
  <c r="X4539" i="1"/>
  <c r="W4539" i="1"/>
  <c r="R4539" i="1"/>
  <c r="N4539" i="1"/>
  <c r="L4539" i="1"/>
  <c r="I4539" i="1"/>
  <c r="H4539" i="1"/>
  <c r="E4539" i="1"/>
  <c r="D4539" i="1"/>
  <c r="X4538" i="1"/>
  <c r="W4538" i="1"/>
  <c r="R4538" i="1"/>
  <c r="N4538" i="1"/>
  <c r="L4538" i="1"/>
  <c r="I4538" i="1"/>
  <c r="H4538" i="1"/>
  <c r="J4538" i="1" s="1"/>
  <c r="E4538" i="1"/>
  <c r="D4538" i="1"/>
  <c r="X4537" i="1"/>
  <c r="W4537" i="1"/>
  <c r="R4537" i="1"/>
  <c r="N4537" i="1"/>
  <c r="L4537" i="1"/>
  <c r="I4537" i="1"/>
  <c r="J4537" i="1" s="1"/>
  <c r="H4537" i="1"/>
  <c r="E4537" i="1"/>
  <c r="D4537" i="1"/>
  <c r="X4536" i="1"/>
  <c r="W4536" i="1"/>
  <c r="R4536" i="1"/>
  <c r="N4536" i="1"/>
  <c r="L4536" i="1"/>
  <c r="I4536" i="1"/>
  <c r="H4536" i="1"/>
  <c r="E4536" i="1"/>
  <c r="D4536" i="1"/>
  <c r="X4535" i="1"/>
  <c r="W4535" i="1"/>
  <c r="R4535" i="1"/>
  <c r="N4535" i="1"/>
  <c r="L4535" i="1"/>
  <c r="I4535" i="1"/>
  <c r="H4535" i="1"/>
  <c r="E4535" i="1"/>
  <c r="D4535" i="1"/>
  <c r="X4534" i="1"/>
  <c r="W4534" i="1"/>
  <c r="R4534" i="1"/>
  <c r="N4534" i="1"/>
  <c r="L4534" i="1"/>
  <c r="I4534" i="1"/>
  <c r="H4534" i="1"/>
  <c r="E4534" i="1"/>
  <c r="D4534" i="1"/>
  <c r="F4534" i="1" s="1"/>
  <c r="X4533" i="1"/>
  <c r="W4533" i="1"/>
  <c r="R4533" i="1"/>
  <c r="N4533" i="1"/>
  <c r="L4533" i="1"/>
  <c r="I4533" i="1"/>
  <c r="H4533" i="1"/>
  <c r="E4533" i="1"/>
  <c r="D4533" i="1"/>
  <c r="F4533" i="1" s="1"/>
  <c r="X4532" i="1"/>
  <c r="W4532" i="1"/>
  <c r="R4532" i="1"/>
  <c r="N4532" i="1"/>
  <c r="L4532" i="1"/>
  <c r="I4532" i="1"/>
  <c r="H4532" i="1"/>
  <c r="E4532" i="1"/>
  <c r="D4532" i="1"/>
  <c r="X4531" i="1"/>
  <c r="W4531" i="1"/>
  <c r="R4531" i="1"/>
  <c r="N4531" i="1"/>
  <c r="L4531" i="1"/>
  <c r="I4531" i="1"/>
  <c r="H4531" i="1"/>
  <c r="J4531" i="1" s="1"/>
  <c r="E4531" i="1"/>
  <c r="D4531" i="1"/>
  <c r="F4531" i="1" s="1"/>
  <c r="X4530" i="1"/>
  <c r="W4530" i="1"/>
  <c r="R4530" i="1"/>
  <c r="N4530" i="1"/>
  <c r="L4530" i="1"/>
  <c r="I4530" i="1"/>
  <c r="H4530" i="1"/>
  <c r="E4530" i="1"/>
  <c r="D4530" i="1"/>
  <c r="X4529" i="1"/>
  <c r="W4529" i="1"/>
  <c r="R4529" i="1"/>
  <c r="N4529" i="1"/>
  <c r="L4529" i="1"/>
  <c r="I4529" i="1"/>
  <c r="H4529" i="1"/>
  <c r="E4529" i="1"/>
  <c r="D4529" i="1"/>
  <c r="X4528" i="1"/>
  <c r="W4528" i="1"/>
  <c r="R4528" i="1"/>
  <c r="N4528" i="1"/>
  <c r="L4528" i="1"/>
  <c r="I4528" i="1"/>
  <c r="H4528" i="1"/>
  <c r="E4528" i="1"/>
  <c r="D4528" i="1"/>
  <c r="X4527" i="1"/>
  <c r="W4527" i="1"/>
  <c r="R4527" i="1"/>
  <c r="N4527" i="1"/>
  <c r="L4527" i="1"/>
  <c r="I4527" i="1"/>
  <c r="J4527" i="1" s="1"/>
  <c r="H4527" i="1"/>
  <c r="E4527" i="1"/>
  <c r="D4527" i="1"/>
  <c r="X4526" i="1"/>
  <c r="W4526" i="1"/>
  <c r="R4526" i="1"/>
  <c r="N4526" i="1"/>
  <c r="L4526" i="1"/>
  <c r="I4526" i="1"/>
  <c r="H4526" i="1"/>
  <c r="J4526" i="1" s="1"/>
  <c r="E4526" i="1"/>
  <c r="D4526" i="1"/>
  <c r="F4526" i="1" s="1"/>
  <c r="X4525" i="1"/>
  <c r="W4525" i="1"/>
  <c r="R4525" i="1"/>
  <c r="N4525" i="1"/>
  <c r="L4525" i="1"/>
  <c r="I4525" i="1"/>
  <c r="H4525" i="1"/>
  <c r="E4525" i="1"/>
  <c r="D4525" i="1"/>
  <c r="X4524" i="1"/>
  <c r="W4524" i="1"/>
  <c r="R4524" i="1"/>
  <c r="N4524" i="1"/>
  <c r="L4524" i="1"/>
  <c r="I4524" i="1"/>
  <c r="H4524" i="1"/>
  <c r="E4524" i="1"/>
  <c r="D4524" i="1"/>
  <c r="X4523" i="1"/>
  <c r="W4523" i="1"/>
  <c r="R4523" i="1"/>
  <c r="N4523" i="1"/>
  <c r="L4523" i="1"/>
  <c r="I4523" i="1"/>
  <c r="H4523" i="1"/>
  <c r="J4523" i="1" s="1"/>
  <c r="E4523" i="1"/>
  <c r="D4523" i="1"/>
  <c r="X4522" i="1"/>
  <c r="W4522" i="1"/>
  <c r="R4522" i="1"/>
  <c r="N4522" i="1"/>
  <c r="L4522" i="1"/>
  <c r="I4522" i="1"/>
  <c r="H4522" i="1"/>
  <c r="J4522" i="1" s="1"/>
  <c r="E4522" i="1"/>
  <c r="D4522" i="1"/>
  <c r="X4521" i="1"/>
  <c r="W4521" i="1"/>
  <c r="R4521" i="1"/>
  <c r="N4521" i="1"/>
  <c r="L4521" i="1"/>
  <c r="I4521" i="1"/>
  <c r="J4521" i="1" s="1"/>
  <c r="H4521" i="1"/>
  <c r="E4521" i="1"/>
  <c r="D4521" i="1"/>
  <c r="X4520" i="1"/>
  <c r="W4520" i="1"/>
  <c r="R4520" i="1"/>
  <c r="N4520" i="1"/>
  <c r="L4520" i="1"/>
  <c r="I4520" i="1"/>
  <c r="H4520" i="1"/>
  <c r="E4520" i="1"/>
  <c r="D4520" i="1"/>
  <c r="X4519" i="1"/>
  <c r="W4519" i="1"/>
  <c r="R4519" i="1"/>
  <c r="N4519" i="1"/>
  <c r="L4519" i="1"/>
  <c r="I4519" i="1"/>
  <c r="H4519" i="1"/>
  <c r="E4519" i="1"/>
  <c r="D4519" i="1"/>
  <c r="F4519" i="1" s="1"/>
  <c r="X4518" i="1"/>
  <c r="W4518" i="1"/>
  <c r="R4518" i="1"/>
  <c r="N4518" i="1"/>
  <c r="L4518" i="1"/>
  <c r="I4518" i="1"/>
  <c r="H4518" i="1"/>
  <c r="E4518" i="1"/>
  <c r="D4518" i="1"/>
  <c r="X4517" i="1"/>
  <c r="W4517" i="1"/>
  <c r="R4517" i="1"/>
  <c r="N4517" i="1"/>
  <c r="L4517" i="1"/>
  <c r="I4517" i="1"/>
  <c r="H4517" i="1"/>
  <c r="J4517" i="1" s="1"/>
  <c r="E4517" i="1"/>
  <c r="D4517" i="1"/>
  <c r="F4517" i="1" s="1"/>
  <c r="X4516" i="1"/>
  <c r="W4516" i="1"/>
  <c r="R4516" i="1"/>
  <c r="N4516" i="1"/>
  <c r="L4516" i="1"/>
  <c r="I4516" i="1"/>
  <c r="H4516" i="1"/>
  <c r="E4516" i="1"/>
  <c r="D4516" i="1"/>
  <c r="X4515" i="1"/>
  <c r="W4515" i="1"/>
  <c r="R4515" i="1"/>
  <c r="N4515" i="1"/>
  <c r="L4515" i="1"/>
  <c r="I4515" i="1"/>
  <c r="H4515" i="1"/>
  <c r="J4515" i="1" s="1"/>
  <c r="E4515" i="1"/>
  <c r="D4515" i="1"/>
  <c r="F4515" i="1" s="1"/>
  <c r="X4514" i="1"/>
  <c r="W4514" i="1"/>
  <c r="R4514" i="1"/>
  <c r="N4514" i="1"/>
  <c r="L4514" i="1"/>
  <c r="I4514" i="1"/>
  <c r="H4514" i="1"/>
  <c r="E4514" i="1"/>
  <c r="D4514" i="1"/>
  <c r="X4513" i="1"/>
  <c r="W4513" i="1"/>
  <c r="R4513" i="1"/>
  <c r="N4513" i="1"/>
  <c r="L4513" i="1"/>
  <c r="I4513" i="1"/>
  <c r="H4513" i="1"/>
  <c r="J4513" i="1" s="1"/>
  <c r="E4513" i="1"/>
  <c r="D4513" i="1"/>
  <c r="F4513" i="1" s="1"/>
  <c r="X4512" i="1"/>
  <c r="W4512" i="1"/>
  <c r="R4512" i="1"/>
  <c r="N4512" i="1"/>
  <c r="L4512" i="1"/>
  <c r="I4512" i="1"/>
  <c r="H4512" i="1"/>
  <c r="E4512" i="1"/>
  <c r="D4512" i="1"/>
  <c r="X4511" i="1"/>
  <c r="W4511" i="1"/>
  <c r="R4511" i="1"/>
  <c r="N4511" i="1"/>
  <c r="L4511" i="1"/>
  <c r="I4511" i="1"/>
  <c r="H4511" i="1"/>
  <c r="E4511" i="1"/>
  <c r="D4511" i="1"/>
  <c r="F4511" i="1" s="1"/>
  <c r="X4510" i="1"/>
  <c r="W4510" i="1"/>
  <c r="R4510" i="1"/>
  <c r="N4510" i="1"/>
  <c r="L4510" i="1"/>
  <c r="I4510" i="1"/>
  <c r="H4510" i="1"/>
  <c r="E4510" i="1"/>
  <c r="D4510" i="1"/>
  <c r="F4510" i="1" s="1"/>
  <c r="X4509" i="1"/>
  <c r="W4509" i="1"/>
  <c r="R4509" i="1"/>
  <c r="N4509" i="1"/>
  <c r="L4509" i="1"/>
  <c r="I4509" i="1"/>
  <c r="H4509" i="1"/>
  <c r="E4509" i="1"/>
  <c r="D4509" i="1"/>
  <c r="X4508" i="1"/>
  <c r="W4508" i="1"/>
  <c r="R4508" i="1"/>
  <c r="N4508" i="1"/>
  <c r="L4508" i="1"/>
  <c r="I4508" i="1"/>
  <c r="H4508" i="1"/>
  <c r="E4508" i="1"/>
  <c r="D4508" i="1"/>
  <c r="X4507" i="1"/>
  <c r="W4507" i="1"/>
  <c r="R4507" i="1"/>
  <c r="N4507" i="1"/>
  <c r="L4507" i="1"/>
  <c r="I4507" i="1"/>
  <c r="H4507" i="1"/>
  <c r="E4507" i="1"/>
  <c r="D4507" i="1"/>
  <c r="X4506" i="1"/>
  <c r="W4506" i="1"/>
  <c r="R4506" i="1"/>
  <c r="N4506" i="1"/>
  <c r="L4506" i="1"/>
  <c r="I4506" i="1"/>
  <c r="H4506" i="1"/>
  <c r="J4506" i="1" s="1"/>
  <c r="E4506" i="1"/>
  <c r="D4506" i="1"/>
  <c r="F4506" i="1" s="1"/>
  <c r="X4505" i="1"/>
  <c r="W4505" i="1"/>
  <c r="R4505" i="1"/>
  <c r="N4505" i="1"/>
  <c r="L4505" i="1"/>
  <c r="I4505" i="1"/>
  <c r="J4505" i="1" s="1"/>
  <c r="H4505" i="1"/>
  <c r="E4505" i="1"/>
  <c r="F4505" i="1" s="1"/>
  <c r="D4505" i="1"/>
  <c r="X4504" i="1"/>
  <c r="W4504" i="1"/>
  <c r="R4504" i="1"/>
  <c r="N4504" i="1"/>
  <c r="L4504" i="1"/>
  <c r="I4504" i="1"/>
  <c r="H4504" i="1"/>
  <c r="E4504" i="1"/>
  <c r="D4504" i="1"/>
  <c r="F4504" i="1" s="1"/>
  <c r="X4503" i="1"/>
  <c r="W4503" i="1"/>
  <c r="R4503" i="1"/>
  <c r="N4503" i="1"/>
  <c r="L4503" i="1"/>
  <c r="I4503" i="1"/>
  <c r="H4503" i="1"/>
  <c r="E4503" i="1"/>
  <c r="D4503" i="1"/>
  <c r="F4503" i="1" s="1"/>
  <c r="X4502" i="1"/>
  <c r="W4502" i="1"/>
  <c r="R4502" i="1"/>
  <c r="N4502" i="1"/>
  <c r="L4502" i="1"/>
  <c r="I4502" i="1"/>
  <c r="H4502" i="1"/>
  <c r="E4502" i="1"/>
  <c r="D4502" i="1"/>
  <c r="X4501" i="1"/>
  <c r="W4501" i="1"/>
  <c r="R4501" i="1"/>
  <c r="N4501" i="1"/>
  <c r="L4501" i="1"/>
  <c r="I4501" i="1"/>
  <c r="H4501" i="1"/>
  <c r="J4501" i="1" s="1"/>
  <c r="E4501" i="1"/>
  <c r="D4501" i="1"/>
  <c r="F4501" i="1" s="1"/>
  <c r="X4500" i="1"/>
  <c r="W4500" i="1"/>
  <c r="R4500" i="1"/>
  <c r="N4500" i="1"/>
  <c r="L4500" i="1"/>
  <c r="I4500" i="1"/>
  <c r="H4500" i="1"/>
  <c r="E4500" i="1"/>
  <c r="D4500" i="1"/>
  <c r="X4499" i="1"/>
  <c r="W4499" i="1"/>
  <c r="R4499" i="1"/>
  <c r="N4499" i="1"/>
  <c r="L4499" i="1"/>
  <c r="I4499" i="1"/>
  <c r="H4499" i="1"/>
  <c r="J4499" i="1" s="1"/>
  <c r="E4499" i="1"/>
  <c r="D4499" i="1"/>
  <c r="F4499" i="1" s="1"/>
  <c r="X4498" i="1"/>
  <c r="W4498" i="1"/>
  <c r="R4498" i="1"/>
  <c r="N4498" i="1"/>
  <c r="L4498" i="1"/>
  <c r="I4498" i="1"/>
  <c r="H4498" i="1"/>
  <c r="E4498" i="1"/>
  <c r="D4498" i="1"/>
  <c r="F4498" i="1" s="1"/>
  <c r="X4497" i="1"/>
  <c r="W4497" i="1"/>
  <c r="R4497" i="1"/>
  <c r="N4497" i="1"/>
  <c r="L4497" i="1"/>
  <c r="I4497" i="1"/>
  <c r="H4497" i="1"/>
  <c r="E4497" i="1"/>
  <c r="D4497" i="1"/>
  <c r="F4497" i="1" s="1"/>
  <c r="X4496" i="1"/>
  <c r="W4496" i="1"/>
  <c r="R4496" i="1"/>
  <c r="N4496" i="1"/>
  <c r="L4496" i="1"/>
  <c r="I4496" i="1"/>
  <c r="H4496" i="1"/>
  <c r="E4496" i="1"/>
  <c r="D4496" i="1"/>
  <c r="X4495" i="1"/>
  <c r="W4495" i="1"/>
  <c r="R4495" i="1"/>
  <c r="N4495" i="1"/>
  <c r="L4495" i="1"/>
  <c r="I4495" i="1"/>
  <c r="H4495" i="1"/>
  <c r="E4495" i="1"/>
  <c r="D4495" i="1"/>
  <c r="X4494" i="1"/>
  <c r="W4494" i="1"/>
  <c r="R4494" i="1"/>
  <c r="N4494" i="1"/>
  <c r="L4494" i="1"/>
  <c r="I4494" i="1"/>
  <c r="H4494" i="1"/>
  <c r="E4494" i="1"/>
  <c r="F4494" i="1" s="1"/>
  <c r="D4494" i="1"/>
  <c r="X4493" i="1"/>
  <c r="W4493" i="1"/>
  <c r="R4493" i="1"/>
  <c r="N4493" i="1"/>
  <c r="L4493" i="1"/>
  <c r="I4493" i="1"/>
  <c r="H4493" i="1"/>
  <c r="E4493" i="1"/>
  <c r="D4493" i="1"/>
  <c r="F4493" i="1" s="1"/>
  <c r="X4492" i="1"/>
  <c r="W4492" i="1"/>
  <c r="R4492" i="1"/>
  <c r="N4492" i="1"/>
  <c r="L4492" i="1"/>
  <c r="I4492" i="1"/>
  <c r="H4492" i="1"/>
  <c r="E4492" i="1"/>
  <c r="F4492" i="1" s="1"/>
  <c r="D4492" i="1"/>
  <c r="X4491" i="1"/>
  <c r="W4491" i="1"/>
  <c r="R4491" i="1"/>
  <c r="N4491" i="1"/>
  <c r="L4491" i="1"/>
  <c r="I4491" i="1"/>
  <c r="H4491" i="1"/>
  <c r="J4491" i="1" s="1"/>
  <c r="E4491" i="1"/>
  <c r="D4491" i="1"/>
  <c r="X4490" i="1"/>
  <c r="W4490" i="1"/>
  <c r="R4490" i="1"/>
  <c r="N4490" i="1"/>
  <c r="L4490" i="1"/>
  <c r="I4490" i="1"/>
  <c r="H4490" i="1"/>
  <c r="E4490" i="1"/>
  <c r="D4490" i="1"/>
  <c r="F4490" i="1" s="1"/>
  <c r="X4489" i="1"/>
  <c r="W4489" i="1"/>
  <c r="R4489" i="1"/>
  <c r="N4489" i="1"/>
  <c r="L4489" i="1"/>
  <c r="I4489" i="1"/>
  <c r="H4489" i="1"/>
  <c r="E4489" i="1"/>
  <c r="F4489" i="1" s="1"/>
  <c r="D4489" i="1"/>
  <c r="X4488" i="1"/>
  <c r="W4488" i="1"/>
  <c r="R4488" i="1"/>
  <c r="N4488" i="1"/>
  <c r="L4488" i="1"/>
  <c r="I4488" i="1"/>
  <c r="H4488" i="1"/>
  <c r="E4488" i="1"/>
  <c r="D4488" i="1"/>
  <c r="X4487" i="1"/>
  <c r="W4487" i="1"/>
  <c r="R4487" i="1"/>
  <c r="N4487" i="1"/>
  <c r="L4487" i="1"/>
  <c r="I4487" i="1"/>
  <c r="H4487" i="1"/>
  <c r="E4487" i="1"/>
  <c r="D4487" i="1"/>
  <c r="F4487" i="1" s="1"/>
  <c r="X4486" i="1"/>
  <c r="W4486" i="1"/>
  <c r="R4486" i="1"/>
  <c r="N4486" i="1"/>
  <c r="L4486" i="1"/>
  <c r="I4486" i="1"/>
  <c r="H4486" i="1"/>
  <c r="E4486" i="1"/>
  <c r="D4486" i="1"/>
  <c r="X4485" i="1"/>
  <c r="W4485" i="1"/>
  <c r="R4485" i="1"/>
  <c r="N4485" i="1"/>
  <c r="L4485" i="1"/>
  <c r="I4485" i="1"/>
  <c r="H4485" i="1"/>
  <c r="E4485" i="1"/>
  <c r="D4485" i="1"/>
  <c r="F4485" i="1" s="1"/>
  <c r="X4484" i="1"/>
  <c r="W4484" i="1"/>
  <c r="R4484" i="1"/>
  <c r="N4484" i="1"/>
  <c r="L4484" i="1"/>
  <c r="I4484" i="1"/>
  <c r="H4484" i="1"/>
  <c r="E4484" i="1"/>
  <c r="D4484" i="1"/>
  <c r="F4484" i="1" s="1"/>
  <c r="X4483" i="1"/>
  <c r="W4483" i="1"/>
  <c r="R4483" i="1"/>
  <c r="N4483" i="1"/>
  <c r="L4483" i="1"/>
  <c r="I4483" i="1"/>
  <c r="H4483" i="1"/>
  <c r="E4483" i="1"/>
  <c r="D4483" i="1"/>
  <c r="F4483" i="1" s="1"/>
  <c r="X4482" i="1"/>
  <c r="W4482" i="1"/>
  <c r="R4482" i="1"/>
  <c r="N4482" i="1"/>
  <c r="L4482" i="1"/>
  <c r="I4482" i="1"/>
  <c r="H4482" i="1"/>
  <c r="E4482" i="1"/>
  <c r="D4482" i="1"/>
  <c r="F4482" i="1" s="1"/>
  <c r="X4481" i="1"/>
  <c r="W4481" i="1"/>
  <c r="R4481" i="1"/>
  <c r="N4481" i="1"/>
  <c r="L4481" i="1"/>
  <c r="I4481" i="1"/>
  <c r="H4481" i="1"/>
  <c r="E4481" i="1"/>
  <c r="D4481" i="1"/>
  <c r="F4481" i="1" s="1"/>
  <c r="X4480" i="1"/>
  <c r="W4480" i="1"/>
  <c r="R4480" i="1"/>
  <c r="N4480" i="1"/>
  <c r="L4480" i="1"/>
  <c r="I4480" i="1"/>
  <c r="H4480" i="1"/>
  <c r="E4480" i="1"/>
  <c r="D4480" i="1"/>
  <c r="X4479" i="1"/>
  <c r="W4479" i="1"/>
  <c r="R4479" i="1"/>
  <c r="N4479" i="1"/>
  <c r="L4479" i="1"/>
  <c r="I4479" i="1"/>
  <c r="H4479" i="1"/>
  <c r="E4479" i="1"/>
  <c r="D4479" i="1"/>
  <c r="F4479" i="1" s="1"/>
  <c r="X4478" i="1"/>
  <c r="W4478" i="1"/>
  <c r="R4478" i="1"/>
  <c r="N4478" i="1"/>
  <c r="L4478" i="1"/>
  <c r="I4478" i="1"/>
  <c r="H4478" i="1"/>
  <c r="F4478" i="1"/>
  <c r="E4478" i="1"/>
  <c r="D4478" i="1"/>
  <c r="X4477" i="1"/>
  <c r="W4477" i="1"/>
  <c r="R4477" i="1"/>
  <c r="N4477" i="1"/>
  <c r="L4477" i="1"/>
  <c r="I4477" i="1"/>
  <c r="J4477" i="1" s="1"/>
  <c r="H4477" i="1"/>
  <c r="E4477" i="1"/>
  <c r="D4477" i="1"/>
  <c r="F4477" i="1" s="1"/>
  <c r="X4476" i="1"/>
  <c r="W4476" i="1"/>
  <c r="R4476" i="1"/>
  <c r="N4476" i="1"/>
  <c r="L4476" i="1"/>
  <c r="I4476" i="1"/>
  <c r="H4476" i="1"/>
  <c r="E4476" i="1"/>
  <c r="F4476" i="1" s="1"/>
  <c r="D4476" i="1"/>
  <c r="X4475" i="1"/>
  <c r="W4475" i="1"/>
  <c r="R4475" i="1"/>
  <c r="N4475" i="1"/>
  <c r="L4475" i="1"/>
  <c r="I4475" i="1"/>
  <c r="H4475" i="1"/>
  <c r="J4475" i="1" s="1"/>
  <c r="E4475" i="1"/>
  <c r="D4475" i="1"/>
  <c r="X4474" i="1"/>
  <c r="W4474" i="1"/>
  <c r="R4474" i="1"/>
  <c r="N4474" i="1"/>
  <c r="L4474" i="1"/>
  <c r="I4474" i="1"/>
  <c r="H4474" i="1"/>
  <c r="E4474" i="1"/>
  <c r="D4474" i="1"/>
  <c r="F4474" i="1" s="1"/>
  <c r="X4473" i="1"/>
  <c r="W4473" i="1"/>
  <c r="R4473" i="1"/>
  <c r="N4473" i="1"/>
  <c r="L4473" i="1"/>
  <c r="I4473" i="1"/>
  <c r="H4473" i="1"/>
  <c r="E4473" i="1"/>
  <c r="F4473" i="1" s="1"/>
  <c r="D4473" i="1"/>
  <c r="X4472" i="1"/>
  <c r="W4472" i="1"/>
  <c r="R4472" i="1"/>
  <c r="N4472" i="1"/>
  <c r="L4472" i="1"/>
  <c r="I4472" i="1"/>
  <c r="H4472" i="1"/>
  <c r="E4472" i="1"/>
  <c r="D4472" i="1"/>
  <c r="X4471" i="1"/>
  <c r="W4471" i="1"/>
  <c r="R4471" i="1"/>
  <c r="N4471" i="1"/>
  <c r="L4471" i="1"/>
  <c r="I4471" i="1"/>
  <c r="H4471" i="1"/>
  <c r="E4471" i="1"/>
  <c r="D4471" i="1"/>
  <c r="X4470" i="1"/>
  <c r="W4470" i="1"/>
  <c r="R4470" i="1"/>
  <c r="N4470" i="1"/>
  <c r="L4470" i="1"/>
  <c r="I4470" i="1"/>
  <c r="H4470" i="1"/>
  <c r="E4470" i="1"/>
  <c r="D4470" i="1"/>
  <c r="F4470" i="1" s="1"/>
  <c r="X4469" i="1"/>
  <c r="W4469" i="1"/>
  <c r="R4469" i="1"/>
  <c r="N4469" i="1"/>
  <c r="L4469" i="1"/>
  <c r="I4469" i="1"/>
  <c r="H4469" i="1"/>
  <c r="E4469" i="1"/>
  <c r="D4469" i="1"/>
  <c r="F4469" i="1" s="1"/>
  <c r="X4468" i="1"/>
  <c r="W4468" i="1"/>
  <c r="R4468" i="1"/>
  <c r="N4468" i="1"/>
  <c r="L4468" i="1"/>
  <c r="I4468" i="1"/>
  <c r="H4468" i="1"/>
  <c r="E4468" i="1"/>
  <c r="D4468" i="1"/>
  <c r="F4468" i="1" s="1"/>
  <c r="X4467" i="1"/>
  <c r="W4467" i="1"/>
  <c r="R4467" i="1"/>
  <c r="N4467" i="1"/>
  <c r="L4467" i="1"/>
  <c r="I4467" i="1"/>
  <c r="H4467" i="1"/>
  <c r="E4467" i="1"/>
  <c r="F4467" i="1" s="1"/>
  <c r="D4467" i="1"/>
  <c r="X4466" i="1"/>
  <c r="W4466" i="1"/>
  <c r="R4466" i="1"/>
  <c r="N4466" i="1"/>
  <c r="L4466" i="1"/>
  <c r="I4466" i="1"/>
  <c r="H4466" i="1"/>
  <c r="E4466" i="1"/>
  <c r="D4466" i="1"/>
  <c r="F4466" i="1" s="1"/>
  <c r="X4465" i="1"/>
  <c r="W4465" i="1"/>
  <c r="R4465" i="1"/>
  <c r="N4465" i="1"/>
  <c r="L4465" i="1"/>
  <c r="I4465" i="1"/>
  <c r="H4465" i="1"/>
  <c r="E4465" i="1"/>
  <c r="D4465" i="1"/>
  <c r="X4464" i="1"/>
  <c r="W4464" i="1"/>
  <c r="R4464" i="1"/>
  <c r="N4464" i="1"/>
  <c r="L4464" i="1"/>
  <c r="I4464" i="1"/>
  <c r="H4464" i="1"/>
  <c r="E4464" i="1"/>
  <c r="D4464" i="1"/>
  <c r="X4463" i="1"/>
  <c r="W4463" i="1"/>
  <c r="R4463" i="1"/>
  <c r="N4463" i="1"/>
  <c r="L4463" i="1"/>
  <c r="I4463" i="1"/>
  <c r="J4463" i="1" s="1"/>
  <c r="H4463" i="1"/>
  <c r="E4463" i="1"/>
  <c r="D4463" i="1"/>
  <c r="F4463" i="1" s="1"/>
  <c r="X4462" i="1"/>
  <c r="W4462" i="1"/>
  <c r="R4462" i="1"/>
  <c r="N4462" i="1"/>
  <c r="L4462" i="1"/>
  <c r="I4462" i="1"/>
  <c r="H4462" i="1"/>
  <c r="J4462" i="1" s="1"/>
  <c r="F4462" i="1"/>
  <c r="E4462" i="1"/>
  <c r="D4462" i="1"/>
  <c r="X4461" i="1"/>
  <c r="W4461" i="1"/>
  <c r="R4461" i="1"/>
  <c r="N4461" i="1"/>
  <c r="L4461" i="1"/>
  <c r="I4461" i="1"/>
  <c r="J4461" i="1" s="1"/>
  <c r="H4461" i="1"/>
  <c r="E4461" i="1"/>
  <c r="D4461" i="1"/>
  <c r="F4461" i="1" s="1"/>
  <c r="X4460" i="1"/>
  <c r="W4460" i="1"/>
  <c r="R4460" i="1"/>
  <c r="N4460" i="1"/>
  <c r="L4460" i="1"/>
  <c r="I4460" i="1"/>
  <c r="H4460" i="1"/>
  <c r="E4460" i="1"/>
  <c r="F4460" i="1" s="1"/>
  <c r="D4460" i="1"/>
  <c r="X4459" i="1"/>
  <c r="W4459" i="1"/>
  <c r="R4459" i="1"/>
  <c r="N4459" i="1"/>
  <c r="L4459" i="1"/>
  <c r="I4459" i="1"/>
  <c r="H4459" i="1"/>
  <c r="J4459" i="1" s="1"/>
  <c r="E4459" i="1"/>
  <c r="D4459" i="1"/>
  <c r="X4458" i="1"/>
  <c r="W4458" i="1"/>
  <c r="R4458" i="1"/>
  <c r="N4458" i="1"/>
  <c r="L4458" i="1"/>
  <c r="I4458" i="1"/>
  <c r="H4458" i="1"/>
  <c r="E4458" i="1"/>
  <c r="D4458" i="1"/>
  <c r="X4457" i="1"/>
  <c r="W4457" i="1"/>
  <c r="R4457" i="1"/>
  <c r="N4457" i="1"/>
  <c r="L4457" i="1"/>
  <c r="I4457" i="1"/>
  <c r="H4457" i="1"/>
  <c r="E4457" i="1"/>
  <c r="D4457" i="1"/>
  <c r="X4456" i="1"/>
  <c r="W4456" i="1"/>
  <c r="R4456" i="1"/>
  <c r="N4456" i="1"/>
  <c r="L4456" i="1"/>
  <c r="I4456" i="1"/>
  <c r="H4456" i="1"/>
  <c r="E4456" i="1"/>
  <c r="D4456" i="1"/>
  <c r="X4455" i="1"/>
  <c r="W4455" i="1"/>
  <c r="R4455" i="1"/>
  <c r="N4455" i="1"/>
  <c r="L4455" i="1"/>
  <c r="I4455" i="1"/>
  <c r="H4455" i="1"/>
  <c r="E4455" i="1"/>
  <c r="D4455" i="1"/>
  <c r="X4454" i="1"/>
  <c r="W4454" i="1"/>
  <c r="R4454" i="1"/>
  <c r="N4454" i="1"/>
  <c r="L4454" i="1"/>
  <c r="I4454" i="1"/>
  <c r="H4454" i="1"/>
  <c r="E4454" i="1"/>
  <c r="D4454" i="1"/>
  <c r="F4454" i="1" s="1"/>
  <c r="X4453" i="1"/>
  <c r="W4453" i="1"/>
  <c r="R4453" i="1"/>
  <c r="N4453" i="1"/>
  <c r="L4453" i="1"/>
  <c r="I4453" i="1"/>
  <c r="H4453" i="1"/>
  <c r="E4453" i="1"/>
  <c r="F4453" i="1" s="1"/>
  <c r="D4453" i="1"/>
  <c r="X4452" i="1"/>
  <c r="W4452" i="1"/>
  <c r="R4452" i="1"/>
  <c r="N4452" i="1"/>
  <c r="L4452" i="1"/>
  <c r="I4452" i="1"/>
  <c r="H4452" i="1"/>
  <c r="E4452" i="1"/>
  <c r="D4452" i="1"/>
  <c r="F4452" i="1" s="1"/>
  <c r="X4451" i="1"/>
  <c r="W4451" i="1"/>
  <c r="R4451" i="1"/>
  <c r="N4451" i="1"/>
  <c r="L4451" i="1"/>
  <c r="I4451" i="1"/>
  <c r="H4451" i="1"/>
  <c r="F4451" i="1"/>
  <c r="E4451" i="1"/>
  <c r="D4451" i="1"/>
  <c r="X4450" i="1"/>
  <c r="W4450" i="1"/>
  <c r="R4450" i="1"/>
  <c r="N4450" i="1"/>
  <c r="L4450" i="1"/>
  <c r="I4450" i="1"/>
  <c r="H4450" i="1"/>
  <c r="E4450" i="1"/>
  <c r="D4450" i="1"/>
  <c r="F4450" i="1" s="1"/>
  <c r="X4449" i="1"/>
  <c r="W4449" i="1"/>
  <c r="R4449" i="1"/>
  <c r="N4449" i="1"/>
  <c r="L4449" i="1"/>
  <c r="I4449" i="1"/>
  <c r="H4449" i="1"/>
  <c r="J4449" i="1" s="1"/>
  <c r="E4449" i="1"/>
  <c r="D4449" i="1"/>
  <c r="X4448" i="1"/>
  <c r="W4448" i="1"/>
  <c r="R4448" i="1"/>
  <c r="N4448" i="1"/>
  <c r="L4448" i="1"/>
  <c r="I4448" i="1"/>
  <c r="H4448" i="1"/>
  <c r="E4448" i="1"/>
  <c r="D4448" i="1"/>
  <c r="X4447" i="1"/>
  <c r="W4447" i="1"/>
  <c r="R4447" i="1"/>
  <c r="N4447" i="1"/>
  <c r="L4447" i="1"/>
  <c r="I4447" i="1"/>
  <c r="H4447" i="1"/>
  <c r="E4447" i="1"/>
  <c r="D4447" i="1"/>
  <c r="F4447" i="1" s="1"/>
  <c r="X4446" i="1"/>
  <c r="W4446" i="1"/>
  <c r="R4446" i="1"/>
  <c r="N4446" i="1"/>
  <c r="L4446" i="1"/>
  <c r="I4446" i="1"/>
  <c r="H4446" i="1"/>
  <c r="J4446" i="1" s="1"/>
  <c r="E4446" i="1"/>
  <c r="D4446" i="1"/>
  <c r="F4446" i="1" s="1"/>
  <c r="X4445" i="1"/>
  <c r="W4445" i="1"/>
  <c r="R4445" i="1"/>
  <c r="N4445" i="1"/>
  <c r="L4445" i="1"/>
  <c r="I4445" i="1"/>
  <c r="J4445" i="1" s="1"/>
  <c r="H4445" i="1"/>
  <c r="E4445" i="1"/>
  <c r="D4445" i="1"/>
  <c r="X4444" i="1"/>
  <c r="W4444" i="1"/>
  <c r="R4444" i="1"/>
  <c r="N4444" i="1"/>
  <c r="L4444" i="1"/>
  <c r="I4444" i="1"/>
  <c r="H4444" i="1"/>
  <c r="E4444" i="1"/>
  <c r="D4444" i="1"/>
  <c r="X4443" i="1"/>
  <c r="W4443" i="1"/>
  <c r="R4443" i="1"/>
  <c r="N4443" i="1"/>
  <c r="L4443" i="1"/>
  <c r="I4443" i="1"/>
  <c r="H4443" i="1"/>
  <c r="E4443" i="1"/>
  <c r="D4443" i="1"/>
  <c r="F4443" i="1" s="1"/>
  <c r="X4442" i="1"/>
  <c r="W4442" i="1"/>
  <c r="R4442" i="1"/>
  <c r="N4442" i="1"/>
  <c r="L4442" i="1"/>
  <c r="I4442" i="1"/>
  <c r="H4442" i="1"/>
  <c r="E4442" i="1"/>
  <c r="D4442" i="1"/>
  <c r="F4442" i="1" s="1"/>
  <c r="X4441" i="1"/>
  <c r="W4441" i="1"/>
  <c r="R4441" i="1"/>
  <c r="N4441" i="1"/>
  <c r="L4441" i="1"/>
  <c r="I4441" i="1"/>
  <c r="H4441" i="1"/>
  <c r="E4441" i="1"/>
  <c r="F4441" i="1" s="1"/>
  <c r="D4441" i="1"/>
  <c r="X4440" i="1"/>
  <c r="W4440" i="1"/>
  <c r="R4440" i="1"/>
  <c r="N4440" i="1"/>
  <c r="L4440" i="1"/>
  <c r="I4440" i="1"/>
  <c r="H4440" i="1"/>
  <c r="E4440" i="1"/>
  <c r="D4440" i="1"/>
  <c r="F4440" i="1" s="1"/>
  <c r="X4439" i="1"/>
  <c r="W4439" i="1"/>
  <c r="R4439" i="1"/>
  <c r="N4439" i="1"/>
  <c r="L4439" i="1"/>
  <c r="I4439" i="1"/>
  <c r="H4439" i="1"/>
  <c r="E4439" i="1"/>
  <c r="D4439" i="1"/>
  <c r="X4438" i="1"/>
  <c r="W4438" i="1"/>
  <c r="R4438" i="1"/>
  <c r="N4438" i="1"/>
  <c r="L4438" i="1"/>
  <c r="I4438" i="1"/>
  <c r="H4438" i="1"/>
  <c r="E4438" i="1"/>
  <c r="D4438" i="1"/>
  <c r="F4438" i="1" s="1"/>
  <c r="X4437" i="1"/>
  <c r="W4437" i="1"/>
  <c r="R4437" i="1"/>
  <c r="N4437" i="1"/>
  <c r="L4437" i="1"/>
  <c r="I4437" i="1"/>
  <c r="H4437" i="1"/>
  <c r="E4437" i="1"/>
  <c r="D4437" i="1"/>
  <c r="F4437" i="1" s="1"/>
  <c r="X4436" i="1"/>
  <c r="W4436" i="1"/>
  <c r="R4436" i="1"/>
  <c r="N4436" i="1"/>
  <c r="L4436" i="1"/>
  <c r="I4436" i="1"/>
  <c r="H4436" i="1"/>
  <c r="E4436" i="1"/>
  <c r="D4436" i="1"/>
  <c r="F4436" i="1" s="1"/>
  <c r="X4435" i="1"/>
  <c r="W4435" i="1"/>
  <c r="R4435" i="1"/>
  <c r="N4435" i="1"/>
  <c r="L4435" i="1"/>
  <c r="I4435" i="1"/>
  <c r="H4435" i="1"/>
  <c r="E4435" i="1"/>
  <c r="F4435" i="1" s="1"/>
  <c r="D4435" i="1"/>
  <c r="X4434" i="1"/>
  <c r="W4434" i="1"/>
  <c r="R4434" i="1"/>
  <c r="N4434" i="1"/>
  <c r="L4434" i="1"/>
  <c r="I4434" i="1"/>
  <c r="H4434" i="1"/>
  <c r="E4434" i="1"/>
  <c r="D4434" i="1"/>
  <c r="F4434" i="1" s="1"/>
  <c r="X4433" i="1"/>
  <c r="W4433" i="1"/>
  <c r="R4433" i="1"/>
  <c r="N4433" i="1"/>
  <c r="L4433" i="1"/>
  <c r="I4433" i="1"/>
  <c r="H4433" i="1"/>
  <c r="E4433" i="1"/>
  <c r="D4433" i="1"/>
  <c r="X4432" i="1"/>
  <c r="W4432" i="1"/>
  <c r="R4432" i="1"/>
  <c r="N4432" i="1"/>
  <c r="L4432" i="1"/>
  <c r="I4432" i="1"/>
  <c r="H4432" i="1"/>
  <c r="J4432" i="1" s="1"/>
  <c r="E4432" i="1"/>
  <c r="D4432" i="1"/>
  <c r="F4432" i="1" s="1"/>
  <c r="X4431" i="1"/>
  <c r="W4431" i="1"/>
  <c r="R4431" i="1"/>
  <c r="N4431" i="1"/>
  <c r="L4431" i="1"/>
  <c r="J4431" i="1"/>
  <c r="I4431" i="1"/>
  <c r="H4431" i="1"/>
  <c r="E4431" i="1"/>
  <c r="D4431" i="1"/>
  <c r="X4430" i="1"/>
  <c r="W4430" i="1"/>
  <c r="R4430" i="1"/>
  <c r="N4430" i="1"/>
  <c r="L4430" i="1"/>
  <c r="I4430" i="1"/>
  <c r="H4430" i="1"/>
  <c r="J4430" i="1" s="1"/>
  <c r="E4430" i="1"/>
  <c r="D4430" i="1"/>
  <c r="F4430" i="1" s="1"/>
  <c r="X4429" i="1"/>
  <c r="W4429" i="1"/>
  <c r="R4429" i="1"/>
  <c r="N4429" i="1"/>
  <c r="L4429" i="1"/>
  <c r="I4429" i="1"/>
  <c r="H4429" i="1"/>
  <c r="E4429" i="1"/>
  <c r="D4429" i="1"/>
  <c r="X4428" i="1"/>
  <c r="W4428" i="1"/>
  <c r="R4428" i="1"/>
  <c r="N4428" i="1"/>
  <c r="L4428" i="1"/>
  <c r="I4428" i="1"/>
  <c r="H4428" i="1"/>
  <c r="J4428" i="1" s="1"/>
  <c r="E4428" i="1"/>
  <c r="D4428" i="1"/>
  <c r="X4427" i="1"/>
  <c r="W4427" i="1"/>
  <c r="R4427" i="1"/>
  <c r="N4427" i="1"/>
  <c r="L4427" i="1"/>
  <c r="I4427" i="1"/>
  <c r="J4427" i="1" s="1"/>
  <c r="H4427" i="1"/>
  <c r="E4427" i="1"/>
  <c r="D4427" i="1"/>
  <c r="X4426" i="1"/>
  <c r="W4426" i="1"/>
  <c r="R4426" i="1"/>
  <c r="N4426" i="1"/>
  <c r="L4426" i="1"/>
  <c r="I4426" i="1"/>
  <c r="H4426" i="1"/>
  <c r="J4426" i="1" s="1"/>
  <c r="E4426" i="1"/>
  <c r="D4426" i="1"/>
  <c r="X4425" i="1"/>
  <c r="W4425" i="1"/>
  <c r="R4425" i="1"/>
  <c r="N4425" i="1"/>
  <c r="L4425" i="1"/>
  <c r="I4425" i="1"/>
  <c r="H4425" i="1"/>
  <c r="E4425" i="1"/>
  <c r="D4425" i="1"/>
  <c r="F4425" i="1" s="1"/>
  <c r="X4424" i="1"/>
  <c r="W4424" i="1"/>
  <c r="R4424" i="1"/>
  <c r="N4424" i="1"/>
  <c r="L4424" i="1"/>
  <c r="I4424" i="1"/>
  <c r="H4424" i="1"/>
  <c r="E4424" i="1"/>
  <c r="D4424" i="1"/>
  <c r="X4423" i="1"/>
  <c r="W4423" i="1"/>
  <c r="R4423" i="1"/>
  <c r="N4423" i="1"/>
  <c r="L4423" i="1"/>
  <c r="I4423" i="1"/>
  <c r="H4423" i="1"/>
  <c r="J4423" i="1" s="1"/>
  <c r="E4423" i="1"/>
  <c r="D4423" i="1"/>
  <c r="F4423" i="1" s="1"/>
  <c r="X4422" i="1"/>
  <c r="W4422" i="1"/>
  <c r="R4422" i="1"/>
  <c r="N4422" i="1"/>
  <c r="L4422" i="1"/>
  <c r="I4422" i="1"/>
  <c r="H4422" i="1"/>
  <c r="E4422" i="1"/>
  <c r="D4422" i="1"/>
  <c r="X4421" i="1"/>
  <c r="W4421" i="1"/>
  <c r="R4421" i="1"/>
  <c r="N4421" i="1"/>
  <c r="L4421" i="1"/>
  <c r="I4421" i="1"/>
  <c r="H4421" i="1"/>
  <c r="J4421" i="1" s="1"/>
  <c r="E4421" i="1"/>
  <c r="D4421" i="1"/>
  <c r="X4420" i="1"/>
  <c r="W4420" i="1"/>
  <c r="R4420" i="1"/>
  <c r="N4420" i="1"/>
  <c r="L4420" i="1"/>
  <c r="I4420" i="1"/>
  <c r="H4420" i="1"/>
  <c r="J4420" i="1" s="1"/>
  <c r="E4420" i="1"/>
  <c r="D4420" i="1"/>
  <c r="X4419" i="1"/>
  <c r="W4419" i="1"/>
  <c r="R4419" i="1"/>
  <c r="N4419" i="1"/>
  <c r="L4419" i="1"/>
  <c r="I4419" i="1"/>
  <c r="H4419" i="1"/>
  <c r="E4419" i="1"/>
  <c r="D4419" i="1"/>
  <c r="X4418" i="1"/>
  <c r="W4418" i="1"/>
  <c r="R4418" i="1"/>
  <c r="N4418" i="1"/>
  <c r="L4418" i="1"/>
  <c r="I4418" i="1"/>
  <c r="H4418" i="1"/>
  <c r="E4418" i="1"/>
  <c r="D4418" i="1"/>
  <c r="F4418" i="1" s="1"/>
  <c r="X4417" i="1"/>
  <c r="W4417" i="1"/>
  <c r="R4417" i="1"/>
  <c r="N4417" i="1"/>
  <c r="L4417" i="1"/>
  <c r="I4417" i="1"/>
  <c r="H4417" i="1"/>
  <c r="J4417" i="1" s="1"/>
  <c r="E4417" i="1"/>
  <c r="D4417" i="1"/>
  <c r="F4417" i="1" s="1"/>
  <c r="X4416" i="1"/>
  <c r="W4416" i="1"/>
  <c r="R4416" i="1"/>
  <c r="N4416" i="1"/>
  <c r="L4416" i="1"/>
  <c r="I4416" i="1"/>
  <c r="H4416" i="1"/>
  <c r="E4416" i="1"/>
  <c r="D4416" i="1"/>
  <c r="F4416" i="1" s="1"/>
  <c r="X4415" i="1"/>
  <c r="W4415" i="1"/>
  <c r="R4415" i="1"/>
  <c r="N4415" i="1"/>
  <c r="L4415" i="1"/>
  <c r="I4415" i="1"/>
  <c r="H4415" i="1"/>
  <c r="J4415" i="1" s="1"/>
  <c r="E4415" i="1"/>
  <c r="D4415" i="1"/>
  <c r="X4414" i="1"/>
  <c r="W4414" i="1"/>
  <c r="R4414" i="1"/>
  <c r="N4414" i="1"/>
  <c r="L4414" i="1"/>
  <c r="I4414" i="1"/>
  <c r="H4414" i="1"/>
  <c r="E4414" i="1"/>
  <c r="D4414" i="1"/>
  <c r="F4414" i="1" s="1"/>
  <c r="X4413" i="1"/>
  <c r="W4413" i="1"/>
  <c r="R4413" i="1"/>
  <c r="N4413" i="1"/>
  <c r="L4413" i="1"/>
  <c r="I4413" i="1"/>
  <c r="H4413" i="1"/>
  <c r="E4413" i="1"/>
  <c r="D4413" i="1"/>
  <c r="X4412" i="1"/>
  <c r="W4412" i="1"/>
  <c r="R4412" i="1"/>
  <c r="N4412" i="1"/>
  <c r="L4412" i="1"/>
  <c r="I4412" i="1"/>
  <c r="H4412" i="1"/>
  <c r="E4412" i="1"/>
  <c r="D4412" i="1"/>
  <c r="X4411" i="1"/>
  <c r="W4411" i="1"/>
  <c r="R4411" i="1"/>
  <c r="N4411" i="1"/>
  <c r="L4411" i="1"/>
  <c r="I4411" i="1"/>
  <c r="H4411" i="1"/>
  <c r="E4411" i="1"/>
  <c r="D4411" i="1"/>
  <c r="X4410" i="1"/>
  <c r="W4410" i="1"/>
  <c r="R4410" i="1"/>
  <c r="N4410" i="1"/>
  <c r="L4410" i="1"/>
  <c r="I4410" i="1"/>
  <c r="H4410" i="1"/>
  <c r="J4410" i="1" s="1"/>
  <c r="E4410" i="1"/>
  <c r="D4410" i="1"/>
  <c r="X4409" i="1"/>
  <c r="W4409" i="1"/>
  <c r="R4409" i="1"/>
  <c r="N4409" i="1"/>
  <c r="L4409" i="1"/>
  <c r="I4409" i="1"/>
  <c r="H4409" i="1"/>
  <c r="E4409" i="1"/>
  <c r="D4409" i="1"/>
  <c r="F4409" i="1" s="1"/>
  <c r="X4408" i="1"/>
  <c r="W4408" i="1"/>
  <c r="R4408" i="1"/>
  <c r="N4408" i="1"/>
  <c r="L4408" i="1"/>
  <c r="I4408" i="1"/>
  <c r="H4408" i="1"/>
  <c r="E4408" i="1"/>
  <c r="D4408" i="1"/>
  <c r="F4408" i="1" s="1"/>
  <c r="X4407" i="1"/>
  <c r="W4407" i="1"/>
  <c r="R4407" i="1"/>
  <c r="N4407" i="1"/>
  <c r="L4407" i="1"/>
  <c r="I4407" i="1"/>
  <c r="H4407" i="1"/>
  <c r="E4407" i="1"/>
  <c r="D4407" i="1"/>
  <c r="X4406" i="1"/>
  <c r="W4406" i="1"/>
  <c r="R4406" i="1"/>
  <c r="N4406" i="1"/>
  <c r="L4406" i="1"/>
  <c r="I4406" i="1"/>
  <c r="H4406" i="1"/>
  <c r="E4406" i="1"/>
  <c r="D4406" i="1"/>
  <c r="F4406" i="1" s="1"/>
  <c r="X4405" i="1"/>
  <c r="W4405" i="1"/>
  <c r="R4405" i="1"/>
  <c r="N4405" i="1"/>
  <c r="L4405" i="1"/>
  <c r="I4405" i="1"/>
  <c r="H4405" i="1"/>
  <c r="E4405" i="1"/>
  <c r="F4405" i="1" s="1"/>
  <c r="D4405" i="1"/>
  <c r="X4404" i="1"/>
  <c r="W4404" i="1"/>
  <c r="R4404" i="1"/>
  <c r="N4404" i="1"/>
  <c r="L4404" i="1"/>
  <c r="I4404" i="1"/>
  <c r="H4404" i="1"/>
  <c r="J4404" i="1" s="1"/>
  <c r="E4404" i="1"/>
  <c r="D4404" i="1"/>
  <c r="X4403" i="1"/>
  <c r="W4403" i="1"/>
  <c r="R4403" i="1"/>
  <c r="N4403" i="1"/>
  <c r="L4403" i="1"/>
  <c r="I4403" i="1"/>
  <c r="H4403" i="1"/>
  <c r="E4403" i="1"/>
  <c r="D4403" i="1"/>
  <c r="F4403" i="1" s="1"/>
  <c r="X4402" i="1"/>
  <c r="W4402" i="1"/>
  <c r="R4402" i="1"/>
  <c r="N4402" i="1"/>
  <c r="L4402" i="1"/>
  <c r="I4402" i="1"/>
  <c r="H4402" i="1"/>
  <c r="E4402" i="1"/>
  <c r="D4402" i="1"/>
  <c r="X4401" i="1"/>
  <c r="W4401" i="1"/>
  <c r="R4401" i="1"/>
  <c r="N4401" i="1"/>
  <c r="L4401" i="1"/>
  <c r="I4401" i="1"/>
  <c r="H4401" i="1"/>
  <c r="J4401" i="1" s="1"/>
  <c r="E4401" i="1"/>
  <c r="D4401" i="1"/>
  <c r="X4400" i="1"/>
  <c r="W4400" i="1"/>
  <c r="R4400" i="1"/>
  <c r="N4400" i="1"/>
  <c r="L4400" i="1"/>
  <c r="I4400" i="1"/>
  <c r="H4400" i="1"/>
  <c r="E4400" i="1"/>
  <c r="D4400" i="1"/>
  <c r="X4399" i="1"/>
  <c r="W4399" i="1"/>
  <c r="R4399" i="1"/>
  <c r="N4399" i="1"/>
  <c r="L4399" i="1"/>
  <c r="I4399" i="1"/>
  <c r="H4399" i="1"/>
  <c r="J4399" i="1" s="1"/>
  <c r="E4399" i="1"/>
  <c r="D4399" i="1"/>
  <c r="F4399" i="1" s="1"/>
  <c r="X4398" i="1"/>
  <c r="W4398" i="1"/>
  <c r="R4398" i="1"/>
  <c r="N4398" i="1"/>
  <c r="L4398" i="1"/>
  <c r="I4398" i="1"/>
  <c r="H4398" i="1"/>
  <c r="F4398" i="1"/>
  <c r="E4398" i="1"/>
  <c r="D4398" i="1"/>
  <c r="X4397" i="1"/>
  <c r="W4397" i="1"/>
  <c r="R4397" i="1"/>
  <c r="N4397" i="1"/>
  <c r="L4397" i="1"/>
  <c r="I4397" i="1"/>
  <c r="H4397" i="1"/>
  <c r="E4397" i="1"/>
  <c r="D4397" i="1"/>
  <c r="X4396" i="1"/>
  <c r="W4396" i="1"/>
  <c r="R4396" i="1"/>
  <c r="N4396" i="1"/>
  <c r="L4396" i="1"/>
  <c r="I4396" i="1"/>
  <c r="H4396" i="1"/>
  <c r="J4396" i="1" s="1"/>
  <c r="E4396" i="1"/>
  <c r="D4396" i="1"/>
  <c r="X4395" i="1"/>
  <c r="W4395" i="1"/>
  <c r="R4395" i="1"/>
  <c r="N4395" i="1"/>
  <c r="L4395" i="1"/>
  <c r="I4395" i="1"/>
  <c r="H4395" i="1"/>
  <c r="J4395" i="1" s="1"/>
  <c r="E4395" i="1"/>
  <c r="D4395" i="1"/>
  <c r="F4395" i="1" s="1"/>
  <c r="X4394" i="1"/>
  <c r="W4394" i="1"/>
  <c r="R4394" i="1"/>
  <c r="N4394" i="1"/>
  <c r="L4394" i="1"/>
  <c r="I4394" i="1"/>
  <c r="H4394" i="1"/>
  <c r="E4394" i="1"/>
  <c r="D4394" i="1"/>
  <c r="X4393" i="1"/>
  <c r="W4393" i="1"/>
  <c r="R4393" i="1"/>
  <c r="N4393" i="1"/>
  <c r="L4393" i="1"/>
  <c r="I4393" i="1"/>
  <c r="H4393" i="1"/>
  <c r="E4393" i="1"/>
  <c r="D4393" i="1"/>
  <c r="F4393" i="1" s="1"/>
  <c r="X4392" i="1"/>
  <c r="W4392" i="1"/>
  <c r="R4392" i="1"/>
  <c r="N4392" i="1"/>
  <c r="L4392" i="1"/>
  <c r="I4392" i="1"/>
  <c r="H4392" i="1"/>
  <c r="E4392" i="1"/>
  <c r="D4392" i="1"/>
  <c r="X4391" i="1"/>
  <c r="W4391" i="1"/>
  <c r="R4391" i="1"/>
  <c r="N4391" i="1"/>
  <c r="L4391" i="1"/>
  <c r="I4391" i="1"/>
  <c r="H4391" i="1"/>
  <c r="E4391" i="1"/>
  <c r="D4391" i="1"/>
  <c r="F4391" i="1" s="1"/>
  <c r="X4390" i="1"/>
  <c r="W4390" i="1"/>
  <c r="R4390" i="1"/>
  <c r="N4390" i="1"/>
  <c r="L4390" i="1"/>
  <c r="I4390" i="1"/>
  <c r="H4390" i="1"/>
  <c r="E4390" i="1"/>
  <c r="D4390" i="1"/>
  <c r="X4389" i="1"/>
  <c r="W4389" i="1"/>
  <c r="R4389" i="1"/>
  <c r="N4389" i="1"/>
  <c r="L4389" i="1"/>
  <c r="I4389" i="1"/>
  <c r="H4389" i="1"/>
  <c r="J4389" i="1" s="1"/>
  <c r="E4389" i="1"/>
  <c r="D4389" i="1"/>
  <c r="F4389" i="1" s="1"/>
  <c r="X4388" i="1"/>
  <c r="W4388" i="1"/>
  <c r="R4388" i="1"/>
  <c r="N4388" i="1"/>
  <c r="L4388" i="1"/>
  <c r="I4388" i="1"/>
  <c r="H4388" i="1"/>
  <c r="E4388" i="1"/>
  <c r="D4388" i="1"/>
  <c r="X4387" i="1"/>
  <c r="W4387" i="1"/>
  <c r="R4387" i="1"/>
  <c r="N4387" i="1"/>
  <c r="L4387" i="1"/>
  <c r="I4387" i="1"/>
  <c r="H4387" i="1"/>
  <c r="E4387" i="1"/>
  <c r="D4387" i="1"/>
  <c r="X4386" i="1"/>
  <c r="W4386" i="1"/>
  <c r="R4386" i="1"/>
  <c r="N4386" i="1"/>
  <c r="L4386" i="1"/>
  <c r="I4386" i="1"/>
  <c r="H4386" i="1"/>
  <c r="E4386" i="1"/>
  <c r="D4386" i="1"/>
  <c r="F4386" i="1" s="1"/>
  <c r="X4385" i="1"/>
  <c r="W4385" i="1"/>
  <c r="R4385" i="1"/>
  <c r="N4385" i="1"/>
  <c r="L4385" i="1"/>
  <c r="I4385" i="1"/>
  <c r="H4385" i="1"/>
  <c r="E4385" i="1"/>
  <c r="D4385" i="1"/>
  <c r="X4384" i="1"/>
  <c r="W4384" i="1"/>
  <c r="R4384" i="1"/>
  <c r="N4384" i="1"/>
  <c r="L4384" i="1"/>
  <c r="I4384" i="1"/>
  <c r="H4384" i="1"/>
  <c r="E4384" i="1"/>
  <c r="D4384" i="1"/>
  <c r="X4383" i="1"/>
  <c r="W4383" i="1"/>
  <c r="R4383" i="1"/>
  <c r="N4383" i="1"/>
  <c r="L4383" i="1"/>
  <c r="I4383" i="1"/>
  <c r="H4383" i="1"/>
  <c r="J4383" i="1" s="1"/>
  <c r="E4383" i="1"/>
  <c r="D4383" i="1"/>
  <c r="X4382" i="1"/>
  <c r="W4382" i="1"/>
  <c r="R4382" i="1"/>
  <c r="N4382" i="1"/>
  <c r="L4382" i="1"/>
  <c r="I4382" i="1"/>
  <c r="H4382" i="1"/>
  <c r="J4382" i="1" s="1"/>
  <c r="E4382" i="1"/>
  <c r="D4382" i="1"/>
  <c r="X4381" i="1"/>
  <c r="W4381" i="1"/>
  <c r="R4381" i="1"/>
  <c r="N4381" i="1"/>
  <c r="L4381" i="1"/>
  <c r="I4381" i="1"/>
  <c r="H4381" i="1"/>
  <c r="J4381" i="1" s="1"/>
  <c r="E4381" i="1"/>
  <c r="D4381" i="1"/>
  <c r="F4381" i="1" s="1"/>
  <c r="X4380" i="1"/>
  <c r="W4380" i="1"/>
  <c r="R4380" i="1"/>
  <c r="N4380" i="1"/>
  <c r="L4380" i="1"/>
  <c r="I4380" i="1"/>
  <c r="H4380" i="1"/>
  <c r="E4380" i="1"/>
  <c r="D4380" i="1"/>
  <c r="X4379" i="1"/>
  <c r="W4379" i="1"/>
  <c r="R4379" i="1"/>
  <c r="N4379" i="1"/>
  <c r="L4379" i="1"/>
  <c r="I4379" i="1"/>
  <c r="H4379" i="1"/>
  <c r="J4379" i="1" s="1"/>
  <c r="E4379" i="1"/>
  <c r="D4379" i="1"/>
  <c r="F4379" i="1" s="1"/>
  <c r="X4378" i="1"/>
  <c r="W4378" i="1"/>
  <c r="R4378" i="1"/>
  <c r="N4378" i="1"/>
  <c r="L4378" i="1"/>
  <c r="I4378" i="1"/>
  <c r="H4378" i="1"/>
  <c r="E4378" i="1"/>
  <c r="D4378" i="1"/>
  <c r="X4377" i="1"/>
  <c r="W4377" i="1"/>
  <c r="R4377" i="1"/>
  <c r="N4377" i="1"/>
  <c r="L4377" i="1"/>
  <c r="I4377" i="1"/>
  <c r="H4377" i="1"/>
  <c r="E4377" i="1"/>
  <c r="D4377" i="1"/>
  <c r="X4376" i="1"/>
  <c r="W4376" i="1"/>
  <c r="R4376" i="1"/>
  <c r="N4376" i="1"/>
  <c r="L4376" i="1"/>
  <c r="I4376" i="1"/>
  <c r="H4376" i="1"/>
  <c r="E4376" i="1"/>
  <c r="D4376" i="1"/>
  <c r="F4376" i="1" s="1"/>
  <c r="X4375" i="1"/>
  <c r="W4375" i="1"/>
  <c r="R4375" i="1"/>
  <c r="N4375" i="1"/>
  <c r="L4375" i="1"/>
  <c r="I4375" i="1"/>
  <c r="H4375" i="1"/>
  <c r="E4375" i="1"/>
  <c r="D4375" i="1"/>
  <c r="X4374" i="1"/>
  <c r="W4374" i="1"/>
  <c r="R4374" i="1"/>
  <c r="N4374" i="1"/>
  <c r="L4374" i="1"/>
  <c r="I4374" i="1"/>
  <c r="H4374" i="1"/>
  <c r="E4374" i="1"/>
  <c r="D4374" i="1"/>
  <c r="X4373" i="1"/>
  <c r="W4373" i="1"/>
  <c r="R4373" i="1"/>
  <c r="N4373" i="1"/>
  <c r="L4373" i="1"/>
  <c r="I4373" i="1"/>
  <c r="H4373" i="1"/>
  <c r="E4373" i="1"/>
  <c r="D4373" i="1"/>
  <c r="F4373" i="1" s="1"/>
  <c r="X4372" i="1"/>
  <c r="W4372" i="1"/>
  <c r="R4372" i="1"/>
  <c r="N4372" i="1"/>
  <c r="L4372" i="1"/>
  <c r="I4372" i="1"/>
  <c r="H4372" i="1"/>
  <c r="E4372" i="1"/>
  <c r="D4372" i="1"/>
  <c r="X4371" i="1"/>
  <c r="W4371" i="1"/>
  <c r="R4371" i="1"/>
  <c r="N4371" i="1"/>
  <c r="L4371" i="1"/>
  <c r="I4371" i="1"/>
  <c r="H4371" i="1"/>
  <c r="J4371" i="1" s="1"/>
  <c r="E4371" i="1"/>
  <c r="D4371" i="1"/>
  <c r="X4370" i="1"/>
  <c r="W4370" i="1"/>
  <c r="R4370" i="1"/>
  <c r="N4370" i="1"/>
  <c r="L4370" i="1"/>
  <c r="I4370" i="1"/>
  <c r="H4370" i="1"/>
  <c r="E4370" i="1"/>
  <c r="D4370" i="1"/>
  <c r="X4369" i="1"/>
  <c r="W4369" i="1"/>
  <c r="R4369" i="1"/>
  <c r="N4369" i="1"/>
  <c r="L4369" i="1"/>
  <c r="I4369" i="1"/>
  <c r="H4369" i="1"/>
  <c r="E4369" i="1"/>
  <c r="D4369" i="1"/>
  <c r="X4368" i="1"/>
  <c r="W4368" i="1"/>
  <c r="R4368" i="1"/>
  <c r="N4368" i="1"/>
  <c r="L4368" i="1"/>
  <c r="I4368" i="1"/>
  <c r="H4368" i="1"/>
  <c r="E4368" i="1"/>
  <c r="D4368" i="1"/>
  <c r="F4368" i="1" s="1"/>
  <c r="X4367" i="1"/>
  <c r="W4367" i="1"/>
  <c r="R4367" i="1"/>
  <c r="N4367" i="1"/>
  <c r="L4367" i="1"/>
  <c r="I4367" i="1"/>
  <c r="H4367" i="1"/>
  <c r="J4367" i="1" s="1"/>
  <c r="E4367" i="1"/>
  <c r="D4367" i="1"/>
  <c r="X4366" i="1"/>
  <c r="W4366" i="1"/>
  <c r="R4366" i="1"/>
  <c r="N4366" i="1"/>
  <c r="L4366" i="1"/>
  <c r="I4366" i="1"/>
  <c r="H4366" i="1"/>
  <c r="E4366" i="1"/>
  <c r="D4366" i="1"/>
  <c r="X4365" i="1"/>
  <c r="W4365" i="1"/>
  <c r="R4365" i="1"/>
  <c r="N4365" i="1"/>
  <c r="L4365" i="1"/>
  <c r="I4365" i="1"/>
  <c r="H4365" i="1"/>
  <c r="E4365" i="1"/>
  <c r="D4365" i="1"/>
  <c r="X4364" i="1"/>
  <c r="W4364" i="1"/>
  <c r="R4364" i="1"/>
  <c r="N4364" i="1"/>
  <c r="L4364" i="1"/>
  <c r="I4364" i="1"/>
  <c r="H4364" i="1"/>
  <c r="E4364" i="1"/>
  <c r="F4364" i="1" s="1"/>
  <c r="D4364" i="1"/>
  <c r="X4363" i="1"/>
  <c r="W4363" i="1"/>
  <c r="R4363" i="1"/>
  <c r="N4363" i="1"/>
  <c r="L4363" i="1"/>
  <c r="I4363" i="1"/>
  <c r="H4363" i="1"/>
  <c r="J4363" i="1" s="1"/>
  <c r="E4363" i="1"/>
  <c r="D4363" i="1"/>
  <c r="X4362" i="1"/>
  <c r="W4362" i="1"/>
  <c r="R4362" i="1"/>
  <c r="N4362" i="1"/>
  <c r="L4362" i="1"/>
  <c r="I4362" i="1"/>
  <c r="H4362" i="1"/>
  <c r="J4362" i="1" s="1"/>
  <c r="E4362" i="1"/>
  <c r="D4362" i="1"/>
  <c r="F4362" i="1" s="1"/>
  <c r="X4361" i="1"/>
  <c r="W4361" i="1"/>
  <c r="R4361" i="1"/>
  <c r="N4361" i="1"/>
  <c r="L4361" i="1"/>
  <c r="I4361" i="1"/>
  <c r="J4361" i="1" s="1"/>
  <c r="H4361" i="1"/>
  <c r="E4361" i="1"/>
  <c r="D4361" i="1"/>
  <c r="F4361" i="1" s="1"/>
  <c r="X4360" i="1"/>
  <c r="W4360" i="1"/>
  <c r="R4360" i="1"/>
  <c r="N4360" i="1"/>
  <c r="L4360" i="1"/>
  <c r="I4360" i="1"/>
  <c r="H4360" i="1"/>
  <c r="E4360" i="1"/>
  <c r="D4360" i="1"/>
  <c r="X4359" i="1"/>
  <c r="W4359" i="1"/>
  <c r="R4359" i="1"/>
  <c r="N4359" i="1"/>
  <c r="L4359" i="1"/>
  <c r="I4359" i="1"/>
  <c r="H4359" i="1"/>
  <c r="J4359" i="1" s="1"/>
  <c r="E4359" i="1"/>
  <c r="D4359" i="1"/>
  <c r="X4358" i="1"/>
  <c r="W4358" i="1"/>
  <c r="R4358" i="1"/>
  <c r="N4358" i="1"/>
  <c r="L4358" i="1"/>
  <c r="I4358" i="1"/>
  <c r="H4358" i="1"/>
  <c r="E4358" i="1"/>
  <c r="D4358" i="1"/>
  <c r="X4357" i="1"/>
  <c r="W4357" i="1"/>
  <c r="R4357" i="1"/>
  <c r="N4357" i="1"/>
  <c r="L4357" i="1"/>
  <c r="I4357" i="1"/>
  <c r="H4357" i="1"/>
  <c r="E4357" i="1"/>
  <c r="D4357" i="1"/>
  <c r="F4357" i="1" s="1"/>
  <c r="X4356" i="1"/>
  <c r="W4356" i="1"/>
  <c r="R4356" i="1"/>
  <c r="N4356" i="1"/>
  <c r="L4356" i="1"/>
  <c r="I4356" i="1"/>
  <c r="H4356" i="1"/>
  <c r="E4356" i="1"/>
  <c r="D4356" i="1"/>
  <c r="X4355" i="1"/>
  <c r="W4355" i="1"/>
  <c r="R4355" i="1"/>
  <c r="N4355" i="1"/>
  <c r="L4355" i="1"/>
  <c r="I4355" i="1"/>
  <c r="H4355" i="1"/>
  <c r="E4355" i="1"/>
  <c r="D4355" i="1"/>
  <c r="F4355" i="1" s="1"/>
  <c r="X4354" i="1"/>
  <c r="W4354" i="1"/>
  <c r="R4354" i="1"/>
  <c r="N4354" i="1"/>
  <c r="L4354" i="1"/>
  <c r="I4354" i="1"/>
  <c r="H4354" i="1"/>
  <c r="E4354" i="1"/>
  <c r="D4354" i="1"/>
  <c r="F4354" i="1" s="1"/>
  <c r="X4353" i="1"/>
  <c r="W4353" i="1"/>
  <c r="R4353" i="1"/>
  <c r="N4353" i="1"/>
  <c r="L4353" i="1"/>
  <c r="I4353" i="1"/>
  <c r="H4353" i="1"/>
  <c r="E4353" i="1"/>
  <c r="D4353" i="1"/>
  <c r="X4352" i="1"/>
  <c r="W4352" i="1"/>
  <c r="R4352" i="1"/>
  <c r="N4352" i="1"/>
  <c r="L4352" i="1"/>
  <c r="I4352" i="1"/>
  <c r="H4352" i="1"/>
  <c r="E4352" i="1"/>
  <c r="D4352" i="1"/>
  <c r="F4352" i="1" s="1"/>
  <c r="X4351" i="1"/>
  <c r="W4351" i="1"/>
  <c r="R4351" i="1"/>
  <c r="N4351" i="1"/>
  <c r="L4351" i="1"/>
  <c r="I4351" i="1"/>
  <c r="H4351" i="1"/>
  <c r="E4351" i="1"/>
  <c r="D4351" i="1"/>
  <c r="X4350" i="1"/>
  <c r="W4350" i="1"/>
  <c r="R4350" i="1"/>
  <c r="N4350" i="1"/>
  <c r="L4350" i="1"/>
  <c r="I4350" i="1"/>
  <c r="H4350" i="1"/>
  <c r="J4350" i="1" s="1"/>
  <c r="E4350" i="1"/>
  <c r="D4350" i="1"/>
  <c r="X4349" i="1"/>
  <c r="W4349" i="1"/>
  <c r="R4349" i="1"/>
  <c r="N4349" i="1"/>
  <c r="L4349" i="1"/>
  <c r="I4349" i="1"/>
  <c r="H4349" i="1"/>
  <c r="E4349" i="1"/>
  <c r="D4349" i="1"/>
  <c r="X4348" i="1"/>
  <c r="W4348" i="1"/>
  <c r="R4348" i="1"/>
  <c r="N4348" i="1"/>
  <c r="L4348" i="1"/>
  <c r="I4348" i="1"/>
  <c r="H4348" i="1"/>
  <c r="E4348" i="1"/>
  <c r="D4348" i="1"/>
  <c r="X4347" i="1"/>
  <c r="W4347" i="1"/>
  <c r="R4347" i="1"/>
  <c r="N4347" i="1"/>
  <c r="L4347" i="1"/>
  <c r="I4347" i="1"/>
  <c r="J4347" i="1" s="1"/>
  <c r="H4347" i="1"/>
  <c r="F4347" i="1"/>
  <c r="E4347" i="1"/>
  <c r="D4347" i="1"/>
  <c r="X4346" i="1"/>
  <c r="W4346" i="1"/>
  <c r="R4346" i="1"/>
  <c r="N4346" i="1"/>
  <c r="L4346" i="1"/>
  <c r="I4346" i="1"/>
  <c r="H4346" i="1"/>
  <c r="E4346" i="1"/>
  <c r="D4346" i="1"/>
  <c r="F4346" i="1" s="1"/>
  <c r="X4345" i="1"/>
  <c r="W4345" i="1"/>
  <c r="R4345" i="1"/>
  <c r="N4345" i="1"/>
  <c r="L4345" i="1"/>
  <c r="I4345" i="1"/>
  <c r="H4345" i="1"/>
  <c r="F4345" i="1"/>
  <c r="E4345" i="1"/>
  <c r="D4345" i="1"/>
  <c r="X4344" i="1"/>
  <c r="W4344" i="1"/>
  <c r="R4344" i="1"/>
  <c r="N4344" i="1"/>
  <c r="L4344" i="1"/>
  <c r="I4344" i="1"/>
  <c r="H4344" i="1"/>
  <c r="E4344" i="1"/>
  <c r="D4344" i="1"/>
  <c r="F4344" i="1" s="1"/>
  <c r="X4343" i="1"/>
  <c r="W4343" i="1"/>
  <c r="R4343" i="1"/>
  <c r="N4343" i="1"/>
  <c r="L4343" i="1"/>
  <c r="I4343" i="1"/>
  <c r="H4343" i="1"/>
  <c r="E4343" i="1"/>
  <c r="D4343" i="1"/>
  <c r="X4342" i="1"/>
  <c r="W4342" i="1"/>
  <c r="R4342" i="1"/>
  <c r="N4342" i="1"/>
  <c r="L4342" i="1"/>
  <c r="I4342" i="1"/>
  <c r="H4342" i="1"/>
  <c r="E4342" i="1"/>
  <c r="D4342" i="1"/>
  <c r="F4342" i="1" s="1"/>
  <c r="X4341" i="1"/>
  <c r="W4341" i="1"/>
  <c r="R4341" i="1"/>
  <c r="N4341" i="1"/>
  <c r="L4341" i="1"/>
  <c r="I4341" i="1"/>
  <c r="H4341" i="1"/>
  <c r="F4341" i="1"/>
  <c r="E4341" i="1"/>
  <c r="D4341" i="1"/>
  <c r="X4340" i="1"/>
  <c r="W4340" i="1"/>
  <c r="R4340" i="1"/>
  <c r="N4340" i="1"/>
  <c r="L4340" i="1"/>
  <c r="I4340" i="1"/>
  <c r="H4340" i="1"/>
  <c r="E4340" i="1"/>
  <c r="D4340" i="1"/>
  <c r="F4340" i="1" s="1"/>
  <c r="X4339" i="1"/>
  <c r="W4339" i="1"/>
  <c r="R4339" i="1"/>
  <c r="N4339" i="1"/>
  <c r="L4339" i="1"/>
  <c r="I4339" i="1"/>
  <c r="H4339" i="1"/>
  <c r="F4339" i="1"/>
  <c r="E4339" i="1"/>
  <c r="D4339" i="1"/>
  <c r="X4338" i="1"/>
  <c r="W4338" i="1"/>
  <c r="R4338" i="1"/>
  <c r="N4338" i="1"/>
  <c r="L4338" i="1"/>
  <c r="I4338" i="1"/>
  <c r="H4338" i="1"/>
  <c r="E4338" i="1"/>
  <c r="D4338" i="1"/>
  <c r="F4338" i="1" s="1"/>
  <c r="X4337" i="1"/>
  <c r="W4337" i="1"/>
  <c r="R4337" i="1"/>
  <c r="N4337" i="1"/>
  <c r="L4337" i="1"/>
  <c r="I4337" i="1"/>
  <c r="H4337" i="1"/>
  <c r="J4337" i="1" s="1"/>
  <c r="E4337" i="1"/>
  <c r="D4337" i="1"/>
  <c r="X4336" i="1"/>
  <c r="W4336" i="1"/>
  <c r="R4336" i="1"/>
  <c r="N4336" i="1"/>
  <c r="L4336" i="1"/>
  <c r="I4336" i="1"/>
  <c r="H4336" i="1"/>
  <c r="J4336" i="1" s="1"/>
  <c r="E4336" i="1"/>
  <c r="D4336" i="1"/>
  <c r="F4336" i="1" s="1"/>
  <c r="X4335" i="1"/>
  <c r="W4335" i="1"/>
  <c r="R4335" i="1"/>
  <c r="N4335" i="1"/>
  <c r="L4335" i="1"/>
  <c r="I4335" i="1"/>
  <c r="H4335" i="1"/>
  <c r="J4335" i="1" s="1"/>
  <c r="E4335" i="1"/>
  <c r="D4335" i="1"/>
  <c r="X4334" i="1"/>
  <c r="W4334" i="1"/>
  <c r="R4334" i="1"/>
  <c r="N4334" i="1"/>
  <c r="L4334" i="1"/>
  <c r="I4334" i="1"/>
  <c r="H4334" i="1"/>
  <c r="E4334" i="1"/>
  <c r="D4334" i="1"/>
  <c r="F4334" i="1" s="1"/>
  <c r="X4333" i="1"/>
  <c r="W4333" i="1"/>
  <c r="R4333" i="1"/>
  <c r="N4333" i="1"/>
  <c r="L4333" i="1"/>
  <c r="I4333" i="1"/>
  <c r="H4333" i="1"/>
  <c r="E4333" i="1"/>
  <c r="D4333" i="1"/>
  <c r="X4332" i="1"/>
  <c r="W4332" i="1"/>
  <c r="R4332" i="1"/>
  <c r="N4332" i="1"/>
  <c r="L4332" i="1"/>
  <c r="I4332" i="1"/>
  <c r="H4332" i="1"/>
  <c r="J4332" i="1" s="1"/>
  <c r="E4332" i="1"/>
  <c r="D4332" i="1"/>
  <c r="X4331" i="1"/>
  <c r="W4331" i="1"/>
  <c r="R4331" i="1"/>
  <c r="N4331" i="1"/>
  <c r="L4331" i="1"/>
  <c r="I4331" i="1"/>
  <c r="H4331" i="1"/>
  <c r="E4331" i="1"/>
  <c r="D4331" i="1"/>
  <c r="F4331" i="1" s="1"/>
  <c r="X4330" i="1"/>
  <c r="W4330" i="1"/>
  <c r="R4330" i="1"/>
  <c r="N4330" i="1"/>
  <c r="L4330" i="1"/>
  <c r="I4330" i="1"/>
  <c r="H4330" i="1"/>
  <c r="J4330" i="1" s="1"/>
  <c r="E4330" i="1"/>
  <c r="D4330" i="1"/>
  <c r="X4329" i="1"/>
  <c r="W4329" i="1"/>
  <c r="R4329" i="1"/>
  <c r="N4329" i="1"/>
  <c r="L4329" i="1"/>
  <c r="I4329" i="1"/>
  <c r="H4329" i="1"/>
  <c r="E4329" i="1"/>
  <c r="F4329" i="1" s="1"/>
  <c r="D4329" i="1"/>
  <c r="X4328" i="1"/>
  <c r="W4328" i="1"/>
  <c r="R4328" i="1"/>
  <c r="N4328" i="1"/>
  <c r="L4328" i="1"/>
  <c r="I4328" i="1"/>
  <c r="H4328" i="1"/>
  <c r="E4328" i="1"/>
  <c r="D4328" i="1"/>
  <c r="F4328" i="1" s="1"/>
  <c r="X4327" i="1"/>
  <c r="W4327" i="1"/>
  <c r="R4327" i="1"/>
  <c r="N4327" i="1"/>
  <c r="L4327" i="1"/>
  <c r="I4327" i="1"/>
  <c r="H4327" i="1"/>
  <c r="E4327" i="1"/>
  <c r="D4327" i="1"/>
  <c r="F4327" i="1" s="1"/>
  <c r="X4326" i="1"/>
  <c r="W4326" i="1"/>
  <c r="R4326" i="1"/>
  <c r="N4326" i="1"/>
  <c r="L4326" i="1"/>
  <c r="I4326" i="1"/>
  <c r="H4326" i="1"/>
  <c r="E4326" i="1"/>
  <c r="D4326" i="1"/>
  <c r="X4325" i="1"/>
  <c r="W4325" i="1"/>
  <c r="R4325" i="1"/>
  <c r="N4325" i="1"/>
  <c r="L4325" i="1"/>
  <c r="I4325" i="1"/>
  <c r="H4325" i="1"/>
  <c r="J4325" i="1" s="1"/>
  <c r="E4325" i="1"/>
  <c r="D4325" i="1"/>
  <c r="F4325" i="1" s="1"/>
  <c r="X4324" i="1"/>
  <c r="W4324" i="1"/>
  <c r="R4324" i="1"/>
  <c r="N4324" i="1"/>
  <c r="L4324" i="1"/>
  <c r="I4324" i="1"/>
  <c r="H4324" i="1"/>
  <c r="E4324" i="1"/>
  <c r="D4324" i="1"/>
  <c r="X4323" i="1"/>
  <c r="W4323" i="1"/>
  <c r="R4323" i="1"/>
  <c r="N4323" i="1"/>
  <c r="L4323" i="1"/>
  <c r="I4323" i="1"/>
  <c r="H4323" i="1"/>
  <c r="J4323" i="1" s="1"/>
  <c r="E4323" i="1"/>
  <c r="D4323" i="1"/>
  <c r="F4323" i="1" s="1"/>
  <c r="X4322" i="1"/>
  <c r="W4322" i="1"/>
  <c r="R4322" i="1"/>
  <c r="N4322" i="1"/>
  <c r="L4322" i="1"/>
  <c r="I4322" i="1"/>
  <c r="H4322" i="1"/>
  <c r="E4322" i="1"/>
  <c r="D4322" i="1"/>
  <c r="X4321" i="1"/>
  <c r="W4321" i="1"/>
  <c r="R4321" i="1"/>
  <c r="N4321" i="1"/>
  <c r="L4321" i="1"/>
  <c r="I4321" i="1"/>
  <c r="H4321" i="1"/>
  <c r="J4321" i="1" s="1"/>
  <c r="E4321" i="1"/>
  <c r="D4321" i="1"/>
  <c r="F4321" i="1" s="1"/>
  <c r="X4320" i="1"/>
  <c r="W4320" i="1"/>
  <c r="R4320" i="1"/>
  <c r="N4320" i="1"/>
  <c r="L4320" i="1"/>
  <c r="I4320" i="1"/>
  <c r="H4320" i="1"/>
  <c r="E4320" i="1"/>
  <c r="D4320" i="1"/>
  <c r="X4319" i="1"/>
  <c r="W4319" i="1"/>
  <c r="R4319" i="1"/>
  <c r="N4319" i="1"/>
  <c r="L4319" i="1"/>
  <c r="I4319" i="1"/>
  <c r="H4319" i="1"/>
  <c r="J4319" i="1" s="1"/>
  <c r="E4319" i="1"/>
  <c r="D4319" i="1"/>
  <c r="X4318" i="1"/>
  <c r="W4318" i="1"/>
  <c r="R4318" i="1"/>
  <c r="N4318" i="1"/>
  <c r="L4318" i="1"/>
  <c r="I4318" i="1"/>
  <c r="H4318" i="1"/>
  <c r="E4318" i="1"/>
  <c r="D4318" i="1"/>
  <c r="F4318" i="1" s="1"/>
  <c r="X4317" i="1"/>
  <c r="W4317" i="1"/>
  <c r="R4317" i="1"/>
  <c r="N4317" i="1"/>
  <c r="L4317" i="1"/>
  <c r="I4317" i="1"/>
  <c r="H4317" i="1"/>
  <c r="E4317" i="1"/>
  <c r="D4317" i="1"/>
  <c r="F4317" i="1" s="1"/>
  <c r="X4316" i="1"/>
  <c r="W4316" i="1"/>
  <c r="R4316" i="1"/>
  <c r="N4316" i="1"/>
  <c r="L4316" i="1"/>
  <c r="I4316" i="1"/>
  <c r="H4316" i="1"/>
  <c r="J4316" i="1" s="1"/>
  <c r="E4316" i="1"/>
  <c r="F4316" i="1" s="1"/>
  <c r="D4316" i="1"/>
  <c r="X4315" i="1"/>
  <c r="W4315" i="1"/>
  <c r="R4315" i="1"/>
  <c r="N4315" i="1"/>
  <c r="L4315" i="1"/>
  <c r="I4315" i="1"/>
  <c r="H4315" i="1"/>
  <c r="E4315" i="1"/>
  <c r="D4315" i="1"/>
  <c r="F4315" i="1" s="1"/>
  <c r="X4314" i="1"/>
  <c r="W4314" i="1"/>
  <c r="R4314" i="1"/>
  <c r="N4314" i="1"/>
  <c r="L4314" i="1"/>
  <c r="I4314" i="1"/>
  <c r="H4314" i="1"/>
  <c r="E4314" i="1"/>
  <c r="D4314" i="1"/>
  <c r="X4313" i="1"/>
  <c r="W4313" i="1"/>
  <c r="R4313" i="1"/>
  <c r="N4313" i="1"/>
  <c r="L4313" i="1"/>
  <c r="I4313" i="1"/>
  <c r="H4313" i="1"/>
  <c r="E4313" i="1"/>
  <c r="D4313" i="1"/>
  <c r="F4313" i="1" s="1"/>
  <c r="X4312" i="1"/>
  <c r="W4312" i="1"/>
  <c r="R4312" i="1"/>
  <c r="N4312" i="1"/>
  <c r="L4312" i="1"/>
  <c r="I4312" i="1"/>
  <c r="H4312" i="1"/>
  <c r="E4312" i="1"/>
  <c r="D4312" i="1"/>
  <c r="X4311" i="1"/>
  <c r="W4311" i="1"/>
  <c r="R4311" i="1"/>
  <c r="N4311" i="1"/>
  <c r="L4311" i="1"/>
  <c r="I4311" i="1"/>
  <c r="H4311" i="1"/>
  <c r="E4311" i="1"/>
  <c r="D4311" i="1"/>
  <c r="X4310" i="1"/>
  <c r="W4310" i="1"/>
  <c r="R4310" i="1"/>
  <c r="N4310" i="1"/>
  <c r="L4310" i="1"/>
  <c r="I4310" i="1"/>
  <c r="H4310" i="1"/>
  <c r="J4310" i="1" s="1"/>
  <c r="E4310" i="1"/>
  <c r="D4310" i="1"/>
  <c r="X4309" i="1"/>
  <c r="W4309" i="1"/>
  <c r="R4309" i="1"/>
  <c r="N4309" i="1"/>
  <c r="L4309" i="1"/>
  <c r="I4309" i="1"/>
  <c r="J4309" i="1" s="1"/>
  <c r="H4309" i="1"/>
  <c r="E4309" i="1"/>
  <c r="D4309" i="1"/>
  <c r="F4309" i="1" s="1"/>
  <c r="X4308" i="1"/>
  <c r="W4308" i="1"/>
  <c r="R4308" i="1"/>
  <c r="N4308" i="1"/>
  <c r="L4308" i="1"/>
  <c r="I4308" i="1"/>
  <c r="H4308" i="1"/>
  <c r="J4308" i="1" s="1"/>
  <c r="E4308" i="1"/>
  <c r="D4308" i="1"/>
  <c r="X4307" i="1"/>
  <c r="W4307" i="1"/>
  <c r="R4307" i="1"/>
  <c r="N4307" i="1"/>
  <c r="L4307" i="1"/>
  <c r="I4307" i="1"/>
  <c r="H4307" i="1"/>
  <c r="E4307" i="1"/>
  <c r="D4307" i="1"/>
  <c r="F4307" i="1" s="1"/>
  <c r="X4306" i="1"/>
  <c r="W4306" i="1"/>
  <c r="R4306" i="1"/>
  <c r="N4306" i="1"/>
  <c r="L4306" i="1"/>
  <c r="I4306" i="1"/>
  <c r="H4306" i="1"/>
  <c r="E4306" i="1"/>
  <c r="D4306" i="1"/>
  <c r="X4305" i="1"/>
  <c r="W4305" i="1"/>
  <c r="R4305" i="1"/>
  <c r="N4305" i="1"/>
  <c r="L4305" i="1"/>
  <c r="I4305" i="1"/>
  <c r="H4305" i="1"/>
  <c r="J4305" i="1" s="1"/>
  <c r="E4305" i="1"/>
  <c r="D4305" i="1"/>
  <c r="F4305" i="1" s="1"/>
  <c r="X4304" i="1"/>
  <c r="W4304" i="1"/>
  <c r="R4304" i="1"/>
  <c r="N4304" i="1"/>
  <c r="L4304" i="1"/>
  <c r="I4304" i="1"/>
  <c r="H4304" i="1"/>
  <c r="E4304" i="1"/>
  <c r="D4304" i="1"/>
  <c r="F4304" i="1" s="1"/>
  <c r="X4303" i="1"/>
  <c r="W4303" i="1"/>
  <c r="R4303" i="1"/>
  <c r="N4303" i="1"/>
  <c r="L4303" i="1"/>
  <c r="I4303" i="1"/>
  <c r="H4303" i="1"/>
  <c r="F4303" i="1"/>
  <c r="E4303" i="1"/>
  <c r="D4303" i="1"/>
  <c r="X4302" i="1"/>
  <c r="W4302" i="1"/>
  <c r="R4302" i="1"/>
  <c r="N4302" i="1"/>
  <c r="L4302" i="1"/>
  <c r="I4302" i="1"/>
  <c r="H4302" i="1"/>
  <c r="E4302" i="1"/>
  <c r="D4302" i="1"/>
  <c r="F4302" i="1" s="1"/>
  <c r="X4301" i="1"/>
  <c r="W4301" i="1"/>
  <c r="R4301" i="1"/>
  <c r="N4301" i="1"/>
  <c r="L4301" i="1"/>
  <c r="I4301" i="1"/>
  <c r="H4301" i="1"/>
  <c r="F4301" i="1"/>
  <c r="E4301" i="1"/>
  <c r="D4301" i="1"/>
  <c r="X4300" i="1"/>
  <c r="W4300" i="1"/>
  <c r="R4300" i="1"/>
  <c r="N4300" i="1"/>
  <c r="L4300" i="1"/>
  <c r="I4300" i="1"/>
  <c r="H4300" i="1"/>
  <c r="E4300" i="1"/>
  <c r="D4300" i="1"/>
  <c r="X4299" i="1"/>
  <c r="W4299" i="1"/>
  <c r="R4299" i="1"/>
  <c r="N4299" i="1"/>
  <c r="L4299" i="1"/>
  <c r="I4299" i="1"/>
  <c r="H4299" i="1"/>
  <c r="E4299" i="1"/>
  <c r="D4299" i="1"/>
  <c r="X4298" i="1"/>
  <c r="W4298" i="1"/>
  <c r="R4298" i="1"/>
  <c r="N4298" i="1"/>
  <c r="L4298" i="1"/>
  <c r="I4298" i="1"/>
  <c r="H4298" i="1"/>
  <c r="E4298" i="1"/>
  <c r="D4298" i="1"/>
  <c r="F4298" i="1" s="1"/>
  <c r="X4297" i="1"/>
  <c r="W4297" i="1"/>
  <c r="R4297" i="1"/>
  <c r="N4297" i="1"/>
  <c r="L4297" i="1"/>
  <c r="I4297" i="1"/>
  <c r="H4297" i="1"/>
  <c r="J4297" i="1" s="1"/>
  <c r="E4297" i="1"/>
  <c r="D4297" i="1"/>
  <c r="F4297" i="1" s="1"/>
  <c r="X4296" i="1"/>
  <c r="W4296" i="1"/>
  <c r="R4296" i="1"/>
  <c r="N4296" i="1"/>
  <c r="L4296" i="1"/>
  <c r="I4296" i="1"/>
  <c r="H4296" i="1"/>
  <c r="E4296" i="1"/>
  <c r="D4296" i="1"/>
  <c r="X4295" i="1"/>
  <c r="W4295" i="1"/>
  <c r="R4295" i="1"/>
  <c r="N4295" i="1"/>
  <c r="L4295" i="1"/>
  <c r="I4295" i="1"/>
  <c r="H4295" i="1"/>
  <c r="E4295" i="1"/>
  <c r="D4295" i="1"/>
  <c r="X4294" i="1"/>
  <c r="W4294" i="1"/>
  <c r="R4294" i="1"/>
  <c r="N4294" i="1"/>
  <c r="L4294" i="1"/>
  <c r="I4294" i="1"/>
  <c r="H4294" i="1"/>
  <c r="E4294" i="1"/>
  <c r="D4294" i="1"/>
  <c r="X4293" i="1"/>
  <c r="W4293" i="1"/>
  <c r="R4293" i="1"/>
  <c r="N4293" i="1"/>
  <c r="L4293" i="1"/>
  <c r="I4293" i="1"/>
  <c r="J4293" i="1" s="1"/>
  <c r="H4293" i="1"/>
  <c r="E4293" i="1"/>
  <c r="F4293" i="1" s="1"/>
  <c r="D4293" i="1"/>
  <c r="X4292" i="1"/>
  <c r="W4292" i="1"/>
  <c r="R4292" i="1"/>
  <c r="N4292" i="1"/>
  <c r="L4292" i="1"/>
  <c r="I4292" i="1"/>
  <c r="H4292" i="1"/>
  <c r="E4292" i="1"/>
  <c r="D4292" i="1"/>
  <c r="F4292" i="1" s="1"/>
  <c r="X4291" i="1"/>
  <c r="W4291" i="1"/>
  <c r="R4291" i="1"/>
  <c r="N4291" i="1"/>
  <c r="L4291" i="1"/>
  <c r="I4291" i="1"/>
  <c r="J4291" i="1" s="1"/>
  <c r="H4291" i="1"/>
  <c r="E4291" i="1"/>
  <c r="D4291" i="1"/>
  <c r="F4291" i="1" s="1"/>
  <c r="X4290" i="1"/>
  <c r="W4290" i="1"/>
  <c r="R4290" i="1"/>
  <c r="N4290" i="1"/>
  <c r="L4290" i="1"/>
  <c r="I4290" i="1"/>
  <c r="H4290" i="1"/>
  <c r="J4290" i="1" s="1"/>
  <c r="E4290" i="1"/>
  <c r="F4290" i="1" s="1"/>
  <c r="D4290" i="1"/>
  <c r="X4289" i="1"/>
  <c r="W4289" i="1"/>
  <c r="R4289" i="1"/>
  <c r="N4289" i="1"/>
  <c r="L4289" i="1"/>
  <c r="I4289" i="1"/>
  <c r="H4289" i="1"/>
  <c r="E4289" i="1"/>
  <c r="D4289" i="1"/>
  <c r="F4289" i="1" s="1"/>
  <c r="X4288" i="1"/>
  <c r="W4288" i="1"/>
  <c r="R4288" i="1"/>
  <c r="N4288" i="1"/>
  <c r="L4288" i="1"/>
  <c r="I4288" i="1"/>
  <c r="H4288" i="1"/>
  <c r="E4288" i="1"/>
  <c r="D4288" i="1"/>
  <c r="X4287" i="1"/>
  <c r="W4287" i="1"/>
  <c r="R4287" i="1"/>
  <c r="N4287" i="1"/>
  <c r="L4287" i="1"/>
  <c r="I4287" i="1"/>
  <c r="H4287" i="1"/>
  <c r="E4287" i="1"/>
  <c r="D4287" i="1"/>
  <c r="F4287" i="1" s="1"/>
  <c r="X4286" i="1"/>
  <c r="W4286" i="1"/>
  <c r="R4286" i="1"/>
  <c r="N4286" i="1"/>
  <c r="L4286" i="1"/>
  <c r="I4286" i="1"/>
  <c r="H4286" i="1"/>
  <c r="E4286" i="1"/>
  <c r="D4286" i="1"/>
  <c r="F4286" i="1" s="1"/>
  <c r="X4285" i="1"/>
  <c r="W4285" i="1"/>
  <c r="R4285" i="1"/>
  <c r="N4285" i="1"/>
  <c r="L4285" i="1"/>
  <c r="I4285" i="1"/>
  <c r="H4285" i="1"/>
  <c r="F4285" i="1"/>
  <c r="E4285" i="1"/>
  <c r="D4285" i="1"/>
  <c r="X4284" i="1"/>
  <c r="W4284" i="1"/>
  <c r="R4284" i="1"/>
  <c r="N4284" i="1"/>
  <c r="L4284" i="1"/>
  <c r="I4284" i="1"/>
  <c r="H4284" i="1"/>
  <c r="E4284" i="1"/>
  <c r="D4284" i="1"/>
  <c r="F4284" i="1" s="1"/>
  <c r="X4283" i="1"/>
  <c r="W4283" i="1"/>
  <c r="R4283" i="1"/>
  <c r="N4283" i="1"/>
  <c r="L4283" i="1"/>
  <c r="I4283" i="1"/>
  <c r="H4283" i="1"/>
  <c r="F4283" i="1"/>
  <c r="E4283" i="1"/>
  <c r="D4283" i="1"/>
  <c r="X4282" i="1"/>
  <c r="W4282" i="1"/>
  <c r="R4282" i="1"/>
  <c r="N4282" i="1"/>
  <c r="L4282" i="1"/>
  <c r="I4282" i="1"/>
  <c r="H4282" i="1"/>
  <c r="E4282" i="1"/>
  <c r="D4282" i="1"/>
  <c r="X4281" i="1"/>
  <c r="W4281" i="1"/>
  <c r="R4281" i="1"/>
  <c r="N4281" i="1"/>
  <c r="L4281" i="1"/>
  <c r="I4281" i="1"/>
  <c r="H4281" i="1"/>
  <c r="J4281" i="1" s="1"/>
  <c r="E4281" i="1"/>
  <c r="D4281" i="1"/>
  <c r="F4281" i="1" s="1"/>
  <c r="X4280" i="1"/>
  <c r="W4280" i="1"/>
  <c r="R4280" i="1"/>
  <c r="N4280" i="1"/>
  <c r="L4280" i="1"/>
  <c r="I4280" i="1"/>
  <c r="H4280" i="1"/>
  <c r="E4280" i="1"/>
  <c r="D4280" i="1"/>
  <c r="X4279" i="1"/>
  <c r="W4279" i="1"/>
  <c r="R4279" i="1"/>
  <c r="N4279" i="1"/>
  <c r="L4279" i="1"/>
  <c r="I4279" i="1"/>
  <c r="H4279" i="1"/>
  <c r="E4279" i="1"/>
  <c r="D4279" i="1"/>
  <c r="F4279" i="1" s="1"/>
  <c r="X4278" i="1"/>
  <c r="W4278" i="1"/>
  <c r="R4278" i="1"/>
  <c r="N4278" i="1"/>
  <c r="L4278" i="1"/>
  <c r="I4278" i="1"/>
  <c r="H4278" i="1"/>
  <c r="E4278" i="1"/>
  <c r="D4278" i="1"/>
  <c r="X4277" i="1"/>
  <c r="W4277" i="1"/>
  <c r="R4277" i="1"/>
  <c r="N4277" i="1"/>
  <c r="L4277" i="1"/>
  <c r="I4277" i="1"/>
  <c r="H4277" i="1"/>
  <c r="E4277" i="1"/>
  <c r="D4277" i="1"/>
  <c r="F4277" i="1" s="1"/>
  <c r="X4276" i="1"/>
  <c r="W4276" i="1"/>
  <c r="R4276" i="1"/>
  <c r="N4276" i="1"/>
  <c r="L4276" i="1"/>
  <c r="I4276" i="1"/>
  <c r="H4276" i="1"/>
  <c r="E4276" i="1"/>
  <c r="D4276" i="1"/>
  <c r="F4276" i="1" s="1"/>
  <c r="X4275" i="1"/>
  <c r="W4275" i="1"/>
  <c r="R4275" i="1"/>
  <c r="N4275" i="1"/>
  <c r="L4275" i="1"/>
  <c r="I4275" i="1"/>
  <c r="H4275" i="1"/>
  <c r="E4275" i="1"/>
  <c r="D4275" i="1"/>
  <c r="F4275" i="1" s="1"/>
  <c r="X4274" i="1"/>
  <c r="W4274" i="1"/>
  <c r="R4274" i="1"/>
  <c r="N4274" i="1"/>
  <c r="L4274" i="1"/>
  <c r="I4274" i="1"/>
  <c r="H4274" i="1"/>
  <c r="J4274" i="1" s="1"/>
  <c r="E4274" i="1"/>
  <c r="F4274" i="1" s="1"/>
  <c r="D4274" i="1"/>
  <c r="X4273" i="1"/>
  <c r="W4273" i="1"/>
  <c r="R4273" i="1"/>
  <c r="N4273" i="1"/>
  <c r="L4273" i="1"/>
  <c r="I4273" i="1"/>
  <c r="J4273" i="1" s="1"/>
  <c r="H4273" i="1"/>
  <c r="E4273" i="1"/>
  <c r="D4273" i="1"/>
  <c r="F4273" i="1" s="1"/>
  <c r="X4272" i="1"/>
  <c r="W4272" i="1"/>
  <c r="R4272" i="1"/>
  <c r="N4272" i="1"/>
  <c r="L4272" i="1"/>
  <c r="I4272" i="1"/>
  <c r="H4272" i="1"/>
  <c r="E4272" i="1"/>
  <c r="D4272" i="1"/>
  <c r="X4271" i="1"/>
  <c r="W4271" i="1"/>
  <c r="R4271" i="1"/>
  <c r="N4271" i="1"/>
  <c r="L4271" i="1"/>
  <c r="I4271" i="1"/>
  <c r="H4271" i="1"/>
  <c r="E4271" i="1"/>
  <c r="D4271" i="1"/>
  <c r="F4271" i="1" s="1"/>
  <c r="X4270" i="1"/>
  <c r="W4270" i="1"/>
  <c r="R4270" i="1"/>
  <c r="N4270" i="1"/>
  <c r="L4270" i="1"/>
  <c r="I4270" i="1"/>
  <c r="H4270" i="1"/>
  <c r="J4270" i="1" s="1"/>
  <c r="E4270" i="1"/>
  <c r="D4270" i="1"/>
  <c r="X4269" i="1"/>
  <c r="W4269" i="1"/>
  <c r="R4269" i="1"/>
  <c r="N4269" i="1"/>
  <c r="L4269" i="1"/>
  <c r="I4269" i="1"/>
  <c r="H4269" i="1"/>
  <c r="J4269" i="1" s="1"/>
  <c r="E4269" i="1"/>
  <c r="D4269" i="1"/>
  <c r="F4269" i="1" s="1"/>
  <c r="X4268" i="1"/>
  <c r="W4268" i="1"/>
  <c r="R4268" i="1"/>
  <c r="N4268" i="1"/>
  <c r="L4268" i="1"/>
  <c r="I4268" i="1"/>
  <c r="H4268" i="1"/>
  <c r="E4268" i="1"/>
  <c r="D4268" i="1"/>
  <c r="X4267" i="1"/>
  <c r="W4267" i="1"/>
  <c r="R4267" i="1"/>
  <c r="N4267" i="1"/>
  <c r="L4267" i="1"/>
  <c r="I4267" i="1"/>
  <c r="H4267" i="1"/>
  <c r="E4267" i="1"/>
  <c r="D4267" i="1"/>
  <c r="F4267" i="1" s="1"/>
  <c r="X4266" i="1"/>
  <c r="W4266" i="1"/>
  <c r="R4266" i="1"/>
  <c r="N4266" i="1"/>
  <c r="L4266" i="1"/>
  <c r="I4266" i="1"/>
  <c r="H4266" i="1"/>
  <c r="E4266" i="1"/>
  <c r="D4266" i="1"/>
  <c r="X4265" i="1"/>
  <c r="W4265" i="1"/>
  <c r="R4265" i="1"/>
  <c r="N4265" i="1"/>
  <c r="L4265" i="1"/>
  <c r="I4265" i="1"/>
  <c r="H4265" i="1"/>
  <c r="J4265" i="1" s="1"/>
  <c r="E4265" i="1"/>
  <c r="F4265" i="1" s="1"/>
  <c r="D4265" i="1"/>
  <c r="X4264" i="1"/>
  <c r="W4264" i="1"/>
  <c r="R4264" i="1"/>
  <c r="N4264" i="1"/>
  <c r="L4264" i="1"/>
  <c r="I4264" i="1"/>
  <c r="H4264" i="1"/>
  <c r="E4264" i="1"/>
  <c r="D4264" i="1"/>
  <c r="F4264" i="1" s="1"/>
  <c r="X4263" i="1"/>
  <c r="W4263" i="1"/>
  <c r="R4263" i="1"/>
  <c r="N4263" i="1"/>
  <c r="L4263" i="1"/>
  <c r="I4263" i="1"/>
  <c r="H4263" i="1"/>
  <c r="E4263" i="1"/>
  <c r="F4263" i="1" s="1"/>
  <c r="D4263" i="1"/>
  <c r="X4262" i="1"/>
  <c r="W4262" i="1"/>
  <c r="R4262" i="1"/>
  <c r="N4262" i="1"/>
  <c r="L4262" i="1"/>
  <c r="I4262" i="1"/>
  <c r="H4262" i="1"/>
  <c r="J4262" i="1" s="1"/>
  <c r="E4262" i="1"/>
  <c r="D4262" i="1"/>
  <c r="X4261" i="1"/>
  <c r="W4261" i="1"/>
  <c r="R4261" i="1"/>
  <c r="N4261" i="1"/>
  <c r="L4261" i="1"/>
  <c r="I4261" i="1"/>
  <c r="H4261" i="1"/>
  <c r="E4261" i="1"/>
  <c r="D4261" i="1"/>
  <c r="X4260" i="1"/>
  <c r="W4260" i="1"/>
  <c r="R4260" i="1"/>
  <c r="N4260" i="1"/>
  <c r="L4260" i="1"/>
  <c r="I4260" i="1"/>
  <c r="H4260" i="1"/>
  <c r="E4260" i="1"/>
  <c r="D4260" i="1"/>
  <c r="F4260" i="1" s="1"/>
  <c r="X4259" i="1"/>
  <c r="W4259" i="1"/>
  <c r="R4259" i="1"/>
  <c r="N4259" i="1"/>
  <c r="L4259" i="1"/>
  <c r="I4259" i="1"/>
  <c r="H4259" i="1"/>
  <c r="J4259" i="1" s="1"/>
  <c r="E4259" i="1"/>
  <c r="F4259" i="1" s="1"/>
  <c r="D4259" i="1"/>
  <c r="X4258" i="1"/>
  <c r="W4258" i="1"/>
  <c r="R4258" i="1"/>
  <c r="N4258" i="1"/>
  <c r="L4258" i="1"/>
  <c r="I4258" i="1"/>
  <c r="H4258" i="1"/>
  <c r="J4258" i="1" s="1"/>
  <c r="E4258" i="1"/>
  <c r="D4258" i="1"/>
  <c r="F4258" i="1" s="1"/>
  <c r="X4257" i="1"/>
  <c r="W4257" i="1"/>
  <c r="R4257" i="1"/>
  <c r="N4257" i="1"/>
  <c r="L4257" i="1"/>
  <c r="I4257" i="1"/>
  <c r="H4257" i="1"/>
  <c r="J4257" i="1" s="1"/>
  <c r="F4257" i="1"/>
  <c r="E4257" i="1"/>
  <c r="D4257" i="1"/>
  <c r="X4256" i="1"/>
  <c r="W4256" i="1"/>
  <c r="R4256" i="1"/>
  <c r="N4256" i="1"/>
  <c r="L4256" i="1"/>
  <c r="I4256" i="1"/>
  <c r="H4256" i="1"/>
  <c r="E4256" i="1"/>
  <c r="D4256" i="1"/>
  <c r="F4256" i="1" s="1"/>
  <c r="X4255" i="1"/>
  <c r="W4255" i="1"/>
  <c r="R4255" i="1"/>
  <c r="N4255" i="1"/>
  <c r="L4255" i="1"/>
  <c r="I4255" i="1"/>
  <c r="J4255" i="1" s="1"/>
  <c r="H4255" i="1"/>
  <c r="E4255" i="1"/>
  <c r="D4255" i="1"/>
  <c r="F4255" i="1" s="1"/>
  <c r="X4254" i="1"/>
  <c r="W4254" i="1"/>
  <c r="R4254" i="1"/>
  <c r="N4254" i="1"/>
  <c r="L4254" i="1"/>
  <c r="I4254" i="1"/>
  <c r="H4254" i="1"/>
  <c r="J4254" i="1" s="1"/>
  <c r="E4254" i="1"/>
  <c r="D4254" i="1"/>
  <c r="X4253" i="1"/>
  <c r="W4253" i="1"/>
  <c r="R4253" i="1"/>
  <c r="N4253" i="1"/>
  <c r="L4253" i="1"/>
  <c r="I4253" i="1"/>
  <c r="H4253" i="1"/>
  <c r="J4253" i="1" s="1"/>
  <c r="E4253" i="1"/>
  <c r="D4253" i="1"/>
  <c r="X4252" i="1"/>
  <c r="W4252" i="1"/>
  <c r="R4252" i="1"/>
  <c r="N4252" i="1"/>
  <c r="L4252" i="1"/>
  <c r="I4252" i="1"/>
  <c r="H4252" i="1"/>
  <c r="J4252" i="1" s="1"/>
  <c r="E4252" i="1"/>
  <c r="D4252" i="1"/>
  <c r="F4252" i="1" s="1"/>
  <c r="X4251" i="1"/>
  <c r="W4251" i="1"/>
  <c r="R4251" i="1"/>
  <c r="N4251" i="1"/>
  <c r="L4251" i="1"/>
  <c r="I4251" i="1"/>
  <c r="H4251" i="1"/>
  <c r="E4251" i="1"/>
  <c r="D4251" i="1"/>
  <c r="X4250" i="1"/>
  <c r="W4250" i="1"/>
  <c r="R4250" i="1"/>
  <c r="N4250" i="1"/>
  <c r="L4250" i="1"/>
  <c r="I4250" i="1"/>
  <c r="H4250" i="1"/>
  <c r="E4250" i="1"/>
  <c r="D4250" i="1"/>
  <c r="X4249" i="1"/>
  <c r="W4249" i="1"/>
  <c r="R4249" i="1"/>
  <c r="N4249" i="1"/>
  <c r="L4249" i="1"/>
  <c r="I4249" i="1"/>
  <c r="H4249" i="1"/>
  <c r="E4249" i="1"/>
  <c r="D4249" i="1"/>
  <c r="F4249" i="1" s="1"/>
  <c r="X4248" i="1"/>
  <c r="W4248" i="1"/>
  <c r="R4248" i="1"/>
  <c r="N4248" i="1"/>
  <c r="L4248" i="1"/>
  <c r="I4248" i="1"/>
  <c r="H4248" i="1"/>
  <c r="E4248" i="1"/>
  <c r="D4248" i="1"/>
  <c r="X4247" i="1"/>
  <c r="W4247" i="1"/>
  <c r="R4247" i="1"/>
  <c r="N4247" i="1"/>
  <c r="L4247" i="1"/>
  <c r="I4247" i="1"/>
  <c r="H4247" i="1"/>
  <c r="E4247" i="1"/>
  <c r="F4247" i="1" s="1"/>
  <c r="D4247" i="1"/>
  <c r="X4246" i="1"/>
  <c r="W4246" i="1"/>
  <c r="R4246" i="1"/>
  <c r="N4246" i="1"/>
  <c r="L4246" i="1"/>
  <c r="I4246" i="1"/>
  <c r="H4246" i="1"/>
  <c r="E4246" i="1"/>
  <c r="D4246" i="1"/>
  <c r="F4246" i="1" s="1"/>
  <c r="X4245" i="1"/>
  <c r="W4245" i="1"/>
  <c r="R4245" i="1"/>
  <c r="N4245" i="1"/>
  <c r="L4245" i="1"/>
  <c r="I4245" i="1"/>
  <c r="H4245" i="1"/>
  <c r="E4245" i="1"/>
  <c r="F4245" i="1" s="1"/>
  <c r="D4245" i="1"/>
  <c r="X4244" i="1"/>
  <c r="W4244" i="1"/>
  <c r="R4244" i="1"/>
  <c r="N4244" i="1"/>
  <c r="L4244" i="1"/>
  <c r="I4244" i="1"/>
  <c r="H4244" i="1"/>
  <c r="J4244" i="1" s="1"/>
  <c r="E4244" i="1"/>
  <c r="D4244" i="1"/>
  <c r="X4243" i="1"/>
  <c r="W4243" i="1"/>
  <c r="R4243" i="1"/>
  <c r="N4243" i="1"/>
  <c r="L4243" i="1"/>
  <c r="I4243" i="1"/>
  <c r="H4243" i="1"/>
  <c r="E4243" i="1"/>
  <c r="D4243" i="1"/>
  <c r="F4243" i="1" s="1"/>
  <c r="X4242" i="1"/>
  <c r="W4242" i="1"/>
  <c r="R4242" i="1"/>
  <c r="N4242" i="1"/>
  <c r="L4242" i="1"/>
  <c r="I4242" i="1"/>
  <c r="H4242" i="1"/>
  <c r="E4242" i="1"/>
  <c r="D4242" i="1"/>
  <c r="X4241" i="1"/>
  <c r="W4241" i="1"/>
  <c r="R4241" i="1"/>
  <c r="N4241" i="1"/>
  <c r="L4241" i="1"/>
  <c r="I4241" i="1"/>
  <c r="H4241" i="1"/>
  <c r="J4241" i="1" s="1"/>
  <c r="E4241" i="1"/>
  <c r="F4241" i="1" s="1"/>
  <c r="D4241" i="1"/>
  <c r="X4240" i="1"/>
  <c r="W4240" i="1"/>
  <c r="R4240" i="1"/>
  <c r="N4240" i="1"/>
  <c r="L4240" i="1"/>
  <c r="I4240" i="1"/>
  <c r="H4240" i="1"/>
  <c r="E4240" i="1"/>
  <c r="D4240" i="1"/>
  <c r="F4240" i="1" s="1"/>
  <c r="X4239" i="1"/>
  <c r="W4239" i="1"/>
  <c r="R4239" i="1"/>
  <c r="N4239" i="1"/>
  <c r="L4239" i="1"/>
  <c r="I4239" i="1"/>
  <c r="H4239" i="1"/>
  <c r="F4239" i="1"/>
  <c r="E4239" i="1"/>
  <c r="D4239" i="1"/>
  <c r="X4238" i="1"/>
  <c r="W4238" i="1"/>
  <c r="R4238" i="1"/>
  <c r="N4238" i="1"/>
  <c r="L4238" i="1"/>
  <c r="I4238" i="1"/>
  <c r="H4238" i="1"/>
  <c r="E4238" i="1"/>
  <c r="D4238" i="1"/>
  <c r="F4238" i="1" s="1"/>
  <c r="X4237" i="1"/>
  <c r="W4237" i="1"/>
  <c r="R4237" i="1"/>
  <c r="N4237" i="1"/>
  <c r="L4237" i="1"/>
  <c r="I4237" i="1"/>
  <c r="H4237" i="1"/>
  <c r="E4237" i="1"/>
  <c r="D4237" i="1"/>
  <c r="F4237" i="1" s="1"/>
  <c r="X4236" i="1"/>
  <c r="W4236" i="1"/>
  <c r="R4236" i="1"/>
  <c r="N4236" i="1"/>
  <c r="L4236" i="1"/>
  <c r="I4236" i="1"/>
  <c r="H4236" i="1"/>
  <c r="J4236" i="1" s="1"/>
  <c r="E4236" i="1"/>
  <c r="D4236" i="1"/>
  <c r="F4236" i="1" s="1"/>
  <c r="X4235" i="1"/>
  <c r="W4235" i="1"/>
  <c r="R4235" i="1"/>
  <c r="N4235" i="1"/>
  <c r="L4235" i="1"/>
  <c r="I4235" i="1"/>
  <c r="H4235" i="1"/>
  <c r="E4235" i="1"/>
  <c r="D4235" i="1"/>
  <c r="X4234" i="1"/>
  <c r="W4234" i="1"/>
  <c r="R4234" i="1"/>
  <c r="N4234" i="1"/>
  <c r="L4234" i="1"/>
  <c r="I4234" i="1"/>
  <c r="H4234" i="1"/>
  <c r="J4234" i="1" s="1"/>
  <c r="E4234" i="1"/>
  <c r="D4234" i="1"/>
  <c r="X4233" i="1"/>
  <c r="W4233" i="1"/>
  <c r="R4233" i="1"/>
  <c r="N4233" i="1"/>
  <c r="L4233" i="1"/>
  <c r="I4233" i="1"/>
  <c r="H4233" i="1"/>
  <c r="J4233" i="1" s="1"/>
  <c r="E4233" i="1"/>
  <c r="D4233" i="1"/>
  <c r="X4232" i="1"/>
  <c r="W4232" i="1"/>
  <c r="R4232" i="1"/>
  <c r="N4232" i="1"/>
  <c r="L4232" i="1"/>
  <c r="I4232" i="1"/>
  <c r="H4232" i="1"/>
  <c r="E4232" i="1"/>
  <c r="D4232" i="1"/>
  <c r="X4231" i="1"/>
  <c r="W4231" i="1"/>
  <c r="R4231" i="1"/>
  <c r="N4231" i="1"/>
  <c r="L4231" i="1"/>
  <c r="I4231" i="1"/>
  <c r="J4231" i="1" s="1"/>
  <c r="H4231" i="1"/>
  <c r="E4231" i="1"/>
  <c r="D4231" i="1"/>
  <c r="X4230" i="1"/>
  <c r="W4230" i="1"/>
  <c r="R4230" i="1"/>
  <c r="N4230" i="1"/>
  <c r="L4230" i="1"/>
  <c r="I4230" i="1"/>
  <c r="H4230" i="1"/>
  <c r="J4230" i="1" s="1"/>
  <c r="E4230" i="1"/>
  <c r="D4230" i="1"/>
  <c r="F4230" i="1" s="1"/>
  <c r="X4229" i="1"/>
  <c r="W4229" i="1"/>
  <c r="R4229" i="1"/>
  <c r="N4229" i="1"/>
  <c r="L4229" i="1"/>
  <c r="I4229" i="1"/>
  <c r="H4229" i="1"/>
  <c r="J4229" i="1" s="1"/>
  <c r="E4229" i="1"/>
  <c r="D4229" i="1"/>
  <c r="X4228" i="1"/>
  <c r="W4228" i="1"/>
  <c r="R4228" i="1"/>
  <c r="N4228" i="1"/>
  <c r="L4228" i="1"/>
  <c r="I4228" i="1"/>
  <c r="H4228" i="1"/>
  <c r="E4228" i="1"/>
  <c r="D4228" i="1"/>
  <c r="X4227" i="1"/>
  <c r="W4227" i="1"/>
  <c r="R4227" i="1"/>
  <c r="N4227" i="1"/>
  <c r="L4227" i="1"/>
  <c r="I4227" i="1"/>
  <c r="H4227" i="1"/>
  <c r="J4227" i="1" s="1"/>
  <c r="E4227" i="1"/>
  <c r="F4227" i="1" s="1"/>
  <c r="D4227" i="1"/>
  <c r="X4226" i="1"/>
  <c r="W4226" i="1"/>
  <c r="R4226" i="1"/>
  <c r="N4226" i="1"/>
  <c r="L4226" i="1"/>
  <c r="J4226" i="1"/>
  <c r="I4226" i="1"/>
  <c r="H4226" i="1"/>
  <c r="E4226" i="1"/>
  <c r="D4226" i="1"/>
  <c r="X4225" i="1"/>
  <c r="W4225" i="1"/>
  <c r="R4225" i="1"/>
  <c r="N4225" i="1"/>
  <c r="L4225" i="1"/>
  <c r="I4225" i="1"/>
  <c r="H4225" i="1"/>
  <c r="J4225" i="1" s="1"/>
  <c r="E4225" i="1"/>
  <c r="D4225" i="1"/>
  <c r="F4225" i="1" s="1"/>
  <c r="X4224" i="1"/>
  <c r="W4224" i="1"/>
  <c r="R4224" i="1"/>
  <c r="N4224" i="1"/>
  <c r="L4224" i="1"/>
  <c r="I4224" i="1"/>
  <c r="H4224" i="1"/>
  <c r="F4224" i="1"/>
  <c r="E4224" i="1"/>
  <c r="D4224" i="1"/>
  <c r="X4223" i="1"/>
  <c r="W4223" i="1"/>
  <c r="R4223" i="1"/>
  <c r="N4223" i="1"/>
  <c r="L4223" i="1"/>
  <c r="J4223" i="1"/>
  <c r="I4223" i="1"/>
  <c r="H4223" i="1"/>
  <c r="E4223" i="1"/>
  <c r="F4223" i="1" s="1"/>
  <c r="D4223" i="1"/>
  <c r="X4222" i="1"/>
  <c r="W4222" i="1"/>
  <c r="R4222" i="1"/>
  <c r="N4222" i="1"/>
  <c r="L4222" i="1"/>
  <c r="I4222" i="1"/>
  <c r="H4222" i="1"/>
  <c r="E4222" i="1"/>
  <c r="D4222" i="1"/>
  <c r="X4221" i="1"/>
  <c r="W4221" i="1"/>
  <c r="R4221" i="1"/>
  <c r="N4221" i="1"/>
  <c r="L4221" i="1"/>
  <c r="I4221" i="1"/>
  <c r="H4221" i="1"/>
  <c r="E4221" i="1"/>
  <c r="D4221" i="1"/>
  <c r="F4221" i="1" s="1"/>
  <c r="X4220" i="1"/>
  <c r="W4220" i="1"/>
  <c r="R4220" i="1"/>
  <c r="N4220" i="1"/>
  <c r="L4220" i="1"/>
  <c r="I4220" i="1"/>
  <c r="H4220" i="1"/>
  <c r="E4220" i="1"/>
  <c r="D4220" i="1"/>
  <c r="F4220" i="1" s="1"/>
  <c r="X4219" i="1"/>
  <c r="W4219" i="1"/>
  <c r="R4219" i="1"/>
  <c r="N4219" i="1"/>
  <c r="L4219" i="1"/>
  <c r="I4219" i="1"/>
  <c r="H4219" i="1"/>
  <c r="J4219" i="1" s="1"/>
  <c r="E4219" i="1"/>
  <c r="D4219" i="1"/>
  <c r="F4219" i="1" s="1"/>
  <c r="X4218" i="1"/>
  <c r="W4218" i="1"/>
  <c r="R4218" i="1"/>
  <c r="N4218" i="1"/>
  <c r="L4218" i="1"/>
  <c r="I4218" i="1"/>
  <c r="H4218" i="1"/>
  <c r="J4218" i="1" s="1"/>
  <c r="E4218" i="1"/>
  <c r="D4218" i="1"/>
  <c r="X4217" i="1"/>
  <c r="W4217" i="1"/>
  <c r="R4217" i="1"/>
  <c r="N4217" i="1"/>
  <c r="L4217" i="1"/>
  <c r="I4217" i="1"/>
  <c r="H4217" i="1"/>
  <c r="E4217" i="1"/>
  <c r="D4217" i="1"/>
  <c r="F4217" i="1" s="1"/>
  <c r="X4216" i="1"/>
  <c r="W4216" i="1"/>
  <c r="R4216" i="1"/>
  <c r="N4216" i="1"/>
  <c r="L4216" i="1"/>
  <c r="I4216" i="1"/>
  <c r="H4216" i="1"/>
  <c r="E4216" i="1"/>
  <c r="D4216" i="1"/>
  <c r="F4216" i="1" s="1"/>
  <c r="X4215" i="1"/>
  <c r="W4215" i="1"/>
  <c r="R4215" i="1"/>
  <c r="N4215" i="1"/>
  <c r="L4215" i="1"/>
  <c r="I4215" i="1"/>
  <c r="H4215" i="1"/>
  <c r="J4215" i="1" s="1"/>
  <c r="E4215" i="1"/>
  <c r="D4215" i="1"/>
  <c r="X4214" i="1"/>
  <c r="W4214" i="1"/>
  <c r="R4214" i="1"/>
  <c r="N4214" i="1"/>
  <c r="L4214" i="1"/>
  <c r="I4214" i="1"/>
  <c r="H4214" i="1"/>
  <c r="J4214" i="1" s="1"/>
  <c r="E4214" i="1"/>
  <c r="D4214" i="1"/>
  <c r="F4214" i="1" s="1"/>
  <c r="X4213" i="1"/>
  <c r="W4213" i="1"/>
  <c r="R4213" i="1"/>
  <c r="N4213" i="1"/>
  <c r="L4213" i="1"/>
  <c r="I4213" i="1"/>
  <c r="H4213" i="1"/>
  <c r="J4213" i="1" s="1"/>
  <c r="E4213" i="1"/>
  <c r="D4213" i="1"/>
  <c r="F4213" i="1" s="1"/>
  <c r="X4212" i="1"/>
  <c r="W4212" i="1"/>
  <c r="R4212" i="1"/>
  <c r="N4212" i="1"/>
  <c r="L4212" i="1"/>
  <c r="I4212" i="1"/>
  <c r="H4212" i="1"/>
  <c r="E4212" i="1"/>
  <c r="D4212" i="1"/>
  <c r="F4212" i="1" s="1"/>
  <c r="X4211" i="1"/>
  <c r="W4211" i="1"/>
  <c r="R4211" i="1"/>
  <c r="N4211" i="1"/>
  <c r="L4211" i="1"/>
  <c r="I4211" i="1"/>
  <c r="H4211" i="1"/>
  <c r="E4211" i="1"/>
  <c r="F4211" i="1" s="1"/>
  <c r="D4211" i="1"/>
  <c r="X4210" i="1"/>
  <c r="W4210" i="1"/>
  <c r="R4210" i="1"/>
  <c r="N4210" i="1"/>
  <c r="L4210" i="1"/>
  <c r="I4210" i="1"/>
  <c r="H4210" i="1"/>
  <c r="E4210" i="1"/>
  <c r="D4210" i="1"/>
  <c r="F4210" i="1" s="1"/>
  <c r="X4209" i="1"/>
  <c r="W4209" i="1"/>
  <c r="R4209" i="1"/>
  <c r="N4209" i="1"/>
  <c r="L4209" i="1"/>
  <c r="I4209" i="1"/>
  <c r="H4209" i="1"/>
  <c r="E4209" i="1"/>
  <c r="D4209" i="1"/>
  <c r="X4208" i="1"/>
  <c r="W4208" i="1"/>
  <c r="R4208" i="1"/>
  <c r="N4208" i="1"/>
  <c r="L4208" i="1"/>
  <c r="I4208" i="1"/>
  <c r="H4208" i="1"/>
  <c r="J4208" i="1" s="1"/>
  <c r="E4208" i="1"/>
  <c r="F4208" i="1" s="1"/>
  <c r="D4208" i="1"/>
  <c r="X4207" i="1"/>
  <c r="W4207" i="1"/>
  <c r="R4207" i="1"/>
  <c r="N4207" i="1"/>
  <c r="L4207" i="1"/>
  <c r="I4207" i="1"/>
  <c r="J4207" i="1" s="1"/>
  <c r="H4207" i="1"/>
  <c r="E4207" i="1"/>
  <c r="D4207" i="1"/>
  <c r="F4207" i="1" s="1"/>
  <c r="X4206" i="1"/>
  <c r="W4206" i="1"/>
  <c r="R4206" i="1"/>
  <c r="N4206" i="1"/>
  <c r="L4206" i="1"/>
  <c r="I4206" i="1"/>
  <c r="H4206" i="1"/>
  <c r="E4206" i="1"/>
  <c r="D4206" i="1"/>
  <c r="F4206" i="1" s="1"/>
  <c r="X4205" i="1"/>
  <c r="W4205" i="1"/>
  <c r="R4205" i="1"/>
  <c r="N4205" i="1"/>
  <c r="L4205" i="1"/>
  <c r="I4205" i="1"/>
  <c r="H4205" i="1"/>
  <c r="J4205" i="1" s="1"/>
  <c r="E4205" i="1"/>
  <c r="F4205" i="1" s="1"/>
  <c r="D4205" i="1"/>
  <c r="X4204" i="1"/>
  <c r="W4204" i="1"/>
  <c r="R4204" i="1"/>
  <c r="N4204" i="1"/>
  <c r="L4204" i="1"/>
  <c r="I4204" i="1"/>
  <c r="H4204" i="1"/>
  <c r="J4204" i="1" s="1"/>
  <c r="E4204" i="1"/>
  <c r="D4204" i="1"/>
  <c r="F4204" i="1" s="1"/>
  <c r="X4203" i="1"/>
  <c r="W4203" i="1"/>
  <c r="R4203" i="1"/>
  <c r="N4203" i="1"/>
  <c r="L4203" i="1"/>
  <c r="I4203" i="1"/>
  <c r="H4203" i="1"/>
  <c r="F4203" i="1"/>
  <c r="E4203" i="1"/>
  <c r="D4203" i="1"/>
  <c r="X4202" i="1"/>
  <c r="W4202" i="1"/>
  <c r="R4202" i="1"/>
  <c r="N4202" i="1"/>
  <c r="L4202" i="1"/>
  <c r="I4202" i="1"/>
  <c r="H4202" i="1"/>
  <c r="E4202" i="1"/>
  <c r="D4202" i="1"/>
  <c r="F4202" i="1" s="1"/>
  <c r="X4201" i="1"/>
  <c r="W4201" i="1"/>
  <c r="R4201" i="1"/>
  <c r="N4201" i="1"/>
  <c r="L4201" i="1"/>
  <c r="I4201" i="1"/>
  <c r="H4201" i="1"/>
  <c r="E4201" i="1"/>
  <c r="D4201" i="1"/>
  <c r="X4200" i="1"/>
  <c r="W4200" i="1"/>
  <c r="R4200" i="1"/>
  <c r="N4200" i="1"/>
  <c r="L4200" i="1"/>
  <c r="I4200" i="1"/>
  <c r="H4200" i="1"/>
  <c r="J4200" i="1" s="1"/>
  <c r="E4200" i="1"/>
  <c r="D4200" i="1"/>
  <c r="F4200" i="1" s="1"/>
  <c r="X4199" i="1"/>
  <c r="W4199" i="1"/>
  <c r="R4199" i="1"/>
  <c r="N4199" i="1"/>
  <c r="L4199" i="1"/>
  <c r="I4199" i="1"/>
  <c r="H4199" i="1"/>
  <c r="E4199" i="1"/>
  <c r="D4199" i="1"/>
  <c r="X4198" i="1"/>
  <c r="W4198" i="1"/>
  <c r="R4198" i="1"/>
  <c r="N4198" i="1"/>
  <c r="L4198" i="1"/>
  <c r="I4198" i="1"/>
  <c r="J4198" i="1" s="1"/>
  <c r="H4198" i="1"/>
  <c r="E4198" i="1"/>
  <c r="F4198" i="1" s="1"/>
  <c r="D4198" i="1"/>
  <c r="X4197" i="1"/>
  <c r="W4197" i="1"/>
  <c r="R4197" i="1"/>
  <c r="N4197" i="1"/>
  <c r="L4197" i="1"/>
  <c r="I4197" i="1"/>
  <c r="H4197" i="1"/>
  <c r="J4197" i="1" s="1"/>
  <c r="E4197" i="1"/>
  <c r="D4197" i="1"/>
  <c r="X4196" i="1"/>
  <c r="W4196" i="1"/>
  <c r="R4196" i="1"/>
  <c r="N4196" i="1"/>
  <c r="L4196" i="1"/>
  <c r="I4196" i="1"/>
  <c r="H4196" i="1"/>
  <c r="E4196" i="1"/>
  <c r="D4196" i="1"/>
  <c r="F4196" i="1" s="1"/>
  <c r="X4195" i="1"/>
  <c r="W4195" i="1"/>
  <c r="R4195" i="1"/>
  <c r="N4195" i="1"/>
  <c r="L4195" i="1"/>
  <c r="I4195" i="1"/>
  <c r="H4195" i="1"/>
  <c r="E4195" i="1"/>
  <c r="D4195" i="1"/>
  <c r="X4194" i="1"/>
  <c r="W4194" i="1"/>
  <c r="R4194" i="1"/>
  <c r="N4194" i="1"/>
  <c r="L4194" i="1"/>
  <c r="I4194" i="1"/>
  <c r="H4194" i="1"/>
  <c r="E4194" i="1"/>
  <c r="D4194" i="1"/>
  <c r="F4194" i="1" s="1"/>
  <c r="X4193" i="1"/>
  <c r="W4193" i="1"/>
  <c r="R4193" i="1"/>
  <c r="N4193" i="1"/>
  <c r="L4193" i="1"/>
  <c r="I4193" i="1"/>
  <c r="H4193" i="1"/>
  <c r="J4193" i="1" s="1"/>
  <c r="E4193" i="1"/>
  <c r="D4193" i="1"/>
  <c r="F4193" i="1" s="1"/>
  <c r="X4192" i="1"/>
  <c r="W4192" i="1"/>
  <c r="R4192" i="1"/>
  <c r="N4192" i="1"/>
  <c r="L4192" i="1"/>
  <c r="I4192" i="1"/>
  <c r="H4192" i="1"/>
  <c r="J4192" i="1" s="1"/>
  <c r="F4192" i="1"/>
  <c r="E4192" i="1"/>
  <c r="D4192" i="1"/>
  <c r="X4191" i="1"/>
  <c r="W4191" i="1"/>
  <c r="R4191" i="1"/>
  <c r="N4191" i="1"/>
  <c r="L4191" i="1"/>
  <c r="I4191" i="1"/>
  <c r="H4191" i="1"/>
  <c r="E4191" i="1"/>
  <c r="D4191" i="1"/>
  <c r="X4190" i="1"/>
  <c r="W4190" i="1"/>
  <c r="R4190" i="1"/>
  <c r="N4190" i="1"/>
  <c r="L4190" i="1"/>
  <c r="I4190" i="1"/>
  <c r="H4190" i="1"/>
  <c r="J4190" i="1" s="1"/>
  <c r="E4190" i="1"/>
  <c r="D4190" i="1"/>
  <c r="X4189" i="1"/>
  <c r="W4189" i="1"/>
  <c r="R4189" i="1"/>
  <c r="N4189" i="1"/>
  <c r="L4189" i="1"/>
  <c r="I4189" i="1"/>
  <c r="H4189" i="1"/>
  <c r="J4189" i="1" s="1"/>
  <c r="E4189" i="1"/>
  <c r="D4189" i="1"/>
  <c r="X4188" i="1"/>
  <c r="W4188" i="1"/>
  <c r="R4188" i="1"/>
  <c r="N4188" i="1"/>
  <c r="L4188" i="1"/>
  <c r="I4188" i="1"/>
  <c r="J4188" i="1" s="1"/>
  <c r="H4188" i="1"/>
  <c r="F4188" i="1"/>
  <c r="E4188" i="1"/>
  <c r="D4188" i="1"/>
  <c r="X4187" i="1"/>
  <c r="W4187" i="1"/>
  <c r="R4187" i="1"/>
  <c r="N4187" i="1"/>
  <c r="L4187" i="1"/>
  <c r="I4187" i="1"/>
  <c r="H4187" i="1"/>
  <c r="E4187" i="1"/>
  <c r="D4187" i="1"/>
  <c r="F4187" i="1" s="1"/>
  <c r="X4186" i="1"/>
  <c r="W4186" i="1"/>
  <c r="R4186" i="1"/>
  <c r="N4186" i="1"/>
  <c r="L4186" i="1"/>
  <c r="I4186" i="1"/>
  <c r="H4186" i="1"/>
  <c r="E4186" i="1"/>
  <c r="F4186" i="1" s="1"/>
  <c r="D4186" i="1"/>
  <c r="X4185" i="1"/>
  <c r="W4185" i="1"/>
  <c r="R4185" i="1"/>
  <c r="N4185" i="1"/>
  <c r="L4185" i="1"/>
  <c r="I4185" i="1"/>
  <c r="H4185" i="1"/>
  <c r="J4185" i="1" s="1"/>
  <c r="E4185" i="1"/>
  <c r="D4185" i="1"/>
  <c r="F4185" i="1" s="1"/>
  <c r="X4184" i="1"/>
  <c r="W4184" i="1"/>
  <c r="R4184" i="1"/>
  <c r="N4184" i="1"/>
  <c r="L4184" i="1"/>
  <c r="I4184" i="1"/>
  <c r="H4184" i="1"/>
  <c r="E4184" i="1"/>
  <c r="F4184" i="1" s="1"/>
  <c r="D4184" i="1"/>
  <c r="X4183" i="1"/>
  <c r="W4183" i="1"/>
  <c r="R4183" i="1"/>
  <c r="N4183" i="1"/>
  <c r="L4183" i="1"/>
  <c r="I4183" i="1"/>
  <c r="H4183" i="1"/>
  <c r="E4183" i="1"/>
  <c r="D4183" i="1"/>
  <c r="X4182" i="1"/>
  <c r="W4182" i="1"/>
  <c r="R4182" i="1"/>
  <c r="N4182" i="1"/>
  <c r="L4182" i="1"/>
  <c r="I4182" i="1"/>
  <c r="H4182" i="1"/>
  <c r="J4182" i="1" s="1"/>
  <c r="E4182" i="1"/>
  <c r="F4182" i="1" s="1"/>
  <c r="D4182" i="1"/>
  <c r="X4181" i="1"/>
  <c r="W4181" i="1"/>
  <c r="R4181" i="1"/>
  <c r="N4181" i="1"/>
  <c r="L4181" i="1"/>
  <c r="I4181" i="1"/>
  <c r="H4181" i="1"/>
  <c r="E4181" i="1"/>
  <c r="D4181" i="1"/>
  <c r="F4181" i="1" s="1"/>
  <c r="X4180" i="1"/>
  <c r="W4180" i="1"/>
  <c r="R4180" i="1"/>
  <c r="N4180" i="1"/>
  <c r="L4180" i="1"/>
  <c r="I4180" i="1"/>
  <c r="H4180" i="1"/>
  <c r="E4180" i="1"/>
  <c r="D4180" i="1"/>
  <c r="F4180" i="1" s="1"/>
  <c r="X4179" i="1"/>
  <c r="W4179" i="1"/>
  <c r="R4179" i="1"/>
  <c r="N4179" i="1"/>
  <c r="L4179" i="1"/>
  <c r="I4179" i="1"/>
  <c r="H4179" i="1"/>
  <c r="E4179" i="1"/>
  <c r="D4179" i="1"/>
  <c r="X4178" i="1"/>
  <c r="W4178" i="1"/>
  <c r="R4178" i="1"/>
  <c r="N4178" i="1"/>
  <c r="L4178" i="1"/>
  <c r="I4178" i="1"/>
  <c r="H4178" i="1"/>
  <c r="J4178" i="1" s="1"/>
  <c r="E4178" i="1"/>
  <c r="D4178" i="1"/>
  <c r="X4177" i="1"/>
  <c r="W4177" i="1"/>
  <c r="R4177" i="1"/>
  <c r="N4177" i="1"/>
  <c r="L4177" i="1"/>
  <c r="I4177" i="1"/>
  <c r="H4177" i="1"/>
  <c r="E4177" i="1"/>
  <c r="D4177" i="1"/>
  <c r="X4176" i="1"/>
  <c r="W4176" i="1"/>
  <c r="R4176" i="1"/>
  <c r="N4176" i="1"/>
  <c r="L4176" i="1"/>
  <c r="I4176" i="1"/>
  <c r="H4176" i="1"/>
  <c r="J4176" i="1" s="1"/>
  <c r="F4176" i="1"/>
  <c r="E4176" i="1"/>
  <c r="D4176" i="1"/>
  <c r="X4175" i="1"/>
  <c r="W4175" i="1"/>
  <c r="R4175" i="1"/>
  <c r="N4175" i="1"/>
  <c r="L4175" i="1"/>
  <c r="I4175" i="1"/>
  <c r="H4175" i="1"/>
  <c r="E4175" i="1"/>
  <c r="D4175" i="1"/>
  <c r="X4174" i="1"/>
  <c r="W4174" i="1"/>
  <c r="R4174" i="1"/>
  <c r="N4174" i="1"/>
  <c r="L4174" i="1"/>
  <c r="I4174" i="1"/>
  <c r="H4174" i="1"/>
  <c r="J4174" i="1" s="1"/>
  <c r="E4174" i="1"/>
  <c r="D4174" i="1"/>
  <c r="X4173" i="1"/>
  <c r="W4173" i="1"/>
  <c r="R4173" i="1"/>
  <c r="N4173" i="1"/>
  <c r="L4173" i="1"/>
  <c r="I4173" i="1"/>
  <c r="H4173" i="1"/>
  <c r="J4173" i="1" s="1"/>
  <c r="E4173" i="1"/>
  <c r="D4173" i="1"/>
  <c r="X4172" i="1"/>
  <c r="W4172" i="1"/>
  <c r="R4172" i="1"/>
  <c r="N4172" i="1"/>
  <c r="L4172" i="1"/>
  <c r="I4172" i="1"/>
  <c r="H4172" i="1"/>
  <c r="J4172" i="1" s="1"/>
  <c r="E4172" i="1"/>
  <c r="D4172" i="1"/>
  <c r="F4172" i="1" s="1"/>
  <c r="X4171" i="1"/>
  <c r="W4171" i="1"/>
  <c r="R4171" i="1"/>
  <c r="N4171" i="1"/>
  <c r="L4171" i="1"/>
  <c r="I4171" i="1"/>
  <c r="H4171" i="1"/>
  <c r="E4171" i="1"/>
  <c r="D4171" i="1"/>
  <c r="X4170" i="1"/>
  <c r="W4170" i="1"/>
  <c r="R4170" i="1"/>
  <c r="N4170" i="1"/>
  <c r="L4170" i="1"/>
  <c r="I4170" i="1"/>
  <c r="H4170" i="1"/>
  <c r="E4170" i="1"/>
  <c r="D4170" i="1"/>
  <c r="X4169" i="1"/>
  <c r="W4169" i="1"/>
  <c r="R4169" i="1"/>
  <c r="N4169" i="1"/>
  <c r="L4169" i="1"/>
  <c r="I4169" i="1"/>
  <c r="H4169" i="1"/>
  <c r="E4169" i="1"/>
  <c r="D4169" i="1"/>
  <c r="F4169" i="1" s="1"/>
  <c r="X4168" i="1"/>
  <c r="W4168" i="1"/>
  <c r="R4168" i="1"/>
  <c r="N4168" i="1"/>
  <c r="L4168" i="1"/>
  <c r="I4168" i="1"/>
  <c r="H4168" i="1"/>
  <c r="J4168" i="1" s="1"/>
  <c r="E4168" i="1"/>
  <c r="D4168" i="1"/>
  <c r="X4167" i="1"/>
  <c r="W4167" i="1"/>
  <c r="R4167" i="1"/>
  <c r="N4167" i="1"/>
  <c r="L4167" i="1"/>
  <c r="I4167" i="1"/>
  <c r="H4167" i="1"/>
  <c r="J4167" i="1" s="1"/>
  <c r="E4167" i="1"/>
  <c r="D4167" i="1"/>
  <c r="X4166" i="1"/>
  <c r="W4166" i="1"/>
  <c r="R4166" i="1"/>
  <c r="N4166" i="1"/>
  <c r="L4166" i="1"/>
  <c r="I4166" i="1"/>
  <c r="H4166" i="1"/>
  <c r="J4166" i="1" s="1"/>
  <c r="E4166" i="1"/>
  <c r="D4166" i="1"/>
  <c r="X4165" i="1"/>
  <c r="W4165" i="1"/>
  <c r="R4165" i="1"/>
  <c r="N4165" i="1"/>
  <c r="L4165" i="1"/>
  <c r="I4165" i="1"/>
  <c r="H4165" i="1"/>
  <c r="E4165" i="1"/>
  <c r="D4165" i="1"/>
  <c r="X4164" i="1"/>
  <c r="W4164" i="1"/>
  <c r="R4164" i="1"/>
  <c r="N4164" i="1"/>
  <c r="L4164" i="1"/>
  <c r="I4164" i="1"/>
  <c r="H4164" i="1"/>
  <c r="J4164" i="1" s="1"/>
  <c r="E4164" i="1"/>
  <c r="F4164" i="1" s="1"/>
  <c r="D4164" i="1"/>
  <c r="X4163" i="1"/>
  <c r="W4163" i="1"/>
  <c r="R4163" i="1"/>
  <c r="N4163" i="1"/>
  <c r="L4163" i="1"/>
  <c r="I4163" i="1"/>
  <c r="H4163" i="1"/>
  <c r="E4163" i="1"/>
  <c r="D4163" i="1"/>
  <c r="X4162" i="1"/>
  <c r="W4162" i="1"/>
  <c r="R4162" i="1"/>
  <c r="N4162" i="1"/>
  <c r="L4162" i="1"/>
  <c r="J4162" i="1"/>
  <c r="I4162" i="1"/>
  <c r="H4162" i="1"/>
  <c r="E4162" i="1"/>
  <c r="D4162" i="1"/>
  <c r="F4162" i="1" s="1"/>
  <c r="X4161" i="1"/>
  <c r="W4161" i="1"/>
  <c r="R4161" i="1"/>
  <c r="N4161" i="1"/>
  <c r="L4161" i="1"/>
  <c r="I4161" i="1"/>
  <c r="H4161" i="1"/>
  <c r="E4161" i="1"/>
  <c r="D4161" i="1"/>
  <c r="X4160" i="1"/>
  <c r="W4160" i="1"/>
  <c r="R4160" i="1"/>
  <c r="N4160" i="1"/>
  <c r="L4160" i="1"/>
  <c r="I4160" i="1"/>
  <c r="H4160" i="1"/>
  <c r="J4160" i="1" s="1"/>
  <c r="E4160" i="1"/>
  <c r="D4160" i="1"/>
  <c r="F4160" i="1" s="1"/>
  <c r="X4159" i="1"/>
  <c r="W4159" i="1"/>
  <c r="R4159" i="1"/>
  <c r="N4159" i="1"/>
  <c r="L4159" i="1"/>
  <c r="I4159" i="1"/>
  <c r="H4159" i="1"/>
  <c r="E4159" i="1"/>
  <c r="D4159" i="1"/>
  <c r="X4158" i="1"/>
  <c r="W4158" i="1"/>
  <c r="R4158" i="1"/>
  <c r="N4158" i="1"/>
  <c r="L4158" i="1"/>
  <c r="I4158" i="1"/>
  <c r="H4158" i="1"/>
  <c r="E4158" i="1"/>
  <c r="D4158" i="1"/>
  <c r="F4158" i="1" s="1"/>
  <c r="X4157" i="1"/>
  <c r="W4157" i="1"/>
  <c r="R4157" i="1"/>
  <c r="N4157" i="1"/>
  <c r="L4157" i="1"/>
  <c r="I4157" i="1"/>
  <c r="H4157" i="1"/>
  <c r="E4157" i="1"/>
  <c r="D4157" i="1"/>
  <c r="X4156" i="1"/>
  <c r="W4156" i="1"/>
  <c r="R4156" i="1"/>
  <c r="N4156" i="1"/>
  <c r="L4156" i="1"/>
  <c r="I4156" i="1"/>
  <c r="H4156" i="1"/>
  <c r="J4156" i="1" s="1"/>
  <c r="E4156" i="1"/>
  <c r="F4156" i="1" s="1"/>
  <c r="D4156" i="1"/>
  <c r="X4155" i="1"/>
  <c r="W4155" i="1"/>
  <c r="R4155" i="1"/>
  <c r="N4155" i="1"/>
  <c r="L4155" i="1"/>
  <c r="I4155" i="1"/>
  <c r="H4155" i="1"/>
  <c r="J4155" i="1" s="1"/>
  <c r="E4155" i="1"/>
  <c r="D4155" i="1"/>
  <c r="F4155" i="1" s="1"/>
  <c r="X4154" i="1"/>
  <c r="W4154" i="1"/>
  <c r="R4154" i="1"/>
  <c r="N4154" i="1"/>
  <c r="L4154" i="1"/>
  <c r="I4154" i="1"/>
  <c r="H4154" i="1"/>
  <c r="E4154" i="1"/>
  <c r="F4154" i="1" s="1"/>
  <c r="D4154" i="1"/>
  <c r="X4153" i="1"/>
  <c r="W4153" i="1"/>
  <c r="R4153" i="1"/>
  <c r="N4153" i="1"/>
  <c r="L4153" i="1"/>
  <c r="I4153" i="1"/>
  <c r="H4153" i="1"/>
  <c r="J4153" i="1" s="1"/>
  <c r="E4153" i="1"/>
  <c r="D4153" i="1"/>
  <c r="X4152" i="1"/>
  <c r="W4152" i="1"/>
  <c r="R4152" i="1"/>
  <c r="N4152" i="1"/>
  <c r="L4152" i="1"/>
  <c r="I4152" i="1"/>
  <c r="H4152" i="1"/>
  <c r="E4152" i="1"/>
  <c r="D4152" i="1"/>
  <c r="X4151" i="1"/>
  <c r="W4151" i="1"/>
  <c r="R4151" i="1"/>
  <c r="N4151" i="1"/>
  <c r="L4151" i="1"/>
  <c r="I4151" i="1"/>
  <c r="H4151" i="1"/>
  <c r="E4151" i="1"/>
  <c r="D4151" i="1"/>
  <c r="X4150" i="1"/>
  <c r="W4150" i="1"/>
  <c r="R4150" i="1"/>
  <c r="N4150" i="1"/>
  <c r="L4150" i="1"/>
  <c r="I4150" i="1"/>
  <c r="H4150" i="1"/>
  <c r="J4150" i="1" s="1"/>
  <c r="E4150" i="1"/>
  <c r="F4150" i="1" s="1"/>
  <c r="D4150" i="1"/>
  <c r="X4149" i="1"/>
  <c r="W4149" i="1"/>
  <c r="R4149" i="1"/>
  <c r="N4149" i="1"/>
  <c r="L4149" i="1"/>
  <c r="I4149" i="1"/>
  <c r="H4149" i="1"/>
  <c r="E4149" i="1"/>
  <c r="D4149" i="1"/>
  <c r="F4149" i="1" s="1"/>
  <c r="X4148" i="1"/>
  <c r="W4148" i="1"/>
  <c r="R4148" i="1"/>
  <c r="N4148" i="1"/>
  <c r="L4148" i="1"/>
  <c r="I4148" i="1"/>
  <c r="H4148" i="1"/>
  <c r="E4148" i="1"/>
  <c r="F4148" i="1" s="1"/>
  <c r="D4148" i="1"/>
  <c r="X4147" i="1"/>
  <c r="W4147" i="1"/>
  <c r="R4147" i="1"/>
  <c r="N4147" i="1"/>
  <c r="L4147" i="1"/>
  <c r="I4147" i="1"/>
  <c r="H4147" i="1"/>
  <c r="J4147" i="1" s="1"/>
  <c r="E4147" i="1"/>
  <c r="D4147" i="1"/>
  <c r="X4146" i="1"/>
  <c r="W4146" i="1"/>
  <c r="R4146" i="1"/>
  <c r="N4146" i="1"/>
  <c r="L4146" i="1"/>
  <c r="J4146" i="1"/>
  <c r="I4146" i="1"/>
  <c r="H4146" i="1"/>
  <c r="F4146" i="1"/>
  <c r="E4146" i="1"/>
  <c r="D4146" i="1"/>
  <c r="X4145" i="1"/>
  <c r="W4145" i="1"/>
  <c r="R4145" i="1"/>
  <c r="N4145" i="1"/>
  <c r="L4145" i="1"/>
  <c r="I4145" i="1"/>
  <c r="H4145" i="1"/>
  <c r="E4145" i="1"/>
  <c r="D4145" i="1"/>
  <c r="F4145" i="1" s="1"/>
  <c r="X4144" i="1"/>
  <c r="W4144" i="1"/>
  <c r="R4144" i="1"/>
  <c r="N4144" i="1"/>
  <c r="L4144" i="1"/>
  <c r="I4144" i="1"/>
  <c r="H4144" i="1"/>
  <c r="J4144" i="1" s="1"/>
  <c r="E4144" i="1"/>
  <c r="F4144" i="1" s="1"/>
  <c r="D4144" i="1"/>
  <c r="X4143" i="1"/>
  <c r="W4143" i="1"/>
  <c r="R4143" i="1"/>
  <c r="N4143" i="1"/>
  <c r="L4143" i="1"/>
  <c r="I4143" i="1"/>
  <c r="H4143" i="1"/>
  <c r="J4143" i="1" s="1"/>
  <c r="E4143" i="1"/>
  <c r="D4143" i="1"/>
  <c r="X4142" i="1"/>
  <c r="W4142" i="1"/>
  <c r="R4142" i="1"/>
  <c r="N4142" i="1"/>
  <c r="L4142" i="1"/>
  <c r="I4142" i="1"/>
  <c r="H4142" i="1"/>
  <c r="E4142" i="1"/>
  <c r="F4142" i="1" s="1"/>
  <c r="D4142" i="1"/>
  <c r="X4141" i="1"/>
  <c r="W4141" i="1"/>
  <c r="R4141" i="1"/>
  <c r="N4141" i="1"/>
  <c r="L4141" i="1"/>
  <c r="I4141" i="1"/>
  <c r="H4141" i="1"/>
  <c r="J4141" i="1" s="1"/>
  <c r="E4141" i="1"/>
  <c r="F4141" i="1" s="1"/>
  <c r="D4141" i="1"/>
  <c r="X4140" i="1"/>
  <c r="W4140" i="1"/>
  <c r="R4140" i="1"/>
  <c r="N4140" i="1"/>
  <c r="L4140" i="1"/>
  <c r="J4140" i="1"/>
  <c r="I4140" i="1"/>
  <c r="H4140" i="1"/>
  <c r="F4140" i="1"/>
  <c r="E4140" i="1"/>
  <c r="D4140" i="1"/>
  <c r="X4139" i="1"/>
  <c r="W4139" i="1"/>
  <c r="R4139" i="1"/>
  <c r="N4139" i="1"/>
  <c r="L4139" i="1"/>
  <c r="I4139" i="1"/>
  <c r="H4139" i="1"/>
  <c r="E4139" i="1"/>
  <c r="F4139" i="1" s="1"/>
  <c r="D4139" i="1"/>
  <c r="X4138" i="1"/>
  <c r="W4138" i="1"/>
  <c r="R4138" i="1"/>
  <c r="N4138" i="1"/>
  <c r="L4138" i="1"/>
  <c r="I4138" i="1"/>
  <c r="H4138" i="1"/>
  <c r="E4138" i="1"/>
  <c r="D4138" i="1"/>
  <c r="X4137" i="1"/>
  <c r="W4137" i="1"/>
  <c r="R4137" i="1"/>
  <c r="N4137" i="1"/>
  <c r="L4137" i="1"/>
  <c r="I4137" i="1"/>
  <c r="H4137" i="1"/>
  <c r="E4137" i="1"/>
  <c r="D4137" i="1"/>
  <c r="X4136" i="1"/>
  <c r="W4136" i="1"/>
  <c r="R4136" i="1"/>
  <c r="N4136" i="1"/>
  <c r="L4136" i="1"/>
  <c r="I4136" i="1"/>
  <c r="H4136" i="1"/>
  <c r="E4136" i="1"/>
  <c r="D4136" i="1"/>
  <c r="F4136" i="1" s="1"/>
  <c r="X4135" i="1"/>
  <c r="W4135" i="1"/>
  <c r="R4135" i="1"/>
  <c r="N4135" i="1"/>
  <c r="L4135" i="1"/>
  <c r="I4135" i="1"/>
  <c r="H4135" i="1"/>
  <c r="E4135" i="1"/>
  <c r="F4135" i="1" s="1"/>
  <c r="D4135" i="1"/>
  <c r="X4134" i="1"/>
  <c r="W4134" i="1"/>
  <c r="R4134" i="1"/>
  <c r="N4134" i="1"/>
  <c r="L4134" i="1"/>
  <c r="I4134" i="1"/>
  <c r="H4134" i="1"/>
  <c r="E4134" i="1"/>
  <c r="D4134" i="1"/>
  <c r="X4133" i="1"/>
  <c r="W4133" i="1"/>
  <c r="R4133" i="1"/>
  <c r="N4133" i="1"/>
  <c r="L4133" i="1"/>
  <c r="I4133" i="1"/>
  <c r="H4133" i="1"/>
  <c r="E4133" i="1"/>
  <c r="D4133" i="1"/>
  <c r="F4133" i="1" s="1"/>
  <c r="X4132" i="1"/>
  <c r="W4132" i="1"/>
  <c r="R4132" i="1"/>
  <c r="N4132" i="1"/>
  <c r="L4132" i="1"/>
  <c r="I4132" i="1"/>
  <c r="H4132" i="1"/>
  <c r="F4132" i="1"/>
  <c r="E4132" i="1"/>
  <c r="D4132" i="1"/>
  <c r="X4131" i="1"/>
  <c r="W4131" i="1"/>
  <c r="R4131" i="1"/>
  <c r="N4131" i="1"/>
  <c r="L4131" i="1"/>
  <c r="I4131" i="1"/>
  <c r="H4131" i="1"/>
  <c r="E4131" i="1"/>
  <c r="F4131" i="1" s="1"/>
  <c r="D4131" i="1"/>
  <c r="X4130" i="1"/>
  <c r="W4130" i="1"/>
  <c r="R4130" i="1"/>
  <c r="N4130" i="1"/>
  <c r="L4130" i="1"/>
  <c r="I4130" i="1"/>
  <c r="H4130" i="1"/>
  <c r="E4130" i="1"/>
  <c r="F4130" i="1" s="1"/>
  <c r="D4130" i="1"/>
  <c r="X4129" i="1"/>
  <c r="W4129" i="1"/>
  <c r="R4129" i="1"/>
  <c r="N4129" i="1"/>
  <c r="L4129" i="1"/>
  <c r="I4129" i="1"/>
  <c r="H4129" i="1"/>
  <c r="E4129" i="1"/>
  <c r="D4129" i="1"/>
  <c r="F4129" i="1" s="1"/>
  <c r="X4128" i="1"/>
  <c r="W4128" i="1"/>
  <c r="R4128" i="1"/>
  <c r="N4128" i="1"/>
  <c r="L4128" i="1"/>
  <c r="I4128" i="1"/>
  <c r="H4128" i="1"/>
  <c r="E4128" i="1"/>
  <c r="F4128" i="1" s="1"/>
  <c r="D4128" i="1"/>
  <c r="X4127" i="1"/>
  <c r="W4127" i="1"/>
  <c r="R4127" i="1"/>
  <c r="N4127" i="1"/>
  <c r="L4127" i="1"/>
  <c r="I4127" i="1"/>
  <c r="H4127" i="1"/>
  <c r="J4127" i="1" s="1"/>
  <c r="E4127" i="1"/>
  <c r="D4127" i="1"/>
  <c r="X4126" i="1"/>
  <c r="W4126" i="1"/>
  <c r="R4126" i="1"/>
  <c r="N4126" i="1"/>
  <c r="L4126" i="1"/>
  <c r="I4126" i="1"/>
  <c r="H4126" i="1"/>
  <c r="E4126" i="1"/>
  <c r="D4126" i="1"/>
  <c r="X4125" i="1"/>
  <c r="W4125" i="1"/>
  <c r="R4125" i="1"/>
  <c r="N4125" i="1"/>
  <c r="L4125" i="1"/>
  <c r="I4125" i="1"/>
  <c r="H4125" i="1"/>
  <c r="J4125" i="1" s="1"/>
  <c r="E4125" i="1"/>
  <c r="F4125" i="1" s="1"/>
  <c r="D4125" i="1"/>
  <c r="X4124" i="1"/>
  <c r="W4124" i="1"/>
  <c r="R4124" i="1"/>
  <c r="N4124" i="1"/>
  <c r="L4124" i="1"/>
  <c r="I4124" i="1"/>
  <c r="J4124" i="1" s="1"/>
  <c r="H4124" i="1"/>
  <c r="F4124" i="1"/>
  <c r="E4124" i="1"/>
  <c r="D4124" i="1"/>
  <c r="X4123" i="1"/>
  <c r="W4123" i="1"/>
  <c r="R4123" i="1"/>
  <c r="N4123" i="1"/>
  <c r="L4123" i="1"/>
  <c r="I4123" i="1"/>
  <c r="H4123" i="1"/>
  <c r="E4123" i="1"/>
  <c r="D4123" i="1"/>
  <c r="F4123" i="1" s="1"/>
  <c r="X4122" i="1"/>
  <c r="W4122" i="1"/>
  <c r="R4122" i="1"/>
  <c r="N4122" i="1"/>
  <c r="L4122" i="1"/>
  <c r="I4122" i="1"/>
  <c r="H4122" i="1"/>
  <c r="E4122" i="1"/>
  <c r="F4122" i="1" s="1"/>
  <c r="D4122" i="1"/>
  <c r="X4121" i="1"/>
  <c r="W4121" i="1"/>
  <c r="R4121" i="1"/>
  <c r="N4121" i="1"/>
  <c r="L4121" i="1"/>
  <c r="I4121" i="1"/>
  <c r="H4121" i="1"/>
  <c r="J4121" i="1" s="1"/>
  <c r="E4121" i="1"/>
  <c r="D4121" i="1"/>
  <c r="F4121" i="1" s="1"/>
  <c r="X4120" i="1"/>
  <c r="W4120" i="1"/>
  <c r="R4120" i="1"/>
  <c r="N4120" i="1"/>
  <c r="L4120" i="1"/>
  <c r="I4120" i="1"/>
  <c r="H4120" i="1"/>
  <c r="E4120" i="1"/>
  <c r="F4120" i="1" s="1"/>
  <c r="D4120" i="1"/>
  <c r="X4119" i="1"/>
  <c r="W4119" i="1"/>
  <c r="R4119" i="1"/>
  <c r="N4119" i="1"/>
  <c r="L4119" i="1"/>
  <c r="I4119" i="1"/>
  <c r="H4119" i="1"/>
  <c r="E4119" i="1"/>
  <c r="D4119" i="1"/>
  <c r="X4118" i="1"/>
  <c r="W4118" i="1"/>
  <c r="R4118" i="1"/>
  <c r="N4118" i="1"/>
  <c r="L4118" i="1"/>
  <c r="I4118" i="1"/>
  <c r="J4118" i="1" s="1"/>
  <c r="H4118" i="1"/>
  <c r="E4118" i="1"/>
  <c r="F4118" i="1" s="1"/>
  <c r="D4118" i="1"/>
  <c r="X4117" i="1"/>
  <c r="W4117" i="1"/>
  <c r="R4117" i="1"/>
  <c r="N4117" i="1"/>
  <c r="L4117" i="1"/>
  <c r="I4117" i="1"/>
  <c r="H4117" i="1"/>
  <c r="J4117" i="1" s="1"/>
  <c r="E4117" i="1"/>
  <c r="D4117" i="1"/>
  <c r="X4116" i="1"/>
  <c r="W4116" i="1"/>
  <c r="R4116" i="1"/>
  <c r="N4116" i="1"/>
  <c r="L4116" i="1"/>
  <c r="I4116" i="1"/>
  <c r="H4116" i="1"/>
  <c r="E4116" i="1"/>
  <c r="D4116" i="1"/>
  <c r="F4116" i="1" s="1"/>
  <c r="X4115" i="1"/>
  <c r="W4115" i="1"/>
  <c r="R4115" i="1"/>
  <c r="N4115" i="1"/>
  <c r="L4115" i="1"/>
  <c r="I4115" i="1"/>
  <c r="H4115" i="1"/>
  <c r="E4115" i="1"/>
  <c r="D4115" i="1"/>
  <c r="X4114" i="1"/>
  <c r="W4114" i="1"/>
  <c r="R4114" i="1"/>
  <c r="N4114" i="1"/>
  <c r="L4114" i="1"/>
  <c r="J4114" i="1"/>
  <c r="I4114" i="1"/>
  <c r="H4114" i="1"/>
  <c r="F4114" i="1"/>
  <c r="E4114" i="1"/>
  <c r="D4114" i="1"/>
  <c r="X4113" i="1"/>
  <c r="W4113" i="1"/>
  <c r="R4113" i="1"/>
  <c r="N4113" i="1"/>
  <c r="L4113" i="1"/>
  <c r="I4113" i="1"/>
  <c r="H4113" i="1"/>
  <c r="E4113" i="1"/>
  <c r="D4113" i="1"/>
  <c r="X4112" i="1"/>
  <c r="W4112" i="1"/>
  <c r="R4112" i="1"/>
  <c r="N4112" i="1"/>
  <c r="L4112" i="1"/>
  <c r="I4112" i="1"/>
  <c r="H4112" i="1"/>
  <c r="J4112" i="1" s="1"/>
  <c r="E4112" i="1"/>
  <c r="D4112" i="1"/>
  <c r="F4112" i="1" s="1"/>
  <c r="X4111" i="1"/>
  <c r="W4111" i="1"/>
  <c r="R4111" i="1"/>
  <c r="N4111" i="1"/>
  <c r="L4111" i="1"/>
  <c r="I4111" i="1"/>
  <c r="H4111" i="1"/>
  <c r="E4111" i="1"/>
  <c r="D4111" i="1"/>
  <c r="X4110" i="1"/>
  <c r="W4110" i="1"/>
  <c r="R4110" i="1"/>
  <c r="N4110" i="1"/>
  <c r="L4110" i="1"/>
  <c r="I4110" i="1"/>
  <c r="H4110" i="1"/>
  <c r="E4110" i="1"/>
  <c r="D4110" i="1"/>
  <c r="F4110" i="1" s="1"/>
  <c r="X4109" i="1"/>
  <c r="W4109" i="1"/>
  <c r="R4109" i="1"/>
  <c r="N4109" i="1"/>
  <c r="L4109" i="1"/>
  <c r="I4109" i="1"/>
  <c r="H4109" i="1"/>
  <c r="E4109" i="1"/>
  <c r="F4109" i="1" s="1"/>
  <c r="D4109" i="1"/>
  <c r="X4108" i="1"/>
  <c r="W4108" i="1"/>
  <c r="R4108" i="1"/>
  <c r="N4108" i="1"/>
  <c r="L4108" i="1"/>
  <c r="I4108" i="1"/>
  <c r="J4108" i="1" s="1"/>
  <c r="H4108" i="1"/>
  <c r="F4108" i="1"/>
  <c r="E4108" i="1"/>
  <c r="D4108" i="1"/>
  <c r="X4107" i="1"/>
  <c r="W4107" i="1"/>
  <c r="R4107" i="1"/>
  <c r="N4107" i="1"/>
  <c r="L4107" i="1"/>
  <c r="I4107" i="1"/>
  <c r="H4107" i="1"/>
  <c r="E4107" i="1"/>
  <c r="D4107" i="1"/>
  <c r="F4107" i="1" s="1"/>
  <c r="X4106" i="1"/>
  <c r="W4106" i="1"/>
  <c r="R4106" i="1"/>
  <c r="N4106" i="1"/>
  <c r="L4106" i="1"/>
  <c r="I4106" i="1"/>
  <c r="H4106" i="1"/>
  <c r="E4106" i="1"/>
  <c r="F4106" i="1" s="1"/>
  <c r="D4106" i="1"/>
  <c r="X4105" i="1"/>
  <c r="W4105" i="1"/>
  <c r="R4105" i="1"/>
  <c r="N4105" i="1"/>
  <c r="L4105" i="1"/>
  <c r="I4105" i="1"/>
  <c r="H4105" i="1"/>
  <c r="J4105" i="1" s="1"/>
  <c r="E4105" i="1"/>
  <c r="D4105" i="1"/>
  <c r="F4105" i="1" s="1"/>
  <c r="X4104" i="1"/>
  <c r="W4104" i="1"/>
  <c r="R4104" i="1"/>
  <c r="N4104" i="1"/>
  <c r="L4104" i="1"/>
  <c r="I4104" i="1"/>
  <c r="H4104" i="1"/>
  <c r="E4104" i="1"/>
  <c r="F4104" i="1" s="1"/>
  <c r="D4104" i="1"/>
  <c r="X4103" i="1"/>
  <c r="W4103" i="1"/>
  <c r="R4103" i="1"/>
  <c r="N4103" i="1"/>
  <c r="L4103" i="1"/>
  <c r="I4103" i="1"/>
  <c r="H4103" i="1"/>
  <c r="E4103" i="1"/>
  <c r="D4103" i="1"/>
  <c r="X4102" i="1"/>
  <c r="W4102" i="1"/>
  <c r="R4102" i="1"/>
  <c r="N4102" i="1"/>
  <c r="L4102" i="1"/>
  <c r="J4102" i="1"/>
  <c r="I4102" i="1"/>
  <c r="H4102" i="1"/>
  <c r="E4102" i="1"/>
  <c r="D4102" i="1"/>
  <c r="F4102" i="1" s="1"/>
  <c r="X4101" i="1"/>
  <c r="W4101" i="1"/>
  <c r="R4101" i="1"/>
  <c r="N4101" i="1"/>
  <c r="L4101" i="1"/>
  <c r="I4101" i="1"/>
  <c r="H4101" i="1"/>
  <c r="E4101" i="1"/>
  <c r="D4101" i="1"/>
  <c r="X4100" i="1"/>
  <c r="W4100" i="1"/>
  <c r="R4100" i="1"/>
  <c r="N4100" i="1"/>
  <c r="L4100" i="1"/>
  <c r="I4100" i="1"/>
  <c r="H4100" i="1"/>
  <c r="E4100" i="1"/>
  <c r="D4100" i="1"/>
  <c r="F4100" i="1" s="1"/>
  <c r="X4099" i="1"/>
  <c r="W4099" i="1"/>
  <c r="R4099" i="1"/>
  <c r="N4099" i="1"/>
  <c r="L4099" i="1"/>
  <c r="I4099" i="1"/>
  <c r="H4099" i="1"/>
  <c r="E4099" i="1"/>
  <c r="F4099" i="1" s="1"/>
  <c r="D4099" i="1"/>
  <c r="X4098" i="1"/>
  <c r="W4098" i="1"/>
  <c r="R4098" i="1"/>
  <c r="N4098" i="1"/>
  <c r="L4098" i="1"/>
  <c r="I4098" i="1"/>
  <c r="J4098" i="1" s="1"/>
  <c r="H4098" i="1"/>
  <c r="F4098" i="1"/>
  <c r="E4098" i="1"/>
  <c r="D4098" i="1"/>
  <c r="X4097" i="1"/>
  <c r="W4097" i="1"/>
  <c r="R4097" i="1"/>
  <c r="N4097" i="1"/>
  <c r="L4097" i="1"/>
  <c r="I4097" i="1"/>
  <c r="H4097" i="1"/>
  <c r="E4097" i="1"/>
  <c r="D4097" i="1"/>
  <c r="F4097" i="1" s="1"/>
  <c r="X4096" i="1"/>
  <c r="W4096" i="1"/>
  <c r="R4096" i="1"/>
  <c r="N4096" i="1"/>
  <c r="L4096" i="1"/>
  <c r="I4096" i="1"/>
  <c r="H4096" i="1"/>
  <c r="E4096" i="1"/>
  <c r="D4096" i="1"/>
  <c r="F4096" i="1" s="1"/>
  <c r="X4095" i="1"/>
  <c r="W4095" i="1"/>
  <c r="R4095" i="1"/>
  <c r="N4095" i="1"/>
  <c r="L4095" i="1"/>
  <c r="I4095" i="1"/>
  <c r="H4095" i="1"/>
  <c r="E4095" i="1"/>
  <c r="D4095" i="1"/>
  <c r="X4094" i="1"/>
  <c r="W4094" i="1"/>
  <c r="R4094" i="1"/>
  <c r="N4094" i="1"/>
  <c r="L4094" i="1"/>
  <c r="I4094" i="1"/>
  <c r="H4094" i="1"/>
  <c r="F4094" i="1"/>
  <c r="E4094" i="1"/>
  <c r="D4094" i="1"/>
  <c r="X4093" i="1"/>
  <c r="W4093" i="1"/>
  <c r="R4093" i="1"/>
  <c r="N4093" i="1"/>
  <c r="L4093" i="1"/>
  <c r="I4093" i="1"/>
  <c r="H4093" i="1"/>
  <c r="E4093" i="1"/>
  <c r="F4093" i="1" s="1"/>
  <c r="D4093" i="1"/>
  <c r="X4092" i="1"/>
  <c r="W4092" i="1"/>
  <c r="R4092" i="1"/>
  <c r="N4092" i="1"/>
  <c r="L4092" i="1"/>
  <c r="I4092" i="1"/>
  <c r="H4092" i="1"/>
  <c r="J4092" i="1" s="1"/>
  <c r="E4092" i="1"/>
  <c r="D4092" i="1"/>
  <c r="F4092" i="1" s="1"/>
  <c r="X4091" i="1"/>
  <c r="W4091" i="1"/>
  <c r="R4091" i="1"/>
  <c r="N4091" i="1"/>
  <c r="L4091" i="1"/>
  <c r="I4091" i="1"/>
  <c r="H4091" i="1"/>
  <c r="E4091" i="1"/>
  <c r="D4091" i="1"/>
  <c r="F4091" i="1" s="1"/>
  <c r="X4090" i="1"/>
  <c r="W4090" i="1"/>
  <c r="R4090" i="1"/>
  <c r="N4090" i="1"/>
  <c r="L4090" i="1"/>
  <c r="I4090" i="1"/>
  <c r="H4090" i="1"/>
  <c r="E4090" i="1"/>
  <c r="F4090" i="1" s="1"/>
  <c r="D4090" i="1"/>
  <c r="X4089" i="1"/>
  <c r="W4089" i="1"/>
  <c r="R4089" i="1"/>
  <c r="N4089" i="1"/>
  <c r="L4089" i="1"/>
  <c r="I4089" i="1"/>
  <c r="H4089" i="1"/>
  <c r="E4089" i="1"/>
  <c r="D4089" i="1"/>
  <c r="F4089" i="1" s="1"/>
  <c r="X4088" i="1"/>
  <c r="W4088" i="1"/>
  <c r="R4088" i="1"/>
  <c r="N4088" i="1"/>
  <c r="L4088" i="1"/>
  <c r="I4088" i="1"/>
  <c r="H4088" i="1"/>
  <c r="F4088" i="1"/>
  <c r="E4088" i="1"/>
  <c r="D4088" i="1"/>
  <c r="X4087" i="1"/>
  <c r="W4087" i="1"/>
  <c r="R4087" i="1"/>
  <c r="N4087" i="1"/>
  <c r="L4087" i="1"/>
  <c r="I4087" i="1"/>
  <c r="H4087" i="1"/>
  <c r="E4087" i="1"/>
  <c r="D4087" i="1"/>
  <c r="X4086" i="1"/>
  <c r="W4086" i="1"/>
  <c r="R4086" i="1"/>
  <c r="N4086" i="1"/>
  <c r="L4086" i="1"/>
  <c r="I4086" i="1"/>
  <c r="H4086" i="1"/>
  <c r="J4086" i="1" s="1"/>
  <c r="E4086" i="1"/>
  <c r="D4086" i="1"/>
  <c r="F4086" i="1" s="1"/>
  <c r="X4085" i="1"/>
  <c r="W4085" i="1"/>
  <c r="R4085" i="1"/>
  <c r="N4085" i="1"/>
  <c r="L4085" i="1"/>
  <c r="I4085" i="1"/>
  <c r="H4085" i="1"/>
  <c r="E4085" i="1"/>
  <c r="D4085" i="1"/>
  <c r="X4084" i="1"/>
  <c r="W4084" i="1"/>
  <c r="R4084" i="1"/>
  <c r="N4084" i="1"/>
  <c r="L4084" i="1"/>
  <c r="I4084" i="1"/>
  <c r="H4084" i="1"/>
  <c r="J4084" i="1" s="1"/>
  <c r="E4084" i="1"/>
  <c r="D4084" i="1"/>
  <c r="X4083" i="1"/>
  <c r="W4083" i="1"/>
  <c r="R4083" i="1"/>
  <c r="N4083" i="1"/>
  <c r="L4083" i="1"/>
  <c r="I4083" i="1"/>
  <c r="H4083" i="1"/>
  <c r="E4083" i="1"/>
  <c r="F4083" i="1" s="1"/>
  <c r="D4083" i="1"/>
  <c r="X4082" i="1"/>
  <c r="W4082" i="1"/>
  <c r="R4082" i="1"/>
  <c r="N4082" i="1"/>
  <c r="L4082" i="1"/>
  <c r="I4082" i="1"/>
  <c r="H4082" i="1"/>
  <c r="J4082" i="1" s="1"/>
  <c r="E4082" i="1"/>
  <c r="D4082" i="1"/>
  <c r="F4082" i="1" s="1"/>
  <c r="X4081" i="1"/>
  <c r="W4081" i="1"/>
  <c r="R4081" i="1"/>
  <c r="N4081" i="1"/>
  <c r="L4081" i="1"/>
  <c r="I4081" i="1"/>
  <c r="H4081" i="1"/>
  <c r="E4081" i="1"/>
  <c r="D4081" i="1"/>
  <c r="F4081" i="1" s="1"/>
  <c r="X4080" i="1"/>
  <c r="W4080" i="1"/>
  <c r="R4080" i="1"/>
  <c r="N4080" i="1"/>
  <c r="L4080" i="1"/>
  <c r="I4080" i="1"/>
  <c r="H4080" i="1"/>
  <c r="E4080" i="1"/>
  <c r="F4080" i="1" s="1"/>
  <c r="D4080" i="1"/>
  <c r="X4079" i="1"/>
  <c r="W4079" i="1"/>
  <c r="R4079" i="1"/>
  <c r="N4079" i="1"/>
  <c r="L4079" i="1"/>
  <c r="I4079" i="1"/>
  <c r="H4079" i="1"/>
  <c r="E4079" i="1"/>
  <c r="D4079" i="1"/>
  <c r="X4078" i="1"/>
  <c r="W4078" i="1"/>
  <c r="R4078" i="1"/>
  <c r="N4078" i="1"/>
  <c r="L4078" i="1"/>
  <c r="I4078" i="1"/>
  <c r="H4078" i="1"/>
  <c r="F4078" i="1"/>
  <c r="E4078" i="1"/>
  <c r="D4078" i="1"/>
  <c r="X4077" i="1"/>
  <c r="W4077" i="1"/>
  <c r="R4077" i="1"/>
  <c r="N4077" i="1"/>
  <c r="L4077" i="1"/>
  <c r="I4077" i="1"/>
  <c r="H4077" i="1"/>
  <c r="E4077" i="1"/>
  <c r="D4077" i="1"/>
  <c r="X4076" i="1"/>
  <c r="W4076" i="1"/>
  <c r="R4076" i="1"/>
  <c r="N4076" i="1"/>
  <c r="L4076" i="1"/>
  <c r="J4076" i="1"/>
  <c r="I4076" i="1"/>
  <c r="H4076" i="1"/>
  <c r="E4076" i="1"/>
  <c r="D4076" i="1"/>
  <c r="X4075" i="1"/>
  <c r="W4075" i="1"/>
  <c r="R4075" i="1"/>
  <c r="N4075" i="1"/>
  <c r="L4075" i="1"/>
  <c r="I4075" i="1"/>
  <c r="H4075" i="1"/>
  <c r="E4075" i="1"/>
  <c r="D4075" i="1"/>
  <c r="F4075" i="1" s="1"/>
  <c r="X4074" i="1"/>
  <c r="W4074" i="1"/>
  <c r="R4074" i="1"/>
  <c r="N4074" i="1"/>
  <c r="L4074" i="1"/>
  <c r="I4074" i="1"/>
  <c r="H4074" i="1"/>
  <c r="F4074" i="1"/>
  <c r="E4074" i="1"/>
  <c r="D4074" i="1"/>
  <c r="X4073" i="1"/>
  <c r="W4073" i="1"/>
  <c r="R4073" i="1"/>
  <c r="N4073" i="1"/>
  <c r="L4073" i="1"/>
  <c r="I4073" i="1"/>
  <c r="H4073" i="1"/>
  <c r="E4073" i="1"/>
  <c r="D4073" i="1"/>
  <c r="X4072" i="1"/>
  <c r="W4072" i="1"/>
  <c r="R4072" i="1"/>
  <c r="N4072" i="1"/>
  <c r="L4072" i="1"/>
  <c r="I4072" i="1"/>
  <c r="H4072" i="1"/>
  <c r="J4072" i="1" s="1"/>
  <c r="E4072" i="1"/>
  <c r="F4072" i="1" s="1"/>
  <c r="D4072" i="1"/>
  <c r="X4071" i="1"/>
  <c r="W4071" i="1"/>
  <c r="R4071" i="1"/>
  <c r="N4071" i="1"/>
  <c r="L4071" i="1"/>
  <c r="I4071" i="1"/>
  <c r="H4071" i="1"/>
  <c r="E4071" i="1"/>
  <c r="D4071" i="1"/>
  <c r="X4070" i="1"/>
  <c r="W4070" i="1"/>
  <c r="R4070" i="1"/>
  <c r="N4070" i="1"/>
  <c r="L4070" i="1"/>
  <c r="J4070" i="1"/>
  <c r="I4070" i="1"/>
  <c r="H4070" i="1"/>
  <c r="E4070" i="1"/>
  <c r="D4070" i="1"/>
  <c r="F4070" i="1" s="1"/>
  <c r="X4069" i="1"/>
  <c r="W4069" i="1"/>
  <c r="R4069" i="1"/>
  <c r="N4069" i="1"/>
  <c r="L4069" i="1"/>
  <c r="I4069" i="1"/>
  <c r="H4069" i="1"/>
  <c r="E4069" i="1"/>
  <c r="D4069" i="1"/>
  <c r="X4068" i="1"/>
  <c r="W4068" i="1"/>
  <c r="R4068" i="1"/>
  <c r="N4068" i="1"/>
  <c r="L4068" i="1"/>
  <c r="I4068" i="1"/>
  <c r="H4068" i="1"/>
  <c r="J4068" i="1" s="1"/>
  <c r="E4068" i="1"/>
  <c r="D4068" i="1"/>
  <c r="X4067" i="1"/>
  <c r="W4067" i="1"/>
  <c r="R4067" i="1"/>
  <c r="N4067" i="1"/>
  <c r="L4067" i="1"/>
  <c r="I4067" i="1"/>
  <c r="H4067" i="1"/>
  <c r="E4067" i="1"/>
  <c r="F4067" i="1" s="1"/>
  <c r="D4067" i="1"/>
  <c r="X4066" i="1"/>
  <c r="W4066" i="1"/>
  <c r="R4066" i="1"/>
  <c r="N4066" i="1"/>
  <c r="L4066" i="1"/>
  <c r="I4066" i="1"/>
  <c r="H4066" i="1"/>
  <c r="J4066" i="1" s="1"/>
  <c r="E4066" i="1"/>
  <c r="D4066" i="1"/>
  <c r="F4066" i="1" s="1"/>
  <c r="X4065" i="1"/>
  <c r="W4065" i="1"/>
  <c r="R4065" i="1"/>
  <c r="N4065" i="1"/>
  <c r="L4065" i="1"/>
  <c r="I4065" i="1"/>
  <c r="H4065" i="1"/>
  <c r="E4065" i="1"/>
  <c r="D4065" i="1"/>
  <c r="F4065" i="1" s="1"/>
  <c r="X4064" i="1"/>
  <c r="W4064" i="1"/>
  <c r="R4064" i="1"/>
  <c r="N4064" i="1"/>
  <c r="L4064" i="1"/>
  <c r="I4064" i="1"/>
  <c r="H4064" i="1"/>
  <c r="E4064" i="1"/>
  <c r="F4064" i="1" s="1"/>
  <c r="D4064" i="1"/>
  <c r="X4063" i="1"/>
  <c r="W4063" i="1"/>
  <c r="R4063" i="1"/>
  <c r="N4063" i="1"/>
  <c r="L4063" i="1"/>
  <c r="I4063" i="1"/>
  <c r="H4063" i="1"/>
  <c r="E4063" i="1"/>
  <c r="D4063" i="1"/>
  <c r="X4062" i="1"/>
  <c r="W4062" i="1"/>
  <c r="R4062" i="1"/>
  <c r="N4062" i="1"/>
  <c r="L4062" i="1"/>
  <c r="I4062" i="1"/>
  <c r="H4062" i="1"/>
  <c r="F4062" i="1"/>
  <c r="E4062" i="1"/>
  <c r="D4062" i="1"/>
  <c r="X4061" i="1"/>
  <c r="W4061" i="1"/>
  <c r="R4061" i="1"/>
  <c r="N4061" i="1"/>
  <c r="L4061" i="1"/>
  <c r="I4061" i="1"/>
  <c r="H4061" i="1"/>
  <c r="E4061" i="1"/>
  <c r="D4061" i="1"/>
  <c r="X4060" i="1"/>
  <c r="W4060" i="1"/>
  <c r="R4060" i="1"/>
  <c r="N4060" i="1"/>
  <c r="L4060" i="1"/>
  <c r="J4060" i="1"/>
  <c r="I4060" i="1"/>
  <c r="H4060" i="1"/>
  <c r="E4060" i="1"/>
  <c r="F4060" i="1" s="1"/>
  <c r="D4060" i="1"/>
  <c r="X4059" i="1"/>
  <c r="W4059" i="1"/>
  <c r="R4059" i="1"/>
  <c r="N4059" i="1"/>
  <c r="L4059" i="1"/>
  <c r="I4059" i="1"/>
  <c r="H4059" i="1"/>
  <c r="E4059" i="1"/>
  <c r="D4059" i="1"/>
  <c r="F4059" i="1" s="1"/>
  <c r="X4058" i="1"/>
  <c r="W4058" i="1"/>
  <c r="R4058" i="1"/>
  <c r="N4058" i="1"/>
  <c r="L4058" i="1"/>
  <c r="I4058" i="1"/>
  <c r="H4058" i="1"/>
  <c r="F4058" i="1"/>
  <c r="E4058" i="1"/>
  <c r="D4058" i="1"/>
  <c r="X4057" i="1"/>
  <c r="W4057" i="1"/>
  <c r="R4057" i="1"/>
  <c r="N4057" i="1"/>
  <c r="L4057" i="1"/>
  <c r="I4057" i="1"/>
  <c r="H4057" i="1"/>
  <c r="E4057" i="1"/>
  <c r="D4057" i="1"/>
  <c r="F4057" i="1" s="1"/>
  <c r="X4056" i="1"/>
  <c r="W4056" i="1"/>
  <c r="R4056" i="1"/>
  <c r="N4056" i="1"/>
  <c r="L4056" i="1"/>
  <c r="I4056" i="1"/>
  <c r="H4056" i="1"/>
  <c r="J4056" i="1" s="1"/>
  <c r="E4056" i="1"/>
  <c r="F4056" i="1" s="1"/>
  <c r="D4056" i="1"/>
  <c r="X4055" i="1"/>
  <c r="W4055" i="1"/>
  <c r="R4055" i="1"/>
  <c r="N4055" i="1"/>
  <c r="L4055" i="1"/>
  <c r="I4055" i="1"/>
  <c r="H4055" i="1"/>
  <c r="J4055" i="1" s="1"/>
  <c r="E4055" i="1"/>
  <c r="D4055" i="1"/>
  <c r="X4054" i="1"/>
  <c r="W4054" i="1"/>
  <c r="R4054" i="1"/>
  <c r="N4054" i="1"/>
  <c r="L4054" i="1"/>
  <c r="J4054" i="1"/>
  <c r="I4054" i="1"/>
  <c r="H4054" i="1"/>
  <c r="F4054" i="1"/>
  <c r="E4054" i="1"/>
  <c r="D4054" i="1"/>
  <c r="X4053" i="1"/>
  <c r="W4053" i="1"/>
  <c r="R4053" i="1"/>
  <c r="N4053" i="1"/>
  <c r="L4053" i="1"/>
  <c r="I4053" i="1"/>
  <c r="H4053" i="1"/>
  <c r="E4053" i="1"/>
  <c r="D4053" i="1"/>
  <c r="X4052" i="1"/>
  <c r="W4052" i="1"/>
  <c r="R4052" i="1"/>
  <c r="N4052" i="1"/>
  <c r="L4052" i="1"/>
  <c r="I4052" i="1"/>
  <c r="H4052" i="1"/>
  <c r="J4052" i="1" s="1"/>
  <c r="E4052" i="1"/>
  <c r="D4052" i="1"/>
  <c r="X4051" i="1"/>
  <c r="W4051" i="1"/>
  <c r="R4051" i="1"/>
  <c r="N4051" i="1"/>
  <c r="L4051" i="1"/>
  <c r="I4051" i="1"/>
  <c r="H4051" i="1"/>
  <c r="E4051" i="1"/>
  <c r="F4051" i="1" s="1"/>
  <c r="D4051" i="1"/>
  <c r="X4050" i="1"/>
  <c r="W4050" i="1"/>
  <c r="R4050" i="1"/>
  <c r="N4050" i="1"/>
  <c r="L4050" i="1"/>
  <c r="I4050" i="1"/>
  <c r="H4050" i="1"/>
  <c r="J4050" i="1" s="1"/>
  <c r="E4050" i="1"/>
  <c r="D4050" i="1"/>
  <c r="F4050" i="1" s="1"/>
  <c r="X4049" i="1"/>
  <c r="W4049" i="1"/>
  <c r="R4049" i="1"/>
  <c r="N4049" i="1"/>
  <c r="L4049" i="1"/>
  <c r="I4049" i="1"/>
  <c r="H4049" i="1"/>
  <c r="E4049" i="1"/>
  <c r="D4049" i="1"/>
  <c r="X4048" i="1"/>
  <c r="W4048" i="1"/>
  <c r="R4048" i="1"/>
  <c r="N4048" i="1"/>
  <c r="L4048" i="1"/>
  <c r="I4048" i="1"/>
  <c r="H4048" i="1"/>
  <c r="J4048" i="1" s="1"/>
  <c r="E4048" i="1"/>
  <c r="F4048" i="1" s="1"/>
  <c r="D4048" i="1"/>
  <c r="X4047" i="1"/>
  <c r="W4047" i="1"/>
  <c r="R4047" i="1"/>
  <c r="N4047" i="1"/>
  <c r="L4047" i="1"/>
  <c r="I4047" i="1"/>
  <c r="H4047" i="1"/>
  <c r="E4047" i="1"/>
  <c r="D4047" i="1"/>
  <c r="X4046" i="1"/>
  <c r="W4046" i="1"/>
  <c r="R4046" i="1"/>
  <c r="N4046" i="1"/>
  <c r="L4046" i="1"/>
  <c r="I4046" i="1"/>
  <c r="H4046" i="1"/>
  <c r="F4046" i="1"/>
  <c r="E4046" i="1"/>
  <c r="D4046" i="1"/>
  <c r="X4045" i="1"/>
  <c r="W4045" i="1"/>
  <c r="R4045" i="1"/>
  <c r="N4045" i="1"/>
  <c r="L4045" i="1"/>
  <c r="I4045" i="1"/>
  <c r="H4045" i="1"/>
  <c r="E4045" i="1"/>
  <c r="D4045" i="1"/>
  <c r="X4044" i="1"/>
  <c r="W4044" i="1"/>
  <c r="R4044" i="1"/>
  <c r="N4044" i="1"/>
  <c r="L4044" i="1"/>
  <c r="J4044" i="1"/>
  <c r="I4044" i="1"/>
  <c r="H4044" i="1"/>
  <c r="E4044" i="1"/>
  <c r="F4044" i="1" s="1"/>
  <c r="D4044" i="1"/>
  <c r="X4043" i="1"/>
  <c r="W4043" i="1"/>
  <c r="R4043" i="1"/>
  <c r="N4043" i="1"/>
  <c r="L4043" i="1"/>
  <c r="I4043" i="1"/>
  <c r="H4043" i="1"/>
  <c r="J4043" i="1" s="1"/>
  <c r="E4043" i="1"/>
  <c r="D4043" i="1"/>
  <c r="F4043" i="1" s="1"/>
  <c r="X4042" i="1"/>
  <c r="W4042" i="1"/>
  <c r="R4042" i="1"/>
  <c r="N4042" i="1"/>
  <c r="L4042" i="1"/>
  <c r="I4042" i="1"/>
  <c r="H4042" i="1"/>
  <c r="E4042" i="1"/>
  <c r="D4042" i="1"/>
  <c r="F4042" i="1" s="1"/>
  <c r="X4041" i="1"/>
  <c r="W4041" i="1"/>
  <c r="R4041" i="1"/>
  <c r="N4041" i="1"/>
  <c r="L4041" i="1"/>
  <c r="I4041" i="1"/>
  <c r="H4041" i="1"/>
  <c r="E4041" i="1"/>
  <c r="D4041" i="1"/>
  <c r="X4040" i="1"/>
  <c r="W4040" i="1"/>
  <c r="R4040" i="1"/>
  <c r="N4040" i="1"/>
  <c r="L4040" i="1"/>
  <c r="I4040" i="1"/>
  <c r="H4040" i="1"/>
  <c r="J4040" i="1" s="1"/>
  <c r="E4040" i="1"/>
  <c r="F4040" i="1" s="1"/>
  <c r="D4040" i="1"/>
  <c r="X4039" i="1"/>
  <c r="W4039" i="1"/>
  <c r="R4039" i="1"/>
  <c r="N4039" i="1"/>
  <c r="L4039" i="1"/>
  <c r="I4039" i="1"/>
  <c r="H4039" i="1"/>
  <c r="E4039" i="1"/>
  <c r="D4039" i="1"/>
  <c r="X4038" i="1"/>
  <c r="W4038" i="1"/>
  <c r="R4038" i="1"/>
  <c r="N4038" i="1"/>
  <c r="L4038" i="1"/>
  <c r="J4038" i="1"/>
  <c r="I4038" i="1"/>
  <c r="H4038" i="1"/>
  <c r="F4038" i="1"/>
  <c r="E4038" i="1"/>
  <c r="D4038" i="1"/>
  <c r="X4037" i="1"/>
  <c r="W4037" i="1"/>
  <c r="R4037" i="1"/>
  <c r="N4037" i="1"/>
  <c r="L4037" i="1"/>
  <c r="I4037" i="1"/>
  <c r="H4037" i="1"/>
  <c r="E4037" i="1"/>
  <c r="D4037" i="1"/>
  <c r="X4036" i="1"/>
  <c r="W4036" i="1"/>
  <c r="R4036" i="1"/>
  <c r="N4036" i="1"/>
  <c r="L4036" i="1"/>
  <c r="I4036" i="1"/>
  <c r="H4036" i="1"/>
  <c r="J4036" i="1" s="1"/>
  <c r="E4036" i="1"/>
  <c r="D4036" i="1"/>
  <c r="X4035" i="1"/>
  <c r="W4035" i="1"/>
  <c r="R4035" i="1"/>
  <c r="N4035" i="1"/>
  <c r="L4035" i="1"/>
  <c r="I4035" i="1"/>
  <c r="H4035" i="1"/>
  <c r="E4035" i="1"/>
  <c r="F4035" i="1" s="1"/>
  <c r="D4035" i="1"/>
  <c r="X4034" i="1"/>
  <c r="W4034" i="1"/>
  <c r="R4034" i="1"/>
  <c r="N4034" i="1"/>
  <c r="L4034" i="1"/>
  <c r="I4034" i="1"/>
  <c r="H4034" i="1"/>
  <c r="J4034" i="1" s="1"/>
  <c r="E4034" i="1"/>
  <c r="D4034" i="1"/>
  <c r="F4034" i="1" s="1"/>
  <c r="X4033" i="1"/>
  <c r="W4033" i="1"/>
  <c r="R4033" i="1"/>
  <c r="N4033" i="1"/>
  <c r="L4033" i="1"/>
  <c r="I4033" i="1"/>
  <c r="H4033" i="1"/>
  <c r="E4033" i="1"/>
  <c r="D4033" i="1"/>
  <c r="X4032" i="1"/>
  <c r="W4032" i="1"/>
  <c r="R4032" i="1"/>
  <c r="N4032" i="1"/>
  <c r="L4032" i="1"/>
  <c r="I4032" i="1"/>
  <c r="H4032" i="1"/>
  <c r="J4032" i="1" s="1"/>
  <c r="E4032" i="1"/>
  <c r="D4032" i="1"/>
  <c r="X4031" i="1"/>
  <c r="W4031" i="1"/>
  <c r="R4031" i="1"/>
  <c r="N4031" i="1"/>
  <c r="L4031" i="1"/>
  <c r="I4031" i="1"/>
  <c r="H4031" i="1"/>
  <c r="E4031" i="1"/>
  <c r="D4031" i="1"/>
  <c r="X4030" i="1"/>
  <c r="W4030" i="1"/>
  <c r="R4030" i="1"/>
  <c r="N4030" i="1"/>
  <c r="L4030" i="1"/>
  <c r="I4030" i="1"/>
  <c r="H4030" i="1"/>
  <c r="E4030" i="1"/>
  <c r="D4030" i="1"/>
  <c r="F4030" i="1" s="1"/>
  <c r="X4029" i="1"/>
  <c r="W4029" i="1"/>
  <c r="R4029" i="1"/>
  <c r="N4029" i="1"/>
  <c r="L4029" i="1"/>
  <c r="I4029" i="1"/>
  <c r="H4029" i="1"/>
  <c r="E4029" i="1"/>
  <c r="F4029" i="1" s="1"/>
  <c r="D4029" i="1"/>
  <c r="X4028" i="1"/>
  <c r="W4028" i="1"/>
  <c r="R4028" i="1"/>
  <c r="N4028" i="1"/>
  <c r="L4028" i="1"/>
  <c r="I4028" i="1"/>
  <c r="H4028" i="1"/>
  <c r="J4028" i="1" s="1"/>
  <c r="E4028" i="1"/>
  <c r="D4028" i="1"/>
  <c r="F4028" i="1" s="1"/>
  <c r="X4027" i="1"/>
  <c r="W4027" i="1"/>
  <c r="R4027" i="1"/>
  <c r="N4027" i="1"/>
  <c r="L4027" i="1"/>
  <c r="I4027" i="1"/>
  <c r="H4027" i="1"/>
  <c r="E4027" i="1"/>
  <c r="F4027" i="1" s="1"/>
  <c r="D4027" i="1"/>
  <c r="X4026" i="1"/>
  <c r="W4026" i="1"/>
  <c r="R4026" i="1"/>
  <c r="N4026" i="1"/>
  <c r="L4026" i="1"/>
  <c r="I4026" i="1"/>
  <c r="H4026" i="1"/>
  <c r="E4026" i="1"/>
  <c r="D4026" i="1"/>
  <c r="F4026" i="1" s="1"/>
  <c r="X4025" i="1"/>
  <c r="W4025" i="1"/>
  <c r="R4025" i="1"/>
  <c r="N4025" i="1"/>
  <c r="L4025" i="1"/>
  <c r="I4025" i="1"/>
  <c r="H4025" i="1"/>
  <c r="E4025" i="1"/>
  <c r="D4025" i="1"/>
  <c r="F4025" i="1" s="1"/>
  <c r="X4024" i="1"/>
  <c r="W4024" i="1"/>
  <c r="R4024" i="1"/>
  <c r="N4024" i="1"/>
  <c r="L4024" i="1"/>
  <c r="I4024" i="1"/>
  <c r="H4024" i="1"/>
  <c r="E4024" i="1"/>
  <c r="D4024" i="1"/>
  <c r="X4023" i="1"/>
  <c r="W4023" i="1"/>
  <c r="R4023" i="1"/>
  <c r="N4023" i="1"/>
  <c r="L4023" i="1"/>
  <c r="I4023" i="1"/>
  <c r="H4023" i="1"/>
  <c r="E4023" i="1"/>
  <c r="F4023" i="1" s="1"/>
  <c r="D4023" i="1"/>
  <c r="X4022" i="1"/>
  <c r="W4022" i="1"/>
  <c r="R4022" i="1"/>
  <c r="N4022" i="1"/>
  <c r="L4022" i="1"/>
  <c r="I4022" i="1"/>
  <c r="J4022" i="1" s="1"/>
  <c r="H4022" i="1"/>
  <c r="E4022" i="1"/>
  <c r="D4022" i="1"/>
  <c r="X4021" i="1"/>
  <c r="W4021" i="1"/>
  <c r="R4021" i="1"/>
  <c r="N4021" i="1"/>
  <c r="L4021" i="1"/>
  <c r="I4021" i="1"/>
  <c r="H4021" i="1"/>
  <c r="E4021" i="1"/>
  <c r="F4021" i="1" s="1"/>
  <c r="D4021" i="1"/>
  <c r="X4020" i="1"/>
  <c r="W4020" i="1"/>
  <c r="R4020" i="1"/>
  <c r="N4020" i="1"/>
  <c r="L4020" i="1"/>
  <c r="I4020" i="1"/>
  <c r="J4020" i="1" s="1"/>
  <c r="H4020" i="1"/>
  <c r="E4020" i="1"/>
  <c r="F4020" i="1" s="1"/>
  <c r="D4020" i="1"/>
  <c r="X4019" i="1"/>
  <c r="W4019" i="1"/>
  <c r="R4019" i="1"/>
  <c r="N4019" i="1"/>
  <c r="L4019" i="1"/>
  <c r="I4019" i="1"/>
  <c r="H4019" i="1"/>
  <c r="J4019" i="1" s="1"/>
  <c r="E4019" i="1"/>
  <c r="D4019" i="1"/>
  <c r="X4018" i="1"/>
  <c r="W4018" i="1"/>
  <c r="R4018" i="1"/>
  <c r="N4018" i="1"/>
  <c r="L4018" i="1"/>
  <c r="I4018" i="1"/>
  <c r="H4018" i="1"/>
  <c r="J4018" i="1" s="1"/>
  <c r="F4018" i="1"/>
  <c r="E4018" i="1"/>
  <c r="D4018" i="1"/>
  <c r="X4017" i="1"/>
  <c r="W4017" i="1"/>
  <c r="R4017" i="1"/>
  <c r="N4017" i="1"/>
  <c r="L4017" i="1"/>
  <c r="I4017" i="1"/>
  <c r="H4017" i="1"/>
  <c r="E4017" i="1"/>
  <c r="D4017" i="1"/>
  <c r="F4017" i="1" s="1"/>
  <c r="X4016" i="1"/>
  <c r="W4016" i="1"/>
  <c r="R4016" i="1"/>
  <c r="N4016" i="1"/>
  <c r="L4016" i="1"/>
  <c r="I4016" i="1"/>
  <c r="H4016" i="1"/>
  <c r="J4016" i="1" s="1"/>
  <c r="E4016" i="1"/>
  <c r="F4016" i="1" s="1"/>
  <c r="D4016" i="1"/>
  <c r="X4015" i="1"/>
  <c r="W4015" i="1"/>
  <c r="R4015" i="1"/>
  <c r="N4015" i="1"/>
  <c r="L4015" i="1"/>
  <c r="I4015" i="1"/>
  <c r="H4015" i="1"/>
  <c r="J4015" i="1" s="1"/>
  <c r="E4015" i="1"/>
  <c r="D4015" i="1"/>
  <c r="X4014" i="1"/>
  <c r="W4014" i="1"/>
  <c r="R4014" i="1"/>
  <c r="N4014" i="1"/>
  <c r="L4014" i="1"/>
  <c r="I4014" i="1"/>
  <c r="H4014" i="1"/>
  <c r="E4014" i="1"/>
  <c r="D4014" i="1"/>
  <c r="X4013" i="1"/>
  <c r="W4013" i="1"/>
  <c r="R4013" i="1"/>
  <c r="N4013" i="1"/>
  <c r="L4013" i="1"/>
  <c r="I4013" i="1"/>
  <c r="H4013" i="1"/>
  <c r="J4013" i="1" s="1"/>
  <c r="E4013" i="1"/>
  <c r="D4013" i="1"/>
  <c r="X4012" i="1"/>
  <c r="W4012" i="1"/>
  <c r="R4012" i="1"/>
  <c r="N4012" i="1"/>
  <c r="L4012" i="1"/>
  <c r="I4012" i="1"/>
  <c r="H4012" i="1"/>
  <c r="J4012" i="1" s="1"/>
  <c r="F4012" i="1"/>
  <c r="E4012" i="1"/>
  <c r="D4012" i="1"/>
  <c r="X4011" i="1"/>
  <c r="W4011" i="1"/>
  <c r="R4011" i="1"/>
  <c r="N4011" i="1"/>
  <c r="L4011" i="1"/>
  <c r="I4011" i="1"/>
  <c r="H4011" i="1"/>
  <c r="E4011" i="1"/>
  <c r="F4011" i="1" s="1"/>
  <c r="D4011" i="1"/>
  <c r="X4010" i="1"/>
  <c r="W4010" i="1"/>
  <c r="R4010" i="1"/>
  <c r="N4010" i="1"/>
  <c r="L4010" i="1"/>
  <c r="I4010" i="1"/>
  <c r="H4010" i="1"/>
  <c r="E4010" i="1"/>
  <c r="D4010" i="1"/>
  <c r="F4010" i="1" s="1"/>
  <c r="X4009" i="1"/>
  <c r="W4009" i="1"/>
  <c r="R4009" i="1"/>
  <c r="N4009" i="1"/>
  <c r="L4009" i="1"/>
  <c r="I4009" i="1"/>
  <c r="H4009" i="1"/>
  <c r="E4009" i="1"/>
  <c r="D4009" i="1"/>
  <c r="X4008" i="1"/>
  <c r="W4008" i="1"/>
  <c r="R4008" i="1"/>
  <c r="N4008" i="1"/>
  <c r="L4008" i="1"/>
  <c r="I4008" i="1"/>
  <c r="H4008" i="1"/>
  <c r="E4008" i="1"/>
  <c r="D4008" i="1"/>
  <c r="F4008" i="1" s="1"/>
  <c r="X4007" i="1"/>
  <c r="W4007" i="1"/>
  <c r="R4007" i="1"/>
  <c r="N4007" i="1"/>
  <c r="L4007" i="1"/>
  <c r="I4007" i="1"/>
  <c r="H4007" i="1"/>
  <c r="E4007" i="1"/>
  <c r="F4007" i="1" s="1"/>
  <c r="D4007" i="1"/>
  <c r="X4006" i="1"/>
  <c r="W4006" i="1"/>
  <c r="R4006" i="1"/>
  <c r="N4006" i="1"/>
  <c r="L4006" i="1"/>
  <c r="I4006" i="1"/>
  <c r="H4006" i="1"/>
  <c r="E4006" i="1"/>
  <c r="D4006" i="1"/>
  <c r="X4005" i="1"/>
  <c r="W4005" i="1"/>
  <c r="R4005" i="1"/>
  <c r="N4005" i="1"/>
  <c r="L4005" i="1"/>
  <c r="I4005" i="1"/>
  <c r="H4005" i="1"/>
  <c r="E4005" i="1"/>
  <c r="D4005" i="1"/>
  <c r="F4005" i="1" s="1"/>
  <c r="X4004" i="1"/>
  <c r="W4004" i="1"/>
  <c r="R4004" i="1"/>
  <c r="N4004" i="1"/>
  <c r="L4004" i="1"/>
  <c r="I4004" i="1"/>
  <c r="H4004" i="1"/>
  <c r="E4004" i="1"/>
  <c r="D4004" i="1"/>
  <c r="X4003" i="1"/>
  <c r="W4003" i="1"/>
  <c r="R4003" i="1"/>
  <c r="N4003" i="1"/>
  <c r="L4003" i="1"/>
  <c r="I4003" i="1"/>
  <c r="H4003" i="1"/>
  <c r="J4003" i="1" s="1"/>
  <c r="E4003" i="1"/>
  <c r="D4003" i="1"/>
  <c r="X4002" i="1"/>
  <c r="W4002" i="1"/>
  <c r="R4002" i="1"/>
  <c r="N4002" i="1"/>
  <c r="L4002" i="1"/>
  <c r="I4002" i="1"/>
  <c r="J4002" i="1" s="1"/>
  <c r="H4002" i="1"/>
  <c r="E4002" i="1"/>
  <c r="D4002" i="1"/>
  <c r="F4002" i="1" s="1"/>
  <c r="X4001" i="1"/>
  <c r="W4001" i="1"/>
  <c r="R4001" i="1"/>
  <c r="N4001" i="1"/>
  <c r="L4001" i="1"/>
  <c r="I4001" i="1"/>
  <c r="H4001" i="1"/>
  <c r="E4001" i="1"/>
  <c r="D4001" i="1"/>
  <c r="F4001" i="1" s="1"/>
  <c r="X4000" i="1"/>
  <c r="W4000" i="1"/>
  <c r="R4000" i="1"/>
  <c r="N4000" i="1"/>
  <c r="L4000" i="1"/>
  <c r="I4000" i="1"/>
  <c r="H4000" i="1"/>
  <c r="J4000" i="1" s="1"/>
  <c r="E4000" i="1"/>
  <c r="F4000" i="1" s="1"/>
  <c r="D4000" i="1"/>
  <c r="X3999" i="1"/>
  <c r="W3999" i="1"/>
  <c r="R3999" i="1"/>
  <c r="N3999" i="1"/>
  <c r="L3999" i="1"/>
  <c r="I3999" i="1"/>
  <c r="H3999" i="1"/>
  <c r="J3999" i="1" s="1"/>
  <c r="E3999" i="1"/>
  <c r="D3999" i="1"/>
  <c r="X3998" i="1"/>
  <c r="W3998" i="1"/>
  <c r="R3998" i="1"/>
  <c r="N3998" i="1"/>
  <c r="L3998" i="1"/>
  <c r="I3998" i="1"/>
  <c r="H3998" i="1"/>
  <c r="E3998" i="1"/>
  <c r="D3998" i="1"/>
  <c r="X3997" i="1"/>
  <c r="W3997" i="1"/>
  <c r="R3997" i="1"/>
  <c r="N3997" i="1"/>
  <c r="L3997" i="1"/>
  <c r="I3997" i="1"/>
  <c r="H3997" i="1"/>
  <c r="J3997" i="1" s="1"/>
  <c r="E3997" i="1"/>
  <c r="F3997" i="1" s="1"/>
  <c r="D3997" i="1"/>
  <c r="X3996" i="1"/>
  <c r="W3996" i="1"/>
  <c r="R3996" i="1"/>
  <c r="N3996" i="1"/>
  <c r="L3996" i="1"/>
  <c r="I3996" i="1"/>
  <c r="H3996" i="1"/>
  <c r="J3996" i="1" s="1"/>
  <c r="E3996" i="1"/>
  <c r="D3996" i="1"/>
  <c r="F3996" i="1" s="1"/>
  <c r="X3995" i="1"/>
  <c r="W3995" i="1"/>
  <c r="R3995" i="1"/>
  <c r="N3995" i="1"/>
  <c r="L3995" i="1"/>
  <c r="I3995" i="1"/>
  <c r="H3995" i="1"/>
  <c r="E3995" i="1"/>
  <c r="F3995" i="1" s="1"/>
  <c r="D3995" i="1"/>
  <c r="X3994" i="1"/>
  <c r="W3994" i="1"/>
  <c r="R3994" i="1"/>
  <c r="N3994" i="1"/>
  <c r="L3994" i="1"/>
  <c r="I3994" i="1"/>
  <c r="H3994" i="1"/>
  <c r="E3994" i="1"/>
  <c r="D3994" i="1"/>
  <c r="F3994" i="1" s="1"/>
  <c r="X3993" i="1"/>
  <c r="W3993" i="1"/>
  <c r="R3993" i="1"/>
  <c r="N3993" i="1"/>
  <c r="L3993" i="1"/>
  <c r="I3993" i="1"/>
  <c r="H3993" i="1"/>
  <c r="E3993" i="1"/>
  <c r="D3993" i="1"/>
  <c r="F3993" i="1" s="1"/>
  <c r="X3992" i="1"/>
  <c r="W3992" i="1"/>
  <c r="R3992" i="1"/>
  <c r="N3992" i="1"/>
  <c r="L3992" i="1"/>
  <c r="I3992" i="1"/>
  <c r="H3992" i="1"/>
  <c r="E3992" i="1"/>
  <c r="D3992" i="1"/>
  <c r="X3991" i="1"/>
  <c r="W3991" i="1"/>
  <c r="R3991" i="1"/>
  <c r="N3991" i="1"/>
  <c r="L3991" i="1"/>
  <c r="I3991" i="1"/>
  <c r="H3991" i="1"/>
  <c r="E3991" i="1"/>
  <c r="D3991" i="1"/>
  <c r="X3990" i="1"/>
  <c r="W3990" i="1"/>
  <c r="R3990" i="1"/>
  <c r="N3990" i="1"/>
  <c r="L3990" i="1"/>
  <c r="I3990" i="1"/>
  <c r="J3990" i="1" s="1"/>
  <c r="H3990" i="1"/>
  <c r="E3990" i="1"/>
  <c r="D3990" i="1"/>
  <c r="X3989" i="1"/>
  <c r="W3989" i="1"/>
  <c r="R3989" i="1"/>
  <c r="N3989" i="1"/>
  <c r="L3989" i="1"/>
  <c r="I3989" i="1"/>
  <c r="H3989" i="1"/>
  <c r="J3989" i="1" s="1"/>
  <c r="E3989" i="1"/>
  <c r="D3989" i="1"/>
  <c r="F3989" i="1" s="1"/>
  <c r="X3988" i="1"/>
  <c r="W3988" i="1"/>
  <c r="R3988" i="1"/>
  <c r="N3988" i="1"/>
  <c r="L3988" i="1"/>
  <c r="I3988" i="1"/>
  <c r="H3988" i="1"/>
  <c r="E3988" i="1"/>
  <c r="F3988" i="1" s="1"/>
  <c r="D3988" i="1"/>
  <c r="X3987" i="1"/>
  <c r="W3987" i="1"/>
  <c r="R3987" i="1"/>
  <c r="N3987" i="1"/>
  <c r="L3987" i="1"/>
  <c r="I3987" i="1"/>
  <c r="H3987" i="1"/>
  <c r="E3987" i="1"/>
  <c r="D3987" i="1"/>
  <c r="X3986" i="1"/>
  <c r="W3986" i="1"/>
  <c r="R3986" i="1"/>
  <c r="N3986" i="1"/>
  <c r="L3986" i="1"/>
  <c r="J3986" i="1"/>
  <c r="I3986" i="1"/>
  <c r="H3986" i="1"/>
  <c r="F3986" i="1"/>
  <c r="E3986" i="1"/>
  <c r="D3986" i="1"/>
  <c r="X3985" i="1"/>
  <c r="W3985" i="1"/>
  <c r="R3985" i="1"/>
  <c r="N3985" i="1"/>
  <c r="L3985" i="1"/>
  <c r="I3985" i="1"/>
  <c r="H3985" i="1"/>
  <c r="E3985" i="1"/>
  <c r="D3985" i="1"/>
  <c r="X3984" i="1"/>
  <c r="W3984" i="1"/>
  <c r="R3984" i="1"/>
  <c r="N3984" i="1"/>
  <c r="L3984" i="1"/>
  <c r="I3984" i="1"/>
  <c r="H3984" i="1"/>
  <c r="J3984" i="1" s="1"/>
  <c r="E3984" i="1"/>
  <c r="D3984" i="1"/>
  <c r="X3983" i="1"/>
  <c r="W3983" i="1"/>
  <c r="R3983" i="1"/>
  <c r="N3983" i="1"/>
  <c r="L3983" i="1"/>
  <c r="I3983" i="1"/>
  <c r="H3983" i="1"/>
  <c r="E3983" i="1"/>
  <c r="D3983" i="1"/>
  <c r="X3982" i="1"/>
  <c r="W3982" i="1"/>
  <c r="R3982" i="1"/>
  <c r="N3982" i="1"/>
  <c r="L3982" i="1"/>
  <c r="I3982" i="1"/>
  <c r="H3982" i="1"/>
  <c r="E3982" i="1"/>
  <c r="D3982" i="1"/>
  <c r="X3981" i="1"/>
  <c r="W3981" i="1"/>
  <c r="R3981" i="1"/>
  <c r="N3981" i="1"/>
  <c r="L3981" i="1"/>
  <c r="I3981" i="1"/>
  <c r="H3981" i="1"/>
  <c r="J3981" i="1" s="1"/>
  <c r="E3981" i="1"/>
  <c r="D3981" i="1"/>
  <c r="X3980" i="1"/>
  <c r="W3980" i="1"/>
  <c r="R3980" i="1"/>
  <c r="N3980" i="1"/>
  <c r="L3980" i="1"/>
  <c r="J3980" i="1"/>
  <c r="I3980" i="1"/>
  <c r="H3980" i="1"/>
  <c r="F3980" i="1"/>
  <c r="E3980" i="1"/>
  <c r="D3980" i="1"/>
  <c r="X3979" i="1"/>
  <c r="W3979" i="1"/>
  <c r="R3979" i="1"/>
  <c r="N3979" i="1"/>
  <c r="L3979" i="1"/>
  <c r="I3979" i="1"/>
  <c r="H3979" i="1"/>
  <c r="E3979" i="1"/>
  <c r="D3979" i="1"/>
  <c r="F3979" i="1" s="1"/>
  <c r="X3978" i="1"/>
  <c r="W3978" i="1"/>
  <c r="R3978" i="1"/>
  <c r="N3978" i="1"/>
  <c r="L3978" i="1"/>
  <c r="I3978" i="1"/>
  <c r="H3978" i="1"/>
  <c r="E3978" i="1"/>
  <c r="D3978" i="1"/>
  <c r="F3978" i="1" s="1"/>
  <c r="X3977" i="1"/>
  <c r="W3977" i="1"/>
  <c r="R3977" i="1"/>
  <c r="N3977" i="1"/>
  <c r="L3977" i="1"/>
  <c r="I3977" i="1"/>
  <c r="H3977" i="1"/>
  <c r="J3977" i="1" s="1"/>
  <c r="E3977" i="1"/>
  <c r="D3977" i="1"/>
  <c r="X3976" i="1"/>
  <c r="W3976" i="1"/>
  <c r="R3976" i="1"/>
  <c r="N3976" i="1"/>
  <c r="L3976" i="1"/>
  <c r="I3976" i="1"/>
  <c r="H3976" i="1"/>
  <c r="E3976" i="1"/>
  <c r="D3976" i="1"/>
  <c r="F3976" i="1" s="1"/>
  <c r="X3975" i="1"/>
  <c r="W3975" i="1"/>
  <c r="R3975" i="1"/>
  <c r="N3975" i="1"/>
  <c r="L3975" i="1"/>
  <c r="I3975" i="1"/>
  <c r="H3975" i="1"/>
  <c r="E3975" i="1"/>
  <c r="D3975" i="1"/>
  <c r="X3974" i="1"/>
  <c r="W3974" i="1"/>
  <c r="R3974" i="1"/>
  <c r="N3974" i="1"/>
  <c r="L3974" i="1"/>
  <c r="I3974" i="1"/>
  <c r="H3974" i="1"/>
  <c r="J3974" i="1" s="1"/>
  <c r="E3974" i="1"/>
  <c r="D3974" i="1"/>
  <c r="F3974" i="1" s="1"/>
  <c r="X3973" i="1"/>
  <c r="W3973" i="1"/>
  <c r="R3973" i="1"/>
  <c r="N3973" i="1"/>
  <c r="L3973" i="1"/>
  <c r="I3973" i="1"/>
  <c r="H3973" i="1"/>
  <c r="E3973" i="1"/>
  <c r="D3973" i="1"/>
  <c r="X3972" i="1"/>
  <c r="W3972" i="1"/>
  <c r="R3972" i="1"/>
  <c r="N3972" i="1"/>
  <c r="L3972" i="1"/>
  <c r="I3972" i="1"/>
  <c r="H3972" i="1"/>
  <c r="J3972" i="1" s="1"/>
  <c r="E3972" i="1"/>
  <c r="D3972" i="1"/>
  <c r="X3971" i="1"/>
  <c r="W3971" i="1"/>
  <c r="R3971" i="1"/>
  <c r="N3971" i="1"/>
  <c r="L3971" i="1"/>
  <c r="I3971" i="1"/>
  <c r="H3971" i="1"/>
  <c r="E3971" i="1"/>
  <c r="D3971" i="1"/>
  <c r="X3970" i="1"/>
  <c r="W3970" i="1"/>
  <c r="R3970" i="1"/>
  <c r="N3970" i="1"/>
  <c r="L3970" i="1"/>
  <c r="I3970" i="1"/>
  <c r="H3970" i="1"/>
  <c r="J3970" i="1" s="1"/>
  <c r="E3970" i="1"/>
  <c r="D3970" i="1"/>
  <c r="F3970" i="1" s="1"/>
  <c r="X3969" i="1"/>
  <c r="W3969" i="1"/>
  <c r="R3969" i="1"/>
  <c r="N3969" i="1"/>
  <c r="L3969" i="1"/>
  <c r="I3969" i="1"/>
  <c r="H3969" i="1"/>
  <c r="E3969" i="1"/>
  <c r="D3969" i="1"/>
  <c r="X3968" i="1"/>
  <c r="W3968" i="1"/>
  <c r="R3968" i="1"/>
  <c r="N3968" i="1"/>
  <c r="L3968" i="1"/>
  <c r="I3968" i="1"/>
  <c r="H3968" i="1"/>
  <c r="J3968" i="1" s="1"/>
  <c r="E3968" i="1"/>
  <c r="F3968" i="1" s="1"/>
  <c r="D3968" i="1"/>
  <c r="X3967" i="1"/>
  <c r="W3967" i="1"/>
  <c r="R3967" i="1"/>
  <c r="N3967" i="1"/>
  <c r="L3967" i="1"/>
  <c r="I3967" i="1"/>
  <c r="H3967" i="1"/>
  <c r="E3967" i="1"/>
  <c r="D3967" i="1"/>
  <c r="X3966" i="1"/>
  <c r="W3966" i="1"/>
  <c r="R3966" i="1"/>
  <c r="N3966" i="1"/>
  <c r="L3966" i="1"/>
  <c r="I3966" i="1"/>
  <c r="H3966" i="1"/>
  <c r="E3966" i="1"/>
  <c r="D3966" i="1"/>
  <c r="F3966" i="1" s="1"/>
  <c r="X3965" i="1"/>
  <c r="W3965" i="1"/>
  <c r="R3965" i="1"/>
  <c r="N3965" i="1"/>
  <c r="L3965" i="1"/>
  <c r="I3965" i="1"/>
  <c r="H3965" i="1"/>
  <c r="J3965" i="1" s="1"/>
  <c r="E3965" i="1"/>
  <c r="F3965" i="1" s="1"/>
  <c r="D3965" i="1"/>
  <c r="X3964" i="1"/>
  <c r="W3964" i="1"/>
  <c r="R3964" i="1"/>
  <c r="N3964" i="1"/>
  <c r="L3964" i="1"/>
  <c r="I3964" i="1"/>
  <c r="J3964" i="1" s="1"/>
  <c r="H3964" i="1"/>
  <c r="E3964" i="1"/>
  <c r="D3964" i="1"/>
  <c r="F3964" i="1" s="1"/>
  <c r="X3963" i="1"/>
  <c r="W3963" i="1"/>
  <c r="R3963" i="1"/>
  <c r="N3963" i="1"/>
  <c r="L3963" i="1"/>
  <c r="I3963" i="1"/>
  <c r="H3963" i="1"/>
  <c r="F3963" i="1"/>
  <c r="E3963" i="1"/>
  <c r="D3963" i="1"/>
  <c r="X3962" i="1"/>
  <c r="W3962" i="1"/>
  <c r="R3962" i="1"/>
  <c r="N3962" i="1"/>
  <c r="L3962" i="1"/>
  <c r="I3962" i="1"/>
  <c r="H3962" i="1"/>
  <c r="E3962" i="1"/>
  <c r="D3962" i="1"/>
  <c r="X3961" i="1"/>
  <c r="W3961" i="1"/>
  <c r="R3961" i="1"/>
  <c r="N3961" i="1"/>
  <c r="L3961" i="1"/>
  <c r="I3961" i="1"/>
  <c r="H3961" i="1"/>
  <c r="J3961" i="1" s="1"/>
  <c r="E3961" i="1"/>
  <c r="D3961" i="1"/>
  <c r="F3961" i="1" s="1"/>
  <c r="X3960" i="1"/>
  <c r="W3960" i="1"/>
  <c r="R3960" i="1"/>
  <c r="N3960" i="1"/>
  <c r="L3960" i="1"/>
  <c r="I3960" i="1"/>
  <c r="H3960" i="1"/>
  <c r="E3960" i="1"/>
  <c r="D3960" i="1"/>
  <c r="X3959" i="1"/>
  <c r="W3959" i="1"/>
  <c r="R3959" i="1"/>
  <c r="N3959" i="1"/>
  <c r="L3959" i="1"/>
  <c r="I3959" i="1"/>
  <c r="H3959" i="1"/>
  <c r="J3959" i="1" s="1"/>
  <c r="E3959" i="1"/>
  <c r="F3959" i="1" s="1"/>
  <c r="D3959" i="1"/>
  <c r="X3958" i="1"/>
  <c r="W3958" i="1"/>
  <c r="R3958" i="1"/>
  <c r="N3958" i="1"/>
  <c r="L3958" i="1"/>
  <c r="I3958" i="1"/>
  <c r="J3958" i="1" s="1"/>
  <c r="H3958" i="1"/>
  <c r="E3958" i="1"/>
  <c r="D3958" i="1"/>
  <c r="X3957" i="1"/>
  <c r="W3957" i="1"/>
  <c r="R3957" i="1"/>
  <c r="N3957" i="1"/>
  <c r="L3957" i="1"/>
  <c r="I3957" i="1"/>
  <c r="H3957" i="1"/>
  <c r="J3957" i="1" s="1"/>
  <c r="E3957" i="1"/>
  <c r="D3957" i="1"/>
  <c r="X3956" i="1"/>
  <c r="W3956" i="1"/>
  <c r="R3956" i="1"/>
  <c r="N3956" i="1"/>
  <c r="L3956" i="1"/>
  <c r="I3956" i="1"/>
  <c r="H3956" i="1"/>
  <c r="J3956" i="1" s="1"/>
  <c r="E3956" i="1"/>
  <c r="F3956" i="1" s="1"/>
  <c r="D3956" i="1"/>
  <c r="X3955" i="1"/>
  <c r="W3955" i="1"/>
  <c r="R3955" i="1"/>
  <c r="N3955" i="1"/>
  <c r="L3955" i="1"/>
  <c r="I3955" i="1"/>
  <c r="H3955" i="1"/>
  <c r="E3955" i="1"/>
  <c r="D3955" i="1"/>
  <c r="X3954" i="1"/>
  <c r="W3954" i="1"/>
  <c r="R3954" i="1"/>
  <c r="N3954" i="1"/>
  <c r="L3954" i="1"/>
  <c r="I3954" i="1"/>
  <c r="H3954" i="1"/>
  <c r="E3954" i="1"/>
  <c r="F3954" i="1" s="1"/>
  <c r="D3954" i="1"/>
  <c r="X3953" i="1"/>
  <c r="W3953" i="1"/>
  <c r="R3953" i="1"/>
  <c r="N3953" i="1"/>
  <c r="L3953" i="1"/>
  <c r="I3953" i="1"/>
  <c r="H3953" i="1"/>
  <c r="E3953" i="1"/>
  <c r="D3953" i="1"/>
  <c r="X3952" i="1"/>
  <c r="W3952" i="1"/>
  <c r="R3952" i="1"/>
  <c r="N3952" i="1"/>
  <c r="L3952" i="1"/>
  <c r="I3952" i="1"/>
  <c r="H3952" i="1"/>
  <c r="E3952" i="1"/>
  <c r="D3952" i="1"/>
  <c r="X3951" i="1"/>
  <c r="W3951" i="1"/>
  <c r="R3951" i="1"/>
  <c r="N3951" i="1"/>
  <c r="L3951" i="1"/>
  <c r="I3951" i="1"/>
  <c r="H3951" i="1"/>
  <c r="J3951" i="1" s="1"/>
  <c r="E3951" i="1"/>
  <c r="D3951" i="1"/>
  <c r="X3950" i="1"/>
  <c r="W3950" i="1"/>
  <c r="R3950" i="1"/>
  <c r="N3950" i="1"/>
  <c r="L3950" i="1"/>
  <c r="I3950" i="1"/>
  <c r="H3950" i="1"/>
  <c r="E3950" i="1"/>
  <c r="D3950" i="1"/>
  <c r="X3949" i="1"/>
  <c r="W3949" i="1"/>
  <c r="R3949" i="1"/>
  <c r="N3949" i="1"/>
  <c r="L3949" i="1"/>
  <c r="I3949" i="1"/>
  <c r="H3949" i="1"/>
  <c r="E3949" i="1"/>
  <c r="D3949" i="1"/>
  <c r="X3948" i="1"/>
  <c r="W3948" i="1"/>
  <c r="R3948" i="1"/>
  <c r="N3948" i="1"/>
  <c r="L3948" i="1"/>
  <c r="I3948" i="1"/>
  <c r="J3948" i="1" s="1"/>
  <c r="H3948" i="1"/>
  <c r="E3948" i="1"/>
  <c r="D3948" i="1"/>
  <c r="F3948" i="1" s="1"/>
  <c r="X3947" i="1"/>
  <c r="W3947" i="1"/>
  <c r="R3947" i="1"/>
  <c r="N3947" i="1"/>
  <c r="L3947" i="1"/>
  <c r="I3947" i="1"/>
  <c r="H3947" i="1"/>
  <c r="E3947" i="1"/>
  <c r="D3947" i="1"/>
  <c r="X3946" i="1"/>
  <c r="W3946" i="1"/>
  <c r="R3946" i="1"/>
  <c r="N3946" i="1"/>
  <c r="L3946" i="1"/>
  <c r="I3946" i="1"/>
  <c r="H3946" i="1"/>
  <c r="E3946" i="1"/>
  <c r="D3946" i="1"/>
  <c r="X3945" i="1"/>
  <c r="W3945" i="1"/>
  <c r="R3945" i="1"/>
  <c r="N3945" i="1"/>
  <c r="L3945" i="1"/>
  <c r="I3945" i="1"/>
  <c r="H3945" i="1"/>
  <c r="E3945" i="1"/>
  <c r="D3945" i="1"/>
  <c r="X3944" i="1"/>
  <c r="W3944" i="1"/>
  <c r="R3944" i="1"/>
  <c r="N3944" i="1"/>
  <c r="L3944" i="1"/>
  <c r="I3944" i="1"/>
  <c r="H3944" i="1"/>
  <c r="J3944" i="1" s="1"/>
  <c r="E3944" i="1"/>
  <c r="F3944" i="1" s="1"/>
  <c r="D3944" i="1"/>
  <c r="X3943" i="1"/>
  <c r="W3943" i="1"/>
  <c r="R3943" i="1"/>
  <c r="N3943" i="1"/>
  <c r="L3943" i="1"/>
  <c r="I3943" i="1"/>
  <c r="H3943" i="1"/>
  <c r="J3943" i="1" s="1"/>
  <c r="E3943" i="1"/>
  <c r="D3943" i="1"/>
  <c r="X3942" i="1"/>
  <c r="W3942" i="1"/>
  <c r="R3942" i="1"/>
  <c r="N3942" i="1"/>
  <c r="L3942" i="1"/>
  <c r="J3942" i="1"/>
  <c r="I3942" i="1"/>
  <c r="H3942" i="1"/>
  <c r="E3942" i="1"/>
  <c r="D3942" i="1"/>
  <c r="X3941" i="1"/>
  <c r="W3941" i="1"/>
  <c r="R3941" i="1"/>
  <c r="N3941" i="1"/>
  <c r="L3941" i="1"/>
  <c r="I3941" i="1"/>
  <c r="H3941" i="1"/>
  <c r="E3941" i="1"/>
  <c r="D3941" i="1"/>
  <c r="X3940" i="1"/>
  <c r="W3940" i="1"/>
  <c r="R3940" i="1"/>
  <c r="N3940" i="1"/>
  <c r="L3940" i="1"/>
  <c r="I3940" i="1"/>
  <c r="H3940" i="1"/>
  <c r="J3940" i="1" s="1"/>
  <c r="F3940" i="1"/>
  <c r="E3940" i="1"/>
  <c r="D3940" i="1"/>
  <c r="X3939" i="1"/>
  <c r="W3939" i="1"/>
  <c r="R3939" i="1"/>
  <c r="N3939" i="1"/>
  <c r="L3939" i="1"/>
  <c r="I3939" i="1"/>
  <c r="H3939" i="1"/>
  <c r="E3939" i="1"/>
  <c r="D3939" i="1"/>
  <c r="X3938" i="1"/>
  <c r="W3938" i="1"/>
  <c r="R3938" i="1"/>
  <c r="N3938" i="1"/>
  <c r="L3938" i="1"/>
  <c r="I3938" i="1"/>
  <c r="H3938" i="1"/>
  <c r="J3938" i="1" s="1"/>
  <c r="E3938" i="1"/>
  <c r="F3938" i="1" s="1"/>
  <c r="D3938" i="1"/>
  <c r="X3937" i="1"/>
  <c r="W3937" i="1"/>
  <c r="R3937" i="1"/>
  <c r="N3937" i="1"/>
  <c r="L3937" i="1"/>
  <c r="I3937" i="1"/>
  <c r="H3937" i="1"/>
  <c r="E3937" i="1"/>
  <c r="D3937" i="1"/>
  <c r="X3936" i="1"/>
  <c r="W3936" i="1"/>
  <c r="R3936" i="1"/>
  <c r="N3936" i="1"/>
  <c r="L3936" i="1"/>
  <c r="I3936" i="1"/>
  <c r="H3936" i="1"/>
  <c r="E3936" i="1"/>
  <c r="F3936" i="1" s="1"/>
  <c r="D3936" i="1"/>
  <c r="X3935" i="1"/>
  <c r="W3935" i="1"/>
  <c r="R3935" i="1"/>
  <c r="N3935" i="1"/>
  <c r="L3935" i="1"/>
  <c r="I3935" i="1"/>
  <c r="H3935" i="1"/>
  <c r="E3935" i="1"/>
  <c r="D3935" i="1"/>
  <c r="X3934" i="1"/>
  <c r="W3934" i="1"/>
  <c r="R3934" i="1"/>
  <c r="N3934" i="1"/>
  <c r="L3934" i="1"/>
  <c r="I3934" i="1"/>
  <c r="H3934" i="1"/>
  <c r="E3934" i="1"/>
  <c r="D3934" i="1"/>
  <c r="X3933" i="1"/>
  <c r="W3933" i="1"/>
  <c r="R3933" i="1"/>
  <c r="N3933" i="1"/>
  <c r="L3933" i="1"/>
  <c r="I3933" i="1"/>
  <c r="H3933" i="1"/>
  <c r="J3933" i="1" s="1"/>
  <c r="E3933" i="1"/>
  <c r="D3933" i="1"/>
  <c r="X3932" i="1"/>
  <c r="W3932" i="1"/>
  <c r="R3932" i="1"/>
  <c r="N3932" i="1"/>
  <c r="L3932" i="1"/>
  <c r="I3932" i="1"/>
  <c r="H3932" i="1"/>
  <c r="F3932" i="1"/>
  <c r="E3932" i="1"/>
  <c r="D3932" i="1"/>
  <c r="X3931" i="1"/>
  <c r="W3931" i="1"/>
  <c r="R3931" i="1"/>
  <c r="N3931" i="1"/>
  <c r="L3931" i="1"/>
  <c r="I3931" i="1"/>
  <c r="H3931" i="1"/>
  <c r="E3931" i="1"/>
  <c r="F3931" i="1" s="1"/>
  <c r="D3931" i="1"/>
  <c r="X3930" i="1"/>
  <c r="W3930" i="1"/>
  <c r="R3930" i="1"/>
  <c r="N3930" i="1"/>
  <c r="L3930" i="1"/>
  <c r="I3930" i="1"/>
  <c r="H3930" i="1"/>
  <c r="E3930" i="1"/>
  <c r="D3930" i="1"/>
  <c r="X3929" i="1"/>
  <c r="W3929" i="1"/>
  <c r="R3929" i="1"/>
  <c r="N3929" i="1"/>
  <c r="L3929" i="1"/>
  <c r="I3929" i="1"/>
  <c r="H3929" i="1"/>
  <c r="E3929" i="1"/>
  <c r="D3929" i="1"/>
  <c r="F3929" i="1" s="1"/>
  <c r="X3928" i="1"/>
  <c r="W3928" i="1"/>
  <c r="R3928" i="1"/>
  <c r="N3928" i="1"/>
  <c r="L3928" i="1"/>
  <c r="I3928" i="1"/>
  <c r="H3928" i="1"/>
  <c r="J3928" i="1" s="1"/>
  <c r="E3928" i="1"/>
  <c r="F3928" i="1" s="1"/>
  <c r="D3928" i="1"/>
  <c r="X3927" i="1"/>
  <c r="W3927" i="1"/>
  <c r="R3927" i="1"/>
  <c r="N3927" i="1"/>
  <c r="L3927" i="1"/>
  <c r="I3927" i="1"/>
  <c r="H3927" i="1"/>
  <c r="J3927" i="1" s="1"/>
  <c r="E3927" i="1"/>
  <c r="D3927" i="1"/>
  <c r="X3926" i="1"/>
  <c r="W3926" i="1"/>
  <c r="R3926" i="1"/>
  <c r="N3926" i="1"/>
  <c r="L3926" i="1"/>
  <c r="J3926" i="1"/>
  <c r="I3926" i="1"/>
  <c r="H3926" i="1"/>
  <c r="E3926" i="1"/>
  <c r="D3926" i="1"/>
  <c r="X3925" i="1"/>
  <c r="W3925" i="1"/>
  <c r="R3925" i="1"/>
  <c r="N3925" i="1"/>
  <c r="L3925" i="1"/>
  <c r="I3925" i="1"/>
  <c r="H3925" i="1"/>
  <c r="E3925" i="1"/>
  <c r="D3925" i="1"/>
  <c r="X3924" i="1"/>
  <c r="W3924" i="1"/>
  <c r="R3924" i="1"/>
  <c r="N3924" i="1"/>
  <c r="L3924" i="1"/>
  <c r="I3924" i="1"/>
  <c r="H3924" i="1"/>
  <c r="E3924" i="1"/>
  <c r="D3924" i="1"/>
  <c r="F3924" i="1" s="1"/>
  <c r="X3923" i="1"/>
  <c r="W3923" i="1"/>
  <c r="R3923" i="1"/>
  <c r="N3923" i="1"/>
  <c r="L3923" i="1"/>
  <c r="I3923" i="1"/>
  <c r="H3923" i="1"/>
  <c r="E3923" i="1"/>
  <c r="F3923" i="1" s="1"/>
  <c r="D3923" i="1"/>
  <c r="X3922" i="1"/>
  <c r="W3922" i="1"/>
  <c r="R3922" i="1"/>
  <c r="N3922" i="1"/>
  <c r="L3922" i="1"/>
  <c r="I3922" i="1"/>
  <c r="H3922" i="1"/>
  <c r="E3922" i="1"/>
  <c r="D3922" i="1"/>
  <c r="F3922" i="1" s="1"/>
  <c r="X3921" i="1"/>
  <c r="W3921" i="1"/>
  <c r="R3921" i="1"/>
  <c r="N3921" i="1"/>
  <c r="L3921" i="1"/>
  <c r="I3921" i="1"/>
  <c r="H3921" i="1"/>
  <c r="E3921" i="1"/>
  <c r="D3921" i="1"/>
  <c r="X3920" i="1"/>
  <c r="W3920" i="1"/>
  <c r="R3920" i="1"/>
  <c r="N3920" i="1"/>
  <c r="L3920" i="1"/>
  <c r="I3920" i="1"/>
  <c r="H3920" i="1"/>
  <c r="E3920" i="1"/>
  <c r="D3920" i="1"/>
  <c r="F3920" i="1" s="1"/>
  <c r="X3919" i="1"/>
  <c r="W3919" i="1"/>
  <c r="R3919" i="1"/>
  <c r="N3919" i="1"/>
  <c r="L3919" i="1"/>
  <c r="I3919" i="1"/>
  <c r="H3919" i="1"/>
  <c r="E3919" i="1"/>
  <c r="F3919" i="1" s="1"/>
  <c r="D3919" i="1"/>
  <c r="X3918" i="1"/>
  <c r="W3918" i="1"/>
  <c r="R3918" i="1"/>
  <c r="N3918" i="1"/>
  <c r="L3918" i="1"/>
  <c r="I3918" i="1"/>
  <c r="H3918" i="1"/>
  <c r="J3918" i="1" s="1"/>
  <c r="E3918" i="1"/>
  <c r="D3918" i="1"/>
  <c r="F3918" i="1" s="1"/>
  <c r="X3917" i="1"/>
  <c r="W3917" i="1"/>
  <c r="R3917" i="1"/>
  <c r="N3917" i="1"/>
  <c r="L3917" i="1"/>
  <c r="I3917" i="1"/>
  <c r="H3917" i="1"/>
  <c r="E3917" i="1"/>
  <c r="D3917" i="1"/>
  <c r="X3916" i="1"/>
  <c r="W3916" i="1"/>
  <c r="R3916" i="1"/>
  <c r="N3916" i="1"/>
  <c r="L3916" i="1"/>
  <c r="I3916" i="1"/>
  <c r="H3916" i="1"/>
  <c r="J3916" i="1" s="1"/>
  <c r="E3916" i="1"/>
  <c r="F3916" i="1" s="1"/>
  <c r="D3916" i="1"/>
  <c r="X3915" i="1"/>
  <c r="W3915" i="1"/>
  <c r="R3915" i="1"/>
  <c r="N3915" i="1"/>
  <c r="L3915" i="1"/>
  <c r="I3915" i="1"/>
  <c r="H3915" i="1"/>
  <c r="E3915" i="1"/>
  <c r="D3915" i="1"/>
  <c r="X3914" i="1"/>
  <c r="W3914" i="1"/>
  <c r="R3914" i="1"/>
  <c r="N3914" i="1"/>
  <c r="L3914" i="1"/>
  <c r="I3914" i="1"/>
  <c r="H3914" i="1"/>
  <c r="E3914" i="1"/>
  <c r="D3914" i="1"/>
  <c r="X3913" i="1"/>
  <c r="W3913" i="1"/>
  <c r="R3913" i="1"/>
  <c r="N3913" i="1"/>
  <c r="L3913" i="1"/>
  <c r="I3913" i="1"/>
  <c r="H3913" i="1"/>
  <c r="J3913" i="1" s="1"/>
  <c r="E3913" i="1"/>
  <c r="D3913" i="1"/>
  <c r="X3912" i="1"/>
  <c r="W3912" i="1"/>
  <c r="R3912" i="1"/>
  <c r="N3912" i="1"/>
  <c r="L3912" i="1"/>
  <c r="I3912" i="1"/>
  <c r="H3912" i="1"/>
  <c r="J3912" i="1" s="1"/>
  <c r="E3912" i="1"/>
  <c r="D3912" i="1"/>
  <c r="F3912" i="1" s="1"/>
  <c r="X3911" i="1"/>
  <c r="W3911" i="1"/>
  <c r="R3911" i="1"/>
  <c r="N3911" i="1"/>
  <c r="L3911" i="1"/>
  <c r="I3911" i="1"/>
  <c r="H3911" i="1"/>
  <c r="E3911" i="1"/>
  <c r="D3911" i="1"/>
  <c r="X3910" i="1"/>
  <c r="W3910" i="1"/>
  <c r="R3910" i="1"/>
  <c r="N3910" i="1"/>
  <c r="L3910" i="1"/>
  <c r="I3910" i="1"/>
  <c r="H3910" i="1"/>
  <c r="J3910" i="1" s="1"/>
  <c r="F3910" i="1"/>
  <c r="E3910" i="1"/>
  <c r="D3910" i="1"/>
  <c r="X3909" i="1"/>
  <c r="W3909" i="1"/>
  <c r="R3909" i="1"/>
  <c r="N3909" i="1"/>
  <c r="L3909" i="1"/>
  <c r="I3909" i="1"/>
  <c r="H3909" i="1"/>
  <c r="E3909" i="1"/>
  <c r="D3909" i="1"/>
  <c r="F3909" i="1" s="1"/>
  <c r="X3908" i="1"/>
  <c r="W3908" i="1"/>
  <c r="R3908" i="1"/>
  <c r="N3908" i="1"/>
  <c r="L3908" i="1"/>
  <c r="I3908" i="1"/>
  <c r="H3908" i="1"/>
  <c r="E3908" i="1"/>
  <c r="D3908" i="1"/>
  <c r="F3908" i="1" s="1"/>
  <c r="X3907" i="1"/>
  <c r="W3907" i="1"/>
  <c r="R3907" i="1"/>
  <c r="N3907" i="1"/>
  <c r="L3907" i="1"/>
  <c r="I3907" i="1"/>
  <c r="H3907" i="1"/>
  <c r="E3907" i="1"/>
  <c r="F3907" i="1" s="1"/>
  <c r="D3907" i="1"/>
  <c r="X3906" i="1"/>
  <c r="W3906" i="1"/>
  <c r="R3906" i="1"/>
  <c r="N3906" i="1"/>
  <c r="L3906" i="1"/>
  <c r="I3906" i="1"/>
  <c r="H3906" i="1"/>
  <c r="J3906" i="1" s="1"/>
  <c r="E3906" i="1"/>
  <c r="D3906" i="1"/>
  <c r="X3905" i="1"/>
  <c r="W3905" i="1"/>
  <c r="R3905" i="1"/>
  <c r="N3905" i="1"/>
  <c r="L3905" i="1"/>
  <c r="I3905" i="1"/>
  <c r="H3905" i="1"/>
  <c r="E3905" i="1"/>
  <c r="D3905" i="1"/>
  <c r="F3905" i="1" s="1"/>
  <c r="X3904" i="1"/>
  <c r="W3904" i="1"/>
  <c r="R3904" i="1"/>
  <c r="N3904" i="1"/>
  <c r="L3904" i="1"/>
  <c r="I3904" i="1"/>
  <c r="H3904" i="1"/>
  <c r="E3904" i="1"/>
  <c r="D3904" i="1"/>
  <c r="F3904" i="1" s="1"/>
  <c r="X3903" i="1"/>
  <c r="W3903" i="1"/>
  <c r="R3903" i="1"/>
  <c r="N3903" i="1"/>
  <c r="L3903" i="1"/>
  <c r="I3903" i="1"/>
  <c r="H3903" i="1"/>
  <c r="E3903" i="1"/>
  <c r="F3903" i="1" s="1"/>
  <c r="D3903" i="1"/>
  <c r="X3902" i="1"/>
  <c r="W3902" i="1"/>
  <c r="R3902" i="1"/>
  <c r="N3902" i="1"/>
  <c r="L3902" i="1"/>
  <c r="I3902" i="1"/>
  <c r="H3902" i="1"/>
  <c r="J3902" i="1" s="1"/>
  <c r="E3902" i="1"/>
  <c r="D3902" i="1"/>
  <c r="X3901" i="1"/>
  <c r="W3901" i="1"/>
  <c r="R3901" i="1"/>
  <c r="N3901" i="1"/>
  <c r="L3901" i="1"/>
  <c r="I3901" i="1"/>
  <c r="H3901" i="1"/>
  <c r="E3901" i="1"/>
  <c r="D3901" i="1"/>
  <c r="X3900" i="1"/>
  <c r="W3900" i="1"/>
  <c r="R3900" i="1"/>
  <c r="N3900" i="1"/>
  <c r="L3900" i="1"/>
  <c r="I3900" i="1"/>
  <c r="H3900" i="1"/>
  <c r="J3900" i="1" s="1"/>
  <c r="E3900" i="1"/>
  <c r="D3900" i="1"/>
  <c r="X3899" i="1"/>
  <c r="W3899" i="1"/>
  <c r="R3899" i="1"/>
  <c r="N3899" i="1"/>
  <c r="L3899" i="1"/>
  <c r="I3899" i="1"/>
  <c r="H3899" i="1"/>
  <c r="E3899" i="1"/>
  <c r="D3899" i="1"/>
  <c r="F3899" i="1" s="1"/>
  <c r="X3898" i="1"/>
  <c r="W3898" i="1"/>
  <c r="R3898" i="1"/>
  <c r="N3898" i="1"/>
  <c r="L3898" i="1"/>
  <c r="I3898" i="1"/>
  <c r="H3898" i="1"/>
  <c r="E3898" i="1"/>
  <c r="F3898" i="1" s="1"/>
  <c r="D3898" i="1"/>
  <c r="X3897" i="1"/>
  <c r="W3897" i="1"/>
  <c r="R3897" i="1"/>
  <c r="N3897" i="1"/>
  <c r="L3897" i="1"/>
  <c r="I3897" i="1"/>
  <c r="H3897" i="1"/>
  <c r="J3897" i="1" s="1"/>
  <c r="E3897" i="1"/>
  <c r="D3897" i="1"/>
  <c r="X3896" i="1"/>
  <c r="W3896" i="1"/>
  <c r="R3896" i="1"/>
  <c r="N3896" i="1"/>
  <c r="L3896" i="1"/>
  <c r="I3896" i="1"/>
  <c r="H3896" i="1"/>
  <c r="E3896" i="1"/>
  <c r="D3896" i="1"/>
  <c r="X3895" i="1"/>
  <c r="W3895" i="1"/>
  <c r="R3895" i="1"/>
  <c r="N3895" i="1"/>
  <c r="L3895" i="1"/>
  <c r="I3895" i="1"/>
  <c r="H3895" i="1"/>
  <c r="E3895" i="1"/>
  <c r="D3895" i="1"/>
  <c r="X3894" i="1"/>
  <c r="W3894" i="1"/>
  <c r="R3894" i="1"/>
  <c r="N3894" i="1"/>
  <c r="L3894" i="1"/>
  <c r="I3894" i="1"/>
  <c r="H3894" i="1"/>
  <c r="J3894" i="1" s="1"/>
  <c r="E3894" i="1"/>
  <c r="D3894" i="1"/>
  <c r="F3894" i="1" s="1"/>
  <c r="X3893" i="1"/>
  <c r="W3893" i="1"/>
  <c r="R3893" i="1"/>
  <c r="N3893" i="1"/>
  <c r="L3893" i="1"/>
  <c r="I3893" i="1"/>
  <c r="H3893" i="1"/>
  <c r="E3893" i="1"/>
  <c r="D3893" i="1"/>
  <c r="X3892" i="1"/>
  <c r="W3892" i="1"/>
  <c r="R3892" i="1"/>
  <c r="N3892" i="1"/>
  <c r="L3892" i="1"/>
  <c r="I3892" i="1"/>
  <c r="H3892" i="1"/>
  <c r="J3892" i="1" s="1"/>
  <c r="E3892" i="1"/>
  <c r="F3892" i="1" s="1"/>
  <c r="D3892" i="1"/>
  <c r="X3891" i="1"/>
  <c r="W3891" i="1"/>
  <c r="R3891" i="1"/>
  <c r="N3891" i="1"/>
  <c r="L3891" i="1"/>
  <c r="I3891" i="1"/>
  <c r="H3891" i="1"/>
  <c r="E3891" i="1"/>
  <c r="D3891" i="1"/>
  <c r="X3890" i="1"/>
  <c r="W3890" i="1"/>
  <c r="R3890" i="1"/>
  <c r="N3890" i="1"/>
  <c r="L3890" i="1"/>
  <c r="J3890" i="1"/>
  <c r="I3890" i="1"/>
  <c r="H3890" i="1"/>
  <c r="E3890" i="1"/>
  <c r="F3890" i="1" s="1"/>
  <c r="D3890" i="1"/>
  <c r="X3889" i="1"/>
  <c r="W3889" i="1"/>
  <c r="R3889" i="1"/>
  <c r="N3889" i="1"/>
  <c r="L3889" i="1"/>
  <c r="I3889" i="1"/>
  <c r="H3889" i="1"/>
  <c r="E3889" i="1"/>
  <c r="D3889" i="1"/>
  <c r="X3888" i="1"/>
  <c r="W3888" i="1"/>
  <c r="R3888" i="1"/>
  <c r="N3888" i="1"/>
  <c r="L3888" i="1"/>
  <c r="I3888" i="1"/>
  <c r="H3888" i="1"/>
  <c r="E3888" i="1"/>
  <c r="D3888" i="1"/>
  <c r="X3887" i="1"/>
  <c r="W3887" i="1"/>
  <c r="R3887" i="1"/>
  <c r="N3887" i="1"/>
  <c r="L3887" i="1"/>
  <c r="I3887" i="1"/>
  <c r="H3887" i="1"/>
  <c r="J3887" i="1" s="1"/>
  <c r="E3887" i="1"/>
  <c r="D3887" i="1"/>
  <c r="X3886" i="1"/>
  <c r="W3886" i="1"/>
  <c r="R3886" i="1"/>
  <c r="N3886" i="1"/>
  <c r="L3886" i="1"/>
  <c r="I3886" i="1"/>
  <c r="H3886" i="1"/>
  <c r="E3886" i="1"/>
  <c r="F3886" i="1" s="1"/>
  <c r="D3886" i="1"/>
  <c r="X3885" i="1"/>
  <c r="W3885" i="1"/>
  <c r="R3885" i="1"/>
  <c r="N3885" i="1"/>
  <c r="L3885" i="1"/>
  <c r="I3885" i="1"/>
  <c r="H3885" i="1"/>
  <c r="E3885" i="1"/>
  <c r="D3885" i="1"/>
  <c r="X3884" i="1"/>
  <c r="W3884" i="1"/>
  <c r="R3884" i="1"/>
  <c r="N3884" i="1"/>
  <c r="L3884" i="1"/>
  <c r="J3884" i="1"/>
  <c r="I3884" i="1"/>
  <c r="H3884" i="1"/>
  <c r="F3884" i="1"/>
  <c r="E3884" i="1"/>
  <c r="D3884" i="1"/>
  <c r="X3883" i="1"/>
  <c r="W3883" i="1"/>
  <c r="R3883" i="1"/>
  <c r="N3883" i="1"/>
  <c r="L3883" i="1"/>
  <c r="I3883" i="1"/>
  <c r="H3883" i="1"/>
  <c r="E3883" i="1"/>
  <c r="D3883" i="1"/>
  <c r="F3883" i="1" s="1"/>
  <c r="X3882" i="1"/>
  <c r="W3882" i="1"/>
  <c r="R3882" i="1"/>
  <c r="N3882" i="1"/>
  <c r="L3882" i="1"/>
  <c r="I3882" i="1"/>
  <c r="H3882" i="1"/>
  <c r="E3882" i="1"/>
  <c r="D3882" i="1"/>
  <c r="X3881" i="1"/>
  <c r="W3881" i="1"/>
  <c r="R3881" i="1"/>
  <c r="N3881" i="1"/>
  <c r="L3881" i="1"/>
  <c r="I3881" i="1"/>
  <c r="H3881" i="1"/>
  <c r="J3881" i="1" s="1"/>
  <c r="E3881" i="1"/>
  <c r="D3881" i="1"/>
  <c r="X3880" i="1"/>
  <c r="W3880" i="1"/>
  <c r="R3880" i="1"/>
  <c r="N3880" i="1"/>
  <c r="L3880" i="1"/>
  <c r="I3880" i="1"/>
  <c r="H3880" i="1"/>
  <c r="J3880" i="1" s="1"/>
  <c r="F3880" i="1"/>
  <c r="E3880" i="1"/>
  <c r="D3880" i="1"/>
  <c r="X3879" i="1"/>
  <c r="W3879" i="1"/>
  <c r="R3879" i="1"/>
  <c r="N3879" i="1"/>
  <c r="L3879" i="1"/>
  <c r="I3879" i="1"/>
  <c r="H3879" i="1"/>
  <c r="E3879" i="1"/>
  <c r="D3879" i="1"/>
  <c r="X3878" i="1"/>
  <c r="W3878" i="1"/>
  <c r="R3878" i="1"/>
  <c r="N3878" i="1"/>
  <c r="L3878" i="1"/>
  <c r="I3878" i="1"/>
  <c r="H3878" i="1"/>
  <c r="E3878" i="1"/>
  <c r="F3878" i="1" s="1"/>
  <c r="D3878" i="1"/>
  <c r="X3877" i="1"/>
  <c r="W3877" i="1"/>
  <c r="R3877" i="1"/>
  <c r="N3877" i="1"/>
  <c r="L3877" i="1"/>
  <c r="I3877" i="1"/>
  <c r="H3877" i="1"/>
  <c r="J3877" i="1" s="1"/>
  <c r="E3877" i="1"/>
  <c r="D3877" i="1"/>
  <c r="F3877" i="1" s="1"/>
  <c r="X3876" i="1"/>
  <c r="W3876" i="1"/>
  <c r="R3876" i="1"/>
  <c r="N3876" i="1"/>
  <c r="L3876" i="1"/>
  <c r="I3876" i="1"/>
  <c r="H3876" i="1"/>
  <c r="E3876" i="1"/>
  <c r="D3876" i="1"/>
  <c r="F3876" i="1" s="1"/>
  <c r="X3875" i="1"/>
  <c r="W3875" i="1"/>
  <c r="R3875" i="1"/>
  <c r="N3875" i="1"/>
  <c r="L3875" i="1"/>
  <c r="I3875" i="1"/>
  <c r="H3875" i="1"/>
  <c r="E3875" i="1"/>
  <c r="D3875" i="1"/>
  <c r="X3874" i="1"/>
  <c r="W3874" i="1"/>
  <c r="R3874" i="1"/>
  <c r="N3874" i="1"/>
  <c r="L3874" i="1"/>
  <c r="I3874" i="1"/>
  <c r="H3874" i="1"/>
  <c r="J3874" i="1" s="1"/>
  <c r="F3874" i="1"/>
  <c r="E3874" i="1"/>
  <c r="D3874" i="1"/>
  <c r="X3873" i="1"/>
  <c r="W3873" i="1"/>
  <c r="R3873" i="1"/>
  <c r="N3873" i="1"/>
  <c r="L3873" i="1"/>
  <c r="I3873" i="1"/>
  <c r="H3873" i="1"/>
  <c r="E3873" i="1"/>
  <c r="F3873" i="1" s="1"/>
  <c r="D3873" i="1"/>
  <c r="X3872" i="1"/>
  <c r="W3872" i="1"/>
  <c r="R3872" i="1"/>
  <c r="N3872" i="1"/>
  <c r="L3872" i="1"/>
  <c r="I3872" i="1"/>
  <c r="H3872" i="1"/>
  <c r="E3872" i="1"/>
  <c r="D3872" i="1"/>
  <c r="X3871" i="1"/>
  <c r="W3871" i="1"/>
  <c r="R3871" i="1"/>
  <c r="N3871" i="1"/>
  <c r="L3871" i="1"/>
  <c r="I3871" i="1"/>
  <c r="H3871" i="1"/>
  <c r="E3871" i="1"/>
  <c r="D3871" i="1"/>
  <c r="X3870" i="1"/>
  <c r="W3870" i="1"/>
  <c r="R3870" i="1"/>
  <c r="N3870" i="1"/>
  <c r="L3870" i="1"/>
  <c r="I3870" i="1"/>
  <c r="H3870" i="1"/>
  <c r="E3870" i="1"/>
  <c r="D3870" i="1"/>
  <c r="X3869" i="1"/>
  <c r="W3869" i="1"/>
  <c r="R3869" i="1"/>
  <c r="N3869" i="1"/>
  <c r="L3869" i="1"/>
  <c r="I3869" i="1"/>
  <c r="H3869" i="1"/>
  <c r="J3869" i="1" s="1"/>
  <c r="E3869" i="1"/>
  <c r="D3869" i="1"/>
  <c r="X3868" i="1"/>
  <c r="W3868" i="1"/>
  <c r="R3868" i="1"/>
  <c r="N3868" i="1"/>
  <c r="L3868" i="1"/>
  <c r="I3868" i="1"/>
  <c r="H3868" i="1"/>
  <c r="J3868" i="1" s="1"/>
  <c r="E3868" i="1"/>
  <c r="D3868" i="1"/>
  <c r="X3867" i="1"/>
  <c r="W3867" i="1"/>
  <c r="R3867" i="1"/>
  <c r="N3867" i="1"/>
  <c r="L3867" i="1"/>
  <c r="I3867" i="1"/>
  <c r="H3867" i="1"/>
  <c r="E3867" i="1"/>
  <c r="D3867" i="1"/>
  <c r="F3867" i="1" s="1"/>
  <c r="X3866" i="1"/>
  <c r="W3866" i="1"/>
  <c r="R3866" i="1"/>
  <c r="N3866" i="1"/>
  <c r="L3866" i="1"/>
  <c r="I3866" i="1"/>
  <c r="H3866" i="1"/>
  <c r="E3866" i="1"/>
  <c r="F3866" i="1" s="1"/>
  <c r="D3866" i="1"/>
  <c r="X3865" i="1"/>
  <c r="W3865" i="1"/>
  <c r="R3865" i="1"/>
  <c r="N3865" i="1"/>
  <c r="L3865" i="1"/>
  <c r="I3865" i="1"/>
  <c r="H3865" i="1"/>
  <c r="J3865" i="1" s="1"/>
  <c r="E3865" i="1"/>
  <c r="D3865" i="1"/>
  <c r="F3865" i="1" s="1"/>
  <c r="X3864" i="1"/>
  <c r="W3864" i="1"/>
  <c r="R3864" i="1"/>
  <c r="N3864" i="1"/>
  <c r="L3864" i="1"/>
  <c r="I3864" i="1"/>
  <c r="H3864" i="1"/>
  <c r="E3864" i="1"/>
  <c r="D3864" i="1"/>
  <c r="F3864" i="1" s="1"/>
  <c r="X3863" i="1"/>
  <c r="W3863" i="1"/>
  <c r="R3863" i="1"/>
  <c r="N3863" i="1"/>
  <c r="L3863" i="1"/>
  <c r="I3863" i="1"/>
  <c r="H3863" i="1"/>
  <c r="E3863" i="1"/>
  <c r="F3863" i="1" s="1"/>
  <c r="D3863" i="1"/>
  <c r="X3862" i="1"/>
  <c r="W3862" i="1"/>
  <c r="R3862" i="1"/>
  <c r="N3862" i="1"/>
  <c r="L3862" i="1"/>
  <c r="I3862" i="1"/>
  <c r="J3862" i="1" s="1"/>
  <c r="H3862" i="1"/>
  <c r="E3862" i="1"/>
  <c r="F3862" i="1" s="1"/>
  <c r="D3862" i="1"/>
  <c r="X3861" i="1"/>
  <c r="W3861" i="1"/>
  <c r="R3861" i="1"/>
  <c r="N3861" i="1"/>
  <c r="L3861" i="1"/>
  <c r="I3861" i="1"/>
  <c r="H3861" i="1"/>
  <c r="J3861" i="1" s="1"/>
  <c r="E3861" i="1"/>
  <c r="D3861" i="1"/>
  <c r="F3861" i="1" s="1"/>
  <c r="X3860" i="1"/>
  <c r="W3860" i="1"/>
  <c r="R3860" i="1"/>
  <c r="N3860" i="1"/>
  <c r="L3860" i="1"/>
  <c r="I3860" i="1"/>
  <c r="H3860" i="1"/>
  <c r="E3860" i="1"/>
  <c r="D3860" i="1"/>
  <c r="F3860" i="1" s="1"/>
  <c r="X3859" i="1"/>
  <c r="W3859" i="1"/>
  <c r="R3859" i="1"/>
  <c r="N3859" i="1"/>
  <c r="L3859" i="1"/>
  <c r="I3859" i="1"/>
  <c r="H3859" i="1"/>
  <c r="E3859" i="1"/>
  <c r="D3859" i="1"/>
  <c r="X3858" i="1"/>
  <c r="W3858" i="1"/>
  <c r="R3858" i="1"/>
  <c r="N3858" i="1"/>
  <c r="L3858" i="1"/>
  <c r="I3858" i="1"/>
  <c r="H3858" i="1"/>
  <c r="J3858" i="1" s="1"/>
  <c r="E3858" i="1"/>
  <c r="F3858" i="1" s="1"/>
  <c r="D3858" i="1"/>
  <c r="X3857" i="1"/>
  <c r="W3857" i="1"/>
  <c r="R3857" i="1"/>
  <c r="N3857" i="1"/>
  <c r="L3857" i="1"/>
  <c r="I3857" i="1"/>
  <c r="H3857" i="1"/>
  <c r="E3857" i="1"/>
  <c r="D3857" i="1"/>
  <c r="X3856" i="1"/>
  <c r="W3856" i="1"/>
  <c r="R3856" i="1"/>
  <c r="N3856" i="1"/>
  <c r="L3856" i="1"/>
  <c r="I3856" i="1"/>
  <c r="H3856" i="1"/>
  <c r="F3856" i="1"/>
  <c r="E3856" i="1"/>
  <c r="D3856" i="1"/>
  <c r="X3855" i="1"/>
  <c r="W3855" i="1"/>
  <c r="R3855" i="1"/>
  <c r="N3855" i="1"/>
  <c r="L3855" i="1"/>
  <c r="I3855" i="1"/>
  <c r="H3855" i="1"/>
  <c r="E3855" i="1"/>
  <c r="D3855" i="1"/>
  <c r="X3854" i="1"/>
  <c r="W3854" i="1"/>
  <c r="R3854" i="1"/>
  <c r="N3854" i="1"/>
  <c r="L3854" i="1"/>
  <c r="I3854" i="1"/>
  <c r="H3854" i="1"/>
  <c r="E3854" i="1"/>
  <c r="D3854" i="1"/>
  <c r="X3853" i="1"/>
  <c r="W3853" i="1"/>
  <c r="R3853" i="1"/>
  <c r="N3853" i="1"/>
  <c r="L3853" i="1"/>
  <c r="I3853" i="1"/>
  <c r="H3853" i="1"/>
  <c r="E3853" i="1"/>
  <c r="D3853" i="1"/>
  <c r="X3852" i="1"/>
  <c r="W3852" i="1"/>
  <c r="R3852" i="1"/>
  <c r="N3852" i="1"/>
  <c r="L3852" i="1"/>
  <c r="I3852" i="1"/>
  <c r="H3852" i="1"/>
  <c r="J3852" i="1" s="1"/>
  <c r="E3852" i="1"/>
  <c r="D3852" i="1"/>
  <c r="X3851" i="1"/>
  <c r="W3851" i="1"/>
  <c r="R3851" i="1"/>
  <c r="N3851" i="1"/>
  <c r="L3851" i="1"/>
  <c r="I3851" i="1"/>
  <c r="H3851" i="1"/>
  <c r="E3851" i="1"/>
  <c r="D3851" i="1"/>
  <c r="X3850" i="1"/>
  <c r="W3850" i="1"/>
  <c r="R3850" i="1"/>
  <c r="N3850" i="1"/>
  <c r="L3850" i="1"/>
  <c r="I3850" i="1"/>
  <c r="H3850" i="1"/>
  <c r="E3850" i="1"/>
  <c r="F3850" i="1" s="1"/>
  <c r="D3850" i="1"/>
  <c r="X3849" i="1"/>
  <c r="W3849" i="1"/>
  <c r="R3849" i="1"/>
  <c r="N3849" i="1"/>
  <c r="L3849" i="1"/>
  <c r="I3849" i="1"/>
  <c r="H3849" i="1"/>
  <c r="E3849" i="1"/>
  <c r="D3849" i="1"/>
  <c r="F3849" i="1" s="1"/>
  <c r="X3848" i="1"/>
  <c r="W3848" i="1"/>
  <c r="R3848" i="1"/>
  <c r="N3848" i="1"/>
  <c r="L3848" i="1"/>
  <c r="I3848" i="1"/>
  <c r="H3848" i="1"/>
  <c r="E3848" i="1"/>
  <c r="D3848" i="1"/>
  <c r="F3848" i="1" s="1"/>
  <c r="X3847" i="1"/>
  <c r="W3847" i="1"/>
  <c r="R3847" i="1"/>
  <c r="N3847" i="1"/>
  <c r="L3847" i="1"/>
  <c r="I3847" i="1"/>
  <c r="H3847" i="1"/>
  <c r="E3847" i="1"/>
  <c r="D3847" i="1"/>
  <c r="X3846" i="1"/>
  <c r="W3846" i="1"/>
  <c r="R3846" i="1"/>
  <c r="N3846" i="1"/>
  <c r="L3846" i="1"/>
  <c r="I3846" i="1"/>
  <c r="H3846" i="1"/>
  <c r="J3846" i="1" s="1"/>
  <c r="E3846" i="1"/>
  <c r="F3846" i="1" s="1"/>
  <c r="D3846" i="1"/>
  <c r="X3845" i="1"/>
  <c r="W3845" i="1"/>
  <c r="R3845" i="1"/>
  <c r="N3845" i="1"/>
  <c r="L3845" i="1"/>
  <c r="I3845" i="1"/>
  <c r="H3845" i="1"/>
  <c r="E3845" i="1"/>
  <c r="F3845" i="1" s="1"/>
  <c r="D3845" i="1"/>
  <c r="X3844" i="1"/>
  <c r="W3844" i="1"/>
  <c r="R3844" i="1"/>
  <c r="N3844" i="1"/>
  <c r="L3844" i="1"/>
  <c r="I3844" i="1"/>
  <c r="J3844" i="1" s="1"/>
  <c r="H3844" i="1"/>
  <c r="E3844" i="1"/>
  <c r="D3844" i="1"/>
  <c r="X3843" i="1"/>
  <c r="W3843" i="1"/>
  <c r="R3843" i="1"/>
  <c r="N3843" i="1"/>
  <c r="L3843" i="1"/>
  <c r="I3843" i="1"/>
  <c r="H3843" i="1"/>
  <c r="E3843" i="1"/>
  <c r="D3843" i="1"/>
  <c r="X3842" i="1"/>
  <c r="W3842" i="1"/>
  <c r="R3842" i="1"/>
  <c r="N3842" i="1"/>
  <c r="L3842" i="1"/>
  <c r="I3842" i="1"/>
  <c r="H3842" i="1"/>
  <c r="E3842" i="1"/>
  <c r="D3842" i="1"/>
  <c r="F3842" i="1" s="1"/>
  <c r="X3841" i="1"/>
  <c r="W3841" i="1"/>
  <c r="R3841" i="1"/>
  <c r="N3841" i="1"/>
  <c r="L3841" i="1"/>
  <c r="I3841" i="1"/>
  <c r="H3841" i="1"/>
  <c r="J3841" i="1" s="1"/>
  <c r="E3841" i="1"/>
  <c r="F3841" i="1" s="1"/>
  <c r="D3841" i="1"/>
  <c r="X3840" i="1"/>
  <c r="W3840" i="1"/>
  <c r="R3840" i="1"/>
  <c r="N3840" i="1"/>
  <c r="L3840" i="1"/>
  <c r="I3840" i="1"/>
  <c r="H3840" i="1"/>
  <c r="E3840" i="1"/>
  <c r="D3840" i="1"/>
  <c r="F3840" i="1" s="1"/>
  <c r="X3839" i="1"/>
  <c r="W3839" i="1"/>
  <c r="R3839" i="1"/>
  <c r="N3839" i="1"/>
  <c r="L3839" i="1"/>
  <c r="I3839" i="1"/>
  <c r="H3839" i="1"/>
  <c r="E3839" i="1"/>
  <c r="D3839" i="1"/>
  <c r="X3838" i="1"/>
  <c r="W3838" i="1"/>
  <c r="R3838" i="1"/>
  <c r="N3838" i="1"/>
  <c r="L3838" i="1"/>
  <c r="I3838" i="1"/>
  <c r="H3838" i="1"/>
  <c r="J3838" i="1" s="1"/>
  <c r="E3838" i="1"/>
  <c r="F3838" i="1" s="1"/>
  <c r="D3838" i="1"/>
  <c r="X3837" i="1"/>
  <c r="W3837" i="1"/>
  <c r="R3837" i="1"/>
  <c r="N3837" i="1"/>
  <c r="L3837" i="1"/>
  <c r="I3837" i="1"/>
  <c r="H3837" i="1"/>
  <c r="E3837" i="1"/>
  <c r="D3837" i="1"/>
  <c r="X3836" i="1"/>
  <c r="W3836" i="1"/>
  <c r="R3836" i="1"/>
  <c r="N3836" i="1"/>
  <c r="L3836" i="1"/>
  <c r="I3836" i="1"/>
  <c r="H3836" i="1"/>
  <c r="E3836" i="1"/>
  <c r="D3836" i="1"/>
  <c r="F3836" i="1" s="1"/>
  <c r="X3835" i="1"/>
  <c r="W3835" i="1"/>
  <c r="R3835" i="1"/>
  <c r="N3835" i="1"/>
  <c r="L3835" i="1"/>
  <c r="I3835" i="1"/>
  <c r="H3835" i="1"/>
  <c r="E3835" i="1"/>
  <c r="D3835" i="1"/>
  <c r="X3834" i="1"/>
  <c r="W3834" i="1"/>
  <c r="R3834" i="1"/>
  <c r="N3834" i="1"/>
  <c r="L3834" i="1"/>
  <c r="I3834" i="1"/>
  <c r="H3834" i="1"/>
  <c r="E3834" i="1"/>
  <c r="F3834" i="1" s="1"/>
  <c r="D3834" i="1"/>
  <c r="X3833" i="1"/>
  <c r="W3833" i="1"/>
  <c r="R3833" i="1"/>
  <c r="N3833" i="1"/>
  <c r="L3833" i="1"/>
  <c r="I3833" i="1"/>
  <c r="H3833" i="1"/>
  <c r="E3833" i="1"/>
  <c r="D3833" i="1"/>
  <c r="X3832" i="1"/>
  <c r="W3832" i="1"/>
  <c r="R3832" i="1"/>
  <c r="N3832" i="1"/>
  <c r="L3832" i="1"/>
  <c r="I3832" i="1"/>
  <c r="H3832" i="1"/>
  <c r="F3832" i="1"/>
  <c r="E3832" i="1"/>
  <c r="D3832" i="1"/>
  <c r="X3831" i="1"/>
  <c r="W3831" i="1"/>
  <c r="R3831" i="1"/>
  <c r="N3831" i="1"/>
  <c r="L3831" i="1"/>
  <c r="I3831" i="1"/>
  <c r="H3831" i="1"/>
  <c r="E3831" i="1"/>
  <c r="D3831" i="1"/>
  <c r="F3831" i="1" s="1"/>
  <c r="X3830" i="1"/>
  <c r="W3830" i="1"/>
  <c r="R3830" i="1"/>
  <c r="N3830" i="1"/>
  <c r="L3830" i="1"/>
  <c r="I3830" i="1"/>
  <c r="H3830" i="1"/>
  <c r="J3830" i="1" s="1"/>
  <c r="E3830" i="1"/>
  <c r="D3830" i="1"/>
  <c r="X3829" i="1"/>
  <c r="W3829" i="1"/>
  <c r="R3829" i="1"/>
  <c r="N3829" i="1"/>
  <c r="L3829" i="1"/>
  <c r="I3829" i="1"/>
  <c r="H3829" i="1"/>
  <c r="J3829" i="1" s="1"/>
  <c r="F3829" i="1"/>
  <c r="E3829" i="1"/>
  <c r="D3829" i="1"/>
  <c r="X3828" i="1"/>
  <c r="W3828" i="1"/>
  <c r="R3828" i="1"/>
  <c r="N3828" i="1"/>
  <c r="L3828" i="1"/>
  <c r="J3828" i="1"/>
  <c r="I3828" i="1"/>
  <c r="H3828" i="1"/>
  <c r="E3828" i="1"/>
  <c r="D3828" i="1"/>
  <c r="F3828" i="1" s="1"/>
  <c r="X3827" i="1"/>
  <c r="W3827" i="1"/>
  <c r="R3827" i="1"/>
  <c r="N3827" i="1"/>
  <c r="L3827" i="1"/>
  <c r="I3827" i="1"/>
  <c r="H3827" i="1"/>
  <c r="E3827" i="1"/>
  <c r="F3827" i="1" s="1"/>
  <c r="D3827" i="1"/>
  <c r="X3826" i="1"/>
  <c r="W3826" i="1"/>
  <c r="R3826" i="1"/>
  <c r="N3826" i="1"/>
  <c r="L3826" i="1"/>
  <c r="I3826" i="1"/>
  <c r="H3826" i="1"/>
  <c r="E3826" i="1"/>
  <c r="D3826" i="1"/>
  <c r="F3826" i="1" s="1"/>
  <c r="X3825" i="1"/>
  <c r="W3825" i="1"/>
  <c r="R3825" i="1"/>
  <c r="N3825" i="1"/>
  <c r="L3825" i="1"/>
  <c r="I3825" i="1"/>
  <c r="H3825" i="1"/>
  <c r="E3825" i="1"/>
  <c r="F3825" i="1" s="1"/>
  <c r="D3825" i="1"/>
  <c r="X3824" i="1"/>
  <c r="W3824" i="1"/>
  <c r="R3824" i="1"/>
  <c r="N3824" i="1"/>
  <c r="L3824" i="1"/>
  <c r="I3824" i="1"/>
  <c r="H3824" i="1"/>
  <c r="E3824" i="1"/>
  <c r="D3824" i="1"/>
  <c r="F3824" i="1" s="1"/>
  <c r="X3823" i="1"/>
  <c r="W3823" i="1"/>
  <c r="R3823" i="1"/>
  <c r="N3823" i="1"/>
  <c r="L3823" i="1"/>
  <c r="I3823" i="1"/>
  <c r="H3823" i="1"/>
  <c r="E3823" i="1"/>
  <c r="F3823" i="1" s="1"/>
  <c r="D3823" i="1"/>
  <c r="X3822" i="1"/>
  <c r="W3822" i="1"/>
  <c r="R3822" i="1"/>
  <c r="N3822" i="1"/>
  <c r="L3822" i="1"/>
  <c r="I3822" i="1"/>
  <c r="H3822" i="1"/>
  <c r="J3822" i="1" s="1"/>
  <c r="E3822" i="1"/>
  <c r="D3822" i="1"/>
  <c r="F3822" i="1" s="1"/>
  <c r="X3821" i="1"/>
  <c r="W3821" i="1"/>
  <c r="R3821" i="1"/>
  <c r="N3821" i="1"/>
  <c r="L3821" i="1"/>
  <c r="I3821" i="1"/>
  <c r="H3821" i="1"/>
  <c r="E3821" i="1"/>
  <c r="F3821" i="1" s="1"/>
  <c r="D3821" i="1"/>
  <c r="X3820" i="1"/>
  <c r="W3820" i="1"/>
  <c r="R3820" i="1"/>
  <c r="N3820" i="1"/>
  <c r="L3820" i="1"/>
  <c r="I3820" i="1"/>
  <c r="H3820" i="1"/>
  <c r="J3820" i="1" s="1"/>
  <c r="E3820" i="1"/>
  <c r="D3820" i="1"/>
  <c r="F3820" i="1" s="1"/>
  <c r="X3819" i="1"/>
  <c r="W3819" i="1"/>
  <c r="R3819" i="1"/>
  <c r="N3819" i="1"/>
  <c r="L3819" i="1"/>
  <c r="I3819" i="1"/>
  <c r="H3819" i="1"/>
  <c r="E3819" i="1"/>
  <c r="D3819" i="1"/>
  <c r="X3818" i="1"/>
  <c r="W3818" i="1"/>
  <c r="R3818" i="1"/>
  <c r="N3818" i="1"/>
  <c r="L3818" i="1"/>
  <c r="I3818" i="1"/>
  <c r="H3818" i="1"/>
  <c r="J3818" i="1" s="1"/>
  <c r="E3818" i="1"/>
  <c r="D3818" i="1"/>
  <c r="X3817" i="1"/>
  <c r="W3817" i="1"/>
  <c r="R3817" i="1"/>
  <c r="N3817" i="1"/>
  <c r="L3817" i="1"/>
  <c r="I3817" i="1"/>
  <c r="H3817" i="1"/>
  <c r="J3817" i="1" s="1"/>
  <c r="E3817" i="1"/>
  <c r="F3817" i="1" s="1"/>
  <c r="D3817" i="1"/>
  <c r="X3816" i="1"/>
  <c r="W3816" i="1"/>
  <c r="R3816" i="1"/>
  <c r="N3816" i="1"/>
  <c r="L3816" i="1"/>
  <c r="I3816" i="1"/>
  <c r="H3816" i="1"/>
  <c r="E3816" i="1"/>
  <c r="D3816" i="1"/>
  <c r="F3816" i="1" s="1"/>
  <c r="X3815" i="1"/>
  <c r="W3815" i="1"/>
  <c r="R3815" i="1"/>
  <c r="N3815" i="1"/>
  <c r="L3815" i="1"/>
  <c r="I3815" i="1"/>
  <c r="H3815" i="1"/>
  <c r="E3815" i="1"/>
  <c r="F3815" i="1" s="1"/>
  <c r="D3815" i="1"/>
  <c r="X3814" i="1"/>
  <c r="W3814" i="1"/>
  <c r="R3814" i="1"/>
  <c r="N3814" i="1"/>
  <c r="L3814" i="1"/>
  <c r="I3814" i="1"/>
  <c r="H3814" i="1"/>
  <c r="E3814" i="1"/>
  <c r="D3814" i="1"/>
  <c r="F3814" i="1" s="1"/>
  <c r="X3813" i="1"/>
  <c r="W3813" i="1"/>
  <c r="R3813" i="1"/>
  <c r="N3813" i="1"/>
  <c r="L3813" i="1"/>
  <c r="I3813" i="1"/>
  <c r="H3813" i="1"/>
  <c r="E3813" i="1"/>
  <c r="F3813" i="1" s="1"/>
  <c r="D3813" i="1"/>
  <c r="X3812" i="1"/>
  <c r="W3812" i="1"/>
  <c r="R3812" i="1"/>
  <c r="N3812" i="1"/>
  <c r="L3812" i="1"/>
  <c r="I3812" i="1"/>
  <c r="J3812" i="1" s="1"/>
  <c r="H3812" i="1"/>
  <c r="E3812" i="1"/>
  <c r="F3812" i="1" s="1"/>
  <c r="D3812" i="1"/>
  <c r="X3811" i="1"/>
  <c r="W3811" i="1"/>
  <c r="R3811" i="1"/>
  <c r="N3811" i="1"/>
  <c r="L3811" i="1"/>
  <c r="I3811" i="1"/>
  <c r="H3811" i="1"/>
  <c r="J3811" i="1" s="1"/>
  <c r="E3811" i="1"/>
  <c r="D3811" i="1"/>
  <c r="X3810" i="1"/>
  <c r="W3810" i="1"/>
  <c r="R3810" i="1"/>
  <c r="N3810" i="1"/>
  <c r="L3810" i="1"/>
  <c r="I3810" i="1"/>
  <c r="H3810" i="1"/>
  <c r="J3810" i="1" s="1"/>
  <c r="E3810" i="1"/>
  <c r="D3810" i="1"/>
  <c r="F3810" i="1" s="1"/>
  <c r="X3809" i="1"/>
  <c r="W3809" i="1"/>
  <c r="R3809" i="1"/>
  <c r="N3809" i="1"/>
  <c r="L3809" i="1"/>
  <c r="I3809" i="1"/>
  <c r="H3809" i="1"/>
  <c r="E3809" i="1"/>
  <c r="D3809" i="1"/>
  <c r="F3809" i="1" s="1"/>
  <c r="X3808" i="1"/>
  <c r="W3808" i="1"/>
  <c r="R3808" i="1"/>
  <c r="N3808" i="1"/>
  <c r="L3808" i="1"/>
  <c r="I3808" i="1"/>
  <c r="H3808" i="1"/>
  <c r="E3808" i="1"/>
  <c r="F3808" i="1" s="1"/>
  <c r="D3808" i="1"/>
  <c r="X3807" i="1"/>
  <c r="W3807" i="1"/>
  <c r="R3807" i="1"/>
  <c r="N3807" i="1"/>
  <c r="L3807" i="1"/>
  <c r="I3807" i="1"/>
  <c r="H3807" i="1"/>
  <c r="J3807" i="1" s="1"/>
  <c r="E3807" i="1"/>
  <c r="D3807" i="1"/>
  <c r="X3806" i="1"/>
  <c r="W3806" i="1"/>
  <c r="R3806" i="1"/>
  <c r="N3806" i="1"/>
  <c r="L3806" i="1"/>
  <c r="I3806" i="1"/>
  <c r="H3806" i="1"/>
  <c r="F3806" i="1"/>
  <c r="E3806" i="1"/>
  <c r="D3806" i="1"/>
  <c r="X3805" i="1"/>
  <c r="W3805" i="1"/>
  <c r="R3805" i="1"/>
  <c r="N3805" i="1"/>
  <c r="L3805" i="1"/>
  <c r="I3805" i="1"/>
  <c r="H3805" i="1"/>
  <c r="E3805" i="1"/>
  <c r="F3805" i="1" s="1"/>
  <c r="D3805" i="1"/>
  <c r="X3804" i="1"/>
  <c r="W3804" i="1"/>
  <c r="R3804" i="1"/>
  <c r="N3804" i="1"/>
  <c r="L3804" i="1"/>
  <c r="I3804" i="1"/>
  <c r="H3804" i="1"/>
  <c r="J3804" i="1" s="1"/>
  <c r="E3804" i="1"/>
  <c r="D3804" i="1"/>
  <c r="X3803" i="1"/>
  <c r="W3803" i="1"/>
  <c r="R3803" i="1"/>
  <c r="N3803" i="1"/>
  <c r="L3803" i="1"/>
  <c r="I3803" i="1"/>
  <c r="H3803" i="1"/>
  <c r="J3803" i="1" s="1"/>
  <c r="E3803" i="1"/>
  <c r="F3803" i="1" s="1"/>
  <c r="D3803" i="1"/>
  <c r="X3802" i="1"/>
  <c r="W3802" i="1"/>
  <c r="R3802" i="1"/>
  <c r="N3802" i="1"/>
  <c r="L3802" i="1"/>
  <c r="I3802" i="1"/>
  <c r="H3802" i="1"/>
  <c r="E3802" i="1"/>
  <c r="F3802" i="1" s="1"/>
  <c r="D3802" i="1"/>
  <c r="X3801" i="1"/>
  <c r="W3801" i="1"/>
  <c r="R3801" i="1"/>
  <c r="N3801" i="1"/>
  <c r="L3801" i="1"/>
  <c r="I3801" i="1"/>
  <c r="H3801" i="1"/>
  <c r="E3801" i="1"/>
  <c r="D3801" i="1"/>
  <c r="X3800" i="1"/>
  <c r="W3800" i="1"/>
  <c r="R3800" i="1"/>
  <c r="N3800" i="1"/>
  <c r="L3800" i="1"/>
  <c r="I3800" i="1"/>
  <c r="H3800" i="1"/>
  <c r="E3800" i="1"/>
  <c r="D3800" i="1"/>
  <c r="X3799" i="1"/>
  <c r="W3799" i="1"/>
  <c r="R3799" i="1"/>
  <c r="N3799" i="1"/>
  <c r="L3799" i="1"/>
  <c r="I3799" i="1"/>
  <c r="H3799" i="1"/>
  <c r="J3799" i="1" s="1"/>
  <c r="E3799" i="1"/>
  <c r="F3799" i="1" s="1"/>
  <c r="D3799" i="1"/>
  <c r="X3798" i="1"/>
  <c r="W3798" i="1"/>
  <c r="R3798" i="1"/>
  <c r="N3798" i="1"/>
  <c r="L3798" i="1"/>
  <c r="I3798" i="1"/>
  <c r="J3798" i="1" s="1"/>
  <c r="H3798" i="1"/>
  <c r="F3798" i="1"/>
  <c r="E3798" i="1"/>
  <c r="D3798" i="1"/>
  <c r="X3797" i="1"/>
  <c r="W3797" i="1"/>
  <c r="R3797" i="1"/>
  <c r="N3797" i="1"/>
  <c r="L3797" i="1"/>
  <c r="I3797" i="1"/>
  <c r="H3797" i="1"/>
  <c r="E3797" i="1"/>
  <c r="D3797" i="1"/>
  <c r="X3796" i="1"/>
  <c r="W3796" i="1"/>
  <c r="R3796" i="1"/>
  <c r="N3796" i="1"/>
  <c r="L3796" i="1"/>
  <c r="I3796" i="1"/>
  <c r="H3796" i="1"/>
  <c r="J3796" i="1" s="1"/>
  <c r="E3796" i="1"/>
  <c r="D3796" i="1"/>
  <c r="F3796" i="1" s="1"/>
  <c r="X3795" i="1"/>
  <c r="W3795" i="1"/>
  <c r="R3795" i="1"/>
  <c r="N3795" i="1"/>
  <c r="L3795" i="1"/>
  <c r="I3795" i="1"/>
  <c r="H3795" i="1"/>
  <c r="E3795" i="1"/>
  <c r="D3795" i="1"/>
  <c r="X3794" i="1"/>
  <c r="W3794" i="1"/>
  <c r="R3794" i="1"/>
  <c r="N3794" i="1"/>
  <c r="L3794" i="1"/>
  <c r="I3794" i="1"/>
  <c r="H3794" i="1"/>
  <c r="E3794" i="1"/>
  <c r="D3794" i="1"/>
  <c r="F3794" i="1" s="1"/>
  <c r="X3793" i="1"/>
  <c r="W3793" i="1"/>
  <c r="R3793" i="1"/>
  <c r="N3793" i="1"/>
  <c r="L3793" i="1"/>
  <c r="I3793" i="1"/>
  <c r="H3793" i="1"/>
  <c r="E3793" i="1"/>
  <c r="D3793" i="1"/>
  <c r="X3792" i="1"/>
  <c r="W3792" i="1"/>
  <c r="R3792" i="1"/>
  <c r="N3792" i="1"/>
  <c r="L3792" i="1"/>
  <c r="I3792" i="1"/>
  <c r="H3792" i="1"/>
  <c r="J3792" i="1" s="1"/>
  <c r="E3792" i="1"/>
  <c r="F3792" i="1" s="1"/>
  <c r="D3792" i="1"/>
  <c r="X3791" i="1"/>
  <c r="W3791" i="1"/>
  <c r="R3791" i="1"/>
  <c r="N3791" i="1"/>
  <c r="L3791" i="1"/>
  <c r="I3791" i="1"/>
  <c r="H3791" i="1"/>
  <c r="E3791" i="1"/>
  <c r="D3791" i="1"/>
  <c r="X3790" i="1"/>
  <c r="W3790" i="1"/>
  <c r="R3790" i="1"/>
  <c r="N3790" i="1"/>
  <c r="L3790" i="1"/>
  <c r="I3790" i="1"/>
  <c r="H3790" i="1"/>
  <c r="F3790" i="1"/>
  <c r="E3790" i="1"/>
  <c r="D3790" i="1"/>
  <c r="X3789" i="1"/>
  <c r="W3789" i="1"/>
  <c r="R3789" i="1"/>
  <c r="N3789" i="1"/>
  <c r="L3789" i="1"/>
  <c r="I3789" i="1"/>
  <c r="H3789" i="1"/>
  <c r="E3789" i="1"/>
  <c r="D3789" i="1"/>
  <c r="X3788" i="1"/>
  <c r="W3788" i="1"/>
  <c r="R3788" i="1"/>
  <c r="N3788" i="1"/>
  <c r="L3788" i="1"/>
  <c r="I3788" i="1"/>
  <c r="H3788" i="1"/>
  <c r="J3788" i="1" s="1"/>
  <c r="E3788" i="1"/>
  <c r="F3788" i="1" s="1"/>
  <c r="D3788" i="1"/>
  <c r="X3787" i="1"/>
  <c r="W3787" i="1"/>
  <c r="R3787" i="1"/>
  <c r="N3787" i="1"/>
  <c r="L3787" i="1"/>
  <c r="I3787" i="1"/>
  <c r="H3787" i="1"/>
  <c r="J3787" i="1" s="1"/>
  <c r="E3787" i="1"/>
  <c r="D3787" i="1"/>
  <c r="F3787" i="1" s="1"/>
  <c r="X3786" i="1"/>
  <c r="W3786" i="1"/>
  <c r="R3786" i="1"/>
  <c r="N3786" i="1"/>
  <c r="L3786" i="1"/>
  <c r="I3786" i="1"/>
  <c r="H3786" i="1"/>
  <c r="F3786" i="1"/>
  <c r="E3786" i="1"/>
  <c r="D3786" i="1"/>
  <c r="X3785" i="1"/>
  <c r="W3785" i="1"/>
  <c r="R3785" i="1"/>
  <c r="N3785" i="1"/>
  <c r="L3785" i="1"/>
  <c r="I3785" i="1"/>
  <c r="H3785" i="1"/>
  <c r="E3785" i="1"/>
  <c r="D3785" i="1"/>
  <c r="X3784" i="1"/>
  <c r="W3784" i="1"/>
  <c r="R3784" i="1"/>
  <c r="N3784" i="1"/>
  <c r="L3784" i="1"/>
  <c r="I3784" i="1"/>
  <c r="H3784" i="1"/>
  <c r="J3784" i="1" s="1"/>
  <c r="E3784" i="1"/>
  <c r="D3784" i="1"/>
  <c r="X3783" i="1"/>
  <c r="W3783" i="1"/>
  <c r="R3783" i="1"/>
  <c r="N3783" i="1"/>
  <c r="L3783" i="1"/>
  <c r="I3783" i="1"/>
  <c r="H3783" i="1"/>
  <c r="E3783" i="1"/>
  <c r="D3783" i="1"/>
  <c r="X3782" i="1"/>
  <c r="W3782" i="1"/>
  <c r="R3782" i="1"/>
  <c r="N3782" i="1"/>
  <c r="L3782" i="1"/>
  <c r="I3782" i="1"/>
  <c r="H3782" i="1"/>
  <c r="J3782" i="1" s="1"/>
  <c r="E3782" i="1"/>
  <c r="F3782" i="1" s="1"/>
  <c r="D3782" i="1"/>
  <c r="X3781" i="1"/>
  <c r="W3781" i="1"/>
  <c r="R3781" i="1"/>
  <c r="N3781" i="1"/>
  <c r="L3781" i="1"/>
  <c r="I3781" i="1"/>
  <c r="H3781" i="1"/>
  <c r="E3781" i="1"/>
  <c r="D3781" i="1"/>
  <c r="F3781" i="1" s="1"/>
  <c r="X3780" i="1"/>
  <c r="W3780" i="1"/>
  <c r="R3780" i="1"/>
  <c r="N3780" i="1"/>
  <c r="L3780" i="1"/>
  <c r="I3780" i="1"/>
  <c r="H3780" i="1"/>
  <c r="E3780" i="1"/>
  <c r="D3780" i="1"/>
  <c r="X3779" i="1"/>
  <c r="W3779" i="1"/>
  <c r="R3779" i="1"/>
  <c r="N3779" i="1"/>
  <c r="L3779" i="1"/>
  <c r="I3779" i="1"/>
  <c r="H3779" i="1"/>
  <c r="J3779" i="1" s="1"/>
  <c r="E3779" i="1"/>
  <c r="D3779" i="1"/>
  <c r="X3778" i="1"/>
  <c r="W3778" i="1"/>
  <c r="R3778" i="1"/>
  <c r="N3778" i="1"/>
  <c r="L3778" i="1"/>
  <c r="J3778" i="1"/>
  <c r="I3778" i="1"/>
  <c r="H3778" i="1"/>
  <c r="E3778" i="1"/>
  <c r="D3778" i="1"/>
  <c r="F3778" i="1" s="1"/>
  <c r="X3777" i="1"/>
  <c r="W3777" i="1"/>
  <c r="R3777" i="1"/>
  <c r="N3777" i="1"/>
  <c r="L3777" i="1"/>
  <c r="I3777" i="1"/>
  <c r="H3777" i="1"/>
  <c r="E3777" i="1"/>
  <c r="F3777" i="1" s="1"/>
  <c r="D3777" i="1"/>
  <c r="X3776" i="1"/>
  <c r="W3776" i="1"/>
  <c r="R3776" i="1"/>
  <c r="N3776" i="1"/>
  <c r="L3776" i="1"/>
  <c r="I3776" i="1"/>
  <c r="H3776" i="1"/>
  <c r="J3776" i="1" s="1"/>
  <c r="E3776" i="1"/>
  <c r="D3776" i="1"/>
  <c r="F3776" i="1" s="1"/>
  <c r="X3775" i="1"/>
  <c r="W3775" i="1"/>
  <c r="R3775" i="1"/>
  <c r="N3775" i="1"/>
  <c r="L3775" i="1"/>
  <c r="I3775" i="1"/>
  <c r="H3775" i="1"/>
  <c r="E3775" i="1"/>
  <c r="F3775" i="1" s="1"/>
  <c r="D3775" i="1"/>
  <c r="X3774" i="1"/>
  <c r="W3774" i="1"/>
  <c r="R3774" i="1"/>
  <c r="N3774" i="1"/>
  <c r="L3774" i="1"/>
  <c r="I3774" i="1"/>
  <c r="H3774" i="1"/>
  <c r="E3774" i="1"/>
  <c r="F3774" i="1" s="1"/>
  <c r="D3774" i="1"/>
  <c r="X3773" i="1"/>
  <c r="W3773" i="1"/>
  <c r="R3773" i="1"/>
  <c r="N3773" i="1"/>
  <c r="L3773" i="1"/>
  <c r="I3773" i="1"/>
  <c r="H3773" i="1"/>
  <c r="E3773" i="1"/>
  <c r="D3773" i="1"/>
  <c r="X3772" i="1"/>
  <c r="W3772" i="1"/>
  <c r="R3772" i="1"/>
  <c r="N3772" i="1"/>
  <c r="L3772" i="1"/>
  <c r="I3772" i="1"/>
  <c r="H3772" i="1"/>
  <c r="F3772" i="1"/>
  <c r="E3772" i="1"/>
  <c r="D3772" i="1"/>
  <c r="X3771" i="1"/>
  <c r="W3771" i="1"/>
  <c r="R3771" i="1"/>
  <c r="N3771" i="1"/>
  <c r="L3771" i="1"/>
  <c r="I3771" i="1"/>
  <c r="H3771" i="1"/>
  <c r="E3771" i="1"/>
  <c r="D3771" i="1"/>
  <c r="F3771" i="1" s="1"/>
  <c r="X3770" i="1"/>
  <c r="W3770" i="1"/>
  <c r="R3770" i="1"/>
  <c r="N3770" i="1"/>
  <c r="L3770" i="1"/>
  <c r="I3770" i="1"/>
  <c r="H3770" i="1"/>
  <c r="F3770" i="1"/>
  <c r="E3770" i="1"/>
  <c r="D3770" i="1"/>
  <c r="X3769" i="1"/>
  <c r="W3769" i="1"/>
  <c r="R3769" i="1"/>
  <c r="N3769" i="1"/>
  <c r="L3769" i="1"/>
  <c r="I3769" i="1"/>
  <c r="H3769" i="1"/>
  <c r="E3769" i="1"/>
  <c r="D3769" i="1"/>
  <c r="X3768" i="1"/>
  <c r="W3768" i="1"/>
  <c r="R3768" i="1"/>
  <c r="N3768" i="1"/>
  <c r="L3768" i="1"/>
  <c r="I3768" i="1"/>
  <c r="H3768" i="1"/>
  <c r="J3768" i="1" s="1"/>
  <c r="E3768" i="1"/>
  <c r="D3768" i="1"/>
  <c r="F3768" i="1" s="1"/>
  <c r="X3767" i="1"/>
  <c r="W3767" i="1"/>
  <c r="R3767" i="1"/>
  <c r="N3767" i="1"/>
  <c r="L3767" i="1"/>
  <c r="I3767" i="1"/>
  <c r="H3767" i="1"/>
  <c r="E3767" i="1"/>
  <c r="D3767" i="1"/>
  <c r="F3767" i="1" s="1"/>
  <c r="X3766" i="1"/>
  <c r="W3766" i="1"/>
  <c r="R3766" i="1"/>
  <c r="N3766" i="1"/>
  <c r="L3766" i="1"/>
  <c r="I3766" i="1"/>
  <c r="H3766" i="1"/>
  <c r="J3766" i="1" s="1"/>
  <c r="E3766" i="1"/>
  <c r="D3766" i="1"/>
  <c r="X3765" i="1"/>
  <c r="W3765" i="1"/>
  <c r="R3765" i="1"/>
  <c r="N3765" i="1"/>
  <c r="L3765" i="1"/>
  <c r="I3765" i="1"/>
  <c r="H3765" i="1"/>
  <c r="E3765" i="1"/>
  <c r="D3765" i="1"/>
  <c r="X3764" i="1"/>
  <c r="W3764" i="1"/>
  <c r="R3764" i="1"/>
  <c r="N3764" i="1"/>
  <c r="L3764" i="1"/>
  <c r="I3764" i="1"/>
  <c r="J3764" i="1" s="1"/>
  <c r="H3764" i="1"/>
  <c r="F3764" i="1"/>
  <c r="E3764" i="1"/>
  <c r="D3764" i="1"/>
  <c r="X3763" i="1"/>
  <c r="W3763" i="1"/>
  <c r="R3763" i="1"/>
  <c r="N3763" i="1"/>
  <c r="L3763" i="1"/>
  <c r="I3763" i="1"/>
  <c r="H3763" i="1"/>
  <c r="E3763" i="1"/>
  <c r="F3763" i="1" s="1"/>
  <c r="D3763" i="1"/>
  <c r="X3762" i="1"/>
  <c r="W3762" i="1"/>
  <c r="R3762" i="1"/>
  <c r="N3762" i="1"/>
  <c r="L3762" i="1"/>
  <c r="I3762" i="1"/>
  <c r="H3762" i="1"/>
  <c r="J3762" i="1" s="1"/>
  <c r="E3762" i="1"/>
  <c r="D3762" i="1"/>
  <c r="X3761" i="1"/>
  <c r="W3761" i="1"/>
  <c r="R3761" i="1"/>
  <c r="N3761" i="1"/>
  <c r="L3761" i="1"/>
  <c r="I3761" i="1"/>
  <c r="H3761" i="1"/>
  <c r="J3761" i="1" s="1"/>
  <c r="E3761" i="1"/>
  <c r="F3761" i="1" s="1"/>
  <c r="D3761" i="1"/>
  <c r="X3760" i="1"/>
  <c r="W3760" i="1"/>
  <c r="R3760" i="1"/>
  <c r="N3760" i="1"/>
  <c r="L3760" i="1"/>
  <c r="I3760" i="1"/>
  <c r="H3760" i="1"/>
  <c r="E3760" i="1"/>
  <c r="F3760" i="1" s="1"/>
  <c r="D3760" i="1"/>
  <c r="X3759" i="1"/>
  <c r="W3759" i="1"/>
  <c r="R3759" i="1"/>
  <c r="N3759" i="1"/>
  <c r="L3759" i="1"/>
  <c r="I3759" i="1"/>
  <c r="H3759" i="1"/>
  <c r="E3759" i="1"/>
  <c r="D3759" i="1"/>
  <c r="X3758" i="1"/>
  <c r="W3758" i="1"/>
  <c r="R3758" i="1"/>
  <c r="N3758" i="1"/>
  <c r="L3758" i="1"/>
  <c r="I3758" i="1"/>
  <c r="H3758" i="1"/>
  <c r="E3758" i="1"/>
  <c r="D3758" i="1"/>
  <c r="X3757" i="1"/>
  <c r="W3757" i="1"/>
  <c r="R3757" i="1"/>
  <c r="N3757" i="1"/>
  <c r="L3757" i="1"/>
  <c r="I3757" i="1"/>
  <c r="H3757" i="1"/>
  <c r="E3757" i="1"/>
  <c r="D3757" i="1"/>
  <c r="X3756" i="1"/>
  <c r="W3756" i="1"/>
  <c r="R3756" i="1"/>
  <c r="N3756" i="1"/>
  <c r="L3756" i="1"/>
  <c r="I3756" i="1"/>
  <c r="H3756" i="1"/>
  <c r="E3756" i="1"/>
  <c r="D3756" i="1"/>
  <c r="X3755" i="1"/>
  <c r="W3755" i="1"/>
  <c r="R3755" i="1"/>
  <c r="N3755" i="1"/>
  <c r="L3755" i="1"/>
  <c r="I3755" i="1"/>
  <c r="H3755" i="1"/>
  <c r="J3755" i="1" s="1"/>
  <c r="E3755" i="1"/>
  <c r="F3755" i="1" s="1"/>
  <c r="D3755" i="1"/>
  <c r="X3754" i="1"/>
  <c r="W3754" i="1"/>
  <c r="R3754" i="1"/>
  <c r="N3754" i="1"/>
  <c r="L3754" i="1"/>
  <c r="I3754" i="1"/>
  <c r="H3754" i="1"/>
  <c r="E3754" i="1"/>
  <c r="D3754" i="1"/>
  <c r="F3754" i="1" s="1"/>
  <c r="X3753" i="1"/>
  <c r="W3753" i="1"/>
  <c r="R3753" i="1"/>
  <c r="N3753" i="1"/>
  <c r="L3753" i="1"/>
  <c r="I3753" i="1"/>
  <c r="H3753" i="1"/>
  <c r="E3753" i="1"/>
  <c r="F3753" i="1" s="1"/>
  <c r="D3753" i="1"/>
  <c r="X3752" i="1"/>
  <c r="W3752" i="1"/>
  <c r="R3752" i="1"/>
  <c r="N3752" i="1"/>
  <c r="L3752" i="1"/>
  <c r="I3752" i="1"/>
  <c r="H3752" i="1"/>
  <c r="J3752" i="1" s="1"/>
  <c r="E3752" i="1"/>
  <c r="D3752" i="1"/>
  <c r="F3752" i="1" s="1"/>
  <c r="X3751" i="1"/>
  <c r="W3751" i="1"/>
  <c r="R3751" i="1"/>
  <c r="N3751" i="1"/>
  <c r="L3751" i="1"/>
  <c r="I3751" i="1"/>
  <c r="H3751" i="1"/>
  <c r="F3751" i="1"/>
  <c r="E3751" i="1"/>
  <c r="D3751" i="1"/>
  <c r="X3750" i="1"/>
  <c r="W3750" i="1"/>
  <c r="R3750" i="1"/>
  <c r="N3750" i="1"/>
  <c r="L3750" i="1"/>
  <c r="J3750" i="1"/>
  <c r="I3750" i="1"/>
  <c r="H3750" i="1"/>
  <c r="E3750" i="1"/>
  <c r="D3750" i="1"/>
  <c r="F3750" i="1" s="1"/>
  <c r="X3749" i="1"/>
  <c r="W3749" i="1"/>
  <c r="R3749" i="1"/>
  <c r="N3749" i="1"/>
  <c r="L3749" i="1"/>
  <c r="I3749" i="1"/>
  <c r="H3749" i="1"/>
  <c r="F3749" i="1"/>
  <c r="E3749" i="1"/>
  <c r="D3749" i="1"/>
  <c r="X3748" i="1"/>
  <c r="W3748" i="1"/>
  <c r="R3748" i="1"/>
  <c r="N3748" i="1"/>
  <c r="L3748" i="1"/>
  <c r="J3748" i="1"/>
  <c r="I3748" i="1"/>
  <c r="H3748" i="1"/>
  <c r="E3748" i="1"/>
  <c r="D3748" i="1"/>
  <c r="F3748" i="1" s="1"/>
  <c r="X3747" i="1"/>
  <c r="W3747" i="1"/>
  <c r="R3747" i="1"/>
  <c r="N3747" i="1"/>
  <c r="L3747" i="1"/>
  <c r="I3747" i="1"/>
  <c r="H3747" i="1"/>
  <c r="E3747" i="1"/>
  <c r="D3747" i="1"/>
  <c r="X3746" i="1"/>
  <c r="W3746" i="1"/>
  <c r="R3746" i="1"/>
  <c r="N3746" i="1"/>
  <c r="L3746" i="1"/>
  <c r="J3746" i="1"/>
  <c r="I3746" i="1"/>
  <c r="H3746" i="1"/>
  <c r="E3746" i="1"/>
  <c r="D3746" i="1"/>
  <c r="X3745" i="1"/>
  <c r="W3745" i="1"/>
  <c r="R3745" i="1"/>
  <c r="N3745" i="1"/>
  <c r="L3745" i="1"/>
  <c r="I3745" i="1"/>
  <c r="H3745" i="1"/>
  <c r="E3745" i="1"/>
  <c r="D3745" i="1"/>
  <c r="X3744" i="1"/>
  <c r="W3744" i="1"/>
  <c r="R3744" i="1"/>
  <c r="N3744" i="1"/>
  <c r="L3744" i="1"/>
  <c r="I3744" i="1"/>
  <c r="H3744" i="1"/>
  <c r="J3744" i="1" s="1"/>
  <c r="E3744" i="1"/>
  <c r="F3744" i="1" s="1"/>
  <c r="D3744" i="1"/>
  <c r="X3743" i="1"/>
  <c r="W3743" i="1"/>
  <c r="R3743" i="1"/>
  <c r="N3743" i="1"/>
  <c r="L3743" i="1"/>
  <c r="I3743" i="1"/>
  <c r="H3743" i="1"/>
  <c r="E3743" i="1"/>
  <c r="D3743" i="1"/>
  <c r="X3742" i="1"/>
  <c r="W3742" i="1"/>
  <c r="R3742" i="1"/>
  <c r="N3742" i="1"/>
  <c r="L3742" i="1"/>
  <c r="I3742" i="1"/>
  <c r="H3742" i="1"/>
  <c r="E3742" i="1"/>
  <c r="D3742" i="1"/>
  <c r="X3741" i="1"/>
  <c r="W3741" i="1"/>
  <c r="R3741" i="1"/>
  <c r="N3741" i="1"/>
  <c r="L3741" i="1"/>
  <c r="I3741" i="1"/>
  <c r="H3741" i="1"/>
  <c r="J3741" i="1" s="1"/>
  <c r="E3741" i="1"/>
  <c r="D3741" i="1"/>
  <c r="X3740" i="1"/>
  <c r="W3740" i="1"/>
  <c r="R3740" i="1"/>
  <c r="N3740" i="1"/>
  <c r="L3740" i="1"/>
  <c r="I3740" i="1"/>
  <c r="J3740" i="1" s="1"/>
  <c r="H3740" i="1"/>
  <c r="E3740" i="1"/>
  <c r="D3740" i="1"/>
  <c r="F3740" i="1" s="1"/>
  <c r="X3739" i="1"/>
  <c r="W3739" i="1"/>
  <c r="R3739" i="1"/>
  <c r="N3739" i="1"/>
  <c r="L3739" i="1"/>
  <c r="I3739" i="1"/>
  <c r="H3739" i="1"/>
  <c r="F3739" i="1"/>
  <c r="E3739" i="1"/>
  <c r="D3739" i="1"/>
  <c r="X3738" i="1"/>
  <c r="W3738" i="1"/>
  <c r="R3738" i="1"/>
  <c r="N3738" i="1"/>
  <c r="L3738" i="1"/>
  <c r="I3738" i="1"/>
  <c r="H3738" i="1"/>
  <c r="E3738" i="1"/>
  <c r="D3738" i="1"/>
  <c r="X3737" i="1"/>
  <c r="W3737" i="1"/>
  <c r="R3737" i="1"/>
  <c r="N3737" i="1"/>
  <c r="L3737" i="1"/>
  <c r="I3737" i="1"/>
  <c r="H3737" i="1"/>
  <c r="J3737" i="1" s="1"/>
  <c r="E3737" i="1"/>
  <c r="D3737" i="1"/>
  <c r="F3737" i="1" s="1"/>
  <c r="X3736" i="1"/>
  <c r="W3736" i="1"/>
  <c r="R3736" i="1"/>
  <c r="N3736" i="1"/>
  <c r="L3736" i="1"/>
  <c r="I3736" i="1"/>
  <c r="H3736" i="1"/>
  <c r="E3736" i="1"/>
  <c r="D3736" i="1"/>
  <c r="F3736" i="1" s="1"/>
  <c r="X3735" i="1"/>
  <c r="W3735" i="1"/>
  <c r="R3735" i="1"/>
  <c r="N3735" i="1"/>
  <c r="L3735" i="1"/>
  <c r="I3735" i="1"/>
  <c r="H3735" i="1"/>
  <c r="E3735" i="1"/>
  <c r="F3735" i="1" s="1"/>
  <c r="D3735" i="1"/>
  <c r="X3734" i="1"/>
  <c r="W3734" i="1"/>
  <c r="R3734" i="1"/>
  <c r="N3734" i="1"/>
  <c r="L3734" i="1"/>
  <c r="I3734" i="1"/>
  <c r="J3734" i="1" s="1"/>
  <c r="H3734" i="1"/>
  <c r="E3734" i="1"/>
  <c r="F3734" i="1" s="1"/>
  <c r="D3734" i="1"/>
  <c r="X3733" i="1"/>
  <c r="W3733" i="1"/>
  <c r="R3733" i="1"/>
  <c r="N3733" i="1"/>
  <c r="L3733" i="1"/>
  <c r="I3733" i="1"/>
  <c r="H3733" i="1"/>
  <c r="J3733" i="1" s="1"/>
  <c r="E3733" i="1"/>
  <c r="D3733" i="1"/>
  <c r="F3733" i="1" s="1"/>
  <c r="X3732" i="1"/>
  <c r="W3732" i="1"/>
  <c r="R3732" i="1"/>
  <c r="N3732" i="1"/>
  <c r="L3732" i="1"/>
  <c r="I3732" i="1"/>
  <c r="H3732" i="1"/>
  <c r="F3732" i="1"/>
  <c r="E3732" i="1"/>
  <c r="D3732" i="1"/>
  <c r="X3731" i="1"/>
  <c r="W3731" i="1"/>
  <c r="R3731" i="1"/>
  <c r="N3731" i="1"/>
  <c r="L3731" i="1"/>
  <c r="I3731" i="1"/>
  <c r="H3731" i="1"/>
  <c r="E3731" i="1"/>
  <c r="D3731" i="1"/>
  <c r="X3730" i="1"/>
  <c r="W3730" i="1"/>
  <c r="R3730" i="1"/>
  <c r="N3730" i="1"/>
  <c r="L3730" i="1"/>
  <c r="I3730" i="1"/>
  <c r="H3730" i="1"/>
  <c r="J3730" i="1" s="1"/>
  <c r="E3730" i="1"/>
  <c r="F3730" i="1" s="1"/>
  <c r="D3730" i="1"/>
  <c r="X3729" i="1"/>
  <c r="W3729" i="1"/>
  <c r="R3729" i="1"/>
  <c r="N3729" i="1"/>
  <c r="L3729" i="1"/>
  <c r="I3729" i="1"/>
  <c r="H3729" i="1"/>
  <c r="E3729" i="1"/>
  <c r="F3729" i="1" s="1"/>
  <c r="D3729" i="1"/>
  <c r="X3728" i="1"/>
  <c r="W3728" i="1"/>
  <c r="R3728" i="1"/>
  <c r="N3728" i="1"/>
  <c r="L3728" i="1"/>
  <c r="I3728" i="1"/>
  <c r="H3728" i="1"/>
  <c r="E3728" i="1"/>
  <c r="D3728" i="1"/>
  <c r="F3728" i="1" s="1"/>
  <c r="X3727" i="1"/>
  <c r="W3727" i="1"/>
  <c r="R3727" i="1"/>
  <c r="N3727" i="1"/>
  <c r="L3727" i="1"/>
  <c r="I3727" i="1"/>
  <c r="H3727" i="1"/>
  <c r="E3727" i="1"/>
  <c r="D3727" i="1"/>
  <c r="X3726" i="1"/>
  <c r="W3726" i="1"/>
  <c r="R3726" i="1"/>
  <c r="N3726" i="1"/>
  <c r="L3726" i="1"/>
  <c r="I3726" i="1"/>
  <c r="H3726" i="1"/>
  <c r="E3726" i="1"/>
  <c r="D3726" i="1"/>
  <c r="X3725" i="1"/>
  <c r="W3725" i="1"/>
  <c r="R3725" i="1"/>
  <c r="N3725" i="1"/>
  <c r="L3725" i="1"/>
  <c r="I3725" i="1"/>
  <c r="H3725" i="1"/>
  <c r="J3725" i="1" s="1"/>
  <c r="E3725" i="1"/>
  <c r="D3725" i="1"/>
  <c r="X3724" i="1"/>
  <c r="W3724" i="1"/>
  <c r="R3724" i="1"/>
  <c r="N3724" i="1"/>
  <c r="L3724" i="1"/>
  <c r="I3724" i="1"/>
  <c r="H3724" i="1"/>
  <c r="J3724" i="1" s="1"/>
  <c r="E3724" i="1"/>
  <c r="F3724" i="1" s="1"/>
  <c r="D3724" i="1"/>
  <c r="X3723" i="1"/>
  <c r="W3723" i="1"/>
  <c r="R3723" i="1"/>
  <c r="N3723" i="1"/>
  <c r="L3723" i="1"/>
  <c r="I3723" i="1"/>
  <c r="H3723" i="1"/>
  <c r="E3723" i="1"/>
  <c r="D3723" i="1"/>
  <c r="F3723" i="1" s="1"/>
  <c r="X3722" i="1"/>
  <c r="W3722" i="1"/>
  <c r="R3722" i="1"/>
  <c r="N3722" i="1"/>
  <c r="L3722" i="1"/>
  <c r="I3722" i="1"/>
  <c r="H3722" i="1"/>
  <c r="E3722" i="1"/>
  <c r="F3722" i="1" s="1"/>
  <c r="D3722" i="1"/>
  <c r="X3721" i="1"/>
  <c r="W3721" i="1"/>
  <c r="R3721" i="1"/>
  <c r="N3721" i="1"/>
  <c r="L3721" i="1"/>
  <c r="I3721" i="1"/>
  <c r="H3721" i="1"/>
  <c r="J3721" i="1" s="1"/>
  <c r="E3721" i="1"/>
  <c r="D3721" i="1"/>
  <c r="F3721" i="1" s="1"/>
  <c r="X3720" i="1"/>
  <c r="W3720" i="1"/>
  <c r="R3720" i="1"/>
  <c r="N3720" i="1"/>
  <c r="L3720" i="1"/>
  <c r="I3720" i="1"/>
  <c r="H3720" i="1"/>
  <c r="E3720" i="1"/>
  <c r="D3720" i="1"/>
  <c r="F3720" i="1" s="1"/>
  <c r="X3719" i="1"/>
  <c r="W3719" i="1"/>
  <c r="R3719" i="1"/>
  <c r="N3719" i="1"/>
  <c r="L3719" i="1"/>
  <c r="I3719" i="1"/>
  <c r="H3719" i="1"/>
  <c r="E3719" i="1"/>
  <c r="D3719" i="1"/>
  <c r="X3718" i="1"/>
  <c r="W3718" i="1"/>
  <c r="R3718" i="1"/>
  <c r="N3718" i="1"/>
  <c r="L3718" i="1"/>
  <c r="I3718" i="1"/>
  <c r="H3718" i="1"/>
  <c r="J3718" i="1" s="1"/>
  <c r="E3718" i="1"/>
  <c r="F3718" i="1" s="1"/>
  <c r="D3718" i="1"/>
  <c r="X3717" i="1"/>
  <c r="W3717" i="1"/>
  <c r="R3717" i="1"/>
  <c r="N3717" i="1"/>
  <c r="L3717" i="1"/>
  <c r="I3717" i="1"/>
  <c r="H3717" i="1"/>
  <c r="E3717" i="1"/>
  <c r="D3717" i="1"/>
  <c r="F3717" i="1" s="1"/>
  <c r="X3716" i="1"/>
  <c r="W3716" i="1"/>
  <c r="R3716" i="1"/>
  <c r="N3716" i="1"/>
  <c r="L3716" i="1"/>
  <c r="I3716" i="1"/>
  <c r="H3716" i="1"/>
  <c r="J3716" i="1" s="1"/>
  <c r="E3716" i="1"/>
  <c r="D3716" i="1"/>
  <c r="X3715" i="1"/>
  <c r="W3715" i="1"/>
  <c r="R3715" i="1"/>
  <c r="N3715" i="1"/>
  <c r="L3715" i="1"/>
  <c r="I3715" i="1"/>
  <c r="H3715" i="1"/>
  <c r="E3715" i="1"/>
  <c r="D3715" i="1"/>
  <c r="X3714" i="1"/>
  <c r="W3714" i="1"/>
  <c r="R3714" i="1"/>
  <c r="N3714" i="1"/>
  <c r="L3714" i="1"/>
  <c r="I3714" i="1"/>
  <c r="H3714" i="1"/>
  <c r="E3714" i="1"/>
  <c r="D3714" i="1"/>
  <c r="X3713" i="1"/>
  <c r="W3713" i="1"/>
  <c r="R3713" i="1"/>
  <c r="N3713" i="1"/>
  <c r="L3713" i="1"/>
  <c r="I3713" i="1"/>
  <c r="H3713" i="1"/>
  <c r="J3713" i="1" s="1"/>
  <c r="E3713" i="1"/>
  <c r="F3713" i="1" s="1"/>
  <c r="D3713" i="1"/>
  <c r="X3712" i="1"/>
  <c r="W3712" i="1"/>
  <c r="R3712" i="1"/>
  <c r="N3712" i="1"/>
  <c r="L3712" i="1"/>
  <c r="I3712" i="1"/>
  <c r="H3712" i="1"/>
  <c r="E3712" i="1"/>
  <c r="D3712" i="1"/>
  <c r="F3712" i="1" s="1"/>
  <c r="X3711" i="1"/>
  <c r="W3711" i="1"/>
  <c r="R3711" i="1"/>
  <c r="N3711" i="1"/>
  <c r="L3711" i="1"/>
  <c r="I3711" i="1"/>
  <c r="H3711" i="1"/>
  <c r="E3711" i="1"/>
  <c r="D3711" i="1"/>
  <c r="X3710" i="1"/>
  <c r="W3710" i="1"/>
  <c r="R3710" i="1"/>
  <c r="N3710" i="1"/>
  <c r="L3710" i="1"/>
  <c r="I3710" i="1"/>
  <c r="H3710" i="1"/>
  <c r="J3710" i="1" s="1"/>
  <c r="E3710" i="1"/>
  <c r="D3710" i="1"/>
  <c r="F3710" i="1" s="1"/>
  <c r="X3709" i="1"/>
  <c r="W3709" i="1"/>
  <c r="R3709" i="1"/>
  <c r="N3709" i="1"/>
  <c r="L3709" i="1"/>
  <c r="I3709" i="1"/>
  <c r="H3709" i="1"/>
  <c r="E3709" i="1"/>
  <c r="D3709" i="1"/>
  <c r="X3708" i="1"/>
  <c r="W3708" i="1"/>
  <c r="R3708" i="1"/>
  <c r="N3708" i="1"/>
  <c r="L3708" i="1"/>
  <c r="I3708" i="1"/>
  <c r="H3708" i="1"/>
  <c r="F3708" i="1"/>
  <c r="E3708" i="1"/>
  <c r="D3708" i="1"/>
  <c r="X3707" i="1"/>
  <c r="W3707" i="1"/>
  <c r="R3707" i="1"/>
  <c r="N3707" i="1"/>
  <c r="L3707" i="1"/>
  <c r="I3707" i="1"/>
  <c r="H3707" i="1"/>
  <c r="E3707" i="1"/>
  <c r="D3707" i="1"/>
  <c r="X3706" i="1"/>
  <c r="W3706" i="1"/>
  <c r="R3706" i="1"/>
  <c r="N3706" i="1"/>
  <c r="L3706" i="1"/>
  <c r="I3706" i="1"/>
  <c r="H3706" i="1"/>
  <c r="J3706" i="1" s="1"/>
  <c r="E3706" i="1"/>
  <c r="D3706" i="1"/>
  <c r="F3706" i="1" s="1"/>
  <c r="X3705" i="1"/>
  <c r="W3705" i="1"/>
  <c r="R3705" i="1"/>
  <c r="N3705" i="1"/>
  <c r="L3705" i="1"/>
  <c r="I3705" i="1"/>
  <c r="H3705" i="1"/>
  <c r="E3705" i="1"/>
  <c r="D3705" i="1"/>
  <c r="F3705" i="1" s="1"/>
  <c r="X3704" i="1"/>
  <c r="W3704" i="1"/>
  <c r="R3704" i="1"/>
  <c r="N3704" i="1"/>
  <c r="L3704" i="1"/>
  <c r="I3704" i="1"/>
  <c r="H3704" i="1"/>
  <c r="E3704" i="1"/>
  <c r="F3704" i="1" s="1"/>
  <c r="D3704" i="1"/>
  <c r="X3703" i="1"/>
  <c r="W3703" i="1"/>
  <c r="R3703" i="1"/>
  <c r="N3703" i="1"/>
  <c r="L3703" i="1"/>
  <c r="I3703" i="1"/>
  <c r="H3703" i="1"/>
  <c r="E3703" i="1"/>
  <c r="D3703" i="1"/>
  <c r="F3703" i="1" s="1"/>
  <c r="X3702" i="1"/>
  <c r="W3702" i="1"/>
  <c r="R3702" i="1"/>
  <c r="N3702" i="1"/>
  <c r="L3702" i="1"/>
  <c r="I3702" i="1"/>
  <c r="H3702" i="1"/>
  <c r="E3702" i="1"/>
  <c r="D3702" i="1"/>
  <c r="X3701" i="1"/>
  <c r="W3701" i="1"/>
  <c r="R3701" i="1"/>
  <c r="N3701" i="1"/>
  <c r="L3701" i="1"/>
  <c r="I3701" i="1"/>
  <c r="H3701" i="1"/>
  <c r="J3701" i="1" s="1"/>
  <c r="E3701" i="1"/>
  <c r="D3701" i="1"/>
  <c r="F3701" i="1" s="1"/>
  <c r="X3700" i="1"/>
  <c r="W3700" i="1"/>
  <c r="R3700" i="1"/>
  <c r="N3700" i="1"/>
  <c r="L3700" i="1"/>
  <c r="I3700" i="1"/>
  <c r="H3700" i="1"/>
  <c r="J3700" i="1" s="1"/>
  <c r="E3700" i="1"/>
  <c r="D3700" i="1"/>
  <c r="X3699" i="1"/>
  <c r="W3699" i="1"/>
  <c r="R3699" i="1"/>
  <c r="N3699" i="1"/>
  <c r="L3699" i="1"/>
  <c r="I3699" i="1"/>
  <c r="H3699" i="1"/>
  <c r="J3699" i="1" s="1"/>
  <c r="E3699" i="1"/>
  <c r="D3699" i="1"/>
  <c r="X3698" i="1"/>
  <c r="W3698" i="1"/>
  <c r="R3698" i="1"/>
  <c r="N3698" i="1"/>
  <c r="L3698" i="1"/>
  <c r="I3698" i="1"/>
  <c r="J3698" i="1" s="1"/>
  <c r="H3698" i="1"/>
  <c r="F3698" i="1"/>
  <c r="E3698" i="1"/>
  <c r="D3698" i="1"/>
  <c r="X3697" i="1"/>
  <c r="W3697" i="1"/>
  <c r="R3697" i="1"/>
  <c r="N3697" i="1"/>
  <c r="L3697" i="1"/>
  <c r="I3697" i="1"/>
  <c r="H3697" i="1"/>
  <c r="E3697" i="1"/>
  <c r="D3697" i="1"/>
  <c r="F3697" i="1" s="1"/>
  <c r="X3696" i="1"/>
  <c r="W3696" i="1"/>
  <c r="R3696" i="1"/>
  <c r="N3696" i="1"/>
  <c r="L3696" i="1"/>
  <c r="I3696" i="1"/>
  <c r="H3696" i="1"/>
  <c r="E3696" i="1"/>
  <c r="D3696" i="1"/>
  <c r="X3695" i="1"/>
  <c r="W3695" i="1"/>
  <c r="R3695" i="1"/>
  <c r="N3695" i="1"/>
  <c r="L3695" i="1"/>
  <c r="I3695" i="1"/>
  <c r="H3695" i="1"/>
  <c r="J3695" i="1" s="1"/>
  <c r="E3695" i="1"/>
  <c r="D3695" i="1"/>
  <c r="X3694" i="1"/>
  <c r="W3694" i="1"/>
  <c r="R3694" i="1"/>
  <c r="N3694" i="1"/>
  <c r="L3694" i="1"/>
  <c r="I3694" i="1"/>
  <c r="H3694" i="1"/>
  <c r="E3694" i="1"/>
  <c r="D3694" i="1"/>
  <c r="X3693" i="1"/>
  <c r="W3693" i="1"/>
  <c r="R3693" i="1"/>
  <c r="N3693" i="1"/>
  <c r="L3693" i="1"/>
  <c r="I3693" i="1"/>
  <c r="H3693" i="1"/>
  <c r="J3693" i="1" s="1"/>
  <c r="E3693" i="1"/>
  <c r="D3693" i="1"/>
  <c r="X3692" i="1"/>
  <c r="W3692" i="1"/>
  <c r="R3692" i="1"/>
  <c r="N3692" i="1"/>
  <c r="L3692" i="1"/>
  <c r="I3692" i="1"/>
  <c r="H3692" i="1"/>
  <c r="J3692" i="1" s="1"/>
  <c r="E3692" i="1"/>
  <c r="D3692" i="1"/>
  <c r="F3692" i="1" s="1"/>
  <c r="X3691" i="1"/>
  <c r="W3691" i="1"/>
  <c r="R3691" i="1"/>
  <c r="N3691" i="1"/>
  <c r="L3691" i="1"/>
  <c r="I3691" i="1"/>
  <c r="H3691" i="1"/>
  <c r="E3691" i="1"/>
  <c r="F3691" i="1" s="1"/>
  <c r="D3691" i="1"/>
  <c r="X3690" i="1"/>
  <c r="W3690" i="1"/>
  <c r="R3690" i="1"/>
  <c r="N3690" i="1"/>
  <c r="L3690" i="1"/>
  <c r="I3690" i="1"/>
  <c r="H3690" i="1"/>
  <c r="J3690" i="1" s="1"/>
  <c r="E3690" i="1"/>
  <c r="D3690" i="1"/>
  <c r="F3690" i="1" s="1"/>
  <c r="X3689" i="1"/>
  <c r="W3689" i="1"/>
  <c r="R3689" i="1"/>
  <c r="N3689" i="1"/>
  <c r="L3689" i="1"/>
  <c r="I3689" i="1"/>
  <c r="H3689" i="1"/>
  <c r="F3689" i="1"/>
  <c r="E3689" i="1"/>
  <c r="D3689" i="1"/>
  <c r="X3688" i="1"/>
  <c r="W3688" i="1"/>
  <c r="R3688" i="1"/>
  <c r="N3688" i="1"/>
  <c r="L3688" i="1"/>
  <c r="I3688" i="1"/>
  <c r="H3688" i="1"/>
  <c r="E3688" i="1"/>
  <c r="D3688" i="1"/>
  <c r="X3687" i="1"/>
  <c r="W3687" i="1"/>
  <c r="R3687" i="1"/>
  <c r="N3687" i="1"/>
  <c r="L3687" i="1"/>
  <c r="I3687" i="1"/>
  <c r="H3687" i="1"/>
  <c r="E3687" i="1"/>
  <c r="D3687" i="1"/>
  <c r="X3686" i="1"/>
  <c r="W3686" i="1"/>
  <c r="R3686" i="1"/>
  <c r="N3686" i="1"/>
  <c r="L3686" i="1"/>
  <c r="I3686" i="1"/>
  <c r="J3686" i="1" s="1"/>
  <c r="H3686" i="1"/>
  <c r="F3686" i="1"/>
  <c r="E3686" i="1"/>
  <c r="D3686" i="1"/>
  <c r="X3685" i="1"/>
  <c r="W3685" i="1"/>
  <c r="R3685" i="1"/>
  <c r="N3685" i="1"/>
  <c r="L3685" i="1"/>
  <c r="I3685" i="1"/>
  <c r="H3685" i="1"/>
  <c r="E3685" i="1"/>
  <c r="D3685" i="1"/>
  <c r="F3685" i="1" s="1"/>
  <c r="X3684" i="1"/>
  <c r="W3684" i="1"/>
  <c r="R3684" i="1"/>
  <c r="N3684" i="1"/>
  <c r="L3684" i="1"/>
  <c r="I3684" i="1"/>
  <c r="H3684" i="1"/>
  <c r="J3684" i="1" s="1"/>
  <c r="E3684" i="1"/>
  <c r="D3684" i="1"/>
  <c r="X3683" i="1"/>
  <c r="W3683" i="1"/>
  <c r="R3683" i="1"/>
  <c r="N3683" i="1"/>
  <c r="L3683" i="1"/>
  <c r="I3683" i="1"/>
  <c r="H3683" i="1"/>
  <c r="E3683" i="1"/>
  <c r="D3683" i="1"/>
  <c r="X3682" i="1"/>
  <c r="W3682" i="1"/>
  <c r="R3682" i="1"/>
  <c r="N3682" i="1"/>
  <c r="L3682" i="1"/>
  <c r="I3682" i="1"/>
  <c r="H3682" i="1"/>
  <c r="J3682" i="1" s="1"/>
  <c r="F3682" i="1"/>
  <c r="E3682" i="1"/>
  <c r="D3682" i="1"/>
  <c r="X3681" i="1"/>
  <c r="W3681" i="1"/>
  <c r="R3681" i="1"/>
  <c r="N3681" i="1"/>
  <c r="L3681" i="1"/>
  <c r="I3681" i="1"/>
  <c r="H3681" i="1"/>
  <c r="E3681" i="1"/>
  <c r="D3681" i="1"/>
  <c r="X3680" i="1"/>
  <c r="W3680" i="1"/>
  <c r="R3680" i="1"/>
  <c r="N3680" i="1"/>
  <c r="L3680" i="1"/>
  <c r="I3680" i="1"/>
  <c r="H3680" i="1"/>
  <c r="E3680" i="1"/>
  <c r="D3680" i="1"/>
  <c r="X3679" i="1"/>
  <c r="W3679" i="1"/>
  <c r="R3679" i="1"/>
  <c r="N3679" i="1"/>
  <c r="L3679" i="1"/>
  <c r="I3679" i="1"/>
  <c r="H3679" i="1"/>
  <c r="E3679" i="1"/>
  <c r="D3679" i="1"/>
  <c r="X3678" i="1"/>
  <c r="W3678" i="1"/>
  <c r="R3678" i="1"/>
  <c r="N3678" i="1"/>
  <c r="L3678" i="1"/>
  <c r="I3678" i="1"/>
  <c r="H3678" i="1"/>
  <c r="E3678" i="1"/>
  <c r="F3678" i="1" s="1"/>
  <c r="D3678" i="1"/>
  <c r="X3677" i="1"/>
  <c r="W3677" i="1"/>
  <c r="R3677" i="1"/>
  <c r="N3677" i="1"/>
  <c r="L3677" i="1"/>
  <c r="I3677" i="1"/>
  <c r="H3677" i="1"/>
  <c r="E3677" i="1"/>
  <c r="D3677" i="1"/>
  <c r="X3676" i="1"/>
  <c r="W3676" i="1"/>
  <c r="R3676" i="1"/>
  <c r="N3676" i="1"/>
  <c r="L3676" i="1"/>
  <c r="I3676" i="1"/>
  <c r="H3676" i="1"/>
  <c r="J3676" i="1" s="1"/>
  <c r="E3676" i="1"/>
  <c r="D3676" i="1"/>
  <c r="F3676" i="1" s="1"/>
  <c r="X3675" i="1"/>
  <c r="W3675" i="1"/>
  <c r="R3675" i="1"/>
  <c r="N3675" i="1"/>
  <c r="L3675" i="1"/>
  <c r="I3675" i="1"/>
  <c r="H3675" i="1"/>
  <c r="E3675" i="1"/>
  <c r="D3675" i="1"/>
  <c r="F3675" i="1" s="1"/>
  <c r="X3674" i="1"/>
  <c r="W3674" i="1"/>
  <c r="R3674" i="1"/>
  <c r="N3674" i="1"/>
  <c r="L3674" i="1"/>
  <c r="I3674" i="1"/>
  <c r="H3674" i="1"/>
  <c r="F3674" i="1"/>
  <c r="E3674" i="1"/>
  <c r="D3674" i="1"/>
  <c r="X3673" i="1"/>
  <c r="W3673" i="1"/>
  <c r="R3673" i="1"/>
  <c r="N3673" i="1"/>
  <c r="L3673" i="1"/>
  <c r="I3673" i="1"/>
  <c r="H3673" i="1"/>
  <c r="E3673" i="1"/>
  <c r="D3673" i="1"/>
  <c r="F3673" i="1" s="1"/>
  <c r="X3672" i="1"/>
  <c r="W3672" i="1"/>
  <c r="R3672" i="1"/>
  <c r="N3672" i="1"/>
  <c r="L3672" i="1"/>
  <c r="I3672" i="1"/>
  <c r="H3672" i="1"/>
  <c r="E3672" i="1"/>
  <c r="D3672" i="1"/>
  <c r="X3671" i="1"/>
  <c r="W3671" i="1"/>
  <c r="R3671" i="1"/>
  <c r="N3671" i="1"/>
  <c r="L3671" i="1"/>
  <c r="I3671" i="1"/>
  <c r="H3671" i="1"/>
  <c r="J3671" i="1" s="1"/>
  <c r="E3671" i="1"/>
  <c r="D3671" i="1"/>
  <c r="F3671" i="1" s="1"/>
  <c r="X3670" i="1"/>
  <c r="W3670" i="1"/>
  <c r="R3670" i="1"/>
  <c r="N3670" i="1"/>
  <c r="L3670" i="1"/>
  <c r="I3670" i="1"/>
  <c r="H3670" i="1"/>
  <c r="J3670" i="1" s="1"/>
  <c r="F3670" i="1"/>
  <c r="E3670" i="1"/>
  <c r="D3670" i="1"/>
  <c r="X3669" i="1"/>
  <c r="W3669" i="1"/>
  <c r="R3669" i="1"/>
  <c r="N3669" i="1"/>
  <c r="L3669" i="1"/>
  <c r="I3669" i="1"/>
  <c r="H3669" i="1"/>
  <c r="E3669" i="1"/>
  <c r="D3669" i="1"/>
  <c r="X3668" i="1"/>
  <c r="W3668" i="1"/>
  <c r="R3668" i="1"/>
  <c r="N3668" i="1"/>
  <c r="L3668" i="1"/>
  <c r="I3668" i="1"/>
  <c r="H3668" i="1"/>
  <c r="J3668" i="1" s="1"/>
  <c r="E3668" i="1"/>
  <c r="F3668" i="1" s="1"/>
  <c r="D3668" i="1"/>
  <c r="X3667" i="1"/>
  <c r="W3667" i="1"/>
  <c r="R3667" i="1"/>
  <c r="N3667" i="1"/>
  <c r="L3667" i="1"/>
  <c r="I3667" i="1"/>
  <c r="H3667" i="1"/>
  <c r="E3667" i="1"/>
  <c r="D3667" i="1"/>
  <c r="X3666" i="1"/>
  <c r="W3666" i="1"/>
  <c r="R3666" i="1"/>
  <c r="N3666" i="1"/>
  <c r="L3666" i="1"/>
  <c r="I3666" i="1"/>
  <c r="H3666" i="1"/>
  <c r="E3666" i="1"/>
  <c r="D3666" i="1"/>
  <c r="F3666" i="1" s="1"/>
  <c r="X3665" i="1"/>
  <c r="W3665" i="1"/>
  <c r="R3665" i="1"/>
  <c r="N3665" i="1"/>
  <c r="L3665" i="1"/>
  <c r="I3665" i="1"/>
  <c r="H3665" i="1"/>
  <c r="E3665" i="1"/>
  <c r="D3665" i="1"/>
  <c r="X3664" i="1"/>
  <c r="W3664" i="1"/>
  <c r="R3664" i="1"/>
  <c r="N3664" i="1"/>
  <c r="L3664" i="1"/>
  <c r="I3664" i="1"/>
  <c r="H3664" i="1"/>
  <c r="J3664" i="1" s="1"/>
  <c r="E3664" i="1"/>
  <c r="F3664" i="1" s="1"/>
  <c r="D3664" i="1"/>
  <c r="X3663" i="1"/>
  <c r="W3663" i="1"/>
  <c r="R3663" i="1"/>
  <c r="N3663" i="1"/>
  <c r="L3663" i="1"/>
  <c r="I3663" i="1"/>
  <c r="H3663" i="1"/>
  <c r="E3663" i="1"/>
  <c r="D3663" i="1"/>
  <c r="X3662" i="1"/>
  <c r="W3662" i="1"/>
  <c r="R3662" i="1"/>
  <c r="N3662" i="1"/>
  <c r="L3662" i="1"/>
  <c r="I3662" i="1"/>
  <c r="H3662" i="1"/>
  <c r="F3662" i="1"/>
  <c r="E3662" i="1"/>
  <c r="D3662" i="1"/>
  <c r="X3661" i="1"/>
  <c r="W3661" i="1"/>
  <c r="R3661" i="1"/>
  <c r="N3661" i="1"/>
  <c r="L3661" i="1"/>
  <c r="I3661" i="1"/>
  <c r="H3661" i="1"/>
  <c r="E3661" i="1"/>
  <c r="D3661" i="1"/>
  <c r="X3660" i="1"/>
  <c r="W3660" i="1"/>
  <c r="R3660" i="1"/>
  <c r="N3660" i="1"/>
  <c r="L3660" i="1"/>
  <c r="I3660" i="1"/>
  <c r="H3660" i="1"/>
  <c r="J3660" i="1" s="1"/>
  <c r="E3660" i="1"/>
  <c r="F3660" i="1" s="1"/>
  <c r="D3660" i="1"/>
  <c r="X3659" i="1"/>
  <c r="W3659" i="1"/>
  <c r="R3659" i="1"/>
  <c r="N3659" i="1"/>
  <c r="L3659" i="1"/>
  <c r="I3659" i="1"/>
  <c r="H3659" i="1"/>
  <c r="J3659" i="1" s="1"/>
  <c r="E3659" i="1"/>
  <c r="D3659" i="1"/>
  <c r="F3659" i="1" s="1"/>
  <c r="X3658" i="1"/>
  <c r="W3658" i="1"/>
  <c r="R3658" i="1"/>
  <c r="N3658" i="1"/>
  <c r="L3658" i="1"/>
  <c r="I3658" i="1"/>
  <c r="H3658" i="1"/>
  <c r="E3658" i="1"/>
  <c r="D3658" i="1"/>
  <c r="F3658" i="1" s="1"/>
  <c r="X3657" i="1"/>
  <c r="W3657" i="1"/>
  <c r="R3657" i="1"/>
  <c r="N3657" i="1"/>
  <c r="L3657" i="1"/>
  <c r="I3657" i="1"/>
  <c r="H3657" i="1"/>
  <c r="E3657" i="1"/>
  <c r="D3657" i="1"/>
  <c r="X3656" i="1"/>
  <c r="W3656" i="1"/>
  <c r="R3656" i="1"/>
  <c r="N3656" i="1"/>
  <c r="L3656" i="1"/>
  <c r="I3656" i="1"/>
  <c r="H3656" i="1"/>
  <c r="J3656" i="1" s="1"/>
  <c r="E3656" i="1"/>
  <c r="D3656" i="1"/>
  <c r="X3655" i="1"/>
  <c r="W3655" i="1"/>
  <c r="R3655" i="1"/>
  <c r="N3655" i="1"/>
  <c r="L3655" i="1"/>
  <c r="I3655" i="1"/>
  <c r="H3655" i="1"/>
  <c r="E3655" i="1"/>
  <c r="D3655" i="1"/>
  <c r="X3654" i="1"/>
  <c r="W3654" i="1"/>
  <c r="R3654" i="1"/>
  <c r="N3654" i="1"/>
  <c r="L3654" i="1"/>
  <c r="I3654" i="1"/>
  <c r="H3654" i="1"/>
  <c r="J3654" i="1" s="1"/>
  <c r="E3654" i="1"/>
  <c r="F3654" i="1" s="1"/>
  <c r="D3654" i="1"/>
  <c r="X3653" i="1"/>
  <c r="W3653" i="1"/>
  <c r="R3653" i="1"/>
  <c r="N3653" i="1"/>
  <c r="L3653" i="1"/>
  <c r="I3653" i="1"/>
  <c r="H3653" i="1"/>
  <c r="E3653" i="1"/>
  <c r="D3653" i="1"/>
  <c r="F3653" i="1" s="1"/>
  <c r="X3652" i="1"/>
  <c r="W3652" i="1"/>
  <c r="R3652" i="1"/>
  <c r="N3652" i="1"/>
  <c r="L3652" i="1"/>
  <c r="I3652" i="1"/>
  <c r="H3652" i="1"/>
  <c r="E3652" i="1"/>
  <c r="D3652" i="1"/>
  <c r="X3651" i="1"/>
  <c r="W3651" i="1"/>
  <c r="R3651" i="1"/>
  <c r="N3651" i="1"/>
  <c r="L3651" i="1"/>
  <c r="I3651" i="1"/>
  <c r="H3651" i="1"/>
  <c r="J3651" i="1" s="1"/>
  <c r="E3651" i="1"/>
  <c r="D3651" i="1"/>
  <c r="X3650" i="1"/>
  <c r="W3650" i="1"/>
  <c r="R3650" i="1"/>
  <c r="N3650" i="1"/>
  <c r="L3650" i="1"/>
  <c r="I3650" i="1"/>
  <c r="H3650" i="1"/>
  <c r="J3650" i="1" s="1"/>
  <c r="E3650" i="1"/>
  <c r="D3650" i="1"/>
  <c r="F3650" i="1" s="1"/>
  <c r="X3649" i="1"/>
  <c r="W3649" i="1"/>
  <c r="R3649" i="1"/>
  <c r="N3649" i="1"/>
  <c r="L3649" i="1"/>
  <c r="I3649" i="1"/>
  <c r="H3649" i="1"/>
  <c r="E3649" i="1"/>
  <c r="D3649" i="1"/>
  <c r="X3648" i="1"/>
  <c r="W3648" i="1"/>
  <c r="R3648" i="1"/>
  <c r="N3648" i="1"/>
  <c r="L3648" i="1"/>
  <c r="I3648" i="1"/>
  <c r="H3648" i="1"/>
  <c r="J3648" i="1" s="1"/>
  <c r="E3648" i="1"/>
  <c r="D3648" i="1"/>
  <c r="F3648" i="1" s="1"/>
  <c r="X3647" i="1"/>
  <c r="W3647" i="1"/>
  <c r="R3647" i="1"/>
  <c r="N3647" i="1"/>
  <c r="L3647" i="1"/>
  <c r="I3647" i="1"/>
  <c r="H3647" i="1"/>
  <c r="J3647" i="1" s="1"/>
  <c r="E3647" i="1"/>
  <c r="F3647" i="1" s="1"/>
  <c r="D3647" i="1"/>
  <c r="X3646" i="1"/>
  <c r="W3646" i="1"/>
  <c r="R3646" i="1"/>
  <c r="N3646" i="1"/>
  <c r="L3646" i="1"/>
  <c r="I3646" i="1"/>
  <c r="H3646" i="1"/>
  <c r="E3646" i="1"/>
  <c r="F3646" i="1" s="1"/>
  <c r="D3646" i="1"/>
  <c r="X3645" i="1"/>
  <c r="W3645" i="1"/>
  <c r="R3645" i="1"/>
  <c r="N3645" i="1"/>
  <c r="L3645" i="1"/>
  <c r="I3645" i="1"/>
  <c r="H3645" i="1"/>
  <c r="E3645" i="1"/>
  <c r="D3645" i="1"/>
  <c r="X3644" i="1"/>
  <c r="W3644" i="1"/>
  <c r="R3644" i="1"/>
  <c r="N3644" i="1"/>
  <c r="L3644" i="1"/>
  <c r="I3644" i="1"/>
  <c r="H3644" i="1"/>
  <c r="E3644" i="1"/>
  <c r="D3644" i="1"/>
  <c r="X3643" i="1"/>
  <c r="W3643" i="1"/>
  <c r="R3643" i="1"/>
  <c r="N3643" i="1"/>
  <c r="L3643" i="1"/>
  <c r="I3643" i="1"/>
  <c r="H3643" i="1"/>
  <c r="E3643" i="1"/>
  <c r="D3643" i="1"/>
  <c r="F3643" i="1" s="1"/>
  <c r="X3642" i="1"/>
  <c r="W3642" i="1"/>
  <c r="R3642" i="1"/>
  <c r="N3642" i="1"/>
  <c r="L3642" i="1"/>
  <c r="I3642" i="1"/>
  <c r="H3642" i="1"/>
  <c r="E3642" i="1"/>
  <c r="F3642" i="1" s="1"/>
  <c r="D3642" i="1"/>
  <c r="X3641" i="1"/>
  <c r="W3641" i="1"/>
  <c r="R3641" i="1"/>
  <c r="N3641" i="1"/>
  <c r="L3641" i="1"/>
  <c r="I3641" i="1"/>
  <c r="H3641" i="1"/>
  <c r="E3641" i="1"/>
  <c r="D3641" i="1"/>
  <c r="F3641" i="1" s="1"/>
  <c r="X3640" i="1"/>
  <c r="W3640" i="1"/>
  <c r="R3640" i="1"/>
  <c r="N3640" i="1"/>
  <c r="L3640" i="1"/>
  <c r="I3640" i="1"/>
  <c r="H3640" i="1"/>
  <c r="E3640" i="1"/>
  <c r="D3640" i="1"/>
  <c r="X3639" i="1"/>
  <c r="W3639" i="1"/>
  <c r="R3639" i="1"/>
  <c r="N3639" i="1"/>
  <c r="L3639" i="1"/>
  <c r="I3639" i="1"/>
  <c r="H3639" i="1"/>
  <c r="E3639" i="1"/>
  <c r="F3639" i="1" s="1"/>
  <c r="D3639" i="1"/>
  <c r="X3638" i="1"/>
  <c r="W3638" i="1"/>
  <c r="R3638" i="1"/>
  <c r="N3638" i="1"/>
  <c r="L3638" i="1"/>
  <c r="I3638" i="1"/>
  <c r="J3638" i="1" s="1"/>
  <c r="H3638" i="1"/>
  <c r="E3638" i="1"/>
  <c r="D3638" i="1"/>
  <c r="X3637" i="1"/>
  <c r="W3637" i="1"/>
  <c r="R3637" i="1"/>
  <c r="N3637" i="1"/>
  <c r="L3637" i="1"/>
  <c r="I3637" i="1"/>
  <c r="H3637" i="1"/>
  <c r="E3637" i="1"/>
  <c r="D3637" i="1"/>
  <c r="X3636" i="1"/>
  <c r="W3636" i="1"/>
  <c r="R3636" i="1"/>
  <c r="N3636" i="1"/>
  <c r="L3636" i="1"/>
  <c r="I3636" i="1"/>
  <c r="J3636" i="1" s="1"/>
  <c r="H3636" i="1"/>
  <c r="F3636" i="1"/>
  <c r="E3636" i="1"/>
  <c r="D3636" i="1"/>
  <c r="X3635" i="1"/>
  <c r="W3635" i="1"/>
  <c r="R3635" i="1"/>
  <c r="N3635" i="1"/>
  <c r="L3635" i="1"/>
  <c r="I3635" i="1"/>
  <c r="H3635" i="1"/>
  <c r="E3635" i="1"/>
  <c r="F3635" i="1" s="1"/>
  <c r="D3635" i="1"/>
  <c r="X3634" i="1"/>
  <c r="W3634" i="1"/>
  <c r="R3634" i="1"/>
  <c r="N3634" i="1"/>
  <c r="L3634" i="1"/>
  <c r="I3634" i="1"/>
  <c r="H3634" i="1"/>
  <c r="J3634" i="1" s="1"/>
  <c r="E3634" i="1"/>
  <c r="D3634" i="1"/>
  <c r="X3633" i="1"/>
  <c r="W3633" i="1"/>
  <c r="R3633" i="1"/>
  <c r="N3633" i="1"/>
  <c r="L3633" i="1"/>
  <c r="I3633" i="1"/>
  <c r="H3633" i="1"/>
  <c r="J3633" i="1" s="1"/>
  <c r="E3633" i="1"/>
  <c r="D3633" i="1"/>
  <c r="F3633" i="1" s="1"/>
  <c r="X3632" i="1"/>
  <c r="W3632" i="1"/>
  <c r="R3632" i="1"/>
  <c r="N3632" i="1"/>
  <c r="L3632" i="1"/>
  <c r="I3632" i="1"/>
  <c r="H3632" i="1"/>
  <c r="E3632" i="1"/>
  <c r="D3632" i="1"/>
  <c r="X3631" i="1"/>
  <c r="W3631" i="1"/>
  <c r="R3631" i="1"/>
  <c r="N3631" i="1"/>
  <c r="L3631" i="1"/>
  <c r="I3631" i="1"/>
  <c r="H3631" i="1"/>
  <c r="E3631" i="1"/>
  <c r="F3631" i="1" s="1"/>
  <c r="D3631" i="1"/>
  <c r="X3630" i="1"/>
  <c r="W3630" i="1"/>
  <c r="R3630" i="1"/>
  <c r="N3630" i="1"/>
  <c r="L3630" i="1"/>
  <c r="I3630" i="1"/>
  <c r="H3630" i="1"/>
  <c r="E3630" i="1"/>
  <c r="D3630" i="1"/>
  <c r="F3630" i="1" s="1"/>
  <c r="X3629" i="1"/>
  <c r="W3629" i="1"/>
  <c r="R3629" i="1"/>
  <c r="N3629" i="1"/>
  <c r="L3629" i="1"/>
  <c r="I3629" i="1"/>
  <c r="H3629" i="1"/>
  <c r="E3629" i="1"/>
  <c r="D3629" i="1"/>
  <c r="X3628" i="1"/>
  <c r="W3628" i="1"/>
  <c r="R3628" i="1"/>
  <c r="N3628" i="1"/>
  <c r="L3628" i="1"/>
  <c r="I3628" i="1"/>
  <c r="H3628" i="1"/>
  <c r="J3628" i="1" s="1"/>
  <c r="E3628" i="1"/>
  <c r="D3628" i="1"/>
  <c r="X3627" i="1"/>
  <c r="W3627" i="1"/>
  <c r="R3627" i="1"/>
  <c r="N3627" i="1"/>
  <c r="L3627" i="1"/>
  <c r="I3627" i="1"/>
  <c r="H3627" i="1"/>
  <c r="F3627" i="1"/>
  <c r="E3627" i="1"/>
  <c r="D3627" i="1"/>
  <c r="X3626" i="1"/>
  <c r="W3626" i="1"/>
  <c r="R3626" i="1"/>
  <c r="N3626" i="1"/>
  <c r="L3626" i="1"/>
  <c r="I3626" i="1"/>
  <c r="H3626" i="1"/>
  <c r="E3626" i="1"/>
  <c r="D3626" i="1"/>
  <c r="X3625" i="1"/>
  <c r="W3625" i="1"/>
  <c r="R3625" i="1"/>
  <c r="N3625" i="1"/>
  <c r="L3625" i="1"/>
  <c r="I3625" i="1"/>
  <c r="H3625" i="1"/>
  <c r="E3625" i="1"/>
  <c r="D3625" i="1"/>
  <c r="X3624" i="1"/>
  <c r="W3624" i="1"/>
  <c r="R3624" i="1"/>
  <c r="N3624" i="1"/>
  <c r="L3624" i="1"/>
  <c r="I3624" i="1"/>
  <c r="H3624" i="1"/>
  <c r="E3624" i="1"/>
  <c r="D3624" i="1"/>
  <c r="X3623" i="1"/>
  <c r="W3623" i="1"/>
  <c r="R3623" i="1"/>
  <c r="N3623" i="1"/>
  <c r="L3623" i="1"/>
  <c r="I3623" i="1"/>
  <c r="H3623" i="1"/>
  <c r="J3623" i="1" s="1"/>
  <c r="E3623" i="1"/>
  <c r="F3623" i="1" s="1"/>
  <c r="D3623" i="1"/>
  <c r="X3622" i="1"/>
  <c r="W3622" i="1"/>
  <c r="R3622" i="1"/>
  <c r="N3622" i="1"/>
  <c r="L3622" i="1"/>
  <c r="I3622" i="1"/>
  <c r="J3622" i="1" s="1"/>
  <c r="H3622" i="1"/>
  <c r="E3622" i="1"/>
  <c r="D3622" i="1"/>
  <c r="X3621" i="1"/>
  <c r="W3621" i="1"/>
  <c r="R3621" i="1"/>
  <c r="N3621" i="1"/>
  <c r="L3621" i="1"/>
  <c r="I3621" i="1"/>
  <c r="H3621" i="1"/>
  <c r="J3621" i="1" s="1"/>
  <c r="E3621" i="1"/>
  <c r="D3621" i="1"/>
  <c r="F3621" i="1" s="1"/>
  <c r="X3620" i="1"/>
  <c r="W3620" i="1"/>
  <c r="R3620" i="1"/>
  <c r="N3620" i="1"/>
  <c r="L3620" i="1"/>
  <c r="I3620" i="1"/>
  <c r="H3620" i="1"/>
  <c r="J3620" i="1" s="1"/>
  <c r="F3620" i="1"/>
  <c r="E3620" i="1"/>
  <c r="D3620" i="1"/>
  <c r="X3619" i="1"/>
  <c r="W3619" i="1"/>
  <c r="R3619" i="1"/>
  <c r="N3619" i="1"/>
  <c r="L3619" i="1"/>
  <c r="I3619" i="1"/>
  <c r="H3619" i="1"/>
  <c r="E3619" i="1"/>
  <c r="D3619" i="1"/>
  <c r="X3618" i="1"/>
  <c r="W3618" i="1"/>
  <c r="R3618" i="1"/>
  <c r="N3618" i="1"/>
  <c r="L3618" i="1"/>
  <c r="I3618" i="1"/>
  <c r="H3618" i="1"/>
  <c r="J3618" i="1" s="1"/>
  <c r="E3618" i="1"/>
  <c r="F3618" i="1" s="1"/>
  <c r="D3618" i="1"/>
  <c r="X3617" i="1"/>
  <c r="W3617" i="1"/>
  <c r="R3617" i="1"/>
  <c r="N3617" i="1"/>
  <c r="L3617" i="1"/>
  <c r="I3617" i="1"/>
  <c r="H3617" i="1"/>
  <c r="J3617" i="1" s="1"/>
  <c r="E3617" i="1"/>
  <c r="D3617" i="1"/>
  <c r="X3616" i="1"/>
  <c r="W3616" i="1"/>
  <c r="R3616" i="1"/>
  <c r="N3616" i="1"/>
  <c r="L3616" i="1"/>
  <c r="I3616" i="1"/>
  <c r="H3616" i="1"/>
  <c r="E3616" i="1"/>
  <c r="D3616" i="1"/>
  <c r="F3616" i="1" s="1"/>
  <c r="X3615" i="1"/>
  <c r="W3615" i="1"/>
  <c r="R3615" i="1"/>
  <c r="N3615" i="1"/>
  <c r="L3615" i="1"/>
  <c r="I3615" i="1"/>
  <c r="H3615" i="1"/>
  <c r="E3615" i="1"/>
  <c r="D3615" i="1"/>
  <c r="X3614" i="1"/>
  <c r="W3614" i="1"/>
  <c r="R3614" i="1"/>
  <c r="N3614" i="1"/>
  <c r="L3614" i="1"/>
  <c r="I3614" i="1"/>
  <c r="H3614" i="1"/>
  <c r="E3614" i="1"/>
  <c r="D3614" i="1"/>
  <c r="F3614" i="1" s="1"/>
  <c r="X3613" i="1"/>
  <c r="W3613" i="1"/>
  <c r="R3613" i="1"/>
  <c r="N3613" i="1"/>
  <c r="L3613" i="1"/>
  <c r="I3613" i="1"/>
  <c r="H3613" i="1"/>
  <c r="E3613" i="1"/>
  <c r="F3613" i="1" s="1"/>
  <c r="D3613" i="1"/>
  <c r="X3612" i="1"/>
  <c r="W3612" i="1"/>
  <c r="R3612" i="1"/>
  <c r="N3612" i="1"/>
  <c r="L3612" i="1"/>
  <c r="I3612" i="1"/>
  <c r="H3612" i="1"/>
  <c r="E3612" i="1"/>
  <c r="F3612" i="1" s="1"/>
  <c r="D3612" i="1"/>
  <c r="X3611" i="1"/>
  <c r="W3611" i="1"/>
  <c r="R3611" i="1"/>
  <c r="N3611" i="1"/>
  <c r="L3611" i="1"/>
  <c r="I3611" i="1"/>
  <c r="H3611" i="1"/>
  <c r="E3611" i="1"/>
  <c r="D3611" i="1"/>
  <c r="F3611" i="1" s="1"/>
  <c r="X3610" i="1"/>
  <c r="W3610" i="1"/>
  <c r="R3610" i="1"/>
  <c r="N3610" i="1"/>
  <c r="L3610" i="1"/>
  <c r="I3610" i="1"/>
  <c r="H3610" i="1"/>
  <c r="E3610" i="1"/>
  <c r="D3610" i="1"/>
  <c r="F3610" i="1" s="1"/>
  <c r="X3609" i="1"/>
  <c r="W3609" i="1"/>
  <c r="R3609" i="1"/>
  <c r="N3609" i="1"/>
  <c r="L3609" i="1"/>
  <c r="I3609" i="1"/>
  <c r="H3609" i="1"/>
  <c r="F3609" i="1"/>
  <c r="E3609" i="1"/>
  <c r="D3609" i="1"/>
  <c r="X3608" i="1"/>
  <c r="W3608" i="1"/>
  <c r="R3608" i="1"/>
  <c r="N3608" i="1"/>
  <c r="L3608" i="1"/>
  <c r="I3608" i="1"/>
  <c r="H3608" i="1"/>
  <c r="E3608" i="1"/>
  <c r="F3608" i="1" s="1"/>
  <c r="D3608" i="1"/>
  <c r="X3607" i="1"/>
  <c r="W3607" i="1"/>
  <c r="R3607" i="1"/>
  <c r="N3607" i="1"/>
  <c r="L3607" i="1"/>
  <c r="I3607" i="1"/>
  <c r="H3607" i="1"/>
  <c r="J3607" i="1" s="1"/>
  <c r="E3607" i="1"/>
  <c r="F3607" i="1" s="1"/>
  <c r="D3607" i="1"/>
  <c r="X3606" i="1"/>
  <c r="W3606" i="1"/>
  <c r="R3606" i="1"/>
  <c r="N3606" i="1"/>
  <c r="L3606" i="1"/>
  <c r="I3606" i="1"/>
  <c r="J3606" i="1" s="1"/>
  <c r="H3606" i="1"/>
  <c r="E3606" i="1"/>
  <c r="F3606" i="1" s="1"/>
  <c r="D3606" i="1"/>
  <c r="X3605" i="1"/>
  <c r="W3605" i="1"/>
  <c r="R3605" i="1"/>
  <c r="N3605" i="1"/>
  <c r="L3605" i="1"/>
  <c r="I3605" i="1"/>
  <c r="H3605" i="1"/>
  <c r="J3605" i="1" s="1"/>
  <c r="E3605" i="1"/>
  <c r="D3605" i="1"/>
  <c r="X3604" i="1"/>
  <c r="W3604" i="1"/>
  <c r="R3604" i="1"/>
  <c r="N3604" i="1"/>
  <c r="L3604" i="1"/>
  <c r="I3604" i="1"/>
  <c r="H3604" i="1"/>
  <c r="F3604" i="1"/>
  <c r="E3604" i="1"/>
  <c r="D3604" i="1"/>
  <c r="X3603" i="1"/>
  <c r="W3603" i="1"/>
  <c r="R3603" i="1"/>
  <c r="N3603" i="1"/>
  <c r="L3603" i="1"/>
  <c r="I3603" i="1"/>
  <c r="H3603" i="1"/>
  <c r="E3603" i="1"/>
  <c r="D3603" i="1"/>
  <c r="X3602" i="1"/>
  <c r="W3602" i="1"/>
  <c r="R3602" i="1"/>
  <c r="N3602" i="1"/>
  <c r="L3602" i="1"/>
  <c r="I3602" i="1"/>
  <c r="H3602" i="1"/>
  <c r="J3602" i="1" s="1"/>
  <c r="E3602" i="1"/>
  <c r="F3602" i="1" s="1"/>
  <c r="D3602" i="1"/>
  <c r="X3601" i="1"/>
  <c r="W3601" i="1"/>
  <c r="R3601" i="1"/>
  <c r="N3601" i="1"/>
  <c r="L3601" i="1"/>
  <c r="I3601" i="1"/>
  <c r="H3601" i="1"/>
  <c r="E3601" i="1"/>
  <c r="D3601" i="1"/>
  <c r="X3600" i="1"/>
  <c r="W3600" i="1"/>
  <c r="R3600" i="1"/>
  <c r="N3600" i="1"/>
  <c r="L3600" i="1"/>
  <c r="I3600" i="1"/>
  <c r="H3600" i="1"/>
  <c r="E3600" i="1"/>
  <c r="D3600" i="1"/>
  <c r="F3600" i="1" s="1"/>
  <c r="X3599" i="1"/>
  <c r="W3599" i="1"/>
  <c r="R3599" i="1"/>
  <c r="N3599" i="1"/>
  <c r="L3599" i="1"/>
  <c r="I3599" i="1"/>
  <c r="H3599" i="1"/>
  <c r="E3599" i="1"/>
  <c r="D3599" i="1"/>
  <c r="X3598" i="1"/>
  <c r="W3598" i="1"/>
  <c r="R3598" i="1"/>
  <c r="N3598" i="1"/>
  <c r="L3598" i="1"/>
  <c r="I3598" i="1"/>
  <c r="H3598" i="1"/>
  <c r="E3598" i="1"/>
  <c r="F3598" i="1" s="1"/>
  <c r="D3598" i="1"/>
  <c r="X3597" i="1"/>
  <c r="W3597" i="1"/>
  <c r="R3597" i="1"/>
  <c r="N3597" i="1"/>
  <c r="L3597" i="1"/>
  <c r="I3597" i="1"/>
  <c r="H3597" i="1"/>
  <c r="E3597" i="1"/>
  <c r="D3597" i="1"/>
  <c r="X3596" i="1"/>
  <c r="W3596" i="1"/>
  <c r="R3596" i="1"/>
  <c r="N3596" i="1"/>
  <c r="L3596" i="1"/>
  <c r="I3596" i="1"/>
  <c r="H3596" i="1"/>
  <c r="J3596" i="1" s="1"/>
  <c r="E3596" i="1"/>
  <c r="D3596" i="1"/>
  <c r="F3596" i="1" s="1"/>
  <c r="X3595" i="1"/>
  <c r="W3595" i="1"/>
  <c r="R3595" i="1"/>
  <c r="N3595" i="1"/>
  <c r="L3595" i="1"/>
  <c r="I3595" i="1"/>
  <c r="H3595" i="1"/>
  <c r="E3595" i="1"/>
  <c r="D3595" i="1"/>
  <c r="F3595" i="1" s="1"/>
  <c r="X3594" i="1"/>
  <c r="W3594" i="1"/>
  <c r="R3594" i="1"/>
  <c r="N3594" i="1"/>
  <c r="L3594" i="1"/>
  <c r="I3594" i="1"/>
  <c r="H3594" i="1"/>
  <c r="E3594" i="1"/>
  <c r="F3594" i="1" s="1"/>
  <c r="D3594" i="1"/>
  <c r="X3593" i="1"/>
  <c r="W3593" i="1"/>
  <c r="R3593" i="1"/>
  <c r="N3593" i="1"/>
  <c r="L3593" i="1"/>
  <c r="I3593" i="1"/>
  <c r="H3593" i="1"/>
  <c r="J3593" i="1" s="1"/>
  <c r="E3593" i="1"/>
  <c r="D3593" i="1"/>
  <c r="X3592" i="1"/>
  <c r="W3592" i="1"/>
  <c r="R3592" i="1"/>
  <c r="N3592" i="1"/>
  <c r="L3592" i="1"/>
  <c r="I3592" i="1"/>
  <c r="H3592" i="1"/>
  <c r="E3592" i="1"/>
  <c r="D3592" i="1"/>
  <c r="F3592" i="1" s="1"/>
  <c r="X3591" i="1"/>
  <c r="W3591" i="1"/>
  <c r="R3591" i="1"/>
  <c r="N3591" i="1"/>
  <c r="L3591" i="1"/>
  <c r="I3591" i="1"/>
  <c r="H3591" i="1"/>
  <c r="E3591" i="1"/>
  <c r="D3591" i="1"/>
  <c r="X3590" i="1"/>
  <c r="W3590" i="1"/>
  <c r="R3590" i="1"/>
  <c r="N3590" i="1"/>
  <c r="L3590" i="1"/>
  <c r="I3590" i="1"/>
  <c r="H3590" i="1"/>
  <c r="J3590" i="1" s="1"/>
  <c r="E3590" i="1"/>
  <c r="D3590" i="1"/>
  <c r="F3590" i="1" s="1"/>
  <c r="X3589" i="1"/>
  <c r="W3589" i="1"/>
  <c r="R3589" i="1"/>
  <c r="N3589" i="1"/>
  <c r="L3589" i="1"/>
  <c r="I3589" i="1"/>
  <c r="H3589" i="1"/>
  <c r="E3589" i="1"/>
  <c r="D3589" i="1"/>
  <c r="F3589" i="1" s="1"/>
  <c r="X3588" i="1"/>
  <c r="W3588" i="1"/>
  <c r="R3588" i="1"/>
  <c r="N3588" i="1"/>
  <c r="L3588" i="1"/>
  <c r="I3588" i="1"/>
  <c r="H3588" i="1"/>
  <c r="E3588" i="1"/>
  <c r="D3588" i="1"/>
  <c r="X3587" i="1"/>
  <c r="W3587" i="1"/>
  <c r="R3587" i="1"/>
  <c r="N3587" i="1"/>
  <c r="L3587" i="1"/>
  <c r="I3587" i="1"/>
  <c r="H3587" i="1"/>
  <c r="J3587" i="1" s="1"/>
  <c r="E3587" i="1"/>
  <c r="D3587" i="1"/>
  <c r="X3586" i="1"/>
  <c r="W3586" i="1"/>
  <c r="R3586" i="1"/>
  <c r="N3586" i="1"/>
  <c r="L3586" i="1"/>
  <c r="I3586" i="1"/>
  <c r="H3586" i="1"/>
  <c r="E3586" i="1"/>
  <c r="D3586" i="1"/>
  <c r="X3585" i="1"/>
  <c r="W3585" i="1"/>
  <c r="R3585" i="1"/>
  <c r="N3585" i="1"/>
  <c r="L3585" i="1"/>
  <c r="I3585" i="1"/>
  <c r="H3585" i="1"/>
  <c r="J3585" i="1" s="1"/>
  <c r="E3585" i="1"/>
  <c r="D3585" i="1"/>
  <c r="X3584" i="1"/>
  <c r="W3584" i="1"/>
  <c r="R3584" i="1"/>
  <c r="N3584" i="1"/>
  <c r="L3584" i="1"/>
  <c r="I3584" i="1"/>
  <c r="H3584" i="1"/>
  <c r="E3584" i="1"/>
  <c r="D3584" i="1"/>
  <c r="X3583" i="1"/>
  <c r="W3583" i="1"/>
  <c r="R3583" i="1"/>
  <c r="N3583" i="1"/>
  <c r="L3583" i="1"/>
  <c r="I3583" i="1"/>
  <c r="H3583" i="1"/>
  <c r="J3583" i="1" s="1"/>
  <c r="E3583" i="1"/>
  <c r="D3583" i="1"/>
  <c r="X3582" i="1"/>
  <c r="W3582" i="1"/>
  <c r="R3582" i="1"/>
  <c r="N3582" i="1"/>
  <c r="L3582" i="1"/>
  <c r="I3582" i="1"/>
  <c r="H3582" i="1"/>
  <c r="E3582" i="1"/>
  <c r="D3582" i="1"/>
  <c r="F3582" i="1" s="1"/>
  <c r="X3581" i="1"/>
  <c r="W3581" i="1"/>
  <c r="R3581" i="1"/>
  <c r="N3581" i="1"/>
  <c r="L3581" i="1"/>
  <c r="I3581" i="1"/>
  <c r="H3581" i="1"/>
  <c r="E3581" i="1"/>
  <c r="D3581" i="1"/>
  <c r="X3580" i="1"/>
  <c r="W3580" i="1"/>
  <c r="R3580" i="1"/>
  <c r="N3580" i="1"/>
  <c r="L3580" i="1"/>
  <c r="I3580" i="1"/>
  <c r="H3580" i="1"/>
  <c r="E3580" i="1"/>
  <c r="F3580" i="1" s="1"/>
  <c r="D3580" i="1"/>
  <c r="X3579" i="1"/>
  <c r="W3579" i="1"/>
  <c r="R3579" i="1"/>
  <c r="N3579" i="1"/>
  <c r="L3579" i="1"/>
  <c r="I3579" i="1"/>
  <c r="H3579" i="1"/>
  <c r="E3579" i="1"/>
  <c r="D3579" i="1"/>
  <c r="F3579" i="1" s="1"/>
  <c r="X3578" i="1"/>
  <c r="W3578" i="1"/>
  <c r="R3578" i="1"/>
  <c r="N3578" i="1"/>
  <c r="L3578" i="1"/>
  <c r="I3578" i="1"/>
  <c r="H3578" i="1"/>
  <c r="F3578" i="1"/>
  <c r="E3578" i="1"/>
  <c r="D3578" i="1"/>
  <c r="X3577" i="1"/>
  <c r="W3577" i="1"/>
  <c r="R3577" i="1"/>
  <c r="N3577" i="1"/>
  <c r="L3577" i="1"/>
  <c r="I3577" i="1"/>
  <c r="H3577" i="1"/>
  <c r="E3577" i="1"/>
  <c r="D3577" i="1"/>
  <c r="X3576" i="1"/>
  <c r="W3576" i="1"/>
  <c r="R3576" i="1"/>
  <c r="N3576" i="1"/>
  <c r="L3576" i="1"/>
  <c r="I3576" i="1"/>
  <c r="H3576" i="1"/>
  <c r="E3576" i="1"/>
  <c r="D3576" i="1"/>
  <c r="F3576" i="1" s="1"/>
  <c r="X3575" i="1"/>
  <c r="W3575" i="1"/>
  <c r="R3575" i="1"/>
  <c r="N3575" i="1"/>
  <c r="L3575" i="1"/>
  <c r="I3575" i="1"/>
  <c r="H3575" i="1"/>
  <c r="E3575" i="1"/>
  <c r="D3575" i="1"/>
  <c r="F3575" i="1" s="1"/>
  <c r="X3574" i="1"/>
  <c r="W3574" i="1"/>
  <c r="R3574" i="1"/>
  <c r="N3574" i="1"/>
  <c r="L3574" i="1"/>
  <c r="I3574" i="1"/>
  <c r="H3574" i="1"/>
  <c r="E3574" i="1"/>
  <c r="D3574" i="1"/>
  <c r="X3573" i="1"/>
  <c r="W3573" i="1"/>
  <c r="R3573" i="1"/>
  <c r="N3573" i="1"/>
  <c r="L3573" i="1"/>
  <c r="I3573" i="1"/>
  <c r="H3573" i="1"/>
  <c r="J3573" i="1" s="1"/>
  <c r="E3573" i="1"/>
  <c r="D3573" i="1"/>
  <c r="F3573" i="1" s="1"/>
  <c r="X3572" i="1"/>
  <c r="W3572" i="1"/>
  <c r="R3572" i="1"/>
  <c r="N3572" i="1"/>
  <c r="L3572" i="1"/>
  <c r="I3572" i="1"/>
  <c r="H3572" i="1"/>
  <c r="F3572" i="1"/>
  <c r="E3572" i="1"/>
  <c r="D3572" i="1"/>
  <c r="X3571" i="1"/>
  <c r="W3571" i="1"/>
  <c r="R3571" i="1"/>
  <c r="N3571" i="1"/>
  <c r="L3571" i="1"/>
  <c r="I3571" i="1"/>
  <c r="H3571" i="1"/>
  <c r="E3571" i="1"/>
  <c r="F3571" i="1" s="1"/>
  <c r="D3571" i="1"/>
  <c r="X3570" i="1"/>
  <c r="W3570" i="1"/>
  <c r="R3570" i="1"/>
  <c r="N3570" i="1"/>
  <c r="L3570" i="1"/>
  <c r="I3570" i="1"/>
  <c r="H3570" i="1"/>
  <c r="J3570" i="1" s="1"/>
  <c r="F3570" i="1"/>
  <c r="E3570" i="1"/>
  <c r="D3570" i="1"/>
  <c r="X3569" i="1"/>
  <c r="W3569" i="1"/>
  <c r="R3569" i="1"/>
  <c r="N3569" i="1"/>
  <c r="L3569" i="1"/>
  <c r="I3569" i="1"/>
  <c r="H3569" i="1"/>
  <c r="E3569" i="1"/>
  <c r="D3569" i="1"/>
  <c r="X3568" i="1"/>
  <c r="W3568" i="1"/>
  <c r="R3568" i="1"/>
  <c r="N3568" i="1"/>
  <c r="L3568" i="1"/>
  <c r="I3568" i="1"/>
  <c r="H3568" i="1"/>
  <c r="J3568" i="1" s="1"/>
  <c r="E3568" i="1"/>
  <c r="D3568" i="1"/>
  <c r="X3567" i="1"/>
  <c r="W3567" i="1"/>
  <c r="R3567" i="1"/>
  <c r="N3567" i="1"/>
  <c r="L3567" i="1"/>
  <c r="I3567" i="1"/>
  <c r="H3567" i="1"/>
  <c r="E3567" i="1"/>
  <c r="F3567" i="1" s="1"/>
  <c r="D3567" i="1"/>
  <c r="X3566" i="1"/>
  <c r="W3566" i="1"/>
  <c r="R3566" i="1"/>
  <c r="N3566" i="1"/>
  <c r="L3566" i="1"/>
  <c r="I3566" i="1"/>
  <c r="H3566" i="1"/>
  <c r="E3566" i="1"/>
  <c r="D3566" i="1"/>
  <c r="F3566" i="1" s="1"/>
  <c r="X3565" i="1"/>
  <c r="W3565" i="1"/>
  <c r="R3565" i="1"/>
  <c r="N3565" i="1"/>
  <c r="L3565" i="1"/>
  <c r="I3565" i="1"/>
  <c r="H3565" i="1"/>
  <c r="E3565" i="1"/>
  <c r="F3565" i="1" s="1"/>
  <c r="D3565" i="1"/>
  <c r="X3564" i="1"/>
  <c r="W3564" i="1"/>
  <c r="R3564" i="1"/>
  <c r="N3564" i="1"/>
  <c r="L3564" i="1"/>
  <c r="I3564" i="1"/>
  <c r="H3564" i="1"/>
  <c r="E3564" i="1"/>
  <c r="D3564" i="1"/>
  <c r="F3564" i="1" s="1"/>
  <c r="X3563" i="1"/>
  <c r="W3563" i="1"/>
  <c r="R3563" i="1"/>
  <c r="N3563" i="1"/>
  <c r="L3563" i="1"/>
  <c r="I3563" i="1"/>
  <c r="H3563" i="1"/>
  <c r="E3563" i="1"/>
  <c r="F3563" i="1" s="1"/>
  <c r="D3563" i="1"/>
  <c r="X3562" i="1"/>
  <c r="W3562" i="1"/>
  <c r="R3562" i="1"/>
  <c r="N3562" i="1"/>
  <c r="L3562" i="1"/>
  <c r="I3562" i="1"/>
  <c r="H3562" i="1"/>
  <c r="J3562" i="1" s="1"/>
  <c r="E3562" i="1"/>
  <c r="D3562" i="1"/>
  <c r="F3562" i="1" s="1"/>
  <c r="X3561" i="1"/>
  <c r="W3561" i="1"/>
  <c r="R3561" i="1"/>
  <c r="N3561" i="1"/>
  <c r="L3561" i="1"/>
  <c r="I3561" i="1"/>
  <c r="H3561" i="1"/>
  <c r="E3561" i="1"/>
  <c r="F3561" i="1" s="1"/>
  <c r="D3561" i="1"/>
  <c r="X3560" i="1"/>
  <c r="W3560" i="1"/>
  <c r="R3560" i="1"/>
  <c r="N3560" i="1"/>
  <c r="L3560" i="1"/>
  <c r="I3560" i="1"/>
  <c r="H3560" i="1"/>
  <c r="J3560" i="1" s="1"/>
  <c r="E3560" i="1"/>
  <c r="D3560" i="1"/>
  <c r="F3560" i="1" s="1"/>
  <c r="X3559" i="1"/>
  <c r="W3559" i="1"/>
  <c r="R3559" i="1"/>
  <c r="N3559" i="1"/>
  <c r="L3559" i="1"/>
  <c r="I3559" i="1"/>
  <c r="H3559" i="1"/>
  <c r="F3559" i="1"/>
  <c r="E3559" i="1"/>
  <c r="D3559" i="1"/>
  <c r="X3558" i="1"/>
  <c r="W3558" i="1"/>
  <c r="R3558" i="1"/>
  <c r="N3558" i="1"/>
  <c r="L3558" i="1"/>
  <c r="J3558" i="1"/>
  <c r="I3558" i="1"/>
  <c r="H3558" i="1"/>
  <c r="E3558" i="1"/>
  <c r="D3558" i="1"/>
  <c r="F3558" i="1" s="1"/>
  <c r="X3557" i="1"/>
  <c r="W3557" i="1"/>
  <c r="R3557" i="1"/>
  <c r="N3557" i="1"/>
  <c r="L3557" i="1"/>
  <c r="I3557" i="1"/>
  <c r="H3557" i="1"/>
  <c r="F3557" i="1"/>
  <c r="E3557" i="1"/>
  <c r="D3557" i="1"/>
  <c r="X3556" i="1"/>
  <c r="W3556" i="1"/>
  <c r="R3556" i="1"/>
  <c r="N3556" i="1"/>
  <c r="L3556" i="1"/>
  <c r="J3556" i="1"/>
  <c r="I3556" i="1"/>
  <c r="H3556" i="1"/>
  <c r="E3556" i="1"/>
  <c r="F3556" i="1" s="1"/>
  <c r="D3556" i="1"/>
  <c r="X3555" i="1"/>
  <c r="W3555" i="1"/>
  <c r="R3555" i="1"/>
  <c r="N3555" i="1"/>
  <c r="L3555" i="1"/>
  <c r="I3555" i="1"/>
  <c r="H3555" i="1"/>
  <c r="E3555" i="1"/>
  <c r="D3555" i="1"/>
  <c r="X3554" i="1"/>
  <c r="W3554" i="1"/>
  <c r="R3554" i="1"/>
  <c r="N3554" i="1"/>
  <c r="L3554" i="1"/>
  <c r="J3554" i="1"/>
  <c r="I3554" i="1"/>
  <c r="H3554" i="1"/>
  <c r="E3554" i="1"/>
  <c r="D3554" i="1"/>
  <c r="F3554" i="1" s="1"/>
  <c r="X3553" i="1"/>
  <c r="W3553" i="1"/>
  <c r="R3553" i="1"/>
  <c r="N3553" i="1"/>
  <c r="L3553" i="1"/>
  <c r="I3553" i="1"/>
  <c r="H3553" i="1"/>
  <c r="E3553" i="1"/>
  <c r="D3553" i="1"/>
  <c r="F3553" i="1" s="1"/>
  <c r="X3552" i="1"/>
  <c r="W3552" i="1"/>
  <c r="R3552" i="1"/>
  <c r="N3552" i="1"/>
  <c r="L3552" i="1"/>
  <c r="I3552" i="1"/>
  <c r="H3552" i="1"/>
  <c r="E3552" i="1"/>
  <c r="D3552" i="1"/>
  <c r="F3552" i="1" s="1"/>
  <c r="X3551" i="1"/>
  <c r="W3551" i="1"/>
  <c r="R3551" i="1"/>
  <c r="N3551" i="1"/>
  <c r="L3551" i="1"/>
  <c r="I3551" i="1"/>
  <c r="H3551" i="1"/>
  <c r="E3551" i="1"/>
  <c r="D3551" i="1"/>
  <c r="X3550" i="1"/>
  <c r="W3550" i="1"/>
  <c r="R3550" i="1"/>
  <c r="N3550" i="1"/>
  <c r="L3550" i="1"/>
  <c r="I3550" i="1"/>
  <c r="H3550" i="1"/>
  <c r="E3550" i="1"/>
  <c r="D3550" i="1"/>
  <c r="F3550" i="1" s="1"/>
  <c r="X3549" i="1"/>
  <c r="W3549" i="1"/>
  <c r="R3549" i="1"/>
  <c r="N3549" i="1"/>
  <c r="L3549" i="1"/>
  <c r="I3549" i="1"/>
  <c r="H3549" i="1"/>
  <c r="E3549" i="1"/>
  <c r="F3549" i="1" s="1"/>
  <c r="D3549" i="1"/>
  <c r="X3548" i="1"/>
  <c r="W3548" i="1"/>
  <c r="R3548" i="1"/>
  <c r="N3548" i="1"/>
  <c r="L3548" i="1"/>
  <c r="I3548" i="1"/>
  <c r="H3548" i="1"/>
  <c r="J3548" i="1" s="1"/>
  <c r="F3548" i="1"/>
  <c r="E3548" i="1"/>
  <c r="D3548" i="1"/>
  <c r="X3547" i="1"/>
  <c r="W3547" i="1"/>
  <c r="R3547" i="1"/>
  <c r="N3547" i="1"/>
  <c r="L3547" i="1"/>
  <c r="I3547" i="1"/>
  <c r="H3547" i="1"/>
  <c r="E3547" i="1"/>
  <c r="D3547" i="1"/>
  <c r="F3547" i="1" s="1"/>
  <c r="X3546" i="1"/>
  <c r="W3546" i="1"/>
  <c r="R3546" i="1"/>
  <c r="N3546" i="1"/>
  <c r="L3546" i="1"/>
  <c r="I3546" i="1"/>
  <c r="H3546" i="1"/>
  <c r="E3546" i="1"/>
  <c r="D3546" i="1"/>
  <c r="X3545" i="1"/>
  <c r="W3545" i="1"/>
  <c r="R3545" i="1"/>
  <c r="N3545" i="1"/>
  <c r="L3545" i="1"/>
  <c r="I3545" i="1"/>
  <c r="H3545" i="1"/>
  <c r="J3545" i="1" s="1"/>
  <c r="E3545" i="1"/>
  <c r="D3545" i="1"/>
  <c r="F3545" i="1" s="1"/>
  <c r="X3544" i="1"/>
  <c r="W3544" i="1"/>
  <c r="R3544" i="1"/>
  <c r="N3544" i="1"/>
  <c r="L3544" i="1"/>
  <c r="I3544" i="1"/>
  <c r="H3544" i="1"/>
  <c r="E3544" i="1"/>
  <c r="F3544" i="1" s="1"/>
  <c r="D3544" i="1"/>
  <c r="X3543" i="1"/>
  <c r="W3543" i="1"/>
  <c r="R3543" i="1"/>
  <c r="N3543" i="1"/>
  <c r="L3543" i="1"/>
  <c r="I3543" i="1"/>
  <c r="H3543" i="1"/>
  <c r="J3543" i="1" s="1"/>
  <c r="E3543" i="1"/>
  <c r="F3543" i="1" s="1"/>
  <c r="D3543" i="1"/>
  <c r="X3542" i="1"/>
  <c r="W3542" i="1"/>
  <c r="R3542" i="1"/>
  <c r="N3542" i="1"/>
  <c r="L3542" i="1"/>
  <c r="I3542" i="1"/>
  <c r="J3542" i="1" s="1"/>
  <c r="H3542" i="1"/>
  <c r="E3542" i="1"/>
  <c r="D3542" i="1"/>
  <c r="F3542" i="1" s="1"/>
  <c r="X3541" i="1"/>
  <c r="W3541" i="1"/>
  <c r="R3541" i="1"/>
  <c r="N3541" i="1"/>
  <c r="L3541" i="1"/>
  <c r="I3541" i="1"/>
  <c r="H3541" i="1"/>
  <c r="E3541" i="1"/>
  <c r="D3541" i="1"/>
  <c r="X3540" i="1"/>
  <c r="W3540" i="1"/>
  <c r="R3540" i="1"/>
  <c r="N3540" i="1"/>
  <c r="L3540" i="1"/>
  <c r="I3540" i="1"/>
  <c r="H3540" i="1"/>
  <c r="J3540" i="1" s="1"/>
  <c r="E3540" i="1"/>
  <c r="D3540" i="1"/>
  <c r="F3540" i="1" s="1"/>
  <c r="X3539" i="1"/>
  <c r="W3539" i="1"/>
  <c r="R3539" i="1"/>
  <c r="N3539" i="1"/>
  <c r="L3539" i="1"/>
  <c r="I3539" i="1"/>
  <c r="H3539" i="1"/>
  <c r="E3539" i="1"/>
  <c r="D3539" i="1"/>
  <c r="X3538" i="1"/>
  <c r="W3538" i="1"/>
  <c r="R3538" i="1"/>
  <c r="N3538" i="1"/>
  <c r="L3538" i="1"/>
  <c r="I3538" i="1"/>
  <c r="H3538" i="1"/>
  <c r="J3538" i="1" s="1"/>
  <c r="E3538" i="1"/>
  <c r="D3538" i="1"/>
  <c r="F3538" i="1" s="1"/>
  <c r="X3537" i="1"/>
  <c r="W3537" i="1"/>
  <c r="R3537" i="1"/>
  <c r="N3537" i="1"/>
  <c r="L3537" i="1"/>
  <c r="I3537" i="1"/>
  <c r="H3537" i="1"/>
  <c r="E3537" i="1"/>
  <c r="D3537" i="1"/>
  <c r="F3537" i="1" s="1"/>
  <c r="X3536" i="1"/>
  <c r="W3536" i="1"/>
  <c r="R3536" i="1"/>
  <c r="N3536" i="1"/>
  <c r="L3536" i="1"/>
  <c r="I3536" i="1"/>
  <c r="H3536" i="1"/>
  <c r="F3536" i="1"/>
  <c r="E3536" i="1"/>
  <c r="D3536" i="1"/>
  <c r="X3535" i="1"/>
  <c r="W3535" i="1"/>
  <c r="R3535" i="1"/>
  <c r="N3535" i="1"/>
  <c r="L3535" i="1"/>
  <c r="I3535" i="1"/>
  <c r="H3535" i="1"/>
  <c r="E3535" i="1"/>
  <c r="D3535" i="1"/>
  <c r="X3534" i="1"/>
  <c r="W3534" i="1"/>
  <c r="R3534" i="1"/>
  <c r="N3534" i="1"/>
  <c r="L3534" i="1"/>
  <c r="I3534" i="1"/>
  <c r="H3534" i="1"/>
  <c r="E3534" i="1"/>
  <c r="D3534" i="1"/>
  <c r="X3533" i="1"/>
  <c r="W3533" i="1"/>
  <c r="R3533" i="1"/>
  <c r="N3533" i="1"/>
  <c r="L3533" i="1"/>
  <c r="I3533" i="1"/>
  <c r="H3533" i="1"/>
  <c r="E3533" i="1"/>
  <c r="D3533" i="1"/>
  <c r="X3532" i="1"/>
  <c r="W3532" i="1"/>
  <c r="R3532" i="1"/>
  <c r="N3532" i="1"/>
  <c r="L3532" i="1"/>
  <c r="I3532" i="1"/>
  <c r="H3532" i="1"/>
  <c r="E3532" i="1"/>
  <c r="D3532" i="1"/>
  <c r="F3532" i="1" s="1"/>
  <c r="X3531" i="1"/>
  <c r="W3531" i="1"/>
  <c r="R3531" i="1"/>
  <c r="N3531" i="1"/>
  <c r="L3531" i="1"/>
  <c r="I3531" i="1"/>
  <c r="H3531" i="1"/>
  <c r="F3531" i="1"/>
  <c r="E3531" i="1"/>
  <c r="D3531" i="1"/>
  <c r="X3530" i="1"/>
  <c r="W3530" i="1"/>
  <c r="R3530" i="1"/>
  <c r="N3530" i="1"/>
  <c r="L3530" i="1"/>
  <c r="I3530" i="1"/>
  <c r="H3530" i="1"/>
  <c r="E3530" i="1"/>
  <c r="F3530" i="1" s="1"/>
  <c r="D3530" i="1"/>
  <c r="X3529" i="1"/>
  <c r="W3529" i="1"/>
  <c r="R3529" i="1"/>
  <c r="N3529" i="1"/>
  <c r="L3529" i="1"/>
  <c r="I3529" i="1"/>
  <c r="H3529" i="1"/>
  <c r="J3529" i="1" s="1"/>
  <c r="E3529" i="1"/>
  <c r="D3529" i="1"/>
  <c r="F3529" i="1" s="1"/>
  <c r="X3528" i="1"/>
  <c r="W3528" i="1"/>
  <c r="R3528" i="1"/>
  <c r="N3528" i="1"/>
  <c r="L3528" i="1"/>
  <c r="I3528" i="1"/>
  <c r="H3528" i="1"/>
  <c r="F3528" i="1"/>
  <c r="E3528" i="1"/>
  <c r="D3528" i="1"/>
  <c r="X3527" i="1"/>
  <c r="W3527" i="1"/>
  <c r="R3527" i="1"/>
  <c r="N3527" i="1"/>
  <c r="L3527" i="1"/>
  <c r="I3527" i="1"/>
  <c r="H3527" i="1"/>
  <c r="E3527" i="1"/>
  <c r="D3527" i="1"/>
  <c r="X3526" i="1"/>
  <c r="W3526" i="1"/>
  <c r="R3526" i="1"/>
  <c r="N3526" i="1"/>
  <c r="L3526" i="1"/>
  <c r="I3526" i="1"/>
  <c r="H3526" i="1"/>
  <c r="J3526" i="1" s="1"/>
  <c r="E3526" i="1"/>
  <c r="F3526" i="1" s="1"/>
  <c r="D3526" i="1"/>
  <c r="X3525" i="1"/>
  <c r="W3525" i="1"/>
  <c r="R3525" i="1"/>
  <c r="N3525" i="1"/>
  <c r="L3525" i="1"/>
  <c r="I3525" i="1"/>
  <c r="H3525" i="1"/>
  <c r="J3525" i="1" s="1"/>
  <c r="E3525" i="1"/>
  <c r="D3525" i="1"/>
  <c r="F3525" i="1" s="1"/>
  <c r="X3524" i="1"/>
  <c r="W3524" i="1"/>
  <c r="R3524" i="1"/>
  <c r="N3524" i="1"/>
  <c r="L3524" i="1"/>
  <c r="I3524" i="1"/>
  <c r="H3524" i="1"/>
  <c r="E3524" i="1"/>
  <c r="D3524" i="1"/>
  <c r="F3524" i="1" s="1"/>
  <c r="X3523" i="1"/>
  <c r="W3523" i="1"/>
  <c r="R3523" i="1"/>
  <c r="N3523" i="1"/>
  <c r="L3523" i="1"/>
  <c r="I3523" i="1"/>
  <c r="H3523" i="1"/>
  <c r="E3523" i="1"/>
  <c r="D3523" i="1"/>
  <c r="X3522" i="1"/>
  <c r="W3522" i="1"/>
  <c r="R3522" i="1"/>
  <c r="N3522" i="1"/>
  <c r="L3522" i="1"/>
  <c r="I3522" i="1"/>
  <c r="H3522" i="1"/>
  <c r="J3522" i="1" s="1"/>
  <c r="E3522" i="1"/>
  <c r="D3522" i="1"/>
  <c r="F3522" i="1" s="1"/>
  <c r="X3521" i="1"/>
  <c r="W3521" i="1"/>
  <c r="R3521" i="1"/>
  <c r="N3521" i="1"/>
  <c r="L3521" i="1"/>
  <c r="I3521" i="1"/>
  <c r="H3521" i="1"/>
  <c r="E3521" i="1"/>
  <c r="D3521" i="1"/>
  <c r="F3521" i="1" s="1"/>
  <c r="X3520" i="1"/>
  <c r="W3520" i="1"/>
  <c r="R3520" i="1"/>
  <c r="N3520" i="1"/>
  <c r="L3520" i="1"/>
  <c r="I3520" i="1"/>
  <c r="H3520" i="1"/>
  <c r="F3520" i="1"/>
  <c r="E3520" i="1"/>
  <c r="D3520" i="1"/>
  <c r="X3519" i="1"/>
  <c r="W3519" i="1"/>
  <c r="R3519" i="1"/>
  <c r="N3519" i="1"/>
  <c r="L3519" i="1"/>
  <c r="I3519" i="1"/>
  <c r="H3519" i="1"/>
  <c r="E3519" i="1"/>
  <c r="D3519" i="1"/>
  <c r="X3518" i="1"/>
  <c r="W3518" i="1"/>
  <c r="R3518" i="1"/>
  <c r="N3518" i="1"/>
  <c r="L3518" i="1"/>
  <c r="I3518" i="1"/>
  <c r="H3518" i="1"/>
  <c r="E3518" i="1"/>
  <c r="D3518" i="1"/>
  <c r="X3517" i="1"/>
  <c r="W3517" i="1"/>
  <c r="R3517" i="1"/>
  <c r="N3517" i="1"/>
  <c r="L3517" i="1"/>
  <c r="I3517" i="1"/>
  <c r="H3517" i="1"/>
  <c r="E3517" i="1"/>
  <c r="D3517" i="1"/>
  <c r="X3516" i="1"/>
  <c r="W3516" i="1"/>
  <c r="R3516" i="1"/>
  <c r="N3516" i="1"/>
  <c r="L3516" i="1"/>
  <c r="I3516" i="1"/>
  <c r="H3516" i="1"/>
  <c r="E3516" i="1"/>
  <c r="D3516" i="1"/>
  <c r="F3516" i="1" s="1"/>
  <c r="X3515" i="1"/>
  <c r="W3515" i="1"/>
  <c r="R3515" i="1"/>
  <c r="N3515" i="1"/>
  <c r="L3515" i="1"/>
  <c r="I3515" i="1"/>
  <c r="H3515" i="1"/>
  <c r="E3515" i="1"/>
  <c r="F3515" i="1" s="1"/>
  <c r="D3515" i="1"/>
  <c r="X3514" i="1"/>
  <c r="W3514" i="1"/>
  <c r="R3514" i="1"/>
  <c r="N3514" i="1"/>
  <c r="L3514" i="1"/>
  <c r="I3514" i="1"/>
  <c r="H3514" i="1"/>
  <c r="E3514" i="1"/>
  <c r="D3514" i="1"/>
  <c r="X3513" i="1"/>
  <c r="W3513" i="1"/>
  <c r="R3513" i="1"/>
  <c r="N3513" i="1"/>
  <c r="L3513" i="1"/>
  <c r="I3513" i="1"/>
  <c r="H3513" i="1"/>
  <c r="E3513" i="1"/>
  <c r="F3513" i="1" s="1"/>
  <c r="D3513" i="1"/>
  <c r="X3512" i="1"/>
  <c r="W3512" i="1"/>
  <c r="R3512" i="1"/>
  <c r="N3512" i="1"/>
  <c r="L3512" i="1"/>
  <c r="I3512" i="1"/>
  <c r="H3512" i="1"/>
  <c r="J3512" i="1" s="1"/>
  <c r="E3512" i="1"/>
  <c r="D3512" i="1"/>
  <c r="X3511" i="1"/>
  <c r="W3511" i="1"/>
  <c r="R3511" i="1"/>
  <c r="N3511" i="1"/>
  <c r="L3511" i="1"/>
  <c r="J3511" i="1"/>
  <c r="I3511" i="1"/>
  <c r="H3511" i="1"/>
  <c r="E3511" i="1"/>
  <c r="D3511" i="1"/>
  <c r="X3510" i="1"/>
  <c r="W3510" i="1"/>
  <c r="R3510" i="1"/>
  <c r="N3510" i="1"/>
  <c r="L3510" i="1"/>
  <c r="I3510" i="1"/>
  <c r="H3510" i="1"/>
  <c r="E3510" i="1"/>
  <c r="F3510" i="1" s="1"/>
  <c r="D3510" i="1"/>
  <c r="X3509" i="1"/>
  <c r="W3509" i="1"/>
  <c r="R3509" i="1"/>
  <c r="N3509" i="1"/>
  <c r="L3509" i="1"/>
  <c r="I3509" i="1"/>
  <c r="H3509" i="1"/>
  <c r="J3509" i="1" s="1"/>
  <c r="E3509" i="1"/>
  <c r="D3509" i="1"/>
  <c r="X3508" i="1"/>
  <c r="W3508" i="1"/>
  <c r="R3508" i="1"/>
  <c r="N3508" i="1"/>
  <c r="L3508" i="1"/>
  <c r="I3508" i="1"/>
  <c r="H3508" i="1"/>
  <c r="E3508" i="1"/>
  <c r="D3508" i="1"/>
  <c r="X3507" i="1"/>
  <c r="W3507" i="1"/>
  <c r="R3507" i="1"/>
  <c r="N3507" i="1"/>
  <c r="L3507" i="1"/>
  <c r="I3507" i="1"/>
  <c r="J3507" i="1" s="1"/>
  <c r="H3507" i="1"/>
  <c r="E3507" i="1"/>
  <c r="D3507" i="1"/>
  <c r="X3506" i="1"/>
  <c r="W3506" i="1"/>
  <c r="R3506" i="1"/>
  <c r="N3506" i="1"/>
  <c r="L3506" i="1"/>
  <c r="I3506" i="1"/>
  <c r="H3506" i="1"/>
  <c r="J3506" i="1" s="1"/>
  <c r="E3506" i="1"/>
  <c r="D3506" i="1"/>
  <c r="X3505" i="1"/>
  <c r="W3505" i="1"/>
  <c r="R3505" i="1"/>
  <c r="N3505" i="1"/>
  <c r="L3505" i="1"/>
  <c r="I3505" i="1"/>
  <c r="H3505" i="1"/>
  <c r="E3505" i="1"/>
  <c r="F3505" i="1" s="1"/>
  <c r="D3505" i="1"/>
  <c r="X3504" i="1"/>
  <c r="W3504" i="1"/>
  <c r="R3504" i="1"/>
  <c r="N3504" i="1"/>
  <c r="L3504" i="1"/>
  <c r="I3504" i="1"/>
  <c r="H3504" i="1"/>
  <c r="E3504" i="1"/>
  <c r="D3504" i="1"/>
  <c r="X3503" i="1"/>
  <c r="W3503" i="1"/>
  <c r="R3503" i="1"/>
  <c r="N3503" i="1"/>
  <c r="L3503" i="1"/>
  <c r="I3503" i="1"/>
  <c r="H3503" i="1"/>
  <c r="E3503" i="1"/>
  <c r="F3503" i="1" s="1"/>
  <c r="D3503" i="1"/>
  <c r="X3502" i="1"/>
  <c r="W3502" i="1"/>
  <c r="R3502" i="1"/>
  <c r="N3502" i="1"/>
  <c r="L3502" i="1"/>
  <c r="I3502" i="1"/>
  <c r="H3502" i="1"/>
  <c r="J3502" i="1" s="1"/>
  <c r="E3502" i="1"/>
  <c r="D3502" i="1"/>
  <c r="X3501" i="1"/>
  <c r="W3501" i="1"/>
  <c r="R3501" i="1"/>
  <c r="N3501" i="1"/>
  <c r="L3501" i="1"/>
  <c r="J3501" i="1"/>
  <c r="I3501" i="1"/>
  <c r="H3501" i="1"/>
  <c r="E3501" i="1"/>
  <c r="D3501" i="1"/>
  <c r="X3500" i="1"/>
  <c r="W3500" i="1"/>
  <c r="R3500" i="1"/>
  <c r="N3500" i="1"/>
  <c r="L3500" i="1"/>
  <c r="I3500" i="1"/>
  <c r="H3500" i="1"/>
  <c r="E3500" i="1"/>
  <c r="F3500" i="1" s="1"/>
  <c r="D3500" i="1"/>
  <c r="X3499" i="1"/>
  <c r="W3499" i="1"/>
  <c r="R3499" i="1"/>
  <c r="N3499" i="1"/>
  <c r="L3499" i="1"/>
  <c r="I3499" i="1"/>
  <c r="H3499" i="1"/>
  <c r="E3499" i="1"/>
  <c r="D3499" i="1"/>
  <c r="X3498" i="1"/>
  <c r="W3498" i="1"/>
  <c r="R3498" i="1"/>
  <c r="N3498" i="1"/>
  <c r="L3498" i="1"/>
  <c r="I3498" i="1"/>
  <c r="H3498" i="1"/>
  <c r="E3498" i="1"/>
  <c r="F3498" i="1" s="1"/>
  <c r="D3498" i="1"/>
  <c r="X3497" i="1"/>
  <c r="W3497" i="1"/>
  <c r="R3497" i="1"/>
  <c r="N3497" i="1"/>
  <c r="L3497" i="1"/>
  <c r="I3497" i="1"/>
  <c r="H3497" i="1"/>
  <c r="E3497" i="1"/>
  <c r="D3497" i="1"/>
  <c r="X3496" i="1"/>
  <c r="W3496" i="1"/>
  <c r="R3496" i="1"/>
  <c r="N3496" i="1"/>
  <c r="L3496" i="1"/>
  <c r="I3496" i="1"/>
  <c r="H3496" i="1"/>
  <c r="E3496" i="1"/>
  <c r="F3496" i="1" s="1"/>
  <c r="D3496" i="1"/>
  <c r="X3495" i="1"/>
  <c r="W3495" i="1"/>
  <c r="R3495" i="1"/>
  <c r="N3495" i="1"/>
  <c r="L3495" i="1"/>
  <c r="I3495" i="1"/>
  <c r="H3495" i="1"/>
  <c r="E3495" i="1"/>
  <c r="D3495" i="1"/>
  <c r="X3494" i="1"/>
  <c r="W3494" i="1"/>
  <c r="R3494" i="1"/>
  <c r="N3494" i="1"/>
  <c r="L3494" i="1"/>
  <c r="I3494" i="1"/>
  <c r="H3494" i="1"/>
  <c r="E3494" i="1"/>
  <c r="D3494" i="1"/>
  <c r="X3493" i="1"/>
  <c r="W3493" i="1"/>
  <c r="R3493" i="1"/>
  <c r="N3493" i="1"/>
  <c r="L3493" i="1"/>
  <c r="I3493" i="1"/>
  <c r="H3493" i="1"/>
  <c r="J3493" i="1" s="1"/>
  <c r="E3493" i="1"/>
  <c r="D3493" i="1"/>
  <c r="X3492" i="1"/>
  <c r="W3492" i="1"/>
  <c r="R3492" i="1"/>
  <c r="N3492" i="1"/>
  <c r="L3492" i="1"/>
  <c r="I3492" i="1"/>
  <c r="H3492" i="1"/>
  <c r="E3492" i="1"/>
  <c r="D3492" i="1"/>
  <c r="X3491" i="1"/>
  <c r="W3491" i="1"/>
  <c r="R3491" i="1"/>
  <c r="N3491" i="1"/>
  <c r="L3491" i="1"/>
  <c r="I3491" i="1"/>
  <c r="H3491" i="1"/>
  <c r="J3491" i="1" s="1"/>
  <c r="E3491" i="1"/>
  <c r="D3491" i="1"/>
  <c r="F3491" i="1" s="1"/>
  <c r="X3490" i="1"/>
  <c r="W3490" i="1"/>
  <c r="R3490" i="1"/>
  <c r="N3490" i="1"/>
  <c r="L3490" i="1"/>
  <c r="I3490" i="1"/>
  <c r="H3490" i="1"/>
  <c r="E3490" i="1"/>
  <c r="D3490" i="1"/>
  <c r="X3489" i="1"/>
  <c r="W3489" i="1"/>
  <c r="R3489" i="1"/>
  <c r="N3489" i="1"/>
  <c r="L3489" i="1"/>
  <c r="I3489" i="1"/>
  <c r="H3489" i="1"/>
  <c r="E3489" i="1"/>
  <c r="D3489" i="1"/>
  <c r="F3489" i="1" s="1"/>
  <c r="X3488" i="1"/>
  <c r="W3488" i="1"/>
  <c r="R3488" i="1"/>
  <c r="N3488" i="1"/>
  <c r="L3488" i="1"/>
  <c r="I3488" i="1"/>
  <c r="H3488" i="1"/>
  <c r="E3488" i="1"/>
  <c r="D3488" i="1"/>
  <c r="X3487" i="1"/>
  <c r="W3487" i="1"/>
  <c r="R3487" i="1"/>
  <c r="N3487" i="1"/>
  <c r="L3487" i="1"/>
  <c r="I3487" i="1"/>
  <c r="H3487" i="1"/>
  <c r="E3487" i="1"/>
  <c r="F3487" i="1" s="1"/>
  <c r="D3487" i="1"/>
  <c r="X3486" i="1"/>
  <c r="W3486" i="1"/>
  <c r="R3486" i="1"/>
  <c r="N3486" i="1"/>
  <c r="L3486" i="1"/>
  <c r="I3486" i="1"/>
  <c r="H3486" i="1"/>
  <c r="E3486" i="1"/>
  <c r="D3486" i="1"/>
  <c r="F3486" i="1" s="1"/>
  <c r="X3485" i="1"/>
  <c r="W3485" i="1"/>
  <c r="R3485" i="1"/>
  <c r="N3485" i="1"/>
  <c r="L3485" i="1"/>
  <c r="I3485" i="1"/>
  <c r="H3485" i="1"/>
  <c r="E3485" i="1"/>
  <c r="D3485" i="1"/>
  <c r="X3484" i="1"/>
  <c r="W3484" i="1"/>
  <c r="R3484" i="1"/>
  <c r="N3484" i="1"/>
  <c r="L3484" i="1"/>
  <c r="I3484" i="1"/>
  <c r="H3484" i="1"/>
  <c r="J3484" i="1" s="1"/>
  <c r="E3484" i="1"/>
  <c r="D3484" i="1"/>
  <c r="X3483" i="1"/>
  <c r="W3483" i="1"/>
  <c r="R3483" i="1"/>
  <c r="N3483" i="1"/>
  <c r="L3483" i="1"/>
  <c r="I3483" i="1"/>
  <c r="H3483" i="1"/>
  <c r="E3483" i="1"/>
  <c r="D3483" i="1"/>
  <c r="F3483" i="1" s="1"/>
  <c r="X3482" i="1"/>
  <c r="W3482" i="1"/>
  <c r="R3482" i="1"/>
  <c r="N3482" i="1"/>
  <c r="L3482" i="1"/>
  <c r="I3482" i="1"/>
  <c r="H3482" i="1"/>
  <c r="E3482" i="1"/>
  <c r="D3482" i="1"/>
  <c r="X3481" i="1"/>
  <c r="W3481" i="1"/>
  <c r="R3481" i="1"/>
  <c r="N3481" i="1"/>
  <c r="L3481" i="1"/>
  <c r="I3481" i="1"/>
  <c r="H3481" i="1"/>
  <c r="E3481" i="1"/>
  <c r="D3481" i="1"/>
  <c r="X3480" i="1"/>
  <c r="W3480" i="1"/>
  <c r="R3480" i="1"/>
  <c r="N3480" i="1"/>
  <c r="L3480" i="1"/>
  <c r="I3480" i="1"/>
  <c r="H3480" i="1"/>
  <c r="J3480" i="1" s="1"/>
  <c r="E3480" i="1"/>
  <c r="D3480" i="1"/>
  <c r="X3479" i="1"/>
  <c r="W3479" i="1"/>
  <c r="R3479" i="1"/>
  <c r="N3479" i="1"/>
  <c r="L3479" i="1"/>
  <c r="I3479" i="1"/>
  <c r="J3479" i="1" s="1"/>
  <c r="H3479" i="1"/>
  <c r="E3479" i="1"/>
  <c r="D3479" i="1"/>
  <c r="X3478" i="1"/>
  <c r="W3478" i="1"/>
  <c r="R3478" i="1"/>
  <c r="N3478" i="1"/>
  <c r="L3478" i="1"/>
  <c r="I3478" i="1"/>
  <c r="H3478" i="1"/>
  <c r="J3478" i="1" s="1"/>
  <c r="E3478" i="1"/>
  <c r="D3478" i="1"/>
  <c r="X3477" i="1"/>
  <c r="W3477" i="1"/>
  <c r="R3477" i="1"/>
  <c r="N3477" i="1"/>
  <c r="L3477" i="1"/>
  <c r="I3477" i="1"/>
  <c r="J3477" i="1" s="1"/>
  <c r="H3477" i="1"/>
  <c r="F3477" i="1"/>
  <c r="E3477" i="1"/>
  <c r="D3477" i="1"/>
  <c r="X3476" i="1"/>
  <c r="W3476" i="1"/>
  <c r="R3476" i="1"/>
  <c r="N3476" i="1"/>
  <c r="L3476" i="1"/>
  <c r="I3476" i="1"/>
  <c r="H3476" i="1"/>
  <c r="E3476" i="1"/>
  <c r="D3476" i="1"/>
  <c r="X3475" i="1"/>
  <c r="W3475" i="1"/>
  <c r="R3475" i="1"/>
  <c r="N3475" i="1"/>
  <c r="L3475" i="1"/>
  <c r="I3475" i="1"/>
  <c r="J3475" i="1" s="1"/>
  <c r="H3475" i="1"/>
  <c r="E3475" i="1"/>
  <c r="D3475" i="1"/>
  <c r="X3474" i="1"/>
  <c r="W3474" i="1"/>
  <c r="R3474" i="1"/>
  <c r="N3474" i="1"/>
  <c r="L3474" i="1"/>
  <c r="I3474" i="1"/>
  <c r="H3474" i="1"/>
  <c r="J3474" i="1" s="1"/>
  <c r="E3474" i="1"/>
  <c r="D3474" i="1"/>
  <c r="X3473" i="1"/>
  <c r="W3473" i="1"/>
  <c r="R3473" i="1"/>
  <c r="N3473" i="1"/>
  <c r="L3473" i="1"/>
  <c r="I3473" i="1"/>
  <c r="J3473" i="1" s="1"/>
  <c r="H3473" i="1"/>
  <c r="E3473" i="1"/>
  <c r="D3473" i="1"/>
  <c r="X3472" i="1"/>
  <c r="W3472" i="1"/>
  <c r="R3472" i="1"/>
  <c r="N3472" i="1"/>
  <c r="L3472" i="1"/>
  <c r="I3472" i="1"/>
  <c r="H3472" i="1"/>
  <c r="E3472" i="1"/>
  <c r="D3472" i="1"/>
  <c r="X3471" i="1"/>
  <c r="W3471" i="1"/>
  <c r="R3471" i="1"/>
  <c r="N3471" i="1"/>
  <c r="L3471" i="1"/>
  <c r="I3471" i="1"/>
  <c r="J3471" i="1" s="1"/>
  <c r="H3471" i="1"/>
  <c r="E3471" i="1"/>
  <c r="F3471" i="1" s="1"/>
  <c r="D3471" i="1"/>
  <c r="X3470" i="1"/>
  <c r="W3470" i="1"/>
  <c r="R3470" i="1"/>
  <c r="N3470" i="1"/>
  <c r="L3470" i="1"/>
  <c r="I3470" i="1"/>
  <c r="H3470" i="1"/>
  <c r="J3470" i="1" s="1"/>
  <c r="E3470" i="1"/>
  <c r="D3470" i="1"/>
  <c r="X3469" i="1"/>
  <c r="W3469" i="1"/>
  <c r="R3469" i="1"/>
  <c r="N3469" i="1"/>
  <c r="L3469" i="1"/>
  <c r="I3469" i="1"/>
  <c r="H3469" i="1"/>
  <c r="E3469" i="1"/>
  <c r="D3469" i="1"/>
  <c r="F3469" i="1" s="1"/>
  <c r="X3468" i="1"/>
  <c r="W3468" i="1"/>
  <c r="R3468" i="1"/>
  <c r="N3468" i="1"/>
  <c r="L3468" i="1"/>
  <c r="I3468" i="1"/>
  <c r="H3468" i="1"/>
  <c r="E3468" i="1"/>
  <c r="D3468" i="1"/>
  <c r="X3467" i="1"/>
  <c r="W3467" i="1"/>
  <c r="R3467" i="1"/>
  <c r="N3467" i="1"/>
  <c r="L3467" i="1"/>
  <c r="I3467" i="1"/>
  <c r="H3467" i="1"/>
  <c r="J3467" i="1" s="1"/>
  <c r="E3467" i="1"/>
  <c r="F3467" i="1" s="1"/>
  <c r="D3467" i="1"/>
  <c r="X3466" i="1"/>
  <c r="W3466" i="1"/>
  <c r="R3466" i="1"/>
  <c r="N3466" i="1"/>
  <c r="L3466" i="1"/>
  <c r="I3466" i="1"/>
  <c r="H3466" i="1"/>
  <c r="E3466" i="1"/>
  <c r="D3466" i="1"/>
  <c r="F3466" i="1" s="1"/>
  <c r="X3465" i="1"/>
  <c r="W3465" i="1"/>
  <c r="R3465" i="1"/>
  <c r="N3465" i="1"/>
  <c r="L3465" i="1"/>
  <c r="I3465" i="1"/>
  <c r="H3465" i="1"/>
  <c r="E3465" i="1"/>
  <c r="D3465" i="1"/>
  <c r="X3464" i="1"/>
  <c r="W3464" i="1"/>
  <c r="R3464" i="1"/>
  <c r="N3464" i="1"/>
  <c r="L3464" i="1"/>
  <c r="I3464" i="1"/>
  <c r="H3464" i="1"/>
  <c r="E3464" i="1"/>
  <c r="D3464" i="1"/>
  <c r="X3463" i="1"/>
  <c r="W3463" i="1"/>
  <c r="R3463" i="1"/>
  <c r="N3463" i="1"/>
  <c r="L3463" i="1"/>
  <c r="I3463" i="1"/>
  <c r="H3463" i="1"/>
  <c r="E3463" i="1"/>
  <c r="D3463" i="1"/>
  <c r="F3463" i="1" s="1"/>
  <c r="X3462" i="1"/>
  <c r="W3462" i="1"/>
  <c r="R3462" i="1"/>
  <c r="N3462" i="1"/>
  <c r="L3462" i="1"/>
  <c r="I3462" i="1"/>
  <c r="H3462" i="1"/>
  <c r="E3462" i="1"/>
  <c r="D3462" i="1"/>
  <c r="X3461" i="1"/>
  <c r="W3461" i="1"/>
  <c r="R3461" i="1"/>
  <c r="N3461" i="1"/>
  <c r="L3461" i="1"/>
  <c r="I3461" i="1"/>
  <c r="H3461" i="1"/>
  <c r="J3461" i="1" s="1"/>
  <c r="E3461" i="1"/>
  <c r="D3461" i="1"/>
  <c r="F3461" i="1" s="1"/>
  <c r="X3460" i="1"/>
  <c r="W3460" i="1"/>
  <c r="R3460" i="1"/>
  <c r="N3460" i="1"/>
  <c r="L3460" i="1"/>
  <c r="I3460" i="1"/>
  <c r="H3460" i="1"/>
  <c r="E3460" i="1"/>
  <c r="F3460" i="1" s="1"/>
  <c r="D3460" i="1"/>
  <c r="X3459" i="1"/>
  <c r="W3459" i="1"/>
  <c r="R3459" i="1"/>
  <c r="N3459" i="1"/>
  <c r="L3459" i="1"/>
  <c r="I3459" i="1"/>
  <c r="H3459" i="1"/>
  <c r="E3459" i="1"/>
  <c r="D3459" i="1"/>
  <c r="F3459" i="1" s="1"/>
  <c r="X3458" i="1"/>
  <c r="W3458" i="1"/>
  <c r="R3458" i="1"/>
  <c r="N3458" i="1"/>
  <c r="L3458" i="1"/>
  <c r="I3458" i="1"/>
  <c r="H3458" i="1"/>
  <c r="E3458" i="1"/>
  <c r="D3458" i="1"/>
  <c r="X3457" i="1"/>
  <c r="W3457" i="1"/>
  <c r="R3457" i="1"/>
  <c r="N3457" i="1"/>
  <c r="L3457" i="1"/>
  <c r="I3457" i="1"/>
  <c r="H3457" i="1"/>
  <c r="E3457" i="1"/>
  <c r="D3457" i="1"/>
  <c r="F3457" i="1" s="1"/>
  <c r="X3456" i="1"/>
  <c r="W3456" i="1"/>
  <c r="R3456" i="1"/>
  <c r="N3456" i="1"/>
  <c r="L3456" i="1"/>
  <c r="I3456" i="1"/>
  <c r="H3456" i="1"/>
  <c r="E3456" i="1"/>
  <c r="D3456" i="1"/>
  <c r="X3455" i="1"/>
  <c r="W3455" i="1"/>
  <c r="R3455" i="1"/>
  <c r="N3455" i="1"/>
  <c r="L3455" i="1"/>
  <c r="I3455" i="1"/>
  <c r="H3455" i="1"/>
  <c r="F3455" i="1"/>
  <c r="E3455" i="1"/>
  <c r="D3455" i="1"/>
  <c r="X3454" i="1"/>
  <c r="W3454" i="1"/>
  <c r="R3454" i="1"/>
  <c r="N3454" i="1"/>
  <c r="L3454" i="1"/>
  <c r="I3454" i="1"/>
  <c r="H3454" i="1"/>
  <c r="E3454" i="1"/>
  <c r="F3454" i="1" s="1"/>
  <c r="D3454" i="1"/>
  <c r="X3453" i="1"/>
  <c r="W3453" i="1"/>
  <c r="R3453" i="1"/>
  <c r="N3453" i="1"/>
  <c r="L3453" i="1"/>
  <c r="I3453" i="1"/>
  <c r="H3453" i="1"/>
  <c r="E3453" i="1"/>
  <c r="D3453" i="1"/>
  <c r="X3452" i="1"/>
  <c r="W3452" i="1"/>
  <c r="R3452" i="1"/>
  <c r="N3452" i="1"/>
  <c r="L3452" i="1"/>
  <c r="I3452" i="1"/>
  <c r="H3452" i="1"/>
  <c r="E3452" i="1"/>
  <c r="D3452" i="1"/>
  <c r="X3451" i="1"/>
  <c r="W3451" i="1"/>
  <c r="R3451" i="1"/>
  <c r="N3451" i="1"/>
  <c r="L3451" i="1"/>
  <c r="I3451" i="1"/>
  <c r="H3451" i="1"/>
  <c r="J3451" i="1" s="1"/>
  <c r="E3451" i="1"/>
  <c r="D3451" i="1"/>
  <c r="F3451" i="1" s="1"/>
  <c r="X3450" i="1"/>
  <c r="W3450" i="1"/>
  <c r="R3450" i="1"/>
  <c r="N3450" i="1"/>
  <c r="L3450" i="1"/>
  <c r="I3450" i="1"/>
  <c r="H3450" i="1"/>
  <c r="E3450" i="1"/>
  <c r="F3450" i="1" s="1"/>
  <c r="D3450" i="1"/>
  <c r="X3449" i="1"/>
  <c r="W3449" i="1"/>
  <c r="R3449" i="1"/>
  <c r="N3449" i="1"/>
  <c r="L3449" i="1"/>
  <c r="I3449" i="1"/>
  <c r="J3449" i="1" s="1"/>
  <c r="H3449" i="1"/>
  <c r="E3449" i="1"/>
  <c r="D3449" i="1"/>
  <c r="F3449" i="1" s="1"/>
  <c r="X3448" i="1"/>
  <c r="W3448" i="1"/>
  <c r="R3448" i="1"/>
  <c r="N3448" i="1"/>
  <c r="L3448" i="1"/>
  <c r="I3448" i="1"/>
  <c r="H3448" i="1"/>
  <c r="E3448" i="1"/>
  <c r="F3448" i="1" s="1"/>
  <c r="D3448" i="1"/>
  <c r="X3447" i="1"/>
  <c r="W3447" i="1"/>
  <c r="R3447" i="1"/>
  <c r="N3447" i="1"/>
  <c r="L3447" i="1"/>
  <c r="I3447" i="1"/>
  <c r="H3447" i="1"/>
  <c r="J3447" i="1" s="1"/>
  <c r="E3447" i="1"/>
  <c r="F3447" i="1" s="1"/>
  <c r="D3447" i="1"/>
  <c r="X3446" i="1"/>
  <c r="W3446" i="1"/>
  <c r="R3446" i="1"/>
  <c r="N3446" i="1"/>
  <c r="L3446" i="1"/>
  <c r="I3446" i="1"/>
  <c r="H3446" i="1"/>
  <c r="E3446" i="1"/>
  <c r="D3446" i="1"/>
  <c r="X3445" i="1"/>
  <c r="W3445" i="1"/>
  <c r="R3445" i="1"/>
  <c r="N3445" i="1"/>
  <c r="L3445" i="1"/>
  <c r="I3445" i="1"/>
  <c r="H3445" i="1"/>
  <c r="E3445" i="1"/>
  <c r="F3445" i="1" s="1"/>
  <c r="D3445" i="1"/>
  <c r="X3444" i="1"/>
  <c r="W3444" i="1"/>
  <c r="R3444" i="1"/>
  <c r="N3444" i="1"/>
  <c r="L3444" i="1"/>
  <c r="I3444" i="1"/>
  <c r="H3444" i="1"/>
  <c r="E3444" i="1"/>
  <c r="F3444" i="1" s="1"/>
  <c r="D3444" i="1"/>
  <c r="X3443" i="1"/>
  <c r="W3443" i="1"/>
  <c r="R3443" i="1"/>
  <c r="N3443" i="1"/>
  <c r="L3443" i="1"/>
  <c r="I3443" i="1"/>
  <c r="H3443" i="1"/>
  <c r="J3443" i="1" s="1"/>
  <c r="F3443" i="1"/>
  <c r="E3443" i="1"/>
  <c r="D3443" i="1"/>
  <c r="X3442" i="1"/>
  <c r="W3442" i="1"/>
  <c r="R3442" i="1"/>
  <c r="N3442" i="1"/>
  <c r="L3442" i="1"/>
  <c r="I3442" i="1"/>
  <c r="H3442" i="1"/>
  <c r="E3442" i="1"/>
  <c r="D3442" i="1"/>
  <c r="X3441" i="1"/>
  <c r="W3441" i="1"/>
  <c r="R3441" i="1"/>
  <c r="N3441" i="1"/>
  <c r="L3441" i="1"/>
  <c r="I3441" i="1"/>
  <c r="H3441" i="1"/>
  <c r="E3441" i="1"/>
  <c r="D3441" i="1"/>
  <c r="F3441" i="1" s="1"/>
  <c r="X3440" i="1"/>
  <c r="W3440" i="1"/>
  <c r="R3440" i="1"/>
  <c r="N3440" i="1"/>
  <c r="L3440" i="1"/>
  <c r="I3440" i="1"/>
  <c r="H3440" i="1"/>
  <c r="J3440" i="1" s="1"/>
  <c r="E3440" i="1"/>
  <c r="F3440" i="1" s="1"/>
  <c r="D3440" i="1"/>
  <c r="X3439" i="1"/>
  <c r="W3439" i="1"/>
  <c r="R3439" i="1"/>
  <c r="N3439" i="1"/>
  <c r="L3439" i="1"/>
  <c r="I3439" i="1"/>
  <c r="J3439" i="1" s="1"/>
  <c r="H3439" i="1"/>
  <c r="E3439" i="1"/>
  <c r="D3439" i="1"/>
  <c r="F3439" i="1" s="1"/>
  <c r="X3438" i="1"/>
  <c r="W3438" i="1"/>
  <c r="R3438" i="1"/>
  <c r="N3438" i="1"/>
  <c r="L3438" i="1"/>
  <c r="I3438" i="1"/>
  <c r="H3438" i="1"/>
  <c r="E3438" i="1"/>
  <c r="F3438" i="1" s="1"/>
  <c r="D3438" i="1"/>
  <c r="X3437" i="1"/>
  <c r="W3437" i="1"/>
  <c r="R3437" i="1"/>
  <c r="N3437" i="1"/>
  <c r="L3437" i="1"/>
  <c r="I3437" i="1"/>
  <c r="H3437" i="1"/>
  <c r="E3437" i="1"/>
  <c r="D3437" i="1"/>
  <c r="F3437" i="1" s="1"/>
  <c r="X3436" i="1"/>
  <c r="W3436" i="1"/>
  <c r="R3436" i="1"/>
  <c r="N3436" i="1"/>
  <c r="L3436" i="1"/>
  <c r="I3436" i="1"/>
  <c r="H3436" i="1"/>
  <c r="E3436" i="1"/>
  <c r="D3436" i="1"/>
  <c r="X3435" i="1"/>
  <c r="W3435" i="1"/>
  <c r="R3435" i="1"/>
  <c r="N3435" i="1"/>
  <c r="L3435" i="1"/>
  <c r="I3435" i="1"/>
  <c r="H3435" i="1"/>
  <c r="J3435" i="1" s="1"/>
  <c r="E3435" i="1"/>
  <c r="D3435" i="1"/>
  <c r="X3434" i="1"/>
  <c r="W3434" i="1"/>
  <c r="R3434" i="1"/>
  <c r="N3434" i="1"/>
  <c r="L3434" i="1"/>
  <c r="I3434" i="1"/>
  <c r="H3434" i="1"/>
  <c r="J3434" i="1" s="1"/>
  <c r="E3434" i="1"/>
  <c r="F3434" i="1" s="1"/>
  <c r="D3434" i="1"/>
  <c r="X3433" i="1"/>
  <c r="W3433" i="1"/>
  <c r="R3433" i="1"/>
  <c r="N3433" i="1"/>
  <c r="L3433" i="1"/>
  <c r="I3433" i="1"/>
  <c r="J3433" i="1" s="1"/>
  <c r="H3433" i="1"/>
  <c r="E3433" i="1"/>
  <c r="D3433" i="1"/>
  <c r="X3432" i="1"/>
  <c r="W3432" i="1"/>
  <c r="R3432" i="1"/>
  <c r="N3432" i="1"/>
  <c r="L3432" i="1"/>
  <c r="I3432" i="1"/>
  <c r="H3432" i="1"/>
  <c r="E3432" i="1"/>
  <c r="D3432" i="1"/>
  <c r="X3431" i="1"/>
  <c r="W3431" i="1"/>
  <c r="R3431" i="1"/>
  <c r="N3431" i="1"/>
  <c r="L3431" i="1"/>
  <c r="I3431" i="1"/>
  <c r="J3431" i="1" s="1"/>
  <c r="H3431" i="1"/>
  <c r="E3431" i="1"/>
  <c r="D3431" i="1"/>
  <c r="X3430" i="1"/>
  <c r="W3430" i="1"/>
  <c r="R3430" i="1"/>
  <c r="N3430" i="1"/>
  <c r="L3430" i="1"/>
  <c r="I3430" i="1"/>
  <c r="H3430" i="1"/>
  <c r="J3430" i="1" s="1"/>
  <c r="E3430" i="1"/>
  <c r="D3430" i="1"/>
  <c r="F3430" i="1" s="1"/>
  <c r="X3429" i="1"/>
  <c r="W3429" i="1"/>
  <c r="R3429" i="1"/>
  <c r="N3429" i="1"/>
  <c r="L3429" i="1"/>
  <c r="I3429" i="1"/>
  <c r="H3429" i="1"/>
  <c r="J3429" i="1" s="1"/>
  <c r="E3429" i="1"/>
  <c r="D3429" i="1"/>
  <c r="X3428" i="1"/>
  <c r="W3428" i="1"/>
  <c r="R3428" i="1"/>
  <c r="N3428" i="1"/>
  <c r="L3428" i="1"/>
  <c r="I3428" i="1"/>
  <c r="H3428" i="1"/>
  <c r="E3428" i="1"/>
  <c r="D3428" i="1"/>
  <c r="X3427" i="1"/>
  <c r="W3427" i="1"/>
  <c r="R3427" i="1"/>
  <c r="N3427" i="1"/>
  <c r="L3427" i="1"/>
  <c r="I3427" i="1"/>
  <c r="J3427" i="1" s="1"/>
  <c r="H3427" i="1"/>
  <c r="E3427" i="1"/>
  <c r="D3427" i="1"/>
  <c r="X3426" i="1"/>
  <c r="W3426" i="1"/>
  <c r="R3426" i="1"/>
  <c r="N3426" i="1"/>
  <c r="L3426" i="1"/>
  <c r="I3426" i="1"/>
  <c r="H3426" i="1"/>
  <c r="J3426" i="1" s="1"/>
  <c r="E3426" i="1"/>
  <c r="D3426" i="1"/>
  <c r="X3425" i="1"/>
  <c r="W3425" i="1"/>
  <c r="R3425" i="1"/>
  <c r="N3425" i="1"/>
  <c r="L3425" i="1"/>
  <c r="I3425" i="1"/>
  <c r="J3425" i="1" s="1"/>
  <c r="H3425" i="1"/>
  <c r="F3425" i="1"/>
  <c r="E3425" i="1"/>
  <c r="D3425" i="1"/>
  <c r="X3424" i="1"/>
  <c r="W3424" i="1"/>
  <c r="R3424" i="1"/>
  <c r="N3424" i="1"/>
  <c r="L3424" i="1"/>
  <c r="I3424" i="1"/>
  <c r="H3424" i="1"/>
  <c r="E3424" i="1"/>
  <c r="D3424" i="1"/>
  <c r="X3423" i="1"/>
  <c r="W3423" i="1"/>
  <c r="R3423" i="1"/>
  <c r="N3423" i="1"/>
  <c r="L3423" i="1"/>
  <c r="I3423" i="1"/>
  <c r="J3423" i="1" s="1"/>
  <c r="H3423" i="1"/>
  <c r="E3423" i="1"/>
  <c r="D3423" i="1"/>
  <c r="X3422" i="1"/>
  <c r="W3422" i="1"/>
  <c r="R3422" i="1"/>
  <c r="N3422" i="1"/>
  <c r="L3422" i="1"/>
  <c r="I3422" i="1"/>
  <c r="H3422" i="1"/>
  <c r="J3422" i="1" s="1"/>
  <c r="E3422" i="1"/>
  <c r="D3422" i="1"/>
  <c r="X3421" i="1"/>
  <c r="W3421" i="1"/>
  <c r="R3421" i="1"/>
  <c r="N3421" i="1"/>
  <c r="L3421" i="1"/>
  <c r="I3421" i="1"/>
  <c r="H3421" i="1"/>
  <c r="J3421" i="1" s="1"/>
  <c r="E3421" i="1"/>
  <c r="D3421" i="1"/>
  <c r="X3420" i="1"/>
  <c r="W3420" i="1"/>
  <c r="R3420" i="1"/>
  <c r="N3420" i="1"/>
  <c r="L3420" i="1"/>
  <c r="I3420" i="1"/>
  <c r="H3420" i="1"/>
  <c r="E3420" i="1"/>
  <c r="D3420" i="1"/>
  <c r="X3419" i="1"/>
  <c r="W3419" i="1"/>
  <c r="R3419" i="1"/>
  <c r="N3419" i="1"/>
  <c r="L3419" i="1"/>
  <c r="I3419" i="1"/>
  <c r="H3419" i="1"/>
  <c r="J3419" i="1" s="1"/>
  <c r="E3419" i="1"/>
  <c r="D3419" i="1"/>
  <c r="F3419" i="1" s="1"/>
  <c r="X3418" i="1"/>
  <c r="W3418" i="1"/>
  <c r="R3418" i="1"/>
  <c r="N3418" i="1"/>
  <c r="L3418" i="1"/>
  <c r="I3418" i="1"/>
  <c r="H3418" i="1"/>
  <c r="E3418" i="1"/>
  <c r="D3418" i="1"/>
  <c r="F3418" i="1" s="1"/>
  <c r="X3417" i="1"/>
  <c r="W3417" i="1"/>
  <c r="R3417" i="1"/>
  <c r="N3417" i="1"/>
  <c r="L3417" i="1"/>
  <c r="I3417" i="1"/>
  <c r="H3417" i="1"/>
  <c r="J3417" i="1" s="1"/>
  <c r="F3417" i="1"/>
  <c r="E3417" i="1"/>
  <c r="D3417" i="1"/>
  <c r="X3416" i="1"/>
  <c r="W3416" i="1"/>
  <c r="R3416" i="1"/>
  <c r="N3416" i="1"/>
  <c r="L3416" i="1"/>
  <c r="I3416" i="1"/>
  <c r="H3416" i="1"/>
  <c r="E3416" i="1"/>
  <c r="F3416" i="1" s="1"/>
  <c r="D3416" i="1"/>
  <c r="X3415" i="1"/>
  <c r="W3415" i="1"/>
  <c r="R3415" i="1"/>
  <c r="N3415" i="1"/>
  <c r="L3415" i="1"/>
  <c r="I3415" i="1"/>
  <c r="H3415" i="1"/>
  <c r="E3415" i="1"/>
  <c r="D3415" i="1"/>
  <c r="F3415" i="1" s="1"/>
  <c r="X3414" i="1"/>
  <c r="W3414" i="1"/>
  <c r="R3414" i="1"/>
  <c r="N3414" i="1"/>
  <c r="L3414" i="1"/>
  <c r="I3414" i="1"/>
  <c r="H3414" i="1"/>
  <c r="E3414" i="1"/>
  <c r="D3414" i="1"/>
  <c r="X3413" i="1"/>
  <c r="W3413" i="1"/>
  <c r="R3413" i="1"/>
  <c r="N3413" i="1"/>
  <c r="L3413" i="1"/>
  <c r="I3413" i="1"/>
  <c r="H3413" i="1"/>
  <c r="E3413" i="1"/>
  <c r="D3413" i="1"/>
  <c r="F3413" i="1" s="1"/>
  <c r="X3412" i="1"/>
  <c r="W3412" i="1"/>
  <c r="R3412" i="1"/>
  <c r="N3412" i="1"/>
  <c r="L3412" i="1"/>
  <c r="I3412" i="1"/>
  <c r="H3412" i="1"/>
  <c r="J3412" i="1" s="1"/>
  <c r="E3412" i="1"/>
  <c r="F3412" i="1" s="1"/>
  <c r="D3412" i="1"/>
  <c r="X3411" i="1"/>
  <c r="W3411" i="1"/>
  <c r="R3411" i="1"/>
  <c r="N3411" i="1"/>
  <c r="L3411" i="1"/>
  <c r="I3411" i="1"/>
  <c r="J3411" i="1" s="1"/>
  <c r="H3411" i="1"/>
  <c r="E3411" i="1"/>
  <c r="D3411" i="1"/>
  <c r="X3410" i="1"/>
  <c r="W3410" i="1"/>
  <c r="R3410" i="1"/>
  <c r="N3410" i="1"/>
  <c r="L3410" i="1"/>
  <c r="I3410" i="1"/>
  <c r="H3410" i="1"/>
  <c r="E3410" i="1"/>
  <c r="D3410" i="1"/>
  <c r="X3409" i="1"/>
  <c r="W3409" i="1"/>
  <c r="R3409" i="1"/>
  <c r="N3409" i="1"/>
  <c r="L3409" i="1"/>
  <c r="I3409" i="1"/>
  <c r="J3409" i="1" s="1"/>
  <c r="H3409" i="1"/>
  <c r="E3409" i="1"/>
  <c r="F3409" i="1" s="1"/>
  <c r="D3409" i="1"/>
  <c r="X3408" i="1"/>
  <c r="W3408" i="1"/>
  <c r="R3408" i="1"/>
  <c r="N3408" i="1"/>
  <c r="L3408" i="1"/>
  <c r="I3408" i="1"/>
  <c r="H3408" i="1"/>
  <c r="J3408" i="1" s="1"/>
  <c r="E3408" i="1"/>
  <c r="D3408" i="1"/>
  <c r="F3408" i="1" s="1"/>
  <c r="X3407" i="1"/>
  <c r="W3407" i="1"/>
  <c r="R3407" i="1"/>
  <c r="N3407" i="1"/>
  <c r="L3407" i="1"/>
  <c r="I3407" i="1"/>
  <c r="H3407" i="1"/>
  <c r="E3407" i="1"/>
  <c r="D3407" i="1"/>
  <c r="X3406" i="1"/>
  <c r="W3406" i="1"/>
  <c r="R3406" i="1"/>
  <c r="N3406" i="1"/>
  <c r="L3406" i="1"/>
  <c r="I3406" i="1"/>
  <c r="H3406" i="1"/>
  <c r="J3406" i="1" s="1"/>
  <c r="E3406" i="1"/>
  <c r="D3406" i="1"/>
  <c r="F3406" i="1" s="1"/>
  <c r="X3405" i="1"/>
  <c r="W3405" i="1"/>
  <c r="R3405" i="1"/>
  <c r="N3405" i="1"/>
  <c r="L3405" i="1"/>
  <c r="I3405" i="1"/>
  <c r="H3405" i="1"/>
  <c r="J3405" i="1" s="1"/>
  <c r="E3405" i="1"/>
  <c r="D3405" i="1"/>
  <c r="X3404" i="1"/>
  <c r="W3404" i="1"/>
  <c r="R3404" i="1"/>
  <c r="N3404" i="1"/>
  <c r="L3404" i="1"/>
  <c r="I3404" i="1"/>
  <c r="H3404" i="1"/>
  <c r="J3404" i="1" s="1"/>
  <c r="E3404" i="1"/>
  <c r="D3404" i="1"/>
  <c r="X3403" i="1"/>
  <c r="W3403" i="1"/>
  <c r="R3403" i="1"/>
  <c r="N3403" i="1"/>
  <c r="L3403" i="1"/>
  <c r="J3403" i="1"/>
  <c r="I3403" i="1"/>
  <c r="H3403" i="1"/>
  <c r="E3403" i="1"/>
  <c r="D3403" i="1"/>
  <c r="F3403" i="1" s="1"/>
  <c r="X3402" i="1"/>
  <c r="W3402" i="1"/>
  <c r="R3402" i="1"/>
  <c r="N3402" i="1"/>
  <c r="L3402" i="1"/>
  <c r="I3402" i="1"/>
  <c r="H3402" i="1"/>
  <c r="E3402" i="1"/>
  <c r="D3402" i="1"/>
  <c r="X3401" i="1"/>
  <c r="W3401" i="1"/>
  <c r="R3401" i="1"/>
  <c r="N3401" i="1"/>
  <c r="L3401" i="1"/>
  <c r="I3401" i="1"/>
  <c r="J3401" i="1" s="1"/>
  <c r="H3401" i="1"/>
  <c r="E3401" i="1"/>
  <c r="D3401" i="1"/>
  <c r="F3401" i="1" s="1"/>
  <c r="X3400" i="1"/>
  <c r="W3400" i="1"/>
  <c r="R3400" i="1"/>
  <c r="N3400" i="1"/>
  <c r="L3400" i="1"/>
  <c r="I3400" i="1"/>
  <c r="H3400" i="1"/>
  <c r="E3400" i="1"/>
  <c r="F3400" i="1" s="1"/>
  <c r="D3400" i="1"/>
  <c r="X3399" i="1"/>
  <c r="W3399" i="1"/>
  <c r="R3399" i="1"/>
  <c r="N3399" i="1"/>
  <c r="L3399" i="1"/>
  <c r="I3399" i="1"/>
  <c r="H3399" i="1"/>
  <c r="E3399" i="1"/>
  <c r="D3399" i="1"/>
  <c r="X3398" i="1"/>
  <c r="W3398" i="1"/>
  <c r="R3398" i="1"/>
  <c r="N3398" i="1"/>
  <c r="L3398" i="1"/>
  <c r="I3398" i="1"/>
  <c r="H3398" i="1"/>
  <c r="E3398" i="1"/>
  <c r="D3398" i="1"/>
  <c r="X3397" i="1"/>
  <c r="W3397" i="1"/>
  <c r="R3397" i="1"/>
  <c r="N3397" i="1"/>
  <c r="L3397" i="1"/>
  <c r="I3397" i="1"/>
  <c r="J3397" i="1" s="1"/>
  <c r="H3397" i="1"/>
  <c r="E3397" i="1"/>
  <c r="D3397" i="1"/>
  <c r="X3396" i="1"/>
  <c r="W3396" i="1"/>
  <c r="R3396" i="1"/>
  <c r="N3396" i="1"/>
  <c r="L3396" i="1"/>
  <c r="I3396" i="1"/>
  <c r="H3396" i="1"/>
  <c r="E3396" i="1"/>
  <c r="D3396" i="1"/>
  <c r="F3396" i="1" s="1"/>
  <c r="X3395" i="1"/>
  <c r="W3395" i="1"/>
  <c r="R3395" i="1"/>
  <c r="N3395" i="1"/>
  <c r="L3395" i="1"/>
  <c r="I3395" i="1"/>
  <c r="H3395" i="1"/>
  <c r="J3395" i="1" s="1"/>
  <c r="F3395" i="1"/>
  <c r="E3395" i="1"/>
  <c r="D3395" i="1"/>
  <c r="X3394" i="1"/>
  <c r="W3394" i="1"/>
  <c r="R3394" i="1"/>
  <c r="N3394" i="1"/>
  <c r="L3394" i="1"/>
  <c r="I3394" i="1"/>
  <c r="H3394" i="1"/>
  <c r="E3394" i="1"/>
  <c r="F3394" i="1" s="1"/>
  <c r="D3394" i="1"/>
  <c r="X3393" i="1"/>
  <c r="W3393" i="1"/>
  <c r="R3393" i="1"/>
  <c r="N3393" i="1"/>
  <c r="L3393" i="1"/>
  <c r="I3393" i="1"/>
  <c r="H3393" i="1"/>
  <c r="J3393" i="1" s="1"/>
  <c r="E3393" i="1"/>
  <c r="D3393" i="1"/>
  <c r="X3392" i="1"/>
  <c r="W3392" i="1"/>
  <c r="R3392" i="1"/>
  <c r="N3392" i="1"/>
  <c r="L3392" i="1"/>
  <c r="I3392" i="1"/>
  <c r="H3392" i="1"/>
  <c r="E3392" i="1"/>
  <c r="D3392" i="1"/>
  <c r="X3391" i="1"/>
  <c r="W3391" i="1"/>
  <c r="R3391" i="1"/>
  <c r="N3391" i="1"/>
  <c r="L3391" i="1"/>
  <c r="I3391" i="1"/>
  <c r="H3391" i="1"/>
  <c r="J3391" i="1" s="1"/>
  <c r="E3391" i="1"/>
  <c r="D3391" i="1"/>
  <c r="F3391" i="1" s="1"/>
  <c r="X3390" i="1"/>
  <c r="W3390" i="1"/>
  <c r="R3390" i="1"/>
  <c r="N3390" i="1"/>
  <c r="L3390" i="1"/>
  <c r="I3390" i="1"/>
  <c r="H3390" i="1"/>
  <c r="E3390" i="1"/>
  <c r="D3390" i="1"/>
  <c r="F3390" i="1" s="1"/>
  <c r="X3389" i="1"/>
  <c r="W3389" i="1"/>
  <c r="R3389" i="1"/>
  <c r="N3389" i="1"/>
  <c r="L3389" i="1"/>
  <c r="I3389" i="1"/>
  <c r="H3389" i="1"/>
  <c r="J3389" i="1" s="1"/>
  <c r="E3389" i="1"/>
  <c r="D3389" i="1"/>
  <c r="F3389" i="1" s="1"/>
  <c r="X3388" i="1"/>
  <c r="W3388" i="1"/>
  <c r="R3388" i="1"/>
  <c r="N3388" i="1"/>
  <c r="L3388" i="1"/>
  <c r="I3388" i="1"/>
  <c r="H3388" i="1"/>
  <c r="J3388" i="1" s="1"/>
  <c r="E3388" i="1"/>
  <c r="F3388" i="1" s="1"/>
  <c r="D3388" i="1"/>
  <c r="X3387" i="1"/>
  <c r="W3387" i="1"/>
  <c r="R3387" i="1"/>
  <c r="N3387" i="1"/>
  <c r="L3387" i="1"/>
  <c r="I3387" i="1"/>
  <c r="H3387" i="1"/>
  <c r="E3387" i="1"/>
  <c r="F3387" i="1" s="1"/>
  <c r="D3387" i="1"/>
  <c r="X3386" i="1"/>
  <c r="W3386" i="1"/>
  <c r="R3386" i="1"/>
  <c r="N3386" i="1"/>
  <c r="L3386" i="1"/>
  <c r="I3386" i="1"/>
  <c r="H3386" i="1"/>
  <c r="E3386" i="1"/>
  <c r="D3386" i="1"/>
  <c r="X3385" i="1"/>
  <c r="W3385" i="1"/>
  <c r="R3385" i="1"/>
  <c r="N3385" i="1"/>
  <c r="L3385" i="1"/>
  <c r="I3385" i="1"/>
  <c r="J3385" i="1" s="1"/>
  <c r="H3385" i="1"/>
  <c r="E3385" i="1"/>
  <c r="F3385" i="1" s="1"/>
  <c r="D3385" i="1"/>
  <c r="X3384" i="1"/>
  <c r="W3384" i="1"/>
  <c r="R3384" i="1"/>
  <c r="N3384" i="1"/>
  <c r="L3384" i="1"/>
  <c r="I3384" i="1"/>
  <c r="H3384" i="1"/>
  <c r="J3384" i="1" s="1"/>
  <c r="E3384" i="1"/>
  <c r="D3384" i="1"/>
  <c r="F3384" i="1" s="1"/>
  <c r="X3383" i="1"/>
  <c r="W3383" i="1"/>
  <c r="R3383" i="1"/>
  <c r="N3383" i="1"/>
  <c r="L3383" i="1"/>
  <c r="I3383" i="1"/>
  <c r="H3383" i="1"/>
  <c r="E3383" i="1"/>
  <c r="F3383" i="1" s="1"/>
  <c r="D3383" i="1"/>
  <c r="X3382" i="1"/>
  <c r="W3382" i="1"/>
  <c r="R3382" i="1"/>
  <c r="N3382" i="1"/>
  <c r="L3382" i="1"/>
  <c r="I3382" i="1"/>
  <c r="H3382" i="1"/>
  <c r="J3382" i="1" s="1"/>
  <c r="E3382" i="1"/>
  <c r="D3382" i="1"/>
  <c r="X3381" i="1"/>
  <c r="W3381" i="1"/>
  <c r="R3381" i="1"/>
  <c r="N3381" i="1"/>
  <c r="L3381" i="1"/>
  <c r="I3381" i="1"/>
  <c r="H3381" i="1"/>
  <c r="F3381" i="1"/>
  <c r="E3381" i="1"/>
  <c r="D3381" i="1"/>
  <c r="X3380" i="1"/>
  <c r="W3380" i="1"/>
  <c r="R3380" i="1"/>
  <c r="N3380" i="1"/>
  <c r="L3380" i="1"/>
  <c r="I3380" i="1"/>
  <c r="H3380" i="1"/>
  <c r="E3380" i="1"/>
  <c r="D3380" i="1"/>
  <c r="F3380" i="1" s="1"/>
  <c r="X3379" i="1"/>
  <c r="W3379" i="1"/>
  <c r="R3379" i="1"/>
  <c r="N3379" i="1"/>
  <c r="L3379" i="1"/>
  <c r="I3379" i="1"/>
  <c r="H3379" i="1"/>
  <c r="J3379" i="1" s="1"/>
  <c r="E3379" i="1"/>
  <c r="D3379" i="1"/>
  <c r="F3379" i="1" s="1"/>
  <c r="X3378" i="1"/>
  <c r="W3378" i="1"/>
  <c r="R3378" i="1"/>
  <c r="N3378" i="1"/>
  <c r="L3378" i="1"/>
  <c r="I3378" i="1"/>
  <c r="H3378" i="1"/>
  <c r="E3378" i="1"/>
  <c r="D3378" i="1"/>
  <c r="X3377" i="1"/>
  <c r="W3377" i="1"/>
  <c r="R3377" i="1"/>
  <c r="N3377" i="1"/>
  <c r="L3377" i="1"/>
  <c r="I3377" i="1"/>
  <c r="H3377" i="1"/>
  <c r="J3377" i="1" s="1"/>
  <c r="E3377" i="1"/>
  <c r="D3377" i="1"/>
  <c r="F3377" i="1" s="1"/>
  <c r="X3376" i="1"/>
  <c r="W3376" i="1"/>
  <c r="R3376" i="1"/>
  <c r="N3376" i="1"/>
  <c r="L3376" i="1"/>
  <c r="I3376" i="1"/>
  <c r="H3376" i="1"/>
  <c r="J3376" i="1" s="1"/>
  <c r="E3376" i="1"/>
  <c r="D3376" i="1"/>
  <c r="X3375" i="1"/>
  <c r="W3375" i="1"/>
  <c r="R3375" i="1"/>
  <c r="N3375" i="1"/>
  <c r="L3375" i="1"/>
  <c r="I3375" i="1"/>
  <c r="H3375" i="1"/>
  <c r="J3375" i="1" s="1"/>
  <c r="E3375" i="1"/>
  <c r="D3375" i="1"/>
  <c r="F3375" i="1" s="1"/>
  <c r="X3374" i="1"/>
  <c r="W3374" i="1"/>
  <c r="R3374" i="1"/>
  <c r="N3374" i="1"/>
  <c r="L3374" i="1"/>
  <c r="I3374" i="1"/>
  <c r="H3374" i="1"/>
  <c r="E3374" i="1"/>
  <c r="D3374" i="1"/>
  <c r="F3374" i="1" s="1"/>
  <c r="X3373" i="1"/>
  <c r="W3373" i="1"/>
  <c r="R3373" i="1"/>
  <c r="N3373" i="1"/>
  <c r="L3373" i="1"/>
  <c r="I3373" i="1"/>
  <c r="H3373" i="1"/>
  <c r="J3373" i="1" s="1"/>
  <c r="E3373" i="1"/>
  <c r="D3373" i="1"/>
  <c r="F3373" i="1" s="1"/>
  <c r="X3372" i="1"/>
  <c r="W3372" i="1"/>
  <c r="R3372" i="1"/>
  <c r="N3372" i="1"/>
  <c r="L3372" i="1"/>
  <c r="I3372" i="1"/>
  <c r="H3372" i="1"/>
  <c r="E3372" i="1"/>
  <c r="D3372" i="1"/>
  <c r="X3371" i="1"/>
  <c r="W3371" i="1"/>
  <c r="R3371" i="1"/>
  <c r="N3371" i="1"/>
  <c r="L3371" i="1"/>
  <c r="I3371" i="1"/>
  <c r="H3371" i="1"/>
  <c r="E3371" i="1"/>
  <c r="D3371" i="1"/>
  <c r="X3370" i="1"/>
  <c r="W3370" i="1"/>
  <c r="R3370" i="1"/>
  <c r="N3370" i="1"/>
  <c r="L3370" i="1"/>
  <c r="I3370" i="1"/>
  <c r="H3370" i="1"/>
  <c r="J3370" i="1" s="1"/>
  <c r="E3370" i="1"/>
  <c r="D3370" i="1"/>
  <c r="X3369" i="1"/>
  <c r="W3369" i="1"/>
  <c r="R3369" i="1"/>
  <c r="N3369" i="1"/>
  <c r="L3369" i="1"/>
  <c r="I3369" i="1"/>
  <c r="H3369" i="1"/>
  <c r="J3369" i="1" s="1"/>
  <c r="E3369" i="1"/>
  <c r="D3369" i="1"/>
  <c r="X3368" i="1"/>
  <c r="W3368" i="1"/>
  <c r="R3368" i="1"/>
  <c r="N3368" i="1"/>
  <c r="L3368" i="1"/>
  <c r="I3368" i="1"/>
  <c r="H3368" i="1"/>
  <c r="E3368" i="1"/>
  <c r="D3368" i="1"/>
  <c r="X3367" i="1"/>
  <c r="W3367" i="1"/>
  <c r="R3367" i="1"/>
  <c r="N3367" i="1"/>
  <c r="L3367" i="1"/>
  <c r="I3367" i="1"/>
  <c r="H3367" i="1"/>
  <c r="J3367" i="1" s="1"/>
  <c r="E3367" i="1"/>
  <c r="D3367" i="1"/>
  <c r="F3367" i="1" s="1"/>
  <c r="X3366" i="1"/>
  <c r="W3366" i="1"/>
  <c r="R3366" i="1"/>
  <c r="N3366" i="1"/>
  <c r="L3366" i="1"/>
  <c r="I3366" i="1"/>
  <c r="H3366" i="1"/>
  <c r="E3366" i="1"/>
  <c r="D3366" i="1"/>
  <c r="X3365" i="1"/>
  <c r="W3365" i="1"/>
  <c r="R3365" i="1"/>
  <c r="N3365" i="1"/>
  <c r="L3365" i="1"/>
  <c r="I3365" i="1"/>
  <c r="H3365" i="1"/>
  <c r="J3365" i="1" s="1"/>
  <c r="E3365" i="1"/>
  <c r="D3365" i="1"/>
  <c r="F3365" i="1" s="1"/>
  <c r="X3364" i="1"/>
  <c r="W3364" i="1"/>
  <c r="R3364" i="1"/>
  <c r="N3364" i="1"/>
  <c r="L3364" i="1"/>
  <c r="I3364" i="1"/>
  <c r="H3364" i="1"/>
  <c r="E3364" i="1"/>
  <c r="D3364" i="1"/>
  <c r="X3363" i="1"/>
  <c r="W3363" i="1"/>
  <c r="R3363" i="1"/>
  <c r="N3363" i="1"/>
  <c r="L3363" i="1"/>
  <c r="I3363" i="1"/>
  <c r="H3363" i="1"/>
  <c r="F3363" i="1"/>
  <c r="E3363" i="1"/>
  <c r="D3363" i="1"/>
  <c r="X3362" i="1"/>
  <c r="W3362" i="1"/>
  <c r="R3362" i="1"/>
  <c r="N3362" i="1"/>
  <c r="L3362" i="1"/>
  <c r="I3362" i="1"/>
  <c r="H3362" i="1"/>
  <c r="E3362" i="1"/>
  <c r="D3362" i="1"/>
  <c r="X3361" i="1"/>
  <c r="W3361" i="1"/>
  <c r="R3361" i="1"/>
  <c r="N3361" i="1"/>
  <c r="L3361" i="1"/>
  <c r="I3361" i="1"/>
  <c r="H3361" i="1"/>
  <c r="J3361" i="1" s="1"/>
  <c r="E3361" i="1"/>
  <c r="D3361" i="1"/>
  <c r="F3361" i="1" s="1"/>
  <c r="X3360" i="1"/>
  <c r="W3360" i="1"/>
  <c r="R3360" i="1"/>
  <c r="N3360" i="1"/>
  <c r="L3360" i="1"/>
  <c r="I3360" i="1"/>
  <c r="H3360" i="1"/>
  <c r="F3360" i="1"/>
  <c r="E3360" i="1"/>
  <c r="D3360" i="1"/>
  <c r="X3359" i="1"/>
  <c r="W3359" i="1"/>
  <c r="R3359" i="1"/>
  <c r="N3359" i="1"/>
  <c r="L3359" i="1"/>
  <c r="J3359" i="1"/>
  <c r="I3359" i="1"/>
  <c r="H3359" i="1"/>
  <c r="E3359" i="1"/>
  <c r="D3359" i="1"/>
  <c r="F3359" i="1" s="1"/>
  <c r="X3358" i="1"/>
  <c r="W3358" i="1"/>
  <c r="R3358" i="1"/>
  <c r="N3358" i="1"/>
  <c r="L3358" i="1"/>
  <c r="I3358" i="1"/>
  <c r="H3358" i="1"/>
  <c r="J3358" i="1" s="1"/>
  <c r="E3358" i="1"/>
  <c r="D3358" i="1"/>
  <c r="X3357" i="1"/>
  <c r="W3357" i="1"/>
  <c r="R3357" i="1"/>
  <c r="N3357" i="1"/>
  <c r="L3357" i="1"/>
  <c r="I3357" i="1"/>
  <c r="H3357" i="1"/>
  <c r="J3357" i="1" s="1"/>
  <c r="E3357" i="1"/>
  <c r="F3357" i="1" s="1"/>
  <c r="D3357" i="1"/>
  <c r="X3356" i="1"/>
  <c r="W3356" i="1"/>
  <c r="R3356" i="1"/>
  <c r="N3356" i="1"/>
  <c r="L3356" i="1"/>
  <c r="I3356" i="1"/>
  <c r="H3356" i="1"/>
  <c r="E3356" i="1"/>
  <c r="D3356" i="1"/>
  <c r="X3355" i="1"/>
  <c r="W3355" i="1"/>
  <c r="R3355" i="1"/>
  <c r="N3355" i="1"/>
  <c r="L3355" i="1"/>
  <c r="I3355" i="1"/>
  <c r="H3355" i="1"/>
  <c r="E3355" i="1"/>
  <c r="F3355" i="1" s="1"/>
  <c r="D3355" i="1"/>
  <c r="X3354" i="1"/>
  <c r="W3354" i="1"/>
  <c r="R3354" i="1"/>
  <c r="N3354" i="1"/>
  <c r="L3354" i="1"/>
  <c r="I3354" i="1"/>
  <c r="H3354" i="1"/>
  <c r="J3354" i="1" s="1"/>
  <c r="E3354" i="1"/>
  <c r="D3354" i="1"/>
  <c r="F3354" i="1" s="1"/>
  <c r="X3353" i="1"/>
  <c r="W3353" i="1"/>
  <c r="R3353" i="1"/>
  <c r="N3353" i="1"/>
  <c r="L3353" i="1"/>
  <c r="I3353" i="1"/>
  <c r="H3353" i="1"/>
  <c r="E3353" i="1"/>
  <c r="D3353" i="1"/>
  <c r="F3353" i="1" s="1"/>
  <c r="X3352" i="1"/>
  <c r="W3352" i="1"/>
  <c r="R3352" i="1"/>
  <c r="N3352" i="1"/>
  <c r="L3352" i="1"/>
  <c r="I3352" i="1"/>
  <c r="H3352" i="1"/>
  <c r="J3352" i="1" s="1"/>
  <c r="E3352" i="1"/>
  <c r="D3352" i="1"/>
  <c r="F3352" i="1" s="1"/>
  <c r="X3351" i="1"/>
  <c r="W3351" i="1"/>
  <c r="R3351" i="1"/>
  <c r="N3351" i="1"/>
  <c r="L3351" i="1"/>
  <c r="I3351" i="1"/>
  <c r="H3351" i="1"/>
  <c r="J3351" i="1" s="1"/>
  <c r="E3351" i="1"/>
  <c r="D3351" i="1"/>
  <c r="X3350" i="1"/>
  <c r="W3350" i="1"/>
  <c r="R3350" i="1"/>
  <c r="N3350" i="1"/>
  <c r="L3350" i="1"/>
  <c r="I3350" i="1"/>
  <c r="H3350" i="1"/>
  <c r="J3350" i="1" s="1"/>
  <c r="E3350" i="1"/>
  <c r="D3350" i="1"/>
  <c r="X3349" i="1"/>
  <c r="W3349" i="1"/>
  <c r="R3349" i="1"/>
  <c r="N3349" i="1"/>
  <c r="L3349" i="1"/>
  <c r="I3349" i="1"/>
  <c r="J3349" i="1" s="1"/>
  <c r="H3349" i="1"/>
  <c r="E3349" i="1"/>
  <c r="D3349" i="1"/>
  <c r="F3349" i="1" s="1"/>
  <c r="X3348" i="1"/>
  <c r="W3348" i="1"/>
  <c r="R3348" i="1"/>
  <c r="N3348" i="1"/>
  <c r="L3348" i="1"/>
  <c r="I3348" i="1"/>
  <c r="H3348" i="1"/>
  <c r="E3348" i="1"/>
  <c r="F3348" i="1" s="1"/>
  <c r="D3348" i="1"/>
  <c r="X3347" i="1"/>
  <c r="W3347" i="1"/>
  <c r="R3347" i="1"/>
  <c r="N3347" i="1"/>
  <c r="L3347" i="1"/>
  <c r="I3347" i="1"/>
  <c r="H3347" i="1"/>
  <c r="E3347" i="1"/>
  <c r="D3347" i="1"/>
  <c r="X3346" i="1"/>
  <c r="W3346" i="1"/>
  <c r="R3346" i="1"/>
  <c r="N3346" i="1"/>
  <c r="L3346" i="1"/>
  <c r="I3346" i="1"/>
  <c r="H3346" i="1"/>
  <c r="E3346" i="1"/>
  <c r="D3346" i="1"/>
  <c r="X3345" i="1"/>
  <c r="W3345" i="1"/>
  <c r="R3345" i="1"/>
  <c r="N3345" i="1"/>
  <c r="L3345" i="1"/>
  <c r="I3345" i="1"/>
  <c r="H3345" i="1"/>
  <c r="J3345" i="1" s="1"/>
  <c r="E3345" i="1"/>
  <c r="D3345" i="1"/>
  <c r="X3344" i="1"/>
  <c r="W3344" i="1"/>
  <c r="R3344" i="1"/>
  <c r="N3344" i="1"/>
  <c r="L3344" i="1"/>
  <c r="I3344" i="1"/>
  <c r="H3344" i="1"/>
  <c r="J3344" i="1" s="1"/>
  <c r="E3344" i="1"/>
  <c r="D3344" i="1"/>
  <c r="F3344" i="1" s="1"/>
  <c r="X3343" i="1"/>
  <c r="W3343" i="1"/>
  <c r="R3343" i="1"/>
  <c r="N3343" i="1"/>
  <c r="L3343" i="1"/>
  <c r="I3343" i="1"/>
  <c r="H3343" i="1"/>
  <c r="E3343" i="1"/>
  <c r="D3343" i="1"/>
  <c r="F3343" i="1" s="1"/>
  <c r="X3342" i="1"/>
  <c r="W3342" i="1"/>
  <c r="R3342" i="1"/>
  <c r="N3342" i="1"/>
  <c r="L3342" i="1"/>
  <c r="I3342" i="1"/>
  <c r="H3342" i="1"/>
  <c r="E3342" i="1"/>
  <c r="D3342" i="1"/>
  <c r="F3342" i="1" s="1"/>
  <c r="X3341" i="1"/>
  <c r="W3341" i="1"/>
  <c r="R3341" i="1"/>
  <c r="N3341" i="1"/>
  <c r="L3341" i="1"/>
  <c r="I3341" i="1"/>
  <c r="H3341" i="1"/>
  <c r="J3341" i="1" s="1"/>
  <c r="E3341" i="1"/>
  <c r="D3341" i="1"/>
  <c r="F3341" i="1" s="1"/>
  <c r="X3340" i="1"/>
  <c r="W3340" i="1"/>
  <c r="R3340" i="1"/>
  <c r="N3340" i="1"/>
  <c r="L3340" i="1"/>
  <c r="I3340" i="1"/>
  <c r="H3340" i="1"/>
  <c r="E3340" i="1"/>
  <c r="D3340" i="1"/>
  <c r="X3339" i="1"/>
  <c r="W3339" i="1"/>
  <c r="R3339" i="1"/>
  <c r="N3339" i="1"/>
  <c r="L3339" i="1"/>
  <c r="I3339" i="1"/>
  <c r="H3339" i="1"/>
  <c r="J3339" i="1" s="1"/>
  <c r="E3339" i="1"/>
  <c r="D3339" i="1"/>
  <c r="F3339" i="1" s="1"/>
  <c r="X3338" i="1"/>
  <c r="W3338" i="1"/>
  <c r="R3338" i="1"/>
  <c r="N3338" i="1"/>
  <c r="L3338" i="1"/>
  <c r="I3338" i="1"/>
  <c r="H3338" i="1"/>
  <c r="E3338" i="1"/>
  <c r="D3338" i="1"/>
  <c r="X3337" i="1"/>
  <c r="W3337" i="1"/>
  <c r="R3337" i="1"/>
  <c r="N3337" i="1"/>
  <c r="L3337" i="1"/>
  <c r="I3337" i="1"/>
  <c r="H3337" i="1"/>
  <c r="J3337" i="1" s="1"/>
  <c r="E3337" i="1"/>
  <c r="D3337" i="1"/>
  <c r="F3337" i="1" s="1"/>
  <c r="X3336" i="1"/>
  <c r="W3336" i="1"/>
  <c r="R3336" i="1"/>
  <c r="N3336" i="1"/>
  <c r="L3336" i="1"/>
  <c r="I3336" i="1"/>
  <c r="H3336" i="1"/>
  <c r="E3336" i="1"/>
  <c r="D3336" i="1"/>
  <c r="F3336" i="1" s="1"/>
  <c r="X3335" i="1"/>
  <c r="W3335" i="1"/>
  <c r="R3335" i="1"/>
  <c r="N3335" i="1"/>
  <c r="L3335" i="1"/>
  <c r="I3335" i="1"/>
  <c r="H3335" i="1"/>
  <c r="J3335" i="1" s="1"/>
  <c r="E3335" i="1"/>
  <c r="D3335" i="1"/>
  <c r="F3335" i="1" s="1"/>
  <c r="X3334" i="1"/>
  <c r="W3334" i="1"/>
  <c r="R3334" i="1"/>
  <c r="N3334" i="1"/>
  <c r="L3334" i="1"/>
  <c r="I3334" i="1"/>
  <c r="H3334" i="1"/>
  <c r="E3334" i="1"/>
  <c r="F3334" i="1" s="1"/>
  <c r="D3334" i="1"/>
  <c r="X3333" i="1"/>
  <c r="W3333" i="1"/>
  <c r="R3333" i="1"/>
  <c r="N3333" i="1"/>
  <c r="L3333" i="1"/>
  <c r="I3333" i="1"/>
  <c r="H3333" i="1"/>
  <c r="E3333" i="1"/>
  <c r="D3333" i="1"/>
  <c r="X3332" i="1"/>
  <c r="W3332" i="1"/>
  <c r="R3332" i="1"/>
  <c r="N3332" i="1"/>
  <c r="L3332" i="1"/>
  <c r="I3332" i="1"/>
  <c r="H3332" i="1"/>
  <c r="E3332" i="1"/>
  <c r="D3332" i="1"/>
  <c r="X3331" i="1"/>
  <c r="W3331" i="1"/>
  <c r="R3331" i="1"/>
  <c r="N3331" i="1"/>
  <c r="L3331" i="1"/>
  <c r="I3331" i="1"/>
  <c r="H3331" i="1"/>
  <c r="J3331" i="1" s="1"/>
  <c r="E3331" i="1"/>
  <c r="D3331" i="1"/>
  <c r="X3330" i="1"/>
  <c r="W3330" i="1"/>
  <c r="R3330" i="1"/>
  <c r="N3330" i="1"/>
  <c r="L3330" i="1"/>
  <c r="I3330" i="1"/>
  <c r="H3330" i="1"/>
  <c r="E3330" i="1"/>
  <c r="D3330" i="1"/>
  <c r="X3329" i="1"/>
  <c r="W3329" i="1"/>
  <c r="R3329" i="1"/>
  <c r="N3329" i="1"/>
  <c r="L3329" i="1"/>
  <c r="I3329" i="1"/>
  <c r="H3329" i="1"/>
  <c r="J3329" i="1" s="1"/>
  <c r="E3329" i="1"/>
  <c r="D3329" i="1"/>
  <c r="F3329" i="1" s="1"/>
  <c r="X3328" i="1"/>
  <c r="W3328" i="1"/>
  <c r="R3328" i="1"/>
  <c r="N3328" i="1"/>
  <c r="L3328" i="1"/>
  <c r="I3328" i="1"/>
  <c r="H3328" i="1"/>
  <c r="E3328" i="1"/>
  <c r="F3328" i="1" s="1"/>
  <c r="D3328" i="1"/>
  <c r="X3327" i="1"/>
  <c r="W3327" i="1"/>
  <c r="R3327" i="1"/>
  <c r="N3327" i="1"/>
  <c r="L3327" i="1"/>
  <c r="I3327" i="1"/>
  <c r="J3327" i="1" s="1"/>
  <c r="H3327" i="1"/>
  <c r="E3327" i="1"/>
  <c r="D3327" i="1"/>
  <c r="X3326" i="1"/>
  <c r="W3326" i="1"/>
  <c r="R3326" i="1"/>
  <c r="N3326" i="1"/>
  <c r="L3326" i="1"/>
  <c r="I3326" i="1"/>
  <c r="H3326" i="1"/>
  <c r="E3326" i="1"/>
  <c r="D3326" i="1"/>
  <c r="X3325" i="1"/>
  <c r="W3325" i="1"/>
  <c r="R3325" i="1"/>
  <c r="N3325" i="1"/>
  <c r="L3325" i="1"/>
  <c r="I3325" i="1"/>
  <c r="J3325" i="1" s="1"/>
  <c r="H3325" i="1"/>
  <c r="F3325" i="1"/>
  <c r="E3325" i="1"/>
  <c r="D3325" i="1"/>
  <c r="X3324" i="1"/>
  <c r="W3324" i="1"/>
  <c r="R3324" i="1"/>
  <c r="N3324" i="1"/>
  <c r="L3324" i="1"/>
  <c r="I3324" i="1"/>
  <c r="H3324" i="1"/>
  <c r="E3324" i="1"/>
  <c r="D3324" i="1"/>
  <c r="X3323" i="1"/>
  <c r="W3323" i="1"/>
  <c r="R3323" i="1"/>
  <c r="N3323" i="1"/>
  <c r="L3323" i="1"/>
  <c r="I3323" i="1"/>
  <c r="H3323" i="1"/>
  <c r="J3323" i="1" s="1"/>
  <c r="E3323" i="1"/>
  <c r="D3323" i="1"/>
  <c r="F3323" i="1" s="1"/>
  <c r="X3322" i="1"/>
  <c r="W3322" i="1"/>
  <c r="R3322" i="1"/>
  <c r="N3322" i="1"/>
  <c r="L3322" i="1"/>
  <c r="I3322" i="1"/>
  <c r="H3322" i="1"/>
  <c r="F3322" i="1"/>
  <c r="E3322" i="1"/>
  <c r="D3322" i="1"/>
  <c r="X3321" i="1"/>
  <c r="W3321" i="1"/>
  <c r="R3321" i="1"/>
  <c r="N3321" i="1"/>
  <c r="L3321" i="1"/>
  <c r="J3321" i="1"/>
  <c r="I3321" i="1"/>
  <c r="H3321" i="1"/>
  <c r="E3321" i="1"/>
  <c r="D3321" i="1"/>
  <c r="F3321" i="1" s="1"/>
  <c r="X3320" i="1"/>
  <c r="W3320" i="1"/>
  <c r="R3320" i="1"/>
  <c r="N3320" i="1"/>
  <c r="L3320" i="1"/>
  <c r="I3320" i="1"/>
  <c r="H3320" i="1"/>
  <c r="E3320" i="1"/>
  <c r="D3320" i="1"/>
  <c r="X3319" i="1"/>
  <c r="W3319" i="1"/>
  <c r="R3319" i="1"/>
  <c r="N3319" i="1"/>
  <c r="L3319" i="1"/>
  <c r="I3319" i="1"/>
  <c r="H3319" i="1"/>
  <c r="J3319" i="1" s="1"/>
  <c r="E3319" i="1"/>
  <c r="D3319" i="1"/>
  <c r="F3319" i="1" s="1"/>
  <c r="X3318" i="1"/>
  <c r="W3318" i="1"/>
  <c r="R3318" i="1"/>
  <c r="N3318" i="1"/>
  <c r="L3318" i="1"/>
  <c r="I3318" i="1"/>
  <c r="H3318" i="1"/>
  <c r="E3318" i="1"/>
  <c r="D3318" i="1"/>
  <c r="X3317" i="1"/>
  <c r="W3317" i="1"/>
  <c r="R3317" i="1"/>
  <c r="N3317" i="1"/>
  <c r="L3317" i="1"/>
  <c r="I3317" i="1"/>
  <c r="H3317" i="1"/>
  <c r="E3317" i="1"/>
  <c r="F3317" i="1" s="1"/>
  <c r="D3317" i="1"/>
  <c r="X3316" i="1"/>
  <c r="W3316" i="1"/>
  <c r="R3316" i="1"/>
  <c r="N3316" i="1"/>
  <c r="L3316" i="1"/>
  <c r="I3316" i="1"/>
  <c r="H3316" i="1"/>
  <c r="J3316" i="1" s="1"/>
  <c r="E3316" i="1"/>
  <c r="D3316" i="1"/>
  <c r="F3316" i="1" s="1"/>
  <c r="X3315" i="1"/>
  <c r="W3315" i="1"/>
  <c r="R3315" i="1"/>
  <c r="N3315" i="1"/>
  <c r="L3315" i="1"/>
  <c r="I3315" i="1"/>
  <c r="H3315" i="1"/>
  <c r="E3315" i="1"/>
  <c r="D3315" i="1"/>
  <c r="X3314" i="1"/>
  <c r="W3314" i="1"/>
  <c r="R3314" i="1"/>
  <c r="N3314" i="1"/>
  <c r="L3314" i="1"/>
  <c r="I3314" i="1"/>
  <c r="H3314" i="1"/>
  <c r="J3314" i="1" s="1"/>
  <c r="E3314" i="1"/>
  <c r="D3314" i="1"/>
  <c r="X3313" i="1"/>
  <c r="W3313" i="1"/>
  <c r="R3313" i="1"/>
  <c r="N3313" i="1"/>
  <c r="L3313" i="1"/>
  <c r="I3313" i="1"/>
  <c r="H3313" i="1"/>
  <c r="J3313" i="1" s="1"/>
  <c r="E3313" i="1"/>
  <c r="D3313" i="1"/>
  <c r="F3313" i="1" s="1"/>
  <c r="X3312" i="1"/>
  <c r="W3312" i="1"/>
  <c r="R3312" i="1"/>
  <c r="N3312" i="1"/>
  <c r="L3312" i="1"/>
  <c r="I3312" i="1"/>
  <c r="H3312" i="1"/>
  <c r="E3312" i="1"/>
  <c r="F3312" i="1" s="1"/>
  <c r="D3312" i="1"/>
  <c r="X3311" i="1"/>
  <c r="W3311" i="1"/>
  <c r="R3311" i="1"/>
  <c r="N3311" i="1"/>
  <c r="L3311" i="1"/>
  <c r="I3311" i="1"/>
  <c r="H3311" i="1"/>
  <c r="E3311" i="1"/>
  <c r="F3311" i="1" s="1"/>
  <c r="D3311" i="1"/>
  <c r="X3310" i="1"/>
  <c r="W3310" i="1"/>
  <c r="R3310" i="1"/>
  <c r="N3310" i="1"/>
  <c r="L3310" i="1"/>
  <c r="I3310" i="1"/>
  <c r="H3310" i="1"/>
  <c r="E3310" i="1"/>
  <c r="D3310" i="1"/>
  <c r="X3309" i="1"/>
  <c r="W3309" i="1"/>
  <c r="R3309" i="1"/>
  <c r="N3309" i="1"/>
  <c r="L3309" i="1"/>
  <c r="I3309" i="1"/>
  <c r="J3309" i="1" s="1"/>
  <c r="H3309" i="1"/>
  <c r="E3309" i="1"/>
  <c r="F3309" i="1" s="1"/>
  <c r="D3309" i="1"/>
  <c r="X3308" i="1"/>
  <c r="W3308" i="1"/>
  <c r="R3308" i="1"/>
  <c r="N3308" i="1"/>
  <c r="L3308" i="1"/>
  <c r="I3308" i="1"/>
  <c r="H3308" i="1"/>
  <c r="J3308" i="1" s="1"/>
  <c r="E3308" i="1"/>
  <c r="D3308" i="1"/>
  <c r="X3307" i="1"/>
  <c r="W3307" i="1"/>
  <c r="R3307" i="1"/>
  <c r="N3307" i="1"/>
  <c r="L3307" i="1"/>
  <c r="I3307" i="1"/>
  <c r="H3307" i="1"/>
  <c r="J3307" i="1" s="1"/>
  <c r="E3307" i="1"/>
  <c r="D3307" i="1"/>
  <c r="F3307" i="1" s="1"/>
  <c r="X3306" i="1"/>
  <c r="W3306" i="1"/>
  <c r="R3306" i="1"/>
  <c r="N3306" i="1"/>
  <c r="L3306" i="1"/>
  <c r="I3306" i="1"/>
  <c r="H3306" i="1"/>
  <c r="E3306" i="1"/>
  <c r="D3306" i="1"/>
  <c r="F3306" i="1" s="1"/>
  <c r="X3305" i="1"/>
  <c r="W3305" i="1"/>
  <c r="R3305" i="1"/>
  <c r="N3305" i="1"/>
  <c r="L3305" i="1"/>
  <c r="I3305" i="1"/>
  <c r="H3305" i="1"/>
  <c r="J3305" i="1" s="1"/>
  <c r="E3305" i="1"/>
  <c r="F3305" i="1" s="1"/>
  <c r="D3305" i="1"/>
  <c r="X3304" i="1"/>
  <c r="W3304" i="1"/>
  <c r="R3304" i="1"/>
  <c r="N3304" i="1"/>
  <c r="L3304" i="1"/>
  <c r="I3304" i="1"/>
  <c r="H3304" i="1"/>
  <c r="E3304" i="1"/>
  <c r="F3304" i="1" s="1"/>
  <c r="D3304" i="1"/>
  <c r="X3303" i="1"/>
  <c r="W3303" i="1"/>
  <c r="R3303" i="1"/>
  <c r="N3303" i="1"/>
  <c r="L3303" i="1"/>
  <c r="I3303" i="1"/>
  <c r="J3303" i="1" s="1"/>
  <c r="H3303" i="1"/>
  <c r="F3303" i="1"/>
  <c r="E3303" i="1"/>
  <c r="D3303" i="1"/>
  <c r="X3302" i="1"/>
  <c r="W3302" i="1"/>
  <c r="R3302" i="1"/>
  <c r="N3302" i="1"/>
  <c r="L3302" i="1"/>
  <c r="I3302" i="1"/>
  <c r="H3302" i="1"/>
  <c r="E3302" i="1"/>
  <c r="D3302" i="1"/>
  <c r="X3301" i="1"/>
  <c r="W3301" i="1"/>
  <c r="R3301" i="1"/>
  <c r="N3301" i="1"/>
  <c r="L3301" i="1"/>
  <c r="I3301" i="1"/>
  <c r="H3301" i="1"/>
  <c r="J3301" i="1" s="1"/>
  <c r="E3301" i="1"/>
  <c r="D3301" i="1"/>
  <c r="F3301" i="1" s="1"/>
  <c r="X3300" i="1"/>
  <c r="W3300" i="1"/>
  <c r="R3300" i="1"/>
  <c r="N3300" i="1"/>
  <c r="L3300" i="1"/>
  <c r="I3300" i="1"/>
  <c r="H3300" i="1"/>
  <c r="J3300" i="1" s="1"/>
  <c r="E3300" i="1"/>
  <c r="D3300" i="1"/>
  <c r="X3299" i="1"/>
  <c r="W3299" i="1"/>
  <c r="R3299" i="1"/>
  <c r="N3299" i="1"/>
  <c r="L3299" i="1"/>
  <c r="I3299" i="1"/>
  <c r="H3299" i="1"/>
  <c r="J3299" i="1" s="1"/>
  <c r="E3299" i="1"/>
  <c r="D3299" i="1"/>
  <c r="F3299" i="1" s="1"/>
  <c r="X3298" i="1"/>
  <c r="W3298" i="1"/>
  <c r="R3298" i="1"/>
  <c r="N3298" i="1"/>
  <c r="L3298" i="1"/>
  <c r="I3298" i="1"/>
  <c r="H3298" i="1"/>
  <c r="E3298" i="1"/>
  <c r="F3298" i="1" s="1"/>
  <c r="D3298" i="1"/>
  <c r="X3297" i="1"/>
  <c r="W3297" i="1"/>
  <c r="R3297" i="1"/>
  <c r="N3297" i="1"/>
  <c r="L3297" i="1"/>
  <c r="I3297" i="1"/>
  <c r="H3297" i="1"/>
  <c r="E3297" i="1"/>
  <c r="D3297" i="1"/>
  <c r="F3297" i="1" s="1"/>
  <c r="X3296" i="1"/>
  <c r="W3296" i="1"/>
  <c r="R3296" i="1"/>
  <c r="N3296" i="1"/>
  <c r="L3296" i="1"/>
  <c r="I3296" i="1"/>
  <c r="H3296" i="1"/>
  <c r="E3296" i="1"/>
  <c r="D3296" i="1"/>
  <c r="X3295" i="1"/>
  <c r="W3295" i="1"/>
  <c r="R3295" i="1"/>
  <c r="N3295" i="1"/>
  <c r="L3295" i="1"/>
  <c r="I3295" i="1"/>
  <c r="J3295" i="1" s="1"/>
  <c r="H3295" i="1"/>
  <c r="E3295" i="1"/>
  <c r="D3295" i="1"/>
  <c r="X3294" i="1"/>
  <c r="W3294" i="1"/>
  <c r="R3294" i="1"/>
  <c r="N3294" i="1"/>
  <c r="L3294" i="1"/>
  <c r="I3294" i="1"/>
  <c r="H3294" i="1"/>
  <c r="J3294" i="1" s="1"/>
  <c r="E3294" i="1"/>
  <c r="D3294" i="1"/>
  <c r="F3294" i="1" s="1"/>
  <c r="X3293" i="1"/>
  <c r="W3293" i="1"/>
  <c r="R3293" i="1"/>
  <c r="N3293" i="1"/>
  <c r="L3293" i="1"/>
  <c r="I3293" i="1"/>
  <c r="H3293" i="1"/>
  <c r="J3293" i="1" s="1"/>
  <c r="E3293" i="1"/>
  <c r="F3293" i="1" s="1"/>
  <c r="D3293" i="1"/>
  <c r="X3292" i="1"/>
  <c r="W3292" i="1"/>
  <c r="R3292" i="1"/>
  <c r="N3292" i="1"/>
  <c r="L3292" i="1"/>
  <c r="I3292" i="1"/>
  <c r="H3292" i="1"/>
  <c r="J3292" i="1" s="1"/>
  <c r="E3292" i="1"/>
  <c r="D3292" i="1"/>
  <c r="X3291" i="1"/>
  <c r="W3291" i="1"/>
  <c r="R3291" i="1"/>
  <c r="N3291" i="1"/>
  <c r="L3291" i="1"/>
  <c r="J3291" i="1"/>
  <c r="I3291" i="1"/>
  <c r="H3291" i="1"/>
  <c r="E3291" i="1"/>
  <c r="D3291" i="1"/>
  <c r="F3291" i="1" s="1"/>
  <c r="X3290" i="1"/>
  <c r="W3290" i="1"/>
  <c r="R3290" i="1"/>
  <c r="N3290" i="1"/>
  <c r="L3290" i="1"/>
  <c r="I3290" i="1"/>
  <c r="H3290" i="1"/>
  <c r="E3290" i="1"/>
  <c r="D3290" i="1"/>
  <c r="F3290" i="1" s="1"/>
  <c r="X3289" i="1"/>
  <c r="W3289" i="1"/>
  <c r="R3289" i="1"/>
  <c r="N3289" i="1"/>
  <c r="L3289" i="1"/>
  <c r="I3289" i="1"/>
  <c r="H3289" i="1"/>
  <c r="J3289" i="1" s="1"/>
  <c r="F3289" i="1"/>
  <c r="E3289" i="1"/>
  <c r="D3289" i="1"/>
  <c r="X3288" i="1"/>
  <c r="W3288" i="1"/>
  <c r="R3288" i="1"/>
  <c r="N3288" i="1"/>
  <c r="L3288" i="1"/>
  <c r="I3288" i="1"/>
  <c r="H3288" i="1"/>
  <c r="E3288" i="1"/>
  <c r="F3288" i="1" s="1"/>
  <c r="D3288" i="1"/>
  <c r="X3287" i="1"/>
  <c r="W3287" i="1"/>
  <c r="R3287" i="1"/>
  <c r="N3287" i="1"/>
  <c r="L3287" i="1"/>
  <c r="I3287" i="1"/>
  <c r="H3287" i="1"/>
  <c r="E3287" i="1"/>
  <c r="D3287" i="1"/>
  <c r="F3287" i="1" s="1"/>
  <c r="X3286" i="1"/>
  <c r="W3286" i="1"/>
  <c r="R3286" i="1"/>
  <c r="N3286" i="1"/>
  <c r="L3286" i="1"/>
  <c r="I3286" i="1"/>
  <c r="H3286" i="1"/>
  <c r="E3286" i="1"/>
  <c r="D3286" i="1"/>
  <c r="X3285" i="1"/>
  <c r="W3285" i="1"/>
  <c r="R3285" i="1"/>
  <c r="N3285" i="1"/>
  <c r="L3285" i="1"/>
  <c r="I3285" i="1"/>
  <c r="H3285" i="1"/>
  <c r="E3285" i="1"/>
  <c r="D3285" i="1"/>
  <c r="F3285" i="1" s="1"/>
  <c r="X3284" i="1"/>
  <c r="W3284" i="1"/>
  <c r="R3284" i="1"/>
  <c r="N3284" i="1"/>
  <c r="L3284" i="1"/>
  <c r="I3284" i="1"/>
  <c r="H3284" i="1"/>
  <c r="J3284" i="1" s="1"/>
  <c r="E3284" i="1"/>
  <c r="F3284" i="1" s="1"/>
  <c r="D3284" i="1"/>
  <c r="X3283" i="1"/>
  <c r="W3283" i="1"/>
  <c r="R3283" i="1"/>
  <c r="N3283" i="1"/>
  <c r="L3283" i="1"/>
  <c r="I3283" i="1"/>
  <c r="J3283" i="1" s="1"/>
  <c r="H3283" i="1"/>
  <c r="E3283" i="1"/>
  <c r="D3283" i="1"/>
  <c r="X3282" i="1"/>
  <c r="W3282" i="1"/>
  <c r="R3282" i="1"/>
  <c r="N3282" i="1"/>
  <c r="L3282" i="1"/>
  <c r="I3282" i="1"/>
  <c r="H3282" i="1"/>
  <c r="E3282" i="1"/>
  <c r="D3282" i="1"/>
  <c r="X3281" i="1"/>
  <c r="W3281" i="1"/>
  <c r="R3281" i="1"/>
  <c r="N3281" i="1"/>
  <c r="L3281" i="1"/>
  <c r="I3281" i="1"/>
  <c r="J3281" i="1" s="1"/>
  <c r="H3281" i="1"/>
  <c r="E3281" i="1"/>
  <c r="F3281" i="1" s="1"/>
  <c r="D3281" i="1"/>
  <c r="X3280" i="1"/>
  <c r="W3280" i="1"/>
  <c r="R3280" i="1"/>
  <c r="N3280" i="1"/>
  <c r="L3280" i="1"/>
  <c r="I3280" i="1"/>
  <c r="H3280" i="1"/>
  <c r="J3280" i="1" s="1"/>
  <c r="E3280" i="1"/>
  <c r="D3280" i="1"/>
  <c r="F3280" i="1" s="1"/>
  <c r="X3279" i="1"/>
  <c r="W3279" i="1"/>
  <c r="R3279" i="1"/>
  <c r="N3279" i="1"/>
  <c r="L3279" i="1"/>
  <c r="I3279" i="1"/>
  <c r="H3279" i="1"/>
  <c r="E3279" i="1"/>
  <c r="D3279" i="1"/>
  <c r="X3278" i="1"/>
  <c r="W3278" i="1"/>
  <c r="R3278" i="1"/>
  <c r="N3278" i="1"/>
  <c r="L3278" i="1"/>
  <c r="I3278" i="1"/>
  <c r="H3278" i="1"/>
  <c r="J3278" i="1" s="1"/>
  <c r="E3278" i="1"/>
  <c r="D3278" i="1"/>
  <c r="F3278" i="1" s="1"/>
  <c r="X3277" i="1"/>
  <c r="W3277" i="1"/>
  <c r="R3277" i="1"/>
  <c r="N3277" i="1"/>
  <c r="L3277" i="1"/>
  <c r="I3277" i="1"/>
  <c r="H3277" i="1"/>
  <c r="J3277" i="1" s="1"/>
  <c r="E3277" i="1"/>
  <c r="D3277" i="1"/>
  <c r="X3276" i="1"/>
  <c r="W3276" i="1"/>
  <c r="R3276" i="1"/>
  <c r="N3276" i="1"/>
  <c r="L3276" i="1"/>
  <c r="I3276" i="1"/>
  <c r="H3276" i="1"/>
  <c r="J3276" i="1" s="1"/>
  <c r="E3276" i="1"/>
  <c r="D3276" i="1"/>
  <c r="X3275" i="1"/>
  <c r="W3275" i="1"/>
  <c r="R3275" i="1"/>
  <c r="N3275" i="1"/>
  <c r="L3275" i="1"/>
  <c r="J3275" i="1"/>
  <c r="I3275" i="1"/>
  <c r="H3275" i="1"/>
  <c r="E3275" i="1"/>
  <c r="D3275" i="1"/>
  <c r="F3275" i="1" s="1"/>
  <c r="X3274" i="1"/>
  <c r="W3274" i="1"/>
  <c r="R3274" i="1"/>
  <c r="N3274" i="1"/>
  <c r="L3274" i="1"/>
  <c r="I3274" i="1"/>
  <c r="H3274" i="1"/>
  <c r="E3274" i="1"/>
  <c r="D3274" i="1"/>
  <c r="X3273" i="1"/>
  <c r="W3273" i="1"/>
  <c r="R3273" i="1"/>
  <c r="N3273" i="1"/>
  <c r="L3273" i="1"/>
  <c r="I3273" i="1"/>
  <c r="J3273" i="1" s="1"/>
  <c r="H3273" i="1"/>
  <c r="E3273" i="1"/>
  <c r="D3273" i="1"/>
  <c r="F3273" i="1" s="1"/>
  <c r="X3272" i="1"/>
  <c r="W3272" i="1"/>
  <c r="R3272" i="1"/>
  <c r="N3272" i="1"/>
  <c r="L3272" i="1"/>
  <c r="I3272" i="1"/>
  <c r="H3272" i="1"/>
  <c r="E3272" i="1"/>
  <c r="F3272" i="1" s="1"/>
  <c r="D3272" i="1"/>
  <c r="X3271" i="1"/>
  <c r="W3271" i="1"/>
  <c r="R3271" i="1"/>
  <c r="N3271" i="1"/>
  <c r="L3271" i="1"/>
  <c r="I3271" i="1"/>
  <c r="H3271" i="1"/>
  <c r="E3271" i="1"/>
  <c r="F3271" i="1" s="1"/>
  <c r="D3271" i="1"/>
  <c r="X3270" i="1"/>
  <c r="W3270" i="1"/>
  <c r="R3270" i="1"/>
  <c r="N3270" i="1"/>
  <c r="L3270" i="1"/>
  <c r="I3270" i="1"/>
  <c r="H3270" i="1"/>
  <c r="E3270" i="1"/>
  <c r="D3270" i="1"/>
  <c r="X3269" i="1"/>
  <c r="W3269" i="1"/>
  <c r="R3269" i="1"/>
  <c r="N3269" i="1"/>
  <c r="L3269" i="1"/>
  <c r="I3269" i="1"/>
  <c r="H3269" i="1"/>
  <c r="E3269" i="1"/>
  <c r="D3269" i="1"/>
  <c r="X3268" i="1"/>
  <c r="W3268" i="1"/>
  <c r="R3268" i="1"/>
  <c r="N3268" i="1"/>
  <c r="L3268" i="1"/>
  <c r="I3268" i="1"/>
  <c r="H3268" i="1"/>
  <c r="E3268" i="1"/>
  <c r="D3268" i="1"/>
  <c r="F3268" i="1" s="1"/>
  <c r="X3267" i="1"/>
  <c r="W3267" i="1"/>
  <c r="R3267" i="1"/>
  <c r="N3267" i="1"/>
  <c r="L3267" i="1"/>
  <c r="I3267" i="1"/>
  <c r="H3267" i="1"/>
  <c r="E3267" i="1"/>
  <c r="D3267" i="1"/>
  <c r="F3267" i="1" s="1"/>
  <c r="X3266" i="1"/>
  <c r="W3266" i="1"/>
  <c r="R3266" i="1"/>
  <c r="N3266" i="1"/>
  <c r="L3266" i="1"/>
  <c r="I3266" i="1"/>
  <c r="H3266" i="1"/>
  <c r="E3266" i="1"/>
  <c r="D3266" i="1"/>
  <c r="X3265" i="1"/>
  <c r="W3265" i="1"/>
  <c r="R3265" i="1"/>
  <c r="N3265" i="1"/>
  <c r="L3265" i="1"/>
  <c r="I3265" i="1"/>
  <c r="H3265" i="1"/>
  <c r="J3265" i="1" s="1"/>
  <c r="E3265" i="1"/>
  <c r="F3265" i="1" s="1"/>
  <c r="D3265" i="1"/>
  <c r="X3264" i="1"/>
  <c r="W3264" i="1"/>
  <c r="R3264" i="1"/>
  <c r="N3264" i="1"/>
  <c r="L3264" i="1"/>
  <c r="I3264" i="1"/>
  <c r="H3264" i="1"/>
  <c r="J3264" i="1" s="1"/>
  <c r="E3264" i="1"/>
  <c r="D3264" i="1"/>
  <c r="F3264" i="1" s="1"/>
  <c r="X3263" i="1"/>
  <c r="W3263" i="1"/>
  <c r="R3263" i="1"/>
  <c r="N3263" i="1"/>
  <c r="L3263" i="1"/>
  <c r="I3263" i="1"/>
  <c r="H3263" i="1"/>
  <c r="E3263" i="1"/>
  <c r="D3263" i="1"/>
  <c r="X3262" i="1"/>
  <c r="W3262" i="1"/>
  <c r="R3262" i="1"/>
  <c r="N3262" i="1"/>
  <c r="L3262" i="1"/>
  <c r="I3262" i="1"/>
  <c r="H3262" i="1"/>
  <c r="J3262" i="1" s="1"/>
  <c r="E3262" i="1"/>
  <c r="D3262" i="1"/>
  <c r="F3262" i="1" s="1"/>
  <c r="X3261" i="1"/>
  <c r="W3261" i="1"/>
  <c r="R3261" i="1"/>
  <c r="N3261" i="1"/>
  <c r="L3261" i="1"/>
  <c r="I3261" i="1"/>
  <c r="H3261" i="1"/>
  <c r="E3261" i="1"/>
  <c r="D3261" i="1"/>
  <c r="X3260" i="1"/>
  <c r="W3260" i="1"/>
  <c r="R3260" i="1"/>
  <c r="N3260" i="1"/>
  <c r="L3260" i="1"/>
  <c r="I3260" i="1"/>
  <c r="H3260" i="1"/>
  <c r="J3260" i="1" s="1"/>
  <c r="E3260" i="1"/>
  <c r="D3260" i="1"/>
  <c r="X3259" i="1"/>
  <c r="W3259" i="1"/>
  <c r="R3259" i="1"/>
  <c r="N3259" i="1"/>
  <c r="L3259" i="1"/>
  <c r="I3259" i="1"/>
  <c r="J3259" i="1" s="1"/>
  <c r="H3259" i="1"/>
  <c r="E3259" i="1"/>
  <c r="D3259" i="1"/>
  <c r="F3259" i="1" s="1"/>
  <c r="X3258" i="1"/>
  <c r="W3258" i="1"/>
  <c r="R3258" i="1"/>
  <c r="N3258" i="1"/>
  <c r="L3258" i="1"/>
  <c r="I3258" i="1"/>
  <c r="H3258" i="1"/>
  <c r="E3258" i="1"/>
  <c r="F3258" i="1" s="1"/>
  <c r="D3258" i="1"/>
  <c r="X3257" i="1"/>
  <c r="W3257" i="1"/>
  <c r="R3257" i="1"/>
  <c r="N3257" i="1"/>
  <c r="L3257" i="1"/>
  <c r="I3257" i="1"/>
  <c r="H3257" i="1"/>
  <c r="E3257" i="1"/>
  <c r="D3257" i="1"/>
  <c r="X3256" i="1"/>
  <c r="W3256" i="1"/>
  <c r="R3256" i="1"/>
  <c r="N3256" i="1"/>
  <c r="L3256" i="1"/>
  <c r="I3256" i="1"/>
  <c r="H3256" i="1"/>
  <c r="E3256" i="1"/>
  <c r="D3256" i="1"/>
  <c r="X3255" i="1"/>
  <c r="W3255" i="1"/>
  <c r="R3255" i="1"/>
  <c r="N3255" i="1"/>
  <c r="L3255" i="1"/>
  <c r="I3255" i="1"/>
  <c r="H3255" i="1"/>
  <c r="E3255" i="1"/>
  <c r="D3255" i="1"/>
  <c r="X3254" i="1"/>
  <c r="W3254" i="1"/>
  <c r="R3254" i="1"/>
  <c r="N3254" i="1"/>
  <c r="L3254" i="1"/>
  <c r="I3254" i="1"/>
  <c r="H3254" i="1"/>
  <c r="E3254" i="1"/>
  <c r="D3254" i="1"/>
  <c r="X3253" i="1"/>
  <c r="W3253" i="1"/>
  <c r="R3253" i="1"/>
  <c r="N3253" i="1"/>
  <c r="L3253" i="1"/>
  <c r="I3253" i="1"/>
  <c r="H3253" i="1"/>
  <c r="J3253" i="1" s="1"/>
  <c r="E3253" i="1"/>
  <c r="D3253" i="1"/>
  <c r="F3253" i="1" s="1"/>
  <c r="X3252" i="1"/>
  <c r="W3252" i="1"/>
  <c r="R3252" i="1"/>
  <c r="N3252" i="1"/>
  <c r="L3252" i="1"/>
  <c r="I3252" i="1"/>
  <c r="H3252" i="1"/>
  <c r="E3252" i="1"/>
  <c r="D3252" i="1"/>
  <c r="F3252" i="1" s="1"/>
  <c r="X3251" i="1"/>
  <c r="W3251" i="1"/>
  <c r="R3251" i="1"/>
  <c r="N3251" i="1"/>
  <c r="L3251" i="1"/>
  <c r="I3251" i="1"/>
  <c r="H3251" i="1"/>
  <c r="J3251" i="1" s="1"/>
  <c r="E3251" i="1"/>
  <c r="D3251" i="1"/>
  <c r="F3251" i="1" s="1"/>
  <c r="X3250" i="1"/>
  <c r="W3250" i="1"/>
  <c r="R3250" i="1"/>
  <c r="N3250" i="1"/>
  <c r="L3250" i="1"/>
  <c r="I3250" i="1"/>
  <c r="H3250" i="1"/>
  <c r="E3250" i="1"/>
  <c r="F3250" i="1" s="1"/>
  <c r="D3250" i="1"/>
  <c r="X3249" i="1"/>
  <c r="W3249" i="1"/>
  <c r="R3249" i="1"/>
  <c r="N3249" i="1"/>
  <c r="L3249" i="1"/>
  <c r="I3249" i="1"/>
  <c r="H3249" i="1"/>
  <c r="J3249" i="1" s="1"/>
  <c r="E3249" i="1"/>
  <c r="D3249" i="1"/>
  <c r="X3248" i="1"/>
  <c r="W3248" i="1"/>
  <c r="R3248" i="1"/>
  <c r="N3248" i="1"/>
  <c r="L3248" i="1"/>
  <c r="I3248" i="1"/>
  <c r="H3248" i="1"/>
  <c r="E3248" i="1"/>
  <c r="D3248" i="1"/>
  <c r="X3247" i="1"/>
  <c r="W3247" i="1"/>
  <c r="R3247" i="1"/>
  <c r="N3247" i="1"/>
  <c r="L3247" i="1"/>
  <c r="I3247" i="1"/>
  <c r="H3247" i="1"/>
  <c r="E3247" i="1"/>
  <c r="D3247" i="1"/>
  <c r="F3247" i="1" s="1"/>
  <c r="X3246" i="1"/>
  <c r="W3246" i="1"/>
  <c r="R3246" i="1"/>
  <c r="N3246" i="1"/>
  <c r="L3246" i="1"/>
  <c r="I3246" i="1"/>
  <c r="H3246" i="1"/>
  <c r="E3246" i="1"/>
  <c r="D3246" i="1"/>
  <c r="F3246" i="1" s="1"/>
  <c r="X3245" i="1"/>
  <c r="W3245" i="1"/>
  <c r="R3245" i="1"/>
  <c r="N3245" i="1"/>
  <c r="L3245" i="1"/>
  <c r="I3245" i="1"/>
  <c r="H3245" i="1"/>
  <c r="J3245" i="1" s="1"/>
  <c r="E3245" i="1"/>
  <c r="D3245" i="1"/>
  <c r="F3245" i="1" s="1"/>
  <c r="X3244" i="1"/>
  <c r="W3244" i="1"/>
  <c r="R3244" i="1"/>
  <c r="N3244" i="1"/>
  <c r="L3244" i="1"/>
  <c r="I3244" i="1"/>
  <c r="H3244" i="1"/>
  <c r="J3244" i="1" s="1"/>
  <c r="E3244" i="1"/>
  <c r="F3244" i="1" s="1"/>
  <c r="D3244" i="1"/>
  <c r="X3243" i="1"/>
  <c r="W3243" i="1"/>
  <c r="R3243" i="1"/>
  <c r="N3243" i="1"/>
  <c r="L3243" i="1"/>
  <c r="I3243" i="1"/>
  <c r="J3243" i="1" s="1"/>
  <c r="H3243" i="1"/>
  <c r="E3243" i="1"/>
  <c r="D3243" i="1"/>
  <c r="F3243" i="1" s="1"/>
  <c r="X3242" i="1"/>
  <c r="W3242" i="1"/>
  <c r="R3242" i="1"/>
  <c r="N3242" i="1"/>
  <c r="L3242" i="1"/>
  <c r="I3242" i="1"/>
  <c r="H3242" i="1"/>
  <c r="E3242" i="1"/>
  <c r="D3242" i="1"/>
  <c r="X3241" i="1"/>
  <c r="W3241" i="1"/>
  <c r="R3241" i="1"/>
  <c r="N3241" i="1"/>
  <c r="L3241" i="1"/>
  <c r="I3241" i="1"/>
  <c r="H3241" i="1"/>
  <c r="E3241" i="1"/>
  <c r="D3241" i="1"/>
  <c r="F3241" i="1" s="1"/>
  <c r="X3240" i="1"/>
  <c r="W3240" i="1"/>
  <c r="R3240" i="1"/>
  <c r="N3240" i="1"/>
  <c r="L3240" i="1"/>
  <c r="I3240" i="1"/>
  <c r="H3240" i="1"/>
  <c r="E3240" i="1"/>
  <c r="D3240" i="1"/>
  <c r="F3240" i="1" s="1"/>
  <c r="X3239" i="1"/>
  <c r="W3239" i="1"/>
  <c r="R3239" i="1"/>
  <c r="N3239" i="1"/>
  <c r="L3239" i="1"/>
  <c r="I3239" i="1"/>
  <c r="H3239" i="1"/>
  <c r="E3239" i="1"/>
  <c r="D3239" i="1"/>
  <c r="X3238" i="1"/>
  <c r="W3238" i="1"/>
  <c r="R3238" i="1"/>
  <c r="N3238" i="1"/>
  <c r="L3238" i="1"/>
  <c r="I3238" i="1"/>
  <c r="H3238" i="1"/>
  <c r="J3238" i="1" s="1"/>
  <c r="E3238" i="1"/>
  <c r="D3238" i="1"/>
  <c r="X3237" i="1"/>
  <c r="W3237" i="1"/>
  <c r="R3237" i="1"/>
  <c r="N3237" i="1"/>
  <c r="L3237" i="1"/>
  <c r="I3237" i="1"/>
  <c r="H3237" i="1"/>
  <c r="E3237" i="1"/>
  <c r="D3237" i="1"/>
  <c r="X3236" i="1"/>
  <c r="W3236" i="1"/>
  <c r="R3236" i="1"/>
  <c r="N3236" i="1"/>
  <c r="L3236" i="1"/>
  <c r="I3236" i="1"/>
  <c r="H3236" i="1"/>
  <c r="E3236" i="1"/>
  <c r="D3236" i="1"/>
  <c r="F3236" i="1" s="1"/>
  <c r="X3235" i="1"/>
  <c r="W3235" i="1"/>
  <c r="R3235" i="1"/>
  <c r="N3235" i="1"/>
  <c r="L3235" i="1"/>
  <c r="I3235" i="1"/>
  <c r="H3235" i="1"/>
  <c r="J3235" i="1" s="1"/>
  <c r="E3235" i="1"/>
  <c r="D3235" i="1"/>
  <c r="F3235" i="1" s="1"/>
  <c r="X3234" i="1"/>
  <c r="W3234" i="1"/>
  <c r="R3234" i="1"/>
  <c r="N3234" i="1"/>
  <c r="L3234" i="1"/>
  <c r="I3234" i="1"/>
  <c r="H3234" i="1"/>
  <c r="E3234" i="1"/>
  <c r="D3234" i="1"/>
  <c r="X3233" i="1"/>
  <c r="W3233" i="1"/>
  <c r="R3233" i="1"/>
  <c r="N3233" i="1"/>
  <c r="L3233" i="1"/>
  <c r="I3233" i="1"/>
  <c r="H3233" i="1"/>
  <c r="J3233" i="1" s="1"/>
  <c r="E3233" i="1"/>
  <c r="D3233" i="1"/>
  <c r="F3233" i="1" s="1"/>
  <c r="X3232" i="1"/>
  <c r="W3232" i="1"/>
  <c r="R3232" i="1"/>
  <c r="N3232" i="1"/>
  <c r="L3232" i="1"/>
  <c r="I3232" i="1"/>
  <c r="H3232" i="1"/>
  <c r="F3232" i="1"/>
  <c r="E3232" i="1"/>
  <c r="D3232" i="1"/>
  <c r="X3231" i="1"/>
  <c r="W3231" i="1"/>
  <c r="R3231" i="1"/>
  <c r="N3231" i="1"/>
  <c r="L3231" i="1"/>
  <c r="J3231" i="1"/>
  <c r="I3231" i="1"/>
  <c r="H3231" i="1"/>
  <c r="E3231" i="1"/>
  <c r="D3231" i="1"/>
  <c r="F3231" i="1" s="1"/>
  <c r="X3230" i="1"/>
  <c r="W3230" i="1"/>
  <c r="R3230" i="1"/>
  <c r="N3230" i="1"/>
  <c r="L3230" i="1"/>
  <c r="I3230" i="1"/>
  <c r="H3230" i="1"/>
  <c r="E3230" i="1"/>
  <c r="F3230" i="1" s="1"/>
  <c r="D3230" i="1"/>
  <c r="X3229" i="1"/>
  <c r="W3229" i="1"/>
  <c r="R3229" i="1"/>
  <c r="N3229" i="1"/>
  <c r="L3229" i="1"/>
  <c r="I3229" i="1"/>
  <c r="J3229" i="1" s="1"/>
  <c r="H3229" i="1"/>
  <c r="F3229" i="1"/>
  <c r="E3229" i="1"/>
  <c r="D3229" i="1"/>
  <c r="X3228" i="1"/>
  <c r="W3228" i="1"/>
  <c r="R3228" i="1"/>
  <c r="N3228" i="1"/>
  <c r="L3228" i="1"/>
  <c r="I3228" i="1"/>
  <c r="H3228" i="1"/>
  <c r="E3228" i="1"/>
  <c r="D3228" i="1"/>
  <c r="X3227" i="1"/>
  <c r="W3227" i="1"/>
  <c r="R3227" i="1"/>
  <c r="N3227" i="1"/>
  <c r="L3227" i="1"/>
  <c r="I3227" i="1"/>
  <c r="H3227" i="1"/>
  <c r="J3227" i="1" s="1"/>
  <c r="E3227" i="1"/>
  <c r="D3227" i="1"/>
  <c r="F3227" i="1" s="1"/>
  <c r="X3226" i="1"/>
  <c r="W3226" i="1"/>
  <c r="R3226" i="1"/>
  <c r="N3226" i="1"/>
  <c r="L3226" i="1"/>
  <c r="I3226" i="1"/>
  <c r="H3226" i="1"/>
  <c r="E3226" i="1"/>
  <c r="D3226" i="1"/>
  <c r="F3226" i="1" s="1"/>
  <c r="X3225" i="1"/>
  <c r="W3225" i="1"/>
  <c r="R3225" i="1"/>
  <c r="N3225" i="1"/>
  <c r="L3225" i="1"/>
  <c r="I3225" i="1"/>
  <c r="H3225" i="1"/>
  <c r="E3225" i="1"/>
  <c r="D3225" i="1"/>
  <c r="X3224" i="1"/>
  <c r="W3224" i="1"/>
  <c r="R3224" i="1"/>
  <c r="N3224" i="1"/>
  <c r="L3224" i="1"/>
  <c r="I3224" i="1"/>
  <c r="H3224" i="1"/>
  <c r="J3224" i="1" s="1"/>
  <c r="E3224" i="1"/>
  <c r="F3224" i="1" s="1"/>
  <c r="D3224" i="1"/>
  <c r="X3223" i="1"/>
  <c r="W3223" i="1"/>
  <c r="R3223" i="1"/>
  <c r="N3223" i="1"/>
  <c r="L3223" i="1"/>
  <c r="I3223" i="1"/>
  <c r="J3223" i="1" s="1"/>
  <c r="H3223" i="1"/>
  <c r="E3223" i="1"/>
  <c r="D3223" i="1"/>
  <c r="F3223" i="1" s="1"/>
  <c r="X3222" i="1"/>
  <c r="W3222" i="1"/>
  <c r="R3222" i="1"/>
  <c r="N3222" i="1"/>
  <c r="L3222" i="1"/>
  <c r="I3222" i="1"/>
  <c r="H3222" i="1"/>
  <c r="E3222" i="1"/>
  <c r="F3222" i="1" s="1"/>
  <c r="D3222" i="1"/>
  <c r="X3221" i="1"/>
  <c r="W3221" i="1"/>
  <c r="R3221" i="1"/>
  <c r="N3221" i="1"/>
  <c r="L3221" i="1"/>
  <c r="I3221" i="1"/>
  <c r="H3221" i="1"/>
  <c r="E3221" i="1"/>
  <c r="D3221" i="1"/>
  <c r="F3221" i="1" s="1"/>
  <c r="X3220" i="1"/>
  <c r="W3220" i="1"/>
  <c r="R3220" i="1"/>
  <c r="N3220" i="1"/>
  <c r="L3220" i="1"/>
  <c r="I3220" i="1"/>
  <c r="H3220" i="1"/>
  <c r="E3220" i="1"/>
  <c r="D3220" i="1"/>
  <c r="X3219" i="1"/>
  <c r="W3219" i="1"/>
  <c r="R3219" i="1"/>
  <c r="N3219" i="1"/>
  <c r="L3219" i="1"/>
  <c r="I3219" i="1"/>
  <c r="H3219" i="1"/>
  <c r="J3219" i="1" s="1"/>
  <c r="E3219" i="1"/>
  <c r="D3219" i="1"/>
  <c r="X3218" i="1"/>
  <c r="W3218" i="1"/>
  <c r="R3218" i="1"/>
  <c r="N3218" i="1"/>
  <c r="L3218" i="1"/>
  <c r="I3218" i="1"/>
  <c r="H3218" i="1"/>
  <c r="E3218" i="1"/>
  <c r="D3218" i="1"/>
  <c r="X3217" i="1"/>
  <c r="W3217" i="1"/>
  <c r="R3217" i="1"/>
  <c r="N3217" i="1"/>
  <c r="L3217" i="1"/>
  <c r="I3217" i="1"/>
  <c r="J3217" i="1" s="1"/>
  <c r="H3217" i="1"/>
  <c r="F3217" i="1"/>
  <c r="E3217" i="1"/>
  <c r="D3217" i="1"/>
  <c r="X3216" i="1"/>
  <c r="W3216" i="1"/>
  <c r="R3216" i="1"/>
  <c r="N3216" i="1"/>
  <c r="L3216" i="1"/>
  <c r="I3216" i="1"/>
  <c r="H3216" i="1"/>
  <c r="E3216" i="1"/>
  <c r="F3216" i="1" s="1"/>
  <c r="D3216" i="1"/>
  <c r="X3215" i="1"/>
  <c r="W3215" i="1"/>
  <c r="R3215" i="1"/>
  <c r="N3215" i="1"/>
  <c r="L3215" i="1"/>
  <c r="I3215" i="1"/>
  <c r="H3215" i="1"/>
  <c r="E3215" i="1"/>
  <c r="F3215" i="1" s="1"/>
  <c r="D3215" i="1"/>
  <c r="X3214" i="1"/>
  <c r="W3214" i="1"/>
  <c r="R3214" i="1"/>
  <c r="N3214" i="1"/>
  <c r="L3214" i="1"/>
  <c r="I3214" i="1"/>
  <c r="H3214" i="1"/>
  <c r="E3214" i="1"/>
  <c r="D3214" i="1"/>
  <c r="X3213" i="1"/>
  <c r="W3213" i="1"/>
  <c r="R3213" i="1"/>
  <c r="N3213" i="1"/>
  <c r="L3213" i="1"/>
  <c r="I3213" i="1"/>
  <c r="J3213" i="1" s="1"/>
  <c r="H3213" i="1"/>
  <c r="E3213" i="1"/>
  <c r="F3213" i="1" s="1"/>
  <c r="D3213" i="1"/>
  <c r="X3212" i="1"/>
  <c r="W3212" i="1"/>
  <c r="R3212" i="1"/>
  <c r="N3212" i="1"/>
  <c r="L3212" i="1"/>
  <c r="I3212" i="1"/>
  <c r="H3212" i="1"/>
  <c r="J3212" i="1" s="1"/>
  <c r="E3212" i="1"/>
  <c r="D3212" i="1"/>
  <c r="X3211" i="1"/>
  <c r="W3211" i="1"/>
  <c r="R3211" i="1"/>
  <c r="N3211" i="1"/>
  <c r="L3211" i="1"/>
  <c r="J3211" i="1"/>
  <c r="I3211" i="1"/>
  <c r="H3211" i="1"/>
  <c r="E3211" i="1"/>
  <c r="D3211" i="1"/>
  <c r="X3210" i="1"/>
  <c r="W3210" i="1"/>
  <c r="R3210" i="1"/>
  <c r="N3210" i="1"/>
  <c r="L3210" i="1"/>
  <c r="I3210" i="1"/>
  <c r="H3210" i="1"/>
  <c r="E3210" i="1"/>
  <c r="D3210" i="1"/>
  <c r="X3209" i="1"/>
  <c r="W3209" i="1"/>
  <c r="R3209" i="1"/>
  <c r="N3209" i="1"/>
  <c r="L3209" i="1"/>
  <c r="I3209" i="1"/>
  <c r="H3209" i="1"/>
  <c r="E3209" i="1"/>
  <c r="D3209" i="1"/>
  <c r="X3208" i="1"/>
  <c r="W3208" i="1"/>
  <c r="R3208" i="1"/>
  <c r="N3208" i="1"/>
  <c r="L3208" i="1"/>
  <c r="I3208" i="1"/>
  <c r="H3208" i="1"/>
  <c r="J3208" i="1" s="1"/>
  <c r="E3208" i="1"/>
  <c r="D3208" i="1"/>
  <c r="X3207" i="1"/>
  <c r="W3207" i="1"/>
  <c r="R3207" i="1"/>
  <c r="N3207" i="1"/>
  <c r="L3207" i="1"/>
  <c r="I3207" i="1"/>
  <c r="H3207" i="1"/>
  <c r="J3207" i="1" s="1"/>
  <c r="E3207" i="1"/>
  <c r="D3207" i="1"/>
  <c r="X3206" i="1"/>
  <c r="W3206" i="1"/>
  <c r="R3206" i="1"/>
  <c r="N3206" i="1"/>
  <c r="L3206" i="1"/>
  <c r="I3206" i="1"/>
  <c r="H3206" i="1"/>
  <c r="E3206" i="1"/>
  <c r="D3206" i="1"/>
  <c r="X3205" i="1"/>
  <c r="W3205" i="1"/>
  <c r="R3205" i="1"/>
  <c r="N3205" i="1"/>
  <c r="L3205" i="1"/>
  <c r="I3205" i="1"/>
  <c r="J3205" i="1" s="1"/>
  <c r="H3205" i="1"/>
  <c r="F3205" i="1"/>
  <c r="E3205" i="1"/>
  <c r="D3205" i="1"/>
  <c r="X3204" i="1"/>
  <c r="W3204" i="1"/>
  <c r="R3204" i="1"/>
  <c r="N3204" i="1"/>
  <c r="L3204" i="1"/>
  <c r="I3204" i="1"/>
  <c r="H3204" i="1"/>
  <c r="E3204" i="1"/>
  <c r="D3204" i="1"/>
  <c r="X3203" i="1"/>
  <c r="W3203" i="1"/>
  <c r="R3203" i="1"/>
  <c r="N3203" i="1"/>
  <c r="L3203" i="1"/>
  <c r="I3203" i="1"/>
  <c r="H3203" i="1"/>
  <c r="E3203" i="1"/>
  <c r="F3203" i="1" s="1"/>
  <c r="D3203" i="1"/>
  <c r="X3202" i="1"/>
  <c r="W3202" i="1"/>
  <c r="R3202" i="1"/>
  <c r="N3202" i="1"/>
  <c r="L3202" i="1"/>
  <c r="I3202" i="1"/>
  <c r="H3202" i="1"/>
  <c r="E3202" i="1"/>
  <c r="D3202" i="1"/>
  <c r="X3201" i="1"/>
  <c r="W3201" i="1"/>
  <c r="R3201" i="1"/>
  <c r="N3201" i="1"/>
  <c r="L3201" i="1"/>
  <c r="I3201" i="1"/>
  <c r="H3201" i="1"/>
  <c r="E3201" i="1"/>
  <c r="D3201" i="1"/>
  <c r="X3200" i="1"/>
  <c r="W3200" i="1"/>
  <c r="R3200" i="1"/>
  <c r="N3200" i="1"/>
  <c r="L3200" i="1"/>
  <c r="I3200" i="1"/>
  <c r="H3200" i="1"/>
  <c r="J3200" i="1" s="1"/>
  <c r="E3200" i="1"/>
  <c r="D3200" i="1"/>
  <c r="F3200" i="1" s="1"/>
  <c r="X3199" i="1"/>
  <c r="W3199" i="1"/>
  <c r="R3199" i="1"/>
  <c r="N3199" i="1"/>
  <c r="L3199" i="1"/>
  <c r="I3199" i="1"/>
  <c r="H3199" i="1"/>
  <c r="E3199" i="1"/>
  <c r="D3199" i="1"/>
  <c r="X3198" i="1"/>
  <c r="W3198" i="1"/>
  <c r="R3198" i="1"/>
  <c r="N3198" i="1"/>
  <c r="L3198" i="1"/>
  <c r="I3198" i="1"/>
  <c r="H3198" i="1"/>
  <c r="J3198" i="1" s="1"/>
  <c r="E3198" i="1"/>
  <c r="D3198" i="1"/>
  <c r="F3198" i="1" s="1"/>
  <c r="X3197" i="1"/>
  <c r="W3197" i="1"/>
  <c r="R3197" i="1"/>
  <c r="N3197" i="1"/>
  <c r="L3197" i="1"/>
  <c r="I3197" i="1"/>
  <c r="H3197" i="1"/>
  <c r="J3197" i="1" s="1"/>
  <c r="E3197" i="1"/>
  <c r="D3197" i="1"/>
  <c r="X3196" i="1"/>
  <c r="W3196" i="1"/>
  <c r="R3196" i="1"/>
  <c r="N3196" i="1"/>
  <c r="L3196" i="1"/>
  <c r="I3196" i="1"/>
  <c r="H3196" i="1"/>
  <c r="E3196" i="1"/>
  <c r="D3196" i="1"/>
  <c r="X3195" i="1"/>
  <c r="W3195" i="1"/>
  <c r="R3195" i="1"/>
  <c r="N3195" i="1"/>
  <c r="L3195" i="1"/>
  <c r="I3195" i="1"/>
  <c r="J3195" i="1" s="1"/>
  <c r="H3195" i="1"/>
  <c r="E3195" i="1"/>
  <c r="F3195" i="1" s="1"/>
  <c r="D3195" i="1"/>
  <c r="X3194" i="1"/>
  <c r="W3194" i="1"/>
  <c r="R3194" i="1"/>
  <c r="N3194" i="1"/>
  <c r="L3194" i="1"/>
  <c r="I3194" i="1"/>
  <c r="H3194" i="1"/>
  <c r="J3194" i="1" s="1"/>
  <c r="E3194" i="1"/>
  <c r="D3194" i="1"/>
  <c r="F3194" i="1" s="1"/>
  <c r="X3193" i="1"/>
  <c r="W3193" i="1"/>
  <c r="R3193" i="1"/>
  <c r="N3193" i="1"/>
  <c r="L3193" i="1"/>
  <c r="I3193" i="1"/>
  <c r="H3193" i="1"/>
  <c r="E3193" i="1"/>
  <c r="F3193" i="1" s="1"/>
  <c r="D3193" i="1"/>
  <c r="X3192" i="1"/>
  <c r="W3192" i="1"/>
  <c r="R3192" i="1"/>
  <c r="N3192" i="1"/>
  <c r="L3192" i="1"/>
  <c r="I3192" i="1"/>
  <c r="H3192" i="1"/>
  <c r="J3192" i="1" s="1"/>
  <c r="E3192" i="1"/>
  <c r="D3192" i="1"/>
  <c r="F3192" i="1" s="1"/>
  <c r="X3191" i="1"/>
  <c r="W3191" i="1"/>
  <c r="R3191" i="1"/>
  <c r="N3191" i="1"/>
  <c r="L3191" i="1"/>
  <c r="I3191" i="1"/>
  <c r="H3191" i="1"/>
  <c r="E3191" i="1"/>
  <c r="D3191" i="1"/>
  <c r="F3191" i="1" s="1"/>
  <c r="X3190" i="1"/>
  <c r="W3190" i="1"/>
  <c r="R3190" i="1"/>
  <c r="N3190" i="1"/>
  <c r="L3190" i="1"/>
  <c r="I3190" i="1"/>
  <c r="H3190" i="1"/>
  <c r="E3190" i="1"/>
  <c r="D3190" i="1"/>
  <c r="X3189" i="1"/>
  <c r="W3189" i="1"/>
  <c r="R3189" i="1"/>
  <c r="N3189" i="1"/>
  <c r="L3189" i="1"/>
  <c r="I3189" i="1"/>
  <c r="H3189" i="1"/>
  <c r="J3189" i="1" s="1"/>
  <c r="E3189" i="1"/>
  <c r="D3189" i="1"/>
  <c r="X3188" i="1"/>
  <c r="W3188" i="1"/>
  <c r="R3188" i="1"/>
  <c r="N3188" i="1"/>
  <c r="L3188" i="1"/>
  <c r="I3188" i="1"/>
  <c r="H3188" i="1"/>
  <c r="E3188" i="1"/>
  <c r="D3188" i="1"/>
  <c r="X3187" i="1"/>
  <c r="W3187" i="1"/>
  <c r="R3187" i="1"/>
  <c r="N3187" i="1"/>
  <c r="L3187" i="1"/>
  <c r="I3187" i="1"/>
  <c r="H3187" i="1"/>
  <c r="J3187" i="1" s="1"/>
  <c r="E3187" i="1"/>
  <c r="D3187" i="1"/>
  <c r="F3187" i="1" s="1"/>
  <c r="X3186" i="1"/>
  <c r="W3186" i="1"/>
  <c r="R3186" i="1"/>
  <c r="N3186" i="1"/>
  <c r="L3186" i="1"/>
  <c r="I3186" i="1"/>
  <c r="H3186" i="1"/>
  <c r="E3186" i="1"/>
  <c r="D3186" i="1"/>
  <c r="X3185" i="1"/>
  <c r="W3185" i="1"/>
  <c r="R3185" i="1"/>
  <c r="N3185" i="1"/>
  <c r="L3185" i="1"/>
  <c r="I3185" i="1"/>
  <c r="H3185" i="1"/>
  <c r="E3185" i="1"/>
  <c r="D3185" i="1"/>
  <c r="F3185" i="1" s="1"/>
  <c r="X3184" i="1"/>
  <c r="W3184" i="1"/>
  <c r="R3184" i="1"/>
  <c r="N3184" i="1"/>
  <c r="L3184" i="1"/>
  <c r="I3184" i="1"/>
  <c r="H3184" i="1"/>
  <c r="E3184" i="1"/>
  <c r="D3184" i="1"/>
  <c r="F3184" i="1" s="1"/>
  <c r="X3183" i="1"/>
  <c r="W3183" i="1"/>
  <c r="R3183" i="1"/>
  <c r="N3183" i="1"/>
  <c r="L3183" i="1"/>
  <c r="I3183" i="1"/>
  <c r="H3183" i="1"/>
  <c r="E3183" i="1"/>
  <c r="F3183" i="1" s="1"/>
  <c r="D3183" i="1"/>
  <c r="X3182" i="1"/>
  <c r="W3182" i="1"/>
  <c r="R3182" i="1"/>
  <c r="N3182" i="1"/>
  <c r="L3182" i="1"/>
  <c r="I3182" i="1"/>
  <c r="H3182" i="1"/>
  <c r="J3182" i="1" s="1"/>
  <c r="E3182" i="1"/>
  <c r="D3182" i="1"/>
  <c r="F3182" i="1" s="1"/>
  <c r="X3181" i="1"/>
  <c r="W3181" i="1"/>
  <c r="R3181" i="1"/>
  <c r="N3181" i="1"/>
  <c r="L3181" i="1"/>
  <c r="I3181" i="1"/>
  <c r="H3181" i="1"/>
  <c r="E3181" i="1"/>
  <c r="D3181" i="1"/>
  <c r="X3180" i="1"/>
  <c r="W3180" i="1"/>
  <c r="R3180" i="1"/>
  <c r="N3180" i="1"/>
  <c r="L3180" i="1"/>
  <c r="I3180" i="1"/>
  <c r="H3180" i="1"/>
  <c r="E3180" i="1"/>
  <c r="D3180" i="1"/>
  <c r="X3179" i="1"/>
  <c r="W3179" i="1"/>
  <c r="R3179" i="1"/>
  <c r="N3179" i="1"/>
  <c r="L3179" i="1"/>
  <c r="I3179" i="1"/>
  <c r="J3179" i="1" s="1"/>
  <c r="H3179" i="1"/>
  <c r="E3179" i="1"/>
  <c r="F3179" i="1" s="1"/>
  <c r="D3179" i="1"/>
  <c r="X3178" i="1"/>
  <c r="W3178" i="1"/>
  <c r="R3178" i="1"/>
  <c r="N3178" i="1"/>
  <c r="L3178" i="1"/>
  <c r="I3178" i="1"/>
  <c r="H3178" i="1"/>
  <c r="J3178" i="1" s="1"/>
  <c r="E3178" i="1"/>
  <c r="D3178" i="1"/>
  <c r="F3178" i="1" s="1"/>
  <c r="X3177" i="1"/>
  <c r="W3177" i="1"/>
  <c r="R3177" i="1"/>
  <c r="N3177" i="1"/>
  <c r="L3177" i="1"/>
  <c r="I3177" i="1"/>
  <c r="H3177" i="1"/>
  <c r="E3177" i="1"/>
  <c r="D3177" i="1"/>
  <c r="F3177" i="1" s="1"/>
  <c r="X3176" i="1"/>
  <c r="W3176" i="1"/>
  <c r="R3176" i="1"/>
  <c r="N3176" i="1"/>
  <c r="L3176" i="1"/>
  <c r="I3176" i="1"/>
  <c r="H3176" i="1"/>
  <c r="E3176" i="1"/>
  <c r="D3176" i="1"/>
  <c r="F3176" i="1" s="1"/>
  <c r="X3175" i="1"/>
  <c r="W3175" i="1"/>
  <c r="R3175" i="1"/>
  <c r="N3175" i="1"/>
  <c r="L3175" i="1"/>
  <c r="I3175" i="1"/>
  <c r="H3175" i="1"/>
  <c r="E3175" i="1"/>
  <c r="F3175" i="1" s="1"/>
  <c r="D3175" i="1"/>
  <c r="X3174" i="1"/>
  <c r="W3174" i="1"/>
  <c r="R3174" i="1"/>
  <c r="N3174" i="1"/>
  <c r="L3174" i="1"/>
  <c r="I3174" i="1"/>
  <c r="H3174" i="1"/>
  <c r="J3174" i="1" s="1"/>
  <c r="E3174" i="1"/>
  <c r="D3174" i="1"/>
  <c r="X3173" i="1"/>
  <c r="W3173" i="1"/>
  <c r="R3173" i="1"/>
  <c r="N3173" i="1"/>
  <c r="L3173" i="1"/>
  <c r="J3173" i="1"/>
  <c r="I3173" i="1"/>
  <c r="H3173" i="1"/>
  <c r="E3173" i="1"/>
  <c r="F3173" i="1" s="1"/>
  <c r="D3173" i="1"/>
  <c r="X3172" i="1"/>
  <c r="W3172" i="1"/>
  <c r="R3172" i="1"/>
  <c r="N3172" i="1"/>
  <c r="L3172" i="1"/>
  <c r="I3172" i="1"/>
  <c r="H3172" i="1"/>
  <c r="E3172" i="1"/>
  <c r="D3172" i="1"/>
  <c r="F3172" i="1" s="1"/>
  <c r="X3171" i="1"/>
  <c r="W3171" i="1"/>
  <c r="R3171" i="1"/>
  <c r="N3171" i="1"/>
  <c r="L3171" i="1"/>
  <c r="I3171" i="1"/>
  <c r="H3171" i="1"/>
  <c r="E3171" i="1"/>
  <c r="D3171" i="1"/>
  <c r="X3170" i="1"/>
  <c r="W3170" i="1"/>
  <c r="R3170" i="1"/>
  <c r="N3170" i="1"/>
  <c r="L3170" i="1"/>
  <c r="I3170" i="1"/>
  <c r="H3170" i="1"/>
  <c r="J3170" i="1" s="1"/>
  <c r="E3170" i="1"/>
  <c r="D3170" i="1"/>
  <c r="X3169" i="1"/>
  <c r="W3169" i="1"/>
  <c r="R3169" i="1"/>
  <c r="N3169" i="1"/>
  <c r="L3169" i="1"/>
  <c r="I3169" i="1"/>
  <c r="H3169" i="1"/>
  <c r="E3169" i="1"/>
  <c r="F3169" i="1" s="1"/>
  <c r="D3169" i="1"/>
  <c r="X3168" i="1"/>
  <c r="W3168" i="1"/>
  <c r="R3168" i="1"/>
  <c r="N3168" i="1"/>
  <c r="L3168" i="1"/>
  <c r="I3168" i="1"/>
  <c r="H3168" i="1"/>
  <c r="J3168" i="1" s="1"/>
  <c r="E3168" i="1"/>
  <c r="D3168" i="1"/>
  <c r="X3167" i="1"/>
  <c r="W3167" i="1"/>
  <c r="R3167" i="1"/>
  <c r="N3167" i="1"/>
  <c r="L3167" i="1"/>
  <c r="I3167" i="1"/>
  <c r="H3167" i="1"/>
  <c r="E3167" i="1"/>
  <c r="D3167" i="1"/>
  <c r="X3166" i="1"/>
  <c r="W3166" i="1"/>
  <c r="R3166" i="1"/>
  <c r="N3166" i="1"/>
  <c r="L3166" i="1"/>
  <c r="I3166" i="1"/>
  <c r="H3166" i="1"/>
  <c r="J3166" i="1" s="1"/>
  <c r="E3166" i="1"/>
  <c r="F3166" i="1" s="1"/>
  <c r="D3166" i="1"/>
  <c r="X3165" i="1"/>
  <c r="W3165" i="1"/>
  <c r="R3165" i="1"/>
  <c r="N3165" i="1"/>
  <c r="L3165" i="1"/>
  <c r="I3165" i="1"/>
  <c r="H3165" i="1"/>
  <c r="E3165" i="1"/>
  <c r="D3165" i="1"/>
  <c r="X3164" i="1"/>
  <c r="W3164" i="1"/>
  <c r="R3164" i="1"/>
  <c r="N3164" i="1"/>
  <c r="L3164" i="1"/>
  <c r="I3164" i="1"/>
  <c r="H3164" i="1"/>
  <c r="E3164" i="1"/>
  <c r="D3164" i="1"/>
  <c r="X3163" i="1"/>
  <c r="W3163" i="1"/>
  <c r="R3163" i="1"/>
  <c r="N3163" i="1"/>
  <c r="L3163" i="1"/>
  <c r="I3163" i="1"/>
  <c r="H3163" i="1"/>
  <c r="J3163" i="1" s="1"/>
  <c r="E3163" i="1"/>
  <c r="D3163" i="1"/>
  <c r="X3162" i="1"/>
  <c r="W3162" i="1"/>
  <c r="R3162" i="1"/>
  <c r="N3162" i="1"/>
  <c r="L3162" i="1"/>
  <c r="I3162" i="1"/>
  <c r="H3162" i="1"/>
  <c r="J3162" i="1" s="1"/>
  <c r="E3162" i="1"/>
  <c r="D3162" i="1"/>
  <c r="F3162" i="1" s="1"/>
  <c r="X3161" i="1"/>
  <c r="W3161" i="1"/>
  <c r="R3161" i="1"/>
  <c r="N3161" i="1"/>
  <c r="L3161" i="1"/>
  <c r="I3161" i="1"/>
  <c r="H3161" i="1"/>
  <c r="E3161" i="1"/>
  <c r="D3161" i="1"/>
  <c r="X3160" i="1"/>
  <c r="W3160" i="1"/>
  <c r="R3160" i="1"/>
  <c r="N3160" i="1"/>
  <c r="L3160" i="1"/>
  <c r="I3160" i="1"/>
  <c r="H3160" i="1"/>
  <c r="E3160" i="1"/>
  <c r="F3160" i="1" s="1"/>
  <c r="D3160" i="1"/>
  <c r="X3159" i="1"/>
  <c r="W3159" i="1"/>
  <c r="R3159" i="1"/>
  <c r="N3159" i="1"/>
  <c r="L3159" i="1"/>
  <c r="I3159" i="1"/>
  <c r="H3159" i="1"/>
  <c r="J3159" i="1" s="1"/>
  <c r="E3159" i="1"/>
  <c r="D3159" i="1"/>
  <c r="F3159" i="1" s="1"/>
  <c r="X3158" i="1"/>
  <c r="W3158" i="1"/>
  <c r="R3158" i="1"/>
  <c r="N3158" i="1"/>
  <c r="L3158" i="1"/>
  <c r="I3158" i="1"/>
  <c r="H3158" i="1"/>
  <c r="E3158" i="1"/>
  <c r="D3158" i="1"/>
  <c r="X3157" i="1"/>
  <c r="W3157" i="1"/>
  <c r="R3157" i="1"/>
  <c r="N3157" i="1"/>
  <c r="L3157" i="1"/>
  <c r="I3157" i="1"/>
  <c r="H3157" i="1"/>
  <c r="E3157" i="1"/>
  <c r="D3157" i="1"/>
  <c r="X3156" i="1"/>
  <c r="W3156" i="1"/>
  <c r="R3156" i="1"/>
  <c r="N3156" i="1"/>
  <c r="L3156" i="1"/>
  <c r="I3156" i="1"/>
  <c r="H3156" i="1"/>
  <c r="J3156" i="1" s="1"/>
  <c r="E3156" i="1"/>
  <c r="F3156" i="1" s="1"/>
  <c r="D3156" i="1"/>
  <c r="X3155" i="1"/>
  <c r="W3155" i="1"/>
  <c r="R3155" i="1"/>
  <c r="N3155" i="1"/>
  <c r="L3155" i="1"/>
  <c r="I3155" i="1"/>
  <c r="H3155" i="1"/>
  <c r="J3155" i="1" s="1"/>
  <c r="E3155" i="1"/>
  <c r="D3155" i="1"/>
  <c r="F3155" i="1" s="1"/>
  <c r="X3154" i="1"/>
  <c r="W3154" i="1"/>
  <c r="R3154" i="1"/>
  <c r="N3154" i="1"/>
  <c r="L3154" i="1"/>
  <c r="I3154" i="1"/>
  <c r="H3154" i="1"/>
  <c r="E3154" i="1"/>
  <c r="F3154" i="1" s="1"/>
  <c r="D3154" i="1"/>
  <c r="X3153" i="1"/>
  <c r="W3153" i="1"/>
  <c r="R3153" i="1"/>
  <c r="N3153" i="1"/>
  <c r="L3153" i="1"/>
  <c r="I3153" i="1"/>
  <c r="H3153" i="1"/>
  <c r="E3153" i="1"/>
  <c r="D3153" i="1"/>
  <c r="F3153" i="1" s="1"/>
  <c r="X3152" i="1"/>
  <c r="W3152" i="1"/>
  <c r="R3152" i="1"/>
  <c r="N3152" i="1"/>
  <c r="L3152" i="1"/>
  <c r="I3152" i="1"/>
  <c r="H3152" i="1"/>
  <c r="F3152" i="1"/>
  <c r="E3152" i="1"/>
  <c r="D3152" i="1"/>
  <c r="X3151" i="1"/>
  <c r="W3151" i="1"/>
  <c r="R3151" i="1"/>
  <c r="N3151" i="1"/>
  <c r="L3151" i="1"/>
  <c r="I3151" i="1"/>
  <c r="H3151" i="1"/>
  <c r="E3151" i="1"/>
  <c r="D3151" i="1"/>
  <c r="F3151" i="1" s="1"/>
  <c r="X3150" i="1"/>
  <c r="W3150" i="1"/>
  <c r="R3150" i="1"/>
  <c r="N3150" i="1"/>
  <c r="L3150" i="1"/>
  <c r="I3150" i="1"/>
  <c r="H3150" i="1"/>
  <c r="E3150" i="1"/>
  <c r="D3150" i="1"/>
  <c r="X3149" i="1"/>
  <c r="W3149" i="1"/>
  <c r="R3149" i="1"/>
  <c r="N3149" i="1"/>
  <c r="L3149" i="1"/>
  <c r="I3149" i="1"/>
  <c r="H3149" i="1"/>
  <c r="J3149" i="1" s="1"/>
  <c r="E3149" i="1"/>
  <c r="D3149" i="1"/>
  <c r="X3148" i="1"/>
  <c r="W3148" i="1"/>
  <c r="R3148" i="1"/>
  <c r="N3148" i="1"/>
  <c r="L3148" i="1"/>
  <c r="I3148" i="1"/>
  <c r="H3148" i="1"/>
  <c r="J3148" i="1" s="1"/>
  <c r="E3148" i="1"/>
  <c r="D3148" i="1"/>
  <c r="X3147" i="1"/>
  <c r="W3147" i="1"/>
  <c r="R3147" i="1"/>
  <c r="N3147" i="1"/>
  <c r="L3147" i="1"/>
  <c r="J3147" i="1"/>
  <c r="I3147" i="1"/>
  <c r="H3147" i="1"/>
  <c r="E3147" i="1"/>
  <c r="D3147" i="1"/>
  <c r="F3147" i="1" s="1"/>
  <c r="X3146" i="1"/>
  <c r="W3146" i="1"/>
  <c r="R3146" i="1"/>
  <c r="N3146" i="1"/>
  <c r="L3146" i="1"/>
  <c r="I3146" i="1"/>
  <c r="H3146" i="1"/>
  <c r="E3146" i="1"/>
  <c r="F3146" i="1" s="1"/>
  <c r="D3146" i="1"/>
  <c r="X3145" i="1"/>
  <c r="W3145" i="1"/>
  <c r="R3145" i="1"/>
  <c r="N3145" i="1"/>
  <c r="L3145" i="1"/>
  <c r="I3145" i="1"/>
  <c r="H3145" i="1"/>
  <c r="J3145" i="1" s="1"/>
  <c r="E3145" i="1"/>
  <c r="D3145" i="1"/>
  <c r="F3145" i="1" s="1"/>
  <c r="X3144" i="1"/>
  <c r="W3144" i="1"/>
  <c r="R3144" i="1"/>
  <c r="N3144" i="1"/>
  <c r="L3144" i="1"/>
  <c r="I3144" i="1"/>
  <c r="H3144" i="1"/>
  <c r="E3144" i="1"/>
  <c r="D3144" i="1"/>
  <c r="F3144" i="1" s="1"/>
  <c r="X3143" i="1"/>
  <c r="W3143" i="1"/>
  <c r="R3143" i="1"/>
  <c r="N3143" i="1"/>
  <c r="L3143" i="1"/>
  <c r="I3143" i="1"/>
  <c r="H3143" i="1"/>
  <c r="E3143" i="1"/>
  <c r="D3143" i="1"/>
  <c r="F3143" i="1" s="1"/>
  <c r="X3142" i="1"/>
  <c r="W3142" i="1"/>
  <c r="R3142" i="1"/>
  <c r="N3142" i="1"/>
  <c r="L3142" i="1"/>
  <c r="I3142" i="1"/>
  <c r="H3142" i="1"/>
  <c r="E3142" i="1"/>
  <c r="D3142" i="1"/>
  <c r="X3141" i="1"/>
  <c r="W3141" i="1"/>
  <c r="R3141" i="1"/>
  <c r="N3141" i="1"/>
  <c r="L3141" i="1"/>
  <c r="I3141" i="1"/>
  <c r="H3141" i="1"/>
  <c r="J3141" i="1" s="1"/>
  <c r="E3141" i="1"/>
  <c r="D3141" i="1"/>
  <c r="F3141" i="1" s="1"/>
  <c r="X3140" i="1"/>
  <c r="W3140" i="1"/>
  <c r="R3140" i="1"/>
  <c r="N3140" i="1"/>
  <c r="L3140" i="1"/>
  <c r="I3140" i="1"/>
  <c r="H3140" i="1"/>
  <c r="E3140" i="1"/>
  <c r="D3140" i="1"/>
  <c r="X3139" i="1"/>
  <c r="W3139" i="1"/>
  <c r="R3139" i="1"/>
  <c r="N3139" i="1"/>
  <c r="L3139" i="1"/>
  <c r="I3139" i="1"/>
  <c r="H3139" i="1"/>
  <c r="E3139" i="1"/>
  <c r="D3139" i="1"/>
  <c r="F3139" i="1" s="1"/>
  <c r="X3138" i="1"/>
  <c r="W3138" i="1"/>
  <c r="R3138" i="1"/>
  <c r="N3138" i="1"/>
  <c r="L3138" i="1"/>
  <c r="I3138" i="1"/>
  <c r="H3138" i="1"/>
  <c r="E3138" i="1"/>
  <c r="D3138" i="1"/>
  <c r="X3137" i="1"/>
  <c r="W3137" i="1"/>
  <c r="R3137" i="1"/>
  <c r="N3137" i="1"/>
  <c r="L3137" i="1"/>
  <c r="I3137" i="1"/>
  <c r="H3137" i="1"/>
  <c r="J3137" i="1" s="1"/>
  <c r="E3137" i="1"/>
  <c r="D3137" i="1"/>
  <c r="F3137" i="1" s="1"/>
  <c r="X3136" i="1"/>
  <c r="W3136" i="1"/>
  <c r="R3136" i="1"/>
  <c r="N3136" i="1"/>
  <c r="L3136" i="1"/>
  <c r="I3136" i="1"/>
  <c r="H3136" i="1"/>
  <c r="E3136" i="1"/>
  <c r="F3136" i="1" s="1"/>
  <c r="D3136" i="1"/>
  <c r="X3135" i="1"/>
  <c r="W3135" i="1"/>
  <c r="R3135" i="1"/>
  <c r="N3135" i="1"/>
  <c r="L3135" i="1"/>
  <c r="I3135" i="1"/>
  <c r="H3135" i="1"/>
  <c r="E3135" i="1"/>
  <c r="D3135" i="1"/>
  <c r="X3134" i="1"/>
  <c r="W3134" i="1"/>
  <c r="R3134" i="1"/>
  <c r="N3134" i="1"/>
  <c r="L3134" i="1"/>
  <c r="I3134" i="1"/>
  <c r="H3134" i="1"/>
  <c r="E3134" i="1"/>
  <c r="D3134" i="1"/>
  <c r="X3133" i="1"/>
  <c r="W3133" i="1"/>
  <c r="R3133" i="1"/>
  <c r="N3133" i="1"/>
  <c r="L3133" i="1"/>
  <c r="I3133" i="1"/>
  <c r="H3133" i="1"/>
  <c r="J3133" i="1" s="1"/>
  <c r="E3133" i="1"/>
  <c r="F3133" i="1" s="1"/>
  <c r="D3133" i="1"/>
  <c r="X3132" i="1"/>
  <c r="W3132" i="1"/>
  <c r="R3132" i="1"/>
  <c r="N3132" i="1"/>
  <c r="L3132" i="1"/>
  <c r="I3132" i="1"/>
  <c r="H3132" i="1"/>
  <c r="E3132" i="1"/>
  <c r="D3132" i="1"/>
  <c r="X3131" i="1"/>
  <c r="W3131" i="1"/>
  <c r="R3131" i="1"/>
  <c r="N3131" i="1"/>
  <c r="L3131" i="1"/>
  <c r="I3131" i="1"/>
  <c r="H3131" i="1"/>
  <c r="E3131" i="1"/>
  <c r="D3131" i="1"/>
  <c r="X3130" i="1"/>
  <c r="W3130" i="1"/>
  <c r="R3130" i="1"/>
  <c r="N3130" i="1"/>
  <c r="L3130" i="1"/>
  <c r="I3130" i="1"/>
  <c r="H3130" i="1"/>
  <c r="J3130" i="1" s="1"/>
  <c r="E3130" i="1"/>
  <c r="D3130" i="1"/>
  <c r="F3130" i="1" s="1"/>
  <c r="X3129" i="1"/>
  <c r="W3129" i="1"/>
  <c r="R3129" i="1"/>
  <c r="N3129" i="1"/>
  <c r="L3129" i="1"/>
  <c r="I3129" i="1"/>
  <c r="H3129" i="1"/>
  <c r="J3129" i="1" s="1"/>
  <c r="F3129" i="1"/>
  <c r="E3129" i="1"/>
  <c r="D3129" i="1"/>
  <c r="X3128" i="1"/>
  <c r="W3128" i="1"/>
  <c r="R3128" i="1"/>
  <c r="N3128" i="1"/>
  <c r="L3128" i="1"/>
  <c r="I3128" i="1"/>
  <c r="H3128" i="1"/>
  <c r="E3128" i="1"/>
  <c r="F3128" i="1" s="1"/>
  <c r="D3128" i="1"/>
  <c r="X3127" i="1"/>
  <c r="W3127" i="1"/>
  <c r="R3127" i="1"/>
  <c r="N3127" i="1"/>
  <c r="L3127" i="1"/>
  <c r="I3127" i="1"/>
  <c r="H3127" i="1"/>
  <c r="J3127" i="1" s="1"/>
  <c r="E3127" i="1"/>
  <c r="D3127" i="1"/>
  <c r="X3126" i="1"/>
  <c r="W3126" i="1"/>
  <c r="R3126" i="1"/>
  <c r="N3126" i="1"/>
  <c r="L3126" i="1"/>
  <c r="I3126" i="1"/>
  <c r="H3126" i="1"/>
  <c r="E3126" i="1"/>
  <c r="D3126" i="1"/>
  <c r="X3125" i="1"/>
  <c r="W3125" i="1"/>
  <c r="R3125" i="1"/>
  <c r="N3125" i="1"/>
  <c r="L3125" i="1"/>
  <c r="I3125" i="1"/>
  <c r="H3125" i="1"/>
  <c r="J3125" i="1" s="1"/>
  <c r="E3125" i="1"/>
  <c r="D3125" i="1"/>
  <c r="F3125" i="1" s="1"/>
  <c r="X3124" i="1"/>
  <c r="W3124" i="1"/>
  <c r="R3124" i="1"/>
  <c r="N3124" i="1"/>
  <c r="L3124" i="1"/>
  <c r="I3124" i="1"/>
  <c r="H3124" i="1"/>
  <c r="E3124" i="1"/>
  <c r="D3124" i="1"/>
  <c r="X3123" i="1"/>
  <c r="W3123" i="1"/>
  <c r="R3123" i="1"/>
  <c r="N3123" i="1"/>
  <c r="L3123" i="1"/>
  <c r="I3123" i="1"/>
  <c r="H3123" i="1"/>
  <c r="E3123" i="1"/>
  <c r="F3123" i="1" s="1"/>
  <c r="D3123" i="1"/>
  <c r="X3122" i="1"/>
  <c r="W3122" i="1"/>
  <c r="R3122" i="1"/>
  <c r="N3122" i="1"/>
  <c r="L3122" i="1"/>
  <c r="I3122" i="1"/>
  <c r="H3122" i="1"/>
  <c r="J3122" i="1" s="1"/>
  <c r="E3122" i="1"/>
  <c r="D3122" i="1"/>
  <c r="X3121" i="1"/>
  <c r="W3121" i="1"/>
  <c r="R3121" i="1"/>
  <c r="N3121" i="1"/>
  <c r="L3121" i="1"/>
  <c r="I3121" i="1"/>
  <c r="H3121" i="1"/>
  <c r="E3121" i="1"/>
  <c r="F3121" i="1" s="1"/>
  <c r="D3121" i="1"/>
  <c r="X3120" i="1"/>
  <c r="W3120" i="1"/>
  <c r="R3120" i="1"/>
  <c r="N3120" i="1"/>
  <c r="L3120" i="1"/>
  <c r="I3120" i="1"/>
  <c r="H3120" i="1"/>
  <c r="J3120" i="1" s="1"/>
  <c r="E3120" i="1"/>
  <c r="D3120" i="1"/>
  <c r="F3120" i="1" s="1"/>
  <c r="X3119" i="1"/>
  <c r="W3119" i="1"/>
  <c r="R3119" i="1"/>
  <c r="N3119" i="1"/>
  <c r="L3119" i="1"/>
  <c r="I3119" i="1"/>
  <c r="H3119" i="1"/>
  <c r="F3119" i="1"/>
  <c r="E3119" i="1"/>
  <c r="D3119" i="1"/>
  <c r="X3118" i="1"/>
  <c r="W3118" i="1"/>
  <c r="R3118" i="1"/>
  <c r="N3118" i="1"/>
  <c r="L3118" i="1"/>
  <c r="I3118" i="1"/>
  <c r="H3118" i="1"/>
  <c r="E3118" i="1"/>
  <c r="D3118" i="1"/>
  <c r="F3118" i="1" s="1"/>
  <c r="X3117" i="1"/>
  <c r="W3117" i="1"/>
  <c r="R3117" i="1"/>
  <c r="N3117" i="1"/>
  <c r="L3117" i="1"/>
  <c r="I3117" i="1"/>
  <c r="H3117" i="1"/>
  <c r="E3117" i="1"/>
  <c r="D3117" i="1"/>
  <c r="X3116" i="1"/>
  <c r="W3116" i="1"/>
  <c r="R3116" i="1"/>
  <c r="N3116" i="1"/>
  <c r="L3116" i="1"/>
  <c r="I3116" i="1"/>
  <c r="H3116" i="1"/>
  <c r="J3116" i="1" s="1"/>
  <c r="E3116" i="1"/>
  <c r="D3116" i="1"/>
  <c r="X3115" i="1"/>
  <c r="W3115" i="1"/>
  <c r="R3115" i="1"/>
  <c r="N3115" i="1"/>
  <c r="L3115" i="1"/>
  <c r="I3115" i="1"/>
  <c r="J3115" i="1" s="1"/>
  <c r="H3115" i="1"/>
  <c r="F3115" i="1"/>
  <c r="E3115" i="1"/>
  <c r="D3115" i="1"/>
  <c r="X3114" i="1"/>
  <c r="W3114" i="1"/>
  <c r="R3114" i="1"/>
  <c r="N3114" i="1"/>
  <c r="L3114" i="1"/>
  <c r="I3114" i="1"/>
  <c r="H3114" i="1"/>
  <c r="E3114" i="1"/>
  <c r="D3114" i="1"/>
  <c r="X3113" i="1"/>
  <c r="W3113" i="1"/>
  <c r="R3113" i="1"/>
  <c r="N3113" i="1"/>
  <c r="L3113" i="1"/>
  <c r="I3113" i="1"/>
  <c r="H3113" i="1"/>
  <c r="E3113" i="1"/>
  <c r="D3113" i="1"/>
  <c r="X3112" i="1"/>
  <c r="W3112" i="1"/>
  <c r="R3112" i="1"/>
  <c r="N3112" i="1"/>
  <c r="L3112" i="1"/>
  <c r="I3112" i="1"/>
  <c r="H3112" i="1"/>
  <c r="E3112" i="1"/>
  <c r="D3112" i="1"/>
  <c r="X3111" i="1"/>
  <c r="W3111" i="1"/>
  <c r="R3111" i="1"/>
  <c r="N3111" i="1"/>
  <c r="L3111" i="1"/>
  <c r="I3111" i="1"/>
  <c r="H3111" i="1"/>
  <c r="J3111" i="1" s="1"/>
  <c r="E3111" i="1"/>
  <c r="D3111" i="1"/>
  <c r="F3111" i="1" s="1"/>
  <c r="X3110" i="1"/>
  <c r="W3110" i="1"/>
  <c r="R3110" i="1"/>
  <c r="N3110" i="1"/>
  <c r="L3110" i="1"/>
  <c r="I3110" i="1"/>
  <c r="H3110" i="1"/>
  <c r="E3110" i="1"/>
  <c r="F3110" i="1" s="1"/>
  <c r="D3110" i="1"/>
  <c r="X3109" i="1"/>
  <c r="W3109" i="1"/>
  <c r="R3109" i="1"/>
  <c r="N3109" i="1"/>
  <c r="L3109" i="1"/>
  <c r="I3109" i="1"/>
  <c r="H3109" i="1"/>
  <c r="E3109" i="1"/>
  <c r="D3109" i="1"/>
  <c r="X3108" i="1"/>
  <c r="W3108" i="1"/>
  <c r="R3108" i="1"/>
  <c r="N3108" i="1"/>
  <c r="L3108" i="1"/>
  <c r="I3108" i="1"/>
  <c r="H3108" i="1"/>
  <c r="E3108" i="1"/>
  <c r="D3108" i="1"/>
  <c r="X3107" i="1"/>
  <c r="W3107" i="1"/>
  <c r="R3107" i="1"/>
  <c r="N3107" i="1"/>
  <c r="L3107" i="1"/>
  <c r="I3107" i="1"/>
  <c r="H3107" i="1"/>
  <c r="J3107" i="1" s="1"/>
  <c r="E3107" i="1"/>
  <c r="D3107" i="1"/>
  <c r="F3107" i="1" s="1"/>
  <c r="X3106" i="1"/>
  <c r="W3106" i="1"/>
  <c r="R3106" i="1"/>
  <c r="N3106" i="1"/>
  <c r="L3106" i="1"/>
  <c r="I3106" i="1"/>
  <c r="H3106" i="1"/>
  <c r="E3106" i="1"/>
  <c r="D3106" i="1"/>
  <c r="X3105" i="1"/>
  <c r="W3105" i="1"/>
  <c r="R3105" i="1"/>
  <c r="N3105" i="1"/>
  <c r="L3105" i="1"/>
  <c r="I3105" i="1"/>
  <c r="H3105" i="1"/>
  <c r="E3105" i="1"/>
  <c r="D3105" i="1"/>
  <c r="X3104" i="1"/>
  <c r="W3104" i="1"/>
  <c r="R3104" i="1"/>
  <c r="N3104" i="1"/>
  <c r="L3104" i="1"/>
  <c r="I3104" i="1"/>
  <c r="H3104" i="1"/>
  <c r="J3104" i="1" s="1"/>
  <c r="E3104" i="1"/>
  <c r="D3104" i="1"/>
  <c r="F3104" i="1" s="1"/>
  <c r="X3103" i="1"/>
  <c r="W3103" i="1"/>
  <c r="R3103" i="1"/>
  <c r="N3103" i="1"/>
  <c r="L3103" i="1"/>
  <c r="I3103" i="1"/>
  <c r="H3103" i="1"/>
  <c r="E3103" i="1"/>
  <c r="D3103" i="1"/>
  <c r="X3102" i="1"/>
  <c r="W3102" i="1"/>
  <c r="R3102" i="1"/>
  <c r="N3102" i="1"/>
  <c r="L3102" i="1"/>
  <c r="I3102" i="1"/>
  <c r="H3102" i="1"/>
  <c r="E3102" i="1"/>
  <c r="D3102" i="1"/>
  <c r="X3101" i="1"/>
  <c r="W3101" i="1"/>
  <c r="R3101" i="1"/>
  <c r="N3101" i="1"/>
  <c r="L3101" i="1"/>
  <c r="I3101" i="1"/>
  <c r="H3101" i="1"/>
  <c r="J3101" i="1" s="1"/>
  <c r="E3101" i="1"/>
  <c r="D3101" i="1"/>
  <c r="X3100" i="1"/>
  <c r="W3100" i="1"/>
  <c r="R3100" i="1"/>
  <c r="N3100" i="1"/>
  <c r="L3100" i="1"/>
  <c r="I3100" i="1"/>
  <c r="H3100" i="1"/>
  <c r="J3100" i="1" s="1"/>
  <c r="E3100" i="1"/>
  <c r="D3100" i="1"/>
  <c r="X3099" i="1"/>
  <c r="W3099" i="1"/>
  <c r="R3099" i="1"/>
  <c r="N3099" i="1"/>
  <c r="L3099" i="1"/>
  <c r="I3099" i="1"/>
  <c r="H3099" i="1"/>
  <c r="E3099" i="1"/>
  <c r="D3099" i="1"/>
  <c r="X3098" i="1"/>
  <c r="W3098" i="1"/>
  <c r="R3098" i="1"/>
  <c r="N3098" i="1"/>
  <c r="L3098" i="1"/>
  <c r="I3098" i="1"/>
  <c r="H3098" i="1"/>
  <c r="J3098" i="1" s="1"/>
  <c r="E3098" i="1"/>
  <c r="F3098" i="1" s="1"/>
  <c r="D3098" i="1"/>
  <c r="X3097" i="1"/>
  <c r="W3097" i="1"/>
  <c r="R3097" i="1"/>
  <c r="N3097" i="1"/>
  <c r="L3097" i="1"/>
  <c r="I3097" i="1"/>
  <c r="H3097" i="1"/>
  <c r="E3097" i="1"/>
  <c r="D3097" i="1"/>
  <c r="X3096" i="1"/>
  <c r="W3096" i="1"/>
  <c r="R3096" i="1"/>
  <c r="N3096" i="1"/>
  <c r="L3096" i="1"/>
  <c r="I3096" i="1"/>
  <c r="H3096" i="1"/>
  <c r="E3096" i="1"/>
  <c r="F3096" i="1" s="1"/>
  <c r="D3096" i="1"/>
  <c r="X3095" i="1"/>
  <c r="W3095" i="1"/>
  <c r="R3095" i="1"/>
  <c r="N3095" i="1"/>
  <c r="L3095" i="1"/>
  <c r="I3095" i="1"/>
  <c r="H3095" i="1"/>
  <c r="J3095" i="1" s="1"/>
  <c r="E3095" i="1"/>
  <c r="D3095" i="1"/>
  <c r="F3095" i="1" s="1"/>
  <c r="X3094" i="1"/>
  <c r="W3094" i="1"/>
  <c r="R3094" i="1"/>
  <c r="N3094" i="1"/>
  <c r="L3094" i="1"/>
  <c r="I3094" i="1"/>
  <c r="H3094" i="1"/>
  <c r="F3094" i="1"/>
  <c r="E3094" i="1"/>
  <c r="D3094" i="1"/>
  <c r="X3093" i="1"/>
  <c r="W3093" i="1"/>
  <c r="R3093" i="1"/>
  <c r="N3093" i="1"/>
  <c r="L3093" i="1"/>
  <c r="I3093" i="1"/>
  <c r="H3093" i="1"/>
  <c r="E3093" i="1"/>
  <c r="D3093" i="1"/>
  <c r="X3092" i="1"/>
  <c r="W3092" i="1"/>
  <c r="R3092" i="1"/>
  <c r="N3092" i="1"/>
  <c r="L3092" i="1"/>
  <c r="I3092" i="1"/>
  <c r="H3092" i="1"/>
  <c r="J3092" i="1" s="1"/>
  <c r="E3092" i="1"/>
  <c r="D3092" i="1"/>
  <c r="F3092" i="1" s="1"/>
  <c r="X3091" i="1"/>
  <c r="W3091" i="1"/>
  <c r="R3091" i="1"/>
  <c r="N3091" i="1"/>
  <c r="L3091" i="1"/>
  <c r="I3091" i="1"/>
  <c r="H3091" i="1"/>
  <c r="E3091" i="1"/>
  <c r="D3091" i="1"/>
  <c r="F3091" i="1" s="1"/>
  <c r="X3090" i="1"/>
  <c r="W3090" i="1"/>
  <c r="R3090" i="1"/>
  <c r="N3090" i="1"/>
  <c r="L3090" i="1"/>
  <c r="I3090" i="1"/>
  <c r="H3090" i="1"/>
  <c r="J3090" i="1" s="1"/>
  <c r="E3090" i="1"/>
  <c r="D3090" i="1"/>
  <c r="F3090" i="1" s="1"/>
  <c r="X3089" i="1"/>
  <c r="W3089" i="1"/>
  <c r="R3089" i="1"/>
  <c r="N3089" i="1"/>
  <c r="L3089" i="1"/>
  <c r="I3089" i="1"/>
  <c r="H3089" i="1"/>
  <c r="E3089" i="1"/>
  <c r="D3089" i="1"/>
  <c r="X3088" i="1"/>
  <c r="W3088" i="1"/>
  <c r="R3088" i="1"/>
  <c r="N3088" i="1"/>
  <c r="L3088" i="1"/>
  <c r="I3088" i="1"/>
  <c r="H3088" i="1"/>
  <c r="E3088" i="1"/>
  <c r="D3088" i="1"/>
  <c r="F3088" i="1" s="1"/>
  <c r="X3087" i="1"/>
  <c r="W3087" i="1"/>
  <c r="R3087" i="1"/>
  <c r="N3087" i="1"/>
  <c r="L3087" i="1"/>
  <c r="I3087" i="1"/>
  <c r="H3087" i="1"/>
  <c r="E3087" i="1"/>
  <c r="D3087" i="1"/>
  <c r="X3086" i="1"/>
  <c r="W3086" i="1"/>
  <c r="R3086" i="1"/>
  <c r="N3086" i="1"/>
  <c r="L3086" i="1"/>
  <c r="I3086" i="1"/>
  <c r="H3086" i="1"/>
  <c r="J3086" i="1" s="1"/>
  <c r="E3086" i="1"/>
  <c r="D3086" i="1"/>
  <c r="F3086" i="1" s="1"/>
  <c r="X3085" i="1"/>
  <c r="W3085" i="1"/>
  <c r="R3085" i="1"/>
  <c r="N3085" i="1"/>
  <c r="L3085" i="1"/>
  <c r="I3085" i="1"/>
  <c r="H3085" i="1"/>
  <c r="E3085" i="1"/>
  <c r="D3085" i="1"/>
  <c r="F3085" i="1" s="1"/>
  <c r="X3084" i="1"/>
  <c r="W3084" i="1"/>
  <c r="R3084" i="1"/>
  <c r="N3084" i="1"/>
  <c r="L3084" i="1"/>
  <c r="I3084" i="1"/>
  <c r="H3084" i="1"/>
  <c r="E3084" i="1"/>
  <c r="D3084" i="1"/>
  <c r="F3084" i="1" s="1"/>
  <c r="X3083" i="1"/>
  <c r="W3083" i="1"/>
  <c r="R3083" i="1"/>
  <c r="N3083" i="1"/>
  <c r="L3083" i="1"/>
  <c r="I3083" i="1"/>
  <c r="H3083" i="1"/>
  <c r="E3083" i="1"/>
  <c r="D3083" i="1"/>
  <c r="X3082" i="1"/>
  <c r="W3082" i="1"/>
  <c r="R3082" i="1"/>
  <c r="N3082" i="1"/>
  <c r="L3082" i="1"/>
  <c r="I3082" i="1"/>
  <c r="H3082" i="1"/>
  <c r="J3082" i="1" s="1"/>
  <c r="E3082" i="1"/>
  <c r="F3082" i="1" s="1"/>
  <c r="D3082" i="1"/>
  <c r="X3081" i="1"/>
  <c r="W3081" i="1"/>
  <c r="R3081" i="1"/>
  <c r="N3081" i="1"/>
  <c r="L3081" i="1"/>
  <c r="I3081" i="1"/>
  <c r="H3081" i="1"/>
  <c r="E3081" i="1"/>
  <c r="D3081" i="1"/>
  <c r="X3080" i="1"/>
  <c r="W3080" i="1"/>
  <c r="R3080" i="1"/>
  <c r="N3080" i="1"/>
  <c r="L3080" i="1"/>
  <c r="I3080" i="1"/>
  <c r="H3080" i="1"/>
  <c r="F3080" i="1"/>
  <c r="E3080" i="1"/>
  <c r="D3080" i="1"/>
  <c r="X3079" i="1"/>
  <c r="W3079" i="1"/>
  <c r="R3079" i="1"/>
  <c r="N3079" i="1"/>
  <c r="L3079" i="1"/>
  <c r="I3079" i="1"/>
  <c r="H3079" i="1"/>
  <c r="E3079" i="1"/>
  <c r="D3079" i="1"/>
  <c r="F3079" i="1" s="1"/>
  <c r="X3078" i="1"/>
  <c r="W3078" i="1"/>
  <c r="R3078" i="1"/>
  <c r="N3078" i="1"/>
  <c r="L3078" i="1"/>
  <c r="I3078" i="1"/>
  <c r="H3078" i="1"/>
  <c r="J3078" i="1" s="1"/>
  <c r="F3078" i="1"/>
  <c r="E3078" i="1"/>
  <c r="D3078" i="1"/>
  <c r="X3077" i="1"/>
  <c r="W3077" i="1"/>
  <c r="R3077" i="1"/>
  <c r="N3077" i="1"/>
  <c r="L3077" i="1"/>
  <c r="I3077" i="1"/>
  <c r="H3077" i="1"/>
  <c r="E3077" i="1"/>
  <c r="D3077" i="1"/>
  <c r="X3076" i="1"/>
  <c r="W3076" i="1"/>
  <c r="R3076" i="1"/>
  <c r="N3076" i="1"/>
  <c r="L3076" i="1"/>
  <c r="I3076" i="1"/>
  <c r="H3076" i="1"/>
  <c r="E3076" i="1"/>
  <c r="F3076" i="1" s="1"/>
  <c r="D3076" i="1"/>
  <c r="X3075" i="1"/>
  <c r="W3075" i="1"/>
  <c r="R3075" i="1"/>
  <c r="N3075" i="1"/>
  <c r="L3075" i="1"/>
  <c r="I3075" i="1"/>
  <c r="H3075" i="1"/>
  <c r="J3075" i="1" s="1"/>
  <c r="E3075" i="1"/>
  <c r="D3075" i="1"/>
  <c r="F3075" i="1" s="1"/>
  <c r="X3074" i="1"/>
  <c r="W3074" i="1"/>
  <c r="R3074" i="1"/>
  <c r="N3074" i="1"/>
  <c r="L3074" i="1"/>
  <c r="I3074" i="1"/>
  <c r="H3074" i="1"/>
  <c r="F3074" i="1"/>
  <c r="E3074" i="1"/>
  <c r="D3074" i="1"/>
  <c r="X3073" i="1"/>
  <c r="W3073" i="1"/>
  <c r="R3073" i="1"/>
  <c r="N3073" i="1"/>
  <c r="L3073" i="1"/>
  <c r="I3073" i="1"/>
  <c r="H3073" i="1"/>
  <c r="E3073" i="1"/>
  <c r="D3073" i="1"/>
  <c r="X3072" i="1"/>
  <c r="W3072" i="1"/>
  <c r="R3072" i="1"/>
  <c r="N3072" i="1"/>
  <c r="L3072" i="1"/>
  <c r="I3072" i="1"/>
  <c r="H3072" i="1"/>
  <c r="J3072" i="1" s="1"/>
  <c r="F3072" i="1"/>
  <c r="E3072" i="1"/>
  <c r="D3072" i="1"/>
  <c r="X3071" i="1"/>
  <c r="W3071" i="1"/>
  <c r="R3071" i="1"/>
  <c r="N3071" i="1"/>
  <c r="L3071" i="1"/>
  <c r="I3071" i="1"/>
  <c r="H3071" i="1"/>
  <c r="E3071" i="1"/>
  <c r="D3071" i="1"/>
  <c r="F3071" i="1" s="1"/>
  <c r="X3070" i="1"/>
  <c r="W3070" i="1"/>
  <c r="R3070" i="1"/>
  <c r="N3070" i="1"/>
  <c r="L3070" i="1"/>
  <c r="I3070" i="1"/>
  <c r="H3070" i="1"/>
  <c r="E3070" i="1"/>
  <c r="D3070" i="1"/>
  <c r="F3070" i="1" s="1"/>
  <c r="X3069" i="1"/>
  <c r="W3069" i="1"/>
  <c r="R3069" i="1"/>
  <c r="N3069" i="1"/>
  <c r="L3069" i="1"/>
  <c r="I3069" i="1"/>
  <c r="H3069" i="1"/>
  <c r="E3069" i="1"/>
  <c r="D3069" i="1"/>
  <c r="X3068" i="1"/>
  <c r="W3068" i="1"/>
  <c r="R3068" i="1"/>
  <c r="N3068" i="1"/>
  <c r="L3068" i="1"/>
  <c r="I3068" i="1"/>
  <c r="H3068" i="1"/>
  <c r="J3068" i="1" s="1"/>
  <c r="E3068" i="1"/>
  <c r="D3068" i="1"/>
  <c r="F3068" i="1" s="1"/>
  <c r="X3067" i="1"/>
  <c r="W3067" i="1"/>
  <c r="R3067" i="1"/>
  <c r="N3067" i="1"/>
  <c r="L3067" i="1"/>
  <c r="I3067" i="1"/>
  <c r="H3067" i="1"/>
  <c r="E3067" i="1"/>
  <c r="D3067" i="1"/>
  <c r="X3066" i="1"/>
  <c r="W3066" i="1"/>
  <c r="R3066" i="1"/>
  <c r="N3066" i="1"/>
  <c r="L3066" i="1"/>
  <c r="I3066" i="1"/>
  <c r="H3066" i="1"/>
  <c r="J3066" i="1" s="1"/>
  <c r="F3066" i="1"/>
  <c r="E3066" i="1"/>
  <c r="D3066" i="1"/>
  <c r="X3065" i="1"/>
  <c r="W3065" i="1"/>
  <c r="R3065" i="1"/>
  <c r="N3065" i="1"/>
  <c r="L3065" i="1"/>
  <c r="I3065" i="1"/>
  <c r="H3065" i="1"/>
  <c r="E3065" i="1"/>
  <c r="D3065" i="1"/>
  <c r="X3064" i="1"/>
  <c r="W3064" i="1"/>
  <c r="R3064" i="1"/>
  <c r="N3064" i="1"/>
  <c r="L3064" i="1"/>
  <c r="I3064" i="1"/>
  <c r="H3064" i="1"/>
  <c r="J3064" i="1" s="1"/>
  <c r="E3064" i="1"/>
  <c r="D3064" i="1"/>
  <c r="F3064" i="1" s="1"/>
  <c r="X3063" i="1"/>
  <c r="W3063" i="1"/>
  <c r="R3063" i="1"/>
  <c r="N3063" i="1"/>
  <c r="L3063" i="1"/>
  <c r="I3063" i="1"/>
  <c r="H3063" i="1"/>
  <c r="E3063" i="1"/>
  <c r="D3063" i="1"/>
  <c r="F3063" i="1" s="1"/>
  <c r="X3062" i="1"/>
  <c r="W3062" i="1"/>
  <c r="R3062" i="1"/>
  <c r="N3062" i="1"/>
  <c r="L3062" i="1"/>
  <c r="I3062" i="1"/>
  <c r="H3062" i="1"/>
  <c r="F3062" i="1"/>
  <c r="E3062" i="1"/>
  <c r="D3062" i="1"/>
  <c r="X3061" i="1"/>
  <c r="W3061" i="1"/>
  <c r="R3061" i="1"/>
  <c r="N3061" i="1"/>
  <c r="L3061" i="1"/>
  <c r="I3061" i="1"/>
  <c r="H3061" i="1"/>
  <c r="E3061" i="1"/>
  <c r="D3061" i="1"/>
  <c r="X3060" i="1"/>
  <c r="W3060" i="1"/>
  <c r="R3060" i="1"/>
  <c r="N3060" i="1"/>
  <c r="L3060" i="1"/>
  <c r="I3060" i="1"/>
  <c r="H3060" i="1"/>
  <c r="J3060" i="1" s="1"/>
  <c r="E3060" i="1"/>
  <c r="F3060" i="1" s="1"/>
  <c r="D3060" i="1"/>
  <c r="X3059" i="1"/>
  <c r="W3059" i="1"/>
  <c r="R3059" i="1"/>
  <c r="N3059" i="1"/>
  <c r="L3059" i="1"/>
  <c r="I3059" i="1"/>
  <c r="H3059" i="1"/>
  <c r="E3059" i="1"/>
  <c r="D3059" i="1"/>
  <c r="F3059" i="1" s="1"/>
  <c r="X3058" i="1"/>
  <c r="W3058" i="1"/>
  <c r="R3058" i="1"/>
  <c r="N3058" i="1"/>
  <c r="L3058" i="1"/>
  <c r="I3058" i="1"/>
  <c r="H3058" i="1"/>
  <c r="E3058" i="1"/>
  <c r="D3058" i="1"/>
  <c r="X3057" i="1"/>
  <c r="W3057" i="1"/>
  <c r="R3057" i="1"/>
  <c r="N3057" i="1"/>
  <c r="L3057" i="1"/>
  <c r="I3057" i="1"/>
  <c r="H3057" i="1"/>
  <c r="E3057" i="1"/>
  <c r="D3057" i="1"/>
  <c r="X3056" i="1"/>
  <c r="W3056" i="1"/>
  <c r="R3056" i="1"/>
  <c r="N3056" i="1"/>
  <c r="L3056" i="1"/>
  <c r="I3056" i="1"/>
  <c r="H3056" i="1"/>
  <c r="E3056" i="1"/>
  <c r="F3056" i="1" s="1"/>
  <c r="D3056" i="1"/>
  <c r="X3055" i="1"/>
  <c r="W3055" i="1"/>
  <c r="R3055" i="1"/>
  <c r="N3055" i="1"/>
  <c r="L3055" i="1"/>
  <c r="I3055" i="1"/>
  <c r="H3055" i="1"/>
  <c r="E3055" i="1"/>
  <c r="D3055" i="1"/>
  <c r="X3054" i="1"/>
  <c r="W3054" i="1"/>
  <c r="R3054" i="1"/>
  <c r="N3054" i="1"/>
  <c r="L3054" i="1"/>
  <c r="I3054" i="1"/>
  <c r="H3054" i="1"/>
  <c r="E3054" i="1"/>
  <c r="F3054" i="1" s="1"/>
  <c r="D3054" i="1"/>
  <c r="X3053" i="1"/>
  <c r="W3053" i="1"/>
  <c r="R3053" i="1"/>
  <c r="N3053" i="1"/>
  <c r="L3053" i="1"/>
  <c r="I3053" i="1"/>
  <c r="H3053" i="1"/>
  <c r="E3053" i="1"/>
  <c r="D3053" i="1"/>
  <c r="F3053" i="1" s="1"/>
  <c r="X3052" i="1"/>
  <c r="W3052" i="1"/>
  <c r="R3052" i="1"/>
  <c r="N3052" i="1"/>
  <c r="L3052" i="1"/>
  <c r="I3052" i="1"/>
  <c r="H3052" i="1"/>
  <c r="F3052" i="1"/>
  <c r="E3052" i="1"/>
  <c r="D3052" i="1"/>
  <c r="X3051" i="1"/>
  <c r="W3051" i="1"/>
  <c r="R3051" i="1"/>
  <c r="N3051" i="1"/>
  <c r="L3051" i="1"/>
  <c r="I3051" i="1"/>
  <c r="H3051" i="1"/>
  <c r="E3051" i="1"/>
  <c r="D3051" i="1"/>
  <c r="X3050" i="1"/>
  <c r="W3050" i="1"/>
  <c r="R3050" i="1"/>
  <c r="N3050" i="1"/>
  <c r="L3050" i="1"/>
  <c r="I3050" i="1"/>
  <c r="H3050" i="1"/>
  <c r="J3050" i="1" s="1"/>
  <c r="E3050" i="1"/>
  <c r="F3050" i="1" s="1"/>
  <c r="D3050" i="1"/>
  <c r="X3049" i="1"/>
  <c r="W3049" i="1"/>
  <c r="R3049" i="1"/>
  <c r="N3049" i="1"/>
  <c r="L3049" i="1"/>
  <c r="I3049" i="1"/>
  <c r="H3049" i="1"/>
  <c r="E3049" i="1"/>
  <c r="D3049" i="1"/>
  <c r="X3048" i="1"/>
  <c r="W3048" i="1"/>
  <c r="R3048" i="1"/>
  <c r="N3048" i="1"/>
  <c r="L3048" i="1"/>
  <c r="I3048" i="1"/>
  <c r="H3048" i="1"/>
  <c r="E3048" i="1"/>
  <c r="D3048" i="1"/>
  <c r="F3048" i="1" s="1"/>
  <c r="X3047" i="1"/>
  <c r="W3047" i="1"/>
  <c r="R3047" i="1"/>
  <c r="N3047" i="1"/>
  <c r="L3047" i="1"/>
  <c r="I3047" i="1"/>
  <c r="H3047" i="1"/>
  <c r="E3047" i="1"/>
  <c r="D3047" i="1"/>
  <c r="X3046" i="1"/>
  <c r="W3046" i="1"/>
  <c r="R3046" i="1"/>
  <c r="N3046" i="1"/>
  <c r="L3046" i="1"/>
  <c r="I3046" i="1"/>
  <c r="H3046" i="1"/>
  <c r="J3046" i="1" s="1"/>
  <c r="E3046" i="1"/>
  <c r="D3046" i="1"/>
  <c r="F3046" i="1" s="1"/>
  <c r="X3045" i="1"/>
  <c r="W3045" i="1"/>
  <c r="R3045" i="1"/>
  <c r="N3045" i="1"/>
  <c r="L3045" i="1"/>
  <c r="I3045" i="1"/>
  <c r="H3045" i="1"/>
  <c r="E3045" i="1"/>
  <c r="D3045" i="1"/>
  <c r="X3044" i="1"/>
  <c r="W3044" i="1"/>
  <c r="R3044" i="1"/>
  <c r="N3044" i="1"/>
  <c r="L3044" i="1"/>
  <c r="I3044" i="1"/>
  <c r="H3044" i="1"/>
  <c r="J3044" i="1" s="1"/>
  <c r="F3044" i="1"/>
  <c r="E3044" i="1"/>
  <c r="D3044" i="1"/>
  <c r="X3043" i="1"/>
  <c r="W3043" i="1"/>
  <c r="R3043" i="1"/>
  <c r="N3043" i="1"/>
  <c r="L3043" i="1"/>
  <c r="I3043" i="1"/>
  <c r="H3043" i="1"/>
  <c r="E3043" i="1"/>
  <c r="D3043" i="1"/>
  <c r="F3043" i="1" s="1"/>
  <c r="X3042" i="1"/>
  <c r="W3042" i="1"/>
  <c r="R3042" i="1"/>
  <c r="N3042" i="1"/>
  <c r="L3042" i="1"/>
  <c r="I3042" i="1"/>
  <c r="H3042" i="1"/>
  <c r="J3042" i="1" s="1"/>
  <c r="E3042" i="1"/>
  <c r="D3042" i="1"/>
  <c r="F3042" i="1" s="1"/>
  <c r="X3041" i="1"/>
  <c r="W3041" i="1"/>
  <c r="R3041" i="1"/>
  <c r="N3041" i="1"/>
  <c r="L3041" i="1"/>
  <c r="I3041" i="1"/>
  <c r="H3041" i="1"/>
  <c r="E3041" i="1"/>
  <c r="D3041" i="1"/>
  <c r="X3040" i="1"/>
  <c r="W3040" i="1"/>
  <c r="R3040" i="1"/>
  <c r="N3040" i="1"/>
  <c r="L3040" i="1"/>
  <c r="I3040" i="1"/>
  <c r="H3040" i="1"/>
  <c r="J3040" i="1" s="1"/>
  <c r="E3040" i="1"/>
  <c r="D3040" i="1"/>
  <c r="F3040" i="1" s="1"/>
  <c r="X3039" i="1"/>
  <c r="W3039" i="1"/>
  <c r="R3039" i="1"/>
  <c r="N3039" i="1"/>
  <c r="L3039" i="1"/>
  <c r="I3039" i="1"/>
  <c r="H3039" i="1"/>
  <c r="E3039" i="1"/>
  <c r="D3039" i="1"/>
  <c r="F3039" i="1" s="1"/>
  <c r="X3038" i="1"/>
  <c r="W3038" i="1"/>
  <c r="R3038" i="1"/>
  <c r="N3038" i="1"/>
  <c r="L3038" i="1"/>
  <c r="I3038" i="1"/>
  <c r="H3038" i="1"/>
  <c r="J3038" i="1" s="1"/>
  <c r="E3038" i="1"/>
  <c r="F3038" i="1" s="1"/>
  <c r="D3038" i="1"/>
  <c r="X3037" i="1"/>
  <c r="W3037" i="1"/>
  <c r="R3037" i="1"/>
  <c r="N3037" i="1"/>
  <c r="L3037" i="1"/>
  <c r="I3037" i="1"/>
  <c r="H3037" i="1"/>
  <c r="J3037" i="1" s="1"/>
  <c r="E3037" i="1"/>
  <c r="D3037" i="1"/>
  <c r="F3037" i="1" s="1"/>
  <c r="X3036" i="1"/>
  <c r="W3036" i="1"/>
  <c r="R3036" i="1"/>
  <c r="N3036" i="1"/>
  <c r="L3036" i="1"/>
  <c r="I3036" i="1"/>
  <c r="H3036" i="1"/>
  <c r="E3036" i="1"/>
  <c r="D3036" i="1"/>
  <c r="F3036" i="1" s="1"/>
  <c r="X3035" i="1"/>
  <c r="W3035" i="1"/>
  <c r="R3035" i="1"/>
  <c r="N3035" i="1"/>
  <c r="L3035" i="1"/>
  <c r="I3035" i="1"/>
  <c r="H3035" i="1"/>
  <c r="E3035" i="1"/>
  <c r="D3035" i="1"/>
  <c r="X3034" i="1"/>
  <c r="W3034" i="1"/>
  <c r="R3034" i="1"/>
  <c r="N3034" i="1"/>
  <c r="L3034" i="1"/>
  <c r="I3034" i="1"/>
  <c r="H3034" i="1"/>
  <c r="E3034" i="1"/>
  <c r="D3034" i="1"/>
  <c r="X3033" i="1"/>
  <c r="W3033" i="1"/>
  <c r="R3033" i="1"/>
  <c r="N3033" i="1"/>
  <c r="L3033" i="1"/>
  <c r="I3033" i="1"/>
  <c r="H3033" i="1"/>
  <c r="E3033" i="1"/>
  <c r="D3033" i="1"/>
  <c r="X3032" i="1"/>
  <c r="W3032" i="1"/>
  <c r="R3032" i="1"/>
  <c r="N3032" i="1"/>
  <c r="L3032" i="1"/>
  <c r="I3032" i="1"/>
  <c r="H3032" i="1"/>
  <c r="J3032" i="1" s="1"/>
  <c r="E3032" i="1"/>
  <c r="F3032" i="1" s="1"/>
  <c r="D3032" i="1"/>
  <c r="X3031" i="1"/>
  <c r="W3031" i="1"/>
  <c r="R3031" i="1"/>
  <c r="N3031" i="1"/>
  <c r="L3031" i="1"/>
  <c r="I3031" i="1"/>
  <c r="H3031" i="1"/>
  <c r="E3031" i="1"/>
  <c r="D3031" i="1"/>
  <c r="F3031" i="1" s="1"/>
  <c r="X3030" i="1"/>
  <c r="W3030" i="1"/>
  <c r="R3030" i="1"/>
  <c r="N3030" i="1"/>
  <c r="L3030" i="1"/>
  <c r="I3030" i="1"/>
  <c r="H3030" i="1"/>
  <c r="E3030" i="1"/>
  <c r="D3030" i="1"/>
  <c r="X3029" i="1"/>
  <c r="W3029" i="1"/>
  <c r="R3029" i="1"/>
  <c r="N3029" i="1"/>
  <c r="L3029" i="1"/>
  <c r="I3029" i="1"/>
  <c r="H3029" i="1"/>
  <c r="J3029" i="1" s="1"/>
  <c r="E3029" i="1"/>
  <c r="D3029" i="1"/>
  <c r="X3028" i="1"/>
  <c r="W3028" i="1"/>
  <c r="R3028" i="1"/>
  <c r="N3028" i="1"/>
  <c r="L3028" i="1"/>
  <c r="I3028" i="1"/>
  <c r="H3028" i="1"/>
  <c r="J3028" i="1" s="1"/>
  <c r="F3028" i="1"/>
  <c r="E3028" i="1"/>
  <c r="D3028" i="1"/>
  <c r="X3027" i="1"/>
  <c r="W3027" i="1"/>
  <c r="R3027" i="1"/>
  <c r="N3027" i="1"/>
  <c r="L3027" i="1"/>
  <c r="I3027" i="1"/>
  <c r="H3027" i="1"/>
  <c r="E3027" i="1"/>
  <c r="D3027" i="1"/>
  <c r="F3027" i="1" s="1"/>
  <c r="X3026" i="1"/>
  <c r="W3026" i="1"/>
  <c r="R3026" i="1"/>
  <c r="N3026" i="1"/>
  <c r="L3026" i="1"/>
  <c r="I3026" i="1"/>
  <c r="H3026" i="1"/>
  <c r="E3026" i="1"/>
  <c r="D3026" i="1"/>
  <c r="F3026" i="1" s="1"/>
  <c r="X3025" i="1"/>
  <c r="W3025" i="1"/>
  <c r="R3025" i="1"/>
  <c r="N3025" i="1"/>
  <c r="L3025" i="1"/>
  <c r="I3025" i="1"/>
  <c r="H3025" i="1"/>
  <c r="E3025" i="1"/>
  <c r="D3025" i="1"/>
  <c r="X3024" i="1"/>
  <c r="W3024" i="1"/>
  <c r="R3024" i="1"/>
  <c r="N3024" i="1"/>
  <c r="L3024" i="1"/>
  <c r="I3024" i="1"/>
  <c r="H3024" i="1"/>
  <c r="J3024" i="1" s="1"/>
  <c r="E3024" i="1"/>
  <c r="D3024" i="1"/>
  <c r="F3024" i="1" s="1"/>
  <c r="X3023" i="1"/>
  <c r="W3023" i="1"/>
  <c r="R3023" i="1"/>
  <c r="N3023" i="1"/>
  <c r="L3023" i="1"/>
  <c r="I3023" i="1"/>
  <c r="H3023" i="1"/>
  <c r="E3023" i="1"/>
  <c r="D3023" i="1"/>
  <c r="F3023" i="1" s="1"/>
  <c r="X3022" i="1"/>
  <c r="W3022" i="1"/>
  <c r="R3022" i="1"/>
  <c r="N3022" i="1"/>
  <c r="L3022" i="1"/>
  <c r="I3022" i="1"/>
  <c r="H3022" i="1"/>
  <c r="J3022" i="1" s="1"/>
  <c r="E3022" i="1"/>
  <c r="F3022" i="1" s="1"/>
  <c r="D3022" i="1"/>
  <c r="X3021" i="1"/>
  <c r="W3021" i="1"/>
  <c r="R3021" i="1"/>
  <c r="N3021" i="1"/>
  <c r="L3021" i="1"/>
  <c r="I3021" i="1"/>
  <c r="H3021" i="1"/>
  <c r="J3021" i="1" s="1"/>
  <c r="E3021" i="1"/>
  <c r="D3021" i="1"/>
  <c r="X3020" i="1"/>
  <c r="W3020" i="1"/>
  <c r="R3020" i="1"/>
  <c r="N3020" i="1"/>
  <c r="L3020" i="1"/>
  <c r="I3020" i="1"/>
  <c r="H3020" i="1"/>
  <c r="E3020" i="1"/>
  <c r="D3020" i="1"/>
  <c r="F3020" i="1" s="1"/>
  <c r="X3019" i="1"/>
  <c r="W3019" i="1"/>
  <c r="R3019" i="1"/>
  <c r="N3019" i="1"/>
  <c r="L3019" i="1"/>
  <c r="I3019" i="1"/>
  <c r="H3019" i="1"/>
  <c r="E3019" i="1"/>
  <c r="D3019" i="1"/>
  <c r="X3018" i="1"/>
  <c r="W3018" i="1"/>
  <c r="R3018" i="1"/>
  <c r="N3018" i="1"/>
  <c r="L3018" i="1"/>
  <c r="I3018" i="1"/>
  <c r="H3018" i="1"/>
  <c r="J3018" i="1" s="1"/>
  <c r="E3018" i="1"/>
  <c r="D3018" i="1"/>
  <c r="X3017" i="1"/>
  <c r="W3017" i="1"/>
  <c r="R3017" i="1"/>
  <c r="N3017" i="1"/>
  <c r="L3017" i="1"/>
  <c r="I3017" i="1"/>
  <c r="H3017" i="1"/>
  <c r="E3017" i="1"/>
  <c r="D3017" i="1"/>
  <c r="X3016" i="1"/>
  <c r="W3016" i="1"/>
  <c r="R3016" i="1"/>
  <c r="N3016" i="1"/>
  <c r="L3016" i="1"/>
  <c r="I3016" i="1"/>
  <c r="H3016" i="1"/>
  <c r="J3016" i="1" s="1"/>
  <c r="E3016" i="1"/>
  <c r="F3016" i="1" s="1"/>
  <c r="D3016" i="1"/>
  <c r="X3015" i="1"/>
  <c r="W3015" i="1"/>
  <c r="R3015" i="1"/>
  <c r="N3015" i="1"/>
  <c r="L3015" i="1"/>
  <c r="I3015" i="1"/>
  <c r="H3015" i="1"/>
  <c r="E3015" i="1"/>
  <c r="D3015" i="1"/>
  <c r="F3015" i="1" s="1"/>
  <c r="X3014" i="1"/>
  <c r="W3014" i="1"/>
  <c r="R3014" i="1"/>
  <c r="N3014" i="1"/>
  <c r="L3014" i="1"/>
  <c r="I3014" i="1"/>
  <c r="H3014" i="1"/>
  <c r="E3014" i="1"/>
  <c r="D3014" i="1"/>
  <c r="X3013" i="1"/>
  <c r="W3013" i="1"/>
  <c r="R3013" i="1"/>
  <c r="N3013" i="1"/>
  <c r="L3013" i="1"/>
  <c r="I3013" i="1"/>
  <c r="H3013" i="1"/>
  <c r="J3013" i="1" s="1"/>
  <c r="E3013" i="1"/>
  <c r="D3013" i="1"/>
  <c r="X3012" i="1"/>
  <c r="W3012" i="1"/>
  <c r="R3012" i="1"/>
  <c r="N3012" i="1"/>
  <c r="L3012" i="1"/>
  <c r="I3012" i="1"/>
  <c r="H3012" i="1"/>
  <c r="J3012" i="1" s="1"/>
  <c r="F3012" i="1"/>
  <c r="E3012" i="1"/>
  <c r="D3012" i="1"/>
  <c r="X3011" i="1"/>
  <c r="W3011" i="1"/>
  <c r="R3011" i="1"/>
  <c r="N3011" i="1"/>
  <c r="L3011" i="1"/>
  <c r="I3011" i="1"/>
  <c r="H3011" i="1"/>
  <c r="E3011" i="1"/>
  <c r="D3011" i="1"/>
  <c r="F3011" i="1" s="1"/>
  <c r="X3010" i="1"/>
  <c r="W3010" i="1"/>
  <c r="R3010" i="1"/>
  <c r="N3010" i="1"/>
  <c r="L3010" i="1"/>
  <c r="I3010" i="1"/>
  <c r="H3010" i="1"/>
  <c r="J3010" i="1" s="1"/>
  <c r="E3010" i="1"/>
  <c r="D3010" i="1"/>
  <c r="F3010" i="1" s="1"/>
  <c r="X3009" i="1"/>
  <c r="W3009" i="1"/>
  <c r="R3009" i="1"/>
  <c r="N3009" i="1"/>
  <c r="L3009" i="1"/>
  <c r="I3009" i="1"/>
  <c r="H3009" i="1"/>
  <c r="E3009" i="1"/>
  <c r="D3009" i="1"/>
  <c r="X3008" i="1"/>
  <c r="W3008" i="1"/>
  <c r="R3008" i="1"/>
  <c r="N3008" i="1"/>
  <c r="L3008" i="1"/>
  <c r="I3008" i="1"/>
  <c r="H3008" i="1"/>
  <c r="J3008" i="1" s="1"/>
  <c r="E3008" i="1"/>
  <c r="D3008" i="1"/>
  <c r="F3008" i="1" s="1"/>
  <c r="X3007" i="1"/>
  <c r="W3007" i="1"/>
  <c r="R3007" i="1"/>
  <c r="N3007" i="1"/>
  <c r="L3007" i="1"/>
  <c r="I3007" i="1"/>
  <c r="H3007" i="1"/>
  <c r="E3007" i="1"/>
  <c r="D3007" i="1"/>
  <c r="F3007" i="1" s="1"/>
  <c r="X3006" i="1"/>
  <c r="W3006" i="1"/>
  <c r="R3006" i="1"/>
  <c r="N3006" i="1"/>
  <c r="L3006" i="1"/>
  <c r="I3006" i="1"/>
  <c r="H3006" i="1"/>
  <c r="J3006" i="1" s="1"/>
  <c r="E3006" i="1"/>
  <c r="F3006" i="1" s="1"/>
  <c r="D3006" i="1"/>
  <c r="X3005" i="1"/>
  <c r="W3005" i="1"/>
  <c r="R3005" i="1"/>
  <c r="N3005" i="1"/>
  <c r="L3005" i="1"/>
  <c r="I3005" i="1"/>
  <c r="H3005" i="1"/>
  <c r="J3005" i="1" s="1"/>
  <c r="E3005" i="1"/>
  <c r="D3005" i="1"/>
  <c r="F3005" i="1" s="1"/>
  <c r="X3004" i="1"/>
  <c r="W3004" i="1"/>
  <c r="R3004" i="1"/>
  <c r="N3004" i="1"/>
  <c r="L3004" i="1"/>
  <c r="I3004" i="1"/>
  <c r="H3004" i="1"/>
  <c r="E3004" i="1"/>
  <c r="D3004" i="1"/>
  <c r="F3004" i="1" s="1"/>
  <c r="X3003" i="1"/>
  <c r="W3003" i="1"/>
  <c r="R3003" i="1"/>
  <c r="N3003" i="1"/>
  <c r="L3003" i="1"/>
  <c r="I3003" i="1"/>
  <c r="H3003" i="1"/>
  <c r="E3003" i="1"/>
  <c r="D3003" i="1"/>
  <c r="X3002" i="1"/>
  <c r="W3002" i="1"/>
  <c r="R3002" i="1"/>
  <c r="N3002" i="1"/>
  <c r="L3002" i="1"/>
  <c r="I3002" i="1"/>
  <c r="H3002" i="1"/>
  <c r="E3002" i="1"/>
  <c r="D3002" i="1"/>
  <c r="X3001" i="1"/>
  <c r="W3001" i="1"/>
  <c r="R3001" i="1"/>
  <c r="N3001" i="1"/>
  <c r="L3001" i="1"/>
  <c r="I3001" i="1"/>
  <c r="H3001" i="1"/>
  <c r="E3001" i="1"/>
  <c r="D3001" i="1"/>
  <c r="X3000" i="1"/>
  <c r="W3000" i="1"/>
  <c r="R3000" i="1"/>
  <c r="N3000" i="1"/>
  <c r="L3000" i="1"/>
  <c r="I3000" i="1"/>
  <c r="H3000" i="1"/>
  <c r="J3000" i="1" s="1"/>
  <c r="E3000" i="1"/>
  <c r="F3000" i="1" s="1"/>
  <c r="D3000" i="1"/>
  <c r="X2999" i="1"/>
  <c r="W2999" i="1"/>
  <c r="R2999" i="1"/>
  <c r="N2999" i="1"/>
  <c r="L2999" i="1"/>
  <c r="I2999" i="1"/>
  <c r="H2999" i="1"/>
  <c r="E2999" i="1"/>
  <c r="D2999" i="1"/>
  <c r="F2999" i="1" s="1"/>
  <c r="X2998" i="1"/>
  <c r="W2998" i="1"/>
  <c r="R2998" i="1"/>
  <c r="N2998" i="1"/>
  <c r="L2998" i="1"/>
  <c r="I2998" i="1"/>
  <c r="H2998" i="1"/>
  <c r="E2998" i="1"/>
  <c r="D2998" i="1"/>
  <c r="X2997" i="1"/>
  <c r="W2997" i="1"/>
  <c r="R2997" i="1"/>
  <c r="N2997" i="1"/>
  <c r="L2997" i="1"/>
  <c r="I2997" i="1"/>
  <c r="H2997" i="1"/>
  <c r="J2997" i="1" s="1"/>
  <c r="E2997" i="1"/>
  <c r="D2997" i="1"/>
  <c r="X2996" i="1"/>
  <c r="W2996" i="1"/>
  <c r="R2996" i="1"/>
  <c r="N2996" i="1"/>
  <c r="L2996" i="1"/>
  <c r="I2996" i="1"/>
  <c r="H2996" i="1"/>
  <c r="J2996" i="1" s="1"/>
  <c r="F2996" i="1"/>
  <c r="E2996" i="1"/>
  <c r="D2996" i="1"/>
  <c r="X2995" i="1"/>
  <c r="W2995" i="1"/>
  <c r="R2995" i="1"/>
  <c r="N2995" i="1"/>
  <c r="L2995" i="1"/>
  <c r="I2995" i="1"/>
  <c r="H2995" i="1"/>
  <c r="E2995" i="1"/>
  <c r="D2995" i="1"/>
  <c r="F2995" i="1" s="1"/>
  <c r="X2994" i="1"/>
  <c r="W2994" i="1"/>
  <c r="R2994" i="1"/>
  <c r="N2994" i="1"/>
  <c r="L2994" i="1"/>
  <c r="I2994" i="1"/>
  <c r="H2994" i="1"/>
  <c r="J2994" i="1" s="1"/>
  <c r="E2994" i="1"/>
  <c r="D2994" i="1"/>
  <c r="F2994" i="1" s="1"/>
  <c r="X2993" i="1"/>
  <c r="W2993" i="1"/>
  <c r="R2993" i="1"/>
  <c r="N2993" i="1"/>
  <c r="L2993" i="1"/>
  <c r="I2993" i="1"/>
  <c r="H2993" i="1"/>
  <c r="E2993" i="1"/>
  <c r="D2993" i="1"/>
  <c r="X2992" i="1"/>
  <c r="W2992" i="1"/>
  <c r="R2992" i="1"/>
  <c r="N2992" i="1"/>
  <c r="L2992" i="1"/>
  <c r="I2992" i="1"/>
  <c r="H2992" i="1"/>
  <c r="J2992" i="1" s="1"/>
  <c r="E2992" i="1"/>
  <c r="D2992" i="1"/>
  <c r="F2992" i="1" s="1"/>
  <c r="X2991" i="1"/>
  <c r="W2991" i="1"/>
  <c r="R2991" i="1"/>
  <c r="N2991" i="1"/>
  <c r="L2991" i="1"/>
  <c r="I2991" i="1"/>
  <c r="H2991" i="1"/>
  <c r="E2991" i="1"/>
  <c r="D2991" i="1"/>
  <c r="F2991" i="1" s="1"/>
  <c r="X2990" i="1"/>
  <c r="W2990" i="1"/>
  <c r="R2990" i="1"/>
  <c r="N2990" i="1"/>
  <c r="L2990" i="1"/>
  <c r="I2990" i="1"/>
  <c r="H2990" i="1"/>
  <c r="J2990" i="1" s="1"/>
  <c r="E2990" i="1"/>
  <c r="F2990" i="1" s="1"/>
  <c r="D2990" i="1"/>
  <c r="X2989" i="1"/>
  <c r="W2989" i="1"/>
  <c r="R2989" i="1"/>
  <c r="N2989" i="1"/>
  <c r="L2989" i="1"/>
  <c r="I2989" i="1"/>
  <c r="H2989" i="1"/>
  <c r="J2989" i="1" s="1"/>
  <c r="E2989" i="1"/>
  <c r="D2989" i="1"/>
  <c r="F2989" i="1" s="1"/>
  <c r="X2988" i="1"/>
  <c r="W2988" i="1"/>
  <c r="R2988" i="1"/>
  <c r="N2988" i="1"/>
  <c r="L2988" i="1"/>
  <c r="I2988" i="1"/>
  <c r="H2988" i="1"/>
  <c r="E2988" i="1"/>
  <c r="D2988" i="1"/>
  <c r="F2988" i="1" s="1"/>
  <c r="X2987" i="1"/>
  <c r="W2987" i="1"/>
  <c r="R2987" i="1"/>
  <c r="N2987" i="1"/>
  <c r="L2987" i="1"/>
  <c r="I2987" i="1"/>
  <c r="H2987" i="1"/>
  <c r="E2987" i="1"/>
  <c r="D2987" i="1"/>
  <c r="X2986" i="1"/>
  <c r="W2986" i="1"/>
  <c r="R2986" i="1"/>
  <c r="N2986" i="1"/>
  <c r="L2986" i="1"/>
  <c r="I2986" i="1"/>
  <c r="H2986" i="1"/>
  <c r="J2986" i="1" s="1"/>
  <c r="E2986" i="1"/>
  <c r="D2986" i="1"/>
  <c r="X2985" i="1"/>
  <c r="W2985" i="1"/>
  <c r="R2985" i="1"/>
  <c r="N2985" i="1"/>
  <c r="L2985" i="1"/>
  <c r="I2985" i="1"/>
  <c r="H2985" i="1"/>
  <c r="E2985" i="1"/>
  <c r="D2985" i="1"/>
  <c r="X2984" i="1"/>
  <c r="W2984" i="1"/>
  <c r="R2984" i="1"/>
  <c r="N2984" i="1"/>
  <c r="L2984" i="1"/>
  <c r="I2984" i="1"/>
  <c r="H2984" i="1"/>
  <c r="J2984" i="1" s="1"/>
  <c r="E2984" i="1"/>
  <c r="F2984" i="1" s="1"/>
  <c r="D2984" i="1"/>
  <c r="X2983" i="1"/>
  <c r="W2983" i="1"/>
  <c r="R2983" i="1"/>
  <c r="N2983" i="1"/>
  <c r="L2983" i="1"/>
  <c r="I2983" i="1"/>
  <c r="H2983" i="1"/>
  <c r="E2983" i="1"/>
  <c r="D2983" i="1"/>
  <c r="F2983" i="1" s="1"/>
  <c r="X2982" i="1"/>
  <c r="W2982" i="1"/>
  <c r="R2982" i="1"/>
  <c r="N2982" i="1"/>
  <c r="L2982" i="1"/>
  <c r="I2982" i="1"/>
  <c r="H2982" i="1"/>
  <c r="E2982" i="1"/>
  <c r="D2982" i="1"/>
  <c r="X2981" i="1"/>
  <c r="W2981" i="1"/>
  <c r="R2981" i="1"/>
  <c r="N2981" i="1"/>
  <c r="L2981" i="1"/>
  <c r="I2981" i="1"/>
  <c r="H2981" i="1"/>
  <c r="J2981" i="1" s="1"/>
  <c r="E2981" i="1"/>
  <c r="D2981" i="1"/>
  <c r="X2980" i="1"/>
  <c r="W2980" i="1"/>
  <c r="R2980" i="1"/>
  <c r="N2980" i="1"/>
  <c r="L2980" i="1"/>
  <c r="I2980" i="1"/>
  <c r="H2980" i="1"/>
  <c r="J2980" i="1" s="1"/>
  <c r="F2980" i="1"/>
  <c r="E2980" i="1"/>
  <c r="D2980" i="1"/>
  <c r="X2979" i="1"/>
  <c r="W2979" i="1"/>
  <c r="R2979" i="1"/>
  <c r="N2979" i="1"/>
  <c r="L2979" i="1"/>
  <c r="I2979" i="1"/>
  <c r="H2979" i="1"/>
  <c r="E2979" i="1"/>
  <c r="D2979" i="1"/>
  <c r="F2979" i="1" s="1"/>
  <c r="X2978" i="1"/>
  <c r="W2978" i="1"/>
  <c r="R2978" i="1"/>
  <c r="N2978" i="1"/>
  <c r="L2978" i="1"/>
  <c r="I2978" i="1"/>
  <c r="H2978" i="1"/>
  <c r="J2978" i="1" s="1"/>
  <c r="E2978" i="1"/>
  <c r="D2978" i="1"/>
  <c r="F2978" i="1" s="1"/>
  <c r="X2977" i="1"/>
  <c r="W2977" i="1"/>
  <c r="R2977" i="1"/>
  <c r="N2977" i="1"/>
  <c r="L2977" i="1"/>
  <c r="I2977" i="1"/>
  <c r="H2977" i="1"/>
  <c r="E2977" i="1"/>
  <c r="D2977" i="1"/>
  <c r="X2976" i="1"/>
  <c r="W2976" i="1"/>
  <c r="R2976" i="1"/>
  <c r="N2976" i="1"/>
  <c r="L2976" i="1"/>
  <c r="I2976" i="1"/>
  <c r="H2976" i="1"/>
  <c r="J2976" i="1" s="1"/>
  <c r="E2976" i="1"/>
  <c r="D2976" i="1"/>
  <c r="F2976" i="1" s="1"/>
  <c r="X2975" i="1"/>
  <c r="W2975" i="1"/>
  <c r="R2975" i="1"/>
  <c r="N2975" i="1"/>
  <c r="L2975" i="1"/>
  <c r="I2975" i="1"/>
  <c r="H2975" i="1"/>
  <c r="E2975" i="1"/>
  <c r="D2975" i="1"/>
  <c r="X2974" i="1"/>
  <c r="W2974" i="1"/>
  <c r="R2974" i="1"/>
  <c r="N2974" i="1"/>
  <c r="L2974" i="1"/>
  <c r="I2974" i="1"/>
  <c r="H2974" i="1"/>
  <c r="E2974" i="1"/>
  <c r="F2974" i="1" s="1"/>
  <c r="D2974" i="1"/>
  <c r="X2973" i="1"/>
  <c r="W2973" i="1"/>
  <c r="R2973" i="1"/>
  <c r="N2973" i="1"/>
  <c r="L2973" i="1"/>
  <c r="I2973" i="1"/>
  <c r="H2973" i="1"/>
  <c r="J2973" i="1" s="1"/>
  <c r="E2973" i="1"/>
  <c r="D2973" i="1"/>
  <c r="X2972" i="1"/>
  <c r="W2972" i="1"/>
  <c r="R2972" i="1"/>
  <c r="N2972" i="1"/>
  <c r="L2972" i="1"/>
  <c r="I2972" i="1"/>
  <c r="H2972" i="1"/>
  <c r="E2972" i="1"/>
  <c r="D2972" i="1"/>
  <c r="X2971" i="1"/>
  <c r="W2971" i="1"/>
  <c r="R2971" i="1"/>
  <c r="N2971" i="1"/>
  <c r="L2971" i="1"/>
  <c r="I2971" i="1"/>
  <c r="H2971" i="1"/>
  <c r="J2971" i="1" s="1"/>
  <c r="E2971" i="1"/>
  <c r="D2971" i="1"/>
  <c r="F2971" i="1" s="1"/>
  <c r="X2970" i="1"/>
  <c r="W2970" i="1"/>
  <c r="R2970" i="1"/>
  <c r="N2970" i="1"/>
  <c r="L2970" i="1"/>
  <c r="I2970" i="1"/>
  <c r="H2970" i="1"/>
  <c r="F2970" i="1"/>
  <c r="E2970" i="1"/>
  <c r="D2970" i="1"/>
  <c r="X2969" i="1"/>
  <c r="W2969" i="1"/>
  <c r="R2969" i="1"/>
  <c r="N2969" i="1"/>
  <c r="L2969" i="1"/>
  <c r="I2969" i="1"/>
  <c r="H2969" i="1"/>
  <c r="E2969" i="1"/>
  <c r="D2969" i="1"/>
  <c r="X2968" i="1"/>
  <c r="W2968" i="1"/>
  <c r="R2968" i="1"/>
  <c r="N2968" i="1"/>
  <c r="L2968" i="1"/>
  <c r="I2968" i="1"/>
  <c r="H2968" i="1"/>
  <c r="E2968" i="1"/>
  <c r="D2968" i="1"/>
  <c r="X2967" i="1"/>
  <c r="W2967" i="1"/>
  <c r="R2967" i="1"/>
  <c r="N2967" i="1"/>
  <c r="L2967" i="1"/>
  <c r="I2967" i="1"/>
  <c r="H2967" i="1"/>
  <c r="J2967" i="1" s="1"/>
  <c r="E2967" i="1"/>
  <c r="D2967" i="1"/>
  <c r="X2966" i="1"/>
  <c r="W2966" i="1"/>
  <c r="R2966" i="1"/>
  <c r="N2966" i="1"/>
  <c r="L2966" i="1"/>
  <c r="I2966" i="1"/>
  <c r="H2966" i="1"/>
  <c r="E2966" i="1"/>
  <c r="D2966" i="1"/>
  <c r="F2966" i="1" s="1"/>
  <c r="X2965" i="1"/>
  <c r="W2965" i="1"/>
  <c r="R2965" i="1"/>
  <c r="N2965" i="1"/>
  <c r="L2965" i="1"/>
  <c r="I2965" i="1"/>
  <c r="H2965" i="1"/>
  <c r="E2965" i="1"/>
  <c r="D2965" i="1"/>
  <c r="X2964" i="1"/>
  <c r="W2964" i="1"/>
  <c r="R2964" i="1"/>
  <c r="N2964" i="1"/>
  <c r="L2964" i="1"/>
  <c r="I2964" i="1"/>
  <c r="H2964" i="1"/>
  <c r="J2964" i="1" s="1"/>
  <c r="E2964" i="1"/>
  <c r="D2964" i="1"/>
  <c r="X2963" i="1"/>
  <c r="W2963" i="1"/>
  <c r="R2963" i="1"/>
  <c r="N2963" i="1"/>
  <c r="L2963" i="1"/>
  <c r="I2963" i="1"/>
  <c r="H2963" i="1"/>
  <c r="J2963" i="1" s="1"/>
  <c r="E2963" i="1"/>
  <c r="D2963" i="1"/>
  <c r="F2963" i="1" s="1"/>
  <c r="X2962" i="1"/>
  <c r="W2962" i="1"/>
  <c r="R2962" i="1"/>
  <c r="N2962" i="1"/>
  <c r="L2962" i="1"/>
  <c r="I2962" i="1"/>
  <c r="H2962" i="1"/>
  <c r="J2962" i="1" s="1"/>
  <c r="F2962" i="1"/>
  <c r="E2962" i="1"/>
  <c r="D2962" i="1"/>
  <c r="X2961" i="1"/>
  <c r="W2961" i="1"/>
  <c r="R2961" i="1"/>
  <c r="N2961" i="1"/>
  <c r="L2961" i="1"/>
  <c r="I2961" i="1"/>
  <c r="H2961" i="1"/>
  <c r="E2961" i="1"/>
  <c r="D2961" i="1"/>
  <c r="F2961" i="1" s="1"/>
  <c r="X2960" i="1"/>
  <c r="W2960" i="1"/>
  <c r="R2960" i="1"/>
  <c r="N2960" i="1"/>
  <c r="L2960" i="1"/>
  <c r="I2960" i="1"/>
  <c r="H2960" i="1"/>
  <c r="E2960" i="1"/>
  <c r="D2960" i="1"/>
  <c r="X2959" i="1"/>
  <c r="W2959" i="1"/>
  <c r="R2959" i="1"/>
  <c r="N2959" i="1"/>
  <c r="L2959" i="1"/>
  <c r="I2959" i="1"/>
  <c r="H2959" i="1"/>
  <c r="J2959" i="1" s="1"/>
  <c r="E2959" i="1"/>
  <c r="F2959" i="1" s="1"/>
  <c r="D2959" i="1"/>
  <c r="X2958" i="1"/>
  <c r="W2958" i="1"/>
  <c r="R2958" i="1"/>
  <c r="N2958" i="1"/>
  <c r="L2958" i="1"/>
  <c r="I2958" i="1"/>
  <c r="J2958" i="1" s="1"/>
  <c r="H2958" i="1"/>
  <c r="E2958" i="1"/>
  <c r="D2958" i="1"/>
  <c r="F2958" i="1" s="1"/>
  <c r="X2957" i="1"/>
  <c r="W2957" i="1"/>
  <c r="R2957" i="1"/>
  <c r="N2957" i="1"/>
  <c r="L2957" i="1"/>
  <c r="I2957" i="1"/>
  <c r="H2957" i="1"/>
  <c r="E2957" i="1"/>
  <c r="F2957" i="1" s="1"/>
  <c r="D2957" i="1"/>
  <c r="X2956" i="1"/>
  <c r="W2956" i="1"/>
  <c r="R2956" i="1"/>
  <c r="N2956" i="1"/>
  <c r="L2956" i="1"/>
  <c r="I2956" i="1"/>
  <c r="H2956" i="1"/>
  <c r="J2956" i="1" s="1"/>
  <c r="E2956" i="1"/>
  <c r="D2956" i="1"/>
  <c r="F2956" i="1" s="1"/>
  <c r="X2955" i="1"/>
  <c r="W2955" i="1"/>
  <c r="R2955" i="1"/>
  <c r="N2955" i="1"/>
  <c r="L2955" i="1"/>
  <c r="I2955" i="1"/>
  <c r="H2955" i="1"/>
  <c r="E2955" i="1"/>
  <c r="D2955" i="1"/>
  <c r="F2955" i="1" s="1"/>
  <c r="X2954" i="1"/>
  <c r="W2954" i="1"/>
  <c r="R2954" i="1"/>
  <c r="N2954" i="1"/>
  <c r="L2954" i="1"/>
  <c r="I2954" i="1"/>
  <c r="H2954" i="1"/>
  <c r="E2954" i="1"/>
  <c r="D2954" i="1"/>
  <c r="X2953" i="1"/>
  <c r="W2953" i="1"/>
  <c r="R2953" i="1"/>
  <c r="N2953" i="1"/>
  <c r="L2953" i="1"/>
  <c r="I2953" i="1"/>
  <c r="H2953" i="1"/>
  <c r="J2953" i="1" s="1"/>
  <c r="E2953" i="1"/>
  <c r="D2953" i="1"/>
  <c r="X2952" i="1"/>
  <c r="W2952" i="1"/>
  <c r="R2952" i="1"/>
  <c r="N2952" i="1"/>
  <c r="L2952" i="1"/>
  <c r="J2952" i="1"/>
  <c r="I2952" i="1"/>
  <c r="H2952" i="1"/>
  <c r="E2952" i="1"/>
  <c r="D2952" i="1"/>
  <c r="F2952" i="1" s="1"/>
  <c r="X2951" i="1"/>
  <c r="W2951" i="1"/>
  <c r="R2951" i="1"/>
  <c r="N2951" i="1"/>
  <c r="L2951" i="1"/>
  <c r="I2951" i="1"/>
  <c r="H2951" i="1"/>
  <c r="F2951" i="1"/>
  <c r="E2951" i="1"/>
  <c r="D2951" i="1"/>
  <c r="X2950" i="1"/>
  <c r="W2950" i="1"/>
  <c r="R2950" i="1"/>
  <c r="N2950" i="1"/>
  <c r="L2950" i="1"/>
  <c r="I2950" i="1"/>
  <c r="H2950" i="1"/>
  <c r="E2950" i="1"/>
  <c r="D2950" i="1"/>
  <c r="F2950" i="1" s="1"/>
  <c r="X2949" i="1"/>
  <c r="W2949" i="1"/>
  <c r="R2949" i="1"/>
  <c r="N2949" i="1"/>
  <c r="L2949" i="1"/>
  <c r="I2949" i="1"/>
  <c r="H2949" i="1"/>
  <c r="J2949" i="1" s="1"/>
  <c r="E2949" i="1"/>
  <c r="D2949" i="1"/>
  <c r="X2948" i="1"/>
  <c r="W2948" i="1"/>
  <c r="R2948" i="1"/>
  <c r="N2948" i="1"/>
  <c r="L2948" i="1"/>
  <c r="I2948" i="1"/>
  <c r="H2948" i="1"/>
  <c r="E2948" i="1"/>
  <c r="D2948" i="1"/>
  <c r="X2947" i="1"/>
  <c r="W2947" i="1"/>
  <c r="R2947" i="1"/>
  <c r="N2947" i="1"/>
  <c r="L2947" i="1"/>
  <c r="I2947" i="1"/>
  <c r="H2947" i="1"/>
  <c r="E2947" i="1"/>
  <c r="D2947" i="1"/>
  <c r="X2946" i="1"/>
  <c r="W2946" i="1"/>
  <c r="R2946" i="1"/>
  <c r="N2946" i="1"/>
  <c r="L2946" i="1"/>
  <c r="I2946" i="1"/>
  <c r="J2946" i="1" s="1"/>
  <c r="H2946" i="1"/>
  <c r="E2946" i="1"/>
  <c r="D2946" i="1"/>
  <c r="X2945" i="1"/>
  <c r="W2945" i="1"/>
  <c r="R2945" i="1"/>
  <c r="N2945" i="1"/>
  <c r="L2945" i="1"/>
  <c r="I2945" i="1"/>
  <c r="H2945" i="1"/>
  <c r="J2945" i="1" s="1"/>
  <c r="E2945" i="1"/>
  <c r="D2945" i="1"/>
  <c r="X2944" i="1"/>
  <c r="W2944" i="1"/>
  <c r="R2944" i="1"/>
  <c r="N2944" i="1"/>
  <c r="L2944" i="1"/>
  <c r="I2944" i="1"/>
  <c r="H2944" i="1"/>
  <c r="E2944" i="1"/>
  <c r="D2944" i="1"/>
  <c r="X2943" i="1"/>
  <c r="W2943" i="1"/>
  <c r="R2943" i="1"/>
  <c r="N2943" i="1"/>
  <c r="L2943" i="1"/>
  <c r="I2943" i="1"/>
  <c r="H2943" i="1"/>
  <c r="J2943" i="1" s="1"/>
  <c r="E2943" i="1"/>
  <c r="D2943" i="1"/>
  <c r="X2942" i="1"/>
  <c r="W2942" i="1"/>
  <c r="R2942" i="1"/>
  <c r="N2942" i="1"/>
  <c r="L2942" i="1"/>
  <c r="I2942" i="1"/>
  <c r="J2942" i="1" s="1"/>
  <c r="H2942" i="1"/>
  <c r="E2942" i="1"/>
  <c r="D2942" i="1"/>
  <c r="F2942" i="1" s="1"/>
  <c r="X2941" i="1"/>
  <c r="W2941" i="1"/>
  <c r="R2941" i="1"/>
  <c r="N2941" i="1"/>
  <c r="L2941" i="1"/>
  <c r="I2941" i="1"/>
  <c r="H2941" i="1"/>
  <c r="J2941" i="1" s="1"/>
  <c r="E2941" i="1"/>
  <c r="D2941" i="1"/>
  <c r="X2940" i="1"/>
  <c r="W2940" i="1"/>
  <c r="R2940" i="1"/>
  <c r="N2940" i="1"/>
  <c r="L2940" i="1"/>
  <c r="I2940" i="1"/>
  <c r="H2940" i="1"/>
  <c r="E2940" i="1"/>
  <c r="D2940" i="1"/>
  <c r="X2939" i="1"/>
  <c r="W2939" i="1"/>
  <c r="R2939" i="1"/>
  <c r="N2939" i="1"/>
  <c r="L2939" i="1"/>
  <c r="I2939" i="1"/>
  <c r="H2939" i="1"/>
  <c r="E2939" i="1"/>
  <c r="D2939" i="1"/>
  <c r="X2938" i="1"/>
  <c r="W2938" i="1"/>
  <c r="R2938" i="1"/>
  <c r="N2938" i="1"/>
  <c r="L2938" i="1"/>
  <c r="I2938" i="1"/>
  <c r="H2938" i="1"/>
  <c r="E2938" i="1"/>
  <c r="D2938" i="1"/>
  <c r="X2937" i="1"/>
  <c r="W2937" i="1"/>
  <c r="R2937" i="1"/>
  <c r="N2937" i="1"/>
  <c r="L2937" i="1"/>
  <c r="I2937" i="1"/>
  <c r="H2937" i="1"/>
  <c r="E2937" i="1"/>
  <c r="D2937" i="1"/>
  <c r="X2936" i="1"/>
  <c r="W2936" i="1"/>
  <c r="R2936" i="1"/>
  <c r="N2936" i="1"/>
  <c r="L2936" i="1"/>
  <c r="I2936" i="1"/>
  <c r="H2936" i="1"/>
  <c r="E2936" i="1"/>
  <c r="D2936" i="1"/>
  <c r="X2935" i="1"/>
  <c r="W2935" i="1"/>
  <c r="R2935" i="1"/>
  <c r="N2935" i="1"/>
  <c r="L2935" i="1"/>
  <c r="I2935" i="1"/>
  <c r="H2935" i="1"/>
  <c r="E2935" i="1"/>
  <c r="D2935" i="1"/>
  <c r="X2934" i="1"/>
  <c r="W2934" i="1"/>
  <c r="R2934" i="1"/>
  <c r="N2934" i="1"/>
  <c r="L2934" i="1"/>
  <c r="I2934" i="1"/>
  <c r="H2934" i="1"/>
  <c r="E2934" i="1"/>
  <c r="D2934" i="1"/>
  <c r="F2934" i="1" s="1"/>
  <c r="X2933" i="1"/>
  <c r="W2933" i="1"/>
  <c r="R2933" i="1"/>
  <c r="N2933" i="1"/>
  <c r="L2933" i="1"/>
  <c r="I2933" i="1"/>
  <c r="H2933" i="1"/>
  <c r="E2933" i="1"/>
  <c r="D2933" i="1"/>
  <c r="X2932" i="1"/>
  <c r="W2932" i="1"/>
  <c r="R2932" i="1"/>
  <c r="N2932" i="1"/>
  <c r="L2932" i="1"/>
  <c r="I2932" i="1"/>
  <c r="H2932" i="1"/>
  <c r="J2932" i="1" s="1"/>
  <c r="E2932" i="1"/>
  <c r="F2932" i="1" s="1"/>
  <c r="D2932" i="1"/>
  <c r="X2931" i="1"/>
  <c r="W2931" i="1"/>
  <c r="R2931" i="1"/>
  <c r="N2931" i="1"/>
  <c r="L2931" i="1"/>
  <c r="I2931" i="1"/>
  <c r="H2931" i="1"/>
  <c r="J2931" i="1" s="1"/>
  <c r="E2931" i="1"/>
  <c r="D2931" i="1"/>
  <c r="X2930" i="1"/>
  <c r="W2930" i="1"/>
  <c r="R2930" i="1"/>
  <c r="N2930" i="1"/>
  <c r="L2930" i="1"/>
  <c r="I2930" i="1"/>
  <c r="H2930" i="1"/>
  <c r="E2930" i="1"/>
  <c r="D2930" i="1"/>
  <c r="F2930" i="1" s="1"/>
  <c r="X2929" i="1"/>
  <c r="W2929" i="1"/>
  <c r="R2929" i="1"/>
  <c r="N2929" i="1"/>
  <c r="L2929" i="1"/>
  <c r="I2929" i="1"/>
  <c r="H2929" i="1"/>
  <c r="E2929" i="1"/>
  <c r="D2929" i="1"/>
  <c r="X2928" i="1"/>
  <c r="W2928" i="1"/>
  <c r="R2928" i="1"/>
  <c r="N2928" i="1"/>
  <c r="L2928" i="1"/>
  <c r="I2928" i="1"/>
  <c r="H2928" i="1"/>
  <c r="J2928" i="1" s="1"/>
  <c r="E2928" i="1"/>
  <c r="D2928" i="1"/>
  <c r="X2927" i="1"/>
  <c r="W2927" i="1"/>
  <c r="R2927" i="1"/>
  <c r="N2927" i="1"/>
  <c r="L2927" i="1"/>
  <c r="I2927" i="1"/>
  <c r="H2927" i="1"/>
  <c r="E2927" i="1"/>
  <c r="D2927" i="1"/>
  <c r="X2926" i="1"/>
  <c r="W2926" i="1"/>
  <c r="R2926" i="1"/>
  <c r="N2926" i="1"/>
  <c r="L2926" i="1"/>
  <c r="I2926" i="1"/>
  <c r="H2926" i="1"/>
  <c r="J2926" i="1" s="1"/>
  <c r="E2926" i="1"/>
  <c r="F2926" i="1" s="1"/>
  <c r="D2926" i="1"/>
  <c r="X2925" i="1"/>
  <c r="W2925" i="1"/>
  <c r="R2925" i="1"/>
  <c r="N2925" i="1"/>
  <c r="L2925" i="1"/>
  <c r="I2925" i="1"/>
  <c r="H2925" i="1"/>
  <c r="E2925" i="1"/>
  <c r="D2925" i="1"/>
  <c r="X2924" i="1"/>
  <c r="W2924" i="1"/>
  <c r="R2924" i="1"/>
  <c r="N2924" i="1"/>
  <c r="L2924" i="1"/>
  <c r="I2924" i="1"/>
  <c r="H2924" i="1"/>
  <c r="E2924" i="1"/>
  <c r="D2924" i="1"/>
  <c r="F2924" i="1" s="1"/>
  <c r="X2923" i="1"/>
  <c r="W2923" i="1"/>
  <c r="R2923" i="1"/>
  <c r="N2923" i="1"/>
  <c r="L2923" i="1"/>
  <c r="I2923" i="1"/>
  <c r="H2923" i="1"/>
  <c r="E2923" i="1"/>
  <c r="D2923" i="1"/>
  <c r="F2923" i="1" s="1"/>
  <c r="X2922" i="1"/>
  <c r="W2922" i="1"/>
  <c r="R2922" i="1"/>
  <c r="N2922" i="1"/>
  <c r="L2922" i="1"/>
  <c r="I2922" i="1"/>
  <c r="H2922" i="1"/>
  <c r="E2922" i="1"/>
  <c r="F2922" i="1" s="1"/>
  <c r="D2922" i="1"/>
  <c r="X2921" i="1"/>
  <c r="W2921" i="1"/>
  <c r="R2921" i="1"/>
  <c r="N2921" i="1"/>
  <c r="L2921" i="1"/>
  <c r="I2921" i="1"/>
  <c r="H2921" i="1"/>
  <c r="J2921" i="1" s="1"/>
  <c r="E2921" i="1"/>
  <c r="D2921" i="1"/>
  <c r="X2920" i="1"/>
  <c r="W2920" i="1"/>
  <c r="R2920" i="1"/>
  <c r="N2920" i="1"/>
  <c r="L2920" i="1"/>
  <c r="J2920" i="1"/>
  <c r="I2920" i="1"/>
  <c r="H2920" i="1"/>
  <c r="F2920" i="1"/>
  <c r="E2920" i="1"/>
  <c r="D2920" i="1"/>
  <c r="X2919" i="1"/>
  <c r="W2919" i="1"/>
  <c r="R2919" i="1"/>
  <c r="N2919" i="1"/>
  <c r="L2919" i="1"/>
  <c r="I2919" i="1"/>
  <c r="H2919" i="1"/>
  <c r="E2919" i="1"/>
  <c r="D2919" i="1"/>
  <c r="X2918" i="1"/>
  <c r="W2918" i="1"/>
  <c r="R2918" i="1"/>
  <c r="N2918" i="1"/>
  <c r="L2918" i="1"/>
  <c r="I2918" i="1"/>
  <c r="H2918" i="1"/>
  <c r="E2918" i="1"/>
  <c r="D2918" i="1"/>
  <c r="X2917" i="1"/>
  <c r="W2917" i="1"/>
  <c r="R2917" i="1"/>
  <c r="N2917" i="1"/>
  <c r="L2917" i="1"/>
  <c r="I2917" i="1"/>
  <c r="H2917" i="1"/>
  <c r="E2917" i="1"/>
  <c r="D2917" i="1"/>
  <c r="X2916" i="1"/>
  <c r="W2916" i="1"/>
  <c r="R2916" i="1"/>
  <c r="N2916" i="1"/>
  <c r="L2916" i="1"/>
  <c r="I2916" i="1"/>
  <c r="H2916" i="1"/>
  <c r="E2916" i="1"/>
  <c r="D2916" i="1"/>
  <c r="X2915" i="1"/>
  <c r="W2915" i="1"/>
  <c r="R2915" i="1"/>
  <c r="N2915" i="1"/>
  <c r="L2915" i="1"/>
  <c r="I2915" i="1"/>
  <c r="H2915" i="1"/>
  <c r="J2915" i="1" s="1"/>
  <c r="E2915" i="1"/>
  <c r="D2915" i="1"/>
  <c r="X2914" i="1"/>
  <c r="W2914" i="1"/>
  <c r="R2914" i="1"/>
  <c r="N2914" i="1"/>
  <c r="L2914" i="1"/>
  <c r="J2914" i="1"/>
  <c r="I2914" i="1"/>
  <c r="H2914" i="1"/>
  <c r="E2914" i="1"/>
  <c r="D2914" i="1"/>
  <c r="X2913" i="1"/>
  <c r="W2913" i="1"/>
  <c r="R2913" i="1"/>
  <c r="N2913" i="1"/>
  <c r="L2913" i="1"/>
  <c r="I2913" i="1"/>
  <c r="H2913" i="1"/>
  <c r="J2913" i="1" s="1"/>
  <c r="E2913" i="1"/>
  <c r="D2913" i="1"/>
  <c r="F2913" i="1" s="1"/>
  <c r="X2912" i="1"/>
  <c r="W2912" i="1"/>
  <c r="R2912" i="1"/>
  <c r="N2912" i="1"/>
  <c r="L2912" i="1"/>
  <c r="I2912" i="1"/>
  <c r="H2912" i="1"/>
  <c r="E2912" i="1"/>
  <c r="D2912" i="1"/>
  <c r="F2912" i="1" s="1"/>
  <c r="X2911" i="1"/>
  <c r="W2911" i="1"/>
  <c r="R2911" i="1"/>
  <c r="N2911" i="1"/>
  <c r="L2911" i="1"/>
  <c r="I2911" i="1"/>
  <c r="H2911" i="1"/>
  <c r="E2911" i="1"/>
  <c r="D2911" i="1"/>
  <c r="X2910" i="1"/>
  <c r="W2910" i="1"/>
  <c r="R2910" i="1"/>
  <c r="N2910" i="1"/>
  <c r="L2910" i="1"/>
  <c r="I2910" i="1"/>
  <c r="H2910" i="1"/>
  <c r="J2910" i="1" s="1"/>
  <c r="E2910" i="1"/>
  <c r="D2910" i="1"/>
  <c r="F2910" i="1" s="1"/>
  <c r="X2909" i="1"/>
  <c r="W2909" i="1"/>
  <c r="R2909" i="1"/>
  <c r="N2909" i="1"/>
  <c r="L2909" i="1"/>
  <c r="I2909" i="1"/>
  <c r="H2909" i="1"/>
  <c r="E2909" i="1"/>
  <c r="D2909" i="1"/>
  <c r="X2908" i="1"/>
  <c r="W2908" i="1"/>
  <c r="R2908" i="1"/>
  <c r="N2908" i="1"/>
  <c r="L2908" i="1"/>
  <c r="I2908" i="1"/>
  <c r="H2908" i="1"/>
  <c r="J2908" i="1" s="1"/>
  <c r="E2908" i="1"/>
  <c r="D2908" i="1"/>
  <c r="X2907" i="1"/>
  <c r="W2907" i="1"/>
  <c r="R2907" i="1"/>
  <c r="N2907" i="1"/>
  <c r="L2907" i="1"/>
  <c r="I2907" i="1"/>
  <c r="H2907" i="1"/>
  <c r="E2907" i="1"/>
  <c r="F2907" i="1" s="1"/>
  <c r="D2907" i="1"/>
  <c r="X2906" i="1"/>
  <c r="W2906" i="1"/>
  <c r="R2906" i="1"/>
  <c r="N2906" i="1"/>
  <c r="L2906" i="1"/>
  <c r="I2906" i="1"/>
  <c r="H2906" i="1"/>
  <c r="E2906" i="1"/>
  <c r="D2906" i="1"/>
  <c r="F2906" i="1" s="1"/>
  <c r="X2905" i="1"/>
  <c r="W2905" i="1"/>
  <c r="R2905" i="1"/>
  <c r="N2905" i="1"/>
  <c r="L2905" i="1"/>
  <c r="I2905" i="1"/>
  <c r="H2905" i="1"/>
  <c r="E2905" i="1"/>
  <c r="D2905" i="1"/>
  <c r="X2904" i="1"/>
  <c r="W2904" i="1"/>
  <c r="R2904" i="1"/>
  <c r="N2904" i="1"/>
  <c r="L2904" i="1"/>
  <c r="I2904" i="1"/>
  <c r="H2904" i="1"/>
  <c r="J2904" i="1" s="1"/>
  <c r="E2904" i="1"/>
  <c r="D2904" i="1"/>
  <c r="X2903" i="1"/>
  <c r="W2903" i="1"/>
  <c r="R2903" i="1"/>
  <c r="N2903" i="1"/>
  <c r="L2903" i="1"/>
  <c r="I2903" i="1"/>
  <c r="H2903" i="1"/>
  <c r="E2903" i="1"/>
  <c r="D2903" i="1"/>
  <c r="F2903" i="1" s="1"/>
  <c r="X2902" i="1"/>
  <c r="W2902" i="1"/>
  <c r="R2902" i="1"/>
  <c r="N2902" i="1"/>
  <c r="L2902" i="1"/>
  <c r="I2902" i="1"/>
  <c r="H2902" i="1"/>
  <c r="E2902" i="1"/>
  <c r="D2902" i="1"/>
  <c r="X2901" i="1"/>
  <c r="W2901" i="1"/>
  <c r="R2901" i="1"/>
  <c r="N2901" i="1"/>
  <c r="L2901" i="1"/>
  <c r="I2901" i="1"/>
  <c r="H2901" i="1"/>
  <c r="E2901" i="1"/>
  <c r="D2901" i="1"/>
  <c r="X2900" i="1"/>
  <c r="W2900" i="1"/>
  <c r="R2900" i="1"/>
  <c r="N2900" i="1"/>
  <c r="L2900" i="1"/>
  <c r="I2900" i="1"/>
  <c r="H2900" i="1"/>
  <c r="E2900" i="1"/>
  <c r="D2900" i="1"/>
  <c r="F2900" i="1" s="1"/>
  <c r="X2899" i="1"/>
  <c r="W2899" i="1"/>
  <c r="R2899" i="1"/>
  <c r="N2899" i="1"/>
  <c r="L2899" i="1"/>
  <c r="I2899" i="1"/>
  <c r="H2899" i="1"/>
  <c r="E2899" i="1"/>
  <c r="D2899" i="1"/>
  <c r="X2898" i="1"/>
  <c r="W2898" i="1"/>
  <c r="R2898" i="1"/>
  <c r="N2898" i="1"/>
  <c r="L2898" i="1"/>
  <c r="I2898" i="1"/>
  <c r="H2898" i="1"/>
  <c r="J2898" i="1" s="1"/>
  <c r="E2898" i="1"/>
  <c r="F2898" i="1" s="1"/>
  <c r="D2898" i="1"/>
  <c r="X2897" i="1"/>
  <c r="W2897" i="1"/>
  <c r="R2897" i="1"/>
  <c r="N2897" i="1"/>
  <c r="L2897" i="1"/>
  <c r="I2897" i="1"/>
  <c r="H2897" i="1"/>
  <c r="J2897" i="1" s="1"/>
  <c r="E2897" i="1"/>
  <c r="D2897" i="1"/>
  <c r="F2897" i="1" s="1"/>
  <c r="X2896" i="1"/>
  <c r="W2896" i="1"/>
  <c r="R2896" i="1"/>
  <c r="N2896" i="1"/>
  <c r="L2896" i="1"/>
  <c r="I2896" i="1"/>
  <c r="H2896" i="1"/>
  <c r="E2896" i="1"/>
  <c r="F2896" i="1" s="1"/>
  <c r="D2896" i="1"/>
  <c r="X2895" i="1"/>
  <c r="W2895" i="1"/>
  <c r="R2895" i="1"/>
  <c r="N2895" i="1"/>
  <c r="L2895" i="1"/>
  <c r="I2895" i="1"/>
  <c r="H2895" i="1"/>
  <c r="E2895" i="1"/>
  <c r="D2895" i="1"/>
  <c r="X2894" i="1"/>
  <c r="W2894" i="1"/>
  <c r="R2894" i="1"/>
  <c r="N2894" i="1"/>
  <c r="L2894" i="1"/>
  <c r="I2894" i="1"/>
  <c r="H2894" i="1"/>
  <c r="E2894" i="1"/>
  <c r="F2894" i="1" s="1"/>
  <c r="D2894" i="1"/>
  <c r="X2893" i="1"/>
  <c r="W2893" i="1"/>
  <c r="R2893" i="1"/>
  <c r="N2893" i="1"/>
  <c r="L2893" i="1"/>
  <c r="I2893" i="1"/>
  <c r="H2893" i="1"/>
  <c r="J2893" i="1" s="1"/>
  <c r="E2893" i="1"/>
  <c r="D2893" i="1"/>
  <c r="X2892" i="1"/>
  <c r="W2892" i="1"/>
  <c r="R2892" i="1"/>
  <c r="N2892" i="1"/>
  <c r="L2892" i="1"/>
  <c r="I2892" i="1"/>
  <c r="H2892" i="1"/>
  <c r="E2892" i="1"/>
  <c r="D2892" i="1"/>
  <c r="X2891" i="1"/>
  <c r="W2891" i="1"/>
  <c r="R2891" i="1"/>
  <c r="N2891" i="1"/>
  <c r="L2891" i="1"/>
  <c r="I2891" i="1"/>
  <c r="H2891" i="1"/>
  <c r="J2891" i="1" s="1"/>
  <c r="E2891" i="1"/>
  <c r="D2891" i="1"/>
  <c r="X2890" i="1"/>
  <c r="W2890" i="1"/>
  <c r="R2890" i="1"/>
  <c r="N2890" i="1"/>
  <c r="L2890" i="1"/>
  <c r="I2890" i="1"/>
  <c r="H2890" i="1"/>
  <c r="E2890" i="1"/>
  <c r="D2890" i="1"/>
  <c r="F2890" i="1" s="1"/>
  <c r="X2889" i="1"/>
  <c r="W2889" i="1"/>
  <c r="R2889" i="1"/>
  <c r="N2889" i="1"/>
  <c r="L2889" i="1"/>
  <c r="I2889" i="1"/>
  <c r="H2889" i="1"/>
  <c r="E2889" i="1"/>
  <c r="F2889" i="1" s="1"/>
  <c r="D2889" i="1"/>
  <c r="X2888" i="1"/>
  <c r="W2888" i="1"/>
  <c r="R2888" i="1"/>
  <c r="N2888" i="1"/>
  <c r="L2888" i="1"/>
  <c r="I2888" i="1"/>
  <c r="H2888" i="1"/>
  <c r="E2888" i="1"/>
  <c r="D2888" i="1"/>
  <c r="X2887" i="1"/>
  <c r="W2887" i="1"/>
  <c r="R2887" i="1"/>
  <c r="N2887" i="1"/>
  <c r="L2887" i="1"/>
  <c r="I2887" i="1"/>
  <c r="H2887" i="1"/>
  <c r="E2887" i="1"/>
  <c r="D2887" i="1"/>
  <c r="X2886" i="1"/>
  <c r="W2886" i="1"/>
  <c r="R2886" i="1"/>
  <c r="N2886" i="1"/>
  <c r="L2886" i="1"/>
  <c r="I2886" i="1"/>
  <c r="H2886" i="1"/>
  <c r="E2886" i="1"/>
  <c r="D2886" i="1"/>
  <c r="F2886" i="1" s="1"/>
  <c r="X2885" i="1"/>
  <c r="W2885" i="1"/>
  <c r="R2885" i="1"/>
  <c r="N2885" i="1"/>
  <c r="L2885" i="1"/>
  <c r="I2885" i="1"/>
  <c r="H2885" i="1"/>
  <c r="E2885" i="1"/>
  <c r="F2885" i="1" s="1"/>
  <c r="D2885" i="1"/>
  <c r="X2884" i="1"/>
  <c r="W2884" i="1"/>
  <c r="R2884" i="1"/>
  <c r="N2884" i="1"/>
  <c r="L2884" i="1"/>
  <c r="I2884" i="1"/>
  <c r="H2884" i="1"/>
  <c r="J2884" i="1" s="1"/>
  <c r="E2884" i="1"/>
  <c r="D2884" i="1"/>
  <c r="F2884" i="1" s="1"/>
  <c r="X2883" i="1"/>
  <c r="W2883" i="1"/>
  <c r="R2883" i="1"/>
  <c r="N2883" i="1"/>
  <c r="L2883" i="1"/>
  <c r="I2883" i="1"/>
  <c r="H2883" i="1"/>
  <c r="E2883" i="1"/>
  <c r="D2883" i="1"/>
  <c r="X2882" i="1"/>
  <c r="W2882" i="1"/>
  <c r="R2882" i="1"/>
  <c r="N2882" i="1"/>
  <c r="L2882" i="1"/>
  <c r="I2882" i="1"/>
  <c r="H2882" i="1"/>
  <c r="E2882" i="1"/>
  <c r="D2882" i="1"/>
  <c r="X2881" i="1"/>
  <c r="W2881" i="1"/>
  <c r="R2881" i="1"/>
  <c r="N2881" i="1"/>
  <c r="L2881" i="1"/>
  <c r="I2881" i="1"/>
  <c r="H2881" i="1"/>
  <c r="J2881" i="1" s="1"/>
  <c r="E2881" i="1"/>
  <c r="D2881" i="1"/>
  <c r="X2880" i="1"/>
  <c r="W2880" i="1"/>
  <c r="R2880" i="1"/>
  <c r="N2880" i="1"/>
  <c r="L2880" i="1"/>
  <c r="I2880" i="1"/>
  <c r="H2880" i="1"/>
  <c r="E2880" i="1"/>
  <c r="D2880" i="1"/>
  <c r="X2879" i="1"/>
  <c r="W2879" i="1"/>
  <c r="R2879" i="1"/>
  <c r="N2879" i="1"/>
  <c r="L2879" i="1"/>
  <c r="I2879" i="1"/>
  <c r="H2879" i="1"/>
  <c r="J2879" i="1" s="1"/>
  <c r="E2879" i="1"/>
  <c r="D2879" i="1"/>
  <c r="X2878" i="1"/>
  <c r="W2878" i="1"/>
  <c r="R2878" i="1"/>
  <c r="N2878" i="1"/>
  <c r="L2878" i="1"/>
  <c r="I2878" i="1"/>
  <c r="J2878" i="1" s="1"/>
  <c r="H2878" i="1"/>
  <c r="E2878" i="1"/>
  <c r="D2878" i="1"/>
  <c r="X2877" i="1"/>
  <c r="W2877" i="1"/>
  <c r="R2877" i="1"/>
  <c r="N2877" i="1"/>
  <c r="L2877" i="1"/>
  <c r="I2877" i="1"/>
  <c r="H2877" i="1"/>
  <c r="J2877" i="1" s="1"/>
  <c r="E2877" i="1"/>
  <c r="D2877" i="1"/>
  <c r="X2876" i="1"/>
  <c r="W2876" i="1"/>
  <c r="R2876" i="1"/>
  <c r="N2876" i="1"/>
  <c r="L2876" i="1"/>
  <c r="I2876" i="1"/>
  <c r="H2876" i="1"/>
  <c r="E2876" i="1"/>
  <c r="D2876" i="1"/>
  <c r="F2876" i="1" s="1"/>
  <c r="X2875" i="1"/>
  <c r="W2875" i="1"/>
  <c r="R2875" i="1"/>
  <c r="N2875" i="1"/>
  <c r="L2875" i="1"/>
  <c r="I2875" i="1"/>
  <c r="H2875" i="1"/>
  <c r="E2875" i="1"/>
  <c r="D2875" i="1"/>
  <c r="X2874" i="1"/>
  <c r="W2874" i="1"/>
  <c r="R2874" i="1"/>
  <c r="N2874" i="1"/>
  <c r="L2874" i="1"/>
  <c r="I2874" i="1"/>
  <c r="H2874" i="1"/>
  <c r="J2874" i="1" s="1"/>
  <c r="E2874" i="1"/>
  <c r="D2874" i="1"/>
  <c r="X2873" i="1"/>
  <c r="W2873" i="1"/>
  <c r="R2873" i="1"/>
  <c r="N2873" i="1"/>
  <c r="L2873" i="1"/>
  <c r="I2873" i="1"/>
  <c r="H2873" i="1"/>
  <c r="E2873" i="1"/>
  <c r="D2873" i="1"/>
  <c r="X2872" i="1"/>
  <c r="W2872" i="1"/>
  <c r="R2872" i="1"/>
  <c r="N2872" i="1"/>
  <c r="L2872" i="1"/>
  <c r="I2872" i="1"/>
  <c r="H2872" i="1"/>
  <c r="E2872" i="1"/>
  <c r="D2872" i="1"/>
  <c r="X2871" i="1"/>
  <c r="W2871" i="1"/>
  <c r="R2871" i="1"/>
  <c r="N2871" i="1"/>
  <c r="L2871" i="1"/>
  <c r="I2871" i="1"/>
  <c r="H2871" i="1"/>
  <c r="E2871" i="1"/>
  <c r="D2871" i="1"/>
  <c r="X2870" i="1"/>
  <c r="W2870" i="1"/>
  <c r="R2870" i="1"/>
  <c r="N2870" i="1"/>
  <c r="L2870" i="1"/>
  <c r="I2870" i="1"/>
  <c r="H2870" i="1"/>
  <c r="E2870" i="1"/>
  <c r="D2870" i="1"/>
  <c r="F2870" i="1" s="1"/>
  <c r="X2869" i="1"/>
  <c r="W2869" i="1"/>
  <c r="R2869" i="1"/>
  <c r="N2869" i="1"/>
  <c r="L2869" i="1"/>
  <c r="I2869" i="1"/>
  <c r="H2869" i="1"/>
  <c r="E2869" i="1"/>
  <c r="F2869" i="1" s="1"/>
  <c r="D2869" i="1"/>
  <c r="X2868" i="1"/>
  <c r="W2868" i="1"/>
  <c r="R2868" i="1"/>
  <c r="N2868" i="1"/>
  <c r="L2868" i="1"/>
  <c r="I2868" i="1"/>
  <c r="H2868" i="1"/>
  <c r="J2868" i="1" s="1"/>
  <c r="E2868" i="1"/>
  <c r="D2868" i="1"/>
  <c r="X2867" i="1"/>
  <c r="W2867" i="1"/>
  <c r="R2867" i="1"/>
  <c r="N2867" i="1"/>
  <c r="L2867" i="1"/>
  <c r="I2867" i="1"/>
  <c r="H2867" i="1"/>
  <c r="E2867" i="1"/>
  <c r="D2867" i="1"/>
  <c r="X2866" i="1"/>
  <c r="W2866" i="1"/>
  <c r="R2866" i="1"/>
  <c r="N2866" i="1"/>
  <c r="L2866" i="1"/>
  <c r="I2866" i="1"/>
  <c r="H2866" i="1"/>
  <c r="J2866" i="1" s="1"/>
  <c r="F2866" i="1"/>
  <c r="E2866" i="1"/>
  <c r="D2866" i="1"/>
  <c r="X2865" i="1"/>
  <c r="W2865" i="1"/>
  <c r="R2865" i="1"/>
  <c r="N2865" i="1"/>
  <c r="L2865" i="1"/>
  <c r="I2865" i="1"/>
  <c r="H2865" i="1"/>
  <c r="E2865" i="1"/>
  <c r="D2865" i="1"/>
  <c r="X2864" i="1"/>
  <c r="W2864" i="1"/>
  <c r="R2864" i="1"/>
  <c r="N2864" i="1"/>
  <c r="L2864" i="1"/>
  <c r="I2864" i="1"/>
  <c r="H2864" i="1"/>
  <c r="J2864" i="1" s="1"/>
  <c r="E2864" i="1"/>
  <c r="D2864" i="1"/>
  <c r="X2863" i="1"/>
  <c r="W2863" i="1"/>
  <c r="R2863" i="1"/>
  <c r="N2863" i="1"/>
  <c r="L2863" i="1"/>
  <c r="I2863" i="1"/>
  <c r="H2863" i="1"/>
  <c r="E2863" i="1"/>
  <c r="D2863" i="1"/>
  <c r="X2862" i="1"/>
  <c r="W2862" i="1"/>
  <c r="R2862" i="1"/>
  <c r="N2862" i="1"/>
  <c r="L2862" i="1"/>
  <c r="I2862" i="1"/>
  <c r="H2862" i="1"/>
  <c r="J2862" i="1" s="1"/>
  <c r="F2862" i="1"/>
  <c r="E2862" i="1"/>
  <c r="D2862" i="1"/>
  <c r="X2861" i="1"/>
  <c r="W2861" i="1"/>
  <c r="R2861" i="1"/>
  <c r="N2861" i="1"/>
  <c r="L2861" i="1"/>
  <c r="I2861" i="1"/>
  <c r="H2861" i="1"/>
  <c r="E2861" i="1"/>
  <c r="D2861" i="1"/>
  <c r="X2860" i="1"/>
  <c r="W2860" i="1"/>
  <c r="R2860" i="1"/>
  <c r="N2860" i="1"/>
  <c r="L2860" i="1"/>
  <c r="I2860" i="1"/>
  <c r="H2860" i="1"/>
  <c r="F2860" i="1"/>
  <c r="E2860" i="1"/>
  <c r="D2860" i="1"/>
  <c r="X2859" i="1"/>
  <c r="W2859" i="1"/>
  <c r="R2859" i="1"/>
  <c r="N2859" i="1"/>
  <c r="L2859" i="1"/>
  <c r="I2859" i="1"/>
  <c r="H2859" i="1"/>
  <c r="E2859" i="1"/>
  <c r="D2859" i="1"/>
  <c r="X2858" i="1"/>
  <c r="W2858" i="1"/>
  <c r="R2858" i="1"/>
  <c r="N2858" i="1"/>
  <c r="L2858" i="1"/>
  <c r="I2858" i="1"/>
  <c r="H2858" i="1"/>
  <c r="E2858" i="1"/>
  <c r="D2858" i="1"/>
  <c r="X2857" i="1"/>
  <c r="W2857" i="1"/>
  <c r="R2857" i="1"/>
  <c r="N2857" i="1"/>
  <c r="L2857" i="1"/>
  <c r="I2857" i="1"/>
  <c r="H2857" i="1"/>
  <c r="E2857" i="1"/>
  <c r="D2857" i="1"/>
  <c r="X2856" i="1"/>
  <c r="W2856" i="1"/>
  <c r="R2856" i="1"/>
  <c r="N2856" i="1"/>
  <c r="L2856" i="1"/>
  <c r="I2856" i="1"/>
  <c r="H2856" i="1"/>
  <c r="J2856" i="1" s="1"/>
  <c r="E2856" i="1"/>
  <c r="D2856" i="1"/>
  <c r="F2856" i="1" s="1"/>
  <c r="X2855" i="1"/>
  <c r="W2855" i="1"/>
  <c r="R2855" i="1"/>
  <c r="N2855" i="1"/>
  <c r="L2855" i="1"/>
  <c r="I2855" i="1"/>
  <c r="H2855" i="1"/>
  <c r="E2855" i="1"/>
  <c r="D2855" i="1"/>
  <c r="X2854" i="1"/>
  <c r="W2854" i="1"/>
  <c r="R2854" i="1"/>
  <c r="N2854" i="1"/>
  <c r="L2854" i="1"/>
  <c r="I2854" i="1"/>
  <c r="H2854" i="1"/>
  <c r="E2854" i="1"/>
  <c r="D2854" i="1"/>
  <c r="X2853" i="1"/>
  <c r="W2853" i="1"/>
  <c r="R2853" i="1"/>
  <c r="N2853" i="1"/>
  <c r="L2853" i="1"/>
  <c r="I2853" i="1"/>
  <c r="H2853" i="1"/>
  <c r="E2853" i="1"/>
  <c r="F2853" i="1" s="1"/>
  <c r="D2853" i="1"/>
  <c r="X2852" i="1"/>
  <c r="W2852" i="1"/>
  <c r="R2852" i="1"/>
  <c r="N2852" i="1"/>
  <c r="L2852" i="1"/>
  <c r="I2852" i="1"/>
  <c r="H2852" i="1"/>
  <c r="E2852" i="1"/>
  <c r="D2852" i="1"/>
  <c r="F2852" i="1" s="1"/>
  <c r="X2851" i="1"/>
  <c r="W2851" i="1"/>
  <c r="R2851" i="1"/>
  <c r="N2851" i="1"/>
  <c r="L2851" i="1"/>
  <c r="I2851" i="1"/>
  <c r="H2851" i="1"/>
  <c r="E2851" i="1"/>
  <c r="D2851" i="1"/>
  <c r="X2850" i="1"/>
  <c r="W2850" i="1"/>
  <c r="R2850" i="1"/>
  <c r="N2850" i="1"/>
  <c r="L2850" i="1"/>
  <c r="I2850" i="1"/>
  <c r="H2850" i="1"/>
  <c r="J2850" i="1" s="1"/>
  <c r="E2850" i="1"/>
  <c r="D2850" i="1"/>
  <c r="X2849" i="1"/>
  <c r="W2849" i="1"/>
  <c r="R2849" i="1"/>
  <c r="N2849" i="1"/>
  <c r="L2849" i="1"/>
  <c r="I2849" i="1"/>
  <c r="H2849" i="1"/>
  <c r="E2849" i="1"/>
  <c r="F2849" i="1" s="1"/>
  <c r="D2849" i="1"/>
  <c r="X2848" i="1"/>
  <c r="W2848" i="1"/>
  <c r="R2848" i="1"/>
  <c r="N2848" i="1"/>
  <c r="L2848" i="1"/>
  <c r="I2848" i="1"/>
  <c r="H2848" i="1"/>
  <c r="E2848" i="1"/>
  <c r="D2848" i="1"/>
  <c r="F2848" i="1" s="1"/>
  <c r="X2847" i="1"/>
  <c r="W2847" i="1"/>
  <c r="R2847" i="1"/>
  <c r="N2847" i="1"/>
  <c r="L2847" i="1"/>
  <c r="I2847" i="1"/>
  <c r="H2847" i="1"/>
  <c r="E2847" i="1"/>
  <c r="D2847" i="1"/>
  <c r="X2846" i="1"/>
  <c r="W2846" i="1"/>
  <c r="R2846" i="1"/>
  <c r="N2846" i="1"/>
  <c r="L2846" i="1"/>
  <c r="I2846" i="1"/>
  <c r="H2846" i="1"/>
  <c r="J2846" i="1" s="1"/>
  <c r="E2846" i="1"/>
  <c r="D2846" i="1"/>
  <c r="F2846" i="1" s="1"/>
  <c r="X2845" i="1"/>
  <c r="W2845" i="1"/>
  <c r="R2845" i="1"/>
  <c r="N2845" i="1"/>
  <c r="L2845" i="1"/>
  <c r="I2845" i="1"/>
  <c r="H2845" i="1"/>
  <c r="J2845" i="1" s="1"/>
  <c r="E2845" i="1"/>
  <c r="F2845" i="1" s="1"/>
  <c r="D2845" i="1"/>
  <c r="X2844" i="1"/>
  <c r="W2844" i="1"/>
  <c r="R2844" i="1"/>
  <c r="N2844" i="1"/>
  <c r="L2844" i="1"/>
  <c r="I2844" i="1"/>
  <c r="H2844" i="1"/>
  <c r="J2844" i="1" s="1"/>
  <c r="E2844" i="1"/>
  <c r="D2844" i="1"/>
  <c r="X2843" i="1"/>
  <c r="W2843" i="1"/>
  <c r="R2843" i="1"/>
  <c r="N2843" i="1"/>
  <c r="L2843" i="1"/>
  <c r="I2843" i="1"/>
  <c r="H2843" i="1"/>
  <c r="E2843" i="1"/>
  <c r="F2843" i="1" s="1"/>
  <c r="D2843" i="1"/>
  <c r="X2842" i="1"/>
  <c r="W2842" i="1"/>
  <c r="R2842" i="1"/>
  <c r="N2842" i="1"/>
  <c r="L2842" i="1"/>
  <c r="I2842" i="1"/>
  <c r="H2842" i="1"/>
  <c r="E2842" i="1"/>
  <c r="D2842" i="1"/>
  <c r="F2842" i="1" s="1"/>
  <c r="X2841" i="1"/>
  <c r="W2841" i="1"/>
  <c r="R2841" i="1"/>
  <c r="N2841" i="1"/>
  <c r="L2841" i="1"/>
  <c r="I2841" i="1"/>
  <c r="H2841" i="1"/>
  <c r="E2841" i="1"/>
  <c r="D2841" i="1"/>
  <c r="X2840" i="1"/>
  <c r="W2840" i="1"/>
  <c r="R2840" i="1"/>
  <c r="N2840" i="1"/>
  <c r="L2840" i="1"/>
  <c r="I2840" i="1"/>
  <c r="H2840" i="1"/>
  <c r="J2840" i="1" s="1"/>
  <c r="E2840" i="1"/>
  <c r="D2840" i="1"/>
  <c r="F2840" i="1" s="1"/>
  <c r="X2839" i="1"/>
  <c r="W2839" i="1"/>
  <c r="R2839" i="1"/>
  <c r="N2839" i="1"/>
  <c r="L2839" i="1"/>
  <c r="I2839" i="1"/>
  <c r="H2839" i="1"/>
  <c r="E2839" i="1"/>
  <c r="F2839" i="1" s="1"/>
  <c r="D2839" i="1"/>
  <c r="X2838" i="1"/>
  <c r="W2838" i="1"/>
  <c r="R2838" i="1"/>
  <c r="N2838" i="1"/>
  <c r="L2838" i="1"/>
  <c r="I2838" i="1"/>
  <c r="H2838" i="1"/>
  <c r="E2838" i="1"/>
  <c r="D2838" i="1"/>
  <c r="X2837" i="1"/>
  <c r="W2837" i="1"/>
  <c r="R2837" i="1"/>
  <c r="N2837" i="1"/>
  <c r="L2837" i="1"/>
  <c r="I2837" i="1"/>
  <c r="H2837" i="1"/>
  <c r="E2837" i="1"/>
  <c r="D2837" i="1"/>
  <c r="X2836" i="1"/>
  <c r="W2836" i="1"/>
  <c r="R2836" i="1"/>
  <c r="N2836" i="1"/>
  <c r="L2836" i="1"/>
  <c r="I2836" i="1"/>
  <c r="H2836" i="1"/>
  <c r="F2836" i="1"/>
  <c r="E2836" i="1"/>
  <c r="D2836" i="1"/>
  <c r="X2835" i="1"/>
  <c r="W2835" i="1"/>
  <c r="R2835" i="1"/>
  <c r="N2835" i="1"/>
  <c r="L2835" i="1"/>
  <c r="I2835" i="1"/>
  <c r="H2835" i="1"/>
  <c r="E2835" i="1"/>
  <c r="D2835" i="1"/>
  <c r="F2835" i="1" s="1"/>
  <c r="X2834" i="1"/>
  <c r="W2834" i="1"/>
  <c r="R2834" i="1"/>
  <c r="N2834" i="1"/>
  <c r="L2834" i="1"/>
  <c r="I2834" i="1"/>
  <c r="H2834" i="1"/>
  <c r="J2834" i="1" s="1"/>
  <c r="E2834" i="1"/>
  <c r="D2834" i="1"/>
  <c r="F2834" i="1" s="1"/>
  <c r="X2833" i="1"/>
  <c r="W2833" i="1"/>
  <c r="R2833" i="1"/>
  <c r="N2833" i="1"/>
  <c r="L2833" i="1"/>
  <c r="I2833" i="1"/>
  <c r="H2833" i="1"/>
  <c r="E2833" i="1"/>
  <c r="D2833" i="1"/>
  <c r="X2832" i="1"/>
  <c r="W2832" i="1"/>
  <c r="R2832" i="1"/>
  <c r="N2832" i="1"/>
  <c r="L2832" i="1"/>
  <c r="I2832" i="1"/>
  <c r="H2832" i="1"/>
  <c r="J2832" i="1" s="1"/>
  <c r="E2832" i="1"/>
  <c r="D2832" i="1"/>
  <c r="X2831" i="1"/>
  <c r="W2831" i="1"/>
  <c r="R2831" i="1"/>
  <c r="N2831" i="1"/>
  <c r="L2831" i="1"/>
  <c r="I2831" i="1"/>
  <c r="H2831" i="1"/>
  <c r="E2831" i="1"/>
  <c r="F2831" i="1" s="1"/>
  <c r="D2831" i="1"/>
  <c r="X2830" i="1"/>
  <c r="W2830" i="1"/>
  <c r="R2830" i="1"/>
  <c r="N2830" i="1"/>
  <c r="L2830" i="1"/>
  <c r="I2830" i="1"/>
  <c r="H2830" i="1"/>
  <c r="E2830" i="1"/>
  <c r="F2830" i="1" s="1"/>
  <c r="D2830" i="1"/>
  <c r="X2829" i="1"/>
  <c r="W2829" i="1"/>
  <c r="R2829" i="1"/>
  <c r="N2829" i="1"/>
  <c r="L2829" i="1"/>
  <c r="I2829" i="1"/>
  <c r="H2829" i="1"/>
  <c r="E2829" i="1"/>
  <c r="D2829" i="1"/>
  <c r="X2828" i="1"/>
  <c r="W2828" i="1"/>
  <c r="R2828" i="1"/>
  <c r="N2828" i="1"/>
  <c r="L2828" i="1"/>
  <c r="I2828" i="1"/>
  <c r="H2828" i="1"/>
  <c r="E2828" i="1"/>
  <c r="D2828" i="1"/>
  <c r="F2828" i="1" s="1"/>
  <c r="X2827" i="1"/>
  <c r="W2827" i="1"/>
  <c r="R2827" i="1"/>
  <c r="N2827" i="1"/>
  <c r="L2827" i="1"/>
  <c r="I2827" i="1"/>
  <c r="H2827" i="1"/>
  <c r="E2827" i="1"/>
  <c r="D2827" i="1"/>
  <c r="X2826" i="1"/>
  <c r="W2826" i="1"/>
  <c r="R2826" i="1"/>
  <c r="N2826" i="1"/>
  <c r="L2826" i="1"/>
  <c r="I2826" i="1"/>
  <c r="H2826" i="1"/>
  <c r="J2826" i="1" s="1"/>
  <c r="E2826" i="1"/>
  <c r="F2826" i="1" s="1"/>
  <c r="D2826" i="1"/>
  <c r="X2825" i="1"/>
  <c r="W2825" i="1"/>
  <c r="R2825" i="1"/>
  <c r="N2825" i="1"/>
  <c r="L2825" i="1"/>
  <c r="I2825" i="1"/>
  <c r="H2825" i="1"/>
  <c r="J2825" i="1" s="1"/>
  <c r="E2825" i="1"/>
  <c r="D2825" i="1"/>
  <c r="X2824" i="1"/>
  <c r="W2824" i="1"/>
  <c r="R2824" i="1"/>
  <c r="N2824" i="1"/>
  <c r="L2824" i="1"/>
  <c r="J2824" i="1"/>
  <c r="I2824" i="1"/>
  <c r="H2824" i="1"/>
  <c r="F2824" i="1"/>
  <c r="E2824" i="1"/>
  <c r="D2824" i="1"/>
  <c r="X2823" i="1"/>
  <c r="W2823" i="1"/>
  <c r="R2823" i="1"/>
  <c r="N2823" i="1"/>
  <c r="L2823" i="1"/>
  <c r="I2823" i="1"/>
  <c r="H2823" i="1"/>
  <c r="E2823" i="1"/>
  <c r="D2823" i="1"/>
  <c r="F2823" i="1" s="1"/>
  <c r="X2822" i="1"/>
  <c r="W2822" i="1"/>
  <c r="R2822" i="1"/>
  <c r="N2822" i="1"/>
  <c r="L2822" i="1"/>
  <c r="I2822" i="1"/>
  <c r="H2822" i="1"/>
  <c r="J2822" i="1" s="1"/>
  <c r="E2822" i="1"/>
  <c r="D2822" i="1"/>
  <c r="X2821" i="1"/>
  <c r="W2821" i="1"/>
  <c r="R2821" i="1"/>
  <c r="N2821" i="1"/>
  <c r="L2821" i="1"/>
  <c r="I2821" i="1"/>
  <c r="H2821" i="1"/>
  <c r="J2821" i="1" s="1"/>
  <c r="E2821" i="1"/>
  <c r="D2821" i="1"/>
  <c r="X2820" i="1"/>
  <c r="W2820" i="1"/>
  <c r="R2820" i="1"/>
  <c r="N2820" i="1"/>
  <c r="L2820" i="1"/>
  <c r="I2820" i="1"/>
  <c r="H2820" i="1"/>
  <c r="E2820" i="1"/>
  <c r="F2820" i="1" s="1"/>
  <c r="D2820" i="1"/>
  <c r="X2819" i="1"/>
  <c r="W2819" i="1"/>
  <c r="R2819" i="1"/>
  <c r="N2819" i="1"/>
  <c r="L2819" i="1"/>
  <c r="I2819" i="1"/>
  <c r="H2819" i="1"/>
  <c r="J2819" i="1" s="1"/>
  <c r="E2819" i="1"/>
  <c r="D2819" i="1"/>
  <c r="X2818" i="1"/>
  <c r="W2818" i="1"/>
  <c r="R2818" i="1"/>
  <c r="N2818" i="1"/>
  <c r="L2818" i="1"/>
  <c r="I2818" i="1"/>
  <c r="H2818" i="1"/>
  <c r="E2818" i="1"/>
  <c r="D2818" i="1"/>
  <c r="X2817" i="1"/>
  <c r="W2817" i="1"/>
  <c r="R2817" i="1"/>
  <c r="N2817" i="1"/>
  <c r="L2817" i="1"/>
  <c r="I2817" i="1"/>
  <c r="H2817" i="1"/>
  <c r="E2817" i="1"/>
  <c r="D2817" i="1"/>
  <c r="X2816" i="1"/>
  <c r="W2816" i="1"/>
  <c r="R2816" i="1"/>
  <c r="N2816" i="1"/>
  <c r="L2816" i="1"/>
  <c r="I2816" i="1"/>
  <c r="H2816" i="1"/>
  <c r="J2816" i="1" s="1"/>
  <c r="E2816" i="1"/>
  <c r="D2816" i="1"/>
  <c r="F2816" i="1" s="1"/>
  <c r="X2815" i="1"/>
  <c r="W2815" i="1"/>
  <c r="R2815" i="1"/>
  <c r="N2815" i="1"/>
  <c r="L2815" i="1"/>
  <c r="I2815" i="1"/>
  <c r="H2815" i="1"/>
  <c r="E2815" i="1"/>
  <c r="D2815" i="1"/>
  <c r="X2814" i="1"/>
  <c r="W2814" i="1"/>
  <c r="R2814" i="1"/>
  <c r="N2814" i="1"/>
  <c r="L2814" i="1"/>
  <c r="I2814" i="1"/>
  <c r="H2814" i="1"/>
  <c r="J2814" i="1" s="1"/>
  <c r="E2814" i="1"/>
  <c r="D2814" i="1"/>
  <c r="X2813" i="1"/>
  <c r="W2813" i="1"/>
  <c r="R2813" i="1"/>
  <c r="N2813" i="1"/>
  <c r="L2813" i="1"/>
  <c r="I2813" i="1"/>
  <c r="H2813" i="1"/>
  <c r="J2813" i="1" s="1"/>
  <c r="E2813" i="1"/>
  <c r="D2813" i="1"/>
  <c r="X2812" i="1"/>
  <c r="W2812" i="1"/>
  <c r="R2812" i="1"/>
  <c r="N2812" i="1"/>
  <c r="L2812" i="1"/>
  <c r="I2812" i="1"/>
  <c r="H2812" i="1"/>
  <c r="E2812" i="1"/>
  <c r="D2812" i="1"/>
  <c r="F2812" i="1" s="1"/>
  <c r="X2811" i="1"/>
  <c r="W2811" i="1"/>
  <c r="R2811" i="1"/>
  <c r="N2811" i="1"/>
  <c r="L2811" i="1"/>
  <c r="I2811" i="1"/>
  <c r="H2811" i="1"/>
  <c r="E2811" i="1"/>
  <c r="D2811" i="1"/>
  <c r="X2810" i="1"/>
  <c r="W2810" i="1"/>
  <c r="R2810" i="1"/>
  <c r="N2810" i="1"/>
  <c r="L2810" i="1"/>
  <c r="I2810" i="1"/>
  <c r="H2810" i="1"/>
  <c r="E2810" i="1"/>
  <c r="D2810" i="1"/>
  <c r="F2810" i="1" s="1"/>
  <c r="X2809" i="1"/>
  <c r="W2809" i="1"/>
  <c r="R2809" i="1"/>
  <c r="N2809" i="1"/>
  <c r="L2809" i="1"/>
  <c r="I2809" i="1"/>
  <c r="H2809" i="1"/>
  <c r="E2809" i="1"/>
  <c r="D2809" i="1"/>
  <c r="X2808" i="1"/>
  <c r="W2808" i="1"/>
  <c r="R2808" i="1"/>
  <c r="N2808" i="1"/>
  <c r="L2808" i="1"/>
  <c r="I2808" i="1"/>
  <c r="J2808" i="1" s="1"/>
  <c r="H2808" i="1"/>
  <c r="E2808" i="1"/>
  <c r="F2808" i="1" s="1"/>
  <c r="D2808" i="1"/>
  <c r="X2807" i="1"/>
  <c r="W2807" i="1"/>
  <c r="R2807" i="1"/>
  <c r="N2807" i="1"/>
  <c r="L2807" i="1"/>
  <c r="I2807" i="1"/>
  <c r="H2807" i="1"/>
  <c r="E2807" i="1"/>
  <c r="D2807" i="1"/>
  <c r="F2807" i="1" s="1"/>
  <c r="X2806" i="1"/>
  <c r="W2806" i="1"/>
  <c r="R2806" i="1"/>
  <c r="N2806" i="1"/>
  <c r="L2806" i="1"/>
  <c r="I2806" i="1"/>
  <c r="H2806" i="1"/>
  <c r="E2806" i="1"/>
  <c r="F2806" i="1" s="1"/>
  <c r="D2806" i="1"/>
  <c r="X2805" i="1"/>
  <c r="W2805" i="1"/>
  <c r="R2805" i="1"/>
  <c r="N2805" i="1"/>
  <c r="L2805" i="1"/>
  <c r="I2805" i="1"/>
  <c r="H2805" i="1"/>
  <c r="E2805" i="1"/>
  <c r="D2805" i="1"/>
  <c r="X2804" i="1"/>
  <c r="W2804" i="1"/>
  <c r="R2804" i="1"/>
  <c r="N2804" i="1"/>
  <c r="L2804" i="1"/>
  <c r="I2804" i="1"/>
  <c r="H2804" i="1"/>
  <c r="E2804" i="1"/>
  <c r="D2804" i="1"/>
  <c r="X2803" i="1"/>
  <c r="W2803" i="1"/>
  <c r="R2803" i="1"/>
  <c r="N2803" i="1"/>
  <c r="L2803" i="1"/>
  <c r="I2803" i="1"/>
  <c r="H2803" i="1"/>
  <c r="J2803" i="1" s="1"/>
  <c r="E2803" i="1"/>
  <c r="D2803" i="1"/>
  <c r="F2803" i="1" s="1"/>
  <c r="X2802" i="1"/>
  <c r="W2802" i="1"/>
  <c r="R2802" i="1"/>
  <c r="N2802" i="1"/>
  <c r="L2802" i="1"/>
  <c r="I2802" i="1"/>
  <c r="H2802" i="1"/>
  <c r="J2802" i="1" s="1"/>
  <c r="E2802" i="1"/>
  <c r="D2802" i="1"/>
  <c r="F2802" i="1" s="1"/>
  <c r="X2801" i="1"/>
  <c r="W2801" i="1"/>
  <c r="R2801" i="1"/>
  <c r="N2801" i="1"/>
  <c r="L2801" i="1"/>
  <c r="I2801" i="1"/>
  <c r="H2801" i="1"/>
  <c r="E2801" i="1"/>
  <c r="F2801" i="1" s="1"/>
  <c r="D2801" i="1"/>
  <c r="X2800" i="1"/>
  <c r="W2800" i="1"/>
  <c r="R2800" i="1"/>
  <c r="N2800" i="1"/>
  <c r="L2800" i="1"/>
  <c r="I2800" i="1"/>
  <c r="H2800" i="1"/>
  <c r="E2800" i="1"/>
  <c r="D2800" i="1"/>
  <c r="X2799" i="1"/>
  <c r="W2799" i="1"/>
  <c r="R2799" i="1"/>
  <c r="N2799" i="1"/>
  <c r="L2799" i="1"/>
  <c r="I2799" i="1"/>
  <c r="H2799" i="1"/>
  <c r="E2799" i="1"/>
  <c r="F2799" i="1" s="1"/>
  <c r="D2799" i="1"/>
  <c r="X2798" i="1"/>
  <c r="W2798" i="1"/>
  <c r="R2798" i="1"/>
  <c r="N2798" i="1"/>
  <c r="L2798" i="1"/>
  <c r="I2798" i="1"/>
  <c r="H2798" i="1"/>
  <c r="J2798" i="1" s="1"/>
  <c r="F2798" i="1"/>
  <c r="E2798" i="1"/>
  <c r="D2798" i="1"/>
  <c r="X2797" i="1"/>
  <c r="W2797" i="1"/>
  <c r="R2797" i="1"/>
  <c r="N2797" i="1"/>
  <c r="L2797" i="1"/>
  <c r="I2797" i="1"/>
  <c r="H2797" i="1"/>
  <c r="E2797" i="1"/>
  <c r="D2797" i="1"/>
  <c r="X2796" i="1"/>
  <c r="W2796" i="1"/>
  <c r="R2796" i="1"/>
  <c r="N2796" i="1"/>
  <c r="L2796" i="1"/>
  <c r="I2796" i="1"/>
  <c r="H2796" i="1"/>
  <c r="E2796" i="1"/>
  <c r="D2796" i="1"/>
  <c r="X2795" i="1"/>
  <c r="W2795" i="1"/>
  <c r="R2795" i="1"/>
  <c r="N2795" i="1"/>
  <c r="L2795" i="1"/>
  <c r="I2795" i="1"/>
  <c r="H2795" i="1"/>
  <c r="J2795" i="1" s="1"/>
  <c r="F2795" i="1"/>
  <c r="E2795" i="1"/>
  <c r="D2795" i="1"/>
  <c r="X2794" i="1"/>
  <c r="W2794" i="1"/>
  <c r="R2794" i="1"/>
  <c r="N2794" i="1"/>
  <c r="L2794" i="1"/>
  <c r="I2794" i="1"/>
  <c r="H2794" i="1"/>
  <c r="E2794" i="1"/>
  <c r="D2794" i="1"/>
  <c r="X2793" i="1"/>
  <c r="W2793" i="1"/>
  <c r="R2793" i="1"/>
  <c r="N2793" i="1"/>
  <c r="L2793" i="1"/>
  <c r="I2793" i="1"/>
  <c r="H2793" i="1"/>
  <c r="J2793" i="1" s="1"/>
  <c r="E2793" i="1"/>
  <c r="D2793" i="1"/>
  <c r="X2792" i="1"/>
  <c r="W2792" i="1"/>
  <c r="R2792" i="1"/>
  <c r="N2792" i="1"/>
  <c r="L2792" i="1"/>
  <c r="I2792" i="1"/>
  <c r="H2792" i="1"/>
  <c r="J2792" i="1" s="1"/>
  <c r="E2792" i="1"/>
  <c r="D2792" i="1"/>
  <c r="X2791" i="1"/>
  <c r="W2791" i="1"/>
  <c r="R2791" i="1"/>
  <c r="N2791" i="1"/>
  <c r="L2791" i="1"/>
  <c r="I2791" i="1"/>
  <c r="H2791" i="1"/>
  <c r="E2791" i="1"/>
  <c r="D2791" i="1"/>
  <c r="F2791" i="1" s="1"/>
  <c r="X2790" i="1"/>
  <c r="W2790" i="1"/>
  <c r="R2790" i="1"/>
  <c r="N2790" i="1"/>
  <c r="L2790" i="1"/>
  <c r="I2790" i="1"/>
  <c r="H2790" i="1"/>
  <c r="E2790" i="1"/>
  <c r="D2790" i="1"/>
  <c r="X2789" i="1"/>
  <c r="W2789" i="1"/>
  <c r="R2789" i="1"/>
  <c r="N2789" i="1"/>
  <c r="L2789" i="1"/>
  <c r="I2789" i="1"/>
  <c r="H2789" i="1"/>
  <c r="J2789" i="1" s="1"/>
  <c r="E2789" i="1"/>
  <c r="D2789" i="1"/>
  <c r="X2788" i="1"/>
  <c r="W2788" i="1"/>
  <c r="R2788" i="1"/>
  <c r="N2788" i="1"/>
  <c r="L2788" i="1"/>
  <c r="I2788" i="1"/>
  <c r="H2788" i="1"/>
  <c r="E2788" i="1"/>
  <c r="D2788" i="1"/>
  <c r="F2788" i="1" s="1"/>
  <c r="X2787" i="1"/>
  <c r="W2787" i="1"/>
  <c r="R2787" i="1"/>
  <c r="N2787" i="1"/>
  <c r="L2787" i="1"/>
  <c r="I2787" i="1"/>
  <c r="H2787" i="1"/>
  <c r="E2787" i="1"/>
  <c r="D2787" i="1"/>
  <c r="X2786" i="1"/>
  <c r="W2786" i="1"/>
  <c r="R2786" i="1"/>
  <c r="N2786" i="1"/>
  <c r="L2786" i="1"/>
  <c r="I2786" i="1"/>
  <c r="H2786" i="1"/>
  <c r="E2786" i="1"/>
  <c r="D2786" i="1"/>
  <c r="X2785" i="1"/>
  <c r="W2785" i="1"/>
  <c r="R2785" i="1"/>
  <c r="N2785" i="1"/>
  <c r="L2785" i="1"/>
  <c r="I2785" i="1"/>
  <c r="H2785" i="1"/>
  <c r="J2785" i="1" s="1"/>
  <c r="E2785" i="1"/>
  <c r="D2785" i="1"/>
  <c r="X2784" i="1"/>
  <c r="W2784" i="1"/>
  <c r="R2784" i="1"/>
  <c r="N2784" i="1"/>
  <c r="L2784" i="1"/>
  <c r="I2784" i="1"/>
  <c r="H2784" i="1"/>
  <c r="E2784" i="1"/>
  <c r="D2784" i="1"/>
  <c r="X2783" i="1"/>
  <c r="W2783" i="1"/>
  <c r="R2783" i="1"/>
  <c r="N2783" i="1"/>
  <c r="L2783" i="1"/>
  <c r="I2783" i="1"/>
  <c r="H2783" i="1"/>
  <c r="J2783" i="1" s="1"/>
  <c r="E2783" i="1"/>
  <c r="F2783" i="1" s="1"/>
  <c r="D2783" i="1"/>
  <c r="X2782" i="1"/>
  <c r="W2782" i="1"/>
  <c r="R2782" i="1"/>
  <c r="N2782" i="1"/>
  <c r="L2782" i="1"/>
  <c r="I2782" i="1"/>
  <c r="J2782" i="1" s="1"/>
  <c r="H2782" i="1"/>
  <c r="E2782" i="1"/>
  <c r="D2782" i="1"/>
  <c r="X2781" i="1"/>
  <c r="W2781" i="1"/>
  <c r="R2781" i="1"/>
  <c r="N2781" i="1"/>
  <c r="L2781" i="1"/>
  <c r="I2781" i="1"/>
  <c r="H2781" i="1"/>
  <c r="J2781" i="1" s="1"/>
  <c r="E2781" i="1"/>
  <c r="D2781" i="1"/>
  <c r="X2780" i="1"/>
  <c r="W2780" i="1"/>
  <c r="R2780" i="1"/>
  <c r="N2780" i="1"/>
  <c r="L2780" i="1"/>
  <c r="I2780" i="1"/>
  <c r="H2780" i="1"/>
  <c r="E2780" i="1"/>
  <c r="D2780" i="1"/>
  <c r="F2780" i="1" s="1"/>
  <c r="X2779" i="1"/>
  <c r="W2779" i="1"/>
  <c r="R2779" i="1"/>
  <c r="N2779" i="1"/>
  <c r="L2779" i="1"/>
  <c r="I2779" i="1"/>
  <c r="H2779" i="1"/>
  <c r="E2779" i="1"/>
  <c r="F2779" i="1" s="1"/>
  <c r="D2779" i="1"/>
  <c r="X2778" i="1"/>
  <c r="W2778" i="1"/>
  <c r="R2778" i="1"/>
  <c r="N2778" i="1"/>
  <c r="L2778" i="1"/>
  <c r="I2778" i="1"/>
  <c r="H2778" i="1"/>
  <c r="J2778" i="1" s="1"/>
  <c r="E2778" i="1"/>
  <c r="D2778" i="1"/>
  <c r="F2778" i="1" s="1"/>
  <c r="X2777" i="1"/>
  <c r="W2777" i="1"/>
  <c r="R2777" i="1"/>
  <c r="N2777" i="1"/>
  <c r="L2777" i="1"/>
  <c r="I2777" i="1"/>
  <c r="H2777" i="1"/>
  <c r="E2777" i="1"/>
  <c r="D2777" i="1"/>
  <c r="X2776" i="1"/>
  <c r="W2776" i="1"/>
  <c r="R2776" i="1"/>
  <c r="N2776" i="1"/>
  <c r="L2776" i="1"/>
  <c r="I2776" i="1"/>
  <c r="H2776" i="1"/>
  <c r="J2776" i="1" s="1"/>
  <c r="F2776" i="1"/>
  <c r="E2776" i="1"/>
  <c r="D2776" i="1"/>
  <c r="X2775" i="1"/>
  <c r="W2775" i="1"/>
  <c r="R2775" i="1"/>
  <c r="N2775" i="1"/>
  <c r="L2775" i="1"/>
  <c r="I2775" i="1"/>
  <c r="H2775" i="1"/>
  <c r="E2775" i="1"/>
  <c r="D2775" i="1"/>
  <c r="F2775" i="1" s="1"/>
  <c r="X2774" i="1"/>
  <c r="W2774" i="1"/>
  <c r="R2774" i="1"/>
  <c r="N2774" i="1"/>
  <c r="L2774" i="1"/>
  <c r="I2774" i="1"/>
  <c r="H2774" i="1"/>
  <c r="E2774" i="1"/>
  <c r="D2774" i="1"/>
  <c r="F2774" i="1" s="1"/>
  <c r="X2773" i="1"/>
  <c r="W2773" i="1"/>
  <c r="R2773" i="1"/>
  <c r="N2773" i="1"/>
  <c r="L2773" i="1"/>
  <c r="I2773" i="1"/>
  <c r="H2773" i="1"/>
  <c r="E2773" i="1"/>
  <c r="F2773" i="1" s="1"/>
  <c r="D2773" i="1"/>
  <c r="X2772" i="1"/>
  <c r="W2772" i="1"/>
  <c r="R2772" i="1"/>
  <c r="N2772" i="1"/>
  <c r="L2772" i="1"/>
  <c r="I2772" i="1"/>
  <c r="H2772" i="1"/>
  <c r="J2772" i="1" s="1"/>
  <c r="E2772" i="1"/>
  <c r="D2772" i="1"/>
  <c r="X2771" i="1"/>
  <c r="W2771" i="1"/>
  <c r="R2771" i="1"/>
  <c r="N2771" i="1"/>
  <c r="L2771" i="1"/>
  <c r="I2771" i="1"/>
  <c r="H2771" i="1"/>
  <c r="E2771" i="1"/>
  <c r="D2771" i="1"/>
  <c r="F2771" i="1" s="1"/>
  <c r="X2770" i="1"/>
  <c r="W2770" i="1"/>
  <c r="R2770" i="1"/>
  <c r="N2770" i="1"/>
  <c r="L2770" i="1"/>
  <c r="I2770" i="1"/>
  <c r="H2770" i="1"/>
  <c r="J2770" i="1" s="1"/>
  <c r="F2770" i="1"/>
  <c r="E2770" i="1"/>
  <c r="D2770" i="1"/>
  <c r="X2769" i="1"/>
  <c r="W2769" i="1"/>
  <c r="R2769" i="1"/>
  <c r="N2769" i="1"/>
  <c r="L2769" i="1"/>
  <c r="I2769" i="1"/>
  <c r="H2769" i="1"/>
  <c r="E2769" i="1"/>
  <c r="D2769" i="1"/>
  <c r="X2768" i="1"/>
  <c r="W2768" i="1"/>
  <c r="R2768" i="1"/>
  <c r="N2768" i="1"/>
  <c r="L2768" i="1"/>
  <c r="I2768" i="1"/>
  <c r="H2768" i="1"/>
  <c r="J2768" i="1" s="1"/>
  <c r="E2768" i="1"/>
  <c r="D2768" i="1"/>
  <c r="F2768" i="1" s="1"/>
  <c r="X2767" i="1"/>
  <c r="W2767" i="1"/>
  <c r="R2767" i="1"/>
  <c r="N2767" i="1"/>
  <c r="L2767" i="1"/>
  <c r="I2767" i="1"/>
  <c r="H2767" i="1"/>
  <c r="E2767" i="1"/>
  <c r="D2767" i="1"/>
  <c r="X2766" i="1"/>
  <c r="W2766" i="1"/>
  <c r="R2766" i="1"/>
  <c r="N2766" i="1"/>
  <c r="L2766" i="1"/>
  <c r="I2766" i="1"/>
  <c r="H2766" i="1"/>
  <c r="E2766" i="1"/>
  <c r="D2766" i="1"/>
  <c r="X2765" i="1"/>
  <c r="W2765" i="1"/>
  <c r="R2765" i="1"/>
  <c r="N2765" i="1"/>
  <c r="L2765" i="1"/>
  <c r="I2765" i="1"/>
  <c r="H2765" i="1"/>
  <c r="E2765" i="1"/>
  <c r="D2765" i="1"/>
  <c r="X2764" i="1"/>
  <c r="W2764" i="1"/>
  <c r="R2764" i="1"/>
  <c r="N2764" i="1"/>
  <c r="L2764" i="1"/>
  <c r="I2764" i="1"/>
  <c r="H2764" i="1"/>
  <c r="E2764" i="1"/>
  <c r="D2764" i="1"/>
  <c r="X2763" i="1"/>
  <c r="W2763" i="1"/>
  <c r="R2763" i="1"/>
  <c r="N2763" i="1"/>
  <c r="L2763" i="1"/>
  <c r="I2763" i="1"/>
  <c r="H2763" i="1"/>
  <c r="J2763" i="1" s="1"/>
  <c r="E2763" i="1"/>
  <c r="D2763" i="1"/>
  <c r="X2762" i="1"/>
  <c r="W2762" i="1"/>
  <c r="R2762" i="1"/>
  <c r="N2762" i="1"/>
  <c r="L2762" i="1"/>
  <c r="I2762" i="1"/>
  <c r="H2762" i="1"/>
  <c r="J2762" i="1" s="1"/>
  <c r="E2762" i="1"/>
  <c r="D2762" i="1"/>
  <c r="X2761" i="1"/>
  <c r="W2761" i="1"/>
  <c r="R2761" i="1"/>
  <c r="N2761" i="1"/>
  <c r="L2761" i="1"/>
  <c r="I2761" i="1"/>
  <c r="H2761" i="1"/>
  <c r="E2761" i="1"/>
  <c r="D2761" i="1"/>
  <c r="X2760" i="1"/>
  <c r="W2760" i="1"/>
  <c r="R2760" i="1"/>
  <c r="N2760" i="1"/>
  <c r="L2760" i="1"/>
  <c r="I2760" i="1"/>
  <c r="H2760" i="1"/>
  <c r="J2760" i="1" s="1"/>
  <c r="E2760" i="1"/>
  <c r="D2760" i="1"/>
  <c r="X2759" i="1"/>
  <c r="W2759" i="1"/>
  <c r="R2759" i="1"/>
  <c r="N2759" i="1"/>
  <c r="L2759" i="1"/>
  <c r="I2759" i="1"/>
  <c r="H2759" i="1"/>
  <c r="J2759" i="1" s="1"/>
  <c r="E2759" i="1"/>
  <c r="D2759" i="1"/>
  <c r="X2758" i="1"/>
  <c r="W2758" i="1"/>
  <c r="R2758" i="1"/>
  <c r="N2758" i="1"/>
  <c r="L2758" i="1"/>
  <c r="I2758" i="1"/>
  <c r="H2758" i="1"/>
  <c r="J2758" i="1" s="1"/>
  <c r="E2758" i="1"/>
  <c r="D2758" i="1"/>
  <c r="X2757" i="1"/>
  <c r="W2757" i="1"/>
  <c r="R2757" i="1"/>
  <c r="N2757" i="1"/>
  <c r="L2757" i="1"/>
  <c r="I2757" i="1"/>
  <c r="H2757" i="1"/>
  <c r="E2757" i="1"/>
  <c r="D2757" i="1"/>
  <c r="F2757" i="1" s="1"/>
  <c r="X2756" i="1"/>
  <c r="W2756" i="1"/>
  <c r="R2756" i="1"/>
  <c r="N2756" i="1"/>
  <c r="L2756" i="1"/>
  <c r="I2756" i="1"/>
  <c r="H2756" i="1"/>
  <c r="J2756" i="1" s="1"/>
  <c r="E2756" i="1"/>
  <c r="F2756" i="1" s="1"/>
  <c r="D2756" i="1"/>
  <c r="X2755" i="1"/>
  <c r="W2755" i="1"/>
  <c r="R2755" i="1"/>
  <c r="N2755" i="1"/>
  <c r="L2755" i="1"/>
  <c r="I2755" i="1"/>
  <c r="H2755" i="1"/>
  <c r="J2755" i="1" s="1"/>
  <c r="E2755" i="1"/>
  <c r="D2755" i="1"/>
  <c r="X2754" i="1"/>
  <c r="W2754" i="1"/>
  <c r="R2754" i="1"/>
  <c r="N2754" i="1"/>
  <c r="L2754" i="1"/>
  <c r="I2754" i="1"/>
  <c r="H2754" i="1"/>
  <c r="E2754" i="1"/>
  <c r="D2754" i="1"/>
  <c r="F2754" i="1" s="1"/>
  <c r="X2753" i="1"/>
  <c r="W2753" i="1"/>
  <c r="R2753" i="1"/>
  <c r="N2753" i="1"/>
  <c r="L2753" i="1"/>
  <c r="I2753" i="1"/>
  <c r="H2753" i="1"/>
  <c r="E2753" i="1"/>
  <c r="D2753" i="1"/>
  <c r="X2752" i="1"/>
  <c r="W2752" i="1"/>
  <c r="R2752" i="1"/>
  <c r="N2752" i="1"/>
  <c r="L2752" i="1"/>
  <c r="I2752" i="1"/>
  <c r="H2752" i="1"/>
  <c r="J2752" i="1" s="1"/>
  <c r="E2752" i="1"/>
  <c r="D2752" i="1"/>
  <c r="F2752" i="1" s="1"/>
  <c r="X2751" i="1"/>
  <c r="W2751" i="1"/>
  <c r="R2751" i="1"/>
  <c r="N2751" i="1"/>
  <c r="L2751" i="1"/>
  <c r="I2751" i="1"/>
  <c r="H2751" i="1"/>
  <c r="E2751" i="1"/>
  <c r="D2751" i="1"/>
  <c r="X2750" i="1"/>
  <c r="W2750" i="1"/>
  <c r="R2750" i="1"/>
  <c r="N2750" i="1"/>
  <c r="L2750" i="1"/>
  <c r="I2750" i="1"/>
  <c r="H2750" i="1"/>
  <c r="J2750" i="1" s="1"/>
  <c r="E2750" i="1"/>
  <c r="D2750" i="1"/>
  <c r="F2750" i="1" s="1"/>
  <c r="X2749" i="1"/>
  <c r="W2749" i="1"/>
  <c r="R2749" i="1"/>
  <c r="N2749" i="1"/>
  <c r="L2749" i="1"/>
  <c r="I2749" i="1"/>
  <c r="H2749" i="1"/>
  <c r="E2749" i="1"/>
  <c r="D2749" i="1"/>
  <c r="X2748" i="1"/>
  <c r="W2748" i="1"/>
  <c r="R2748" i="1"/>
  <c r="N2748" i="1"/>
  <c r="L2748" i="1"/>
  <c r="I2748" i="1"/>
  <c r="H2748" i="1"/>
  <c r="E2748" i="1"/>
  <c r="D2748" i="1"/>
  <c r="F2748" i="1" s="1"/>
  <c r="X2747" i="1"/>
  <c r="W2747" i="1"/>
  <c r="R2747" i="1"/>
  <c r="N2747" i="1"/>
  <c r="L2747" i="1"/>
  <c r="I2747" i="1"/>
  <c r="H2747" i="1"/>
  <c r="E2747" i="1"/>
  <c r="D2747" i="1"/>
  <c r="F2747" i="1" s="1"/>
  <c r="X2746" i="1"/>
  <c r="W2746" i="1"/>
  <c r="R2746" i="1"/>
  <c r="N2746" i="1"/>
  <c r="L2746" i="1"/>
  <c r="I2746" i="1"/>
  <c r="H2746" i="1"/>
  <c r="E2746" i="1"/>
  <c r="D2746" i="1"/>
  <c r="F2746" i="1" s="1"/>
  <c r="X2745" i="1"/>
  <c r="W2745" i="1"/>
  <c r="R2745" i="1"/>
  <c r="N2745" i="1"/>
  <c r="L2745" i="1"/>
  <c r="I2745" i="1"/>
  <c r="H2745" i="1"/>
  <c r="J2745" i="1" s="1"/>
  <c r="E2745" i="1"/>
  <c r="F2745" i="1" s="1"/>
  <c r="D2745" i="1"/>
  <c r="X2744" i="1"/>
  <c r="W2744" i="1"/>
  <c r="R2744" i="1"/>
  <c r="N2744" i="1"/>
  <c r="L2744" i="1"/>
  <c r="I2744" i="1"/>
  <c r="J2744" i="1" s="1"/>
  <c r="H2744" i="1"/>
  <c r="F2744" i="1"/>
  <c r="E2744" i="1"/>
  <c r="D2744" i="1"/>
  <c r="X2743" i="1"/>
  <c r="W2743" i="1"/>
  <c r="R2743" i="1"/>
  <c r="N2743" i="1"/>
  <c r="L2743" i="1"/>
  <c r="I2743" i="1"/>
  <c r="H2743" i="1"/>
  <c r="E2743" i="1"/>
  <c r="D2743" i="1"/>
  <c r="F2743" i="1" s="1"/>
  <c r="X2742" i="1"/>
  <c r="W2742" i="1"/>
  <c r="R2742" i="1"/>
  <c r="N2742" i="1"/>
  <c r="L2742" i="1"/>
  <c r="I2742" i="1"/>
  <c r="H2742" i="1"/>
  <c r="E2742" i="1"/>
  <c r="D2742" i="1"/>
  <c r="F2742" i="1" s="1"/>
  <c r="X2741" i="1"/>
  <c r="W2741" i="1"/>
  <c r="R2741" i="1"/>
  <c r="N2741" i="1"/>
  <c r="L2741" i="1"/>
  <c r="I2741" i="1"/>
  <c r="H2741" i="1"/>
  <c r="J2741" i="1" s="1"/>
  <c r="E2741" i="1"/>
  <c r="D2741" i="1"/>
  <c r="F2741" i="1" s="1"/>
  <c r="X2740" i="1"/>
  <c r="W2740" i="1"/>
  <c r="R2740" i="1"/>
  <c r="N2740" i="1"/>
  <c r="L2740" i="1"/>
  <c r="I2740" i="1"/>
  <c r="H2740" i="1"/>
  <c r="F2740" i="1"/>
  <c r="E2740" i="1"/>
  <c r="D2740" i="1"/>
  <c r="X2739" i="1"/>
  <c r="W2739" i="1"/>
  <c r="R2739" i="1"/>
  <c r="N2739" i="1"/>
  <c r="L2739" i="1"/>
  <c r="I2739" i="1"/>
  <c r="H2739" i="1"/>
  <c r="E2739" i="1"/>
  <c r="F2739" i="1" s="1"/>
  <c r="D2739" i="1"/>
  <c r="X2738" i="1"/>
  <c r="W2738" i="1"/>
  <c r="R2738" i="1"/>
  <c r="N2738" i="1"/>
  <c r="L2738" i="1"/>
  <c r="I2738" i="1"/>
  <c r="H2738" i="1"/>
  <c r="E2738" i="1"/>
  <c r="D2738" i="1"/>
  <c r="X2737" i="1"/>
  <c r="W2737" i="1"/>
  <c r="R2737" i="1"/>
  <c r="N2737" i="1"/>
  <c r="L2737" i="1"/>
  <c r="I2737" i="1"/>
  <c r="H2737" i="1"/>
  <c r="E2737" i="1"/>
  <c r="D2737" i="1"/>
  <c r="X2736" i="1"/>
  <c r="W2736" i="1"/>
  <c r="R2736" i="1"/>
  <c r="N2736" i="1"/>
  <c r="L2736" i="1"/>
  <c r="I2736" i="1"/>
  <c r="J2736" i="1" s="1"/>
  <c r="H2736" i="1"/>
  <c r="E2736" i="1"/>
  <c r="D2736" i="1"/>
  <c r="X2735" i="1"/>
  <c r="W2735" i="1"/>
  <c r="R2735" i="1"/>
  <c r="N2735" i="1"/>
  <c r="L2735" i="1"/>
  <c r="I2735" i="1"/>
  <c r="H2735" i="1"/>
  <c r="J2735" i="1" s="1"/>
  <c r="E2735" i="1"/>
  <c r="D2735" i="1"/>
  <c r="X2734" i="1"/>
  <c r="W2734" i="1"/>
  <c r="R2734" i="1"/>
  <c r="N2734" i="1"/>
  <c r="L2734" i="1"/>
  <c r="I2734" i="1"/>
  <c r="H2734" i="1"/>
  <c r="E2734" i="1"/>
  <c r="D2734" i="1"/>
  <c r="X2733" i="1"/>
  <c r="W2733" i="1"/>
  <c r="R2733" i="1"/>
  <c r="N2733" i="1"/>
  <c r="L2733" i="1"/>
  <c r="I2733" i="1"/>
  <c r="H2733" i="1"/>
  <c r="J2733" i="1" s="1"/>
  <c r="E2733" i="1"/>
  <c r="F2733" i="1" s="1"/>
  <c r="D2733" i="1"/>
  <c r="X2732" i="1"/>
  <c r="W2732" i="1"/>
  <c r="R2732" i="1"/>
  <c r="N2732" i="1"/>
  <c r="L2732" i="1"/>
  <c r="I2732" i="1"/>
  <c r="H2732" i="1"/>
  <c r="E2732" i="1"/>
  <c r="D2732" i="1"/>
  <c r="F2732" i="1" s="1"/>
  <c r="X2731" i="1"/>
  <c r="W2731" i="1"/>
  <c r="R2731" i="1"/>
  <c r="N2731" i="1"/>
  <c r="L2731" i="1"/>
  <c r="I2731" i="1"/>
  <c r="H2731" i="1"/>
  <c r="F2731" i="1"/>
  <c r="E2731" i="1"/>
  <c r="D2731" i="1"/>
  <c r="X2730" i="1"/>
  <c r="W2730" i="1"/>
  <c r="R2730" i="1"/>
  <c r="N2730" i="1"/>
  <c r="L2730" i="1"/>
  <c r="I2730" i="1"/>
  <c r="H2730" i="1"/>
  <c r="E2730" i="1"/>
  <c r="D2730" i="1"/>
  <c r="F2730" i="1" s="1"/>
  <c r="X2729" i="1"/>
  <c r="W2729" i="1"/>
  <c r="R2729" i="1"/>
  <c r="N2729" i="1"/>
  <c r="L2729" i="1"/>
  <c r="I2729" i="1"/>
  <c r="H2729" i="1"/>
  <c r="E2729" i="1"/>
  <c r="D2729" i="1"/>
  <c r="X2728" i="1"/>
  <c r="W2728" i="1"/>
  <c r="R2728" i="1"/>
  <c r="N2728" i="1"/>
  <c r="L2728" i="1"/>
  <c r="I2728" i="1"/>
  <c r="H2728" i="1"/>
  <c r="E2728" i="1"/>
  <c r="D2728" i="1"/>
  <c r="X2727" i="1"/>
  <c r="W2727" i="1"/>
  <c r="R2727" i="1"/>
  <c r="N2727" i="1"/>
  <c r="L2727" i="1"/>
  <c r="I2727" i="1"/>
  <c r="H2727" i="1"/>
  <c r="F2727" i="1"/>
  <c r="E2727" i="1"/>
  <c r="D2727" i="1"/>
  <c r="X2726" i="1"/>
  <c r="W2726" i="1"/>
  <c r="R2726" i="1"/>
  <c r="N2726" i="1"/>
  <c r="L2726" i="1"/>
  <c r="I2726" i="1"/>
  <c r="H2726" i="1"/>
  <c r="E2726" i="1"/>
  <c r="F2726" i="1" s="1"/>
  <c r="D2726" i="1"/>
  <c r="X2725" i="1"/>
  <c r="W2725" i="1"/>
  <c r="R2725" i="1"/>
  <c r="N2725" i="1"/>
  <c r="L2725" i="1"/>
  <c r="I2725" i="1"/>
  <c r="H2725" i="1"/>
  <c r="E2725" i="1"/>
  <c r="D2725" i="1"/>
  <c r="F2725" i="1" s="1"/>
  <c r="X2724" i="1"/>
  <c r="W2724" i="1"/>
  <c r="R2724" i="1"/>
  <c r="N2724" i="1"/>
  <c r="L2724" i="1"/>
  <c r="I2724" i="1"/>
  <c r="H2724" i="1"/>
  <c r="E2724" i="1"/>
  <c r="D2724" i="1"/>
  <c r="X2723" i="1"/>
  <c r="W2723" i="1"/>
  <c r="R2723" i="1"/>
  <c r="N2723" i="1"/>
  <c r="L2723" i="1"/>
  <c r="I2723" i="1"/>
  <c r="H2723" i="1"/>
  <c r="E2723" i="1"/>
  <c r="D2723" i="1"/>
  <c r="X2722" i="1"/>
  <c r="W2722" i="1"/>
  <c r="R2722" i="1"/>
  <c r="N2722" i="1"/>
  <c r="L2722" i="1"/>
  <c r="I2722" i="1"/>
  <c r="H2722" i="1"/>
  <c r="F2722" i="1"/>
  <c r="E2722" i="1"/>
  <c r="D2722" i="1"/>
  <c r="X2721" i="1"/>
  <c r="W2721" i="1"/>
  <c r="R2721" i="1"/>
  <c r="N2721" i="1"/>
  <c r="L2721" i="1"/>
  <c r="I2721" i="1"/>
  <c r="H2721" i="1"/>
  <c r="E2721" i="1"/>
  <c r="D2721" i="1"/>
  <c r="X2720" i="1"/>
  <c r="W2720" i="1"/>
  <c r="R2720" i="1"/>
  <c r="N2720" i="1"/>
  <c r="L2720" i="1"/>
  <c r="I2720" i="1"/>
  <c r="H2720" i="1"/>
  <c r="E2720" i="1"/>
  <c r="D2720" i="1"/>
  <c r="F2720" i="1" s="1"/>
  <c r="X2719" i="1"/>
  <c r="W2719" i="1"/>
  <c r="R2719" i="1"/>
  <c r="N2719" i="1"/>
  <c r="L2719" i="1"/>
  <c r="I2719" i="1"/>
  <c r="H2719" i="1"/>
  <c r="E2719" i="1"/>
  <c r="F2719" i="1" s="1"/>
  <c r="D2719" i="1"/>
  <c r="X2718" i="1"/>
  <c r="W2718" i="1"/>
  <c r="R2718" i="1"/>
  <c r="N2718" i="1"/>
  <c r="L2718" i="1"/>
  <c r="I2718" i="1"/>
  <c r="H2718" i="1"/>
  <c r="J2718" i="1" s="1"/>
  <c r="E2718" i="1"/>
  <c r="D2718" i="1"/>
  <c r="X2717" i="1"/>
  <c r="W2717" i="1"/>
  <c r="R2717" i="1"/>
  <c r="N2717" i="1"/>
  <c r="L2717" i="1"/>
  <c r="I2717" i="1"/>
  <c r="H2717" i="1"/>
  <c r="E2717" i="1"/>
  <c r="D2717" i="1"/>
  <c r="X2716" i="1"/>
  <c r="W2716" i="1"/>
  <c r="R2716" i="1"/>
  <c r="N2716" i="1"/>
  <c r="L2716" i="1"/>
  <c r="I2716" i="1"/>
  <c r="H2716" i="1"/>
  <c r="E2716" i="1"/>
  <c r="D2716" i="1"/>
  <c r="F2716" i="1" s="1"/>
  <c r="X2715" i="1"/>
  <c r="W2715" i="1"/>
  <c r="R2715" i="1"/>
  <c r="N2715" i="1"/>
  <c r="L2715" i="1"/>
  <c r="I2715" i="1"/>
  <c r="H2715" i="1"/>
  <c r="E2715" i="1"/>
  <c r="D2715" i="1"/>
  <c r="X2714" i="1"/>
  <c r="W2714" i="1"/>
  <c r="R2714" i="1"/>
  <c r="N2714" i="1"/>
  <c r="L2714" i="1"/>
  <c r="I2714" i="1"/>
  <c r="H2714" i="1"/>
  <c r="E2714" i="1"/>
  <c r="D2714" i="1"/>
  <c r="F2714" i="1" s="1"/>
  <c r="X2713" i="1"/>
  <c r="W2713" i="1"/>
  <c r="R2713" i="1"/>
  <c r="N2713" i="1"/>
  <c r="L2713" i="1"/>
  <c r="I2713" i="1"/>
  <c r="H2713" i="1"/>
  <c r="E2713" i="1"/>
  <c r="D2713" i="1"/>
  <c r="X2712" i="1"/>
  <c r="W2712" i="1"/>
  <c r="R2712" i="1"/>
  <c r="N2712" i="1"/>
  <c r="L2712" i="1"/>
  <c r="I2712" i="1"/>
  <c r="H2712" i="1"/>
  <c r="F2712" i="1"/>
  <c r="E2712" i="1"/>
  <c r="D2712" i="1"/>
  <c r="X2711" i="1"/>
  <c r="W2711" i="1"/>
  <c r="R2711" i="1"/>
  <c r="N2711" i="1"/>
  <c r="L2711" i="1"/>
  <c r="I2711" i="1"/>
  <c r="H2711" i="1"/>
  <c r="E2711" i="1"/>
  <c r="D2711" i="1"/>
  <c r="F2711" i="1" s="1"/>
  <c r="X2710" i="1"/>
  <c r="W2710" i="1"/>
  <c r="R2710" i="1"/>
  <c r="N2710" i="1"/>
  <c r="L2710" i="1"/>
  <c r="I2710" i="1"/>
  <c r="H2710" i="1"/>
  <c r="E2710" i="1"/>
  <c r="D2710" i="1"/>
  <c r="F2710" i="1" s="1"/>
  <c r="X2709" i="1"/>
  <c r="W2709" i="1"/>
  <c r="R2709" i="1"/>
  <c r="N2709" i="1"/>
  <c r="L2709" i="1"/>
  <c r="I2709" i="1"/>
  <c r="H2709" i="1"/>
  <c r="E2709" i="1"/>
  <c r="F2709" i="1" s="1"/>
  <c r="D2709" i="1"/>
  <c r="X2708" i="1"/>
  <c r="W2708" i="1"/>
  <c r="R2708" i="1"/>
  <c r="N2708" i="1"/>
  <c r="L2708" i="1"/>
  <c r="I2708" i="1"/>
  <c r="H2708" i="1"/>
  <c r="F2708" i="1"/>
  <c r="E2708" i="1"/>
  <c r="D2708" i="1"/>
  <c r="X2707" i="1"/>
  <c r="W2707" i="1"/>
  <c r="R2707" i="1"/>
  <c r="N2707" i="1"/>
  <c r="L2707" i="1"/>
  <c r="I2707" i="1"/>
  <c r="H2707" i="1"/>
  <c r="E2707" i="1"/>
  <c r="D2707" i="1"/>
  <c r="X2706" i="1"/>
  <c r="W2706" i="1"/>
  <c r="R2706" i="1"/>
  <c r="N2706" i="1"/>
  <c r="L2706" i="1"/>
  <c r="I2706" i="1"/>
  <c r="H2706" i="1"/>
  <c r="J2706" i="1" s="1"/>
  <c r="E2706" i="1"/>
  <c r="D2706" i="1"/>
  <c r="F2706" i="1" s="1"/>
  <c r="X2705" i="1"/>
  <c r="W2705" i="1"/>
  <c r="R2705" i="1"/>
  <c r="N2705" i="1"/>
  <c r="L2705" i="1"/>
  <c r="I2705" i="1"/>
  <c r="H2705" i="1"/>
  <c r="E2705" i="1"/>
  <c r="D2705" i="1"/>
  <c r="F2705" i="1" s="1"/>
  <c r="X2704" i="1"/>
  <c r="W2704" i="1"/>
  <c r="R2704" i="1"/>
  <c r="N2704" i="1"/>
  <c r="L2704" i="1"/>
  <c r="I2704" i="1"/>
  <c r="H2704" i="1"/>
  <c r="F2704" i="1"/>
  <c r="E2704" i="1"/>
  <c r="D2704" i="1"/>
  <c r="X2703" i="1"/>
  <c r="W2703" i="1"/>
  <c r="R2703" i="1"/>
  <c r="N2703" i="1"/>
  <c r="L2703" i="1"/>
  <c r="I2703" i="1"/>
  <c r="H2703" i="1"/>
  <c r="E2703" i="1"/>
  <c r="D2703" i="1"/>
  <c r="X2702" i="1"/>
  <c r="W2702" i="1"/>
  <c r="R2702" i="1"/>
  <c r="N2702" i="1"/>
  <c r="L2702" i="1"/>
  <c r="I2702" i="1"/>
  <c r="H2702" i="1"/>
  <c r="E2702" i="1"/>
  <c r="D2702" i="1"/>
  <c r="F2702" i="1" s="1"/>
  <c r="X2701" i="1"/>
  <c r="W2701" i="1"/>
  <c r="R2701" i="1"/>
  <c r="N2701" i="1"/>
  <c r="L2701" i="1"/>
  <c r="I2701" i="1"/>
  <c r="H2701" i="1"/>
  <c r="J2701" i="1" s="1"/>
  <c r="E2701" i="1"/>
  <c r="F2701" i="1" s="1"/>
  <c r="D2701" i="1"/>
  <c r="X2700" i="1"/>
  <c r="W2700" i="1"/>
  <c r="R2700" i="1"/>
  <c r="N2700" i="1"/>
  <c r="L2700" i="1"/>
  <c r="I2700" i="1"/>
  <c r="H2700" i="1"/>
  <c r="J2700" i="1" s="1"/>
  <c r="E2700" i="1"/>
  <c r="D2700" i="1"/>
  <c r="F2700" i="1" s="1"/>
  <c r="X2699" i="1"/>
  <c r="W2699" i="1"/>
  <c r="R2699" i="1"/>
  <c r="N2699" i="1"/>
  <c r="L2699" i="1"/>
  <c r="I2699" i="1"/>
  <c r="H2699" i="1"/>
  <c r="E2699" i="1"/>
  <c r="D2699" i="1"/>
  <c r="X2698" i="1"/>
  <c r="W2698" i="1"/>
  <c r="R2698" i="1"/>
  <c r="N2698" i="1"/>
  <c r="L2698" i="1"/>
  <c r="I2698" i="1"/>
  <c r="H2698" i="1"/>
  <c r="J2698" i="1" s="1"/>
  <c r="E2698" i="1"/>
  <c r="D2698" i="1"/>
  <c r="F2698" i="1" s="1"/>
  <c r="X2697" i="1"/>
  <c r="W2697" i="1"/>
  <c r="R2697" i="1"/>
  <c r="N2697" i="1"/>
  <c r="L2697" i="1"/>
  <c r="I2697" i="1"/>
  <c r="H2697" i="1"/>
  <c r="E2697" i="1"/>
  <c r="D2697" i="1"/>
  <c r="X2696" i="1"/>
  <c r="W2696" i="1"/>
  <c r="R2696" i="1"/>
  <c r="N2696" i="1"/>
  <c r="L2696" i="1"/>
  <c r="I2696" i="1"/>
  <c r="H2696" i="1"/>
  <c r="E2696" i="1"/>
  <c r="D2696" i="1"/>
  <c r="F2696" i="1" s="1"/>
  <c r="X2695" i="1"/>
  <c r="W2695" i="1"/>
  <c r="R2695" i="1"/>
  <c r="N2695" i="1"/>
  <c r="L2695" i="1"/>
  <c r="I2695" i="1"/>
  <c r="H2695" i="1"/>
  <c r="E2695" i="1"/>
  <c r="F2695" i="1" s="1"/>
  <c r="D2695" i="1"/>
  <c r="X2694" i="1"/>
  <c r="W2694" i="1"/>
  <c r="R2694" i="1"/>
  <c r="N2694" i="1"/>
  <c r="L2694" i="1"/>
  <c r="I2694" i="1"/>
  <c r="H2694" i="1"/>
  <c r="E2694" i="1"/>
  <c r="D2694" i="1"/>
  <c r="F2694" i="1" s="1"/>
  <c r="X2693" i="1"/>
  <c r="W2693" i="1"/>
  <c r="R2693" i="1"/>
  <c r="N2693" i="1"/>
  <c r="L2693" i="1"/>
  <c r="I2693" i="1"/>
  <c r="H2693" i="1"/>
  <c r="E2693" i="1"/>
  <c r="D2693" i="1"/>
  <c r="F2693" i="1" s="1"/>
  <c r="X2692" i="1"/>
  <c r="W2692" i="1"/>
  <c r="R2692" i="1"/>
  <c r="N2692" i="1"/>
  <c r="L2692" i="1"/>
  <c r="I2692" i="1"/>
  <c r="H2692" i="1"/>
  <c r="E2692" i="1"/>
  <c r="D2692" i="1"/>
  <c r="X2691" i="1"/>
  <c r="W2691" i="1"/>
  <c r="R2691" i="1"/>
  <c r="N2691" i="1"/>
  <c r="L2691" i="1"/>
  <c r="I2691" i="1"/>
  <c r="H2691" i="1"/>
  <c r="F2691" i="1"/>
  <c r="E2691" i="1"/>
  <c r="D2691" i="1"/>
  <c r="X2690" i="1"/>
  <c r="W2690" i="1"/>
  <c r="R2690" i="1"/>
  <c r="N2690" i="1"/>
  <c r="L2690" i="1"/>
  <c r="J2690" i="1"/>
  <c r="I2690" i="1"/>
  <c r="H2690" i="1"/>
  <c r="E2690" i="1"/>
  <c r="D2690" i="1"/>
  <c r="X2689" i="1"/>
  <c r="W2689" i="1"/>
  <c r="R2689" i="1"/>
  <c r="N2689" i="1"/>
  <c r="L2689" i="1"/>
  <c r="I2689" i="1"/>
  <c r="H2689" i="1"/>
  <c r="J2689" i="1" s="1"/>
  <c r="E2689" i="1"/>
  <c r="D2689" i="1"/>
  <c r="X2688" i="1"/>
  <c r="W2688" i="1"/>
  <c r="R2688" i="1"/>
  <c r="N2688" i="1"/>
  <c r="L2688" i="1"/>
  <c r="J2688" i="1"/>
  <c r="I2688" i="1"/>
  <c r="H2688" i="1"/>
  <c r="E2688" i="1"/>
  <c r="D2688" i="1"/>
  <c r="X2687" i="1"/>
  <c r="W2687" i="1"/>
  <c r="R2687" i="1"/>
  <c r="N2687" i="1"/>
  <c r="L2687" i="1"/>
  <c r="I2687" i="1"/>
  <c r="H2687" i="1"/>
  <c r="J2687" i="1" s="1"/>
  <c r="E2687" i="1"/>
  <c r="D2687" i="1"/>
  <c r="X2686" i="1"/>
  <c r="W2686" i="1"/>
  <c r="R2686" i="1"/>
  <c r="N2686" i="1"/>
  <c r="L2686" i="1"/>
  <c r="I2686" i="1"/>
  <c r="H2686" i="1"/>
  <c r="F2686" i="1"/>
  <c r="E2686" i="1"/>
  <c r="D2686" i="1"/>
  <c r="X2685" i="1"/>
  <c r="W2685" i="1"/>
  <c r="R2685" i="1"/>
  <c r="N2685" i="1"/>
  <c r="L2685" i="1"/>
  <c r="I2685" i="1"/>
  <c r="H2685" i="1"/>
  <c r="E2685" i="1"/>
  <c r="D2685" i="1"/>
  <c r="X2684" i="1"/>
  <c r="W2684" i="1"/>
  <c r="R2684" i="1"/>
  <c r="N2684" i="1"/>
  <c r="L2684" i="1"/>
  <c r="I2684" i="1"/>
  <c r="H2684" i="1"/>
  <c r="F2684" i="1"/>
  <c r="E2684" i="1"/>
  <c r="D2684" i="1"/>
  <c r="X2683" i="1"/>
  <c r="W2683" i="1"/>
  <c r="R2683" i="1"/>
  <c r="N2683" i="1"/>
  <c r="L2683" i="1"/>
  <c r="I2683" i="1"/>
  <c r="H2683" i="1"/>
  <c r="E2683" i="1"/>
  <c r="D2683" i="1"/>
  <c r="F2683" i="1" s="1"/>
  <c r="X2682" i="1"/>
  <c r="W2682" i="1"/>
  <c r="R2682" i="1"/>
  <c r="N2682" i="1"/>
  <c r="L2682" i="1"/>
  <c r="I2682" i="1"/>
  <c r="H2682" i="1"/>
  <c r="J2682" i="1" s="1"/>
  <c r="E2682" i="1"/>
  <c r="D2682" i="1"/>
  <c r="F2682" i="1" s="1"/>
  <c r="X2681" i="1"/>
  <c r="W2681" i="1"/>
  <c r="R2681" i="1"/>
  <c r="N2681" i="1"/>
  <c r="L2681" i="1"/>
  <c r="I2681" i="1"/>
  <c r="H2681" i="1"/>
  <c r="E2681" i="1"/>
  <c r="D2681" i="1"/>
  <c r="X2680" i="1"/>
  <c r="W2680" i="1"/>
  <c r="R2680" i="1"/>
  <c r="N2680" i="1"/>
  <c r="L2680" i="1"/>
  <c r="I2680" i="1"/>
  <c r="H2680" i="1"/>
  <c r="E2680" i="1"/>
  <c r="D2680" i="1"/>
  <c r="F2680" i="1" s="1"/>
  <c r="X2679" i="1"/>
  <c r="W2679" i="1"/>
  <c r="R2679" i="1"/>
  <c r="N2679" i="1"/>
  <c r="L2679" i="1"/>
  <c r="I2679" i="1"/>
  <c r="H2679" i="1"/>
  <c r="E2679" i="1"/>
  <c r="D2679" i="1"/>
  <c r="X2678" i="1"/>
  <c r="W2678" i="1"/>
  <c r="R2678" i="1"/>
  <c r="N2678" i="1"/>
  <c r="L2678" i="1"/>
  <c r="I2678" i="1"/>
  <c r="H2678" i="1"/>
  <c r="J2678" i="1" s="1"/>
  <c r="E2678" i="1"/>
  <c r="D2678" i="1"/>
  <c r="X2677" i="1"/>
  <c r="W2677" i="1"/>
  <c r="R2677" i="1"/>
  <c r="N2677" i="1"/>
  <c r="L2677" i="1"/>
  <c r="I2677" i="1"/>
  <c r="H2677" i="1"/>
  <c r="E2677" i="1"/>
  <c r="D2677" i="1"/>
  <c r="X2676" i="1"/>
  <c r="W2676" i="1"/>
  <c r="R2676" i="1"/>
  <c r="N2676" i="1"/>
  <c r="L2676" i="1"/>
  <c r="I2676" i="1"/>
  <c r="H2676" i="1"/>
  <c r="J2676" i="1" s="1"/>
  <c r="E2676" i="1"/>
  <c r="D2676" i="1"/>
  <c r="F2676" i="1" s="1"/>
  <c r="X2675" i="1"/>
  <c r="W2675" i="1"/>
  <c r="R2675" i="1"/>
  <c r="N2675" i="1"/>
  <c r="L2675" i="1"/>
  <c r="I2675" i="1"/>
  <c r="H2675" i="1"/>
  <c r="E2675" i="1"/>
  <c r="D2675" i="1"/>
  <c r="X2674" i="1"/>
  <c r="W2674" i="1"/>
  <c r="R2674" i="1"/>
  <c r="N2674" i="1"/>
  <c r="L2674" i="1"/>
  <c r="J2674" i="1"/>
  <c r="I2674" i="1"/>
  <c r="H2674" i="1"/>
  <c r="E2674" i="1"/>
  <c r="D2674" i="1"/>
  <c r="X2673" i="1"/>
  <c r="W2673" i="1"/>
  <c r="R2673" i="1"/>
  <c r="N2673" i="1"/>
  <c r="L2673" i="1"/>
  <c r="I2673" i="1"/>
  <c r="H2673" i="1"/>
  <c r="E2673" i="1"/>
  <c r="D2673" i="1"/>
  <c r="X2672" i="1"/>
  <c r="W2672" i="1"/>
  <c r="R2672" i="1"/>
  <c r="N2672" i="1"/>
  <c r="L2672" i="1"/>
  <c r="I2672" i="1"/>
  <c r="H2672" i="1"/>
  <c r="J2672" i="1" s="1"/>
  <c r="E2672" i="1"/>
  <c r="D2672" i="1"/>
  <c r="F2672" i="1" s="1"/>
  <c r="X2671" i="1"/>
  <c r="W2671" i="1"/>
  <c r="R2671" i="1"/>
  <c r="N2671" i="1"/>
  <c r="L2671" i="1"/>
  <c r="I2671" i="1"/>
  <c r="H2671" i="1"/>
  <c r="E2671" i="1"/>
  <c r="D2671" i="1"/>
  <c r="X2670" i="1"/>
  <c r="W2670" i="1"/>
  <c r="R2670" i="1"/>
  <c r="N2670" i="1"/>
  <c r="L2670" i="1"/>
  <c r="I2670" i="1"/>
  <c r="H2670" i="1"/>
  <c r="J2670" i="1" s="1"/>
  <c r="F2670" i="1"/>
  <c r="E2670" i="1"/>
  <c r="D2670" i="1"/>
  <c r="X2669" i="1"/>
  <c r="W2669" i="1"/>
  <c r="R2669" i="1"/>
  <c r="N2669" i="1"/>
  <c r="L2669" i="1"/>
  <c r="I2669" i="1"/>
  <c r="H2669" i="1"/>
  <c r="E2669" i="1"/>
  <c r="D2669" i="1"/>
  <c r="X2668" i="1"/>
  <c r="W2668" i="1"/>
  <c r="R2668" i="1"/>
  <c r="N2668" i="1"/>
  <c r="L2668" i="1"/>
  <c r="I2668" i="1"/>
  <c r="H2668" i="1"/>
  <c r="E2668" i="1"/>
  <c r="D2668" i="1"/>
  <c r="X2667" i="1"/>
  <c r="W2667" i="1"/>
  <c r="R2667" i="1"/>
  <c r="N2667" i="1"/>
  <c r="L2667" i="1"/>
  <c r="I2667" i="1"/>
  <c r="H2667" i="1"/>
  <c r="J2667" i="1" s="1"/>
  <c r="E2667" i="1"/>
  <c r="D2667" i="1"/>
  <c r="F2667" i="1" s="1"/>
  <c r="X2666" i="1"/>
  <c r="W2666" i="1"/>
  <c r="R2666" i="1"/>
  <c r="N2666" i="1"/>
  <c r="L2666" i="1"/>
  <c r="I2666" i="1"/>
  <c r="H2666" i="1"/>
  <c r="E2666" i="1"/>
  <c r="D2666" i="1"/>
  <c r="F2666" i="1" s="1"/>
  <c r="X2665" i="1"/>
  <c r="W2665" i="1"/>
  <c r="R2665" i="1"/>
  <c r="N2665" i="1"/>
  <c r="L2665" i="1"/>
  <c r="I2665" i="1"/>
  <c r="H2665" i="1"/>
  <c r="E2665" i="1"/>
  <c r="D2665" i="1"/>
  <c r="X2664" i="1"/>
  <c r="W2664" i="1"/>
  <c r="R2664" i="1"/>
  <c r="N2664" i="1"/>
  <c r="L2664" i="1"/>
  <c r="J2664" i="1"/>
  <c r="I2664" i="1"/>
  <c r="H2664" i="1"/>
  <c r="E2664" i="1"/>
  <c r="D2664" i="1"/>
  <c r="F2664" i="1" s="1"/>
  <c r="X2663" i="1"/>
  <c r="W2663" i="1"/>
  <c r="R2663" i="1"/>
  <c r="N2663" i="1"/>
  <c r="L2663" i="1"/>
  <c r="I2663" i="1"/>
  <c r="H2663" i="1"/>
  <c r="F2663" i="1"/>
  <c r="E2663" i="1"/>
  <c r="D2663" i="1"/>
  <c r="X2662" i="1"/>
  <c r="W2662" i="1"/>
  <c r="R2662" i="1"/>
  <c r="N2662" i="1"/>
  <c r="L2662" i="1"/>
  <c r="I2662" i="1"/>
  <c r="H2662" i="1"/>
  <c r="E2662" i="1"/>
  <c r="D2662" i="1"/>
  <c r="F2662" i="1" s="1"/>
  <c r="X2661" i="1"/>
  <c r="W2661" i="1"/>
  <c r="R2661" i="1"/>
  <c r="N2661" i="1"/>
  <c r="L2661" i="1"/>
  <c r="I2661" i="1"/>
  <c r="H2661" i="1"/>
  <c r="E2661" i="1"/>
  <c r="D2661" i="1"/>
  <c r="X2660" i="1"/>
  <c r="W2660" i="1"/>
  <c r="R2660" i="1"/>
  <c r="N2660" i="1"/>
  <c r="L2660" i="1"/>
  <c r="I2660" i="1"/>
  <c r="H2660" i="1"/>
  <c r="E2660" i="1"/>
  <c r="D2660" i="1"/>
  <c r="F2660" i="1" s="1"/>
  <c r="X2659" i="1"/>
  <c r="W2659" i="1"/>
  <c r="R2659" i="1"/>
  <c r="N2659" i="1"/>
  <c r="L2659" i="1"/>
  <c r="I2659" i="1"/>
  <c r="H2659" i="1"/>
  <c r="E2659" i="1"/>
  <c r="D2659" i="1"/>
  <c r="X2658" i="1"/>
  <c r="W2658" i="1"/>
  <c r="R2658" i="1"/>
  <c r="N2658" i="1"/>
  <c r="L2658" i="1"/>
  <c r="I2658" i="1"/>
  <c r="J2658" i="1" s="1"/>
  <c r="H2658" i="1"/>
  <c r="F2658" i="1"/>
  <c r="E2658" i="1"/>
  <c r="D2658" i="1"/>
  <c r="X2657" i="1"/>
  <c r="W2657" i="1"/>
  <c r="R2657" i="1"/>
  <c r="N2657" i="1"/>
  <c r="L2657" i="1"/>
  <c r="I2657" i="1"/>
  <c r="H2657" i="1"/>
  <c r="E2657" i="1"/>
  <c r="D2657" i="1"/>
  <c r="X2656" i="1"/>
  <c r="W2656" i="1"/>
  <c r="R2656" i="1"/>
  <c r="N2656" i="1"/>
  <c r="L2656" i="1"/>
  <c r="I2656" i="1"/>
  <c r="H2656" i="1"/>
  <c r="J2656" i="1" s="1"/>
  <c r="E2656" i="1"/>
  <c r="D2656" i="1"/>
  <c r="X2655" i="1"/>
  <c r="W2655" i="1"/>
  <c r="R2655" i="1"/>
  <c r="N2655" i="1"/>
  <c r="L2655" i="1"/>
  <c r="I2655" i="1"/>
  <c r="H2655" i="1"/>
  <c r="J2655" i="1" s="1"/>
  <c r="E2655" i="1"/>
  <c r="D2655" i="1"/>
  <c r="X2654" i="1"/>
  <c r="W2654" i="1"/>
  <c r="R2654" i="1"/>
  <c r="N2654" i="1"/>
  <c r="L2654" i="1"/>
  <c r="I2654" i="1"/>
  <c r="H2654" i="1"/>
  <c r="F2654" i="1"/>
  <c r="E2654" i="1"/>
  <c r="D2654" i="1"/>
  <c r="X2653" i="1"/>
  <c r="W2653" i="1"/>
  <c r="R2653" i="1"/>
  <c r="N2653" i="1"/>
  <c r="L2653" i="1"/>
  <c r="I2653" i="1"/>
  <c r="H2653" i="1"/>
  <c r="E2653" i="1"/>
  <c r="F2653" i="1" s="1"/>
  <c r="D2653" i="1"/>
  <c r="X2652" i="1"/>
  <c r="W2652" i="1"/>
  <c r="R2652" i="1"/>
  <c r="N2652" i="1"/>
  <c r="L2652" i="1"/>
  <c r="I2652" i="1"/>
  <c r="H2652" i="1"/>
  <c r="E2652" i="1"/>
  <c r="D2652" i="1"/>
  <c r="F2652" i="1" s="1"/>
  <c r="X2651" i="1"/>
  <c r="W2651" i="1"/>
  <c r="R2651" i="1"/>
  <c r="N2651" i="1"/>
  <c r="L2651" i="1"/>
  <c r="I2651" i="1"/>
  <c r="H2651" i="1"/>
  <c r="E2651" i="1"/>
  <c r="D2651" i="1"/>
  <c r="F2651" i="1" s="1"/>
  <c r="X2650" i="1"/>
  <c r="W2650" i="1"/>
  <c r="R2650" i="1"/>
  <c r="N2650" i="1"/>
  <c r="L2650" i="1"/>
  <c r="I2650" i="1"/>
  <c r="H2650" i="1"/>
  <c r="J2650" i="1" s="1"/>
  <c r="E2650" i="1"/>
  <c r="D2650" i="1"/>
  <c r="X2649" i="1"/>
  <c r="W2649" i="1"/>
  <c r="R2649" i="1"/>
  <c r="N2649" i="1"/>
  <c r="L2649" i="1"/>
  <c r="I2649" i="1"/>
  <c r="H2649" i="1"/>
  <c r="J2649" i="1" s="1"/>
  <c r="E2649" i="1"/>
  <c r="F2649" i="1" s="1"/>
  <c r="D2649" i="1"/>
  <c r="X2648" i="1"/>
  <c r="W2648" i="1"/>
  <c r="R2648" i="1"/>
  <c r="N2648" i="1"/>
  <c r="L2648" i="1"/>
  <c r="I2648" i="1"/>
  <c r="H2648" i="1"/>
  <c r="J2648" i="1" s="1"/>
  <c r="E2648" i="1"/>
  <c r="D2648" i="1"/>
  <c r="X2647" i="1"/>
  <c r="W2647" i="1"/>
  <c r="R2647" i="1"/>
  <c r="N2647" i="1"/>
  <c r="L2647" i="1"/>
  <c r="I2647" i="1"/>
  <c r="H2647" i="1"/>
  <c r="E2647" i="1"/>
  <c r="D2647" i="1"/>
  <c r="F2647" i="1" s="1"/>
  <c r="X2646" i="1"/>
  <c r="W2646" i="1"/>
  <c r="R2646" i="1"/>
  <c r="N2646" i="1"/>
  <c r="L2646" i="1"/>
  <c r="I2646" i="1"/>
  <c r="H2646" i="1"/>
  <c r="E2646" i="1"/>
  <c r="F2646" i="1" s="1"/>
  <c r="D2646" i="1"/>
  <c r="X2645" i="1"/>
  <c r="W2645" i="1"/>
  <c r="R2645" i="1"/>
  <c r="N2645" i="1"/>
  <c r="L2645" i="1"/>
  <c r="I2645" i="1"/>
  <c r="H2645" i="1"/>
  <c r="J2645" i="1" s="1"/>
  <c r="E2645" i="1"/>
  <c r="D2645" i="1"/>
  <c r="X2644" i="1"/>
  <c r="W2644" i="1"/>
  <c r="R2644" i="1"/>
  <c r="N2644" i="1"/>
  <c r="L2644" i="1"/>
  <c r="J2644" i="1"/>
  <c r="I2644" i="1"/>
  <c r="H2644" i="1"/>
  <c r="E2644" i="1"/>
  <c r="D2644" i="1"/>
  <c r="F2644" i="1" s="1"/>
  <c r="X2643" i="1"/>
  <c r="W2643" i="1"/>
  <c r="R2643" i="1"/>
  <c r="N2643" i="1"/>
  <c r="L2643" i="1"/>
  <c r="I2643" i="1"/>
  <c r="H2643" i="1"/>
  <c r="E2643" i="1"/>
  <c r="D2643" i="1"/>
  <c r="X2642" i="1"/>
  <c r="W2642" i="1"/>
  <c r="R2642" i="1"/>
  <c r="N2642" i="1"/>
  <c r="L2642" i="1"/>
  <c r="I2642" i="1"/>
  <c r="H2642" i="1"/>
  <c r="J2642" i="1" s="1"/>
  <c r="E2642" i="1"/>
  <c r="F2642" i="1" s="1"/>
  <c r="D2642" i="1"/>
  <c r="X2641" i="1"/>
  <c r="W2641" i="1"/>
  <c r="R2641" i="1"/>
  <c r="N2641" i="1"/>
  <c r="L2641" i="1"/>
  <c r="I2641" i="1"/>
  <c r="H2641" i="1"/>
  <c r="E2641" i="1"/>
  <c r="F2641" i="1" s="1"/>
  <c r="D2641" i="1"/>
  <c r="X2640" i="1"/>
  <c r="W2640" i="1"/>
  <c r="R2640" i="1"/>
  <c r="N2640" i="1"/>
  <c r="L2640" i="1"/>
  <c r="I2640" i="1"/>
  <c r="H2640" i="1"/>
  <c r="E2640" i="1"/>
  <c r="D2640" i="1"/>
  <c r="F2640" i="1" s="1"/>
  <c r="X2639" i="1"/>
  <c r="W2639" i="1"/>
  <c r="R2639" i="1"/>
  <c r="N2639" i="1"/>
  <c r="L2639" i="1"/>
  <c r="I2639" i="1"/>
  <c r="H2639" i="1"/>
  <c r="E2639" i="1"/>
  <c r="D2639" i="1"/>
  <c r="X2638" i="1"/>
  <c r="W2638" i="1"/>
  <c r="R2638" i="1"/>
  <c r="N2638" i="1"/>
  <c r="L2638" i="1"/>
  <c r="I2638" i="1"/>
  <c r="H2638" i="1"/>
  <c r="J2638" i="1" s="1"/>
  <c r="E2638" i="1"/>
  <c r="D2638" i="1"/>
  <c r="F2638" i="1" s="1"/>
  <c r="X2637" i="1"/>
  <c r="W2637" i="1"/>
  <c r="R2637" i="1"/>
  <c r="N2637" i="1"/>
  <c r="L2637" i="1"/>
  <c r="I2637" i="1"/>
  <c r="H2637" i="1"/>
  <c r="E2637" i="1"/>
  <c r="D2637" i="1"/>
  <c r="X2636" i="1"/>
  <c r="W2636" i="1"/>
  <c r="R2636" i="1"/>
  <c r="N2636" i="1"/>
  <c r="L2636" i="1"/>
  <c r="I2636" i="1"/>
  <c r="H2636" i="1"/>
  <c r="F2636" i="1"/>
  <c r="E2636" i="1"/>
  <c r="D2636" i="1"/>
  <c r="X2635" i="1"/>
  <c r="W2635" i="1"/>
  <c r="R2635" i="1"/>
  <c r="N2635" i="1"/>
  <c r="L2635" i="1"/>
  <c r="I2635" i="1"/>
  <c r="H2635" i="1"/>
  <c r="E2635" i="1"/>
  <c r="D2635" i="1"/>
  <c r="X2634" i="1"/>
  <c r="W2634" i="1"/>
  <c r="R2634" i="1"/>
  <c r="N2634" i="1"/>
  <c r="L2634" i="1"/>
  <c r="I2634" i="1"/>
  <c r="H2634" i="1"/>
  <c r="J2634" i="1" s="1"/>
  <c r="E2634" i="1"/>
  <c r="D2634" i="1"/>
  <c r="F2634" i="1" s="1"/>
  <c r="X2633" i="1"/>
  <c r="W2633" i="1"/>
  <c r="R2633" i="1"/>
  <c r="N2633" i="1"/>
  <c r="L2633" i="1"/>
  <c r="I2633" i="1"/>
  <c r="H2633" i="1"/>
  <c r="E2633" i="1"/>
  <c r="D2633" i="1"/>
  <c r="X2632" i="1"/>
  <c r="W2632" i="1"/>
  <c r="R2632" i="1"/>
  <c r="N2632" i="1"/>
  <c r="L2632" i="1"/>
  <c r="I2632" i="1"/>
  <c r="H2632" i="1"/>
  <c r="J2632" i="1" s="1"/>
  <c r="E2632" i="1"/>
  <c r="F2632" i="1" s="1"/>
  <c r="D2632" i="1"/>
  <c r="X2631" i="1"/>
  <c r="W2631" i="1"/>
  <c r="R2631" i="1"/>
  <c r="N2631" i="1"/>
  <c r="L2631" i="1"/>
  <c r="I2631" i="1"/>
  <c r="H2631" i="1"/>
  <c r="E2631" i="1"/>
  <c r="F2631" i="1" s="1"/>
  <c r="D2631" i="1"/>
  <c r="X2630" i="1"/>
  <c r="W2630" i="1"/>
  <c r="R2630" i="1"/>
  <c r="N2630" i="1"/>
  <c r="L2630" i="1"/>
  <c r="I2630" i="1"/>
  <c r="H2630" i="1"/>
  <c r="E2630" i="1"/>
  <c r="D2630" i="1"/>
  <c r="F2630" i="1" s="1"/>
  <c r="X2629" i="1"/>
  <c r="W2629" i="1"/>
  <c r="R2629" i="1"/>
  <c r="N2629" i="1"/>
  <c r="L2629" i="1"/>
  <c r="I2629" i="1"/>
  <c r="H2629" i="1"/>
  <c r="F2629" i="1"/>
  <c r="E2629" i="1"/>
  <c r="D2629" i="1"/>
  <c r="X2628" i="1"/>
  <c r="W2628" i="1"/>
  <c r="R2628" i="1"/>
  <c r="N2628" i="1"/>
  <c r="L2628" i="1"/>
  <c r="I2628" i="1"/>
  <c r="H2628" i="1"/>
  <c r="E2628" i="1"/>
  <c r="D2628" i="1"/>
  <c r="F2628" i="1" s="1"/>
  <c r="X2627" i="1"/>
  <c r="W2627" i="1"/>
  <c r="R2627" i="1"/>
  <c r="N2627" i="1"/>
  <c r="L2627" i="1"/>
  <c r="I2627" i="1"/>
  <c r="H2627" i="1"/>
  <c r="F2627" i="1"/>
  <c r="E2627" i="1"/>
  <c r="D2627" i="1"/>
  <c r="X2626" i="1"/>
  <c r="W2626" i="1"/>
  <c r="R2626" i="1"/>
  <c r="N2626" i="1"/>
  <c r="L2626" i="1"/>
  <c r="J2626" i="1"/>
  <c r="I2626" i="1"/>
  <c r="H2626" i="1"/>
  <c r="E2626" i="1"/>
  <c r="D2626" i="1"/>
  <c r="F2626" i="1" s="1"/>
  <c r="X2625" i="1"/>
  <c r="W2625" i="1"/>
  <c r="R2625" i="1"/>
  <c r="N2625" i="1"/>
  <c r="L2625" i="1"/>
  <c r="I2625" i="1"/>
  <c r="H2625" i="1"/>
  <c r="E2625" i="1"/>
  <c r="D2625" i="1"/>
  <c r="X2624" i="1"/>
  <c r="W2624" i="1"/>
  <c r="R2624" i="1"/>
  <c r="N2624" i="1"/>
  <c r="L2624" i="1"/>
  <c r="I2624" i="1"/>
  <c r="H2624" i="1"/>
  <c r="J2624" i="1" s="1"/>
  <c r="E2624" i="1"/>
  <c r="D2624" i="1"/>
  <c r="F2624" i="1" s="1"/>
  <c r="X2623" i="1"/>
  <c r="W2623" i="1"/>
  <c r="R2623" i="1"/>
  <c r="N2623" i="1"/>
  <c r="L2623" i="1"/>
  <c r="I2623" i="1"/>
  <c r="H2623" i="1"/>
  <c r="E2623" i="1"/>
  <c r="D2623" i="1"/>
  <c r="X2622" i="1"/>
  <c r="W2622" i="1"/>
  <c r="R2622" i="1"/>
  <c r="N2622" i="1"/>
  <c r="L2622" i="1"/>
  <c r="I2622" i="1"/>
  <c r="H2622" i="1"/>
  <c r="E2622" i="1"/>
  <c r="D2622" i="1"/>
  <c r="X2621" i="1"/>
  <c r="W2621" i="1"/>
  <c r="R2621" i="1"/>
  <c r="N2621" i="1"/>
  <c r="L2621" i="1"/>
  <c r="I2621" i="1"/>
  <c r="H2621" i="1"/>
  <c r="J2621" i="1" s="1"/>
  <c r="E2621" i="1"/>
  <c r="D2621" i="1"/>
  <c r="X2620" i="1"/>
  <c r="W2620" i="1"/>
  <c r="R2620" i="1"/>
  <c r="N2620" i="1"/>
  <c r="L2620" i="1"/>
  <c r="I2620" i="1"/>
  <c r="H2620" i="1"/>
  <c r="E2620" i="1"/>
  <c r="F2620" i="1" s="1"/>
  <c r="D2620" i="1"/>
  <c r="X2619" i="1"/>
  <c r="W2619" i="1"/>
  <c r="R2619" i="1"/>
  <c r="N2619" i="1"/>
  <c r="L2619" i="1"/>
  <c r="I2619" i="1"/>
  <c r="H2619" i="1"/>
  <c r="J2619" i="1" s="1"/>
  <c r="E2619" i="1"/>
  <c r="F2619" i="1" s="1"/>
  <c r="D2619" i="1"/>
  <c r="X2618" i="1"/>
  <c r="W2618" i="1"/>
  <c r="R2618" i="1"/>
  <c r="N2618" i="1"/>
  <c r="L2618" i="1"/>
  <c r="I2618" i="1"/>
  <c r="H2618" i="1"/>
  <c r="E2618" i="1"/>
  <c r="D2618" i="1"/>
  <c r="F2618" i="1" s="1"/>
  <c r="X2617" i="1"/>
  <c r="W2617" i="1"/>
  <c r="R2617" i="1"/>
  <c r="N2617" i="1"/>
  <c r="L2617" i="1"/>
  <c r="I2617" i="1"/>
  <c r="H2617" i="1"/>
  <c r="E2617" i="1"/>
  <c r="D2617" i="1"/>
  <c r="X2616" i="1"/>
  <c r="W2616" i="1"/>
  <c r="R2616" i="1"/>
  <c r="N2616" i="1"/>
  <c r="L2616" i="1"/>
  <c r="I2616" i="1"/>
  <c r="H2616" i="1"/>
  <c r="J2616" i="1" s="1"/>
  <c r="E2616" i="1"/>
  <c r="D2616" i="1"/>
  <c r="X2615" i="1"/>
  <c r="W2615" i="1"/>
  <c r="R2615" i="1"/>
  <c r="N2615" i="1"/>
  <c r="L2615" i="1"/>
  <c r="I2615" i="1"/>
  <c r="H2615" i="1"/>
  <c r="J2615" i="1" s="1"/>
  <c r="F2615" i="1"/>
  <c r="E2615" i="1"/>
  <c r="D2615" i="1"/>
  <c r="X2614" i="1"/>
  <c r="W2614" i="1"/>
  <c r="R2614" i="1"/>
  <c r="N2614" i="1"/>
  <c r="L2614" i="1"/>
  <c r="I2614" i="1"/>
  <c r="H2614" i="1"/>
  <c r="E2614" i="1"/>
  <c r="D2614" i="1"/>
  <c r="X2613" i="1"/>
  <c r="W2613" i="1"/>
  <c r="R2613" i="1"/>
  <c r="N2613" i="1"/>
  <c r="L2613" i="1"/>
  <c r="I2613" i="1"/>
  <c r="H2613" i="1"/>
  <c r="J2613" i="1" s="1"/>
  <c r="E2613" i="1"/>
  <c r="D2613" i="1"/>
  <c r="X2612" i="1"/>
  <c r="W2612" i="1"/>
  <c r="R2612" i="1"/>
  <c r="N2612" i="1"/>
  <c r="L2612" i="1"/>
  <c r="I2612" i="1"/>
  <c r="H2612" i="1"/>
  <c r="E2612" i="1"/>
  <c r="F2612" i="1" s="1"/>
  <c r="D2612" i="1"/>
  <c r="X2611" i="1"/>
  <c r="W2611" i="1"/>
  <c r="R2611" i="1"/>
  <c r="N2611" i="1"/>
  <c r="L2611" i="1"/>
  <c r="I2611" i="1"/>
  <c r="H2611" i="1"/>
  <c r="J2611" i="1" s="1"/>
  <c r="E2611" i="1"/>
  <c r="D2611" i="1"/>
  <c r="X2610" i="1"/>
  <c r="W2610" i="1"/>
  <c r="R2610" i="1"/>
  <c r="N2610" i="1"/>
  <c r="L2610" i="1"/>
  <c r="I2610" i="1"/>
  <c r="J2610" i="1" s="1"/>
  <c r="H2610" i="1"/>
  <c r="E2610" i="1"/>
  <c r="D2610" i="1"/>
  <c r="F2610" i="1" s="1"/>
  <c r="X2609" i="1"/>
  <c r="W2609" i="1"/>
  <c r="R2609" i="1"/>
  <c r="N2609" i="1"/>
  <c r="L2609" i="1"/>
  <c r="I2609" i="1"/>
  <c r="H2609" i="1"/>
  <c r="J2609" i="1" s="1"/>
  <c r="E2609" i="1"/>
  <c r="F2609" i="1" s="1"/>
  <c r="D2609" i="1"/>
  <c r="X2608" i="1"/>
  <c r="W2608" i="1"/>
  <c r="R2608" i="1"/>
  <c r="N2608" i="1"/>
  <c r="L2608" i="1"/>
  <c r="I2608" i="1"/>
  <c r="H2608" i="1"/>
  <c r="E2608" i="1"/>
  <c r="F2608" i="1" s="1"/>
  <c r="D2608" i="1"/>
  <c r="X2607" i="1"/>
  <c r="W2607" i="1"/>
  <c r="R2607" i="1"/>
  <c r="N2607" i="1"/>
  <c r="L2607" i="1"/>
  <c r="I2607" i="1"/>
  <c r="H2607" i="1"/>
  <c r="E2607" i="1"/>
  <c r="D2607" i="1"/>
  <c r="X2606" i="1"/>
  <c r="W2606" i="1"/>
  <c r="R2606" i="1"/>
  <c r="N2606" i="1"/>
  <c r="L2606" i="1"/>
  <c r="I2606" i="1"/>
  <c r="J2606" i="1" s="1"/>
  <c r="H2606" i="1"/>
  <c r="E2606" i="1"/>
  <c r="D2606" i="1"/>
  <c r="X2605" i="1"/>
  <c r="W2605" i="1"/>
  <c r="R2605" i="1"/>
  <c r="N2605" i="1"/>
  <c r="L2605" i="1"/>
  <c r="I2605" i="1"/>
  <c r="H2605" i="1"/>
  <c r="E2605" i="1"/>
  <c r="D2605" i="1"/>
  <c r="X2604" i="1"/>
  <c r="W2604" i="1"/>
  <c r="R2604" i="1"/>
  <c r="N2604" i="1"/>
  <c r="L2604" i="1"/>
  <c r="I2604" i="1"/>
  <c r="H2604" i="1"/>
  <c r="E2604" i="1"/>
  <c r="D2604" i="1"/>
  <c r="F2604" i="1" s="1"/>
  <c r="X2603" i="1"/>
  <c r="W2603" i="1"/>
  <c r="R2603" i="1"/>
  <c r="N2603" i="1"/>
  <c r="L2603" i="1"/>
  <c r="I2603" i="1"/>
  <c r="H2603" i="1"/>
  <c r="E2603" i="1"/>
  <c r="F2603" i="1" s="1"/>
  <c r="D2603" i="1"/>
  <c r="X2602" i="1"/>
  <c r="W2602" i="1"/>
  <c r="R2602" i="1"/>
  <c r="N2602" i="1"/>
  <c r="L2602" i="1"/>
  <c r="I2602" i="1"/>
  <c r="H2602" i="1"/>
  <c r="J2602" i="1" s="1"/>
  <c r="E2602" i="1"/>
  <c r="D2602" i="1"/>
  <c r="F2602" i="1" s="1"/>
  <c r="X2601" i="1"/>
  <c r="W2601" i="1"/>
  <c r="R2601" i="1"/>
  <c r="N2601" i="1"/>
  <c r="L2601" i="1"/>
  <c r="I2601" i="1"/>
  <c r="H2601" i="1"/>
  <c r="E2601" i="1"/>
  <c r="D2601" i="1"/>
  <c r="X2600" i="1"/>
  <c r="W2600" i="1"/>
  <c r="R2600" i="1"/>
  <c r="N2600" i="1"/>
  <c r="L2600" i="1"/>
  <c r="I2600" i="1"/>
  <c r="H2600" i="1"/>
  <c r="J2600" i="1" s="1"/>
  <c r="E2600" i="1"/>
  <c r="F2600" i="1" s="1"/>
  <c r="D2600" i="1"/>
  <c r="X2599" i="1"/>
  <c r="W2599" i="1"/>
  <c r="R2599" i="1"/>
  <c r="N2599" i="1"/>
  <c r="L2599" i="1"/>
  <c r="I2599" i="1"/>
  <c r="H2599" i="1"/>
  <c r="E2599" i="1"/>
  <c r="D2599" i="1"/>
  <c r="X2598" i="1"/>
  <c r="W2598" i="1"/>
  <c r="R2598" i="1"/>
  <c r="N2598" i="1"/>
  <c r="L2598" i="1"/>
  <c r="I2598" i="1"/>
  <c r="H2598" i="1"/>
  <c r="E2598" i="1"/>
  <c r="D2598" i="1"/>
  <c r="F2598" i="1" s="1"/>
  <c r="X2597" i="1"/>
  <c r="W2597" i="1"/>
  <c r="R2597" i="1"/>
  <c r="N2597" i="1"/>
  <c r="L2597" i="1"/>
  <c r="I2597" i="1"/>
  <c r="H2597" i="1"/>
  <c r="J2597" i="1" s="1"/>
  <c r="E2597" i="1"/>
  <c r="D2597" i="1"/>
  <c r="F2597" i="1" s="1"/>
  <c r="X2596" i="1"/>
  <c r="W2596" i="1"/>
  <c r="R2596" i="1"/>
  <c r="N2596" i="1"/>
  <c r="L2596" i="1"/>
  <c r="I2596" i="1"/>
  <c r="H2596" i="1"/>
  <c r="J2596" i="1" s="1"/>
  <c r="F2596" i="1"/>
  <c r="E2596" i="1"/>
  <c r="D2596" i="1"/>
  <c r="X2595" i="1"/>
  <c r="W2595" i="1"/>
  <c r="R2595" i="1"/>
  <c r="N2595" i="1"/>
  <c r="L2595" i="1"/>
  <c r="I2595" i="1"/>
  <c r="H2595" i="1"/>
  <c r="E2595" i="1"/>
  <c r="D2595" i="1"/>
  <c r="X2594" i="1"/>
  <c r="W2594" i="1"/>
  <c r="R2594" i="1"/>
  <c r="N2594" i="1"/>
  <c r="L2594" i="1"/>
  <c r="I2594" i="1"/>
  <c r="J2594" i="1" s="1"/>
  <c r="H2594" i="1"/>
  <c r="E2594" i="1"/>
  <c r="D2594" i="1"/>
  <c r="X2593" i="1"/>
  <c r="W2593" i="1"/>
  <c r="R2593" i="1"/>
  <c r="N2593" i="1"/>
  <c r="L2593" i="1"/>
  <c r="I2593" i="1"/>
  <c r="H2593" i="1"/>
  <c r="J2593" i="1" s="1"/>
  <c r="E2593" i="1"/>
  <c r="D2593" i="1"/>
  <c r="X2592" i="1"/>
  <c r="W2592" i="1"/>
  <c r="R2592" i="1"/>
  <c r="N2592" i="1"/>
  <c r="L2592" i="1"/>
  <c r="I2592" i="1"/>
  <c r="H2592" i="1"/>
  <c r="E2592" i="1"/>
  <c r="D2592" i="1"/>
  <c r="F2592" i="1" s="1"/>
  <c r="X2591" i="1"/>
  <c r="W2591" i="1"/>
  <c r="R2591" i="1"/>
  <c r="N2591" i="1"/>
  <c r="L2591" i="1"/>
  <c r="I2591" i="1"/>
  <c r="H2591" i="1"/>
  <c r="E2591" i="1"/>
  <c r="D2591" i="1"/>
  <c r="X2590" i="1"/>
  <c r="W2590" i="1"/>
  <c r="R2590" i="1"/>
  <c r="N2590" i="1"/>
  <c r="L2590" i="1"/>
  <c r="I2590" i="1"/>
  <c r="H2590" i="1"/>
  <c r="E2590" i="1"/>
  <c r="F2590" i="1" s="1"/>
  <c r="D2590" i="1"/>
  <c r="X2589" i="1"/>
  <c r="W2589" i="1"/>
  <c r="R2589" i="1"/>
  <c r="N2589" i="1"/>
  <c r="L2589" i="1"/>
  <c r="I2589" i="1"/>
  <c r="H2589" i="1"/>
  <c r="E2589" i="1"/>
  <c r="D2589" i="1"/>
  <c r="X2588" i="1"/>
  <c r="W2588" i="1"/>
  <c r="R2588" i="1"/>
  <c r="N2588" i="1"/>
  <c r="L2588" i="1"/>
  <c r="I2588" i="1"/>
  <c r="H2588" i="1"/>
  <c r="E2588" i="1"/>
  <c r="D2588" i="1"/>
  <c r="X2587" i="1"/>
  <c r="W2587" i="1"/>
  <c r="R2587" i="1"/>
  <c r="N2587" i="1"/>
  <c r="L2587" i="1"/>
  <c r="I2587" i="1"/>
  <c r="H2587" i="1"/>
  <c r="J2587" i="1" s="1"/>
  <c r="E2587" i="1"/>
  <c r="D2587" i="1"/>
  <c r="F2587" i="1" s="1"/>
  <c r="X2586" i="1"/>
  <c r="W2586" i="1"/>
  <c r="R2586" i="1"/>
  <c r="N2586" i="1"/>
  <c r="L2586" i="1"/>
  <c r="I2586" i="1"/>
  <c r="H2586" i="1"/>
  <c r="E2586" i="1"/>
  <c r="D2586" i="1"/>
  <c r="X2585" i="1"/>
  <c r="W2585" i="1"/>
  <c r="R2585" i="1"/>
  <c r="N2585" i="1"/>
  <c r="L2585" i="1"/>
  <c r="I2585" i="1"/>
  <c r="H2585" i="1"/>
  <c r="J2585" i="1" s="1"/>
  <c r="E2585" i="1"/>
  <c r="D2585" i="1"/>
  <c r="X2584" i="1"/>
  <c r="W2584" i="1"/>
  <c r="R2584" i="1"/>
  <c r="N2584" i="1"/>
  <c r="L2584" i="1"/>
  <c r="I2584" i="1"/>
  <c r="H2584" i="1"/>
  <c r="J2584" i="1" s="1"/>
  <c r="E2584" i="1"/>
  <c r="D2584" i="1"/>
  <c r="X2583" i="1"/>
  <c r="W2583" i="1"/>
  <c r="R2583" i="1"/>
  <c r="N2583" i="1"/>
  <c r="L2583" i="1"/>
  <c r="I2583" i="1"/>
  <c r="H2583" i="1"/>
  <c r="J2583" i="1" s="1"/>
  <c r="E2583" i="1"/>
  <c r="F2583" i="1" s="1"/>
  <c r="D2583" i="1"/>
  <c r="X2582" i="1"/>
  <c r="W2582" i="1"/>
  <c r="R2582" i="1"/>
  <c r="N2582" i="1"/>
  <c r="L2582" i="1"/>
  <c r="I2582" i="1"/>
  <c r="H2582" i="1"/>
  <c r="E2582" i="1"/>
  <c r="D2582" i="1"/>
  <c r="X2581" i="1"/>
  <c r="W2581" i="1"/>
  <c r="R2581" i="1"/>
  <c r="N2581" i="1"/>
  <c r="L2581" i="1"/>
  <c r="I2581" i="1"/>
  <c r="H2581" i="1"/>
  <c r="E2581" i="1"/>
  <c r="D2581" i="1"/>
  <c r="X2580" i="1"/>
  <c r="W2580" i="1"/>
  <c r="R2580" i="1"/>
  <c r="N2580" i="1"/>
  <c r="L2580" i="1"/>
  <c r="I2580" i="1"/>
  <c r="H2580" i="1"/>
  <c r="J2580" i="1" s="1"/>
  <c r="E2580" i="1"/>
  <c r="D2580" i="1"/>
  <c r="X2579" i="1"/>
  <c r="W2579" i="1"/>
  <c r="R2579" i="1"/>
  <c r="N2579" i="1"/>
  <c r="L2579" i="1"/>
  <c r="I2579" i="1"/>
  <c r="H2579" i="1"/>
  <c r="J2579" i="1" s="1"/>
  <c r="E2579" i="1"/>
  <c r="F2579" i="1" s="1"/>
  <c r="D2579" i="1"/>
  <c r="X2578" i="1"/>
  <c r="W2578" i="1"/>
  <c r="R2578" i="1"/>
  <c r="N2578" i="1"/>
  <c r="L2578" i="1"/>
  <c r="I2578" i="1"/>
  <c r="J2578" i="1" s="1"/>
  <c r="H2578" i="1"/>
  <c r="F2578" i="1"/>
  <c r="E2578" i="1"/>
  <c r="D2578" i="1"/>
  <c r="X2577" i="1"/>
  <c r="W2577" i="1"/>
  <c r="R2577" i="1"/>
  <c r="N2577" i="1"/>
  <c r="L2577" i="1"/>
  <c r="I2577" i="1"/>
  <c r="H2577" i="1"/>
  <c r="E2577" i="1"/>
  <c r="D2577" i="1"/>
  <c r="F2577" i="1" s="1"/>
  <c r="X2576" i="1"/>
  <c r="W2576" i="1"/>
  <c r="R2576" i="1"/>
  <c r="N2576" i="1"/>
  <c r="L2576" i="1"/>
  <c r="I2576" i="1"/>
  <c r="H2576" i="1"/>
  <c r="E2576" i="1"/>
  <c r="D2576" i="1"/>
  <c r="F2576" i="1" s="1"/>
  <c r="X2575" i="1"/>
  <c r="W2575" i="1"/>
  <c r="R2575" i="1"/>
  <c r="N2575" i="1"/>
  <c r="L2575" i="1"/>
  <c r="I2575" i="1"/>
  <c r="H2575" i="1"/>
  <c r="J2575" i="1" s="1"/>
  <c r="E2575" i="1"/>
  <c r="F2575" i="1" s="1"/>
  <c r="D2575" i="1"/>
  <c r="X2574" i="1"/>
  <c r="W2574" i="1"/>
  <c r="R2574" i="1"/>
  <c r="N2574" i="1"/>
  <c r="L2574" i="1"/>
  <c r="I2574" i="1"/>
  <c r="H2574" i="1"/>
  <c r="E2574" i="1"/>
  <c r="D2574" i="1"/>
  <c r="X2573" i="1"/>
  <c r="W2573" i="1"/>
  <c r="R2573" i="1"/>
  <c r="N2573" i="1"/>
  <c r="L2573" i="1"/>
  <c r="I2573" i="1"/>
  <c r="H2573" i="1"/>
  <c r="E2573" i="1"/>
  <c r="D2573" i="1"/>
  <c r="X2572" i="1"/>
  <c r="W2572" i="1"/>
  <c r="R2572" i="1"/>
  <c r="N2572" i="1"/>
  <c r="L2572" i="1"/>
  <c r="I2572" i="1"/>
  <c r="H2572" i="1"/>
  <c r="E2572" i="1"/>
  <c r="D2572" i="1"/>
  <c r="F2572" i="1" s="1"/>
  <c r="X2571" i="1"/>
  <c r="W2571" i="1"/>
  <c r="R2571" i="1"/>
  <c r="N2571" i="1"/>
  <c r="L2571" i="1"/>
  <c r="I2571" i="1"/>
  <c r="H2571" i="1"/>
  <c r="E2571" i="1"/>
  <c r="D2571" i="1"/>
  <c r="X2570" i="1"/>
  <c r="W2570" i="1"/>
  <c r="R2570" i="1"/>
  <c r="N2570" i="1"/>
  <c r="L2570" i="1"/>
  <c r="I2570" i="1"/>
  <c r="H2570" i="1"/>
  <c r="J2570" i="1" s="1"/>
  <c r="E2570" i="1"/>
  <c r="D2570" i="1"/>
  <c r="F2570" i="1" s="1"/>
  <c r="X2569" i="1"/>
  <c r="W2569" i="1"/>
  <c r="R2569" i="1"/>
  <c r="N2569" i="1"/>
  <c r="L2569" i="1"/>
  <c r="I2569" i="1"/>
  <c r="H2569" i="1"/>
  <c r="E2569" i="1"/>
  <c r="D2569" i="1"/>
  <c r="X2568" i="1"/>
  <c r="W2568" i="1"/>
  <c r="R2568" i="1"/>
  <c r="N2568" i="1"/>
  <c r="L2568" i="1"/>
  <c r="I2568" i="1"/>
  <c r="H2568" i="1"/>
  <c r="E2568" i="1"/>
  <c r="D2568" i="1"/>
  <c r="X2567" i="1"/>
  <c r="W2567" i="1"/>
  <c r="R2567" i="1"/>
  <c r="N2567" i="1"/>
  <c r="L2567" i="1"/>
  <c r="I2567" i="1"/>
  <c r="H2567" i="1"/>
  <c r="E2567" i="1"/>
  <c r="D2567" i="1"/>
  <c r="F2567" i="1" s="1"/>
  <c r="X2566" i="1"/>
  <c r="W2566" i="1"/>
  <c r="R2566" i="1"/>
  <c r="N2566" i="1"/>
  <c r="L2566" i="1"/>
  <c r="I2566" i="1"/>
  <c r="H2566" i="1"/>
  <c r="F2566" i="1"/>
  <c r="E2566" i="1"/>
  <c r="D2566" i="1"/>
  <c r="X2565" i="1"/>
  <c r="W2565" i="1"/>
  <c r="R2565" i="1"/>
  <c r="N2565" i="1"/>
  <c r="L2565" i="1"/>
  <c r="I2565" i="1"/>
  <c r="H2565" i="1"/>
  <c r="F2565" i="1"/>
  <c r="E2565" i="1"/>
  <c r="D2565" i="1"/>
  <c r="X2564" i="1"/>
  <c r="W2564" i="1"/>
  <c r="R2564" i="1"/>
  <c r="N2564" i="1"/>
  <c r="L2564" i="1"/>
  <c r="I2564" i="1"/>
  <c r="H2564" i="1"/>
  <c r="E2564" i="1"/>
  <c r="D2564" i="1"/>
  <c r="F2564" i="1" s="1"/>
  <c r="X2563" i="1"/>
  <c r="W2563" i="1"/>
  <c r="R2563" i="1"/>
  <c r="N2563" i="1"/>
  <c r="L2563" i="1"/>
  <c r="I2563" i="1"/>
  <c r="H2563" i="1"/>
  <c r="E2563" i="1"/>
  <c r="D2563" i="1"/>
  <c r="F2563" i="1" s="1"/>
  <c r="X2562" i="1"/>
  <c r="W2562" i="1"/>
  <c r="R2562" i="1"/>
  <c r="N2562" i="1"/>
  <c r="L2562" i="1"/>
  <c r="I2562" i="1"/>
  <c r="H2562" i="1"/>
  <c r="J2562" i="1" s="1"/>
  <c r="E2562" i="1"/>
  <c r="F2562" i="1" s="1"/>
  <c r="D2562" i="1"/>
  <c r="X2561" i="1"/>
  <c r="W2561" i="1"/>
  <c r="R2561" i="1"/>
  <c r="N2561" i="1"/>
  <c r="L2561" i="1"/>
  <c r="I2561" i="1"/>
  <c r="H2561" i="1"/>
  <c r="J2561" i="1" s="1"/>
  <c r="E2561" i="1"/>
  <c r="D2561" i="1"/>
  <c r="X2560" i="1"/>
  <c r="W2560" i="1"/>
  <c r="R2560" i="1"/>
  <c r="N2560" i="1"/>
  <c r="L2560" i="1"/>
  <c r="I2560" i="1"/>
  <c r="H2560" i="1"/>
  <c r="E2560" i="1"/>
  <c r="D2560" i="1"/>
  <c r="X2559" i="1"/>
  <c r="W2559" i="1"/>
  <c r="R2559" i="1"/>
  <c r="N2559" i="1"/>
  <c r="L2559" i="1"/>
  <c r="I2559" i="1"/>
  <c r="H2559" i="1"/>
  <c r="J2559" i="1" s="1"/>
  <c r="E2559" i="1"/>
  <c r="D2559" i="1"/>
  <c r="X2558" i="1"/>
  <c r="W2558" i="1"/>
  <c r="R2558" i="1"/>
  <c r="N2558" i="1"/>
  <c r="L2558" i="1"/>
  <c r="I2558" i="1"/>
  <c r="H2558" i="1"/>
  <c r="F2558" i="1"/>
  <c r="E2558" i="1"/>
  <c r="D2558" i="1"/>
  <c r="X2557" i="1"/>
  <c r="W2557" i="1"/>
  <c r="R2557" i="1"/>
  <c r="N2557" i="1"/>
  <c r="L2557" i="1"/>
  <c r="I2557" i="1"/>
  <c r="H2557" i="1"/>
  <c r="E2557" i="1"/>
  <c r="D2557" i="1"/>
  <c r="X2556" i="1"/>
  <c r="W2556" i="1"/>
  <c r="R2556" i="1"/>
  <c r="N2556" i="1"/>
  <c r="L2556" i="1"/>
  <c r="I2556" i="1"/>
  <c r="H2556" i="1"/>
  <c r="J2556" i="1" s="1"/>
  <c r="E2556" i="1"/>
  <c r="D2556" i="1"/>
  <c r="F2556" i="1" s="1"/>
  <c r="X2555" i="1"/>
  <c r="W2555" i="1"/>
  <c r="R2555" i="1"/>
  <c r="N2555" i="1"/>
  <c r="L2555" i="1"/>
  <c r="I2555" i="1"/>
  <c r="H2555" i="1"/>
  <c r="J2555" i="1" s="1"/>
  <c r="E2555" i="1"/>
  <c r="D2555" i="1"/>
  <c r="X2554" i="1"/>
  <c r="W2554" i="1"/>
  <c r="R2554" i="1"/>
  <c r="N2554" i="1"/>
  <c r="L2554" i="1"/>
  <c r="I2554" i="1"/>
  <c r="H2554" i="1"/>
  <c r="J2554" i="1" s="1"/>
  <c r="E2554" i="1"/>
  <c r="F2554" i="1" s="1"/>
  <c r="D2554" i="1"/>
  <c r="X2553" i="1"/>
  <c r="W2553" i="1"/>
  <c r="R2553" i="1"/>
  <c r="N2553" i="1"/>
  <c r="L2553" i="1"/>
  <c r="I2553" i="1"/>
  <c r="H2553" i="1"/>
  <c r="E2553" i="1"/>
  <c r="D2553" i="1"/>
  <c r="X2552" i="1"/>
  <c r="W2552" i="1"/>
  <c r="R2552" i="1"/>
  <c r="N2552" i="1"/>
  <c r="L2552" i="1"/>
  <c r="J2552" i="1"/>
  <c r="I2552" i="1"/>
  <c r="H2552" i="1"/>
  <c r="E2552" i="1"/>
  <c r="D2552" i="1"/>
  <c r="F2552" i="1" s="1"/>
  <c r="X2551" i="1"/>
  <c r="W2551" i="1"/>
  <c r="R2551" i="1"/>
  <c r="N2551" i="1"/>
  <c r="L2551" i="1"/>
  <c r="I2551" i="1"/>
  <c r="H2551" i="1"/>
  <c r="E2551" i="1"/>
  <c r="D2551" i="1"/>
  <c r="F2551" i="1" s="1"/>
  <c r="X2550" i="1"/>
  <c r="W2550" i="1"/>
  <c r="R2550" i="1"/>
  <c r="N2550" i="1"/>
  <c r="L2550" i="1"/>
  <c r="I2550" i="1"/>
  <c r="H2550" i="1"/>
  <c r="J2550" i="1" s="1"/>
  <c r="E2550" i="1"/>
  <c r="F2550" i="1" s="1"/>
  <c r="D2550" i="1"/>
  <c r="X2549" i="1"/>
  <c r="W2549" i="1"/>
  <c r="R2549" i="1"/>
  <c r="N2549" i="1"/>
  <c r="L2549" i="1"/>
  <c r="I2549" i="1"/>
  <c r="H2549" i="1"/>
  <c r="E2549" i="1"/>
  <c r="D2549" i="1"/>
  <c r="X2548" i="1"/>
  <c r="W2548" i="1"/>
  <c r="R2548" i="1"/>
  <c r="N2548" i="1"/>
  <c r="L2548" i="1"/>
  <c r="J2548" i="1"/>
  <c r="I2548" i="1"/>
  <c r="H2548" i="1"/>
  <c r="E2548" i="1"/>
  <c r="D2548" i="1"/>
  <c r="F2548" i="1" s="1"/>
  <c r="X2547" i="1"/>
  <c r="W2547" i="1"/>
  <c r="R2547" i="1"/>
  <c r="N2547" i="1"/>
  <c r="L2547" i="1"/>
  <c r="I2547" i="1"/>
  <c r="H2547" i="1"/>
  <c r="E2547" i="1"/>
  <c r="D2547" i="1"/>
  <c r="X2546" i="1"/>
  <c r="W2546" i="1"/>
  <c r="R2546" i="1"/>
  <c r="N2546" i="1"/>
  <c r="L2546" i="1"/>
  <c r="I2546" i="1"/>
  <c r="H2546" i="1"/>
  <c r="J2546" i="1" s="1"/>
  <c r="E2546" i="1"/>
  <c r="D2546" i="1"/>
  <c r="F2546" i="1" s="1"/>
  <c r="X2545" i="1"/>
  <c r="W2545" i="1"/>
  <c r="R2545" i="1"/>
  <c r="N2545" i="1"/>
  <c r="L2545" i="1"/>
  <c r="I2545" i="1"/>
  <c r="H2545" i="1"/>
  <c r="E2545" i="1"/>
  <c r="F2545" i="1" s="1"/>
  <c r="D2545" i="1"/>
  <c r="X2544" i="1"/>
  <c r="W2544" i="1"/>
  <c r="R2544" i="1"/>
  <c r="N2544" i="1"/>
  <c r="L2544" i="1"/>
  <c r="I2544" i="1"/>
  <c r="H2544" i="1"/>
  <c r="E2544" i="1"/>
  <c r="D2544" i="1"/>
  <c r="F2544" i="1" s="1"/>
  <c r="X2543" i="1"/>
  <c r="W2543" i="1"/>
  <c r="R2543" i="1"/>
  <c r="N2543" i="1"/>
  <c r="L2543" i="1"/>
  <c r="I2543" i="1"/>
  <c r="H2543" i="1"/>
  <c r="E2543" i="1"/>
  <c r="D2543" i="1"/>
  <c r="X2542" i="1"/>
  <c r="W2542" i="1"/>
  <c r="R2542" i="1"/>
  <c r="N2542" i="1"/>
  <c r="L2542" i="1"/>
  <c r="I2542" i="1"/>
  <c r="H2542" i="1"/>
  <c r="J2542" i="1" s="1"/>
  <c r="E2542" i="1"/>
  <c r="F2542" i="1" s="1"/>
  <c r="D2542" i="1"/>
  <c r="X2541" i="1"/>
  <c r="W2541" i="1"/>
  <c r="R2541" i="1"/>
  <c r="N2541" i="1"/>
  <c r="L2541" i="1"/>
  <c r="I2541" i="1"/>
  <c r="H2541" i="1"/>
  <c r="E2541" i="1"/>
  <c r="D2541" i="1"/>
  <c r="X2540" i="1"/>
  <c r="W2540" i="1"/>
  <c r="R2540" i="1"/>
  <c r="N2540" i="1"/>
  <c r="L2540" i="1"/>
  <c r="I2540" i="1"/>
  <c r="H2540" i="1"/>
  <c r="E2540" i="1"/>
  <c r="D2540" i="1"/>
  <c r="F2540" i="1" s="1"/>
  <c r="X2539" i="1"/>
  <c r="W2539" i="1"/>
  <c r="R2539" i="1"/>
  <c r="N2539" i="1"/>
  <c r="L2539" i="1"/>
  <c r="I2539" i="1"/>
  <c r="H2539" i="1"/>
  <c r="J2539" i="1" s="1"/>
  <c r="E2539" i="1"/>
  <c r="D2539" i="1"/>
  <c r="F2539" i="1" s="1"/>
  <c r="X2538" i="1"/>
  <c r="W2538" i="1"/>
  <c r="R2538" i="1"/>
  <c r="N2538" i="1"/>
  <c r="L2538" i="1"/>
  <c r="I2538" i="1"/>
  <c r="H2538" i="1"/>
  <c r="J2538" i="1" s="1"/>
  <c r="F2538" i="1"/>
  <c r="E2538" i="1"/>
  <c r="D2538" i="1"/>
  <c r="X2537" i="1"/>
  <c r="W2537" i="1"/>
  <c r="R2537" i="1"/>
  <c r="N2537" i="1"/>
  <c r="L2537" i="1"/>
  <c r="I2537" i="1"/>
  <c r="H2537" i="1"/>
  <c r="E2537" i="1"/>
  <c r="D2537" i="1"/>
  <c r="X2536" i="1"/>
  <c r="W2536" i="1"/>
  <c r="R2536" i="1"/>
  <c r="N2536" i="1"/>
  <c r="L2536" i="1"/>
  <c r="I2536" i="1"/>
  <c r="J2536" i="1" s="1"/>
  <c r="H2536" i="1"/>
  <c r="E2536" i="1"/>
  <c r="D2536" i="1"/>
  <c r="X2535" i="1"/>
  <c r="W2535" i="1"/>
  <c r="R2535" i="1"/>
  <c r="N2535" i="1"/>
  <c r="L2535" i="1"/>
  <c r="I2535" i="1"/>
  <c r="H2535" i="1"/>
  <c r="J2535" i="1" s="1"/>
  <c r="E2535" i="1"/>
  <c r="D2535" i="1"/>
  <c r="F2535" i="1" s="1"/>
  <c r="X2534" i="1"/>
  <c r="W2534" i="1"/>
  <c r="R2534" i="1"/>
  <c r="N2534" i="1"/>
  <c r="L2534" i="1"/>
  <c r="I2534" i="1"/>
  <c r="H2534" i="1"/>
  <c r="E2534" i="1"/>
  <c r="D2534" i="1"/>
  <c r="X2533" i="1"/>
  <c r="W2533" i="1"/>
  <c r="R2533" i="1"/>
  <c r="N2533" i="1"/>
  <c r="L2533" i="1"/>
  <c r="I2533" i="1"/>
  <c r="H2533" i="1"/>
  <c r="J2533" i="1" s="1"/>
  <c r="E2533" i="1"/>
  <c r="D2533" i="1"/>
  <c r="F2533" i="1" s="1"/>
  <c r="X2532" i="1"/>
  <c r="W2532" i="1"/>
  <c r="R2532" i="1"/>
  <c r="N2532" i="1"/>
  <c r="L2532" i="1"/>
  <c r="I2532" i="1"/>
  <c r="H2532" i="1"/>
  <c r="J2532" i="1" s="1"/>
  <c r="E2532" i="1"/>
  <c r="D2532" i="1"/>
  <c r="X2531" i="1"/>
  <c r="W2531" i="1"/>
  <c r="R2531" i="1"/>
  <c r="N2531" i="1"/>
  <c r="L2531" i="1"/>
  <c r="I2531" i="1"/>
  <c r="H2531" i="1"/>
  <c r="J2531" i="1" s="1"/>
  <c r="E2531" i="1"/>
  <c r="D2531" i="1"/>
  <c r="X2530" i="1"/>
  <c r="W2530" i="1"/>
  <c r="R2530" i="1"/>
  <c r="N2530" i="1"/>
  <c r="L2530" i="1"/>
  <c r="I2530" i="1"/>
  <c r="H2530" i="1"/>
  <c r="F2530" i="1"/>
  <c r="E2530" i="1"/>
  <c r="D2530" i="1"/>
  <c r="X2529" i="1"/>
  <c r="W2529" i="1"/>
  <c r="R2529" i="1"/>
  <c r="N2529" i="1"/>
  <c r="L2529" i="1"/>
  <c r="I2529" i="1"/>
  <c r="H2529" i="1"/>
  <c r="E2529" i="1"/>
  <c r="D2529" i="1"/>
  <c r="X2528" i="1"/>
  <c r="W2528" i="1"/>
  <c r="R2528" i="1"/>
  <c r="N2528" i="1"/>
  <c r="L2528" i="1"/>
  <c r="I2528" i="1"/>
  <c r="J2528" i="1" s="1"/>
  <c r="H2528" i="1"/>
  <c r="E2528" i="1"/>
  <c r="D2528" i="1"/>
  <c r="F2528" i="1" s="1"/>
  <c r="X2527" i="1"/>
  <c r="W2527" i="1"/>
  <c r="R2527" i="1"/>
  <c r="N2527" i="1"/>
  <c r="L2527" i="1"/>
  <c r="I2527" i="1"/>
  <c r="H2527" i="1"/>
  <c r="J2527" i="1" s="1"/>
  <c r="E2527" i="1"/>
  <c r="D2527" i="1"/>
  <c r="X2526" i="1"/>
  <c r="W2526" i="1"/>
  <c r="R2526" i="1"/>
  <c r="N2526" i="1"/>
  <c r="L2526" i="1"/>
  <c r="I2526" i="1"/>
  <c r="H2526" i="1"/>
  <c r="E2526" i="1"/>
  <c r="D2526" i="1"/>
  <c r="X2525" i="1"/>
  <c r="W2525" i="1"/>
  <c r="R2525" i="1"/>
  <c r="N2525" i="1"/>
  <c r="L2525" i="1"/>
  <c r="I2525" i="1"/>
  <c r="H2525" i="1"/>
  <c r="J2525" i="1" s="1"/>
  <c r="E2525" i="1"/>
  <c r="D2525" i="1"/>
  <c r="X2524" i="1"/>
  <c r="W2524" i="1"/>
  <c r="R2524" i="1"/>
  <c r="N2524" i="1"/>
  <c r="L2524" i="1"/>
  <c r="J2524" i="1"/>
  <c r="I2524" i="1"/>
  <c r="H2524" i="1"/>
  <c r="E2524" i="1"/>
  <c r="F2524" i="1" s="1"/>
  <c r="D2524" i="1"/>
  <c r="X2523" i="1"/>
  <c r="W2523" i="1"/>
  <c r="R2523" i="1"/>
  <c r="N2523" i="1"/>
  <c r="L2523" i="1"/>
  <c r="I2523" i="1"/>
  <c r="H2523" i="1"/>
  <c r="E2523" i="1"/>
  <c r="D2523" i="1"/>
  <c r="F2523" i="1" s="1"/>
  <c r="X2522" i="1"/>
  <c r="W2522" i="1"/>
  <c r="R2522" i="1"/>
  <c r="N2522" i="1"/>
  <c r="L2522" i="1"/>
  <c r="I2522" i="1"/>
  <c r="H2522" i="1"/>
  <c r="E2522" i="1"/>
  <c r="D2522" i="1"/>
  <c r="F2522" i="1" s="1"/>
  <c r="X2521" i="1"/>
  <c r="W2521" i="1"/>
  <c r="R2521" i="1"/>
  <c r="N2521" i="1"/>
  <c r="L2521" i="1"/>
  <c r="I2521" i="1"/>
  <c r="H2521" i="1"/>
  <c r="J2521" i="1" s="1"/>
  <c r="E2521" i="1"/>
  <c r="D2521" i="1"/>
  <c r="X2520" i="1"/>
  <c r="W2520" i="1"/>
  <c r="R2520" i="1"/>
  <c r="N2520" i="1"/>
  <c r="L2520" i="1"/>
  <c r="I2520" i="1"/>
  <c r="H2520" i="1"/>
  <c r="J2520" i="1" s="1"/>
  <c r="E2520" i="1"/>
  <c r="F2520" i="1" s="1"/>
  <c r="D2520" i="1"/>
  <c r="X2519" i="1"/>
  <c r="W2519" i="1"/>
  <c r="R2519" i="1"/>
  <c r="N2519" i="1"/>
  <c r="L2519" i="1"/>
  <c r="I2519" i="1"/>
  <c r="H2519" i="1"/>
  <c r="E2519" i="1"/>
  <c r="D2519" i="1"/>
  <c r="F2519" i="1" s="1"/>
  <c r="X2518" i="1"/>
  <c r="W2518" i="1"/>
  <c r="R2518" i="1"/>
  <c r="N2518" i="1"/>
  <c r="L2518" i="1"/>
  <c r="I2518" i="1"/>
  <c r="H2518" i="1"/>
  <c r="E2518" i="1"/>
  <c r="D2518" i="1"/>
  <c r="X2517" i="1"/>
  <c r="W2517" i="1"/>
  <c r="R2517" i="1"/>
  <c r="N2517" i="1"/>
  <c r="L2517" i="1"/>
  <c r="I2517" i="1"/>
  <c r="H2517" i="1"/>
  <c r="J2517" i="1" s="1"/>
  <c r="E2517" i="1"/>
  <c r="D2517" i="1"/>
  <c r="F2517" i="1" s="1"/>
  <c r="X2516" i="1"/>
  <c r="W2516" i="1"/>
  <c r="R2516" i="1"/>
  <c r="N2516" i="1"/>
  <c r="L2516" i="1"/>
  <c r="I2516" i="1"/>
  <c r="H2516" i="1"/>
  <c r="J2516" i="1" s="1"/>
  <c r="E2516" i="1"/>
  <c r="D2516" i="1"/>
  <c r="X2515" i="1"/>
  <c r="W2515" i="1"/>
  <c r="R2515" i="1"/>
  <c r="N2515" i="1"/>
  <c r="L2515" i="1"/>
  <c r="I2515" i="1"/>
  <c r="H2515" i="1"/>
  <c r="J2515" i="1" s="1"/>
  <c r="E2515" i="1"/>
  <c r="D2515" i="1"/>
  <c r="X2514" i="1"/>
  <c r="W2514" i="1"/>
  <c r="R2514" i="1"/>
  <c r="N2514" i="1"/>
  <c r="L2514" i="1"/>
  <c r="I2514" i="1"/>
  <c r="H2514" i="1"/>
  <c r="F2514" i="1"/>
  <c r="E2514" i="1"/>
  <c r="D2514" i="1"/>
  <c r="X2513" i="1"/>
  <c r="W2513" i="1"/>
  <c r="R2513" i="1"/>
  <c r="N2513" i="1"/>
  <c r="L2513" i="1"/>
  <c r="I2513" i="1"/>
  <c r="H2513" i="1"/>
  <c r="E2513" i="1"/>
  <c r="D2513" i="1"/>
  <c r="X2512" i="1"/>
  <c r="W2512" i="1"/>
  <c r="R2512" i="1"/>
  <c r="N2512" i="1"/>
  <c r="L2512" i="1"/>
  <c r="I2512" i="1"/>
  <c r="H2512" i="1"/>
  <c r="J2512" i="1" s="1"/>
  <c r="E2512" i="1"/>
  <c r="D2512" i="1"/>
  <c r="F2512" i="1" s="1"/>
  <c r="X2511" i="1"/>
  <c r="W2511" i="1"/>
  <c r="R2511" i="1"/>
  <c r="N2511" i="1"/>
  <c r="L2511" i="1"/>
  <c r="I2511" i="1"/>
  <c r="H2511" i="1"/>
  <c r="E2511" i="1"/>
  <c r="D2511" i="1"/>
  <c r="F2511" i="1" s="1"/>
  <c r="X2510" i="1"/>
  <c r="W2510" i="1"/>
  <c r="R2510" i="1"/>
  <c r="N2510" i="1"/>
  <c r="L2510" i="1"/>
  <c r="I2510" i="1"/>
  <c r="H2510" i="1"/>
  <c r="J2510" i="1" s="1"/>
  <c r="E2510" i="1"/>
  <c r="F2510" i="1" s="1"/>
  <c r="D2510" i="1"/>
  <c r="X2509" i="1"/>
  <c r="W2509" i="1"/>
  <c r="R2509" i="1"/>
  <c r="N2509" i="1"/>
  <c r="L2509" i="1"/>
  <c r="I2509" i="1"/>
  <c r="H2509" i="1"/>
  <c r="E2509" i="1"/>
  <c r="D2509" i="1"/>
  <c r="X2508" i="1"/>
  <c r="W2508" i="1"/>
  <c r="R2508" i="1"/>
  <c r="N2508" i="1"/>
  <c r="L2508" i="1"/>
  <c r="I2508" i="1"/>
  <c r="H2508" i="1"/>
  <c r="F2508" i="1"/>
  <c r="E2508" i="1"/>
  <c r="D2508" i="1"/>
  <c r="X2507" i="1"/>
  <c r="W2507" i="1"/>
  <c r="R2507" i="1"/>
  <c r="N2507" i="1"/>
  <c r="L2507" i="1"/>
  <c r="I2507" i="1"/>
  <c r="H2507" i="1"/>
  <c r="E2507" i="1"/>
  <c r="D2507" i="1"/>
  <c r="X2506" i="1"/>
  <c r="W2506" i="1"/>
  <c r="R2506" i="1"/>
  <c r="N2506" i="1"/>
  <c r="L2506" i="1"/>
  <c r="I2506" i="1"/>
  <c r="H2506" i="1"/>
  <c r="E2506" i="1"/>
  <c r="D2506" i="1"/>
  <c r="X2505" i="1"/>
  <c r="W2505" i="1"/>
  <c r="R2505" i="1"/>
  <c r="N2505" i="1"/>
  <c r="L2505" i="1"/>
  <c r="I2505" i="1"/>
  <c r="H2505" i="1"/>
  <c r="E2505" i="1"/>
  <c r="D2505" i="1"/>
  <c r="X2504" i="1"/>
  <c r="W2504" i="1"/>
  <c r="R2504" i="1"/>
  <c r="N2504" i="1"/>
  <c r="L2504" i="1"/>
  <c r="I2504" i="1"/>
  <c r="H2504" i="1"/>
  <c r="J2504" i="1" s="1"/>
  <c r="F2504" i="1"/>
  <c r="E2504" i="1"/>
  <c r="D2504" i="1"/>
  <c r="X2503" i="1"/>
  <c r="W2503" i="1"/>
  <c r="R2503" i="1"/>
  <c r="N2503" i="1"/>
  <c r="L2503" i="1"/>
  <c r="I2503" i="1"/>
  <c r="H2503" i="1"/>
  <c r="E2503" i="1"/>
  <c r="D2503" i="1"/>
  <c r="X2502" i="1"/>
  <c r="W2502" i="1"/>
  <c r="R2502" i="1"/>
  <c r="N2502" i="1"/>
  <c r="L2502" i="1"/>
  <c r="I2502" i="1"/>
  <c r="H2502" i="1"/>
  <c r="J2502" i="1" s="1"/>
  <c r="E2502" i="1"/>
  <c r="D2502" i="1"/>
  <c r="X2501" i="1"/>
  <c r="W2501" i="1"/>
  <c r="R2501" i="1"/>
  <c r="N2501" i="1"/>
  <c r="L2501" i="1"/>
  <c r="I2501" i="1"/>
  <c r="H2501" i="1"/>
  <c r="E2501" i="1"/>
  <c r="F2501" i="1" s="1"/>
  <c r="D2501" i="1"/>
  <c r="X2500" i="1"/>
  <c r="W2500" i="1"/>
  <c r="R2500" i="1"/>
  <c r="N2500" i="1"/>
  <c r="L2500" i="1"/>
  <c r="I2500" i="1"/>
  <c r="J2500" i="1" s="1"/>
  <c r="H2500" i="1"/>
  <c r="E2500" i="1"/>
  <c r="D2500" i="1"/>
  <c r="F2500" i="1" s="1"/>
  <c r="X2499" i="1"/>
  <c r="W2499" i="1"/>
  <c r="R2499" i="1"/>
  <c r="N2499" i="1"/>
  <c r="L2499" i="1"/>
  <c r="I2499" i="1"/>
  <c r="H2499" i="1"/>
  <c r="E2499" i="1"/>
  <c r="D2499" i="1"/>
  <c r="X2498" i="1"/>
  <c r="W2498" i="1"/>
  <c r="R2498" i="1"/>
  <c r="N2498" i="1"/>
  <c r="L2498" i="1"/>
  <c r="I2498" i="1"/>
  <c r="H2498" i="1"/>
  <c r="J2498" i="1" s="1"/>
  <c r="E2498" i="1"/>
  <c r="F2498" i="1" s="1"/>
  <c r="D2498" i="1"/>
  <c r="X2497" i="1"/>
  <c r="W2497" i="1"/>
  <c r="R2497" i="1"/>
  <c r="N2497" i="1"/>
  <c r="L2497" i="1"/>
  <c r="I2497" i="1"/>
  <c r="H2497" i="1"/>
  <c r="E2497" i="1"/>
  <c r="D2497" i="1"/>
  <c r="X2496" i="1"/>
  <c r="W2496" i="1"/>
  <c r="R2496" i="1"/>
  <c r="N2496" i="1"/>
  <c r="L2496" i="1"/>
  <c r="I2496" i="1"/>
  <c r="H2496" i="1"/>
  <c r="F2496" i="1"/>
  <c r="E2496" i="1"/>
  <c r="D2496" i="1"/>
  <c r="X2495" i="1"/>
  <c r="W2495" i="1"/>
  <c r="R2495" i="1"/>
  <c r="N2495" i="1"/>
  <c r="L2495" i="1"/>
  <c r="I2495" i="1"/>
  <c r="H2495" i="1"/>
  <c r="E2495" i="1"/>
  <c r="D2495" i="1"/>
  <c r="F2495" i="1" s="1"/>
  <c r="X2494" i="1"/>
  <c r="W2494" i="1"/>
  <c r="R2494" i="1"/>
  <c r="N2494" i="1"/>
  <c r="L2494" i="1"/>
  <c r="I2494" i="1"/>
  <c r="H2494" i="1"/>
  <c r="J2494" i="1" s="1"/>
  <c r="E2494" i="1"/>
  <c r="F2494" i="1" s="1"/>
  <c r="D2494" i="1"/>
  <c r="X2493" i="1"/>
  <c r="W2493" i="1"/>
  <c r="R2493" i="1"/>
  <c r="N2493" i="1"/>
  <c r="L2493" i="1"/>
  <c r="I2493" i="1"/>
  <c r="H2493" i="1"/>
  <c r="E2493" i="1"/>
  <c r="D2493" i="1"/>
  <c r="F2493" i="1" s="1"/>
  <c r="X2492" i="1"/>
  <c r="W2492" i="1"/>
  <c r="R2492" i="1"/>
  <c r="N2492" i="1"/>
  <c r="L2492" i="1"/>
  <c r="I2492" i="1"/>
  <c r="H2492" i="1"/>
  <c r="E2492" i="1"/>
  <c r="D2492" i="1"/>
  <c r="X2491" i="1"/>
  <c r="W2491" i="1"/>
  <c r="R2491" i="1"/>
  <c r="N2491" i="1"/>
  <c r="L2491" i="1"/>
  <c r="I2491" i="1"/>
  <c r="H2491" i="1"/>
  <c r="J2491" i="1" s="1"/>
  <c r="E2491" i="1"/>
  <c r="D2491" i="1"/>
  <c r="X2490" i="1"/>
  <c r="W2490" i="1"/>
  <c r="R2490" i="1"/>
  <c r="N2490" i="1"/>
  <c r="L2490" i="1"/>
  <c r="I2490" i="1"/>
  <c r="H2490" i="1"/>
  <c r="E2490" i="1"/>
  <c r="D2490" i="1"/>
  <c r="X2489" i="1"/>
  <c r="W2489" i="1"/>
  <c r="R2489" i="1"/>
  <c r="N2489" i="1"/>
  <c r="L2489" i="1"/>
  <c r="I2489" i="1"/>
  <c r="H2489" i="1"/>
  <c r="E2489" i="1"/>
  <c r="D2489" i="1"/>
  <c r="X2488" i="1"/>
  <c r="W2488" i="1"/>
  <c r="R2488" i="1"/>
  <c r="N2488" i="1"/>
  <c r="L2488" i="1"/>
  <c r="I2488" i="1"/>
  <c r="H2488" i="1"/>
  <c r="E2488" i="1"/>
  <c r="D2488" i="1"/>
  <c r="F2488" i="1" s="1"/>
  <c r="X2487" i="1"/>
  <c r="W2487" i="1"/>
  <c r="R2487" i="1"/>
  <c r="N2487" i="1"/>
  <c r="L2487" i="1"/>
  <c r="I2487" i="1"/>
  <c r="H2487" i="1"/>
  <c r="J2487" i="1" s="1"/>
  <c r="E2487" i="1"/>
  <c r="D2487" i="1"/>
  <c r="F2487" i="1" s="1"/>
  <c r="X2486" i="1"/>
  <c r="W2486" i="1"/>
  <c r="R2486" i="1"/>
  <c r="N2486" i="1"/>
  <c r="L2486" i="1"/>
  <c r="I2486" i="1"/>
  <c r="H2486" i="1"/>
  <c r="J2486" i="1" s="1"/>
  <c r="F2486" i="1"/>
  <c r="E2486" i="1"/>
  <c r="D2486" i="1"/>
  <c r="X2485" i="1"/>
  <c r="W2485" i="1"/>
  <c r="R2485" i="1"/>
  <c r="N2485" i="1"/>
  <c r="L2485" i="1"/>
  <c r="I2485" i="1"/>
  <c r="H2485" i="1"/>
  <c r="E2485" i="1"/>
  <c r="D2485" i="1"/>
  <c r="X2484" i="1"/>
  <c r="W2484" i="1"/>
  <c r="R2484" i="1"/>
  <c r="N2484" i="1"/>
  <c r="L2484" i="1"/>
  <c r="I2484" i="1"/>
  <c r="H2484" i="1"/>
  <c r="E2484" i="1"/>
  <c r="F2484" i="1" s="1"/>
  <c r="D2484" i="1"/>
  <c r="X2483" i="1"/>
  <c r="W2483" i="1"/>
  <c r="R2483" i="1"/>
  <c r="N2483" i="1"/>
  <c r="L2483" i="1"/>
  <c r="I2483" i="1"/>
  <c r="H2483" i="1"/>
  <c r="E2483" i="1"/>
  <c r="D2483" i="1"/>
  <c r="F2483" i="1" s="1"/>
  <c r="X2482" i="1"/>
  <c r="W2482" i="1"/>
  <c r="R2482" i="1"/>
  <c r="N2482" i="1"/>
  <c r="L2482" i="1"/>
  <c r="I2482" i="1"/>
  <c r="H2482" i="1"/>
  <c r="E2482" i="1"/>
  <c r="D2482" i="1"/>
  <c r="F2482" i="1" s="1"/>
  <c r="X2481" i="1"/>
  <c r="W2481" i="1"/>
  <c r="R2481" i="1"/>
  <c r="N2481" i="1"/>
  <c r="L2481" i="1"/>
  <c r="I2481" i="1"/>
  <c r="H2481" i="1"/>
  <c r="E2481" i="1"/>
  <c r="D2481" i="1"/>
  <c r="X2480" i="1"/>
  <c r="W2480" i="1"/>
  <c r="R2480" i="1"/>
  <c r="N2480" i="1"/>
  <c r="L2480" i="1"/>
  <c r="I2480" i="1"/>
  <c r="H2480" i="1"/>
  <c r="J2480" i="1" s="1"/>
  <c r="E2480" i="1"/>
  <c r="D2480" i="1"/>
  <c r="F2480" i="1" s="1"/>
  <c r="X2479" i="1"/>
  <c r="W2479" i="1"/>
  <c r="R2479" i="1"/>
  <c r="N2479" i="1"/>
  <c r="L2479" i="1"/>
  <c r="I2479" i="1"/>
  <c r="H2479" i="1"/>
  <c r="E2479" i="1"/>
  <c r="D2479" i="1"/>
  <c r="X2478" i="1"/>
  <c r="W2478" i="1"/>
  <c r="R2478" i="1"/>
  <c r="N2478" i="1"/>
  <c r="L2478" i="1"/>
  <c r="I2478" i="1"/>
  <c r="H2478" i="1"/>
  <c r="J2478" i="1" s="1"/>
  <c r="E2478" i="1"/>
  <c r="D2478" i="1"/>
  <c r="F2478" i="1" s="1"/>
  <c r="X2477" i="1"/>
  <c r="W2477" i="1"/>
  <c r="R2477" i="1"/>
  <c r="N2477" i="1"/>
  <c r="L2477" i="1"/>
  <c r="I2477" i="1"/>
  <c r="H2477" i="1"/>
  <c r="E2477" i="1"/>
  <c r="F2477" i="1" s="1"/>
  <c r="D2477" i="1"/>
  <c r="X2476" i="1"/>
  <c r="W2476" i="1"/>
  <c r="R2476" i="1"/>
  <c r="N2476" i="1"/>
  <c r="L2476" i="1"/>
  <c r="I2476" i="1"/>
  <c r="H2476" i="1"/>
  <c r="J2476" i="1" s="1"/>
  <c r="E2476" i="1"/>
  <c r="D2476" i="1"/>
  <c r="F2476" i="1" s="1"/>
  <c r="X2475" i="1"/>
  <c r="W2475" i="1"/>
  <c r="R2475" i="1"/>
  <c r="N2475" i="1"/>
  <c r="L2475" i="1"/>
  <c r="I2475" i="1"/>
  <c r="H2475" i="1"/>
  <c r="E2475" i="1"/>
  <c r="D2475" i="1"/>
  <c r="F2475" i="1" s="1"/>
  <c r="X2474" i="1"/>
  <c r="W2474" i="1"/>
  <c r="R2474" i="1"/>
  <c r="N2474" i="1"/>
  <c r="L2474" i="1"/>
  <c r="I2474" i="1"/>
  <c r="H2474" i="1"/>
  <c r="J2474" i="1" s="1"/>
  <c r="E2474" i="1"/>
  <c r="F2474" i="1" s="1"/>
  <c r="D2474" i="1"/>
  <c r="X2473" i="1"/>
  <c r="W2473" i="1"/>
  <c r="R2473" i="1"/>
  <c r="N2473" i="1"/>
  <c r="L2473" i="1"/>
  <c r="I2473" i="1"/>
  <c r="H2473" i="1"/>
  <c r="E2473" i="1"/>
  <c r="D2473" i="1"/>
  <c r="X2472" i="1"/>
  <c r="W2472" i="1"/>
  <c r="R2472" i="1"/>
  <c r="N2472" i="1"/>
  <c r="L2472" i="1"/>
  <c r="I2472" i="1"/>
  <c r="H2472" i="1"/>
  <c r="F2472" i="1"/>
  <c r="E2472" i="1"/>
  <c r="D2472" i="1"/>
  <c r="X2471" i="1"/>
  <c r="W2471" i="1"/>
  <c r="R2471" i="1"/>
  <c r="N2471" i="1"/>
  <c r="L2471" i="1"/>
  <c r="I2471" i="1"/>
  <c r="H2471" i="1"/>
  <c r="E2471" i="1"/>
  <c r="D2471" i="1"/>
  <c r="X2470" i="1"/>
  <c r="W2470" i="1"/>
  <c r="R2470" i="1"/>
  <c r="N2470" i="1"/>
  <c r="L2470" i="1"/>
  <c r="I2470" i="1"/>
  <c r="H2470" i="1"/>
  <c r="J2470" i="1" s="1"/>
  <c r="E2470" i="1"/>
  <c r="D2470" i="1"/>
  <c r="F2470" i="1" s="1"/>
  <c r="X2469" i="1"/>
  <c r="W2469" i="1"/>
  <c r="R2469" i="1"/>
  <c r="N2469" i="1"/>
  <c r="L2469" i="1"/>
  <c r="I2469" i="1"/>
  <c r="H2469" i="1"/>
  <c r="E2469" i="1"/>
  <c r="D2469" i="1"/>
  <c r="F2469" i="1" s="1"/>
  <c r="X2468" i="1"/>
  <c r="W2468" i="1"/>
  <c r="R2468" i="1"/>
  <c r="N2468" i="1"/>
  <c r="L2468" i="1"/>
  <c r="I2468" i="1"/>
  <c r="H2468" i="1"/>
  <c r="J2468" i="1" s="1"/>
  <c r="E2468" i="1"/>
  <c r="D2468" i="1"/>
  <c r="F2468" i="1" s="1"/>
  <c r="X2467" i="1"/>
  <c r="W2467" i="1"/>
  <c r="R2467" i="1"/>
  <c r="N2467" i="1"/>
  <c r="L2467" i="1"/>
  <c r="I2467" i="1"/>
  <c r="H2467" i="1"/>
  <c r="J2467" i="1" s="1"/>
  <c r="E2467" i="1"/>
  <c r="D2467" i="1"/>
  <c r="X2466" i="1"/>
  <c r="W2466" i="1"/>
  <c r="R2466" i="1"/>
  <c r="N2466" i="1"/>
  <c r="L2466" i="1"/>
  <c r="I2466" i="1"/>
  <c r="H2466" i="1"/>
  <c r="J2466" i="1" s="1"/>
  <c r="E2466" i="1"/>
  <c r="D2466" i="1"/>
  <c r="F2466" i="1" s="1"/>
  <c r="X2465" i="1"/>
  <c r="W2465" i="1"/>
  <c r="R2465" i="1"/>
  <c r="N2465" i="1"/>
  <c r="L2465" i="1"/>
  <c r="I2465" i="1"/>
  <c r="H2465" i="1"/>
  <c r="E2465" i="1"/>
  <c r="D2465" i="1"/>
  <c r="X2464" i="1"/>
  <c r="W2464" i="1"/>
  <c r="R2464" i="1"/>
  <c r="N2464" i="1"/>
  <c r="L2464" i="1"/>
  <c r="I2464" i="1"/>
  <c r="H2464" i="1"/>
  <c r="F2464" i="1"/>
  <c r="E2464" i="1"/>
  <c r="D2464" i="1"/>
  <c r="X2463" i="1"/>
  <c r="W2463" i="1"/>
  <c r="R2463" i="1"/>
  <c r="N2463" i="1"/>
  <c r="L2463" i="1"/>
  <c r="I2463" i="1"/>
  <c r="H2463" i="1"/>
  <c r="E2463" i="1"/>
  <c r="D2463" i="1"/>
  <c r="F2463" i="1" s="1"/>
  <c r="X2462" i="1"/>
  <c r="W2462" i="1"/>
  <c r="R2462" i="1"/>
  <c r="N2462" i="1"/>
  <c r="L2462" i="1"/>
  <c r="I2462" i="1"/>
  <c r="H2462" i="1"/>
  <c r="J2462" i="1" s="1"/>
  <c r="E2462" i="1"/>
  <c r="D2462" i="1"/>
  <c r="F2462" i="1" s="1"/>
  <c r="X2461" i="1"/>
  <c r="W2461" i="1"/>
  <c r="R2461" i="1"/>
  <c r="N2461" i="1"/>
  <c r="L2461" i="1"/>
  <c r="I2461" i="1"/>
  <c r="H2461" i="1"/>
  <c r="J2461" i="1" s="1"/>
  <c r="E2461" i="1"/>
  <c r="F2461" i="1" s="1"/>
  <c r="D2461" i="1"/>
  <c r="X2460" i="1"/>
  <c r="W2460" i="1"/>
  <c r="R2460" i="1"/>
  <c r="N2460" i="1"/>
  <c r="L2460" i="1"/>
  <c r="I2460" i="1"/>
  <c r="J2460" i="1" s="1"/>
  <c r="H2460" i="1"/>
  <c r="F2460" i="1"/>
  <c r="E2460" i="1"/>
  <c r="D2460" i="1"/>
  <c r="X2459" i="1"/>
  <c r="W2459" i="1"/>
  <c r="R2459" i="1"/>
  <c r="N2459" i="1"/>
  <c r="L2459" i="1"/>
  <c r="I2459" i="1"/>
  <c r="H2459" i="1"/>
  <c r="E2459" i="1"/>
  <c r="D2459" i="1"/>
  <c r="X2458" i="1"/>
  <c r="W2458" i="1"/>
  <c r="R2458" i="1"/>
  <c r="N2458" i="1"/>
  <c r="L2458" i="1"/>
  <c r="I2458" i="1"/>
  <c r="H2458" i="1"/>
  <c r="J2458" i="1" s="1"/>
  <c r="E2458" i="1"/>
  <c r="D2458" i="1"/>
  <c r="F2458" i="1" s="1"/>
  <c r="X2457" i="1"/>
  <c r="W2457" i="1"/>
  <c r="R2457" i="1"/>
  <c r="N2457" i="1"/>
  <c r="L2457" i="1"/>
  <c r="I2457" i="1"/>
  <c r="H2457" i="1"/>
  <c r="E2457" i="1"/>
  <c r="D2457" i="1"/>
  <c r="X2456" i="1"/>
  <c r="W2456" i="1"/>
  <c r="R2456" i="1"/>
  <c r="N2456" i="1"/>
  <c r="L2456" i="1"/>
  <c r="I2456" i="1"/>
  <c r="H2456" i="1"/>
  <c r="E2456" i="1"/>
  <c r="D2456" i="1"/>
  <c r="F2456" i="1" s="1"/>
  <c r="X2455" i="1"/>
  <c r="W2455" i="1"/>
  <c r="R2455" i="1"/>
  <c r="N2455" i="1"/>
  <c r="L2455" i="1"/>
  <c r="I2455" i="1"/>
  <c r="H2455" i="1"/>
  <c r="J2455" i="1" s="1"/>
  <c r="E2455" i="1"/>
  <c r="D2455" i="1"/>
  <c r="X2454" i="1"/>
  <c r="W2454" i="1"/>
  <c r="R2454" i="1"/>
  <c r="N2454" i="1"/>
  <c r="L2454" i="1"/>
  <c r="I2454" i="1"/>
  <c r="H2454" i="1"/>
  <c r="J2454" i="1" s="1"/>
  <c r="E2454" i="1"/>
  <c r="D2454" i="1"/>
  <c r="F2454" i="1" s="1"/>
  <c r="X2453" i="1"/>
  <c r="W2453" i="1"/>
  <c r="R2453" i="1"/>
  <c r="N2453" i="1"/>
  <c r="L2453" i="1"/>
  <c r="I2453" i="1"/>
  <c r="H2453" i="1"/>
  <c r="E2453" i="1"/>
  <c r="F2453" i="1" s="1"/>
  <c r="D2453" i="1"/>
  <c r="X2452" i="1"/>
  <c r="W2452" i="1"/>
  <c r="R2452" i="1"/>
  <c r="N2452" i="1"/>
  <c r="L2452" i="1"/>
  <c r="I2452" i="1"/>
  <c r="H2452" i="1"/>
  <c r="J2452" i="1" s="1"/>
  <c r="E2452" i="1"/>
  <c r="D2452" i="1"/>
  <c r="F2452" i="1" s="1"/>
  <c r="X2451" i="1"/>
  <c r="W2451" i="1"/>
  <c r="R2451" i="1"/>
  <c r="N2451" i="1"/>
  <c r="L2451" i="1"/>
  <c r="I2451" i="1"/>
  <c r="H2451" i="1"/>
  <c r="F2451" i="1"/>
  <c r="E2451" i="1"/>
  <c r="D2451" i="1"/>
  <c r="X2450" i="1"/>
  <c r="W2450" i="1"/>
  <c r="R2450" i="1"/>
  <c r="N2450" i="1"/>
  <c r="L2450" i="1"/>
  <c r="J2450" i="1"/>
  <c r="I2450" i="1"/>
  <c r="H2450" i="1"/>
  <c r="E2450" i="1"/>
  <c r="D2450" i="1"/>
  <c r="F2450" i="1" s="1"/>
  <c r="X2449" i="1"/>
  <c r="W2449" i="1"/>
  <c r="R2449" i="1"/>
  <c r="N2449" i="1"/>
  <c r="L2449" i="1"/>
  <c r="I2449" i="1"/>
  <c r="H2449" i="1"/>
  <c r="J2449" i="1" s="1"/>
  <c r="E2449" i="1"/>
  <c r="F2449" i="1" s="1"/>
  <c r="D2449" i="1"/>
  <c r="X2448" i="1"/>
  <c r="W2448" i="1"/>
  <c r="R2448" i="1"/>
  <c r="N2448" i="1"/>
  <c r="L2448" i="1"/>
  <c r="I2448" i="1"/>
  <c r="H2448" i="1"/>
  <c r="J2448" i="1" s="1"/>
  <c r="E2448" i="1"/>
  <c r="D2448" i="1"/>
  <c r="F2448" i="1" s="1"/>
  <c r="X2447" i="1"/>
  <c r="W2447" i="1"/>
  <c r="R2447" i="1"/>
  <c r="N2447" i="1"/>
  <c r="L2447" i="1"/>
  <c r="I2447" i="1"/>
  <c r="H2447" i="1"/>
  <c r="E2447" i="1"/>
  <c r="D2447" i="1"/>
  <c r="X2446" i="1"/>
  <c r="W2446" i="1"/>
  <c r="R2446" i="1"/>
  <c r="N2446" i="1"/>
  <c r="L2446" i="1"/>
  <c r="I2446" i="1"/>
  <c r="H2446" i="1"/>
  <c r="J2446" i="1" s="1"/>
  <c r="E2446" i="1"/>
  <c r="D2446" i="1"/>
  <c r="F2446" i="1" s="1"/>
  <c r="X2445" i="1"/>
  <c r="W2445" i="1"/>
  <c r="R2445" i="1"/>
  <c r="N2445" i="1"/>
  <c r="L2445" i="1"/>
  <c r="I2445" i="1"/>
  <c r="H2445" i="1"/>
  <c r="E2445" i="1"/>
  <c r="F2445" i="1" s="1"/>
  <c r="D2445" i="1"/>
  <c r="X2444" i="1"/>
  <c r="W2444" i="1"/>
  <c r="R2444" i="1"/>
  <c r="N2444" i="1"/>
  <c r="L2444" i="1"/>
  <c r="I2444" i="1"/>
  <c r="H2444" i="1"/>
  <c r="J2444" i="1" s="1"/>
  <c r="E2444" i="1"/>
  <c r="D2444" i="1"/>
  <c r="F2444" i="1" s="1"/>
  <c r="X2443" i="1"/>
  <c r="W2443" i="1"/>
  <c r="R2443" i="1"/>
  <c r="N2443" i="1"/>
  <c r="L2443" i="1"/>
  <c r="I2443" i="1"/>
  <c r="H2443" i="1"/>
  <c r="E2443" i="1"/>
  <c r="D2443" i="1"/>
  <c r="F2443" i="1" s="1"/>
  <c r="X2442" i="1"/>
  <c r="W2442" i="1"/>
  <c r="R2442" i="1"/>
  <c r="N2442" i="1"/>
  <c r="L2442" i="1"/>
  <c r="I2442" i="1"/>
  <c r="H2442" i="1"/>
  <c r="E2442" i="1"/>
  <c r="D2442" i="1"/>
  <c r="X2441" i="1"/>
  <c r="W2441" i="1"/>
  <c r="R2441" i="1"/>
  <c r="N2441" i="1"/>
  <c r="L2441" i="1"/>
  <c r="I2441" i="1"/>
  <c r="H2441" i="1"/>
  <c r="J2441" i="1" s="1"/>
  <c r="E2441" i="1"/>
  <c r="D2441" i="1"/>
  <c r="X2440" i="1"/>
  <c r="W2440" i="1"/>
  <c r="R2440" i="1"/>
  <c r="N2440" i="1"/>
  <c r="L2440" i="1"/>
  <c r="I2440" i="1"/>
  <c r="H2440" i="1"/>
  <c r="E2440" i="1"/>
  <c r="D2440" i="1"/>
  <c r="X2439" i="1"/>
  <c r="W2439" i="1"/>
  <c r="R2439" i="1"/>
  <c r="N2439" i="1"/>
  <c r="L2439" i="1"/>
  <c r="I2439" i="1"/>
  <c r="H2439" i="1"/>
  <c r="E2439" i="1"/>
  <c r="F2439" i="1" s="1"/>
  <c r="D2439" i="1"/>
  <c r="X2438" i="1"/>
  <c r="W2438" i="1"/>
  <c r="R2438" i="1"/>
  <c r="N2438" i="1"/>
  <c r="L2438" i="1"/>
  <c r="I2438" i="1"/>
  <c r="H2438" i="1"/>
  <c r="E2438" i="1"/>
  <c r="D2438" i="1"/>
  <c r="F2438" i="1" s="1"/>
  <c r="X2437" i="1"/>
  <c r="W2437" i="1"/>
  <c r="R2437" i="1"/>
  <c r="N2437" i="1"/>
  <c r="L2437" i="1"/>
  <c r="I2437" i="1"/>
  <c r="H2437" i="1"/>
  <c r="E2437" i="1"/>
  <c r="D2437" i="1"/>
  <c r="X2436" i="1"/>
  <c r="W2436" i="1"/>
  <c r="R2436" i="1"/>
  <c r="N2436" i="1"/>
  <c r="L2436" i="1"/>
  <c r="I2436" i="1"/>
  <c r="H2436" i="1"/>
  <c r="J2436" i="1" s="1"/>
  <c r="E2436" i="1"/>
  <c r="D2436" i="1"/>
  <c r="F2436" i="1" s="1"/>
  <c r="X2435" i="1"/>
  <c r="W2435" i="1"/>
  <c r="R2435" i="1"/>
  <c r="N2435" i="1"/>
  <c r="L2435" i="1"/>
  <c r="I2435" i="1"/>
  <c r="H2435" i="1"/>
  <c r="F2435" i="1"/>
  <c r="E2435" i="1"/>
  <c r="D2435" i="1"/>
  <c r="X2434" i="1"/>
  <c r="W2434" i="1"/>
  <c r="R2434" i="1"/>
  <c r="N2434" i="1"/>
  <c r="L2434" i="1"/>
  <c r="I2434" i="1"/>
  <c r="H2434" i="1"/>
  <c r="E2434" i="1"/>
  <c r="D2434" i="1"/>
  <c r="X2433" i="1"/>
  <c r="W2433" i="1"/>
  <c r="R2433" i="1"/>
  <c r="N2433" i="1"/>
  <c r="L2433" i="1"/>
  <c r="I2433" i="1"/>
  <c r="H2433" i="1"/>
  <c r="J2433" i="1" s="1"/>
  <c r="E2433" i="1"/>
  <c r="D2433" i="1"/>
  <c r="X2432" i="1"/>
  <c r="W2432" i="1"/>
  <c r="R2432" i="1"/>
  <c r="N2432" i="1"/>
  <c r="L2432" i="1"/>
  <c r="I2432" i="1"/>
  <c r="H2432" i="1"/>
  <c r="F2432" i="1"/>
  <c r="E2432" i="1"/>
  <c r="D2432" i="1"/>
  <c r="X2431" i="1"/>
  <c r="W2431" i="1"/>
  <c r="R2431" i="1"/>
  <c r="N2431" i="1"/>
  <c r="L2431" i="1"/>
  <c r="I2431" i="1"/>
  <c r="H2431" i="1"/>
  <c r="E2431" i="1"/>
  <c r="D2431" i="1"/>
  <c r="F2431" i="1" s="1"/>
  <c r="X2430" i="1"/>
  <c r="W2430" i="1"/>
  <c r="R2430" i="1"/>
  <c r="N2430" i="1"/>
  <c r="L2430" i="1"/>
  <c r="I2430" i="1"/>
  <c r="H2430" i="1"/>
  <c r="J2430" i="1" s="1"/>
  <c r="E2430" i="1"/>
  <c r="D2430" i="1"/>
  <c r="F2430" i="1" s="1"/>
  <c r="X2429" i="1"/>
  <c r="W2429" i="1"/>
  <c r="R2429" i="1"/>
  <c r="N2429" i="1"/>
  <c r="L2429" i="1"/>
  <c r="I2429" i="1"/>
  <c r="H2429" i="1"/>
  <c r="J2429" i="1" s="1"/>
  <c r="E2429" i="1"/>
  <c r="D2429" i="1"/>
  <c r="X2428" i="1"/>
  <c r="W2428" i="1"/>
  <c r="R2428" i="1"/>
  <c r="N2428" i="1"/>
  <c r="L2428" i="1"/>
  <c r="I2428" i="1"/>
  <c r="H2428" i="1"/>
  <c r="E2428" i="1"/>
  <c r="D2428" i="1"/>
  <c r="F2428" i="1" s="1"/>
  <c r="X2427" i="1"/>
  <c r="W2427" i="1"/>
  <c r="R2427" i="1"/>
  <c r="N2427" i="1"/>
  <c r="L2427" i="1"/>
  <c r="I2427" i="1"/>
  <c r="H2427" i="1"/>
  <c r="E2427" i="1"/>
  <c r="D2427" i="1"/>
  <c r="X2426" i="1"/>
  <c r="W2426" i="1"/>
  <c r="R2426" i="1"/>
  <c r="N2426" i="1"/>
  <c r="L2426" i="1"/>
  <c r="I2426" i="1"/>
  <c r="J2426" i="1" s="1"/>
  <c r="H2426" i="1"/>
  <c r="E2426" i="1"/>
  <c r="D2426" i="1"/>
  <c r="X2425" i="1"/>
  <c r="W2425" i="1"/>
  <c r="R2425" i="1"/>
  <c r="N2425" i="1"/>
  <c r="L2425" i="1"/>
  <c r="I2425" i="1"/>
  <c r="H2425" i="1"/>
  <c r="E2425" i="1"/>
  <c r="D2425" i="1"/>
  <c r="X2424" i="1"/>
  <c r="W2424" i="1"/>
  <c r="R2424" i="1"/>
  <c r="N2424" i="1"/>
  <c r="L2424" i="1"/>
  <c r="I2424" i="1"/>
  <c r="H2424" i="1"/>
  <c r="E2424" i="1"/>
  <c r="D2424" i="1"/>
  <c r="F2424" i="1" s="1"/>
  <c r="X2423" i="1"/>
  <c r="W2423" i="1"/>
  <c r="R2423" i="1"/>
  <c r="N2423" i="1"/>
  <c r="L2423" i="1"/>
  <c r="I2423" i="1"/>
  <c r="H2423" i="1"/>
  <c r="F2423" i="1"/>
  <c r="E2423" i="1"/>
  <c r="D2423" i="1"/>
  <c r="X2422" i="1"/>
  <c r="W2422" i="1"/>
  <c r="R2422" i="1"/>
  <c r="N2422" i="1"/>
  <c r="L2422" i="1"/>
  <c r="I2422" i="1"/>
  <c r="H2422" i="1"/>
  <c r="E2422" i="1"/>
  <c r="D2422" i="1"/>
  <c r="X2421" i="1"/>
  <c r="W2421" i="1"/>
  <c r="R2421" i="1"/>
  <c r="N2421" i="1"/>
  <c r="L2421" i="1"/>
  <c r="I2421" i="1"/>
  <c r="H2421" i="1"/>
  <c r="J2421" i="1" s="1"/>
  <c r="E2421" i="1"/>
  <c r="D2421" i="1"/>
  <c r="X2420" i="1"/>
  <c r="W2420" i="1"/>
  <c r="R2420" i="1"/>
  <c r="N2420" i="1"/>
  <c r="L2420" i="1"/>
  <c r="I2420" i="1"/>
  <c r="H2420" i="1"/>
  <c r="F2420" i="1"/>
  <c r="E2420" i="1"/>
  <c r="D2420" i="1"/>
  <c r="X2419" i="1"/>
  <c r="W2419" i="1"/>
  <c r="R2419" i="1"/>
  <c r="N2419" i="1"/>
  <c r="L2419" i="1"/>
  <c r="I2419" i="1"/>
  <c r="H2419" i="1"/>
  <c r="E2419" i="1"/>
  <c r="D2419" i="1"/>
  <c r="F2419" i="1" s="1"/>
  <c r="X2418" i="1"/>
  <c r="W2418" i="1"/>
  <c r="R2418" i="1"/>
  <c r="N2418" i="1"/>
  <c r="L2418" i="1"/>
  <c r="I2418" i="1"/>
  <c r="H2418" i="1"/>
  <c r="E2418" i="1"/>
  <c r="D2418" i="1"/>
  <c r="X2417" i="1"/>
  <c r="W2417" i="1"/>
  <c r="R2417" i="1"/>
  <c r="N2417" i="1"/>
  <c r="L2417" i="1"/>
  <c r="I2417" i="1"/>
  <c r="H2417" i="1"/>
  <c r="J2417" i="1" s="1"/>
  <c r="E2417" i="1"/>
  <c r="D2417" i="1"/>
  <c r="X2416" i="1"/>
  <c r="W2416" i="1"/>
  <c r="R2416" i="1"/>
  <c r="N2416" i="1"/>
  <c r="L2416" i="1"/>
  <c r="I2416" i="1"/>
  <c r="H2416" i="1"/>
  <c r="E2416" i="1"/>
  <c r="D2416" i="1"/>
  <c r="F2416" i="1" s="1"/>
  <c r="X2415" i="1"/>
  <c r="W2415" i="1"/>
  <c r="R2415" i="1"/>
  <c r="N2415" i="1"/>
  <c r="L2415" i="1"/>
  <c r="I2415" i="1"/>
  <c r="H2415" i="1"/>
  <c r="E2415" i="1"/>
  <c r="D2415" i="1"/>
  <c r="X2414" i="1"/>
  <c r="W2414" i="1"/>
  <c r="R2414" i="1"/>
  <c r="N2414" i="1"/>
  <c r="L2414" i="1"/>
  <c r="I2414" i="1"/>
  <c r="H2414" i="1"/>
  <c r="J2414" i="1" s="1"/>
  <c r="E2414" i="1"/>
  <c r="D2414" i="1"/>
  <c r="F2414" i="1" s="1"/>
  <c r="X2413" i="1"/>
  <c r="W2413" i="1"/>
  <c r="R2413" i="1"/>
  <c r="N2413" i="1"/>
  <c r="L2413" i="1"/>
  <c r="I2413" i="1"/>
  <c r="H2413" i="1"/>
  <c r="E2413" i="1"/>
  <c r="D2413" i="1"/>
  <c r="F2413" i="1" s="1"/>
  <c r="X2412" i="1"/>
  <c r="W2412" i="1"/>
  <c r="R2412" i="1"/>
  <c r="N2412" i="1"/>
  <c r="L2412" i="1"/>
  <c r="I2412" i="1"/>
  <c r="H2412" i="1"/>
  <c r="E2412" i="1"/>
  <c r="D2412" i="1"/>
  <c r="F2412" i="1" s="1"/>
  <c r="X2411" i="1"/>
  <c r="W2411" i="1"/>
  <c r="R2411" i="1"/>
  <c r="N2411" i="1"/>
  <c r="L2411" i="1"/>
  <c r="I2411" i="1"/>
  <c r="H2411" i="1"/>
  <c r="J2411" i="1" s="1"/>
  <c r="E2411" i="1"/>
  <c r="D2411" i="1"/>
  <c r="X2410" i="1"/>
  <c r="W2410" i="1"/>
  <c r="R2410" i="1"/>
  <c r="N2410" i="1"/>
  <c r="L2410" i="1"/>
  <c r="I2410" i="1"/>
  <c r="J2410" i="1" s="1"/>
  <c r="H2410" i="1"/>
  <c r="E2410" i="1"/>
  <c r="D2410" i="1"/>
  <c r="X2409" i="1"/>
  <c r="W2409" i="1"/>
  <c r="R2409" i="1"/>
  <c r="N2409" i="1"/>
  <c r="L2409" i="1"/>
  <c r="I2409" i="1"/>
  <c r="H2409" i="1"/>
  <c r="E2409" i="1"/>
  <c r="D2409" i="1"/>
  <c r="X2408" i="1"/>
  <c r="W2408" i="1"/>
  <c r="R2408" i="1"/>
  <c r="N2408" i="1"/>
  <c r="L2408" i="1"/>
  <c r="I2408" i="1"/>
  <c r="H2408" i="1"/>
  <c r="F2408" i="1"/>
  <c r="E2408" i="1"/>
  <c r="D2408" i="1"/>
  <c r="X2407" i="1"/>
  <c r="W2407" i="1"/>
  <c r="R2407" i="1"/>
  <c r="N2407" i="1"/>
  <c r="L2407" i="1"/>
  <c r="I2407" i="1"/>
  <c r="H2407" i="1"/>
  <c r="E2407" i="1"/>
  <c r="D2407" i="1"/>
  <c r="F2407" i="1" s="1"/>
  <c r="X2406" i="1"/>
  <c r="W2406" i="1"/>
  <c r="R2406" i="1"/>
  <c r="N2406" i="1"/>
  <c r="L2406" i="1"/>
  <c r="I2406" i="1"/>
  <c r="H2406" i="1"/>
  <c r="E2406" i="1"/>
  <c r="D2406" i="1"/>
  <c r="X2405" i="1"/>
  <c r="W2405" i="1"/>
  <c r="R2405" i="1"/>
  <c r="N2405" i="1"/>
  <c r="L2405" i="1"/>
  <c r="I2405" i="1"/>
  <c r="H2405" i="1"/>
  <c r="J2405" i="1" s="1"/>
  <c r="E2405" i="1"/>
  <c r="D2405" i="1"/>
  <c r="X2404" i="1"/>
  <c r="W2404" i="1"/>
  <c r="R2404" i="1"/>
  <c r="N2404" i="1"/>
  <c r="L2404" i="1"/>
  <c r="I2404" i="1"/>
  <c r="H2404" i="1"/>
  <c r="E2404" i="1"/>
  <c r="D2404" i="1"/>
  <c r="F2404" i="1" s="1"/>
  <c r="X2403" i="1"/>
  <c r="W2403" i="1"/>
  <c r="R2403" i="1"/>
  <c r="N2403" i="1"/>
  <c r="L2403" i="1"/>
  <c r="I2403" i="1"/>
  <c r="H2403" i="1"/>
  <c r="F2403" i="1"/>
  <c r="E2403" i="1"/>
  <c r="D2403" i="1"/>
  <c r="X2402" i="1"/>
  <c r="W2402" i="1"/>
  <c r="R2402" i="1"/>
  <c r="N2402" i="1"/>
  <c r="L2402" i="1"/>
  <c r="I2402" i="1"/>
  <c r="H2402" i="1"/>
  <c r="E2402" i="1"/>
  <c r="D2402" i="1"/>
  <c r="F2402" i="1" s="1"/>
  <c r="X2401" i="1"/>
  <c r="W2401" i="1"/>
  <c r="R2401" i="1"/>
  <c r="N2401" i="1"/>
  <c r="L2401" i="1"/>
  <c r="I2401" i="1"/>
  <c r="H2401" i="1"/>
  <c r="J2401" i="1" s="1"/>
  <c r="E2401" i="1"/>
  <c r="D2401" i="1"/>
  <c r="X2400" i="1"/>
  <c r="W2400" i="1"/>
  <c r="R2400" i="1"/>
  <c r="N2400" i="1"/>
  <c r="L2400" i="1"/>
  <c r="I2400" i="1"/>
  <c r="H2400" i="1"/>
  <c r="E2400" i="1"/>
  <c r="F2400" i="1" s="1"/>
  <c r="D2400" i="1"/>
  <c r="X2399" i="1"/>
  <c r="W2399" i="1"/>
  <c r="R2399" i="1"/>
  <c r="N2399" i="1"/>
  <c r="L2399" i="1"/>
  <c r="I2399" i="1"/>
  <c r="H2399" i="1"/>
  <c r="J2399" i="1" s="1"/>
  <c r="E2399" i="1"/>
  <c r="D2399" i="1"/>
  <c r="F2399" i="1" s="1"/>
  <c r="X2398" i="1"/>
  <c r="W2398" i="1"/>
  <c r="R2398" i="1"/>
  <c r="N2398" i="1"/>
  <c r="L2398" i="1"/>
  <c r="I2398" i="1"/>
  <c r="H2398" i="1"/>
  <c r="E2398" i="1"/>
  <c r="D2398" i="1"/>
  <c r="X2397" i="1"/>
  <c r="W2397" i="1"/>
  <c r="R2397" i="1"/>
  <c r="N2397" i="1"/>
  <c r="L2397" i="1"/>
  <c r="I2397" i="1"/>
  <c r="H2397" i="1"/>
  <c r="J2397" i="1" s="1"/>
  <c r="E2397" i="1"/>
  <c r="D2397" i="1"/>
  <c r="X2396" i="1"/>
  <c r="W2396" i="1"/>
  <c r="R2396" i="1"/>
  <c r="N2396" i="1"/>
  <c r="L2396" i="1"/>
  <c r="I2396" i="1"/>
  <c r="H2396" i="1"/>
  <c r="E2396" i="1"/>
  <c r="D2396" i="1"/>
  <c r="X2395" i="1"/>
  <c r="W2395" i="1"/>
  <c r="R2395" i="1"/>
  <c r="N2395" i="1"/>
  <c r="L2395" i="1"/>
  <c r="I2395" i="1"/>
  <c r="H2395" i="1"/>
  <c r="J2395" i="1" s="1"/>
  <c r="E2395" i="1"/>
  <c r="D2395" i="1"/>
  <c r="X2394" i="1"/>
  <c r="W2394" i="1"/>
  <c r="R2394" i="1"/>
  <c r="N2394" i="1"/>
  <c r="L2394" i="1"/>
  <c r="J2394" i="1"/>
  <c r="I2394" i="1"/>
  <c r="H2394" i="1"/>
  <c r="E2394" i="1"/>
  <c r="D2394" i="1"/>
  <c r="X2393" i="1"/>
  <c r="W2393" i="1"/>
  <c r="R2393" i="1"/>
  <c r="N2393" i="1"/>
  <c r="L2393" i="1"/>
  <c r="I2393" i="1"/>
  <c r="H2393" i="1"/>
  <c r="E2393" i="1"/>
  <c r="D2393" i="1"/>
  <c r="X2392" i="1"/>
  <c r="W2392" i="1"/>
  <c r="R2392" i="1"/>
  <c r="N2392" i="1"/>
  <c r="L2392" i="1"/>
  <c r="I2392" i="1"/>
  <c r="H2392" i="1"/>
  <c r="E2392" i="1"/>
  <c r="F2392" i="1" s="1"/>
  <c r="D2392" i="1"/>
  <c r="X2391" i="1"/>
  <c r="W2391" i="1"/>
  <c r="R2391" i="1"/>
  <c r="N2391" i="1"/>
  <c r="L2391" i="1"/>
  <c r="I2391" i="1"/>
  <c r="H2391" i="1"/>
  <c r="E2391" i="1"/>
  <c r="F2391" i="1" s="1"/>
  <c r="D2391" i="1"/>
  <c r="X2390" i="1"/>
  <c r="W2390" i="1"/>
  <c r="R2390" i="1"/>
  <c r="N2390" i="1"/>
  <c r="L2390" i="1"/>
  <c r="I2390" i="1"/>
  <c r="H2390" i="1"/>
  <c r="E2390" i="1"/>
  <c r="D2390" i="1"/>
  <c r="X2389" i="1"/>
  <c r="W2389" i="1"/>
  <c r="R2389" i="1"/>
  <c r="N2389" i="1"/>
  <c r="L2389" i="1"/>
  <c r="I2389" i="1"/>
  <c r="H2389" i="1"/>
  <c r="E2389" i="1"/>
  <c r="D2389" i="1"/>
  <c r="X2388" i="1"/>
  <c r="W2388" i="1"/>
  <c r="R2388" i="1"/>
  <c r="N2388" i="1"/>
  <c r="L2388" i="1"/>
  <c r="I2388" i="1"/>
  <c r="H2388" i="1"/>
  <c r="J2388" i="1" s="1"/>
  <c r="F2388" i="1"/>
  <c r="E2388" i="1"/>
  <c r="D2388" i="1"/>
  <c r="X2387" i="1"/>
  <c r="W2387" i="1"/>
  <c r="R2387" i="1"/>
  <c r="N2387" i="1"/>
  <c r="L2387" i="1"/>
  <c r="I2387" i="1"/>
  <c r="H2387" i="1"/>
  <c r="E2387" i="1"/>
  <c r="F2387" i="1" s="1"/>
  <c r="D2387" i="1"/>
  <c r="X2386" i="1"/>
  <c r="W2386" i="1"/>
  <c r="R2386" i="1"/>
  <c r="N2386" i="1"/>
  <c r="L2386" i="1"/>
  <c r="I2386" i="1"/>
  <c r="H2386" i="1"/>
  <c r="E2386" i="1"/>
  <c r="D2386" i="1"/>
  <c r="X2385" i="1"/>
  <c r="W2385" i="1"/>
  <c r="R2385" i="1"/>
  <c r="N2385" i="1"/>
  <c r="L2385" i="1"/>
  <c r="I2385" i="1"/>
  <c r="H2385" i="1"/>
  <c r="E2385" i="1"/>
  <c r="D2385" i="1"/>
  <c r="X2384" i="1"/>
  <c r="W2384" i="1"/>
  <c r="R2384" i="1"/>
  <c r="N2384" i="1"/>
  <c r="L2384" i="1"/>
  <c r="I2384" i="1"/>
  <c r="H2384" i="1"/>
  <c r="E2384" i="1"/>
  <c r="D2384" i="1"/>
  <c r="X2383" i="1"/>
  <c r="W2383" i="1"/>
  <c r="R2383" i="1"/>
  <c r="N2383" i="1"/>
  <c r="L2383" i="1"/>
  <c r="I2383" i="1"/>
  <c r="H2383" i="1"/>
  <c r="E2383" i="1"/>
  <c r="D2383" i="1"/>
  <c r="F2383" i="1" s="1"/>
  <c r="X2382" i="1"/>
  <c r="W2382" i="1"/>
  <c r="R2382" i="1"/>
  <c r="N2382" i="1"/>
  <c r="L2382" i="1"/>
  <c r="I2382" i="1"/>
  <c r="H2382" i="1"/>
  <c r="J2382" i="1" s="1"/>
  <c r="E2382" i="1"/>
  <c r="F2382" i="1" s="1"/>
  <c r="D2382" i="1"/>
  <c r="X2381" i="1"/>
  <c r="W2381" i="1"/>
  <c r="R2381" i="1"/>
  <c r="N2381" i="1"/>
  <c r="L2381" i="1"/>
  <c r="I2381" i="1"/>
  <c r="H2381" i="1"/>
  <c r="J2381" i="1" s="1"/>
  <c r="E2381" i="1"/>
  <c r="D2381" i="1"/>
  <c r="X2380" i="1"/>
  <c r="W2380" i="1"/>
  <c r="R2380" i="1"/>
  <c r="N2380" i="1"/>
  <c r="L2380" i="1"/>
  <c r="I2380" i="1"/>
  <c r="H2380" i="1"/>
  <c r="E2380" i="1"/>
  <c r="D2380" i="1"/>
  <c r="F2380" i="1" s="1"/>
  <c r="X2379" i="1"/>
  <c r="W2379" i="1"/>
  <c r="R2379" i="1"/>
  <c r="N2379" i="1"/>
  <c r="L2379" i="1"/>
  <c r="I2379" i="1"/>
  <c r="H2379" i="1"/>
  <c r="E2379" i="1"/>
  <c r="F2379" i="1" s="1"/>
  <c r="D2379" i="1"/>
  <c r="X2378" i="1"/>
  <c r="W2378" i="1"/>
  <c r="R2378" i="1"/>
  <c r="N2378" i="1"/>
  <c r="L2378" i="1"/>
  <c r="I2378" i="1"/>
  <c r="J2378" i="1" s="1"/>
  <c r="H2378" i="1"/>
  <c r="E2378" i="1"/>
  <c r="D2378" i="1"/>
  <c r="X2377" i="1"/>
  <c r="W2377" i="1"/>
  <c r="R2377" i="1"/>
  <c r="N2377" i="1"/>
  <c r="L2377" i="1"/>
  <c r="I2377" i="1"/>
  <c r="H2377" i="1"/>
  <c r="E2377" i="1"/>
  <c r="D2377" i="1"/>
  <c r="X2376" i="1"/>
  <c r="W2376" i="1"/>
  <c r="R2376" i="1"/>
  <c r="N2376" i="1"/>
  <c r="L2376" i="1"/>
  <c r="I2376" i="1"/>
  <c r="H2376" i="1"/>
  <c r="E2376" i="1"/>
  <c r="D2376" i="1"/>
  <c r="F2376" i="1" s="1"/>
  <c r="X2375" i="1"/>
  <c r="W2375" i="1"/>
  <c r="R2375" i="1"/>
  <c r="N2375" i="1"/>
  <c r="L2375" i="1"/>
  <c r="I2375" i="1"/>
  <c r="H2375" i="1"/>
  <c r="E2375" i="1"/>
  <c r="D2375" i="1"/>
  <c r="F2375" i="1" s="1"/>
  <c r="X2374" i="1"/>
  <c r="W2374" i="1"/>
  <c r="R2374" i="1"/>
  <c r="N2374" i="1"/>
  <c r="L2374" i="1"/>
  <c r="I2374" i="1"/>
  <c r="H2374" i="1"/>
  <c r="E2374" i="1"/>
  <c r="F2374" i="1" s="1"/>
  <c r="D2374" i="1"/>
  <c r="X2373" i="1"/>
  <c r="W2373" i="1"/>
  <c r="R2373" i="1"/>
  <c r="N2373" i="1"/>
  <c r="L2373" i="1"/>
  <c r="I2373" i="1"/>
  <c r="H2373" i="1"/>
  <c r="J2373" i="1" s="1"/>
  <c r="E2373" i="1"/>
  <c r="D2373" i="1"/>
  <c r="X2372" i="1"/>
  <c r="W2372" i="1"/>
  <c r="R2372" i="1"/>
  <c r="N2372" i="1"/>
  <c r="L2372" i="1"/>
  <c r="I2372" i="1"/>
  <c r="H2372" i="1"/>
  <c r="J2372" i="1" s="1"/>
  <c r="E2372" i="1"/>
  <c r="D2372" i="1"/>
  <c r="F2372" i="1" s="1"/>
  <c r="X2371" i="1"/>
  <c r="W2371" i="1"/>
  <c r="R2371" i="1"/>
  <c r="N2371" i="1"/>
  <c r="L2371" i="1"/>
  <c r="I2371" i="1"/>
  <c r="H2371" i="1"/>
  <c r="F2371" i="1"/>
  <c r="E2371" i="1"/>
  <c r="D2371" i="1"/>
  <c r="X2370" i="1"/>
  <c r="W2370" i="1"/>
  <c r="R2370" i="1"/>
  <c r="N2370" i="1"/>
  <c r="L2370" i="1"/>
  <c r="I2370" i="1"/>
  <c r="H2370" i="1"/>
  <c r="E2370" i="1"/>
  <c r="D2370" i="1"/>
  <c r="X2369" i="1"/>
  <c r="W2369" i="1"/>
  <c r="R2369" i="1"/>
  <c r="N2369" i="1"/>
  <c r="L2369" i="1"/>
  <c r="I2369" i="1"/>
  <c r="H2369" i="1"/>
  <c r="E2369" i="1"/>
  <c r="D2369" i="1"/>
  <c r="X2368" i="1"/>
  <c r="W2368" i="1"/>
  <c r="R2368" i="1"/>
  <c r="N2368" i="1"/>
  <c r="L2368" i="1"/>
  <c r="I2368" i="1"/>
  <c r="H2368" i="1"/>
  <c r="E2368" i="1"/>
  <c r="D2368" i="1"/>
  <c r="X2367" i="1"/>
  <c r="W2367" i="1"/>
  <c r="R2367" i="1"/>
  <c r="N2367" i="1"/>
  <c r="L2367" i="1"/>
  <c r="I2367" i="1"/>
  <c r="H2367" i="1"/>
  <c r="E2367" i="1"/>
  <c r="D2367" i="1"/>
  <c r="X2366" i="1"/>
  <c r="W2366" i="1"/>
  <c r="R2366" i="1"/>
  <c r="N2366" i="1"/>
  <c r="L2366" i="1"/>
  <c r="I2366" i="1"/>
  <c r="H2366" i="1"/>
  <c r="J2366" i="1" s="1"/>
  <c r="E2366" i="1"/>
  <c r="D2366" i="1"/>
  <c r="X2365" i="1"/>
  <c r="W2365" i="1"/>
  <c r="R2365" i="1"/>
  <c r="N2365" i="1"/>
  <c r="L2365" i="1"/>
  <c r="I2365" i="1"/>
  <c r="H2365" i="1"/>
  <c r="E2365" i="1"/>
  <c r="D2365" i="1"/>
  <c r="F2365" i="1" s="1"/>
  <c r="X2364" i="1"/>
  <c r="W2364" i="1"/>
  <c r="R2364" i="1"/>
  <c r="N2364" i="1"/>
  <c r="L2364" i="1"/>
  <c r="I2364" i="1"/>
  <c r="H2364" i="1"/>
  <c r="E2364" i="1"/>
  <c r="D2364" i="1"/>
  <c r="X2363" i="1"/>
  <c r="W2363" i="1"/>
  <c r="R2363" i="1"/>
  <c r="N2363" i="1"/>
  <c r="L2363" i="1"/>
  <c r="I2363" i="1"/>
  <c r="H2363" i="1"/>
  <c r="J2363" i="1" s="1"/>
  <c r="E2363" i="1"/>
  <c r="F2363" i="1" s="1"/>
  <c r="D2363" i="1"/>
  <c r="X2362" i="1"/>
  <c r="W2362" i="1"/>
  <c r="R2362" i="1"/>
  <c r="N2362" i="1"/>
  <c r="L2362" i="1"/>
  <c r="J2362" i="1"/>
  <c r="I2362" i="1"/>
  <c r="H2362" i="1"/>
  <c r="E2362" i="1"/>
  <c r="D2362" i="1"/>
  <c r="X2361" i="1"/>
  <c r="W2361" i="1"/>
  <c r="R2361" i="1"/>
  <c r="N2361" i="1"/>
  <c r="L2361" i="1"/>
  <c r="I2361" i="1"/>
  <c r="H2361" i="1"/>
  <c r="E2361" i="1"/>
  <c r="D2361" i="1"/>
  <c r="X2360" i="1"/>
  <c r="W2360" i="1"/>
  <c r="R2360" i="1"/>
  <c r="N2360" i="1"/>
  <c r="L2360" i="1"/>
  <c r="I2360" i="1"/>
  <c r="H2360" i="1"/>
  <c r="F2360" i="1"/>
  <c r="E2360" i="1"/>
  <c r="D2360" i="1"/>
  <c r="X2359" i="1"/>
  <c r="W2359" i="1"/>
  <c r="R2359" i="1"/>
  <c r="N2359" i="1"/>
  <c r="L2359" i="1"/>
  <c r="I2359" i="1"/>
  <c r="H2359" i="1"/>
  <c r="E2359" i="1"/>
  <c r="D2359" i="1"/>
  <c r="F2359" i="1" s="1"/>
  <c r="X2358" i="1"/>
  <c r="W2358" i="1"/>
  <c r="R2358" i="1"/>
  <c r="N2358" i="1"/>
  <c r="L2358" i="1"/>
  <c r="I2358" i="1"/>
  <c r="H2358" i="1"/>
  <c r="E2358" i="1"/>
  <c r="F2358" i="1" s="1"/>
  <c r="D2358" i="1"/>
  <c r="X2357" i="1"/>
  <c r="W2357" i="1"/>
  <c r="R2357" i="1"/>
  <c r="N2357" i="1"/>
  <c r="L2357" i="1"/>
  <c r="I2357" i="1"/>
  <c r="H2357" i="1"/>
  <c r="E2357" i="1"/>
  <c r="D2357" i="1"/>
  <c r="X2356" i="1"/>
  <c r="W2356" i="1"/>
  <c r="R2356" i="1"/>
  <c r="N2356" i="1"/>
  <c r="L2356" i="1"/>
  <c r="I2356" i="1"/>
  <c r="H2356" i="1"/>
  <c r="E2356" i="1"/>
  <c r="D2356" i="1"/>
  <c r="F2356" i="1" s="1"/>
  <c r="X2355" i="1"/>
  <c r="W2355" i="1"/>
  <c r="R2355" i="1"/>
  <c r="N2355" i="1"/>
  <c r="L2355" i="1"/>
  <c r="I2355" i="1"/>
  <c r="H2355" i="1"/>
  <c r="F2355" i="1"/>
  <c r="E2355" i="1"/>
  <c r="D2355" i="1"/>
  <c r="X2354" i="1"/>
  <c r="W2354" i="1"/>
  <c r="R2354" i="1"/>
  <c r="N2354" i="1"/>
  <c r="L2354" i="1"/>
  <c r="I2354" i="1"/>
  <c r="H2354" i="1"/>
  <c r="E2354" i="1"/>
  <c r="D2354" i="1"/>
  <c r="X2353" i="1"/>
  <c r="W2353" i="1"/>
  <c r="R2353" i="1"/>
  <c r="N2353" i="1"/>
  <c r="L2353" i="1"/>
  <c r="I2353" i="1"/>
  <c r="H2353" i="1"/>
  <c r="J2353" i="1" s="1"/>
  <c r="E2353" i="1"/>
  <c r="D2353" i="1"/>
  <c r="X2352" i="1"/>
  <c r="W2352" i="1"/>
  <c r="R2352" i="1"/>
  <c r="N2352" i="1"/>
  <c r="L2352" i="1"/>
  <c r="I2352" i="1"/>
  <c r="H2352" i="1"/>
  <c r="E2352" i="1"/>
  <c r="F2352" i="1" s="1"/>
  <c r="D2352" i="1"/>
  <c r="X2351" i="1"/>
  <c r="W2351" i="1"/>
  <c r="R2351" i="1"/>
  <c r="N2351" i="1"/>
  <c r="L2351" i="1"/>
  <c r="I2351" i="1"/>
  <c r="H2351" i="1"/>
  <c r="E2351" i="1"/>
  <c r="D2351" i="1"/>
  <c r="F2351" i="1" s="1"/>
  <c r="X2350" i="1"/>
  <c r="W2350" i="1"/>
  <c r="R2350" i="1"/>
  <c r="N2350" i="1"/>
  <c r="L2350" i="1"/>
  <c r="I2350" i="1"/>
  <c r="H2350" i="1"/>
  <c r="E2350" i="1"/>
  <c r="F2350" i="1" s="1"/>
  <c r="D2350" i="1"/>
  <c r="X2349" i="1"/>
  <c r="W2349" i="1"/>
  <c r="R2349" i="1"/>
  <c r="N2349" i="1"/>
  <c r="L2349" i="1"/>
  <c r="I2349" i="1"/>
  <c r="H2349" i="1"/>
  <c r="J2349" i="1" s="1"/>
  <c r="E2349" i="1"/>
  <c r="D2349" i="1"/>
  <c r="F2349" i="1" s="1"/>
  <c r="X2348" i="1"/>
  <c r="W2348" i="1"/>
  <c r="R2348" i="1"/>
  <c r="N2348" i="1"/>
  <c r="L2348" i="1"/>
  <c r="I2348" i="1"/>
  <c r="H2348" i="1"/>
  <c r="E2348" i="1"/>
  <c r="D2348" i="1"/>
  <c r="X2347" i="1"/>
  <c r="W2347" i="1"/>
  <c r="R2347" i="1"/>
  <c r="N2347" i="1"/>
  <c r="L2347" i="1"/>
  <c r="I2347" i="1"/>
  <c r="H2347" i="1"/>
  <c r="J2347" i="1" s="1"/>
  <c r="E2347" i="1"/>
  <c r="D2347" i="1"/>
  <c r="X2346" i="1"/>
  <c r="W2346" i="1"/>
  <c r="R2346" i="1"/>
  <c r="N2346" i="1"/>
  <c r="L2346" i="1"/>
  <c r="J2346" i="1"/>
  <c r="I2346" i="1"/>
  <c r="H2346" i="1"/>
  <c r="F2346" i="1"/>
  <c r="E2346" i="1"/>
  <c r="D2346" i="1"/>
  <c r="X2345" i="1"/>
  <c r="W2345" i="1"/>
  <c r="R2345" i="1"/>
  <c r="N2345" i="1"/>
  <c r="L2345" i="1"/>
  <c r="I2345" i="1"/>
  <c r="H2345" i="1"/>
  <c r="E2345" i="1"/>
  <c r="D2345" i="1"/>
  <c r="X2344" i="1"/>
  <c r="W2344" i="1"/>
  <c r="R2344" i="1"/>
  <c r="N2344" i="1"/>
  <c r="L2344" i="1"/>
  <c r="I2344" i="1"/>
  <c r="H2344" i="1"/>
  <c r="E2344" i="1"/>
  <c r="D2344" i="1"/>
  <c r="F2344" i="1" s="1"/>
  <c r="X2343" i="1"/>
  <c r="W2343" i="1"/>
  <c r="R2343" i="1"/>
  <c r="N2343" i="1"/>
  <c r="L2343" i="1"/>
  <c r="I2343" i="1"/>
  <c r="H2343" i="1"/>
  <c r="F2343" i="1"/>
  <c r="E2343" i="1"/>
  <c r="D2343" i="1"/>
  <c r="X2342" i="1"/>
  <c r="W2342" i="1"/>
  <c r="R2342" i="1"/>
  <c r="N2342" i="1"/>
  <c r="L2342" i="1"/>
  <c r="I2342" i="1"/>
  <c r="H2342" i="1"/>
  <c r="E2342" i="1"/>
  <c r="D2342" i="1"/>
  <c r="X2341" i="1"/>
  <c r="W2341" i="1"/>
  <c r="R2341" i="1"/>
  <c r="N2341" i="1"/>
  <c r="L2341" i="1"/>
  <c r="I2341" i="1"/>
  <c r="H2341" i="1"/>
  <c r="J2341" i="1" s="1"/>
  <c r="E2341" i="1"/>
  <c r="D2341" i="1"/>
  <c r="X2340" i="1"/>
  <c r="W2340" i="1"/>
  <c r="R2340" i="1"/>
  <c r="N2340" i="1"/>
  <c r="L2340" i="1"/>
  <c r="I2340" i="1"/>
  <c r="H2340" i="1"/>
  <c r="J2340" i="1" s="1"/>
  <c r="E2340" i="1"/>
  <c r="D2340" i="1"/>
  <c r="F2340" i="1" s="1"/>
  <c r="X2339" i="1"/>
  <c r="W2339" i="1"/>
  <c r="R2339" i="1"/>
  <c r="N2339" i="1"/>
  <c r="L2339" i="1"/>
  <c r="I2339" i="1"/>
  <c r="H2339" i="1"/>
  <c r="E2339" i="1"/>
  <c r="D2339" i="1"/>
  <c r="F2339" i="1" s="1"/>
  <c r="X2338" i="1"/>
  <c r="W2338" i="1"/>
  <c r="R2338" i="1"/>
  <c r="N2338" i="1"/>
  <c r="L2338" i="1"/>
  <c r="I2338" i="1"/>
  <c r="H2338" i="1"/>
  <c r="E2338" i="1"/>
  <c r="F2338" i="1" s="1"/>
  <c r="D2338" i="1"/>
  <c r="X2337" i="1"/>
  <c r="W2337" i="1"/>
  <c r="R2337" i="1"/>
  <c r="N2337" i="1"/>
  <c r="L2337" i="1"/>
  <c r="I2337" i="1"/>
  <c r="H2337" i="1"/>
  <c r="J2337" i="1" s="1"/>
  <c r="E2337" i="1"/>
  <c r="D2337" i="1"/>
  <c r="X2336" i="1"/>
  <c r="W2336" i="1"/>
  <c r="R2336" i="1"/>
  <c r="N2336" i="1"/>
  <c r="L2336" i="1"/>
  <c r="I2336" i="1"/>
  <c r="H2336" i="1"/>
  <c r="E2336" i="1"/>
  <c r="D2336" i="1"/>
  <c r="F2336" i="1" s="1"/>
  <c r="X2335" i="1"/>
  <c r="W2335" i="1"/>
  <c r="R2335" i="1"/>
  <c r="N2335" i="1"/>
  <c r="L2335" i="1"/>
  <c r="I2335" i="1"/>
  <c r="H2335" i="1"/>
  <c r="E2335" i="1"/>
  <c r="D2335" i="1"/>
  <c r="X2334" i="1"/>
  <c r="W2334" i="1"/>
  <c r="R2334" i="1"/>
  <c r="N2334" i="1"/>
  <c r="L2334" i="1"/>
  <c r="I2334" i="1"/>
  <c r="H2334" i="1"/>
  <c r="E2334" i="1"/>
  <c r="D2334" i="1"/>
  <c r="X2333" i="1"/>
  <c r="W2333" i="1"/>
  <c r="R2333" i="1"/>
  <c r="N2333" i="1"/>
  <c r="L2333" i="1"/>
  <c r="I2333" i="1"/>
  <c r="H2333" i="1"/>
  <c r="E2333" i="1"/>
  <c r="D2333" i="1"/>
  <c r="X2332" i="1"/>
  <c r="W2332" i="1"/>
  <c r="R2332" i="1"/>
  <c r="N2332" i="1"/>
  <c r="L2332" i="1"/>
  <c r="I2332" i="1"/>
  <c r="H2332" i="1"/>
  <c r="E2332" i="1"/>
  <c r="D2332" i="1"/>
  <c r="X2331" i="1"/>
  <c r="W2331" i="1"/>
  <c r="R2331" i="1"/>
  <c r="N2331" i="1"/>
  <c r="L2331" i="1"/>
  <c r="I2331" i="1"/>
  <c r="H2331" i="1"/>
  <c r="E2331" i="1"/>
  <c r="F2331" i="1" s="1"/>
  <c r="D2331" i="1"/>
  <c r="X2330" i="1"/>
  <c r="W2330" i="1"/>
  <c r="R2330" i="1"/>
  <c r="N2330" i="1"/>
  <c r="L2330" i="1"/>
  <c r="I2330" i="1"/>
  <c r="J2330" i="1" s="1"/>
  <c r="H2330" i="1"/>
  <c r="E2330" i="1"/>
  <c r="D2330" i="1"/>
  <c r="F2330" i="1" s="1"/>
  <c r="X2329" i="1"/>
  <c r="W2329" i="1"/>
  <c r="R2329" i="1"/>
  <c r="N2329" i="1"/>
  <c r="L2329" i="1"/>
  <c r="I2329" i="1"/>
  <c r="H2329" i="1"/>
  <c r="E2329" i="1"/>
  <c r="D2329" i="1"/>
  <c r="X2328" i="1"/>
  <c r="W2328" i="1"/>
  <c r="R2328" i="1"/>
  <c r="N2328" i="1"/>
  <c r="L2328" i="1"/>
  <c r="I2328" i="1"/>
  <c r="H2328" i="1"/>
  <c r="E2328" i="1"/>
  <c r="F2328" i="1" s="1"/>
  <c r="D2328" i="1"/>
  <c r="X2327" i="1"/>
  <c r="W2327" i="1"/>
  <c r="R2327" i="1"/>
  <c r="N2327" i="1"/>
  <c r="L2327" i="1"/>
  <c r="I2327" i="1"/>
  <c r="H2327" i="1"/>
  <c r="E2327" i="1"/>
  <c r="F2327" i="1" s="1"/>
  <c r="D2327" i="1"/>
  <c r="X2326" i="1"/>
  <c r="W2326" i="1"/>
  <c r="R2326" i="1"/>
  <c r="N2326" i="1"/>
  <c r="L2326" i="1"/>
  <c r="I2326" i="1"/>
  <c r="H2326" i="1"/>
  <c r="E2326" i="1"/>
  <c r="D2326" i="1"/>
  <c r="X2325" i="1"/>
  <c r="W2325" i="1"/>
  <c r="R2325" i="1"/>
  <c r="N2325" i="1"/>
  <c r="L2325" i="1"/>
  <c r="I2325" i="1"/>
  <c r="H2325" i="1"/>
  <c r="E2325" i="1"/>
  <c r="D2325" i="1"/>
  <c r="X2324" i="1"/>
  <c r="W2324" i="1"/>
  <c r="R2324" i="1"/>
  <c r="N2324" i="1"/>
  <c r="L2324" i="1"/>
  <c r="I2324" i="1"/>
  <c r="H2324" i="1"/>
  <c r="J2324" i="1" s="1"/>
  <c r="F2324" i="1"/>
  <c r="E2324" i="1"/>
  <c r="D2324" i="1"/>
  <c r="X2323" i="1"/>
  <c r="W2323" i="1"/>
  <c r="R2323" i="1"/>
  <c r="N2323" i="1"/>
  <c r="L2323" i="1"/>
  <c r="I2323" i="1"/>
  <c r="H2323" i="1"/>
  <c r="E2323" i="1"/>
  <c r="D2323" i="1"/>
  <c r="X2322" i="1"/>
  <c r="W2322" i="1"/>
  <c r="R2322" i="1"/>
  <c r="N2322" i="1"/>
  <c r="L2322" i="1"/>
  <c r="I2322" i="1"/>
  <c r="H2322" i="1"/>
  <c r="E2322" i="1"/>
  <c r="F2322" i="1" s="1"/>
  <c r="D2322" i="1"/>
  <c r="X2321" i="1"/>
  <c r="W2321" i="1"/>
  <c r="R2321" i="1"/>
  <c r="N2321" i="1"/>
  <c r="L2321" i="1"/>
  <c r="I2321" i="1"/>
  <c r="H2321" i="1"/>
  <c r="J2321" i="1" s="1"/>
  <c r="E2321" i="1"/>
  <c r="D2321" i="1"/>
  <c r="X2320" i="1"/>
  <c r="W2320" i="1"/>
  <c r="R2320" i="1"/>
  <c r="N2320" i="1"/>
  <c r="L2320" i="1"/>
  <c r="I2320" i="1"/>
  <c r="H2320" i="1"/>
  <c r="F2320" i="1"/>
  <c r="E2320" i="1"/>
  <c r="D2320" i="1"/>
  <c r="X2319" i="1"/>
  <c r="W2319" i="1"/>
  <c r="R2319" i="1"/>
  <c r="N2319" i="1"/>
  <c r="L2319" i="1"/>
  <c r="I2319" i="1"/>
  <c r="H2319" i="1"/>
  <c r="E2319" i="1"/>
  <c r="D2319" i="1"/>
  <c r="F2319" i="1" s="1"/>
  <c r="X2318" i="1"/>
  <c r="W2318" i="1"/>
  <c r="R2318" i="1"/>
  <c r="N2318" i="1"/>
  <c r="L2318" i="1"/>
  <c r="I2318" i="1"/>
  <c r="H2318" i="1"/>
  <c r="F2318" i="1"/>
  <c r="E2318" i="1"/>
  <c r="D2318" i="1"/>
  <c r="X2317" i="1"/>
  <c r="W2317" i="1"/>
  <c r="R2317" i="1"/>
  <c r="N2317" i="1"/>
  <c r="L2317" i="1"/>
  <c r="I2317" i="1"/>
  <c r="H2317" i="1"/>
  <c r="E2317" i="1"/>
  <c r="D2317" i="1"/>
  <c r="X2316" i="1"/>
  <c r="W2316" i="1"/>
  <c r="R2316" i="1"/>
  <c r="N2316" i="1"/>
  <c r="L2316" i="1"/>
  <c r="I2316" i="1"/>
  <c r="H2316" i="1"/>
  <c r="E2316" i="1"/>
  <c r="D2316" i="1"/>
  <c r="X2315" i="1"/>
  <c r="W2315" i="1"/>
  <c r="R2315" i="1"/>
  <c r="N2315" i="1"/>
  <c r="L2315" i="1"/>
  <c r="I2315" i="1"/>
  <c r="H2315" i="1"/>
  <c r="J2315" i="1" s="1"/>
  <c r="E2315" i="1"/>
  <c r="D2315" i="1"/>
  <c r="X2314" i="1"/>
  <c r="W2314" i="1"/>
  <c r="R2314" i="1"/>
  <c r="N2314" i="1"/>
  <c r="L2314" i="1"/>
  <c r="I2314" i="1"/>
  <c r="H2314" i="1"/>
  <c r="F2314" i="1"/>
  <c r="E2314" i="1"/>
  <c r="D2314" i="1"/>
  <c r="X2313" i="1"/>
  <c r="W2313" i="1"/>
  <c r="R2313" i="1"/>
  <c r="N2313" i="1"/>
  <c r="L2313" i="1"/>
  <c r="I2313" i="1"/>
  <c r="H2313" i="1"/>
  <c r="E2313" i="1"/>
  <c r="D2313" i="1"/>
  <c r="X2312" i="1"/>
  <c r="W2312" i="1"/>
  <c r="R2312" i="1"/>
  <c r="N2312" i="1"/>
  <c r="L2312" i="1"/>
  <c r="I2312" i="1"/>
  <c r="H2312" i="1"/>
  <c r="F2312" i="1"/>
  <c r="E2312" i="1"/>
  <c r="D2312" i="1"/>
  <c r="X2311" i="1"/>
  <c r="W2311" i="1"/>
  <c r="R2311" i="1"/>
  <c r="N2311" i="1"/>
  <c r="L2311" i="1"/>
  <c r="I2311" i="1"/>
  <c r="H2311" i="1"/>
  <c r="E2311" i="1"/>
  <c r="D2311" i="1"/>
  <c r="F2311" i="1" s="1"/>
  <c r="X2310" i="1"/>
  <c r="W2310" i="1"/>
  <c r="R2310" i="1"/>
  <c r="N2310" i="1"/>
  <c r="L2310" i="1"/>
  <c r="I2310" i="1"/>
  <c r="H2310" i="1"/>
  <c r="E2310" i="1"/>
  <c r="D2310" i="1"/>
  <c r="F2310" i="1" s="1"/>
  <c r="X2309" i="1"/>
  <c r="W2309" i="1"/>
  <c r="R2309" i="1"/>
  <c r="N2309" i="1"/>
  <c r="L2309" i="1"/>
  <c r="I2309" i="1"/>
  <c r="H2309" i="1"/>
  <c r="E2309" i="1"/>
  <c r="D2309" i="1"/>
  <c r="X2308" i="1"/>
  <c r="W2308" i="1"/>
  <c r="R2308" i="1"/>
  <c r="N2308" i="1"/>
  <c r="L2308" i="1"/>
  <c r="I2308" i="1"/>
  <c r="J2308" i="1" s="1"/>
  <c r="H2308" i="1"/>
  <c r="E2308" i="1"/>
  <c r="D2308" i="1"/>
  <c r="F2308" i="1" s="1"/>
  <c r="X2307" i="1"/>
  <c r="W2307" i="1"/>
  <c r="R2307" i="1"/>
  <c r="N2307" i="1"/>
  <c r="L2307" i="1"/>
  <c r="I2307" i="1"/>
  <c r="H2307" i="1"/>
  <c r="E2307" i="1"/>
  <c r="D2307" i="1"/>
  <c r="X2306" i="1"/>
  <c r="W2306" i="1"/>
  <c r="R2306" i="1"/>
  <c r="N2306" i="1"/>
  <c r="L2306" i="1"/>
  <c r="I2306" i="1"/>
  <c r="H2306" i="1"/>
  <c r="E2306" i="1"/>
  <c r="D2306" i="1"/>
  <c r="X2305" i="1"/>
  <c r="W2305" i="1"/>
  <c r="R2305" i="1"/>
  <c r="N2305" i="1"/>
  <c r="L2305" i="1"/>
  <c r="I2305" i="1"/>
  <c r="H2305" i="1"/>
  <c r="E2305" i="1"/>
  <c r="D2305" i="1"/>
  <c r="X2304" i="1"/>
  <c r="W2304" i="1"/>
  <c r="R2304" i="1"/>
  <c r="N2304" i="1"/>
  <c r="L2304" i="1"/>
  <c r="I2304" i="1"/>
  <c r="H2304" i="1"/>
  <c r="E2304" i="1"/>
  <c r="F2304" i="1" s="1"/>
  <c r="D2304" i="1"/>
  <c r="X2303" i="1"/>
  <c r="W2303" i="1"/>
  <c r="R2303" i="1"/>
  <c r="N2303" i="1"/>
  <c r="L2303" i="1"/>
  <c r="I2303" i="1"/>
  <c r="H2303" i="1"/>
  <c r="E2303" i="1"/>
  <c r="D2303" i="1"/>
  <c r="X2302" i="1"/>
  <c r="W2302" i="1"/>
  <c r="R2302" i="1"/>
  <c r="N2302" i="1"/>
  <c r="L2302" i="1"/>
  <c r="I2302" i="1"/>
  <c r="H2302" i="1"/>
  <c r="E2302" i="1"/>
  <c r="D2302" i="1"/>
  <c r="X2301" i="1"/>
  <c r="W2301" i="1"/>
  <c r="R2301" i="1"/>
  <c r="N2301" i="1"/>
  <c r="L2301" i="1"/>
  <c r="I2301" i="1"/>
  <c r="H2301" i="1"/>
  <c r="J2301" i="1" s="1"/>
  <c r="E2301" i="1"/>
  <c r="D2301" i="1"/>
  <c r="X2300" i="1"/>
  <c r="W2300" i="1"/>
  <c r="R2300" i="1"/>
  <c r="N2300" i="1"/>
  <c r="L2300" i="1"/>
  <c r="I2300" i="1"/>
  <c r="H2300" i="1"/>
  <c r="J2300" i="1" s="1"/>
  <c r="E2300" i="1"/>
  <c r="D2300" i="1"/>
  <c r="X2299" i="1"/>
  <c r="W2299" i="1"/>
  <c r="R2299" i="1"/>
  <c r="N2299" i="1"/>
  <c r="L2299" i="1"/>
  <c r="I2299" i="1"/>
  <c r="H2299" i="1"/>
  <c r="E2299" i="1"/>
  <c r="D2299" i="1"/>
  <c r="X2298" i="1"/>
  <c r="W2298" i="1"/>
  <c r="R2298" i="1"/>
  <c r="N2298" i="1"/>
  <c r="L2298" i="1"/>
  <c r="I2298" i="1"/>
  <c r="H2298" i="1"/>
  <c r="J2298" i="1" s="1"/>
  <c r="E2298" i="1"/>
  <c r="F2298" i="1" s="1"/>
  <c r="D2298" i="1"/>
  <c r="X2297" i="1"/>
  <c r="W2297" i="1"/>
  <c r="R2297" i="1"/>
  <c r="N2297" i="1"/>
  <c r="L2297" i="1"/>
  <c r="I2297" i="1"/>
  <c r="H2297" i="1"/>
  <c r="E2297" i="1"/>
  <c r="D2297" i="1"/>
  <c r="X2296" i="1"/>
  <c r="W2296" i="1"/>
  <c r="R2296" i="1"/>
  <c r="N2296" i="1"/>
  <c r="L2296" i="1"/>
  <c r="I2296" i="1"/>
  <c r="H2296" i="1"/>
  <c r="E2296" i="1"/>
  <c r="D2296" i="1"/>
  <c r="F2296" i="1" s="1"/>
  <c r="X2295" i="1"/>
  <c r="W2295" i="1"/>
  <c r="R2295" i="1"/>
  <c r="N2295" i="1"/>
  <c r="L2295" i="1"/>
  <c r="I2295" i="1"/>
  <c r="H2295" i="1"/>
  <c r="J2295" i="1" s="1"/>
  <c r="F2295" i="1"/>
  <c r="E2295" i="1"/>
  <c r="D2295" i="1"/>
  <c r="X2294" i="1"/>
  <c r="W2294" i="1"/>
  <c r="R2294" i="1"/>
  <c r="N2294" i="1"/>
  <c r="L2294" i="1"/>
  <c r="I2294" i="1"/>
  <c r="H2294" i="1"/>
  <c r="E2294" i="1"/>
  <c r="D2294" i="1"/>
  <c r="F2294" i="1" s="1"/>
  <c r="X2293" i="1"/>
  <c r="W2293" i="1"/>
  <c r="R2293" i="1"/>
  <c r="N2293" i="1"/>
  <c r="L2293" i="1"/>
  <c r="I2293" i="1"/>
  <c r="H2293" i="1"/>
  <c r="E2293" i="1"/>
  <c r="D2293" i="1"/>
  <c r="X2292" i="1"/>
  <c r="W2292" i="1"/>
  <c r="R2292" i="1"/>
  <c r="N2292" i="1"/>
  <c r="L2292" i="1"/>
  <c r="I2292" i="1"/>
  <c r="H2292" i="1"/>
  <c r="J2292" i="1" s="1"/>
  <c r="E2292" i="1"/>
  <c r="D2292" i="1"/>
  <c r="F2292" i="1" s="1"/>
  <c r="X2291" i="1"/>
  <c r="W2291" i="1"/>
  <c r="R2291" i="1"/>
  <c r="N2291" i="1"/>
  <c r="L2291" i="1"/>
  <c r="I2291" i="1"/>
  <c r="H2291" i="1"/>
  <c r="E2291" i="1"/>
  <c r="D2291" i="1"/>
  <c r="F2291" i="1" s="1"/>
  <c r="X2290" i="1"/>
  <c r="W2290" i="1"/>
  <c r="R2290" i="1"/>
  <c r="N2290" i="1"/>
  <c r="L2290" i="1"/>
  <c r="I2290" i="1"/>
  <c r="H2290" i="1"/>
  <c r="E2290" i="1"/>
  <c r="D2290" i="1"/>
  <c r="F2290" i="1" s="1"/>
  <c r="X2289" i="1"/>
  <c r="W2289" i="1"/>
  <c r="R2289" i="1"/>
  <c r="N2289" i="1"/>
  <c r="L2289" i="1"/>
  <c r="I2289" i="1"/>
  <c r="H2289" i="1"/>
  <c r="E2289" i="1"/>
  <c r="D2289" i="1"/>
  <c r="X2288" i="1"/>
  <c r="W2288" i="1"/>
  <c r="R2288" i="1"/>
  <c r="N2288" i="1"/>
  <c r="L2288" i="1"/>
  <c r="I2288" i="1"/>
  <c r="H2288" i="1"/>
  <c r="E2288" i="1"/>
  <c r="D2288" i="1"/>
  <c r="F2288" i="1" s="1"/>
  <c r="X2287" i="1"/>
  <c r="W2287" i="1"/>
  <c r="R2287" i="1"/>
  <c r="N2287" i="1"/>
  <c r="L2287" i="1"/>
  <c r="I2287" i="1"/>
  <c r="H2287" i="1"/>
  <c r="E2287" i="1"/>
  <c r="F2287" i="1" s="1"/>
  <c r="D2287" i="1"/>
  <c r="X2286" i="1"/>
  <c r="W2286" i="1"/>
  <c r="R2286" i="1"/>
  <c r="N2286" i="1"/>
  <c r="L2286" i="1"/>
  <c r="I2286" i="1"/>
  <c r="H2286" i="1"/>
  <c r="E2286" i="1"/>
  <c r="D2286" i="1"/>
  <c r="F2286" i="1" s="1"/>
  <c r="X2285" i="1"/>
  <c r="W2285" i="1"/>
  <c r="R2285" i="1"/>
  <c r="N2285" i="1"/>
  <c r="L2285" i="1"/>
  <c r="I2285" i="1"/>
  <c r="H2285" i="1"/>
  <c r="E2285" i="1"/>
  <c r="D2285" i="1"/>
  <c r="X2284" i="1"/>
  <c r="W2284" i="1"/>
  <c r="R2284" i="1"/>
  <c r="N2284" i="1"/>
  <c r="L2284" i="1"/>
  <c r="I2284" i="1"/>
  <c r="H2284" i="1"/>
  <c r="E2284" i="1"/>
  <c r="D2284" i="1"/>
  <c r="X2283" i="1"/>
  <c r="W2283" i="1"/>
  <c r="R2283" i="1"/>
  <c r="N2283" i="1"/>
  <c r="L2283" i="1"/>
  <c r="I2283" i="1"/>
  <c r="H2283" i="1"/>
  <c r="E2283" i="1"/>
  <c r="D2283" i="1"/>
  <c r="X2282" i="1"/>
  <c r="W2282" i="1"/>
  <c r="R2282" i="1"/>
  <c r="N2282" i="1"/>
  <c r="L2282" i="1"/>
  <c r="I2282" i="1"/>
  <c r="H2282" i="1"/>
  <c r="E2282" i="1"/>
  <c r="D2282" i="1"/>
  <c r="F2282" i="1" s="1"/>
  <c r="X2281" i="1"/>
  <c r="W2281" i="1"/>
  <c r="R2281" i="1"/>
  <c r="N2281" i="1"/>
  <c r="L2281" i="1"/>
  <c r="I2281" i="1"/>
  <c r="H2281" i="1"/>
  <c r="E2281" i="1"/>
  <c r="D2281" i="1"/>
  <c r="X2280" i="1"/>
  <c r="W2280" i="1"/>
  <c r="R2280" i="1"/>
  <c r="N2280" i="1"/>
  <c r="L2280" i="1"/>
  <c r="I2280" i="1"/>
  <c r="H2280" i="1"/>
  <c r="J2280" i="1" s="1"/>
  <c r="E2280" i="1"/>
  <c r="D2280" i="1"/>
  <c r="F2280" i="1" s="1"/>
  <c r="X2279" i="1"/>
  <c r="W2279" i="1"/>
  <c r="R2279" i="1"/>
  <c r="N2279" i="1"/>
  <c r="L2279" i="1"/>
  <c r="I2279" i="1"/>
  <c r="H2279" i="1"/>
  <c r="E2279" i="1"/>
  <c r="D2279" i="1"/>
  <c r="F2279" i="1" s="1"/>
  <c r="X2278" i="1"/>
  <c r="W2278" i="1"/>
  <c r="R2278" i="1"/>
  <c r="N2278" i="1"/>
  <c r="L2278" i="1"/>
  <c r="I2278" i="1"/>
  <c r="H2278" i="1"/>
  <c r="F2278" i="1"/>
  <c r="E2278" i="1"/>
  <c r="D2278" i="1"/>
  <c r="X2277" i="1"/>
  <c r="W2277" i="1"/>
  <c r="R2277" i="1"/>
  <c r="N2277" i="1"/>
  <c r="L2277" i="1"/>
  <c r="I2277" i="1"/>
  <c r="H2277" i="1"/>
  <c r="E2277" i="1"/>
  <c r="D2277" i="1"/>
  <c r="X2276" i="1"/>
  <c r="W2276" i="1"/>
  <c r="R2276" i="1"/>
  <c r="N2276" i="1"/>
  <c r="L2276" i="1"/>
  <c r="I2276" i="1"/>
  <c r="H2276" i="1"/>
  <c r="J2276" i="1" s="1"/>
  <c r="E2276" i="1"/>
  <c r="D2276" i="1"/>
  <c r="F2276" i="1" s="1"/>
  <c r="X2275" i="1"/>
  <c r="W2275" i="1"/>
  <c r="R2275" i="1"/>
  <c r="N2275" i="1"/>
  <c r="L2275" i="1"/>
  <c r="I2275" i="1"/>
  <c r="H2275" i="1"/>
  <c r="E2275" i="1"/>
  <c r="D2275" i="1"/>
  <c r="X2274" i="1"/>
  <c r="W2274" i="1"/>
  <c r="R2274" i="1"/>
  <c r="N2274" i="1"/>
  <c r="L2274" i="1"/>
  <c r="I2274" i="1"/>
  <c r="H2274" i="1"/>
  <c r="J2274" i="1" s="1"/>
  <c r="E2274" i="1"/>
  <c r="D2274" i="1"/>
  <c r="F2274" i="1" s="1"/>
  <c r="X2273" i="1"/>
  <c r="W2273" i="1"/>
  <c r="R2273" i="1"/>
  <c r="N2273" i="1"/>
  <c r="L2273" i="1"/>
  <c r="I2273" i="1"/>
  <c r="H2273" i="1"/>
  <c r="E2273" i="1"/>
  <c r="D2273" i="1"/>
  <c r="X2272" i="1"/>
  <c r="W2272" i="1"/>
  <c r="R2272" i="1"/>
  <c r="N2272" i="1"/>
  <c r="L2272" i="1"/>
  <c r="I2272" i="1"/>
  <c r="H2272" i="1"/>
  <c r="E2272" i="1"/>
  <c r="F2272" i="1" s="1"/>
  <c r="D2272" i="1"/>
  <c r="X2271" i="1"/>
  <c r="W2271" i="1"/>
  <c r="R2271" i="1"/>
  <c r="N2271" i="1"/>
  <c r="L2271" i="1"/>
  <c r="I2271" i="1"/>
  <c r="H2271" i="1"/>
  <c r="E2271" i="1"/>
  <c r="D2271" i="1"/>
  <c r="F2271" i="1" s="1"/>
  <c r="X2270" i="1"/>
  <c r="W2270" i="1"/>
  <c r="R2270" i="1"/>
  <c r="N2270" i="1"/>
  <c r="L2270" i="1"/>
  <c r="I2270" i="1"/>
  <c r="H2270" i="1"/>
  <c r="F2270" i="1"/>
  <c r="E2270" i="1"/>
  <c r="D2270" i="1"/>
  <c r="X2269" i="1"/>
  <c r="W2269" i="1"/>
  <c r="R2269" i="1"/>
  <c r="N2269" i="1"/>
  <c r="L2269" i="1"/>
  <c r="I2269" i="1"/>
  <c r="H2269" i="1"/>
  <c r="E2269" i="1"/>
  <c r="D2269" i="1"/>
  <c r="X2268" i="1"/>
  <c r="W2268" i="1"/>
  <c r="R2268" i="1"/>
  <c r="N2268" i="1"/>
  <c r="L2268" i="1"/>
  <c r="I2268" i="1"/>
  <c r="H2268" i="1"/>
  <c r="J2268" i="1" s="1"/>
  <c r="E2268" i="1"/>
  <c r="D2268" i="1"/>
  <c r="X2267" i="1"/>
  <c r="W2267" i="1"/>
  <c r="R2267" i="1"/>
  <c r="N2267" i="1"/>
  <c r="L2267" i="1"/>
  <c r="I2267" i="1"/>
  <c r="H2267" i="1"/>
  <c r="E2267" i="1"/>
  <c r="D2267" i="1"/>
  <c r="X2266" i="1"/>
  <c r="W2266" i="1"/>
  <c r="R2266" i="1"/>
  <c r="N2266" i="1"/>
  <c r="L2266" i="1"/>
  <c r="I2266" i="1"/>
  <c r="H2266" i="1"/>
  <c r="J2266" i="1" s="1"/>
  <c r="F2266" i="1"/>
  <c r="E2266" i="1"/>
  <c r="D2266" i="1"/>
  <c r="X2265" i="1"/>
  <c r="W2265" i="1"/>
  <c r="R2265" i="1"/>
  <c r="N2265" i="1"/>
  <c r="L2265" i="1"/>
  <c r="I2265" i="1"/>
  <c r="H2265" i="1"/>
  <c r="E2265" i="1"/>
  <c r="D2265" i="1"/>
  <c r="X2264" i="1"/>
  <c r="W2264" i="1"/>
  <c r="R2264" i="1"/>
  <c r="N2264" i="1"/>
  <c r="L2264" i="1"/>
  <c r="I2264" i="1"/>
  <c r="H2264" i="1"/>
  <c r="F2264" i="1"/>
  <c r="E2264" i="1"/>
  <c r="D2264" i="1"/>
  <c r="X2263" i="1"/>
  <c r="W2263" i="1"/>
  <c r="R2263" i="1"/>
  <c r="N2263" i="1"/>
  <c r="L2263" i="1"/>
  <c r="I2263" i="1"/>
  <c r="H2263" i="1"/>
  <c r="E2263" i="1"/>
  <c r="D2263" i="1"/>
  <c r="X2262" i="1"/>
  <c r="W2262" i="1"/>
  <c r="R2262" i="1"/>
  <c r="N2262" i="1"/>
  <c r="L2262" i="1"/>
  <c r="I2262" i="1"/>
  <c r="H2262" i="1"/>
  <c r="E2262" i="1"/>
  <c r="D2262" i="1"/>
  <c r="X2261" i="1"/>
  <c r="W2261" i="1"/>
  <c r="R2261" i="1"/>
  <c r="N2261" i="1"/>
  <c r="L2261" i="1"/>
  <c r="I2261" i="1"/>
  <c r="H2261" i="1"/>
  <c r="E2261" i="1"/>
  <c r="D2261" i="1"/>
  <c r="X2260" i="1"/>
  <c r="W2260" i="1"/>
  <c r="R2260" i="1"/>
  <c r="N2260" i="1"/>
  <c r="L2260" i="1"/>
  <c r="I2260" i="1"/>
  <c r="H2260" i="1"/>
  <c r="J2260" i="1" s="1"/>
  <c r="E2260" i="1"/>
  <c r="D2260" i="1"/>
  <c r="F2260" i="1" s="1"/>
  <c r="X2259" i="1"/>
  <c r="W2259" i="1"/>
  <c r="R2259" i="1"/>
  <c r="N2259" i="1"/>
  <c r="L2259" i="1"/>
  <c r="I2259" i="1"/>
  <c r="H2259" i="1"/>
  <c r="E2259" i="1"/>
  <c r="D2259" i="1"/>
  <c r="X2258" i="1"/>
  <c r="W2258" i="1"/>
  <c r="R2258" i="1"/>
  <c r="N2258" i="1"/>
  <c r="L2258" i="1"/>
  <c r="I2258" i="1"/>
  <c r="H2258" i="1"/>
  <c r="E2258" i="1"/>
  <c r="D2258" i="1"/>
  <c r="X2257" i="1"/>
  <c r="W2257" i="1"/>
  <c r="R2257" i="1"/>
  <c r="N2257" i="1"/>
  <c r="L2257" i="1"/>
  <c r="I2257" i="1"/>
  <c r="H2257" i="1"/>
  <c r="E2257" i="1"/>
  <c r="D2257" i="1"/>
  <c r="X2256" i="1"/>
  <c r="W2256" i="1"/>
  <c r="R2256" i="1"/>
  <c r="N2256" i="1"/>
  <c r="L2256" i="1"/>
  <c r="I2256" i="1"/>
  <c r="H2256" i="1"/>
  <c r="E2256" i="1"/>
  <c r="D2256" i="1"/>
  <c r="X2255" i="1"/>
  <c r="W2255" i="1"/>
  <c r="R2255" i="1"/>
  <c r="N2255" i="1"/>
  <c r="L2255" i="1"/>
  <c r="I2255" i="1"/>
  <c r="H2255" i="1"/>
  <c r="E2255" i="1"/>
  <c r="D2255" i="1"/>
  <c r="X2254" i="1"/>
  <c r="W2254" i="1"/>
  <c r="R2254" i="1"/>
  <c r="N2254" i="1"/>
  <c r="L2254" i="1"/>
  <c r="I2254" i="1"/>
  <c r="H2254" i="1"/>
  <c r="E2254" i="1"/>
  <c r="F2254" i="1" s="1"/>
  <c r="D2254" i="1"/>
  <c r="X2253" i="1"/>
  <c r="W2253" i="1"/>
  <c r="R2253" i="1"/>
  <c r="N2253" i="1"/>
  <c r="L2253" i="1"/>
  <c r="I2253" i="1"/>
  <c r="H2253" i="1"/>
  <c r="J2253" i="1" s="1"/>
  <c r="E2253" i="1"/>
  <c r="D2253" i="1"/>
  <c r="X2252" i="1"/>
  <c r="W2252" i="1"/>
  <c r="R2252" i="1"/>
  <c r="N2252" i="1"/>
  <c r="L2252" i="1"/>
  <c r="I2252" i="1"/>
  <c r="H2252" i="1"/>
  <c r="E2252" i="1"/>
  <c r="D2252" i="1"/>
  <c r="X2251" i="1"/>
  <c r="W2251" i="1"/>
  <c r="R2251" i="1"/>
  <c r="N2251" i="1"/>
  <c r="L2251" i="1"/>
  <c r="I2251" i="1"/>
  <c r="H2251" i="1"/>
  <c r="E2251" i="1"/>
  <c r="D2251" i="1"/>
  <c r="X2250" i="1"/>
  <c r="W2250" i="1"/>
  <c r="R2250" i="1"/>
  <c r="N2250" i="1"/>
  <c r="L2250" i="1"/>
  <c r="I2250" i="1"/>
  <c r="H2250" i="1"/>
  <c r="J2250" i="1" s="1"/>
  <c r="E2250" i="1"/>
  <c r="D2250" i="1"/>
  <c r="X2249" i="1"/>
  <c r="W2249" i="1"/>
  <c r="R2249" i="1"/>
  <c r="N2249" i="1"/>
  <c r="L2249" i="1"/>
  <c r="I2249" i="1"/>
  <c r="H2249" i="1"/>
  <c r="E2249" i="1"/>
  <c r="D2249" i="1"/>
  <c r="X2248" i="1"/>
  <c r="W2248" i="1"/>
  <c r="R2248" i="1"/>
  <c r="N2248" i="1"/>
  <c r="L2248" i="1"/>
  <c r="I2248" i="1"/>
  <c r="H2248" i="1"/>
  <c r="E2248" i="1"/>
  <c r="D2248" i="1"/>
  <c r="F2248" i="1" s="1"/>
  <c r="X2247" i="1"/>
  <c r="W2247" i="1"/>
  <c r="R2247" i="1"/>
  <c r="N2247" i="1"/>
  <c r="L2247" i="1"/>
  <c r="I2247" i="1"/>
  <c r="H2247" i="1"/>
  <c r="E2247" i="1"/>
  <c r="D2247" i="1"/>
  <c r="F2247" i="1" s="1"/>
  <c r="X2246" i="1"/>
  <c r="W2246" i="1"/>
  <c r="R2246" i="1"/>
  <c r="N2246" i="1"/>
  <c r="L2246" i="1"/>
  <c r="I2246" i="1"/>
  <c r="H2246" i="1"/>
  <c r="F2246" i="1"/>
  <c r="E2246" i="1"/>
  <c r="D2246" i="1"/>
  <c r="X2245" i="1"/>
  <c r="W2245" i="1"/>
  <c r="R2245" i="1"/>
  <c r="N2245" i="1"/>
  <c r="L2245" i="1"/>
  <c r="I2245" i="1"/>
  <c r="H2245" i="1"/>
  <c r="E2245" i="1"/>
  <c r="D2245" i="1"/>
  <c r="X2244" i="1"/>
  <c r="W2244" i="1"/>
  <c r="R2244" i="1"/>
  <c r="N2244" i="1"/>
  <c r="L2244" i="1"/>
  <c r="I2244" i="1"/>
  <c r="H2244" i="1"/>
  <c r="J2244" i="1" s="1"/>
  <c r="E2244" i="1"/>
  <c r="D2244" i="1"/>
  <c r="F2244" i="1" s="1"/>
  <c r="X2243" i="1"/>
  <c r="W2243" i="1"/>
  <c r="R2243" i="1"/>
  <c r="N2243" i="1"/>
  <c r="L2243" i="1"/>
  <c r="I2243" i="1"/>
  <c r="H2243" i="1"/>
  <c r="F2243" i="1"/>
  <c r="E2243" i="1"/>
  <c r="D2243" i="1"/>
  <c r="X2242" i="1"/>
  <c r="W2242" i="1"/>
  <c r="R2242" i="1"/>
  <c r="N2242" i="1"/>
  <c r="L2242" i="1"/>
  <c r="I2242" i="1"/>
  <c r="H2242" i="1"/>
  <c r="E2242" i="1"/>
  <c r="D2242" i="1"/>
  <c r="F2242" i="1" s="1"/>
  <c r="X2241" i="1"/>
  <c r="W2241" i="1"/>
  <c r="R2241" i="1"/>
  <c r="N2241" i="1"/>
  <c r="L2241" i="1"/>
  <c r="I2241" i="1"/>
  <c r="H2241" i="1"/>
  <c r="E2241" i="1"/>
  <c r="D2241" i="1"/>
  <c r="X2240" i="1"/>
  <c r="W2240" i="1"/>
  <c r="R2240" i="1"/>
  <c r="N2240" i="1"/>
  <c r="L2240" i="1"/>
  <c r="I2240" i="1"/>
  <c r="H2240" i="1"/>
  <c r="F2240" i="1"/>
  <c r="E2240" i="1"/>
  <c r="D2240" i="1"/>
  <c r="X2239" i="1"/>
  <c r="W2239" i="1"/>
  <c r="R2239" i="1"/>
  <c r="N2239" i="1"/>
  <c r="L2239" i="1"/>
  <c r="I2239" i="1"/>
  <c r="H2239" i="1"/>
  <c r="E2239" i="1"/>
  <c r="D2239" i="1"/>
  <c r="X2238" i="1"/>
  <c r="W2238" i="1"/>
  <c r="R2238" i="1"/>
  <c r="N2238" i="1"/>
  <c r="L2238" i="1"/>
  <c r="I2238" i="1"/>
  <c r="H2238" i="1"/>
  <c r="F2238" i="1"/>
  <c r="E2238" i="1"/>
  <c r="D2238" i="1"/>
  <c r="X2237" i="1"/>
  <c r="W2237" i="1"/>
  <c r="R2237" i="1"/>
  <c r="N2237" i="1"/>
  <c r="L2237" i="1"/>
  <c r="I2237" i="1"/>
  <c r="H2237" i="1"/>
  <c r="E2237" i="1"/>
  <c r="D2237" i="1"/>
  <c r="F2237" i="1" s="1"/>
  <c r="X2236" i="1"/>
  <c r="W2236" i="1"/>
  <c r="R2236" i="1"/>
  <c r="N2236" i="1"/>
  <c r="L2236" i="1"/>
  <c r="I2236" i="1"/>
  <c r="H2236" i="1"/>
  <c r="E2236" i="1"/>
  <c r="D2236" i="1"/>
  <c r="F2236" i="1" s="1"/>
  <c r="X2235" i="1"/>
  <c r="W2235" i="1"/>
  <c r="R2235" i="1"/>
  <c r="N2235" i="1"/>
  <c r="L2235" i="1"/>
  <c r="I2235" i="1"/>
  <c r="H2235" i="1"/>
  <c r="E2235" i="1"/>
  <c r="D2235" i="1"/>
  <c r="X2234" i="1"/>
  <c r="W2234" i="1"/>
  <c r="R2234" i="1"/>
  <c r="N2234" i="1"/>
  <c r="L2234" i="1"/>
  <c r="I2234" i="1"/>
  <c r="J2234" i="1" s="1"/>
  <c r="H2234" i="1"/>
  <c r="E2234" i="1"/>
  <c r="D2234" i="1"/>
  <c r="F2234" i="1" s="1"/>
  <c r="X2233" i="1"/>
  <c r="W2233" i="1"/>
  <c r="R2233" i="1"/>
  <c r="N2233" i="1"/>
  <c r="L2233" i="1"/>
  <c r="I2233" i="1"/>
  <c r="H2233" i="1"/>
  <c r="E2233" i="1"/>
  <c r="D2233" i="1"/>
  <c r="X2232" i="1"/>
  <c r="W2232" i="1"/>
  <c r="R2232" i="1"/>
  <c r="N2232" i="1"/>
  <c r="L2232" i="1"/>
  <c r="I2232" i="1"/>
  <c r="H2232" i="1"/>
  <c r="E2232" i="1"/>
  <c r="D2232" i="1"/>
  <c r="F2232" i="1" s="1"/>
  <c r="X2231" i="1"/>
  <c r="W2231" i="1"/>
  <c r="R2231" i="1"/>
  <c r="N2231" i="1"/>
  <c r="L2231" i="1"/>
  <c r="I2231" i="1"/>
  <c r="H2231" i="1"/>
  <c r="E2231" i="1"/>
  <c r="D2231" i="1"/>
  <c r="F2231" i="1" s="1"/>
  <c r="X2230" i="1"/>
  <c r="W2230" i="1"/>
  <c r="R2230" i="1"/>
  <c r="N2230" i="1"/>
  <c r="L2230" i="1"/>
  <c r="I2230" i="1"/>
  <c r="H2230" i="1"/>
  <c r="F2230" i="1"/>
  <c r="E2230" i="1"/>
  <c r="D2230" i="1"/>
  <c r="X2229" i="1"/>
  <c r="W2229" i="1"/>
  <c r="R2229" i="1"/>
  <c r="N2229" i="1"/>
  <c r="L2229" i="1"/>
  <c r="I2229" i="1"/>
  <c r="H2229" i="1"/>
  <c r="E2229" i="1"/>
  <c r="D2229" i="1"/>
  <c r="X2228" i="1"/>
  <c r="W2228" i="1"/>
  <c r="R2228" i="1"/>
  <c r="N2228" i="1"/>
  <c r="L2228" i="1"/>
  <c r="I2228" i="1"/>
  <c r="H2228" i="1"/>
  <c r="J2228" i="1" s="1"/>
  <c r="E2228" i="1"/>
  <c r="D2228" i="1"/>
  <c r="X2227" i="1"/>
  <c r="W2227" i="1"/>
  <c r="R2227" i="1"/>
  <c r="N2227" i="1"/>
  <c r="L2227" i="1"/>
  <c r="I2227" i="1"/>
  <c r="H2227" i="1"/>
  <c r="E2227" i="1"/>
  <c r="D2227" i="1"/>
  <c r="F2227" i="1" s="1"/>
  <c r="X2226" i="1"/>
  <c r="W2226" i="1"/>
  <c r="R2226" i="1"/>
  <c r="N2226" i="1"/>
  <c r="L2226" i="1"/>
  <c r="I2226" i="1"/>
  <c r="H2226" i="1"/>
  <c r="E2226" i="1"/>
  <c r="F2226" i="1" s="1"/>
  <c r="D2226" i="1"/>
  <c r="X2225" i="1"/>
  <c r="W2225" i="1"/>
  <c r="R2225" i="1"/>
  <c r="N2225" i="1"/>
  <c r="L2225" i="1"/>
  <c r="I2225" i="1"/>
  <c r="H2225" i="1"/>
  <c r="E2225" i="1"/>
  <c r="D2225" i="1"/>
  <c r="X2224" i="1"/>
  <c r="W2224" i="1"/>
  <c r="R2224" i="1"/>
  <c r="N2224" i="1"/>
  <c r="L2224" i="1"/>
  <c r="I2224" i="1"/>
  <c r="H2224" i="1"/>
  <c r="E2224" i="1"/>
  <c r="D2224" i="1"/>
  <c r="F2224" i="1" s="1"/>
  <c r="X2223" i="1"/>
  <c r="W2223" i="1"/>
  <c r="R2223" i="1"/>
  <c r="N2223" i="1"/>
  <c r="L2223" i="1"/>
  <c r="I2223" i="1"/>
  <c r="H2223" i="1"/>
  <c r="J2223" i="1" s="1"/>
  <c r="E2223" i="1"/>
  <c r="F2223" i="1" s="1"/>
  <c r="D2223" i="1"/>
  <c r="X2222" i="1"/>
  <c r="W2222" i="1"/>
  <c r="R2222" i="1"/>
  <c r="N2222" i="1"/>
  <c r="L2222" i="1"/>
  <c r="I2222" i="1"/>
  <c r="J2222" i="1" s="1"/>
  <c r="H2222" i="1"/>
  <c r="E2222" i="1"/>
  <c r="D2222" i="1"/>
  <c r="F2222" i="1" s="1"/>
  <c r="X2221" i="1"/>
  <c r="W2221" i="1"/>
  <c r="R2221" i="1"/>
  <c r="N2221" i="1"/>
  <c r="L2221" i="1"/>
  <c r="I2221" i="1"/>
  <c r="H2221" i="1"/>
  <c r="E2221" i="1"/>
  <c r="D2221" i="1"/>
  <c r="X2220" i="1"/>
  <c r="W2220" i="1"/>
  <c r="R2220" i="1"/>
  <c r="N2220" i="1"/>
  <c r="L2220" i="1"/>
  <c r="I2220" i="1"/>
  <c r="H2220" i="1"/>
  <c r="E2220" i="1"/>
  <c r="D2220" i="1"/>
  <c r="F2220" i="1" s="1"/>
  <c r="X2219" i="1"/>
  <c r="W2219" i="1"/>
  <c r="R2219" i="1"/>
  <c r="N2219" i="1"/>
  <c r="L2219" i="1"/>
  <c r="I2219" i="1"/>
  <c r="H2219" i="1"/>
  <c r="E2219" i="1"/>
  <c r="D2219" i="1"/>
  <c r="X2218" i="1"/>
  <c r="W2218" i="1"/>
  <c r="R2218" i="1"/>
  <c r="N2218" i="1"/>
  <c r="L2218" i="1"/>
  <c r="I2218" i="1"/>
  <c r="H2218" i="1"/>
  <c r="J2218" i="1" s="1"/>
  <c r="E2218" i="1"/>
  <c r="F2218" i="1" s="1"/>
  <c r="D2218" i="1"/>
  <c r="X2217" i="1"/>
  <c r="W2217" i="1"/>
  <c r="R2217" i="1"/>
  <c r="N2217" i="1"/>
  <c r="L2217" i="1"/>
  <c r="I2217" i="1"/>
  <c r="H2217" i="1"/>
  <c r="E2217" i="1"/>
  <c r="D2217" i="1"/>
  <c r="X2216" i="1"/>
  <c r="W2216" i="1"/>
  <c r="R2216" i="1"/>
  <c r="N2216" i="1"/>
  <c r="L2216" i="1"/>
  <c r="I2216" i="1"/>
  <c r="H2216" i="1"/>
  <c r="E2216" i="1"/>
  <c r="D2216" i="1"/>
  <c r="X2215" i="1"/>
  <c r="W2215" i="1"/>
  <c r="R2215" i="1"/>
  <c r="N2215" i="1"/>
  <c r="L2215" i="1"/>
  <c r="I2215" i="1"/>
  <c r="H2215" i="1"/>
  <c r="J2215" i="1" s="1"/>
  <c r="E2215" i="1"/>
  <c r="D2215" i="1"/>
  <c r="F2215" i="1" s="1"/>
  <c r="X2214" i="1"/>
  <c r="W2214" i="1"/>
  <c r="R2214" i="1"/>
  <c r="N2214" i="1"/>
  <c r="L2214" i="1"/>
  <c r="I2214" i="1"/>
  <c r="H2214" i="1"/>
  <c r="F2214" i="1"/>
  <c r="E2214" i="1"/>
  <c r="D2214" i="1"/>
  <c r="X2213" i="1"/>
  <c r="W2213" i="1"/>
  <c r="R2213" i="1"/>
  <c r="N2213" i="1"/>
  <c r="L2213" i="1"/>
  <c r="I2213" i="1"/>
  <c r="H2213" i="1"/>
  <c r="E2213" i="1"/>
  <c r="D2213" i="1"/>
  <c r="X2212" i="1"/>
  <c r="W2212" i="1"/>
  <c r="R2212" i="1"/>
  <c r="N2212" i="1"/>
  <c r="L2212" i="1"/>
  <c r="I2212" i="1"/>
  <c r="H2212" i="1"/>
  <c r="J2212" i="1" s="1"/>
  <c r="E2212" i="1"/>
  <c r="D2212" i="1"/>
  <c r="X2211" i="1"/>
  <c r="W2211" i="1"/>
  <c r="R2211" i="1"/>
  <c r="N2211" i="1"/>
  <c r="L2211" i="1"/>
  <c r="I2211" i="1"/>
  <c r="H2211" i="1"/>
  <c r="E2211" i="1"/>
  <c r="D2211" i="1"/>
  <c r="F2211" i="1" s="1"/>
  <c r="X2210" i="1"/>
  <c r="W2210" i="1"/>
  <c r="R2210" i="1"/>
  <c r="N2210" i="1"/>
  <c r="L2210" i="1"/>
  <c r="I2210" i="1"/>
  <c r="H2210" i="1"/>
  <c r="E2210" i="1"/>
  <c r="F2210" i="1" s="1"/>
  <c r="D2210" i="1"/>
  <c r="X2209" i="1"/>
  <c r="W2209" i="1"/>
  <c r="R2209" i="1"/>
  <c r="N2209" i="1"/>
  <c r="L2209" i="1"/>
  <c r="I2209" i="1"/>
  <c r="H2209" i="1"/>
  <c r="E2209" i="1"/>
  <c r="D2209" i="1"/>
  <c r="X2208" i="1"/>
  <c r="W2208" i="1"/>
  <c r="R2208" i="1"/>
  <c r="N2208" i="1"/>
  <c r="L2208" i="1"/>
  <c r="I2208" i="1"/>
  <c r="H2208" i="1"/>
  <c r="E2208" i="1"/>
  <c r="D2208" i="1"/>
  <c r="F2208" i="1" s="1"/>
  <c r="X2207" i="1"/>
  <c r="W2207" i="1"/>
  <c r="R2207" i="1"/>
  <c r="N2207" i="1"/>
  <c r="L2207" i="1"/>
  <c r="I2207" i="1"/>
  <c r="H2207" i="1"/>
  <c r="E2207" i="1"/>
  <c r="D2207" i="1"/>
  <c r="F2207" i="1" s="1"/>
  <c r="X2206" i="1"/>
  <c r="W2206" i="1"/>
  <c r="R2206" i="1"/>
  <c r="N2206" i="1"/>
  <c r="L2206" i="1"/>
  <c r="I2206" i="1"/>
  <c r="H2206" i="1"/>
  <c r="J2206" i="1" s="1"/>
  <c r="E2206" i="1"/>
  <c r="D2206" i="1"/>
  <c r="F2206" i="1" s="1"/>
  <c r="X2205" i="1"/>
  <c r="W2205" i="1"/>
  <c r="R2205" i="1"/>
  <c r="N2205" i="1"/>
  <c r="L2205" i="1"/>
  <c r="I2205" i="1"/>
  <c r="H2205" i="1"/>
  <c r="E2205" i="1"/>
  <c r="D2205" i="1"/>
  <c r="X2204" i="1"/>
  <c r="W2204" i="1"/>
  <c r="R2204" i="1"/>
  <c r="N2204" i="1"/>
  <c r="L2204" i="1"/>
  <c r="I2204" i="1"/>
  <c r="H2204" i="1"/>
  <c r="E2204" i="1"/>
  <c r="F2204" i="1" s="1"/>
  <c r="D2204" i="1"/>
  <c r="X2203" i="1"/>
  <c r="W2203" i="1"/>
  <c r="R2203" i="1"/>
  <c r="N2203" i="1"/>
  <c r="L2203" i="1"/>
  <c r="I2203" i="1"/>
  <c r="H2203" i="1"/>
  <c r="E2203" i="1"/>
  <c r="D2203" i="1"/>
  <c r="X2202" i="1"/>
  <c r="W2202" i="1"/>
  <c r="R2202" i="1"/>
  <c r="N2202" i="1"/>
  <c r="L2202" i="1"/>
  <c r="I2202" i="1"/>
  <c r="H2202" i="1"/>
  <c r="E2202" i="1"/>
  <c r="D2202" i="1"/>
  <c r="X2201" i="1"/>
  <c r="W2201" i="1"/>
  <c r="R2201" i="1"/>
  <c r="N2201" i="1"/>
  <c r="L2201" i="1"/>
  <c r="I2201" i="1"/>
  <c r="H2201" i="1"/>
  <c r="E2201" i="1"/>
  <c r="F2201" i="1" s="1"/>
  <c r="D2201" i="1"/>
  <c r="X2200" i="1"/>
  <c r="W2200" i="1"/>
  <c r="R2200" i="1"/>
  <c r="N2200" i="1"/>
  <c r="L2200" i="1"/>
  <c r="I2200" i="1"/>
  <c r="H2200" i="1"/>
  <c r="E2200" i="1"/>
  <c r="D2200" i="1"/>
  <c r="X2199" i="1"/>
  <c r="W2199" i="1"/>
  <c r="R2199" i="1"/>
  <c r="N2199" i="1"/>
  <c r="L2199" i="1"/>
  <c r="I2199" i="1"/>
  <c r="H2199" i="1"/>
  <c r="E2199" i="1"/>
  <c r="D2199" i="1"/>
  <c r="F2199" i="1" s="1"/>
  <c r="X2198" i="1"/>
  <c r="W2198" i="1"/>
  <c r="R2198" i="1"/>
  <c r="N2198" i="1"/>
  <c r="L2198" i="1"/>
  <c r="I2198" i="1"/>
  <c r="H2198" i="1"/>
  <c r="E2198" i="1"/>
  <c r="F2198" i="1" s="1"/>
  <c r="D2198" i="1"/>
  <c r="X2197" i="1"/>
  <c r="W2197" i="1"/>
  <c r="R2197" i="1"/>
  <c r="N2197" i="1"/>
  <c r="L2197" i="1"/>
  <c r="I2197" i="1"/>
  <c r="H2197" i="1"/>
  <c r="J2197" i="1" s="1"/>
  <c r="E2197" i="1"/>
  <c r="D2197" i="1"/>
  <c r="X2196" i="1"/>
  <c r="W2196" i="1"/>
  <c r="R2196" i="1"/>
  <c r="N2196" i="1"/>
  <c r="L2196" i="1"/>
  <c r="J2196" i="1"/>
  <c r="I2196" i="1"/>
  <c r="H2196" i="1"/>
  <c r="E2196" i="1"/>
  <c r="D2196" i="1"/>
  <c r="F2196" i="1" s="1"/>
  <c r="X2195" i="1"/>
  <c r="W2195" i="1"/>
  <c r="R2195" i="1"/>
  <c r="N2195" i="1"/>
  <c r="L2195" i="1"/>
  <c r="I2195" i="1"/>
  <c r="H2195" i="1"/>
  <c r="E2195" i="1"/>
  <c r="D2195" i="1"/>
  <c r="X2194" i="1"/>
  <c r="W2194" i="1"/>
  <c r="R2194" i="1"/>
  <c r="N2194" i="1"/>
  <c r="L2194" i="1"/>
  <c r="I2194" i="1"/>
  <c r="H2194" i="1"/>
  <c r="E2194" i="1"/>
  <c r="D2194" i="1"/>
  <c r="X2193" i="1"/>
  <c r="W2193" i="1"/>
  <c r="R2193" i="1"/>
  <c r="N2193" i="1"/>
  <c r="L2193" i="1"/>
  <c r="I2193" i="1"/>
  <c r="H2193" i="1"/>
  <c r="E2193" i="1"/>
  <c r="D2193" i="1"/>
  <c r="X2192" i="1"/>
  <c r="W2192" i="1"/>
  <c r="R2192" i="1"/>
  <c r="N2192" i="1"/>
  <c r="L2192" i="1"/>
  <c r="I2192" i="1"/>
  <c r="H2192" i="1"/>
  <c r="E2192" i="1"/>
  <c r="F2192" i="1" s="1"/>
  <c r="D2192" i="1"/>
  <c r="X2191" i="1"/>
  <c r="W2191" i="1"/>
  <c r="R2191" i="1"/>
  <c r="N2191" i="1"/>
  <c r="L2191" i="1"/>
  <c r="I2191" i="1"/>
  <c r="H2191" i="1"/>
  <c r="E2191" i="1"/>
  <c r="D2191" i="1"/>
  <c r="F2191" i="1" s="1"/>
  <c r="X2190" i="1"/>
  <c r="W2190" i="1"/>
  <c r="R2190" i="1"/>
  <c r="N2190" i="1"/>
  <c r="L2190" i="1"/>
  <c r="I2190" i="1"/>
  <c r="H2190" i="1"/>
  <c r="E2190" i="1"/>
  <c r="F2190" i="1" s="1"/>
  <c r="D2190" i="1"/>
  <c r="X2189" i="1"/>
  <c r="W2189" i="1"/>
  <c r="R2189" i="1"/>
  <c r="N2189" i="1"/>
  <c r="L2189" i="1"/>
  <c r="I2189" i="1"/>
  <c r="H2189" i="1"/>
  <c r="J2189" i="1" s="1"/>
  <c r="E2189" i="1"/>
  <c r="D2189" i="1"/>
  <c r="F2189" i="1" s="1"/>
  <c r="X2188" i="1"/>
  <c r="W2188" i="1"/>
  <c r="R2188" i="1"/>
  <c r="N2188" i="1"/>
  <c r="L2188" i="1"/>
  <c r="I2188" i="1"/>
  <c r="H2188" i="1"/>
  <c r="F2188" i="1"/>
  <c r="E2188" i="1"/>
  <c r="D2188" i="1"/>
  <c r="X2187" i="1"/>
  <c r="W2187" i="1"/>
  <c r="R2187" i="1"/>
  <c r="N2187" i="1"/>
  <c r="L2187" i="1"/>
  <c r="I2187" i="1"/>
  <c r="H2187" i="1"/>
  <c r="E2187" i="1"/>
  <c r="F2187" i="1" s="1"/>
  <c r="D2187" i="1"/>
  <c r="X2186" i="1"/>
  <c r="W2186" i="1"/>
  <c r="R2186" i="1"/>
  <c r="N2186" i="1"/>
  <c r="L2186" i="1"/>
  <c r="I2186" i="1"/>
  <c r="J2186" i="1" s="1"/>
  <c r="H2186" i="1"/>
  <c r="E2186" i="1"/>
  <c r="D2186" i="1"/>
  <c r="X2185" i="1"/>
  <c r="W2185" i="1"/>
  <c r="R2185" i="1"/>
  <c r="N2185" i="1"/>
  <c r="L2185" i="1"/>
  <c r="I2185" i="1"/>
  <c r="H2185" i="1"/>
  <c r="E2185" i="1"/>
  <c r="D2185" i="1"/>
  <c r="X2184" i="1"/>
  <c r="W2184" i="1"/>
  <c r="R2184" i="1"/>
  <c r="N2184" i="1"/>
  <c r="L2184" i="1"/>
  <c r="I2184" i="1"/>
  <c r="H2184" i="1"/>
  <c r="E2184" i="1"/>
  <c r="F2184" i="1" s="1"/>
  <c r="D2184" i="1"/>
  <c r="X2183" i="1"/>
  <c r="W2183" i="1"/>
  <c r="R2183" i="1"/>
  <c r="N2183" i="1"/>
  <c r="L2183" i="1"/>
  <c r="I2183" i="1"/>
  <c r="H2183" i="1"/>
  <c r="J2183" i="1" s="1"/>
  <c r="E2183" i="1"/>
  <c r="D2183" i="1"/>
  <c r="F2183" i="1" s="1"/>
  <c r="X2182" i="1"/>
  <c r="W2182" i="1"/>
  <c r="R2182" i="1"/>
  <c r="N2182" i="1"/>
  <c r="L2182" i="1"/>
  <c r="I2182" i="1"/>
  <c r="H2182" i="1"/>
  <c r="F2182" i="1"/>
  <c r="E2182" i="1"/>
  <c r="D2182" i="1"/>
  <c r="X2181" i="1"/>
  <c r="W2181" i="1"/>
  <c r="R2181" i="1"/>
  <c r="N2181" i="1"/>
  <c r="L2181" i="1"/>
  <c r="I2181" i="1"/>
  <c r="H2181" i="1"/>
  <c r="E2181" i="1"/>
  <c r="D2181" i="1"/>
  <c r="X2180" i="1"/>
  <c r="W2180" i="1"/>
  <c r="R2180" i="1"/>
  <c r="N2180" i="1"/>
  <c r="L2180" i="1"/>
  <c r="I2180" i="1"/>
  <c r="H2180" i="1"/>
  <c r="E2180" i="1"/>
  <c r="D2180" i="1"/>
  <c r="X2179" i="1"/>
  <c r="W2179" i="1"/>
  <c r="R2179" i="1"/>
  <c r="N2179" i="1"/>
  <c r="L2179" i="1"/>
  <c r="I2179" i="1"/>
  <c r="H2179" i="1"/>
  <c r="J2179" i="1" s="1"/>
  <c r="F2179" i="1"/>
  <c r="E2179" i="1"/>
  <c r="D2179" i="1"/>
  <c r="X2178" i="1"/>
  <c r="W2178" i="1"/>
  <c r="R2178" i="1"/>
  <c r="N2178" i="1"/>
  <c r="L2178" i="1"/>
  <c r="I2178" i="1"/>
  <c r="H2178" i="1"/>
  <c r="E2178" i="1"/>
  <c r="D2178" i="1"/>
  <c r="X2177" i="1"/>
  <c r="W2177" i="1"/>
  <c r="R2177" i="1"/>
  <c r="N2177" i="1"/>
  <c r="L2177" i="1"/>
  <c r="I2177" i="1"/>
  <c r="H2177" i="1"/>
  <c r="E2177" i="1"/>
  <c r="D2177" i="1"/>
  <c r="X2176" i="1"/>
  <c r="W2176" i="1"/>
  <c r="R2176" i="1"/>
  <c r="N2176" i="1"/>
  <c r="L2176" i="1"/>
  <c r="I2176" i="1"/>
  <c r="H2176" i="1"/>
  <c r="F2176" i="1"/>
  <c r="E2176" i="1"/>
  <c r="D2176" i="1"/>
  <c r="X2175" i="1"/>
  <c r="W2175" i="1"/>
  <c r="R2175" i="1"/>
  <c r="N2175" i="1"/>
  <c r="L2175" i="1"/>
  <c r="I2175" i="1"/>
  <c r="H2175" i="1"/>
  <c r="E2175" i="1"/>
  <c r="D2175" i="1"/>
  <c r="F2175" i="1" s="1"/>
  <c r="X2174" i="1"/>
  <c r="W2174" i="1"/>
  <c r="R2174" i="1"/>
  <c r="N2174" i="1"/>
  <c r="L2174" i="1"/>
  <c r="I2174" i="1"/>
  <c r="H2174" i="1"/>
  <c r="F2174" i="1"/>
  <c r="E2174" i="1"/>
  <c r="D2174" i="1"/>
  <c r="X2173" i="1"/>
  <c r="W2173" i="1"/>
  <c r="R2173" i="1"/>
  <c r="N2173" i="1"/>
  <c r="L2173" i="1"/>
  <c r="I2173" i="1"/>
  <c r="H2173" i="1"/>
  <c r="E2173" i="1"/>
  <c r="D2173" i="1"/>
  <c r="F2173" i="1" s="1"/>
  <c r="X2172" i="1"/>
  <c r="W2172" i="1"/>
  <c r="R2172" i="1"/>
  <c r="N2172" i="1"/>
  <c r="L2172" i="1"/>
  <c r="I2172" i="1"/>
  <c r="H2172" i="1"/>
  <c r="J2172" i="1" s="1"/>
  <c r="E2172" i="1"/>
  <c r="D2172" i="1"/>
  <c r="F2172" i="1" s="1"/>
  <c r="X2171" i="1"/>
  <c r="W2171" i="1"/>
  <c r="R2171" i="1"/>
  <c r="N2171" i="1"/>
  <c r="L2171" i="1"/>
  <c r="I2171" i="1"/>
  <c r="H2171" i="1"/>
  <c r="E2171" i="1"/>
  <c r="D2171" i="1"/>
  <c r="X2170" i="1"/>
  <c r="W2170" i="1"/>
  <c r="R2170" i="1"/>
  <c r="N2170" i="1"/>
  <c r="L2170" i="1"/>
  <c r="I2170" i="1"/>
  <c r="H2170" i="1"/>
  <c r="J2170" i="1" s="1"/>
  <c r="E2170" i="1"/>
  <c r="F2170" i="1" s="1"/>
  <c r="D2170" i="1"/>
  <c r="X2169" i="1"/>
  <c r="W2169" i="1"/>
  <c r="R2169" i="1"/>
  <c r="N2169" i="1"/>
  <c r="L2169" i="1"/>
  <c r="I2169" i="1"/>
  <c r="H2169" i="1"/>
  <c r="E2169" i="1"/>
  <c r="D2169" i="1"/>
  <c r="X2168" i="1"/>
  <c r="W2168" i="1"/>
  <c r="R2168" i="1"/>
  <c r="N2168" i="1"/>
  <c r="L2168" i="1"/>
  <c r="I2168" i="1"/>
  <c r="H2168" i="1"/>
  <c r="E2168" i="1"/>
  <c r="D2168" i="1"/>
  <c r="F2168" i="1" s="1"/>
  <c r="X2167" i="1"/>
  <c r="W2167" i="1"/>
  <c r="R2167" i="1"/>
  <c r="N2167" i="1"/>
  <c r="L2167" i="1"/>
  <c r="I2167" i="1"/>
  <c r="H2167" i="1"/>
  <c r="J2167" i="1" s="1"/>
  <c r="E2167" i="1"/>
  <c r="D2167" i="1"/>
  <c r="F2167" i="1" s="1"/>
  <c r="X2166" i="1"/>
  <c r="W2166" i="1"/>
  <c r="R2166" i="1"/>
  <c r="N2166" i="1"/>
  <c r="L2166" i="1"/>
  <c r="I2166" i="1"/>
  <c r="H2166" i="1"/>
  <c r="E2166" i="1"/>
  <c r="F2166" i="1" s="1"/>
  <c r="D2166" i="1"/>
  <c r="X2165" i="1"/>
  <c r="W2165" i="1"/>
  <c r="R2165" i="1"/>
  <c r="N2165" i="1"/>
  <c r="L2165" i="1"/>
  <c r="I2165" i="1"/>
  <c r="H2165" i="1"/>
  <c r="E2165" i="1"/>
  <c r="D2165" i="1"/>
  <c r="X2164" i="1"/>
  <c r="W2164" i="1"/>
  <c r="R2164" i="1"/>
  <c r="N2164" i="1"/>
  <c r="L2164" i="1"/>
  <c r="I2164" i="1"/>
  <c r="H2164" i="1"/>
  <c r="J2164" i="1" s="1"/>
  <c r="E2164" i="1"/>
  <c r="D2164" i="1"/>
  <c r="F2164" i="1" s="1"/>
  <c r="X2163" i="1"/>
  <c r="W2163" i="1"/>
  <c r="R2163" i="1"/>
  <c r="N2163" i="1"/>
  <c r="L2163" i="1"/>
  <c r="I2163" i="1"/>
  <c r="H2163" i="1"/>
  <c r="E2163" i="1"/>
  <c r="D2163" i="1"/>
  <c r="X2162" i="1"/>
  <c r="W2162" i="1"/>
  <c r="R2162" i="1"/>
  <c r="N2162" i="1"/>
  <c r="L2162" i="1"/>
  <c r="I2162" i="1"/>
  <c r="H2162" i="1"/>
  <c r="J2162" i="1" s="1"/>
  <c r="E2162" i="1"/>
  <c r="F2162" i="1" s="1"/>
  <c r="D2162" i="1"/>
  <c r="X2161" i="1"/>
  <c r="W2161" i="1"/>
  <c r="R2161" i="1"/>
  <c r="N2161" i="1"/>
  <c r="L2161" i="1"/>
  <c r="I2161" i="1"/>
  <c r="H2161" i="1"/>
  <c r="J2161" i="1" s="1"/>
  <c r="E2161" i="1"/>
  <c r="D2161" i="1"/>
  <c r="X2160" i="1"/>
  <c r="W2160" i="1"/>
  <c r="R2160" i="1"/>
  <c r="N2160" i="1"/>
  <c r="L2160" i="1"/>
  <c r="I2160" i="1"/>
  <c r="H2160" i="1"/>
  <c r="E2160" i="1"/>
  <c r="D2160" i="1"/>
  <c r="F2160" i="1" s="1"/>
  <c r="X2159" i="1"/>
  <c r="W2159" i="1"/>
  <c r="R2159" i="1"/>
  <c r="N2159" i="1"/>
  <c r="L2159" i="1"/>
  <c r="I2159" i="1"/>
  <c r="H2159" i="1"/>
  <c r="J2159" i="1" s="1"/>
  <c r="E2159" i="1"/>
  <c r="D2159" i="1"/>
  <c r="F2159" i="1" s="1"/>
  <c r="X2158" i="1"/>
  <c r="W2158" i="1"/>
  <c r="R2158" i="1"/>
  <c r="N2158" i="1"/>
  <c r="L2158" i="1"/>
  <c r="I2158" i="1"/>
  <c r="H2158" i="1"/>
  <c r="J2158" i="1" s="1"/>
  <c r="E2158" i="1"/>
  <c r="D2158" i="1"/>
  <c r="X2157" i="1"/>
  <c r="W2157" i="1"/>
  <c r="R2157" i="1"/>
  <c r="N2157" i="1"/>
  <c r="L2157" i="1"/>
  <c r="I2157" i="1"/>
  <c r="H2157" i="1"/>
  <c r="E2157" i="1"/>
  <c r="D2157" i="1"/>
  <c r="F2157" i="1" s="1"/>
  <c r="X2156" i="1"/>
  <c r="W2156" i="1"/>
  <c r="R2156" i="1"/>
  <c r="N2156" i="1"/>
  <c r="L2156" i="1"/>
  <c r="I2156" i="1"/>
  <c r="H2156" i="1"/>
  <c r="E2156" i="1"/>
  <c r="D2156" i="1"/>
  <c r="X2155" i="1"/>
  <c r="W2155" i="1"/>
  <c r="R2155" i="1"/>
  <c r="N2155" i="1"/>
  <c r="L2155" i="1"/>
  <c r="I2155" i="1"/>
  <c r="H2155" i="1"/>
  <c r="J2155" i="1" s="1"/>
  <c r="E2155" i="1"/>
  <c r="D2155" i="1"/>
  <c r="X2154" i="1"/>
  <c r="W2154" i="1"/>
  <c r="R2154" i="1"/>
  <c r="N2154" i="1"/>
  <c r="L2154" i="1"/>
  <c r="I2154" i="1"/>
  <c r="H2154" i="1"/>
  <c r="E2154" i="1"/>
  <c r="F2154" i="1" s="1"/>
  <c r="D2154" i="1"/>
  <c r="X2153" i="1"/>
  <c r="W2153" i="1"/>
  <c r="R2153" i="1"/>
  <c r="N2153" i="1"/>
  <c r="L2153" i="1"/>
  <c r="I2153" i="1"/>
  <c r="H2153" i="1"/>
  <c r="E2153" i="1"/>
  <c r="D2153" i="1"/>
  <c r="X2152" i="1"/>
  <c r="W2152" i="1"/>
  <c r="R2152" i="1"/>
  <c r="N2152" i="1"/>
  <c r="L2152" i="1"/>
  <c r="I2152" i="1"/>
  <c r="H2152" i="1"/>
  <c r="E2152" i="1"/>
  <c r="D2152" i="1"/>
  <c r="F2152" i="1" s="1"/>
  <c r="X2151" i="1"/>
  <c r="W2151" i="1"/>
  <c r="R2151" i="1"/>
  <c r="N2151" i="1"/>
  <c r="L2151" i="1"/>
  <c r="I2151" i="1"/>
  <c r="H2151" i="1"/>
  <c r="J2151" i="1" s="1"/>
  <c r="E2151" i="1"/>
  <c r="D2151" i="1"/>
  <c r="X2150" i="1"/>
  <c r="W2150" i="1"/>
  <c r="R2150" i="1"/>
  <c r="N2150" i="1"/>
  <c r="L2150" i="1"/>
  <c r="I2150" i="1"/>
  <c r="H2150" i="1"/>
  <c r="J2150" i="1" s="1"/>
  <c r="E2150" i="1"/>
  <c r="D2150" i="1"/>
  <c r="X2149" i="1"/>
  <c r="W2149" i="1"/>
  <c r="R2149" i="1"/>
  <c r="N2149" i="1"/>
  <c r="L2149" i="1"/>
  <c r="I2149" i="1"/>
  <c r="H2149" i="1"/>
  <c r="E2149" i="1"/>
  <c r="D2149" i="1"/>
  <c r="X2148" i="1"/>
  <c r="W2148" i="1"/>
  <c r="R2148" i="1"/>
  <c r="N2148" i="1"/>
  <c r="L2148" i="1"/>
  <c r="I2148" i="1"/>
  <c r="J2148" i="1" s="1"/>
  <c r="H2148" i="1"/>
  <c r="E2148" i="1"/>
  <c r="D2148" i="1"/>
  <c r="X2147" i="1"/>
  <c r="W2147" i="1"/>
  <c r="R2147" i="1"/>
  <c r="N2147" i="1"/>
  <c r="L2147" i="1"/>
  <c r="I2147" i="1"/>
  <c r="H2147" i="1"/>
  <c r="J2147" i="1" s="1"/>
  <c r="E2147" i="1"/>
  <c r="D2147" i="1"/>
  <c r="X2146" i="1"/>
  <c r="W2146" i="1"/>
  <c r="R2146" i="1"/>
  <c r="N2146" i="1"/>
  <c r="L2146" i="1"/>
  <c r="I2146" i="1"/>
  <c r="H2146" i="1"/>
  <c r="E2146" i="1"/>
  <c r="D2146" i="1"/>
  <c r="X2145" i="1"/>
  <c r="W2145" i="1"/>
  <c r="R2145" i="1"/>
  <c r="N2145" i="1"/>
  <c r="L2145" i="1"/>
  <c r="I2145" i="1"/>
  <c r="H2145" i="1"/>
  <c r="E2145" i="1"/>
  <c r="D2145" i="1"/>
  <c r="X2144" i="1"/>
  <c r="W2144" i="1"/>
  <c r="R2144" i="1"/>
  <c r="N2144" i="1"/>
  <c r="L2144" i="1"/>
  <c r="I2144" i="1"/>
  <c r="H2144" i="1"/>
  <c r="F2144" i="1"/>
  <c r="E2144" i="1"/>
  <c r="D2144" i="1"/>
  <c r="X2143" i="1"/>
  <c r="W2143" i="1"/>
  <c r="R2143" i="1"/>
  <c r="N2143" i="1"/>
  <c r="L2143" i="1"/>
  <c r="I2143" i="1"/>
  <c r="H2143" i="1"/>
  <c r="E2143" i="1"/>
  <c r="D2143" i="1"/>
  <c r="X2142" i="1"/>
  <c r="W2142" i="1"/>
  <c r="R2142" i="1"/>
  <c r="N2142" i="1"/>
  <c r="L2142" i="1"/>
  <c r="I2142" i="1"/>
  <c r="H2142" i="1"/>
  <c r="J2142" i="1" s="1"/>
  <c r="E2142" i="1"/>
  <c r="D2142" i="1"/>
  <c r="X2141" i="1"/>
  <c r="W2141" i="1"/>
  <c r="R2141" i="1"/>
  <c r="N2141" i="1"/>
  <c r="L2141" i="1"/>
  <c r="I2141" i="1"/>
  <c r="H2141" i="1"/>
  <c r="E2141" i="1"/>
  <c r="D2141" i="1"/>
  <c r="X2140" i="1"/>
  <c r="W2140" i="1"/>
  <c r="R2140" i="1"/>
  <c r="N2140" i="1"/>
  <c r="L2140" i="1"/>
  <c r="I2140" i="1"/>
  <c r="H2140" i="1"/>
  <c r="E2140" i="1"/>
  <c r="D2140" i="1"/>
  <c r="F2140" i="1" s="1"/>
  <c r="X2139" i="1"/>
  <c r="W2139" i="1"/>
  <c r="R2139" i="1"/>
  <c r="N2139" i="1"/>
  <c r="L2139" i="1"/>
  <c r="I2139" i="1"/>
  <c r="H2139" i="1"/>
  <c r="E2139" i="1"/>
  <c r="D2139" i="1"/>
  <c r="X2138" i="1"/>
  <c r="W2138" i="1"/>
  <c r="R2138" i="1"/>
  <c r="N2138" i="1"/>
  <c r="L2138" i="1"/>
  <c r="I2138" i="1"/>
  <c r="H2138" i="1"/>
  <c r="J2138" i="1" s="1"/>
  <c r="F2138" i="1"/>
  <c r="E2138" i="1"/>
  <c r="D2138" i="1"/>
  <c r="X2137" i="1"/>
  <c r="W2137" i="1"/>
  <c r="R2137" i="1"/>
  <c r="N2137" i="1"/>
  <c r="L2137" i="1"/>
  <c r="I2137" i="1"/>
  <c r="H2137" i="1"/>
  <c r="E2137" i="1"/>
  <c r="F2137" i="1" s="1"/>
  <c r="D2137" i="1"/>
  <c r="X2136" i="1"/>
  <c r="W2136" i="1"/>
  <c r="R2136" i="1"/>
  <c r="N2136" i="1"/>
  <c r="L2136" i="1"/>
  <c r="I2136" i="1"/>
  <c r="H2136" i="1"/>
  <c r="J2136" i="1" s="1"/>
  <c r="E2136" i="1"/>
  <c r="D2136" i="1"/>
  <c r="X2135" i="1"/>
  <c r="W2135" i="1"/>
  <c r="R2135" i="1"/>
  <c r="N2135" i="1"/>
  <c r="L2135" i="1"/>
  <c r="I2135" i="1"/>
  <c r="H2135" i="1"/>
  <c r="E2135" i="1"/>
  <c r="D2135" i="1"/>
  <c r="X2134" i="1"/>
  <c r="W2134" i="1"/>
  <c r="R2134" i="1"/>
  <c r="N2134" i="1"/>
  <c r="L2134" i="1"/>
  <c r="I2134" i="1"/>
  <c r="H2134" i="1"/>
  <c r="J2134" i="1" s="1"/>
  <c r="E2134" i="1"/>
  <c r="F2134" i="1" s="1"/>
  <c r="D2134" i="1"/>
  <c r="X2133" i="1"/>
  <c r="W2133" i="1"/>
  <c r="R2133" i="1"/>
  <c r="N2133" i="1"/>
  <c r="L2133" i="1"/>
  <c r="I2133" i="1"/>
  <c r="H2133" i="1"/>
  <c r="E2133" i="1"/>
  <c r="D2133" i="1"/>
  <c r="X2132" i="1"/>
  <c r="W2132" i="1"/>
  <c r="R2132" i="1"/>
  <c r="N2132" i="1"/>
  <c r="L2132" i="1"/>
  <c r="I2132" i="1"/>
  <c r="H2132" i="1"/>
  <c r="J2132" i="1" s="1"/>
  <c r="E2132" i="1"/>
  <c r="F2132" i="1" s="1"/>
  <c r="D2132" i="1"/>
  <c r="X2131" i="1"/>
  <c r="W2131" i="1"/>
  <c r="R2131" i="1"/>
  <c r="N2131" i="1"/>
  <c r="L2131" i="1"/>
  <c r="I2131" i="1"/>
  <c r="H2131" i="1"/>
  <c r="J2131" i="1" s="1"/>
  <c r="E2131" i="1"/>
  <c r="D2131" i="1"/>
  <c r="F2131" i="1" s="1"/>
  <c r="X2130" i="1"/>
  <c r="W2130" i="1"/>
  <c r="R2130" i="1"/>
  <c r="N2130" i="1"/>
  <c r="L2130" i="1"/>
  <c r="I2130" i="1"/>
  <c r="H2130" i="1"/>
  <c r="E2130" i="1"/>
  <c r="F2130" i="1" s="1"/>
  <c r="D2130" i="1"/>
  <c r="X2129" i="1"/>
  <c r="W2129" i="1"/>
  <c r="R2129" i="1"/>
  <c r="N2129" i="1"/>
  <c r="L2129" i="1"/>
  <c r="I2129" i="1"/>
  <c r="H2129" i="1"/>
  <c r="J2129" i="1" s="1"/>
  <c r="E2129" i="1"/>
  <c r="D2129" i="1"/>
  <c r="X2128" i="1"/>
  <c r="W2128" i="1"/>
  <c r="R2128" i="1"/>
  <c r="N2128" i="1"/>
  <c r="L2128" i="1"/>
  <c r="I2128" i="1"/>
  <c r="H2128" i="1"/>
  <c r="F2128" i="1"/>
  <c r="E2128" i="1"/>
  <c r="D2128" i="1"/>
  <c r="X2127" i="1"/>
  <c r="W2127" i="1"/>
  <c r="R2127" i="1"/>
  <c r="N2127" i="1"/>
  <c r="L2127" i="1"/>
  <c r="I2127" i="1"/>
  <c r="H2127" i="1"/>
  <c r="E2127" i="1"/>
  <c r="D2127" i="1"/>
  <c r="F2127" i="1" s="1"/>
  <c r="X2126" i="1"/>
  <c r="W2126" i="1"/>
  <c r="R2126" i="1"/>
  <c r="N2126" i="1"/>
  <c r="L2126" i="1"/>
  <c r="I2126" i="1"/>
  <c r="H2126" i="1"/>
  <c r="J2126" i="1" s="1"/>
  <c r="E2126" i="1"/>
  <c r="D2126" i="1"/>
  <c r="X2125" i="1"/>
  <c r="W2125" i="1"/>
  <c r="R2125" i="1"/>
  <c r="N2125" i="1"/>
  <c r="L2125" i="1"/>
  <c r="I2125" i="1"/>
  <c r="H2125" i="1"/>
  <c r="E2125" i="1"/>
  <c r="D2125" i="1"/>
  <c r="X2124" i="1"/>
  <c r="W2124" i="1"/>
  <c r="R2124" i="1"/>
  <c r="N2124" i="1"/>
  <c r="L2124" i="1"/>
  <c r="I2124" i="1"/>
  <c r="H2124" i="1"/>
  <c r="E2124" i="1"/>
  <c r="D2124" i="1"/>
  <c r="F2124" i="1" s="1"/>
  <c r="X2123" i="1"/>
  <c r="W2123" i="1"/>
  <c r="R2123" i="1"/>
  <c r="N2123" i="1"/>
  <c r="L2123" i="1"/>
  <c r="I2123" i="1"/>
  <c r="H2123" i="1"/>
  <c r="E2123" i="1"/>
  <c r="F2123" i="1" s="1"/>
  <c r="D2123" i="1"/>
  <c r="X2122" i="1"/>
  <c r="W2122" i="1"/>
  <c r="R2122" i="1"/>
  <c r="N2122" i="1"/>
  <c r="L2122" i="1"/>
  <c r="I2122" i="1"/>
  <c r="J2122" i="1" s="1"/>
  <c r="H2122" i="1"/>
  <c r="E2122" i="1"/>
  <c r="D2122" i="1"/>
  <c r="F2122" i="1" s="1"/>
  <c r="X2121" i="1"/>
  <c r="W2121" i="1"/>
  <c r="R2121" i="1"/>
  <c r="N2121" i="1"/>
  <c r="L2121" i="1"/>
  <c r="I2121" i="1"/>
  <c r="H2121" i="1"/>
  <c r="E2121" i="1"/>
  <c r="D2121" i="1"/>
  <c r="X2120" i="1"/>
  <c r="W2120" i="1"/>
  <c r="R2120" i="1"/>
  <c r="N2120" i="1"/>
  <c r="L2120" i="1"/>
  <c r="I2120" i="1"/>
  <c r="H2120" i="1"/>
  <c r="J2120" i="1" s="1"/>
  <c r="E2120" i="1"/>
  <c r="F2120" i="1" s="1"/>
  <c r="D2120" i="1"/>
  <c r="X2119" i="1"/>
  <c r="W2119" i="1"/>
  <c r="R2119" i="1"/>
  <c r="N2119" i="1"/>
  <c r="L2119" i="1"/>
  <c r="I2119" i="1"/>
  <c r="H2119" i="1"/>
  <c r="J2119" i="1" s="1"/>
  <c r="E2119" i="1"/>
  <c r="D2119" i="1"/>
  <c r="X2118" i="1"/>
  <c r="W2118" i="1"/>
  <c r="R2118" i="1"/>
  <c r="N2118" i="1"/>
  <c r="L2118" i="1"/>
  <c r="I2118" i="1"/>
  <c r="H2118" i="1"/>
  <c r="E2118" i="1"/>
  <c r="F2118" i="1" s="1"/>
  <c r="D2118" i="1"/>
  <c r="X2117" i="1"/>
  <c r="W2117" i="1"/>
  <c r="R2117" i="1"/>
  <c r="N2117" i="1"/>
  <c r="L2117" i="1"/>
  <c r="I2117" i="1"/>
  <c r="H2117" i="1"/>
  <c r="J2117" i="1" s="1"/>
  <c r="E2117" i="1"/>
  <c r="D2117" i="1"/>
  <c r="X2116" i="1"/>
  <c r="W2116" i="1"/>
  <c r="R2116" i="1"/>
  <c r="N2116" i="1"/>
  <c r="L2116" i="1"/>
  <c r="I2116" i="1"/>
  <c r="H2116" i="1"/>
  <c r="E2116" i="1"/>
  <c r="F2116" i="1" s="1"/>
  <c r="D2116" i="1"/>
  <c r="X2115" i="1"/>
  <c r="W2115" i="1"/>
  <c r="R2115" i="1"/>
  <c r="N2115" i="1"/>
  <c r="L2115" i="1"/>
  <c r="I2115" i="1"/>
  <c r="H2115" i="1"/>
  <c r="J2115" i="1" s="1"/>
  <c r="E2115" i="1"/>
  <c r="F2115" i="1" s="1"/>
  <c r="D2115" i="1"/>
  <c r="X2114" i="1"/>
  <c r="W2114" i="1"/>
  <c r="R2114" i="1"/>
  <c r="N2114" i="1"/>
  <c r="L2114" i="1"/>
  <c r="I2114" i="1"/>
  <c r="H2114" i="1"/>
  <c r="E2114" i="1"/>
  <c r="D2114" i="1"/>
  <c r="X2113" i="1"/>
  <c r="W2113" i="1"/>
  <c r="R2113" i="1"/>
  <c r="N2113" i="1"/>
  <c r="L2113" i="1"/>
  <c r="I2113" i="1"/>
  <c r="H2113" i="1"/>
  <c r="E2113" i="1"/>
  <c r="D2113" i="1"/>
  <c r="X2112" i="1"/>
  <c r="W2112" i="1"/>
  <c r="R2112" i="1"/>
  <c r="N2112" i="1"/>
  <c r="L2112" i="1"/>
  <c r="I2112" i="1"/>
  <c r="H2112" i="1"/>
  <c r="J2112" i="1" s="1"/>
  <c r="E2112" i="1"/>
  <c r="F2112" i="1" s="1"/>
  <c r="D2112" i="1"/>
  <c r="X2111" i="1"/>
  <c r="W2111" i="1"/>
  <c r="R2111" i="1"/>
  <c r="N2111" i="1"/>
  <c r="L2111" i="1"/>
  <c r="I2111" i="1"/>
  <c r="H2111" i="1"/>
  <c r="E2111" i="1"/>
  <c r="D2111" i="1"/>
  <c r="X2110" i="1"/>
  <c r="W2110" i="1"/>
  <c r="R2110" i="1"/>
  <c r="N2110" i="1"/>
  <c r="L2110" i="1"/>
  <c r="I2110" i="1"/>
  <c r="J2110" i="1" s="1"/>
  <c r="H2110" i="1"/>
  <c r="E2110" i="1"/>
  <c r="D2110" i="1"/>
  <c r="X2109" i="1"/>
  <c r="W2109" i="1"/>
  <c r="R2109" i="1"/>
  <c r="N2109" i="1"/>
  <c r="L2109" i="1"/>
  <c r="I2109" i="1"/>
  <c r="H2109" i="1"/>
  <c r="E2109" i="1"/>
  <c r="D2109" i="1"/>
  <c r="F2109" i="1" s="1"/>
  <c r="X2108" i="1"/>
  <c r="W2108" i="1"/>
  <c r="R2108" i="1"/>
  <c r="N2108" i="1"/>
  <c r="L2108" i="1"/>
  <c r="I2108" i="1"/>
  <c r="H2108" i="1"/>
  <c r="E2108" i="1"/>
  <c r="D2108" i="1"/>
  <c r="F2108" i="1" s="1"/>
  <c r="X2107" i="1"/>
  <c r="W2107" i="1"/>
  <c r="R2107" i="1"/>
  <c r="N2107" i="1"/>
  <c r="L2107" i="1"/>
  <c r="I2107" i="1"/>
  <c r="H2107" i="1"/>
  <c r="E2107" i="1"/>
  <c r="D2107" i="1"/>
  <c r="X2106" i="1"/>
  <c r="W2106" i="1"/>
  <c r="R2106" i="1"/>
  <c r="N2106" i="1"/>
  <c r="L2106" i="1"/>
  <c r="I2106" i="1"/>
  <c r="H2106" i="1"/>
  <c r="E2106" i="1"/>
  <c r="D2106" i="1"/>
  <c r="X2105" i="1"/>
  <c r="W2105" i="1"/>
  <c r="R2105" i="1"/>
  <c r="N2105" i="1"/>
  <c r="L2105" i="1"/>
  <c r="I2105" i="1"/>
  <c r="H2105" i="1"/>
  <c r="E2105" i="1"/>
  <c r="D2105" i="1"/>
  <c r="X2104" i="1"/>
  <c r="W2104" i="1"/>
  <c r="R2104" i="1"/>
  <c r="N2104" i="1"/>
  <c r="L2104" i="1"/>
  <c r="I2104" i="1"/>
  <c r="H2104" i="1"/>
  <c r="E2104" i="1"/>
  <c r="F2104" i="1" s="1"/>
  <c r="D2104" i="1"/>
  <c r="X2103" i="1"/>
  <c r="W2103" i="1"/>
  <c r="R2103" i="1"/>
  <c r="N2103" i="1"/>
  <c r="L2103" i="1"/>
  <c r="I2103" i="1"/>
  <c r="H2103" i="1"/>
  <c r="J2103" i="1" s="1"/>
  <c r="E2103" i="1"/>
  <c r="D2103" i="1"/>
  <c r="X2102" i="1"/>
  <c r="W2102" i="1"/>
  <c r="R2102" i="1"/>
  <c r="N2102" i="1"/>
  <c r="L2102" i="1"/>
  <c r="I2102" i="1"/>
  <c r="H2102" i="1"/>
  <c r="E2102" i="1"/>
  <c r="F2102" i="1" s="1"/>
  <c r="D2102" i="1"/>
  <c r="X2101" i="1"/>
  <c r="W2101" i="1"/>
  <c r="R2101" i="1"/>
  <c r="N2101" i="1"/>
  <c r="L2101" i="1"/>
  <c r="I2101" i="1"/>
  <c r="H2101" i="1"/>
  <c r="J2101" i="1" s="1"/>
  <c r="E2101" i="1"/>
  <c r="D2101" i="1"/>
  <c r="X2100" i="1"/>
  <c r="W2100" i="1"/>
  <c r="R2100" i="1"/>
  <c r="N2100" i="1"/>
  <c r="L2100" i="1"/>
  <c r="I2100" i="1"/>
  <c r="H2100" i="1"/>
  <c r="E2100" i="1"/>
  <c r="D2100" i="1"/>
  <c r="F2100" i="1" s="1"/>
  <c r="X2099" i="1"/>
  <c r="W2099" i="1"/>
  <c r="R2099" i="1"/>
  <c r="N2099" i="1"/>
  <c r="L2099" i="1"/>
  <c r="I2099" i="1"/>
  <c r="H2099" i="1"/>
  <c r="E2099" i="1"/>
  <c r="F2099" i="1" s="1"/>
  <c r="D2099" i="1"/>
  <c r="X2098" i="1"/>
  <c r="W2098" i="1"/>
  <c r="R2098" i="1"/>
  <c r="N2098" i="1"/>
  <c r="L2098" i="1"/>
  <c r="I2098" i="1"/>
  <c r="H2098" i="1"/>
  <c r="J2098" i="1" s="1"/>
  <c r="E2098" i="1"/>
  <c r="D2098" i="1"/>
  <c r="X2097" i="1"/>
  <c r="W2097" i="1"/>
  <c r="R2097" i="1"/>
  <c r="N2097" i="1"/>
  <c r="L2097" i="1"/>
  <c r="I2097" i="1"/>
  <c r="H2097" i="1"/>
  <c r="E2097" i="1"/>
  <c r="D2097" i="1"/>
  <c r="X2096" i="1"/>
  <c r="W2096" i="1"/>
  <c r="R2096" i="1"/>
  <c r="N2096" i="1"/>
  <c r="L2096" i="1"/>
  <c r="I2096" i="1"/>
  <c r="H2096" i="1"/>
  <c r="J2096" i="1" s="1"/>
  <c r="E2096" i="1"/>
  <c r="D2096" i="1"/>
  <c r="F2096" i="1" s="1"/>
  <c r="X2095" i="1"/>
  <c r="W2095" i="1"/>
  <c r="R2095" i="1"/>
  <c r="N2095" i="1"/>
  <c r="L2095" i="1"/>
  <c r="I2095" i="1"/>
  <c r="H2095" i="1"/>
  <c r="E2095" i="1"/>
  <c r="D2095" i="1"/>
  <c r="X2094" i="1"/>
  <c r="W2094" i="1"/>
  <c r="R2094" i="1"/>
  <c r="N2094" i="1"/>
  <c r="L2094" i="1"/>
  <c r="I2094" i="1"/>
  <c r="J2094" i="1" s="1"/>
  <c r="H2094" i="1"/>
  <c r="E2094" i="1"/>
  <c r="D2094" i="1"/>
  <c r="F2094" i="1" s="1"/>
  <c r="X2093" i="1"/>
  <c r="W2093" i="1"/>
  <c r="R2093" i="1"/>
  <c r="N2093" i="1"/>
  <c r="L2093" i="1"/>
  <c r="I2093" i="1"/>
  <c r="H2093" i="1"/>
  <c r="E2093" i="1"/>
  <c r="F2093" i="1" s="1"/>
  <c r="D2093" i="1"/>
  <c r="X2092" i="1"/>
  <c r="W2092" i="1"/>
  <c r="R2092" i="1"/>
  <c r="N2092" i="1"/>
  <c r="L2092" i="1"/>
  <c r="I2092" i="1"/>
  <c r="H2092" i="1"/>
  <c r="E2092" i="1"/>
  <c r="D2092" i="1"/>
  <c r="F2092" i="1" s="1"/>
  <c r="X2091" i="1"/>
  <c r="W2091" i="1"/>
  <c r="R2091" i="1"/>
  <c r="N2091" i="1"/>
  <c r="L2091" i="1"/>
  <c r="I2091" i="1"/>
  <c r="H2091" i="1"/>
  <c r="E2091" i="1"/>
  <c r="F2091" i="1" s="1"/>
  <c r="D2091" i="1"/>
  <c r="X2090" i="1"/>
  <c r="W2090" i="1"/>
  <c r="R2090" i="1"/>
  <c r="N2090" i="1"/>
  <c r="L2090" i="1"/>
  <c r="I2090" i="1"/>
  <c r="H2090" i="1"/>
  <c r="E2090" i="1"/>
  <c r="D2090" i="1"/>
  <c r="F2090" i="1" s="1"/>
  <c r="X2089" i="1"/>
  <c r="W2089" i="1"/>
  <c r="R2089" i="1"/>
  <c r="N2089" i="1"/>
  <c r="L2089" i="1"/>
  <c r="I2089" i="1"/>
  <c r="H2089" i="1"/>
  <c r="F2089" i="1"/>
  <c r="E2089" i="1"/>
  <c r="D2089" i="1"/>
  <c r="X2088" i="1"/>
  <c r="W2088" i="1"/>
  <c r="R2088" i="1"/>
  <c r="N2088" i="1"/>
  <c r="L2088" i="1"/>
  <c r="I2088" i="1"/>
  <c r="H2088" i="1"/>
  <c r="E2088" i="1"/>
  <c r="D2088" i="1"/>
  <c r="F2088" i="1" s="1"/>
  <c r="X2087" i="1"/>
  <c r="W2087" i="1"/>
  <c r="R2087" i="1"/>
  <c r="N2087" i="1"/>
  <c r="L2087" i="1"/>
  <c r="I2087" i="1"/>
  <c r="H2087" i="1"/>
  <c r="F2087" i="1"/>
  <c r="E2087" i="1"/>
  <c r="D2087" i="1"/>
  <c r="X2086" i="1"/>
  <c r="W2086" i="1"/>
  <c r="R2086" i="1"/>
  <c r="N2086" i="1"/>
  <c r="L2086" i="1"/>
  <c r="I2086" i="1"/>
  <c r="H2086" i="1"/>
  <c r="E2086" i="1"/>
  <c r="D2086" i="1"/>
  <c r="F2086" i="1" s="1"/>
  <c r="X2085" i="1"/>
  <c r="W2085" i="1"/>
  <c r="R2085" i="1"/>
  <c r="N2085" i="1"/>
  <c r="L2085" i="1"/>
  <c r="I2085" i="1"/>
  <c r="H2085" i="1"/>
  <c r="E2085" i="1"/>
  <c r="D2085" i="1"/>
  <c r="X2084" i="1"/>
  <c r="W2084" i="1"/>
  <c r="R2084" i="1"/>
  <c r="N2084" i="1"/>
  <c r="L2084" i="1"/>
  <c r="I2084" i="1"/>
  <c r="H2084" i="1"/>
  <c r="J2084" i="1" s="1"/>
  <c r="E2084" i="1"/>
  <c r="F2084" i="1" s="1"/>
  <c r="D2084" i="1"/>
  <c r="X2083" i="1"/>
  <c r="W2083" i="1"/>
  <c r="R2083" i="1"/>
  <c r="N2083" i="1"/>
  <c r="L2083" i="1"/>
  <c r="I2083" i="1"/>
  <c r="H2083" i="1"/>
  <c r="E2083" i="1"/>
  <c r="D2083" i="1"/>
  <c r="X2082" i="1"/>
  <c r="W2082" i="1"/>
  <c r="R2082" i="1"/>
  <c r="N2082" i="1"/>
  <c r="L2082" i="1"/>
  <c r="I2082" i="1"/>
  <c r="H2082" i="1"/>
  <c r="E2082" i="1"/>
  <c r="D2082" i="1"/>
  <c r="F2082" i="1" s="1"/>
  <c r="X2081" i="1"/>
  <c r="W2081" i="1"/>
  <c r="R2081" i="1"/>
  <c r="N2081" i="1"/>
  <c r="L2081" i="1"/>
  <c r="I2081" i="1"/>
  <c r="H2081" i="1"/>
  <c r="E2081" i="1"/>
  <c r="D2081" i="1"/>
  <c r="X2080" i="1"/>
  <c r="W2080" i="1"/>
  <c r="R2080" i="1"/>
  <c r="N2080" i="1"/>
  <c r="L2080" i="1"/>
  <c r="I2080" i="1"/>
  <c r="H2080" i="1"/>
  <c r="E2080" i="1"/>
  <c r="F2080" i="1" s="1"/>
  <c r="D2080" i="1"/>
  <c r="X2079" i="1"/>
  <c r="W2079" i="1"/>
  <c r="R2079" i="1"/>
  <c r="N2079" i="1"/>
  <c r="L2079" i="1"/>
  <c r="I2079" i="1"/>
  <c r="H2079" i="1"/>
  <c r="J2079" i="1" s="1"/>
  <c r="E2079" i="1"/>
  <c r="D2079" i="1"/>
  <c r="F2079" i="1" s="1"/>
  <c r="X2078" i="1"/>
  <c r="W2078" i="1"/>
  <c r="R2078" i="1"/>
  <c r="N2078" i="1"/>
  <c r="L2078" i="1"/>
  <c r="I2078" i="1"/>
  <c r="H2078" i="1"/>
  <c r="E2078" i="1"/>
  <c r="D2078" i="1"/>
  <c r="X2077" i="1"/>
  <c r="W2077" i="1"/>
  <c r="R2077" i="1"/>
  <c r="N2077" i="1"/>
  <c r="L2077" i="1"/>
  <c r="I2077" i="1"/>
  <c r="H2077" i="1"/>
  <c r="J2077" i="1" s="1"/>
  <c r="E2077" i="1"/>
  <c r="D2077" i="1"/>
  <c r="F2077" i="1" s="1"/>
  <c r="X2076" i="1"/>
  <c r="W2076" i="1"/>
  <c r="R2076" i="1"/>
  <c r="N2076" i="1"/>
  <c r="L2076" i="1"/>
  <c r="I2076" i="1"/>
  <c r="H2076" i="1"/>
  <c r="E2076" i="1"/>
  <c r="F2076" i="1" s="1"/>
  <c r="D2076" i="1"/>
  <c r="X2075" i="1"/>
  <c r="W2075" i="1"/>
  <c r="R2075" i="1"/>
  <c r="N2075" i="1"/>
  <c r="L2075" i="1"/>
  <c r="I2075" i="1"/>
  <c r="H2075" i="1"/>
  <c r="J2075" i="1" s="1"/>
  <c r="E2075" i="1"/>
  <c r="D2075" i="1"/>
  <c r="X2074" i="1"/>
  <c r="W2074" i="1"/>
  <c r="R2074" i="1"/>
  <c r="N2074" i="1"/>
  <c r="L2074" i="1"/>
  <c r="J2074" i="1"/>
  <c r="I2074" i="1"/>
  <c r="H2074" i="1"/>
  <c r="E2074" i="1"/>
  <c r="D2074" i="1"/>
  <c r="X2073" i="1"/>
  <c r="W2073" i="1"/>
  <c r="R2073" i="1"/>
  <c r="N2073" i="1"/>
  <c r="L2073" i="1"/>
  <c r="I2073" i="1"/>
  <c r="H2073" i="1"/>
  <c r="J2073" i="1" s="1"/>
  <c r="E2073" i="1"/>
  <c r="D2073" i="1"/>
  <c r="X2072" i="1"/>
  <c r="W2072" i="1"/>
  <c r="R2072" i="1"/>
  <c r="N2072" i="1"/>
  <c r="L2072" i="1"/>
  <c r="I2072" i="1"/>
  <c r="H2072" i="1"/>
  <c r="E2072" i="1"/>
  <c r="D2072" i="1"/>
  <c r="F2072" i="1" s="1"/>
  <c r="X2071" i="1"/>
  <c r="W2071" i="1"/>
  <c r="R2071" i="1"/>
  <c r="N2071" i="1"/>
  <c r="L2071" i="1"/>
  <c r="I2071" i="1"/>
  <c r="H2071" i="1"/>
  <c r="E2071" i="1"/>
  <c r="D2071" i="1"/>
  <c r="F2071" i="1" s="1"/>
  <c r="X2070" i="1"/>
  <c r="W2070" i="1"/>
  <c r="R2070" i="1"/>
  <c r="N2070" i="1"/>
  <c r="L2070" i="1"/>
  <c r="I2070" i="1"/>
  <c r="H2070" i="1"/>
  <c r="E2070" i="1"/>
  <c r="D2070" i="1"/>
  <c r="X2069" i="1"/>
  <c r="W2069" i="1"/>
  <c r="R2069" i="1"/>
  <c r="N2069" i="1"/>
  <c r="L2069" i="1"/>
  <c r="I2069" i="1"/>
  <c r="H2069" i="1"/>
  <c r="J2069" i="1" s="1"/>
  <c r="E2069" i="1"/>
  <c r="D2069" i="1"/>
  <c r="X2068" i="1"/>
  <c r="W2068" i="1"/>
  <c r="R2068" i="1"/>
  <c r="N2068" i="1"/>
  <c r="L2068" i="1"/>
  <c r="I2068" i="1"/>
  <c r="J2068" i="1" s="1"/>
  <c r="H2068" i="1"/>
  <c r="E2068" i="1"/>
  <c r="D2068" i="1"/>
  <c r="F2068" i="1" s="1"/>
  <c r="X2067" i="1"/>
  <c r="W2067" i="1"/>
  <c r="R2067" i="1"/>
  <c r="N2067" i="1"/>
  <c r="L2067" i="1"/>
  <c r="I2067" i="1"/>
  <c r="H2067" i="1"/>
  <c r="E2067" i="1"/>
  <c r="F2067" i="1" s="1"/>
  <c r="D2067" i="1"/>
  <c r="X2066" i="1"/>
  <c r="W2066" i="1"/>
  <c r="R2066" i="1"/>
  <c r="N2066" i="1"/>
  <c r="L2066" i="1"/>
  <c r="I2066" i="1"/>
  <c r="H2066" i="1"/>
  <c r="J2066" i="1" s="1"/>
  <c r="E2066" i="1"/>
  <c r="D2066" i="1"/>
  <c r="X2065" i="1"/>
  <c r="W2065" i="1"/>
  <c r="R2065" i="1"/>
  <c r="N2065" i="1"/>
  <c r="L2065" i="1"/>
  <c r="I2065" i="1"/>
  <c r="H2065" i="1"/>
  <c r="E2065" i="1"/>
  <c r="D2065" i="1"/>
  <c r="X2064" i="1"/>
  <c r="W2064" i="1"/>
  <c r="R2064" i="1"/>
  <c r="N2064" i="1"/>
  <c r="L2064" i="1"/>
  <c r="I2064" i="1"/>
  <c r="H2064" i="1"/>
  <c r="E2064" i="1"/>
  <c r="F2064" i="1" s="1"/>
  <c r="D2064" i="1"/>
  <c r="X2063" i="1"/>
  <c r="W2063" i="1"/>
  <c r="R2063" i="1"/>
  <c r="N2063" i="1"/>
  <c r="L2063" i="1"/>
  <c r="I2063" i="1"/>
  <c r="H2063" i="1"/>
  <c r="J2063" i="1" s="1"/>
  <c r="E2063" i="1"/>
  <c r="D2063" i="1"/>
  <c r="X2062" i="1"/>
  <c r="W2062" i="1"/>
  <c r="R2062" i="1"/>
  <c r="N2062" i="1"/>
  <c r="L2062" i="1"/>
  <c r="I2062" i="1"/>
  <c r="J2062" i="1" s="1"/>
  <c r="H2062" i="1"/>
  <c r="E2062" i="1"/>
  <c r="D2062" i="1"/>
  <c r="X2061" i="1"/>
  <c r="W2061" i="1"/>
  <c r="R2061" i="1"/>
  <c r="N2061" i="1"/>
  <c r="L2061" i="1"/>
  <c r="I2061" i="1"/>
  <c r="H2061" i="1"/>
  <c r="E2061" i="1"/>
  <c r="D2061" i="1"/>
  <c r="F2061" i="1" s="1"/>
  <c r="X2060" i="1"/>
  <c r="W2060" i="1"/>
  <c r="R2060" i="1"/>
  <c r="N2060" i="1"/>
  <c r="L2060" i="1"/>
  <c r="I2060" i="1"/>
  <c r="H2060" i="1"/>
  <c r="E2060" i="1"/>
  <c r="D2060" i="1"/>
  <c r="X2059" i="1"/>
  <c r="W2059" i="1"/>
  <c r="R2059" i="1"/>
  <c r="N2059" i="1"/>
  <c r="L2059" i="1"/>
  <c r="I2059" i="1"/>
  <c r="H2059" i="1"/>
  <c r="E2059" i="1"/>
  <c r="F2059" i="1" s="1"/>
  <c r="D2059" i="1"/>
  <c r="X2058" i="1"/>
  <c r="W2058" i="1"/>
  <c r="R2058" i="1"/>
  <c r="N2058" i="1"/>
  <c r="L2058" i="1"/>
  <c r="I2058" i="1"/>
  <c r="J2058" i="1" s="1"/>
  <c r="H2058" i="1"/>
  <c r="E2058" i="1"/>
  <c r="D2058" i="1"/>
  <c r="F2058" i="1" s="1"/>
  <c r="X2057" i="1"/>
  <c r="W2057" i="1"/>
  <c r="R2057" i="1"/>
  <c r="N2057" i="1"/>
  <c r="L2057" i="1"/>
  <c r="I2057" i="1"/>
  <c r="H2057" i="1"/>
  <c r="E2057" i="1"/>
  <c r="D2057" i="1"/>
  <c r="F2057" i="1" s="1"/>
  <c r="X2056" i="1"/>
  <c r="W2056" i="1"/>
  <c r="R2056" i="1"/>
  <c r="N2056" i="1"/>
  <c r="L2056" i="1"/>
  <c r="I2056" i="1"/>
  <c r="H2056" i="1"/>
  <c r="E2056" i="1"/>
  <c r="D2056" i="1"/>
  <c r="X2055" i="1"/>
  <c r="W2055" i="1"/>
  <c r="R2055" i="1"/>
  <c r="N2055" i="1"/>
  <c r="L2055" i="1"/>
  <c r="I2055" i="1"/>
  <c r="H2055" i="1"/>
  <c r="E2055" i="1"/>
  <c r="D2055" i="1"/>
  <c r="F2055" i="1" s="1"/>
  <c r="X2054" i="1"/>
  <c r="W2054" i="1"/>
  <c r="R2054" i="1"/>
  <c r="N2054" i="1"/>
  <c r="L2054" i="1"/>
  <c r="I2054" i="1"/>
  <c r="H2054" i="1"/>
  <c r="E2054" i="1"/>
  <c r="D2054" i="1"/>
  <c r="F2054" i="1" s="1"/>
  <c r="X2053" i="1"/>
  <c r="W2053" i="1"/>
  <c r="R2053" i="1"/>
  <c r="N2053" i="1"/>
  <c r="L2053" i="1"/>
  <c r="I2053" i="1"/>
  <c r="H2053" i="1"/>
  <c r="E2053" i="1"/>
  <c r="F2053" i="1" s="1"/>
  <c r="D2053" i="1"/>
  <c r="X2052" i="1"/>
  <c r="W2052" i="1"/>
  <c r="R2052" i="1"/>
  <c r="N2052" i="1"/>
  <c r="L2052" i="1"/>
  <c r="I2052" i="1"/>
  <c r="H2052" i="1"/>
  <c r="E2052" i="1"/>
  <c r="D2052" i="1"/>
  <c r="F2052" i="1" s="1"/>
  <c r="X2051" i="1"/>
  <c r="W2051" i="1"/>
  <c r="R2051" i="1"/>
  <c r="N2051" i="1"/>
  <c r="L2051" i="1"/>
  <c r="I2051" i="1"/>
  <c r="H2051" i="1"/>
  <c r="E2051" i="1"/>
  <c r="D2051" i="1"/>
  <c r="F2051" i="1" s="1"/>
  <c r="X2050" i="1"/>
  <c r="W2050" i="1"/>
  <c r="R2050" i="1"/>
  <c r="N2050" i="1"/>
  <c r="L2050" i="1"/>
  <c r="I2050" i="1"/>
  <c r="H2050" i="1"/>
  <c r="E2050" i="1"/>
  <c r="D2050" i="1"/>
  <c r="X2049" i="1"/>
  <c r="W2049" i="1"/>
  <c r="R2049" i="1"/>
  <c r="N2049" i="1"/>
  <c r="L2049" i="1"/>
  <c r="I2049" i="1"/>
  <c r="H2049" i="1"/>
  <c r="E2049" i="1"/>
  <c r="D2049" i="1"/>
  <c r="X2048" i="1"/>
  <c r="W2048" i="1"/>
  <c r="R2048" i="1"/>
  <c r="N2048" i="1"/>
  <c r="L2048" i="1"/>
  <c r="I2048" i="1"/>
  <c r="J2048" i="1" s="1"/>
  <c r="H2048" i="1"/>
  <c r="E2048" i="1"/>
  <c r="D2048" i="1"/>
  <c r="F2048" i="1" s="1"/>
  <c r="X2047" i="1"/>
  <c r="W2047" i="1"/>
  <c r="R2047" i="1"/>
  <c r="N2047" i="1"/>
  <c r="L2047" i="1"/>
  <c r="I2047" i="1"/>
  <c r="H2047" i="1"/>
  <c r="E2047" i="1"/>
  <c r="F2047" i="1" s="1"/>
  <c r="D2047" i="1"/>
  <c r="X2046" i="1"/>
  <c r="W2046" i="1"/>
  <c r="R2046" i="1"/>
  <c r="N2046" i="1"/>
  <c r="L2046" i="1"/>
  <c r="I2046" i="1"/>
  <c r="J2046" i="1" s="1"/>
  <c r="H2046" i="1"/>
  <c r="E2046" i="1"/>
  <c r="F2046" i="1" s="1"/>
  <c r="D2046" i="1"/>
  <c r="X2045" i="1"/>
  <c r="W2045" i="1"/>
  <c r="R2045" i="1"/>
  <c r="N2045" i="1"/>
  <c r="L2045" i="1"/>
  <c r="I2045" i="1"/>
  <c r="H2045" i="1"/>
  <c r="J2045" i="1" s="1"/>
  <c r="E2045" i="1"/>
  <c r="D2045" i="1"/>
  <c r="X2044" i="1"/>
  <c r="W2044" i="1"/>
  <c r="R2044" i="1"/>
  <c r="N2044" i="1"/>
  <c r="L2044" i="1"/>
  <c r="I2044" i="1"/>
  <c r="H2044" i="1"/>
  <c r="E2044" i="1"/>
  <c r="F2044" i="1" s="1"/>
  <c r="D2044" i="1"/>
  <c r="X2043" i="1"/>
  <c r="W2043" i="1"/>
  <c r="R2043" i="1"/>
  <c r="N2043" i="1"/>
  <c r="L2043" i="1"/>
  <c r="I2043" i="1"/>
  <c r="H2043" i="1"/>
  <c r="J2043" i="1" s="1"/>
  <c r="E2043" i="1"/>
  <c r="D2043" i="1"/>
  <c r="X2042" i="1"/>
  <c r="W2042" i="1"/>
  <c r="R2042" i="1"/>
  <c r="N2042" i="1"/>
  <c r="L2042" i="1"/>
  <c r="J2042" i="1"/>
  <c r="I2042" i="1"/>
  <c r="H2042" i="1"/>
  <c r="E2042" i="1"/>
  <c r="F2042" i="1" s="1"/>
  <c r="D2042" i="1"/>
  <c r="X2041" i="1"/>
  <c r="W2041" i="1"/>
  <c r="R2041" i="1"/>
  <c r="N2041" i="1"/>
  <c r="L2041" i="1"/>
  <c r="I2041" i="1"/>
  <c r="H2041" i="1"/>
  <c r="E2041" i="1"/>
  <c r="D2041" i="1"/>
  <c r="X2040" i="1"/>
  <c r="W2040" i="1"/>
  <c r="R2040" i="1"/>
  <c r="N2040" i="1"/>
  <c r="L2040" i="1"/>
  <c r="I2040" i="1"/>
  <c r="H2040" i="1"/>
  <c r="E2040" i="1"/>
  <c r="F2040" i="1" s="1"/>
  <c r="D2040" i="1"/>
  <c r="X2039" i="1"/>
  <c r="W2039" i="1"/>
  <c r="R2039" i="1"/>
  <c r="N2039" i="1"/>
  <c r="L2039" i="1"/>
  <c r="I2039" i="1"/>
  <c r="H2039" i="1"/>
  <c r="J2039" i="1" s="1"/>
  <c r="E2039" i="1"/>
  <c r="D2039" i="1"/>
  <c r="X2038" i="1"/>
  <c r="W2038" i="1"/>
  <c r="R2038" i="1"/>
  <c r="N2038" i="1"/>
  <c r="L2038" i="1"/>
  <c r="I2038" i="1"/>
  <c r="H2038" i="1"/>
  <c r="F2038" i="1"/>
  <c r="E2038" i="1"/>
  <c r="D2038" i="1"/>
  <c r="X2037" i="1"/>
  <c r="W2037" i="1"/>
  <c r="R2037" i="1"/>
  <c r="N2037" i="1"/>
  <c r="L2037" i="1"/>
  <c r="I2037" i="1"/>
  <c r="H2037" i="1"/>
  <c r="E2037" i="1"/>
  <c r="D2037" i="1"/>
  <c r="X2036" i="1"/>
  <c r="W2036" i="1"/>
  <c r="R2036" i="1"/>
  <c r="N2036" i="1"/>
  <c r="L2036" i="1"/>
  <c r="I2036" i="1"/>
  <c r="H2036" i="1"/>
  <c r="J2036" i="1" s="1"/>
  <c r="E2036" i="1"/>
  <c r="D2036" i="1"/>
  <c r="F2036" i="1" s="1"/>
  <c r="X2035" i="1"/>
  <c r="W2035" i="1"/>
  <c r="R2035" i="1"/>
  <c r="N2035" i="1"/>
  <c r="L2035" i="1"/>
  <c r="I2035" i="1"/>
  <c r="H2035" i="1"/>
  <c r="E2035" i="1"/>
  <c r="D2035" i="1"/>
  <c r="X2034" i="1"/>
  <c r="W2034" i="1"/>
  <c r="R2034" i="1"/>
  <c r="N2034" i="1"/>
  <c r="L2034" i="1"/>
  <c r="I2034" i="1"/>
  <c r="H2034" i="1"/>
  <c r="J2034" i="1" s="1"/>
  <c r="E2034" i="1"/>
  <c r="F2034" i="1" s="1"/>
  <c r="D2034" i="1"/>
  <c r="X2033" i="1"/>
  <c r="W2033" i="1"/>
  <c r="R2033" i="1"/>
  <c r="N2033" i="1"/>
  <c r="L2033" i="1"/>
  <c r="I2033" i="1"/>
  <c r="H2033" i="1"/>
  <c r="E2033" i="1"/>
  <c r="D2033" i="1"/>
  <c r="X2032" i="1"/>
  <c r="W2032" i="1"/>
  <c r="R2032" i="1"/>
  <c r="N2032" i="1"/>
  <c r="L2032" i="1"/>
  <c r="J2032" i="1"/>
  <c r="I2032" i="1"/>
  <c r="H2032" i="1"/>
  <c r="E2032" i="1"/>
  <c r="F2032" i="1" s="1"/>
  <c r="D2032" i="1"/>
  <c r="X2031" i="1"/>
  <c r="W2031" i="1"/>
  <c r="R2031" i="1"/>
  <c r="N2031" i="1"/>
  <c r="L2031" i="1"/>
  <c r="I2031" i="1"/>
  <c r="H2031" i="1"/>
  <c r="J2031" i="1" s="1"/>
  <c r="E2031" i="1"/>
  <c r="D2031" i="1"/>
  <c r="X2030" i="1"/>
  <c r="W2030" i="1"/>
  <c r="R2030" i="1"/>
  <c r="N2030" i="1"/>
  <c r="L2030" i="1"/>
  <c r="I2030" i="1"/>
  <c r="H2030" i="1"/>
  <c r="E2030" i="1"/>
  <c r="D2030" i="1"/>
  <c r="F2030" i="1" s="1"/>
  <c r="X2029" i="1"/>
  <c r="W2029" i="1"/>
  <c r="R2029" i="1"/>
  <c r="N2029" i="1"/>
  <c r="L2029" i="1"/>
  <c r="I2029" i="1"/>
  <c r="H2029" i="1"/>
  <c r="E2029" i="1"/>
  <c r="F2029" i="1" s="1"/>
  <c r="D2029" i="1"/>
  <c r="X2028" i="1"/>
  <c r="W2028" i="1"/>
  <c r="R2028" i="1"/>
  <c r="N2028" i="1"/>
  <c r="L2028" i="1"/>
  <c r="I2028" i="1"/>
  <c r="H2028" i="1"/>
  <c r="E2028" i="1"/>
  <c r="D2028" i="1"/>
  <c r="F2028" i="1" s="1"/>
  <c r="X2027" i="1"/>
  <c r="W2027" i="1"/>
  <c r="R2027" i="1"/>
  <c r="N2027" i="1"/>
  <c r="L2027" i="1"/>
  <c r="I2027" i="1"/>
  <c r="H2027" i="1"/>
  <c r="E2027" i="1"/>
  <c r="D2027" i="1"/>
  <c r="X2026" i="1"/>
  <c r="W2026" i="1"/>
  <c r="R2026" i="1"/>
  <c r="N2026" i="1"/>
  <c r="L2026" i="1"/>
  <c r="I2026" i="1"/>
  <c r="H2026" i="1"/>
  <c r="J2026" i="1" s="1"/>
  <c r="E2026" i="1"/>
  <c r="D2026" i="1"/>
  <c r="X2025" i="1"/>
  <c r="W2025" i="1"/>
  <c r="R2025" i="1"/>
  <c r="N2025" i="1"/>
  <c r="L2025" i="1"/>
  <c r="I2025" i="1"/>
  <c r="H2025" i="1"/>
  <c r="J2025" i="1" s="1"/>
  <c r="E2025" i="1"/>
  <c r="D2025" i="1"/>
  <c r="F2025" i="1" s="1"/>
  <c r="X2024" i="1"/>
  <c r="W2024" i="1"/>
  <c r="R2024" i="1"/>
  <c r="N2024" i="1"/>
  <c r="L2024" i="1"/>
  <c r="I2024" i="1"/>
  <c r="H2024" i="1"/>
  <c r="E2024" i="1"/>
  <c r="D2024" i="1"/>
  <c r="F2024" i="1" s="1"/>
  <c r="X2023" i="1"/>
  <c r="W2023" i="1"/>
  <c r="R2023" i="1"/>
  <c r="N2023" i="1"/>
  <c r="L2023" i="1"/>
  <c r="I2023" i="1"/>
  <c r="H2023" i="1"/>
  <c r="E2023" i="1"/>
  <c r="F2023" i="1" s="1"/>
  <c r="D2023" i="1"/>
  <c r="X2022" i="1"/>
  <c r="W2022" i="1"/>
  <c r="R2022" i="1"/>
  <c r="N2022" i="1"/>
  <c r="L2022" i="1"/>
  <c r="I2022" i="1"/>
  <c r="H2022" i="1"/>
  <c r="J2022" i="1" s="1"/>
  <c r="E2022" i="1"/>
  <c r="D2022" i="1"/>
  <c r="F2022" i="1" s="1"/>
  <c r="X2021" i="1"/>
  <c r="W2021" i="1"/>
  <c r="R2021" i="1"/>
  <c r="N2021" i="1"/>
  <c r="L2021" i="1"/>
  <c r="I2021" i="1"/>
  <c r="H2021" i="1"/>
  <c r="E2021" i="1"/>
  <c r="D2021" i="1"/>
  <c r="X2020" i="1"/>
  <c r="W2020" i="1"/>
  <c r="R2020" i="1"/>
  <c r="N2020" i="1"/>
  <c r="L2020" i="1"/>
  <c r="I2020" i="1"/>
  <c r="H2020" i="1"/>
  <c r="J2020" i="1" s="1"/>
  <c r="F2020" i="1"/>
  <c r="E2020" i="1"/>
  <c r="D2020" i="1"/>
  <c r="X2019" i="1"/>
  <c r="W2019" i="1"/>
  <c r="R2019" i="1"/>
  <c r="N2019" i="1"/>
  <c r="L2019" i="1"/>
  <c r="I2019" i="1"/>
  <c r="H2019" i="1"/>
  <c r="E2019" i="1"/>
  <c r="D2019" i="1"/>
  <c r="X2018" i="1"/>
  <c r="W2018" i="1"/>
  <c r="R2018" i="1"/>
  <c r="N2018" i="1"/>
  <c r="L2018" i="1"/>
  <c r="I2018" i="1"/>
  <c r="H2018" i="1"/>
  <c r="J2018" i="1" s="1"/>
  <c r="E2018" i="1"/>
  <c r="D2018" i="1"/>
  <c r="F2018" i="1" s="1"/>
  <c r="X2017" i="1"/>
  <c r="W2017" i="1"/>
  <c r="R2017" i="1"/>
  <c r="N2017" i="1"/>
  <c r="L2017" i="1"/>
  <c r="I2017" i="1"/>
  <c r="H2017" i="1"/>
  <c r="J2017" i="1" s="1"/>
  <c r="E2017" i="1"/>
  <c r="D2017" i="1"/>
  <c r="X2016" i="1"/>
  <c r="W2016" i="1"/>
  <c r="R2016" i="1"/>
  <c r="N2016" i="1"/>
  <c r="L2016" i="1"/>
  <c r="I2016" i="1"/>
  <c r="J2016" i="1" s="1"/>
  <c r="H2016" i="1"/>
  <c r="E2016" i="1"/>
  <c r="D2016" i="1"/>
  <c r="F2016" i="1" s="1"/>
  <c r="X2015" i="1"/>
  <c r="W2015" i="1"/>
  <c r="R2015" i="1"/>
  <c r="N2015" i="1"/>
  <c r="L2015" i="1"/>
  <c r="I2015" i="1"/>
  <c r="H2015" i="1"/>
  <c r="E2015" i="1"/>
  <c r="F2015" i="1" s="1"/>
  <c r="D2015" i="1"/>
  <c r="X2014" i="1"/>
  <c r="W2014" i="1"/>
  <c r="R2014" i="1"/>
  <c r="N2014" i="1"/>
  <c r="L2014" i="1"/>
  <c r="I2014" i="1"/>
  <c r="J2014" i="1" s="1"/>
  <c r="H2014" i="1"/>
  <c r="E2014" i="1"/>
  <c r="D2014" i="1"/>
  <c r="F2014" i="1" s="1"/>
  <c r="X2013" i="1"/>
  <c r="W2013" i="1"/>
  <c r="R2013" i="1"/>
  <c r="N2013" i="1"/>
  <c r="L2013" i="1"/>
  <c r="I2013" i="1"/>
  <c r="H2013" i="1"/>
  <c r="E2013" i="1"/>
  <c r="F2013" i="1" s="1"/>
  <c r="D2013" i="1"/>
  <c r="X2012" i="1"/>
  <c r="W2012" i="1"/>
  <c r="R2012" i="1"/>
  <c r="N2012" i="1"/>
  <c r="L2012" i="1"/>
  <c r="I2012" i="1"/>
  <c r="H2012" i="1"/>
  <c r="E2012" i="1"/>
  <c r="D2012" i="1"/>
  <c r="X2011" i="1"/>
  <c r="W2011" i="1"/>
  <c r="R2011" i="1"/>
  <c r="N2011" i="1"/>
  <c r="L2011" i="1"/>
  <c r="I2011" i="1"/>
  <c r="H2011" i="1"/>
  <c r="E2011" i="1"/>
  <c r="D2011" i="1"/>
  <c r="X2010" i="1"/>
  <c r="W2010" i="1"/>
  <c r="R2010" i="1"/>
  <c r="N2010" i="1"/>
  <c r="L2010" i="1"/>
  <c r="I2010" i="1"/>
  <c r="H2010" i="1"/>
  <c r="J2010" i="1" s="1"/>
  <c r="E2010" i="1"/>
  <c r="D2010" i="1"/>
  <c r="X2009" i="1"/>
  <c r="W2009" i="1"/>
  <c r="R2009" i="1"/>
  <c r="N2009" i="1"/>
  <c r="L2009" i="1"/>
  <c r="I2009" i="1"/>
  <c r="H2009" i="1"/>
  <c r="J2009" i="1" s="1"/>
  <c r="E2009" i="1"/>
  <c r="F2009" i="1" s="1"/>
  <c r="D2009" i="1"/>
  <c r="X2008" i="1"/>
  <c r="W2008" i="1"/>
  <c r="R2008" i="1"/>
  <c r="N2008" i="1"/>
  <c r="L2008" i="1"/>
  <c r="I2008" i="1"/>
  <c r="H2008" i="1"/>
  <c r="E2008" i="1"/>
  <c r="D2008" i="1"/>
  <c r="X2007" i="1"/>
  <c r="W2007" i="1"/>
  <c r="R2007" i="1"/>
  <c r="N2007" i="1"/>
  <c r="L2007" i="1"/>
  <c r="I2007" i="1"/>
  <c r="H2007" i="1"/>
  <c r="E2007" i="1"/>
  <c r="D2007" i="1"/>
  <c r="X2006" i="1"/>
  <c r="W2006" i="1"/>
  <c r="R2006" i="1"/>
  <c r="N2006" i="1"/>
  <c r="L2006" i="1"/>
  <c r="I2006" i="1"/>
  <c r="H2006" i="1"/>
  <c r="E2006" i="1"/>
  <c r="D2006" i="1"/>
  <c r="F2006" i="1" s="1"/>
  <c r="X2005" i="1"/>
  <c r="W2005" i="1"/>
  <c r="R2005" i="1"/>
  <c r="N2005" i="1"/>
  <c r="L2005" i="1"/>
  <c r="I2005" i="1"/>
  <c r="H2005" i="1"/>
  <c r="E2005" i="1"/>
  <c r="F2005" i="1" s="1"/>
  <c r="D2005" i="1"/>
  <c r="X2004" i="1"/>
  <c r="W2004" i="1"/>
  <c r="R2004" i="1"/>
  <c r="N2004" i="1"/>
  <c r="L2004" i="1"/>
  <c r="I2004" i="1"/>
  <c r="H2004" i="1"/>
  <c r="J2004" i="1" s="1"/>
  <c r="E2004" i="1"/>
  <c r="D2004" i="1"/>
  <c r="F2004" i="1" s="1"/>
  <c r="X2003" i="1"/>
  <c r="W2003" i="1"/>
  <c r="R2003" i="1"/>
  <c r="N2003" i="1"/>
  <c r="L2003" i="1"/>
  <c r="I2003" i="1"/>
  <c r="H2003" i="1"/>
  <c r="E2003" i="1"/>
  <c r="D2003" i="1"/>
  <c r="F2003" i="1" s="1"/>
  <c r="X2002" i="1"/>
  <c r="W2002" i="1"/>
  <c r="R2002" i="1"/>
  <c r="N2002" i="1"/>
  <c r="L2002" i="1"/>
  <c r="I2002" i="1"/>
  <c r="H2002" i="1"/>
  <c r="E2002" i="1"/>
  <c r="D2002" i="1"/>
  <c r="X2001" i="1"/>
  <c r="W2001" i="1"/>
  <c r="R2001" i="1"/>
  <c r="N2001" i="1"/>
  <c r="L2001" i="1"/>
  <c r="I2001" i="1"/>
  <c r="H2001" i="1"/>
  <c r="E2001" i="1"/>
  <c r="D2001" i="1"/>
  <c r="X2000" i="1"/>
  <c r="W2000" i="1"/>
  <c r="R2000" i="1"/>
  <c r="N2000" i="1"/>
  <c r="L2000" i="1"/>
  <c r="I2000" i="1"/>
  <c r="H2000" i="1"/>
  <c r="E2000" i="1"/>
  <c r="D2000" i="1"/>
  <c r="F2000" i="1" s="1"/>
  <c r="X1999" i="1"/>
  <c r="W1999" i="1"/>
  <c r="R1999" i="1"/>
  <c r="N1999" i="1"/>
  <c r="L1999" i="1"/>
  <c r="I1999" i="1"/>
  <c r="H1999" i="1"/>
  <c r="E1999" i="1"/>
  <c r="D1999" i="1"/>
  <c r="X1998" i="1"/>
  <c r="W1998" i="1"/>
  <c r="R1998" i="1"/>
  <c r="N1998" i="1"/>
  <c r="L1998" i="1"/>
  <c r="I1998" i="1"/>
  <c r="H1998" i="1"/>
  <c r="J1998" i="1" s="1"/>
  <c r="E1998" i="1"/>
  <c r="D1998" i="1"/>
  <c r="F1998" i="1" s="1"/>
  <c r="X1997" i="1"/>
  <c r="W1997" i="1"/>
  <c r="R1997" i="1"/>
  <c r="N1997" i="1"/>
  <c r="L1997" i="1"/>
  <c r="I1997" i="1"/>
  <c r="H1997" i="1"/>
  <c r="E1997" i="1"/>
  <c r="F1997" i="1" s="1"/>
  <c r="D1997" i="1"/>
  <c r="X1996" i="1"/>
  <c r="W1996" i="1"/>
  <c r="R1996" i="1"/>
  <c r="N1996" i="1"/>
  <c r="L1996" i="1"/>
  <c r="I1996" i="1"/>
  <c r="H1996" i="1"/>
  <c r="J1996" i="1" s="1"/>
  <c r="E1996" i="1"/>
  <c r="F1996" i="1" s="1"/>
  <c r="D1996" i="1"/>
  <c r="X1995" i="1"/>
  <c r="W1995" i="1"/>
  <c r="R1995" i="1"/>
  <c r="N1995" i="1"/>
  <c r="L1995" i="1"/>
  <c r="I1995" i="1"/>
  <c r="H1995" i="1"/>
  <c r="E1995" i="1"/>
  <c r="D1995" i="1"/>
  <c r="X1994" i="1"/>
  <c r="W1994" i="1"/>
  <c r="R1994" i="1"/>
  <c r="N1994" i="1"/>
  <c r="L1994" i="1"/>
  <c r="I1994" i="1"/>
  <c r="H1994" i="1"/>
  <c r="E1994" i="1"/>
  <c r="D1994" i="1"/>
  <c r="X1993" i="1"/>
  <c r="W1993" i="1"/>
  <c r="R1993" i="1"/>
  <c r="N1993" i="1"/>
  <c r="L1993" i="1"/>
  <c r="I1993" i="1"/>
  <c r="H1993" i="1"/>
  <c r="J1993" i="1" s="1"/>
  <c r="E1993" i="1"/>
  <c r="D1993" i="1"/>
  <c r="X1992" i="1"/>
  <c r="W1992" i="1"/>
  <c r="R1992" i="1"/>
  <c r="N1992" i="1"/>
  <c r="L1992" i="1"/>
  <c r="I1992" i="1"/>
  <c r="H1992" i="1"/>
  <c r="F1992" i="1"/>
  <c r="E1992" i="1"/>
  <c r="D1992" i="1"/>
  <c r="X1991" i="1"/>
  <c r="W1991" i="1"/>
  <c r="R1991" i="1"/>
  <c r="N1991" i="1"/>
  <c r="L1991" i="1"/>
  <c r="I1991" i="1"/>
  <c r="H1991" i="1"/>
  <c r="E1991" i="1"/>
  <c r="D1991" i="1"/>
  <c r="X1990" i="1"/>
  <c r="W1990" i="1"/>
  <c r="R1990" i="1"/>
  <c r="N1990" i="1"/>
  <c r="L1990" i="1"/>
  <c r="I1990" i="1"/>
  <c r="H1990" i="1"/>
  <c r="J1990" i="1" s="1"/>
  <c r="E1990" i="1"/>
  <c r="D1990" i="1"/>
  <c r="F1990" i="1" s="1"/>
  <c r="X1989" i="1"/>
  <c r="W1989" i="1"/>
  <c r="R1989" i="1"/>
  <c r="N1989" i="1"/>
  <c r="L1989" i="1"/>
  <c r="I1989" i="1"/>
  <c r="H1989" i="1"/>
  <c r="J1989" i="1" s="1"/>
  <c r="E1989" i="1"/>
  <c r="D1989" i="1"/>
  <c r="X1988" i="1"/>
  <c r="W1988" i="1"/>
  <c r="R1988" i="1"/>
  <c r="N1988" i="1"/>
  <c r="L1988" i="1"/>
  <c r="I1988" i="1"/>
  <c r="H1988" i="1"/>
  <c r="J1988" i="1" s="1"/>
  <c r="E1988" i="1"/>
  <c r="D1988" i="1"/>
  <c r="F1988" i="1" s="1"/>
  <c r="X1987" i="1"/>
  <c r="W1987" i="1"/>
  <c r="R1987" i="1"/>
  <c r="N1987" i="1"/>
  <c r="L1987" i="1"/>
  <c r="I1987" i="1"/>
  <c r="H1987" i="1"/>
  <c r="E1987" i="1"/>
  <c r="D1987" i="1"/>
  <c r="X1986" i="1"/>
  <c r="W1986" i="1"/>
  <c r="R1986" i="1"/>
  <c r="N1986" i="1"/>
  <c r="L1986" i="1"/>
  <c r="I1986" i="1"/>
  <c r="H1986" i="1"/>
  <c r="E1986" i="1"/>
  <c r="D1986" i="1"/>
  <c r="X1985" i="1"/>
  <c r="W1985" i="1"/>
  <c r="R1985" i="1"/>
  <c r="N1985" i="1"/>
  <c r="L1985" i="1"/>
  <c r="I1985" i="1"/>
  <c r="H1985" i="1"/>
  <c r="J1985" i="1" s="1"/>
  <c r="E1985" i="1"/>
  <c r="D1985" i="1"/>
  <c r="X1984" i="1"/>
  <c r="W1984" i="1"/>
  <c r="R1984" i="1"/>
  <c r="N1984" i="1"/>
  <c r="L1984" i="1"/>
  <c r="I1984" i="1"/>
  <c r="H1984" i="1"/>
  <c r="E1984" i="1"/>
  <c r="D1984" i="1"/>
  <c r="F1984" i="1" s="1"/>
  <c r="X1983" i="1"/>
  <c r="W1983" i="1"/>
  <c r="R1983" i="1"/>
  <c r="N1983" i="1"/>
  <c r="L1983" i="1"/>
  <c r="I1983" i="1"/>
  <c r="H1983" i="1"/>
  <c r="E1983" i="1"/>
  <c r="F1983" i="1" s="1"/>
  <c r="D1983" i="1"/>
  <c r="X1982" i="1"/>
  <c r="W1982" i="1"/>
  <c r="R1982" i="1"/>
  <c r="N1982" i="1"/>
  <c r="L1982" i="1"/>
  <c r="I1982" i="1"/>
  <c r="J1982" i="1" s="1"/>
  <c r="H1982" i="1"/>
  <c r="E1982" i="1"/>
  <c r="D1982" i="1"/>
  <c r="F1982" i="1" s="1"/>
  <c r="X1981" i="1"/>
  <c r="W1981" i="1"/>
  <c r="R1981" i="1"/>
  <c r="N1981" i="1"/>
  <c r="L1981" i="1"/>
  <c r="I1981" i="1"/>
  <c r="H1981" i="1"/>
  <c r="E1981" i="1"/>
  <c r="F1981" i="1" s="1"/>
  <c r="D1981" i="1"/>
  <c r="X1980" i="1"/>
  <c r="W1980" i="1"/>
  <c r="R1980" i="1"/>
  <c r="N1980" i="1"/>
  <c r="L1980" i="1"/>
  <c r="I1980" i="1"/>
  <c r="H1980" i="1"/>
  <c r="E1980" i="1"/>
  <c r="D1980" i="1"/>
  <c r="F1980" i="1" s="1"/>
  <c r="X1979" i="1"/>
  <c r="W1979" i="1"/>
  <c r="R1979" i="1"/>
  <c r="N1979" i="1"/>
  <c r="L1979" i="1"/>
  <c r="I1979" i="1"/>
  <c r="H1979" i="1"/>
  <c r="E1979" i="1"/>
  <c r="D1979" i="1"/>
  <c r="X1978" i="1"/>
  <c r="W1978" i="1"/>
  <c r="R1978" i="1"/>
  <c r="N1978" i="1"/>
  <c r="L1978" i="1"/>
  <c r="I1978" i="1"/>
  <c r="H1978" i="1"/>
  <c r="F1978" i="1"/>
  <c r="E1978" i="1"/>
  <c r="D1978" i="1"/>
  <c r="X1977" i="1"/>
  <c r="W1977" i="1"/>
  <c r="R1977" i="1"/>
  <c r="N1977" i="1"/>
  <c r="L1977" i="1"/>
  <c r="I1977" i="1"/>
  <c r="H1977" i="1"/>
  <c r="E1977" i="1"/>
  <c r="D1977" i="1"/>
  <c r="F1977" i="1" s="1"/>
  <c r="X1976" i="1"/>
  <c r="W1976" i="1"/>
  <c r="R1976" i="1"/>
  <c r="N1976" i="1"/>
  <c r="L1976" i="1"/>
  <c r="I1976" i="1"/>
  <c r="H1976" i="1"/>
  <c r="E1976" i="1"/>
  <c r="D1976" i="1"/>
  <c r="F1976" i="1" s="1"/>
  <c r="X1975" i="1"/>
  <c r="W1975" i="1"/>
  <c r="R1975" i="1"/>
  <c r="N1975" i="1"/>
  <c r="L1975" i="1"/>
  <c r="I1975" i="1"/>
  <c r="H1975" i="1"/>
  <c r="E1975" i="1"/>
  <c r="D1975" i="1"/>
  <c r="X1974" i="1"/>
  <c r="W1974" i="1"/>
  <c r="R1974" i="1"/>
  <c r="N1974" i="1"/>
  <c r="L1974" i="1"/>
  <c r="I1974" i="1"/>
  <c r="H1974" i="1"/>
  <c r="E1974" i="1"/>
  <c r="D1974" i="1"/>
  <c r="F1974" i="1" s="1"/>
  <c r="X1973" i="1"/>
  <c r="W1973" i="1"/>
  <c r="R1973" i="1"/>
  <c r="N1973" i="1"/>
  <c r="L1973" i="1"/>
  <c r="I1973" i="1"/>
  <c r="H1973" i="1"/>
  <c r="E1973" i="1"/>
  <c r="D1973" i="1"/>
  <c r="X1972" i="1"/>
  <c r="W1972" i="1"/>
  <c r="R1972" i="1"/>
  <c r="N1972" i="1"/>
  <c r="L1972" i="1"/>
  <c r="I1972" i="1"/>
  <c r="H1972" i="1"/>
  <c r="E1972" i="1"/>
  <c r="D1972" i="1"/>
  <c r="X1971" i="1"/>
  <c r="W1971" i="1"/>
  <c r="R1971" i="1"/>
  <c r="N1971" i="1"/>
  <c r="L1971" i="1"/>
  <c r="I1971" i="1"/>
  <c r="H1971" i="1"/>
  <c r="E1971" i="1"/>
  <c r="D1971" i="1"/>
  <c r="F1971" i="1" s="1"/>
  <c r="X1970" i="1"/>
  <c r="W1970" i="1"/>
  <c r="R1970" i="1"/>
  <c r="N1970" i="1"/>
  <c r="L1970" i="1"/>
  <c r="I1970" i="1"/>
  <c r="H1970" i="1"/>
  <c r="E1970" i="1"/>
  <c r="D1970" i="1"/>
  <c r="F1970" i="1" s="1"/>
  <c r="X1969" i="1"/>
  <c r="W1969" i="1"/>
  <c r="R1969" i="1"/>
  <c r="N1969" i="1"/>
  <c r="L1969" i="1"/>
  <c r="I1969" i="1"/>
  <c r="H1969" i="1"/>
  <c r="E1969" i="1"/>
  <c r="F1969" i="1" s="1"/>
  <c r="D1969" i="1"/>
  <c r="X1968" i="1"/>
  <c r="W1968" i="1"/>
  <c r="R1968" i="1"/>
  <c r="N1968" i="1"/>
  <c r="L1968" i="1"/>
  <c r="I1968" i="1"/>
  <c r="H1968" i="1"/>
  <c r="J1968" i="1" s="1"/>
  <c r="E1968" i="1"/>
  <c r="D1968" i="1"/>
  <c r="F1968" i="1" s="1"/>
  <c r="X1967" i="1"/>
  <c r="W1967" i="1"/>
  <c r="R1967" i="1"/>
  <c r="N1967" i="1"/>
  <c r="L1967" i="1"/>
  <c r="I1967" i="1"/>
  <c r="H1967" i="1"/>
  <c r="E1967" i="1"/>
  <c r="D1967" i="1"/>
  <c r="X1966" i="1"/>
  <c r="W1966" i="1"/>
  <c r="R1966" i="1"/>
  <c r="N1966" i="1"/>
  <c r="L1966" i="1"/>
  <c r="I1966" i="1"/>
  <c r="H1966" i="1"/>
  <c r="J1966" i="1" s="1"/>
  <c r="E1966" i="1"/>
  <c r="D1966" i="1"/>
  <c r="F1966" i="1" s="1"/>
  <c r="X1965" i="1"/>
  <c r="W1965" i="1"/>
  <c r="R1965" i="1"/>
  <c r="N1965" i="1"/>
  <c r="L1965" i="1"/>
  <c r="I1965" i="1"/>
  <c r="H1965" i="1"/>
  <c r="E1965" i="1"/>
  <c r="D1965" i="1"/>
  <c r="F1965" i="1" s="1"/>
  <c r="X1964" i="1"/>
  <c r="W1964" i="1"/>
  <c r="R1964" i="1"/>
  <c r="N1964" i="1"/>
  <c r="L1964" i="1"/>
  <c r="I1964" i="1"/>
  <c r="H1964" i="1"/>
  <c r="E1964" i="1"/>
  <c r="D1964" i="1"/>
  <c r="X1963" i="1"/>
  <c r="W1963" i="1"/>
  <c r="R1963" i="1"/>
  <c r="N1963" i="1"/>
  <c r="L1963" i="1"/>
  <c r="I1963" i="1"/>
  <c r="H1963" i="1"/>
  <c r="J1963" i="1" s="1"/>
  <c r="E1963" i="1"/>
  <c r="D1963" i="1"/>
  <c r="X1962" i="1"/>
  <c r="W1962" i="1"/>
  <c r="R1962" i="1"/>
  <c r="N1962" i="1"/>
  <c r="L1962" i="1"/>
  <c r="I1962" i="1"/>
  <c r="H1962" i="1"/>
  <c r="E1962" i="1"/>
  <c r="D1962" i="1"/>
  <c r="X1961" i="1"/>
  <c r="W1961" i="1"/>
  <c r="R1961" i="1"/>
  <c r="N1961" i="1"/>
  <c r="L1961" i="1"/>
  <c r="I1961" i="1"/>
  <c r="H1961" i="1"/>
  <c r="J1961" i="1" s="1"/>
  <c r="E1961" i="1"/>
  <c r="D1961" i="1"/>
  <c r="F1961" i="1" s="1"/>
  <c r="X1960" i="1"/>
  <c r="W1960" i="1"/>
  <c r="R1960" i="1"/>
  <c r="N1960" i="1"/>
  <c r="L1960" i="1"/>
  <c r="I1960" i="1"/>
  <c r="H1960" i="1"/>
  <c r="E1960" i="1"/>
  <c r="D1960" i="1"/>
  <c r="F1960" i="1" s="1"/>
  <c r="X1959" i="1"/>
  <c r="W1959" i="1"/>
  <c r="R1959" i="1"/>
  <c r="N1959" i="1"/>
  <c r="L1959" i="1"/>
  <c r="I1959" i="1"/>
  <c r="H1959" i="1"/>
  <c r="E1959" i="1"/>
  <c r="D1959" i="1"/>
  <c r="X1958" i="1"/>
  <c r="W1958" i="1"/>
  <c r="R1958" i="1"/>
  <c r="N1958" i="1"/>
  <c r="L1958" i="1"/>
  <c r="I1958" i="1"/>
  <c r="H1958" i="1"/>
  <c r="J1958" i="1" s="1"/>
  <c r="E1958" i="1"/>
  <c r="D1958" i="1"/>
  <c r="F1958" i="1" s="1"/>
  <c r="X1957" i="1"/>
  <c r="W1957" i="1"/>
  <c r="R1957" i="1"/>
  <c r="N1957" i="1"/>
  <c r="L1957" i="1"/>
  <c r="I1957" i="1"/>
  <c r="H1957" i="1"/>
  <c r="E1957" i="1"/>
  <c r="F1957" i="1" s="1"/>
  <c r="D1957" i="1"/>
  <c r="X1956" i="1"/>
  <c r="W1956" i="1"/>
  <c r="R1956" i="1"/>
  <c r="N1956" i="1"/>
  <c r="L1956" i="1"/>
  <c r="I1956" i="1"/>
  <c r="H1956" i="1"/>
  <c r="J1956" i="1" s="1"/>
  <c r="E1956" i="1"/>
  <c r="D1956" i="1"/>
  <c r="X1955" i="1"/>
  <c r="W1955" i="1"/>
  <c r="R1955" i="1"/>
  <c r="N1955" i="1"/>
  <c r="L1955" i="1"/>
  <c r="I1955" i="1"/>
  <c r="H1955" i="1"/>
  <c r="J1955" i="1" s="1"/>
  <c r="E1955" i="1"/>
  <c r="D1955" i="1"/>
  <c r="F1955" i="1" s="1"/>
  <c r="X1954" i="1"/>
  <c r="W1954" i="1"/>
  <c r="R1954" i="1"/>
  <c r="N1954" i="1"/>
  <c r="L1954" i="1"/>
  <c r="I1954" i="1"/>
  <c r="H1954" i="1"/>
  <c r="E1954" i="1"/>
  <c r="D1954" i="1"/>
  <c r="X1953" i="1"/>
  <c r="W1953" i="1"/>
  <c r="R1953" i="1"/>
  <c r="N1953" i="1"/>
  <c r="L1953" i="1"/>
  <c r="I1953" i="1"/>
  <c r="H1953" i="1"/>
  <c r="J1953" i="1" s="1"/>
  <c r="E1953" i="1"/>
  <c r="D1953" i="1"/>
  <c r="X1952" i="1"/>
  <c r="W1952" i="1"/>
  <c r="R1952" i="1"/>
  <c r="N1952" i="1"/>
  <c r="L1952" i="1"/>
  <c r="J1952" i="1"/>
  <c r="I1952" i="1"/>
  <c r="H1952" i="1"/>
  <c r="E1952" i="1"/>
  <c r="D1952" i="1"/>
  <c r="F1952" i="1" s="1"/>
  <c r="X1951" i="1"/>
  <c r="W1951" i="1"/>
  <c r="R1951" i="1"/>
  <c r="N1951" i="1"/>
  <c r="L1951" i="1"/>
  <c r="I1951" i="1"/>
  <c r="H1951" i="1"/>
  <c r="E1951" i="1"/>
  <c r="D1951" i="1"/>
  <c r="X1950" i="1"/>
  <c r="W1950" i="1"/>
  <c r="R1950" i="1"/>
  <c r="N1950" i="1"/>
  <c r="L1950" i="1"/>
  <c r="I1950" i="1"/>
  <c r="H1950" i="1"/>
  <c r="J1950" i="1" s="1"/>
  <c r="E1950" i="1"/>
  <c r="F1950" i="1" s="1"/>
  <c r="D1950" i="1"/>
  <c r="X1949" i="1"/>
  <c r="W1949" i="1"/>
  <c r="R1949" i="1"/>
  <c r="N1949" i="1"/>
  <c r="L1949" i="1"/>
  <c r="I1949" i="1"/>
  <c r="H1949" i="1"/>
  <c r="E1949" i="1"/>
  <c r="D1949" i="1"/>
  <c r="F1949" i="1" s="1"/>
  <c r="X1948" i="1"/>
  <c r="W1948" i="1"/>
  <c r="R1948" i="1"/>
  <c r="N1948" i="1"/>
  <c r="L1948" i="1"/>
  <c r="I1948" i="1"/>
  <c r="H1948" i="1"/>
  <c r="E1948" i="1"/>
  <c r="D1948" i="1"/>
  <c r="X1947" i="1"/>
  <c r="W1947" i="1"/>
  <c r="R1947" i="1"/>
  <c r="N1947" i="1"/>
  <c r="L1947" i="1"/>
  <c r="I1947" i="1"/>
  <c r="H1947" i="1"/>
  <c r="E1947" i="1"/>
  <c r="D1947" i="1"/>
  <c r="X1946" i="1"/>
  <c r="W1946" i="1"/>
  <c r="R1946" i="1"/>
  <c r="N1946" i="1"/>
  <c r="L1946" i="1"/>
  <c r="I1946" i="1"/>
  <c r="H1946" i="1"/>
  <c r="F1946" i="1"/>
  <c r="E1946" i="1"/>
  <c r="D1946" i="1"/>
  <c r="X1945" i="1"/>
  <c r="W1945" i="1"/>
  <c r="R1945" i="1"/>
  <c r="N1945" i="1"/>
  <c r="L1945" i="1"/>
  <c r="I1945" i="1"/>
  <c r="H1945" i="1"/>
  <c r="E1945" i="1"/>
  <c r="D1945" i="1"/>
  <c r="X1944" i="1"/>
  <c r="W1944" i="1"/>
  <c r="R1944" i="1"/>
  <c r="N1944" i="1"/>
  <c r="L1944" i="1"/>
  <c r="I1944" i="1"/>
  <c r="H1944" i="1"/>
  <c r="E1944" i="1"/>
  <c r="D1944" i="1"/>
  <c r="F1944" i="1" s="1"/>
  <c r="X1943" i="1"/>
  <c r="W1943" i="1"/>
  <c r="R1943" i="1"/>
  <c r="N1943" i="1"/>
  <c r="L1943" i="1"/>
  <c r="I1943" i="1"/>
  <c r="H1943" i="1"/>
  <c r="F1943" i="1"/>
  <c r="E1943" i="1"/>
  <c r="D1943" i="1"/>
  <c r="X1942" i="1"/>
  <c r="W1942" i="1"/>
  <c r="R1942" i="1"/>
  <c r="N1942" i="1"/>
  <c r="L1942" i="1"/>
  <c r="I1942" i="1"/>
  <c r="H1942" i="1"/>
  <c r="F1942" i="1"/>
  <c r="E1942" i="1"/>
  <c r="D1942" i="1"/>
  <c r="X1941" i="1"/>
  <c r="W1941" i="1"/>
  <c r="R1941" i="1"/>
  <c r="N1941" i="1"/>
  <c r="L1941" i="1"/>
  <c r="I1941" i="1"/>
  <c r="H1941" i="1"/>
  <c r="E1941" i="1"/>
  <c r="F1941" i="1" s="1"/>
  <c r="D1941" i="1"/>
  <c r="X1940" i="1"/>
  <c r="W1940" i="1"/>
  <c r="R1940" i="1"/>
  <c r="N1940" i="1"/>
  <c r="L1940" i="1"/>
  <c r="I1940" i="1"/>
  <c r="J1940" i="1" s="1"/>
  <c r="H1940" i="1"/>
  <c r="E1940" i="1"/>
  <c r="D1940" i="1"/>
  <c r="X1939" i="1"/>
  <c r="W1939" i="1"/>
  <c r="R1939" i="1"/>
  <c r="N1939" i="1"/>
  <c r="L1939" i="1"/>
  <c r="I1939" i="1"/>
  <c r="H1939" i="1"/>
  <c r="E1939" i="1"/>
  <c r="F1939" i="1" s="1"/>
  <c r="D1939" i="1"/>
  <c r="X1938" i="1"/>
  <c r="W1938" i="1"/>
  <c r="R1938" i="1"/>
  <c r="N1938" i="1"/>
  <c r="L1938" i="1"/>
  <c r="I1938" i="1"/>
  <c r="H1938" i="1"/>
  <c r="E1938" i="1"/>
  <c r="D1938" i="1"/>
  <c r="F1938" i="1" s="1"/>
  <c r="X1937" i="1"/>
  <c r="W1937" i="1"/>
  <c r="R1937" i="1"/>
  <c r="N1937" i="1"/>
  <c r="L1937" i="1"/>
  <c r="I1937" i="1"/>
  <c r="H1937" i="1"/>
  <c r="E1937" i="1"/>
  <c r="D1937" i="1"/>
  <c r="X1936" i="1"/>
  <c r="W1936" i="1"/>
  <c r="R1936" i="1"/>
  <c r="N1936" i="1"/>
  <c r="L1936" i="1"/>
  <c r="I1936" i="1"/>
  <c r="H1936" i="1"/>
  <c r="J1936" i="1" s="1"/>
  <c r="E1936" i="1"/>
  <c r="D1936" i="1"/>
  <c r="F1936" i="1" s="1"/>
  <c r="X1935" i="1"/>
  <c r="W1935" i="1"/>
  <c r="R1935" i="1"/>
  <c r="N1935" i="1"/>
  <c r="L1935" i="1"/>
  <c r="I1935" i="1"/>
  <c r="H1935" i="1"/>
  <c r="E1935" i="1"/>
  <c r="D1935" i="1"/>
  <c r="F1935" i="1" s="1"/>
  <c r="X1934" i="1"/>
  <c r="W1934" i="1"/>
  <c r="R1934" i="1"/>
  <c r="N1934" i="1"/>
  <c r="L1934" i="1"/>
  <c r="I1934" i="1"/>
  <c r="H1934" i="1"/>
  <c r="J1934" i="1" s="1"/>
  <c r="E1934" i="1"/>
  <c r="D1934" i="1"/>
  <c r="F1934" i="1" s="1"/>
  <c r="X1933" i="1"/>
  <c r="W1933" i="1"/>
  <c r="R1933" i="1"/>
  <c r="N1933" i="1"/>
  <c r="L1933" i="1"/>
  <c r="I1933" i="1"/>
  <c r="H1933" i="1"/>
  <c r="E1933" i="1"/>
  <c r="D1933" i="1"/>
  <c r="X1932" i="1"/>
  <c r="W1932" i="1"/>
  <c r="R1932" i="1"/>
  <c r="N1932" i="1"/>
  <c r="L1932" i="1"/>
  <c r="I1932" i="1"/>
  <c r="H1932" i="1"/>
  <c r="E1932" i="1"/>
  <c r="D1932" i="1"/>
  <c r="X1931" i="1"/>
  <c r="W1931" i="1"/>
  <c r="R1931" i="1"/>
  <c r="N1931" i="1"/>
  <c r="L1931" i="1"/>
  <c r="I1931" i="1"/>
  <c r="H1931" i="1"/>
  <c r="J1931" i="1" s="1"/>
  <c r="E1931" i="1"/>
  <c r="D1931" i="1"/>
  <c r="X1930" i="1"/>
  <c r="W1930" i="1"/>
  <c r="R1930" i="1"/>
  <c r="N1930" i="1"/>
  <c r="L1930" i="1"/>
  <c r="J1930" i="1"/>
  <c r="I1930" i="1"/>
  <c r="H1930" i="1"/>
  <c r="E1930" i="1"/>
  <c r="F1930" i="1" s="1"/>
  <c r="D1930" i="1"/>
  <c r="X1929" i="1"/>
  <c r="W1929" i="1"/>
  <c r="R1929" i="1"/>
  <c r="N1929" i="1"/>
  <c r="L1929" i="1"/>
  <c r="I1929" i="1"/>
  <c r="H1929" i="1"/>
  <c r="E1929" i="1"/>
  <c r="D1929" i="1"/>
  <c r="X1928" i="1"/>
  <c r="W1928" i="1"/>
  <c r="R1928" i="1"/>
  <c r="N1928" i="1"/>
  <c r="L1928" i="1"/>
  <c r="I1928" i="1"/>
  <c r="H1928" i="1"/>
  <c r="E1928" i="1"/>
  <c r="D1928" i="1"/>
  <c r="X1927" i="1"/>
  <c r="W1927" i="1"/>
  <c r="R1927" i="1"/>
  <c r="N1927" i="1"/>
  <c r="L1927" i="1"/>
  <c r="I1927" i="1"/>
  <c r="H1927" i="1"/>
  <c r="J1927" i="1" s="1"/>
  <c r="E1927" i="1"/>
  <c r="D1927" i="1"/>
  <c r="F1927" i="1" s="1"/>
  <c r="X1926" i="1"/>
  <c r="W1926" i="1"/>
  <c r="R1926" i="1"/>
  <c r="N1926" i="1"/>
  <c r="L1926" i="1"/>
  <c r="I1926" i="1"/>
  <c r="H1926" i="1"/>
  <c r="F1926" i="1"/>
  <c r="E1926" i="1"/>
  <c r="D1926" i="1"/>
  <c r="X1925" i="1"/>
  <c r="W1925" i="1"/>
  <c r="R1925" i="1"/>
  <c r="N1925" i="1"/>
  <c r="L1925" i="1"/>
  <c r="I1925" i="1"/>
  <c r="H1925" i="1"/>
  <c r="E1925" i="1"/>
  <c r="D1925" i="1"/>
  <c r="X1924" i="1"/>
  <c r="W1924" i="1"/>
  <c r="R1924" i="1"/>
  <c r="N1924" i="1"/>
  <c r="L1924" i="1"/>
  <c r="I1924" i="1"/>
  <c r="H1924" i="1"/>
  <c r="J1924" i="1" s="1"/>
  <c r="E1924" i="1"/>
  <c r="D1924" i="1"/>
  <c r="F1924" i="1" s="1"/>
  <c r="X1923" i="1"/>
  <c r="W1923" i="1"/>
  <c r="R1923" i="1"/>
  <c r="N1923" i="1"/>
  <c r="L1923" i="1"/>
  <c r="I1923" i="1"/>
  <c r="H1923" i="1"/>
  <c r="J1923" i="1" s="1"/>
  <c r="E1923" i="1"/>
  <c r="D1923" i="1"/>
  <c r="X1922" i="1"/>
  <c r="W1922" i="1"/>
  <c r="R1922" i="1"/>
  <c r="N1922" i="1"/>
  <c r="L1922" i="1"/>
  <c r="I1922" i="1"/>
  <c r="H1922" i="1"/>
  <c r="J1922" i="1" s="1"/>
  <c r="E1922" i="1"/>
  <c r="D1922" i="1"/>
  <c r="F1922" i="1" s="1"/>
  <c r="X1921" i="1"/>
  <c r="W1921" i="1"/>
  <c r="R1921" i="1"/>
  <c r="N1921" i="1"/>
  <c r="L1921" i="1"/>
  <c r="I1921" i="1"/>
  <c r="H1921" i="1"/>
  <c r="E1921" i="1"/>
  <c r="D1921" i="1"/>
  <c r="X1920" i="1"/>
  <c r="W1920" i="1"/>
  <c r="R1920" i="1"/>
  <c r="N1920" i="1"/>
  <c r="L1920" i="1"/>
  <c r="I1920" i="1"/>
  <c r="H1920" i="1"/>
  <c r="E1920" i="1"/>
  <c r="D1920" i="1"/>
  <c r="X1919" i="1"/>
  <c r="W1919" i="1"/>
  <c r="R1919" i="1"/>
  <c r="N1919" i="1"/>
  <c r="L1919" i="1"/>
  <c r="I1919" i="1"/>
  <c r="H1919" i="1"/>
  <c r="J1919" i="1" s="1"/>
  <c r="E1919" i="1"/>
  <c r="D1919" i="1"/>
  <c r="F1919" i="1" s="1"/>
  <c r="X1918" i="1"/>
  <c r="W1918" i="1"/>
  <c r="R1918" i="1"/>
  <c r="N1918" i="1"/>
  <c r="L1918" i="1"/>
  <c r="I1918" i="1"/>
  <c r="H1918" i="1"/>
  <c r="E1918" i="1"/>
  <c r="D1918" i="1"/>
  <c r="F1918" i="1" s="1"/>
  <c r="X1917" i="1"/>
  <c r="W1917" i="1"/>
  <c r="R1917" i="1"/>
  <c r="N1917" i="1"/>
  <c r="L1917" i="1"/>
  <c r="I1917" i="1"/>
  <c r="H1917" i="1"/>
  <c r="E1917" i="1"/>
  <c r="D1917" i="1"/>
  <c r="F1917" i="1" s="1"/>
  <c r="X1916" i="1"/>
  <c r="W1916" i="1"/>
  <c r="R1916" i="1"/>
  <c r="N1916" i="1"/>
  <c r="L1916" i="1"/>
  <c r="I1916" i="1"/>
  <c r="H1916" i="1"/>
  <c r="F1916" i="1"/>
  <c r="E1916" i="1"/>
  <c r="D1916" i="1"/>
  <c r="X1915" i="1"/>
  <c r="W1915" i="1"/>
  <c r="R1915" i="1"/>
  <c r="N1915" i="1"/>
  <c r="L1915" i="1"/>
  <c r="I1915" i="1"/>
  <c r="H1915" i="1"/>
  <c r="E1915" i="1"/>
  <c r="F1915" i="1" s="1"/>
  <c r="D1915" i="1"/>
  <c r="X1914" i="1"/>
  <c r="W1914" i="1"/>
  <c r="R1914" i="1"/>
  <c r="N1914" i="1"/>
  <c r="L1914" i="1"/>
  <c r="I1914" i="1"/>
  <c r="H1914" i="1"/>
  <c r="E1914" i="1"/>
  <c r="D1914" i="1"/>
  <c r="F1914" i="1" s="1"/>
  <c r="X1913" i="1"/>
  <c r="W1913" i="1"/>
  <c r="R1913" i="1"/>
  <c r="N1913" i="1"/>
  <c r="L1913" i="1"/>
  <c r="I1913" i="1"/>
  <c r="H1913" i="1"/>
  <c r="E1913" i="1"/>
  <c r="D1913" i="1"/>
  <c r="X1912" i="1"/>
  <c r="W1912" i="1"/>
  <c r="R1912" i="1"/>
  <c r="N1912" i="1"/>
  <c r="L1912" i="1"/>
  <c r="I1912" i="1"/>
  <c r="H1912" i="1"/>
  <c r="E1912" i="1"/>
  <c r="D1912" i="1"/>
  <c r="F1912" i="1" s="1"/>
  <c r="X1911" i="1"/>
  <c r="W1911" i="1"/>
  <c r="R1911" i="1"/>
  <c r="N1911" i="1"/>
  <c r="L1911" i="1"/>
  <c r="I1911" i="1"/>
  <c r="H1911" i="1"/>
  <c r="E1911" i="1"/>
  <c r="F1911" i="1" s="1"/>
  <c r="D1911" i="1"/>
  <c r="X1910" i="1"/>
  <c r="W1910" i="1"/>
  <c r="R1910" i="1"/>
  <c r="N1910" i="1"/>
  <c r="L1910" i="1"/>
  <c r="I1910" i="1"/>
  <c r="H1910" i="1"/>
  <c r="E1910" i="1"/>
  <c r="D1910" i="1"/>
  <c r="F1910" i="1" s="1"/>
  <c r="X1909" i="1"/>
  <c r="W1909" i="1"/>
  <c r="R1909" i="1"/>
  <c r="N1909" i="1"/>
  <c r="L1909" i="1"/>
  <c r="I1909" i="1"/>
  <c r="H1909" i="1"/>
  <c r="E1909" i="1"/>
  <c r="F1909" i="1" s="1"/>
  <c r="D1909" i="1"/>
  <c r="X1908" i="1"/>
  <c r="W1908" i="1"/>
  <c r="R1908" i="1"/>
  <c r="N1908" i="1"/>
  <c r="L1908" i="1"/>
  <c r="I1908" i="1"/>
  <c r="H1908" i="1"/>
  <c r="J1908" i="1" s="1"/>
  <c r="E1908" i="1"/>
  <c r="D1908" i="1"/>
  <c r="F1908" i="1" s="1"/>
  <c r="X1907" i="1"/>
  <c r="W1907" i="1"/>
  <c r="R1907" i="1"/>
  <c r="N1907" i="1"/>
  <c r="L1907" i="1"/>
  <c r="I1907" i="1"/>
  <c r="H1907" i="1"/>
  <c r="F1907" i="1"/>
  <c r="E1907" i="1"/>
  <c r="D1907" i="1"/>
  <c r="X1906" i="1"/>
  <c r="W1906" i="1"/>
  <c r="R1906" i="1"/>
  <c r="N1906" i="1"/>
  <c r="L1906" i="1"/>
  <c r="I1906" i="1"/>
  <c r="H1906" i="1"/>
  <c r="E1906" i="1"/>
  <c r="D1906" i="1"/>
  <c r="F1906" i="1" s="1"/>
  <c r="X1905" i="1"/>
  <c r="W1905" i="1"/>
  <c r="R1905" i="1"/>
  <c r="N1905" i="1"/>
  <c r="L1905" i="1"/>
  <c r="I1905" i="1"/>
  <c r="H1905" i="1"/>
  <c r="E1905" i="1"/>
  <c r="D1905" i="1"/>
  <c r="X1904" i="1"/>
  <c r="W1904" i="1"/>
  <c r="R1904" i="1"/>
  <c r="N1904" i="1"/>
  <c r="L1904" i="1"/>
  <c r="I1904" i="1"/>
  <c r="H1904" i="1"/>
  <c r="J1904" i="1" s="1"/>
  <c r="F1904" i="1"/>
  <c r="E1904" i="1"/>
  <c r="D1904" i="1"/>
  <c r="X1903" i="1"/>
  <c r="W1903" i="1"/>
  <c r="R1903" i="1"/>
  <c r="N1903" i="1"/>
  <c r="L1903" i="1"/>
  <c r="I1903" i="1"/>
  <c r="H1903" i="1"/>
  <c r="E1903" i="1"/>
  <c r="D1903" i="1"/>
  <c r="F1903" i="1" s="1"/>
  <c r="X1902" i="1"/>
  <c r="W1902" i="1"/>
  <c r="R1902" i="1"/>
  <c r="N1902" i="1"/>
  <c r="L1902" i="1"/>
  <c r="I1902" i="1"/>
  <c r="H1902" i="1"/>
  <c r="J1902" i="1" s="1"/>
  <c r="E1902" i="1"/>
  <c r="D1902" i="1"/>
  <c r="X1901" i="1"/>
  <c r="W1901" i="1"/>
  <c r="R1901" i="1"/>
  <c r="N1901" i="1"/>
  <c r="L1901" i="1"/>
  <c r="I1901" i="1"/>
  <c r="H1901" i="1"/>
  <c r="E1901" i="1"/>
  <c r="D1901" i="1"/>
  <c r="F1901" i="1" s="1"/>
  <c r="X1900" i="1"/>
  <c r="W1900" i="1"/>
  <c r="R1900" i="1"/>
  <c r="N1900" i="1"/>
  <c r="L1900" i="1"/>
  <c r="I1900" i="1"/>
  <c r="H1900" i="1"/>
  <c r="E1900" i="1"/>
  <c r="D1900" i="1"/>
  <c r="X1899" i="1"/>
  <c r="W1899" i="1"/>
  <c r="R1899" i="1"/>
  <c r="N1899" i="1"/>
  <c r="L1899" i="1"/>
  <c r="I1899" i="1"/>
  <c r="H1899" i="1"/>
  <c r="J1899" i="1" s="1"/>
  <c r="E1899" i="1"/>
  <c r="F1899" i="1" s="1"/>
  <c r="D1899" i="1"/>
  <c r="X1898" i="1"/>
  <c r="W1898" i="1"/>
  <c r="R1898" i="1"/>
  <c r="N1898" i="1"/>
  <c r="L1898" i="1"/>
  <c r="I1898" i="1"/>
  <c r="J1898" i="1" s="1"/>
  <c r="H1898" i="1"/>
  <c r="E1898" i="1"/>
  <c r="D1898" i="1"/>
  <c r="X1897" i="1"/>
  <c r="W1897" i="1"/>
  <c r="R1897" i="1"/>
  <c r="N1897" i="1"/>
  <c r="L1897" i="1"/>
  <c r="I1897" i="1"/>
  <c r="H1897" i="1"/>
  <c r="J1897" i="1" s="1"/>
  <c r="E1897" i="1"/>
  <c r="D1897" i="1"/>
  <c r="X1896" i="1"/>
  <c r="W1896" i="1"/>
  <c r="R1896" i="1"/>
  <c r="N1896" i="1"/>
  <c r="L1896" i="1"/>
  <c r="I1896" i="1"/>
  <c r="H1896" i="1"/>
  <c r="E1896" i="1"/>
  <c r="D1896" i="1"/>
  <c r="X1895" i="1"/>
  <c r="W1895" i="1"/>
  <c r="R1895" i="1"/>
  <c r="N1895" i="1"/>
  <c r="L1895" i="1"/>
  <c r="I1895" i="1"/>
  <c r="H1895" i="1"/>
  <c r="J1895" i="1" s="1"/>
  <c r="F1895" i="1"/>
  <c r="E1895" i="1"/>
  <c r="D1895" i="1"/>
  <c r="X1894" i="1"/>
  <c r="W1894" i="1"/>
  <c r="R1894" i="1"/>
  <c r="N1894" i="1"/>
  <c r="L1894" i="1"/>
  <c r="I1894" i="1"/>
  <c r="H1894" i="1"/>
  <c r="E1894" i="1"/>
  <c r="D1894" i="1"/>
  <c r="X1893" i="1"/>
  <c r="W1893" i="1"/>
  <c r="R1893" i="1"/>
  <c r="N1893" i="1"/>
  <c r="L1893" i="1"/>
  <c r="I1893" i="1"/>
  <c r="H1893" i="1"/>
  <c r="J1893" i="1" s="1"/>
  <c r="E1893" i="1"/>
  <c r="D1893" i="1"/>
  <c r="X1892" i="1"/>
  <c r="W1892" i="1"/>
  <c r="R1892" i="1"/>
  <c r="N1892" i="1"/>
  <c r="L1892" i="1"/>
  <c r="I1892" i="1"/>
  <c r="H1892" i="1"/>
  <c r="J1892" i="1" s="1"/>
  <c r="E1892" i="1"/>
  <c r="D1892" i="1"/>
  <c r="F1892" i="1" s="1"/>
  <c r="X1891" i="1"/>
  <c r="W1891" i="1"/>
  <c r="R1891" i="1"/>
  <c r="N1891" i="1"/>
  <c r="L1891" i="1"/>
  <c r="I1891" i="1"/>
  <c r="H1891" i="1"/>
  <c r="E1891" i="1"/>
  <c r="D1891" i="1"/>
  <c r="F1891" i="1" s="1"/>
  <c r="X1890" i="1"/>
  <c r="W1890" i="1"/>
  <c r="R1890" i="1"/>
  <c r="N1890" i="1"/>
  <c r="L1890" i="1"/>
  <c r="I1890" i="1"/>
  <c r="H1890" i="1"/>
  <c r="E1890" i="1"/>
  <c r="D1890" i="1"/>
  <c r="X1889" i="1"/>
  <c r="W1889" i="1"/>
  <c r="R1889" i="1"/>
  <c r="N1889" i="1"/>
  <c r="L1889" i="1"/>
  <c r="I1889" i="1"/>
  <c r="H1889" i="1"/>
  <c r="J1889" i="1" s="1"/>
  <c r="E1889" i="1"/>
  <c r="D1889" i="1"/>
  <c r="X1888" i="1"/>
  <c r="W1888" i="1"/>
  <c r="R1888" i="1"/>
  <c r="N1888" i="1"/>
  <c r="L1888" i="1"/>
  <c r="I1888" i="1"/>
  <c r="H1888" i="1"/>
  <c r="E1888" i="1"/>
  <c r="D1888" i="1"/>
  <c r="F1888" i="1" s="1"/>
  <c r="X1887" i="1"/>
  <c r="W1887" i="1"/>
  <c r="R1887" i="1"/>
  <c r="N1887" i="1"/>
  <c r="L1887" i="1"/>
  <c r="I1887" i="1"/>
  <c r="H1887" i="1"/>
  <c r="E1887" i="1"/>
  <c r="F1887" i="1" s="1"/>
  <c r="D1887" i="1"/>
  <c r="X1886" i="1"/>
  <c r="W1886" i="1"/>
  <c r="R1886" i="1"/>
  <c r="N1886" i="1"/>
  <c r="L1886" i="1"/>
  <c r="I1886" i="1"/>
  <c r="J1886" i="1" s="1"/>
  <c r="H1886" i="1"/>
  <c r="E1886" i="1"/>
  <c r="D1886" i="1"/>
  <c r="F1886" i="1" s="1"/>
  <c r="X1885" i="1"/>
  <c r="W1885" i="1"/>
  <c r="R1885" i="1"/>
  <c r="N1885" i="1"/>
  <c r="L1885" i="1"/>
  <c r="I1885" i="1"/>
  <c r="H1885" i="1"/>
  <c r="E1885" i="1"/>
  <c r="D1885" i="1"/>
  <c r="X1884" i="1"/>
  <c r="W1884" i="1"/>
  <c r="R1884" i="1"/>
  <c r="N1884" i="1"/>
  <c r="L1884" i="1"/>
  <c r="I1884" i="1"/>
  <c r="H1884" i="1"/>
  <c r="J1884" i="1" s="1"/>
  <c r="E1884" i="1"/>
  <c r="F1884" i="1" s="1"/>
  <c r="D1884" i="1"/>
  <c r="X1883" i="1"/>
  <c r="W1883" i="1"/>
  <c r="R1883" i="1"/>
  <c r="N1883" i="1"/>
  <c r="L1883" i="1"/>
  <c r="I1883" i="1"/>
  <c r="H1883" i="1"/>
  <c r="E1883" i="1"/>
  <c r="D1883" i="1"/>
  <c r="X1882" i="1"/>
  <c r="W1882" i="1"/>
  <c r="R1882" i="1"/>
  <c r="N1882" i="1"/>
  <c r="L1882" i="1"/>
  <c r="J1882" i="1"/>
  <c r="I1882" i="1"/>
  <c r="H1882" i="1"/>
  <c r="F1882" i="1"/>
  <c r="E1882" i="1"/>
  <c r="D1882" i="1"/>
  <c r="X1881" i="1"/>
  <c r="W1881" i="1"/>
  <c r="R1881" i="1"/>
  <c r="N1881" i="1"/>
  <c r="L1881" i="1"/>
  <c r="I1881" i="1"/>
  <c r="H1881" i="1"/>
  <c r="E1881" i="1"/>
  <c r="D1881" i="1"/>
  <c r="X1880" i="1"/>
  <c r="W1880" i="1"/>
  <c r="R1880" i="1"/>
  <c r="N1880" i="1"/>
  <c r="L1880" i="1"/>
  <c r="I1880" i="1"/>
  <c r="H1880" i="1"/>
  <c r="J1880" i="1" s="1"/>
  <c r="E1880" i="1"/>
  <c r="D1880" i="1"/>
  <c r="X1879" i="1"/>
  <c r="W1879" i="1"/>
  <c r="R1879" i="1"/>
  <c r="N1879" i="1"/>
  <c r="L1879" i="1"/>
  <c r="I1879" i="1"/>
  <c r="H1879" i="1"/>
  <c r="E1879" i="1"/>
  <c r="D1879" i="1"/>
  <c r="X1878" i="1"/>
  <c r="W1878" i="1"/>
  <c r="R1878" i="1"/>
  <c r="N1878" i="1"/>
  <c r="L1878" i="1"/>
  <c r="I1878" i="1"/>
  <c r="H1878" i="1"/>
  <c r="F1878" i="1"/>
  <c r="E1878" i="1"/>
  <c r="D1878" i="1"/>
  <c r="X1877" i="1"/>
  <c r="W1877" i="1"/>
  <c r="R1877" i="1"/>
  <c r="N1877" i="1"/>
  <c r="L1877" i="1"/>
  <c r="I1877" i="1"/>
  <c r="H1877" i="1"/>
  <c r="E1877" i="1"/>
  <c r="D1877" i="1"/>
  <c r="X1876" i="1"/>
  <c r="W1876" i="1"/>
  <c r="R1876" i="1"/>
  <c r="N1876" i="1"/>
  <c r="L1876" i="1"/>
  <c r="I1876" i="1"/>
  <c r="H1876" i="1"/>
  <c r="E1876" i="1"/>
  <c r="F1876" i="1" s="1"/>
  <c r="D1876" i="1"/>
  <c r="X1875" i="1"/>
  <c r="W1875" i="1"/>
  <c r="R1875" i="1"/>
  <c r="N1875" i="1"/>
  <c r="L1875" i="1"/>
  <c r="I1875" i="1"/>
  <c r="H1875" i="1"/>
  <c r="J1875" i="1" s="1"/>
  <c r="E1875" i="1"/>
  <c r="D1875" i="1"/>
  <c r="F1875" i="1" s="1"/>
  <c r="X1874" i="1"/>
  <c r="W1874" i="1"/>
  <c r="R1874" i="1"/>
  <c r="N1874" i="1"/>
  <c r="L1874" i="1"/>
  <c r="I1874" i="1"/>
  <c r="H1874" i="1"/>
  <c r="E1874" i="1"/>
  <c r="D1874" i="1"/>
  <c r="F1874" i="1" s="1"/>
  <c r="X1873" i="1"/>
  <c r="W1873" i="1"/>
  <c r="R1873" i="1"/>
  <c r="N1873" i="1"/>
  <c r="L1873" i="1"/>
  <c r="I1873" i="1"/>
  <c r="H1873" i="1"/>
  <c r="E1873" i="1"/>
  <c r="D1873" i="1"/>
  <c r="X1872" i="1"/>
  <c r="W1872" i="1"/>
  <c r="R1872" i="1"/>
  <c r="N1872" i="1"/>
  <c r="L1872" i="1"/>
  <c r="I1872" i="1"/>
  <c r="H1872" i="1"/>
  <c r="J1872" i="1" s="1"/>
  <c r="F1872" i="1"/>
  <c r="E1872" i="1"/>
  <c r="D1872" i="1"/>
  <c r="X1871" i="1"/>
  <c r="W1871" i="1"/>
  <c r="R1871" i="1"/>
  <c r="N1871" i="1"/>
  <c r="L1871" i="1"/>
  <c r="I1871" i="1"/>
  <c r="H1871" i="1"/>
  <c r="E1871" i="1"/>
  <c r="D1871" i="1"/>
  <c r="F1871" i="1" s="1"/>
  <c r="X1870" i="1"/>
  <c r="W1870" i="1"/>
  <c r="R1870" i="1"/>
  <c r="N1870" i="1"/>
  <c r="L1870" i="1"/>
  <c r="I1870" i="1"/>
  <c r="H1870" i="1"/>
  <c r="E1870" i="1"/>
  <c r="D1870" i="1"/>
  <c r="X1869" i="1"/>
  <c r="W1869" i="1"/>
  <c r="R1869" i="1"/>
  <c r="N1869" i="1"/>
  <c r="L1869" i="1"/>
  <c r="I1869" i="1"/>
  <c r="H1869" i="1"/>
  <c r="J1869" i="1" s="1"/>
  <c r="E1869" i="1"/>
  <c r="D1869" i="1"/>
  <c r="X1868" i="1"/>
  <c r="W1868" i="1"/>
  <c r="R1868" i="1"/>
  <c r="N1868" i="1"/>
  <c r="L1868" i="1"/>
  <c r="I1868" i="1"/>
  <c r="H1868" i="1"/>
  <c r="F1868" i="1"/>
  <c r="E1868" i="1"/>
  <c r="D1868" i="1"/>
  <c r="X1867" i="1"/>
  <c r="W1867" i="1"/>
  <c r="R1867" i="1"/>
  <c r="N1867" i="1"/>
  <c r="L1867" i="1"/>
  <c r="I1867" i="1"/>
  <c r="H1867" i="1"/>
  <c r="E1867" i="1"/>
  <c r="D1867" i="1"/>
  <c r="X1866" i="1"/>
  <c r="W1866" i="1"/>
  <c r="R1866" i="1"/>
  <c r="N1866" i="1"/>
  <c r="L1866" i="1"/>
  <c r="I1866" i="1"/>
  <c r="H1866" i="1"/>
  <c r="J1866" i="1" s="1"/>
  <c r="E1866" i="1"/>
  <c r="D1866" i="1"/>
  <c r="X1865" i="1"/>
  <c r="W1865" i="1"/>
  <c r="R1865" i="1"/>
  <c r="N1865" i="1"/>
  <c r="L1865" i="1"/>
  <c r="I1865" i="1"/>
  <c r="H1865" i="1"/>
  <c r="J1865" i="1" s="1"/>
  <c r="E1865" i="1"/>
  <c r="F1865" i="1" s="1"/>
  <c r="D1865" i="1"/>
  <c r="X1864" i="1"/>
  <c r="W1864" i="1"/>
  <c r="R1864" i="1"/>
  <c r="N1864" i="1"/>
  <c r="L1864" i="1"/>
  <c r="I1864" i="1"/>
  <c r="H1864" i="1"/>
  <c r="E1864" i="1"/>
  <c r="D1864" i="1"/>
  <c r="X1863" i="1"/>
  <c r="W1863" i="1"/>
  <c r="R1863" i="1"/>
  <c r="N1863" i="1"/>
  <c r="L1863" i="1"/>
  <c r="I1863" i="1"/>
  <c r="H1863" i="1"/>
  <c r="E1863" i="1"/>
  <c r="D1863" i="1"/>
  <c r="X1862" i="1"/>
  <c r="W1862" i="1"/>
  <c r="R1862" i="1"/>
  <c r="N1862" i="1"/>
  <c r="L1862" i="1"/>
  <c r="I1862" i="1"/>
  <c r="H1862" i="1"/>
  <c r="J1862" i="1" s="1"/>
  <c r="E1862" i="1"/>
  <c r="D1862" i="1"/>
  <c r="F1862" i="1" s="1"/>
  <c r="X1861" i="1"/>
  <c r="W1861" i="1"/>
  <c r="R1861" i="1"/>
  <c r="N1861" i="1"/>
  <c r="L1861" i="1"/>
  <c r="I1861" i="1"/>
  <c r="H1861" i="1"/>
  <c r="E1861" i="1"/>
  <c r="F1861" i="1" s="1"/>
  <c r="D1861" i="1"/>
  <c r="X1860" i="1"/>
  <c r="W1860" i="1"/>
  <c r="R1860" i="1"/>
  <c r="N1860" i="1"/>
  <c r="L1860" i="1"/>
  <c r="I1860" i="1"/>
  <c r="H1860" i="1"/>
  <c r="J1860" i="1" s="1"/>
  <c r="E1860" i="1"/>
  <c r="D1860" i="1"/>
  <c r="X1859" i="1"/>
  <c r="W1859" i="1"/>
  <c r="R1859" i="1"/>
  <c r="N1859" i="1"/>
  <c r="L1859" i="1"/>
  <c r="I1859" i="1"/>
  <c r="H1859" i="1"/>
  <c r="E1859" i="1"/>
  <c r="D1859" i="1"/>
  <c r="F1859" i="1" s="1"/>
  <c r="X1858" i="1"/>
  <c r="W1858" i="1"/>
  <c r="R1858" i="1"/>
  <c r="N1858" i="1"/>
  <c r="L1858" i="1"/>
  <c r="I1858" i="1"/>
  <c r="H1858" i="1"/>
  <c r="J1858" i="1" s="1"/>
  <c r="E1858" i="1"/>
  <c r="D1858" i="1"/>
  <c r="X1857" i="1"/>
  <c r="W1857" i="1"/>
  <c r="R1857" i="1"/>
  <c r="N1857" i="1"/>
  <c r="L1857" i="1"/>
  <c r="I1857" i="1"/>
  <c r="H1857" i="1"/>
  <c r="J1857" i="1" s="1"/>
  <c r="E1857" i="1"/>
  <c r="D1857" i="1"/>
  <c r="X1856" i="1"/>
  <c r="W1856" i="1"/>
  <c r="R1856" i="1"/>
  <c r="N1856" i="1"/>
  <c r="L1856" i="1"/>
  <c r="J1856" i="1"/>
  <c r="I1856" i="1"/>
  <c r="H1856" i="1"/>
  <c r="F1856" i="1"/>
  <c r="E1856" i="1"/>
  <c r="D1856" i="1"/>
  <c r="X1855" i="1"/>
  <c r="W1855" i="1"/>
  <c r="R1855" i="1"/>
  <c r="N1855" i="1"/>
  <c r="L1855" i="1"/>
  <c r="I1855" i="1"/>
  <c r="H1855" i="1"/>
  <c r="E1855" i="1"/>
  <c r="D1855" i="1"/>
  <c r="X1854" i="1"/>
  <c r="W1854" i="1"/>
  <c r="R1854" i="1"/>
  <c r="N1854" i="1"/>
  <c r="L1854" i="1"/>
  <c r="I1854" i="1"/>
  <c r="H1854" i="1"/>
  <c r="E1854" i="1"/>
  <c r="D1854" i="1"/>
  <c r="F1854" i="1" s="1"/>
  <c r="X1853" i="1"/>
  <c r="W1853" i="1"/>
  <c r="R1853" i="1"/>
  <c r="N1853" i="1"/>
  <c r="L1853" i="1"/>
  <c r="I1853" i="1"/>
  <c r="H1853" i="1"/>
  <c r="E1853" i="1"/>
  <c r="F1853" i="1" s="1"/>
  <c r="D1853" i="1"/>
  <c r="X1852" i="1"/>
  <c r="W1852" i="1"/>
  <c r="R1852" i="1"/>
  <c r="N1852" i="1"/>
  <c r="L1852" i="1"/>
  <c r="I1852" i="1"/>
  <c r="H1852" i="1"/>
  <c r="E1852" i="1"/>
  <c r="D1852" i="1"/>
  <c r="F1852" i="1" s="1"/>
  <c r="X1851" i="1"/>
  <c r="W1851" i="1"/>
  <c r="R1851" i="1"/>
  <c r="N1851" i="1"/>
  <c r="L1851" i="1"/>
  <c r="I1851" i="1"/>
  <c r="H1851" i="1"/>
  <c r="E1851" i="1"/>
  <c r="F1851" i="1" s="1"/>
  <c r="D1851" i="1"/>
  <c r="X1850" i="1"/>
  <c r="W1850" i="1"/>
  <c r="R1850" i="1"/>
  <c r="N1850" i="1"/>
  <c r="L1850" i="1"/>
  <c r="I1850" i="1"/>
  <c r="H1850" i="1"/>
  <c r="E1850" i="1"/>
  <c r="D1850" i="1"/>
  <c r="X1849" i="1"/>
  <c r="W1849" i="1"/>
  <c r="R1849" i="1"/>
  <c r="N1849" i="1"/>
  <c r="L1849" i="1"/>
  <c r="I1849" i="1"/>
  <c r="H1849" i="1"/>
  <c r="E1849" i="1"/>
  <c r="F1849" i="1" s="1"/>
  <c r="D1849" i="1"/>
  <c r="X1848" i="1"/>
  <c r="W1848" i="1"/>
  <c r="R1848" i="1"/>
  <c r="N1848" i="1"/>
  <c r="L1848" i="1"/>
  <c r="I1848" i="1"/>
  <c r="H1848" i="1"/>
  <c r="J1848" i="1" s="1"/>
  <c r="E1848" i="1"/>
  <c r="D1848" i="1"/>
  <c r="F1848" i="1" s="1"/>
  <c r="X1847" i="1"/>
  <c r="W1847" i="1"/>
  <c r="R1847" i="1"/>
  <c r="N1847" i="1"/>
  <c r="L1847" i="1"/>
  <c r="I1847" i="1"/>
  <c r="H1847" i="1"/>
  <c r="F1847" i="1"/>
  <c r="E1847" i="1"/>
  <c r="D1847" i="1"/>
  <c r="X1846" i="1"/>
  <c r="W1846" i="1"/>
  <c r="R1846" i="1"/>
  <c r="N1846" i="1"/>
  <c r="L1846" i="1"/>
  <c r="I1846" i="1"/>
  <c r="H1846" i="1"/>
  <c r="E1846" i="1"/>
  <c r="F1846" i="1" s="1"/>
  <c r="D1846" i="1"/>
  <c r="X1845" i="1"/>
  <c r="W1845" i="1"/>
  <c r="R1845" i="1"/>
  <c r="N1845" i="1"/>
  <c r="L1845" i="1"/>
  <c r="I1845" i="1"/>
  <c r="H1845" i="1"/>
  <c r="E1845" i="1"/>
  <c r="D1845" i="1"/>
  <c r="X1844" i="1"/>
  <c r="W1844" i="1"/>
  <c r="R1844" i="1"/>
  <c r="N1844" i="1"/>
  <c r="L1844" i="1"/>
  <c r="I1844" i="1"/>
  <c r="H1844" i="1"/>
  <c r="J1844" i="1" s="1"/>
  <c r="E1844" i="1"/>
  <c r="D1844" i="1"/>
  <c r="F1844" i="1" s="1"/>
  <c r="X1843" i="1"/>
  <c r="W1843" i="1"/>
  <c r="R1843" i="1"/>
  <c r="N1843" i="1"/>
  <c r="L1843" i="1"/>
  <c r="I1843" i="1"/>
  <c r="H1843" i="1"/>
  <c r="E1843" i="1"/>
  <c r="F1843" i="1" s="1"/>
  <c r="D1843" i="1"/>
  <c r="X1842" i="1"/>
  <c r="W1842" i="1"/>
  <c r="R1842" i="1"/>
  <c r="N1842" i="1"/>
  <c r="L1842" i="1"/>
  <c r="I1842" i="1"/>
  <c r="H1842" i="1"/>
  <c r="E1842" i="1"/>
  <c r="D1842" i="1"/>
  <c r="X1841" i="1"/>
  <c r="W1841" i="1"/>
  <c r="R1841" i="1"/>
  <c r="N1841" i="1"/>
  <c r="L1841" i="1"/>
  <c r="I1841" i="1"/>
  <c r="H1841" i="1"/>
  <c r="E1841" i="1"/>
  <c r="D1841" i="1"/>
  <c r="X1840" i="1"/>
  <c r="W1840" i="1"/>
  <c r="R1840" i="1"/>
  <c r="N1840" i="1"/>
  <c r="L1840" i="1"/>
  <c r="I1840" i="1"/>
  <c r="H1840" i="1"/>
  <c r="J1840" i="1" s="1"/>
  <c r="E1840" i="1"/>
  <c r="D1840" i="1"/>
  <c r="F1840" i="1" s="1"/>
  <c r="X1839" i="1"/>
  <c r="W1839" i="1"/>
  <c r="R1839" i="1"/>
  <c r="N1839" i="1"/>
  <c r="L1839" i="1"/>
  <c r="I1839" i="1"/>
  <c r="H1839" i="1"/>
  <c r="E1839" i="1"/>
  <c r="F1839" i="1" s="1"/>
  <c r="D1839" i="1"/>
  <c r="X1838" i="1"/>
  <c r="W1838" i="1"/>
  <c r="R1838" i="1"/>
  <c r="N1838" i="1"/>
  <c r="L1838" i="1"/>
  <c r="I1838" i="1"/>
  <c r="H1838" i="1"/>
  <c r="E1838" i="1"/>
  <c r="D1838" i="1"/>
  <c r="F1838" i="1" s="1"/>
  <c r="X1837" i="1"/>
  <c r="W1837" i="1"/>
  <c r="R1837" i="1"/>
  <c r="N1837" i="1"/>
  <c r="L1837" i="1"/>
  <c r="I1837" i="1"/>
  <c r="H1837" i="1"/>
  <c r="E1837" i="1"/>
  <c r="D1837" i="1"/>
  <c r="F1837" i="1" s="1"/>
  <c r="X1836" i="1"/>
  <c r="W1836" i="1"/>
  <c r="R1836" i="1"/>
  <c r="N1836" i="1"/>
  <c r="L1836" i="1"/>
  <c r="I1836" i="1"/>
  <c r="H1836" i="1"/>
  <c r="E1836" i="1"/>
  <c r="D1836" i="1"/>
  <c r="F1836" i="1" s="1"/>
  <c r="X1835" i="1"/>
  <c r="W1835" i="1"/>
  <c r="R1835" i="1"/>
  <c r="N1835" i="1"/>
  <c r="L1835" i="1"/>
  <c r="I1835" i="1"/>
  <c r="H1835" i="1"/>
  <c r="E1835" i="1"/>
  <c r="F1835" i="1" s="1"/>
  <c r="D1835" i="1"/>
  <c r="X1834" i="1"/>
  <c r="W1834" i="1"/>
  <c r="R1834" i="1"/>
  <c r="N1834" i="1"/>
  <c r="L1834" i="1"/>
  <c r="I1834" i="1"/>
  <c r="H1834" i="1"/>
  <c r="E1834" i="1"/>
  <c r="F1834" i="1" s="1"/>
  <c r="D1834" i="1"/>
  <c r="X1833" i="1"/>
  <c r="W1833" i="1"/>
  <c r="R1833" i="1"/>
  <c r="N1833" i="1"/>
  <c r="L1833" i="1"/>
  <c r="I1833" i="1"/>
  <c r="H1833" i="1"/>
  <c r="E1833" i="1"/>
  <c r="D1833" i="1"/>
  <c r="F1833" i="1" s="1"/>
  <c r="X1832" i="1"/>
  <c r="W1832" i="1"/>
  <c r="R1832" i="1"/>
  <c r="N1832" i="1"/>
  <c r="L1832" i="1"/>
  <c r="I1832" i="1"/>
  <c r="H1832" i="1"/>
  <c r="E1832" i="1"/>
  <c r="D1832" i="1"/>
  <c r="F1832" i="1" s="1"/>
  <c r="X1831" i="1"/>
  <c r="W1831" i="1"/>
  <c r="R1831" i="1"/>
  <c r="N1831" i="1"/>
  <c r="L1831" i="1"/>
  <c r="I1831" i="1"/>
  <c r="H1831" i="1"/>
  <c r="E1831" i="1"/>
  <c r="D1831" i="1"/>
  <c r="X1830" i="1"/>
  <c r="W1830" i="1"/>
  <c r="R1830" i="1"/>
  <c r="N1830" i="1"/>
  <c r="L1830" i="1"/>
  <c r="I1830" i="1"/>
  <c r="H1830" i="1"/>
  <c r="E1830" i="1"/>
  <c r="F1830" i="1" s="1"/>
  <c r="D1830" i="1"/>
  <c r="X1829" i="1"/>
  <c r="W1829" i="1"/>
  <c r="R1829" i="1"/>
  <c r="N1829" i="1"/>
  <c r="L1829" i="1"/>
  <c r="I1829" i="1"/>
  <c r="H1829" i="1"/>
  <c r="E1829" i="1"/>
  <c r="D1829" i="1"/>
  <c r="X1828" i="1"/>
  <c r="W1828" i="1"/>
  <c r="R1828" i="1"/>
  <c r="N1828" i="1"/>
  <c r="L1828" i="1"/>
  <c r="I1828" i="1"/>
  <c r="H1828" i="1"/>
  <c r="E1828" i="1"/>
  <c r="D1828" i="1"/>
  <c r="X1827" i="1"/>
  <c r="W1827" i="1"/>
  <c r="R1827" i="1"/>
  <c r="N1827" i="1"/>
  <c r="L1827" i="1"/>
  <c r="I1827" i="1"/>
  <c r="H1827" i="1"/>
  <c r="J1827" i="1" s="1"/>
  <c r="E1827" i="1"/>
  <c r="D1827" i="1"/>
  <c r="F1827" i="1" s="1"/>
  <c r="X1826" i="1"/>
  <c r="W1826" i="1"/>
  <c r="R1826" i="1"/>
  <c r="N1826" i="1"/>
  <c r="L1826" i="1"/>
  <c r="I1826" i="1"/>
  <c r="H1826" i="1"/>
  <c r="F1826" i="1"/>
  <c r="E1826" i="1"/>
  <c r="D1826" i="1"/>
  <c r="X1825" i="1"/>
  <c r="W1825" i="1"/>
  <c r="R1825" i="1"/>
  <c r="N1825" i="1"/>
  <c r="L1825" i="1"/>
  <c r="I1825" i="1"/>
  <c r="H1825" i="1"/>
  <c r="E1825" i="1"/>
  <c r="D1825" i="1"/>
  <c r="X1824" i="1"/>
  <c r="W1824" i="1"/>
  <c r="R1824" i="1"/>
  <c r="N1824" i="1"/>
  <c r="L1824" i="1"/>
  <c r="I1824" i="1"/>
  <c r="H1824" i="1"/>
  <c r="J1824" i="1" s="1"/>
  <c r="E1824" i="1"/>
  <c r="D1824" i="1"/>
  <c r="F1824" i="1" s="1"/>
  <c r="X1823" i="1"/>
  <c r="W1823" i="1"/>
  <c r="R1823" i="1"/>
  <c r="N1823" i="1"/>
  <c r="L1823" i="1"/>
  <c r="I1823" i="1"/>
  <c r="H1823" i="1"/>
  <c r="J1823" i="1" s="1"/>
  <c r="E1823" i="1"/>
  <c r="D1823" i="1"/>
  <c r="X1822" i="1"/>
  <c r="W1822" i="1"/>
  <c r="R1822" i="1"/>
  <c r="N1822" i="1"/>
  <c r="L1822" i="1"/>
  <c r="I1822" i="1"/>
  <c r="H1822" i="1"/>
  <c r="J1822" i="1" s="1"/>
  <c r="E1822" i="1"/>
  <c r="D1822" i="1"/>
  <c r="F1822" i="1" s="1"/>
  <c r="X1821" i="1"/>
  <c r="W1821" i="1"/>
  <c r="R1821" i="1"/>
  <c r="N1821" i="1"/>
  <c r="L1821" i="1"/>
  <c r="I1821" i="1"/>
  <c r="H1821" i="1"/>
  <c r="E1821" i="1"/>
  <c r="D1821" i="1"/>
  <c r="X1820" i="1"/>
  <c r="W1820" i="1"/>
  <c r="R1820" i="1"/>
  <c r="N1820" i="1"/>
  <c r="L1820" i="1"/>
  <c r="I1820" i="1"/>
  <c r="H1820" i="1"/>
  <c r="E1820" i="1"/>
  <c r="D1820" i="1"/>
  <c r="F1820" i="1" s="1"/>
  <c r="X1819" i="1"/>
  <c r="W1819" i="1"/>
  <c r="R1819" i="1"/>
  <c r="N1819" i="1"/>
  <c r="L1819" i="1"/>
  <c r="I1819" i="1"/>
  <c r="H1819" i="1"/>
  <c r="E1819" i="1"/>
  <c r="D1819" i="1"/>
  <c r="X1818" i="1"/>
  <c r="W1818" i="1"/>
  <c r="R1818" i="1"/>
  <c r="N1818" i="1"/>
  <c r="L1818" i="1"/>
  <c r="I1818" i="1"/>
  <c r="H1818" i="1"/>
  <c r="E1818" i="1"/>
  <c r="D1818" i="1"/>
  <c r="F1818" i="1" s="1"/>
  <c r="X1817" i="1"/>
  <c r="W1817" i="1"/>
  <c r="R1817" i="1"/>
  <c r="N1817" i="1"/>
  <c r="L1817" i="1"/>
  <c r="I1817" i="1"/>
  <c r="H1817" i="1"/>
  <c r="J1817" i="1" s="1"/>
  <c r="E1817" i="1"/>
  <c r="D1817" i="1"/>
  <c r="F1817" i="1" s="1"/>
  <c r="X1816" i="1"/>
  <c r="W1816" i="1"/>
  <c r="R1816" i="1"/>
  <c r="N1816" i="1"/>
  <c r="L1816" i="1"/>
  <c r="I1816" i="1"/>
  <c r="H1816" i="1"/>
  <c r="E1816" i="1"/>
  <c r="F1816" i="1" s="1"/>
  <c r="D1816" i="1"/>
  <c r="X1815" i="1"/>
  <c r="W1815" i="1"/>
  <c r="R1815" i="1"/>
  <c r="N1815" i="1"/>
  <c r="L1815" i="1"/>
  <c r="I1815" i="1"/>
  <c r="H1815" i="1"/>
  <c r="J1815" i="1" s="1"/>
  <c r="E1815" i="1"/>
  <c r="D1815" i="1"/>
  <c r="X1814" i="1"/>
  <c r="W1814" i="1"/>
  <c r="R1814" i="1"/>
  <c r="N1814" i="1"/>
  <c r="L1814" i="1"/>
  <c r="I1814" i="1"/>
  <c r="H1814" i="1"/>
  <c r="E1814" i="1"/>
  <c r="D1814" i="1"/>
  <c r="X1813" i="1"/>
  <c r="W1813" i="1"/>
  <c r="R1813" i="1"/>
  <c r="N1813" i="1"/>
  <c r="L1813" i="1"/>
  <c r="I1813" i="1"/>
  <c r="H1813" i="1"/>
  <c r="J1813" i="1" s="1"/>
  <c r="E1813" i="1"/>
  <c r="D1813" i="1"/>
  <c r="X1812" i="1"/>
  <c r="W1812" i="1"/>
  <c r="R1812" i="1"/>
  <c r="N1812" i="1"/>
  <c r="L1812" i="1"/>
  <c r="J1812" i="1"/>
  <c r="I1812" i="1"/>
  <c r="H1812" i="1"/>
  <c r="E1812" i="1"/>
  <c r="D1812" i="1"/>
  <c r="F1812" i="1" s="1"/>
  <c r="X1811" i="1"/>
  <c r="W1811" i="1"/>
  <c r="R1811" i="1"/>
  <c r="N1811" i="1"/>
  <c r="L1811" i="1"/>
  <c r="I1811" i="1"/>
  <c r="H1811" i="1"/>
  <c r="E1811" i="1"/>
  <c r="D1811" i="1"/>
  <c r="X1810" i="1"/>
  <c r="W1810" i="1"/>
  <c r="R1810" i="1"/>
  <c r="N1810" i="1"/>
  <c r="L1810" i="1"/>
  <c r="I1810" i="1"/>
  <c r="H1810" i="1"/>
  <c r="J1810" i="1" s="1"/>
  <c r="E1810" i="1"/>
  <c r="D1810" i="1"/>
  <c r="X1809" i="1"/>
  <c r="W1809" i="1"/>
  <c r="R1809" i="1"/>
  <c r="N1809" i="1"/>
  <c r="L1809" i="1"/>
  <c r="I1809" i="1"/>
  <c r="H1809" i="1"/>
  <c r="J1809" i="1" s="1"/>
  <c r="E1809" i="1"/>
  <c r="D1809" i="1"/>
  <c r="X1808" i="1"/>
  <c r="W1808" i="1"/>
  <c r="R1808" i="1"/>
  <c r="N1808" i="1"/>
  <c r="L1808" i="1"/>
  <c r="I1808" i="1"/>
  <c r="H1808" i="1"/>
  <c r="E1808" i="1"/>
  <c r="D1808" i="1"/>
  <c r="X1807" i="1"/>
  <c r="W1807" i="1"/>
  <c r="R1807" i="1"/>
  <c r="N1807" i="1"/>
  <c r="L1807" i="1"/>
  <c r="I1807" i="1"/>
  <c r="H1807" i="1"/>
  <c r="J1807" i="1" s="1"/>
  <c r="E1807" i="1"/>
  <c r="D1807" i="1"/>
  <c r="F1807" i="1" s="1"/>
  <c r="X1806" i="1"/>
  <c r="W1806" i="1"/>
  <c r="R1806" i="1"/>
  <c r="N1806" i="1"/>
  <c r="L1806" i="1"/>
  <c r="I1806" i="1"/>
  <c r="H1806" i="1"/>
  <c r="E1806" i="1"/>
  <c r="D1806" i="1"/>
  <c r="X1805" i="1"/>
  <c r="W1805" i="1"/>
  <c r="R1805" i="1"/>
  <c r="N1805" i="1"/>
  <c r="L1805" i="1"/>
  <c r="I1805" i="1"/>
  <c r="H1805" i="1"/>
  <c r="J1805" i="1" s="1"/>
  <c r="E1805" i="1"/>
  <c r="D1805" i="1"/>
  <c r="F1805" i="1" s="1"/>
  <c r="X1804" i="1"/>
  <c r="W1804" i="1"/>
  <c r="R1804" i="1"/>
  <c r="N1804" i="1"/>
  <c r="L1804" i="1"/>
  <c r="I1804" i="1"/>
  <c r="H1804" i="1"/>
  <c r="E1804" i="1"/>
  <c r="D1804" i="1"/>
  <c r="F1804" i="1" s="1"/>
  <c r="X1803" i="1"/>
  <c r="W1803" i="1"/>
  <c r="R1803" i="1"/>
  <c r="N1803" i="1"/>
  <c r="L1803" i="1"/>
  <c r="I1803" i="1"/>
  <c r="H1803" i="1"/>
  <c r="E1803" i="1"/>
  <c r="D1803" i="1"/>
  <c r="X1802" i="1"/>
  <c r="W1802" i="1"/>
  <c r="R1802" i="1"/>
  <c r="N1802" i="1"/>
  <c r="L1802" i="1"/>
  <c r="I1802" i="1"/>
  <c r="H1802" i="1"/>
  <c r="J1802" i="1" s="1"/>
  <c r="E1802" i="1"/>
  <c r="D1802" i="1"/>
  <c r="F1802" i="1" s="1"/>
  <c r="X1801" i="1"/>
  <c r="W1801" i="1"/>
  <c r="R1801" i="1"/>
  <c r="N1801" i="1"/>
  <c r="L1801" i="1"/>
  <c r="I1801" i="1"/>
  <c r="H1801" i="1"/>
  <c r="E1801" i="1"/>
  <c r="D1801" i="1"/>
  <c r="X1800" i="1"/>
  <c r="W1800" i="1"/>
  <c r="R1800" i="1"/>
  <c r="N1800" i="1"/>
  <c r="L1800" i="1"/>
  <c r="I1800" i="1"/>
  <c r="H1800" i="1"/>
  <c r="J1800" i="1" s="1"/>
  <c r="E1800" i="1"/>
  <c r="D1800" i="1"/>
  <c r="X1799" i="1"/>
  <c r="W1799" i="1"/>
  <c r="R1799" i="1"/>
  <c r="N1799" i="1"/>
  <c r="L1799" i="1"/>
  <c r="I1799" i="1"/>
  <c r="H1799" i="1"/>
  <c r="E1799" i="1"/>
  <c r="D1799" i="1"/>
  <c r="X1798" i="1"/>
  <c r="W1798" i="1"/>
  <c r="R1798" i="1"/>
  <c r="N1798" i="1"/>
  <c r="L1798" i="1"/>
  <c r="I1798" i="1"/>
  <c r="H1798" i="1"/>
  <c r="J1798" i="1" s="1"/>
  <c r="E1798" i="1"/>
  <c r="D1798" i="1"/>
  <c r="X1797" i="1"/>
  <c r="W1797" i="1"/>
  <c r="R1797" i="1"/>
  <c r="N1797" i="1"/>
  <c r="L1797" i="1"/>
  <c r="I1797" i="1"/>
  <c r="H1797" i="1"/>
  <c r="E1797" i="1"/>
  <c r="D1797" i="1"/>
  <c r="X1796" i="1"/>
  <c r="W1796" i="1"/>
  <c r="R1796" i="1"/>
  <c r="N1796" i="1"/>
  <c r="L1796" i="1"/>
  <c r="I1796" i="1"/>
  <c r="H1796" i="1"/>
  <c r="J1796" i="1" s="1"/>
  <c r="E1796" i="1"/>
  <c r="D1796" i="1"/>
  <c r="X1795" i="1"/>
  <c r="W1795" i="1"/>
  <c r="R1795" i="1"/>
  <c r="N1795" i="1"/>
  <c r="L1795" i="1"/>
  <c r="I1795" i="1"/>
  <c r="H1795" i="1"/>
  <c r="J1795" i="1" s="1"/>
  <c r="E1795" i="1"/>
  <c r="D1795" i="1"/>
  <c r="X1794" i="1"/>
  <c r="W1794" i="1"/>
  <c r="R1794" i="1"/>
  <c r="N1794" i="1"/>
  <c r="L1794" i="1"/>
  <c r="I1794" i="1"/>
  <c r="H1794" i="1"/>
  <c r="J1794" i="1" s="1"/>
  <c r="E1794" i="1"/>
  <c r="D1794" i="1"/>
  <c r="X1793" i="1"/>
  <c r="W1793" i="1"/>
  <c r="R1793" i="1"/>
  <c r="N1793" i="1"/>
  <c r="L1793" i="1"/>
  <c r="I1793" i="1"/>
  <c r="H1793" i="1"/>
  <c r="E1793" i="1"/>
  <c r="D1793" i="1"/>
  <c r="X1792" i="1"/>
  <c r="W1792" i="1"/>
  <c r="R1792" i="1"/>
  <c r="N1792" i="1"/>
  <c r="L1792" i="1"/>
  <c r="I1792" i="1"/>
  <c r="H1792" i="1"/>
  <c r="J1792" i="1" s="1"/>
  <c r="E1792" i="1"/>
  <c r="D1792" i="1"/>
  <c r="F1792" i="1" s="1"/>
  <c r="X1791" i="1"/>
  <c r="W1791" i="1"/>
  <c r="R1791" i="1"/>
  <c r="N1791" i="1"/>
  <c r="L1791" i="1"/>
  <c r="I1791" i="1"/>
  <c r="H1791" i="1"/>
  <c r="E1791" i="1"/>
  <c r="D1791" i="1"/>
  <c r="F1791" i="1" s="1"/>
  <c r="X1790" i="1"/>
  <c r="W1790" i="1"/>
  <c r="R1790" i="1"/>
  <c r="N1790" i="1"/>
  <c r="L1790" i="1"/>
  <c r="I1790" i="1"/>
  <c r="H1790" i="1"/>
  <c r="E1790" i="1"/>
  <c r="D1790" i="1"/>
  <c r="F1790" i="1" s="1"/>
  <c r="X1789" i="1"/>
  <c r="W1789" i="1"/>
  <c r="R1789" i="1"/>
  <c r="N1789" i="1"/>
  <c r="L1789" i="1"/>
  <c r="I1789" i="1"/>
  <c r="H1789" i="1"/>
  <c r="E1789" i="1"/>
  <c r="D1789" i="1"/>
  <c r="F1789" i="1" s="1"/>
  <c r="X1788" i="1"/>
  <c r="W1788" i="1"/>
  <c r="R1788" i="1"/>
  <c r="N1788" i="1"/>
  <c r="L1788" i="1"/>
  <c r="I1788" i="1"/>
  <c r="H1788" i="1"/>
  <c r="E1788" i="1"/>
  <c r="F1788" i="1" s="1"/>
  <c r="D1788" i="1"/>
  <c r="X1787" i="1"/>
  <c r="W1787" i="1"/>
  <c r="R1787" i="1"/>
  <c r="N1787" i="1"/>
  <c r="L1787" i="1"/>
  <c r="I1787" i="1"/>
  <c r="J1787" i="1" s="1"/>
  <c r="H1787" i="1"/>
  <c r="F1787" i="1"/>
  <c r="E1787" i="1"/>
  <c r="D1787" i="1"/>
  <c r="X1786" i="1"/>
  <c r="W1786" i="1"/>
  <c r="R1786" i="1"/>
  <c r="N1786" i="1"/>
  <c r="L1786" i="1"/>
  <c r="I1786" i="1"/>
  <c r="H1786" i="1"/>
  <c r="E1786" i="1"/>
  <c r="D1786" i="1"/>
  <c r="X1785" i="1"/>
  <c r="W1785" i="1"/>
  <c r="R1785" i="1"/>
  <c r="N1785" i="1"/>
  <c r="L1785" i="1"/>
  <c r="I1785" i="1"/>
  <c r="H1785" i="1"/>
  <c r="J1785" i="1" s="1"/>
  <c r="F1785" i="1"/>
  <c r="E1785" i="1"/>
  <c r="D1785" i="1"/>
  <c r="X1784" i="1"/>
  <c r="W1784" i="1"/>
  <c r="R1784" i="1"/>
  <c r="N1784" i="1"/>
  <c r="L1784" i="1"/>
  <c r="I1784" i="1"/>
  <c r="H1784" i="1"/>
  <c r="E1784" i="1"/>
  <c r="D1784" i="1"/>
  <c r="X1783" i="1"/>
  <c r="W1783" i="1"/>
  <c r="R1783" i="1"/>
  <c r="N1783" i="1"/>
  <c r="L1783" i="1"/>
  <c r="I1783" i="1"/>
  <c r="H1783" i="1"/>
  <c r="J1783" i="1" s="1"/>
  <c r="E1783" i="1"/>
  <c r="F1783" i="1" s="1"/>
  <c r="D1783" i="1"/>
  <c r="X1782" i="1"/>
  <c r="W1782" i="1"/>
  <c r="R1782" i="1"/>
  <c r="N1782" i="1"/>
  <c r="L1782" i="1"/>
  <c r="I1782" i="1"/>
  <c r="H1782" i="1"/>
  <c r="E1782" i="1"/>
  <c r="D1782" i="1"/>
  <c r="X1781" i="1"/>
  <c r="W1781" i="1"/>
  <c r="R1781" i="1"/>
  <c r="N1781" i="1"/>
  <c r="L1781" i="1"/>
  <c r="I1781" i="1"/>
  <c r="H1781" i="1"/>
  <c r="E1781" i="1"/>
  <c r="D1781" i="1"/>
  <c r="F1781" i="1" s="1"/>
  <c r="X1780" i="1"/>
  <c r="W1780" i="1"/>
  <c r="R1780" i="1"/>
  <c r="N1780" i="1"/>
  <c r="L1780" i="1"/>
  <c r="I1780" i="1"/>
  <c r="H1780" i="1"/>
  <c r="E1780" i="1"/>
  <c r="F1780" i="1" s="1"/>
  <c r="D1780" i="1"/>
  <c r="X1779" i="1"/>
  <c r="W1779" i="1"/>
  <c r="R1779" i="1"/>
  <c r="N1779" i="1"/>
  <c r="L1779" i="1"/>
  <c r="J1779" i="1"/>
  <c r="I1779" i="1"/>
  <c r="H1779" i="1"/>
  <c r="F1779" i="1"/>
  <c r="E1779" i="1"/>
  <c r="D1779" i="1"/>
  <c r="X1778" i="1"/>
  <c r="W1778" i="1"/>
  <c r="R1778" i="1"/>
  <c r="N1778" i="1"/>
  <c r="L1778" i="1"/>
  <c r="I1778" i="1"/>
  <c r="H1778" i="1"/>
  <c r="E1778" i="1"/>
  <c r="F1778" i="1" s="1"/>
  <c r="D1778" i="1"/>
  <c r="X1777" i="1"/>
  <c r="W1777" i="1"/>
  <c r="R1777" i="1"/>
  <c r="N1777" i="1"/>
  <c r="L1777" i="1"/>
  <c r="I1777" i="1"/>
  <c r="H1777" i="1"/>
  <c r="J1777" i="1" s="1"/>
  <c r="E1777" i="1"/>
  <c r="D1777" i="1"/>
  <c r="F1777" i="1" s="1"/>
  <c r="X1776" i="1"/>
  <c r="W1776" i="1"/>
  <c r="R1776" i="1"/>
  <c r="N1776" i="1"/>
  <c r="L1776" i="1"/>
  <c r="I1776" i="1"/>
  <c r="H1776" i="1"/>
  <c r="E1776" i="1"/>
  <c r="D1776" i="1"/>
  <c r="X1775" i="1"/>
  <c r="W1775" i="1"/>
  <c r="R1775" i="1"/>
  <c r="N1775" i="1"/>
  <c r="L1775" i="1"/>
  <c r="I1775" i="1"/>
  <c r="H1775" i="1"/>
  <c r="J1775" i="1" s="1"/>
  <c r="E1775" i="1"/>
  <c r="F1775" i="1" s="1"/>
  <c r="D1775" i="1"/>
  <c r="X1774" i="1"/>
  <c r="W1774" i="1"/>
  <c r="R1774" i="1"/>
  <c r="N1774" i="1"/>
  <c r="L1774" i="1"/>
  <c r="I1774" i="1"/>
  <c r="H1774" i="1"/>
  <c r="E1774" i="1"/>
  <c r="D1774" i="1"/>
  <c r="X1773" i="1"/>
  <c r="W1773" i="1"/>
  <c r="R1773" i="1"/>
  <c r="N1773" i="1"/>
  <c r="L1773" i="1"/>
  <c r="I1773" i="1"/>
  <c r="H1773" i="1"/>
  <c r="F1773" i="1"/>
  <c r="E1773" i="1"/>
  <c r="D1773" i="1"/>
  <c r="X1772" i="1"/>
  <c r="W1772" i="1"/>
  <c r="R1772" i="1"/>
  <c r="N1772" i="1"/>
  <c r="L1772" i="1"/>
  <c r="I1772" i="1"/>
  <c r="H1772" i="1"/>
  <c r="E1772" i="1"/>
  <c r="D1772" i="1"/>
  <c r="X1771" i="1"/>
  <c r="W1771" i="1"/>
  <c r="R1771" i="1"/>
  <c r="N1771" i="1"/>
  <c r="L1771" i="1"/>
  <c r="I1771" i="1"/>
  <c r="H1771" i="1"/>
  <c r="J1771" i="1" s="1"/>
  <c r="E1771" i="1"/>
  <c r="D1771" i="1"/>
  <c r="F1771" i="1" s="1"/>
  <c r="X1770" i="1"/>
  <c r="W1770" i="1"/>
  <c r="R1770" i="1"/>
  <c r="N1770" i="1"/>
  <c r="L1770" i="1"/>
  <c r="I1770" i="1"/>
  <c r="H1770" i="1"/>
  <c r="E1770" i="1"/>
  <c r="D1770" i="1"/>
  <c r="X1769" i="1"/>
  <c r="W1769" i="1"/>
  <c r="R1769" i="1"/>
  <c r="N1769" i="1"/>
  <c r="L1769" i="1"/>
  <c r="I1769" i="1"/>
  <c r="H1769" i="1"/>
  <c r="J1769" i="1" s="1"/>
  <c r="E1769" i="1"/>
  <c r="D1769" i="1"/>
  <c r="F1769" i="1" s="1"/>
  <c r="X1768" i="1"/>
  <c r="W1768" i="1"/>
  <c r="R1768" i="1"/>
  <c r="N1768" i="1"/>
  <c r="L1768" i="1"/>
  <c r="I1768" i="1"/>
  <c r="H1768" i="1"/>
  <c r="E1768" i="1"/>
  <c r="D1768" i="1"/>
  <c r="X1767" i="1"/>
  <c r="W1767" i="1"/>
  <c r="R1767" i="1"/>
  <c r="N1767" i="1"/>
  <c r="L1767" i="1"/>
  <c r="I1767" i="1"/>
  <c r="H1767" i="1"/>
  <c r="E1767" i="1"/>
  <c r="D1767" i="1"/>
  <c r="F1767" i="1" s="1"/>
  <c r="X1766" i="1"/>
  <c r="W1766" i="1"/>
  <c r="R1766" i="1"/>
  <c r="N1766" i="1"/>
  <c r="L1766" i="1"/>
  <c r="I1766" i="1"/>
  <c r="H1766" i="1"/>
  <c r="J1766" i="1" s="1"/>
  <c r="E1766" i="1"/>
  <c r="D1766" i="1"/>
  <c r="X1765" i="1"/>
  <c r="W1765" i="1"/>
  <c r="R1765" i="1"/>
  <c r="N1765" i="1"/>
  <c r="L1765" i="1"/>
  <c r="I1765" i="1"/>
  <c r="H1765" i="1"/>
  <c r="J1765" i="1" s="1"/>
  <c r="E1765" i="1"/>
  <c r="D1765" i="1"/>
  <c r="F1765" i="1" s="1"/>
  <c r="X1764" i="1"/>
  <c r="W1764" i="1"/>
  <c r="R1764" i="1"/>
  <c r="N1764" i="1"/>
  <c r="L1764" i="1"/>
  <c r="I1764" i="1"/>
  <c r="H1764" i="1"/>
  <c r="E1764" i="1"/>
  <c r="D1764" i="1"/>
  <c r="X1763" i="1"/>
  <c r="W1763" i="1"/>
  <c r="R1763" i="1"/>
  <c r="N1763" i="1"/>
  <c r="L1763" i="1"/>
  <c r="I1763" i="1"/>
  <c r="H1763" i="1"/>
  <c r="J1763" i="1" s="1"/>
  <c r="E1763" i="1"/>
  <c r="D1763" i="1"/>
  <c r="F1763" i="1" s="1"/>
  <c r="X1762" i="1"/>
  <c r="W1762" i="1"/>
  <c r="R1762" i="1"/>
  <c r="N1762" i="1"/>
  <c r="L1762" i="1"/>
  <c r="I1762" i="1"/>
  <c r="H1762" i="1"/>
  <c r="E1762" i="1"/>
  <c r="D1762" i="1"/>
  <c r="X1761" i="1"/>
  <c r="W1761" i="1"/>
  <c r="R1761" i="1"/>
  <c r="N1761" i="1"/>
  <c r="L1761" i="1"/>
  <c r="I1761" i="1"/>
  <c r="H1761" i="1"/>
  <c r="J1761" i="1" s="1"/>
  <c r="E1761" i="1"/>
  <c r="D1761" i="1"/>
  <c r="F1761" i="1" s="1"/>
  <c r="X1760" i="1"/>
  <c r="W1760" i="1"/>
  <c r="R1760" i="1"/>
  <c r="N1760" i="1"/>
  <c r="L1760" i="1"/>
  <c r="I1760" i="1"/>
  <c r="H1760" i="1"/>
  <c r="E1760" i="1"/>
  <c r="D1760" i="1"/>
  <c r="X1759" i="1"/>
  <c r="W1759" i="1"/>
  <c r="R1759" i="1"/>
  <c r="N1759" i="1"/>
  <c r="L1759" i="1"/>
  <c r="I1759" i="1"/>
  <c r="H1759" i="1"/>
  <c r="E1759" i="1"/>
  <c r="D1759" i="1"/>
  <c r="X1758" i="1"/>
  <c r="W1758" i="1"/>
  <c r="R1758" i="1"/>
  <c r="N1758" i="1"/>
  <c r="L1758" i="1"/>
  <c r="I1758" i="1"/>
  <c r="H1758" i="1"/>
  <c r="E1758" i="1"/>
  <c r="D1758" i="1"/>
  <c r="X1757" i="1"/>
  <c r="W1757" i="1"/>
  <c r="R1757" i="1"/>
  <c r="N1757" i="1"/>
  <c r="L1757" i="1"/>
  <c r="I1757" i="1"/>
  <c r="H1757" i="1"/>
  <c r="E1757" i="1"/>
  <c r="D1757" i="1"/>
  <c r="X1756" i="1"/>
  <c r="W1756" i="1"/>
  <c r="R1756" i="1"/>
  <c r="N1756" i="1"/>
  <c r="L1756" i="1"/>
  <c r="I1756" i="1"/>
  <c r="H1756" i="1"/>
  <c r="J1756" i="1" s="1"/>
  <c r="E1756" i="1"/>
  <c r="F1756" i="1" s="1"/>
  <c r="D1756" i="1"/>
  <c r="X1755" i="1"/>
  <c r="W1755" i="1"/>
  <c r="R1755" i="1"/>
  <c r="N1755" i="1"/>
  <c r="L1755" i="1"/>
  <c r="I1755" i="1"/>
  <c r="J1755" i="1" s="1"/>
  <c r="H1755" i="1"/>
  <c r="E1755" i="1"/>
  <c r="D1755" i="1"/>
  <c r="X1754" i="1"/>
  <c r="W1754" i="1"/>
  <c r="R1754" i="1"/>
  <c r="N1754" i="1"/>
  <c r="L1754" i="1"/>
  <c r="I1754" i="1"/>
  <c r="H1754" i="1"/>
  <c r="J1754" i="1" s="1"/>
  <c r="E1754" i="1"/>
  <c r="F1754" i="1" s="1"/>
  <c r="D1754" i="1"/>
  <c r="X1753" i="1"/>
  <c r="W1753" i="1"/>
  <c r="R1753" i="1"/>
  <c r="N1753" i="1"/>
  <c r="L1753" i="1"/>
  <c r="I1753" i="1"/>
  <c r="J1753" i="1" s="1"/>
  <c r="H1753" i="1"/>
  <c r="F1753" i="1"/>
  <c r="E1753" i="1"/>
  <c r="D1753" i="1"/>
  <c r="X1752" i="1"/>
  <c r="W1752" i="1"/>
  <c r="R1752" i="1"/>
  <c r="N1752" i="1"/>
  <c r="L1752" i="1"/>
  <c r="I1752" i="1"/>
  <c r="H1752" i="1"/>
  <c r="E1752" i="1"/>
  <c r="D1752" i="1"/>
  <c r="X1751" i="1"/>
  <c r="W1751" i="1"/>
  <c r="R1751" i="1"/>
  <c r="N1751" i="1"/>
  <c r="L1751" i="1"/>
  <c r="I1751" i="1"/>
  <c r="H1751" i="1"/>
  <c r="J1751" i="1" s="1"/>
  <c r="E1751" i="1"/>
  <c r="D1751" i="1"/>
  <c r="F1751" i="1" s="1"/>
  <c r="X1750" i="1"/>
  <c r="W1750" i="1"/>
  <c r="R1750" i="1"/>
  <c r="N1750" i="1"/>
  <c r="L1750" i="1"/>
  <c r="I1750" i="1"/>
  <c r="H1750" i="1"/>
  <c r="E1750" i="1"/>
  <c r="D1750" i="1"/>
  <c r="F1750" i="1" s="1"/>
  <c r="X1749" i="1"/>
  <c r="W1749" i="1"/>
  <c r="R1749" i="1"/>
  <c r="N1749" i="1"/>
  <c r="L1749" i="1"/>
  <c r="I1749" i="1"/>
  <c r="H1749" i="1"/>
  <c r="E1749" i="1"/>
  <c r="D1749" i="1"/>
  <c r="X1748" i="1"/>
  <c r="W1748" i="1"/>
  <c r="R1748" i="1"/>
  <c r="N1748" i="1"/>
  <c r="L1748" i="1"/>
  <c r="I1748" i="1"/>
  <c r="H1748" i="1"/>
  <c r="J1748" i="1" s="1"/>
  <c r="E1748" i="1"/>
  <c r="D1748" i="1"/>
  <c r="X1747" i="1"/>
  <c r="W1747" i="1"/>
  <c r="R1747" i="1"/>
  <c r="N1747" i="1"/>
  <c r="L1747" i="1"/>
  <c r="I1747" i="1"/>
  <c r="H1747" i="1"/>
  <c r="F1747" i="1"/>
  <c r="E1747" i="1"/>
  <c r="D1747" i="1"/>
  <c r="X1746" i="1"/>
  <c r="W1746" i="1"/>
  <c r="R1746" i="1"/>
  <c r="N1746" i="1"/>
  <c r="L1746" i="1"/>
  <c r="I1746" i="1"/>
  <c r="H1746" i="1"/>
  <c r="E1746" i="1"/>
  <c r="D1746" i="1"/>
  <c r="X1745" i="1"/>
  <c r="W1745" i="1"/>
  <c r="R1745" i="1"/>
  <c r="N1745" i="1"/>
  <c r="L1745" i="1"/>
  <c r="I1745" i="1"/>
  <c r="H1745" i="1"/>
  <c r="J1745" i="1" s="1"/>
  <c r="E1745" i="1"/>
  <c r="D1745" i="1"/>
  <c r="F1745" i="1" s="1"/>
  <c r="X1744" i="1"/>
  <c r="W1744" i="1"/>
  <c r="R1744" i="1"/>
  <c r="N1744" i="1"/>
  <c r="L1744" i="1"/>
  <c r="I1744" i="1"/>
  <c r="H1744" i="1"/>
  <c r="E1744" i="1"/>
  <c r="D1744" i="1"/>
  <c r="X1743" i="1"/>
  <c r="W1743" i="1"/>
  <c r="R1743" i="1"/>
  <c r="N1743" i="1"/>
  <c r="L1743" i="1"/>
  <c r="I1743" i="1"/>
  <c r="H1743" i="1"/>
  <c r="J1743" i="1" s="1"/>
  <c r="E1743" i="1"/>
  <c r="D1743" i="1"/>
  <c r="F1743" i="1" s="1"/>
  <c r="X1742" i="1"/>
  <c r="W1742" i="1"/>
  <c r="R1742" i="1"/>
  <c r="N1742" i="1"/>
  <c r="L1742" i="1"/>
  <c r="I1742" i="1"/>
  <c r="H1742" i="1"/>
  <c r="E1742" i="1"/>
  <c r="F1742" i="1" s="1"/>
  <c r="D1742" i="1"/>
  <c r="X1741" i="1"/>
  <c r="W1741" i="1"/>
  <c r="R1741" i="1"/>
  <c r="N1741" i="1"/>
  <c r="L1741" i="1"/>
  <c r="I1741" i="1"/>
  <c r="H1741" i="1"/>
  <c r="J1741" i="1" s="1"/>
  <c r="E1741" i="1"/>
  <c r="D1741" i="1"/>
  <c r="F1741" i="1" s="1"/>
  <c r="X1740" i="1"/>
  <c r="W1740" i="1"/>
  <c r="R1740" i="1"/>
  <c r="N1740" i="1"/>
  <c r="L1740" i="1"/>
  <c r="I1740" i="1"/>
  <c r="H1740" i="1"/>
  <c r="F1740" i="1"/>
  <c r="E1740" i="1"/>
  <c r="D1740" i="1"/>
  <c r="X1739" i="1"/>
  <c r="W1739" i="1"/>
  <c r="R1739" i="1"/>
  <c r="N1739" i="1"/>
  <c r="L1739" i="1"/>
  <c r="J1739" i="1"/>
  <c r="I1739" i="1"/>
  <c r="H1739" i="1"/>
  <c r="E1739" i="1"/>
  <c r="D1739" i="1"/>
  <c r="X1738" i="1"/>
  <c r="W1738" i="1"/>
  <c r="R1738" i="1"/>
  <c r="N1738" i="1"/>
  <c r="L1738" i="1"/>
  <c r="I1738" i="1"/>
  <c r="H1738" i="1"/>
  <c r="E1738" i="1"/>
  <c r="D1738" i="1"/>
  <c r="X1737" i="1"/>
  <c r="W1737" i="1"/>
  <c r="R1737" i="1"/>
  <c r="N1737" i="1"/>
  <c r="L1737" i="1"/>
  <c r="I1737" i="1"/>
  <c r="H1737" i="1"/>
  <c r="J1737" i="1" s="1"/>
  <c r="E1737" i="1"/>
  <c r="F1737" i="1" s="1"/>
  <c r="D1737" i="1"/>
  <c r="X1736" i="1"/>
  <c r="W1736" i="1"/>
  <c r="R1736" i="1"/>
  <c r="N1736" i="1"/>
  <c r="L1736" i="1"/>
  <c r="I1736" i="1"/>
  <c r="H1736" i="1"/>
  <c r="E1736" i="1"/>
  <c r="D1736" i="1"/>
  <c r="X1735" i="1"/>
  <c r="W1735" i="1"/>
  <c r="R1735" i="1"/>
  <c r="N1735" i="1"/>
  <c r="L1735" i="1"/>
  <c r="I1735" i="1"/>
  <c r="H1735" i="1"/>
  <c r="J1735" i="1" s="1"/>
  <c r="E1735" i="1"/>
  <c r="F1735" i="1" s="1"/>
  <c r="D1735" i="1"/>
  <c r="X1734" i="1"/>
  <c r="W1734" i="1"/>
  <c r="R1734" i="1"/>
  <c r="N1734" i="1"/>
  <c r="L1734" i="1"/>
  <c r="I1734" i="1"/>
  <c r="H1734" i="1"/>
  <c r="E1734" i="1"/>
  <c r="D1734" i="1"/>
  <c r="F1734" i="1" s="1"/>
  <c r="X1733" i="1"/>
  <c r="W1733" i="1"/>
  <c r="R1733" i="1"/>
  <c r="N1733" i="1"/>
  <c r="L1733" i="1"/>
  <c r="I1733" i="1"/>
  <c r="H1733" i="1"/>
  <c r="E1733" i="1"/>
  <c r="D1733" i="1"/>
  <c r="F1733" i="1" s="1"/>
  <c r="X1732" i="1"/>
  <c r="W1732" i="1"/>
  <c r="R1732" i="1"/>
  <c r="N1732" i="1"/>
  <c r="L1732" i="1"/>
  <c r="I1732" i="1"/>
  <c r="H1732" i="1"/>
  <c r="E1732" i="1"/>
  <c r="D1732" i="1"/>
  <c r="X1731" i="1"/>
  <c r="W1731" i="1"/>
  <c r="R1731" i="1"/>
  <c r="N1731" i="1"/>
  <c r="L1731" i="1"/>
  <c r="I1731" i="1"/>
  <c r="H1731" i="1"/>
  <c r="J1731" i="1" s="1"/>
  <c r="E1731" i="1"/>
  <c r="D1731" i="1"/>
  <c r="F1731" i="1" s="1"/>
  <c r="X1730" i="1"/>
  <c r="W1730" i="1"/>
  <c r="R1730" i="1"/>
  <c r="N1730" i="1"/>
  <c r="L1730" i="1"/>
  <c r="I1730" i="1"/>
  <c r="H1730" i="1"/>
  <c r="E1730" i="1"/>
  <c r="D1730" i="1"/>
  <c r="X1729" i="1"/>
  <c r="W1729" i="1"/>
  <c r="R1729" i="1"/>
  <c r="N1729" i="1"/>
  <c r="L1729" i="1"/>
  <c r="I1729" i="1"/>
  <c r="H1729" i="1"/>
  <c r="J1729" i="1" s="1"/>
  <c r="E1729" i="1"/>
  <c r="F1729" i="1" s="1"/>
  <c r="D1729" i="1"/>
  <c r="X1728" i="1"/>
  <c r="W1728" i="1"/>
  <c r="R1728" i="1"/>
  <c r="N1728" i="1"/>
  <c r="L1728" i="1"/>
  <c r="I1728" i="1"/>
  <c r="H1728" i="1"/>
  <c r="E1728" i="1"/>
  <c r="D1728" i="1"/>
  <c r="X1727" i="1"/>
  <c r="W1727" i="1"/>
  <c r="R1727" i="1"/>
  <c r="N1727" i="1"/>
  <c r="L1727" i="1"/>
  <c r="I1727" i="1"/>
  <c r="J1727" i="1" s="1"/>
  <c r="H1727" i="1"/>
  <c r="E1727" i="1"/>
  <c r="D1727" i="1"/>
  <c r="X1726" i="1"/>
  <c r="W1726" i="1"/>
  <c r="R1726" i="1"/>
  <c r="N1726" i="1"/>
  <c r="L1726" i="1"/>
  <c r="I1726" i="1"/>
  <c r="H1726" i="1"/>
  <c r="E1726" i="1"/>
  <c r="D1726" i="1"/>
  <c r="X1725" i="1"/>
  <c r="W1725" i="1"/>
  <c r="R1725" i="1"/>
  <c r="N1725" i="1"/>
  <c r="L1725" i="1"/>
  <c r="I1725" i="1"/>
  <c r="H1725" i="1"/>
  <c r="E1725" i="1"/>
  <c r="D1725" i="1"/>
  <c r="X1724" i="1"/>
  <c r="W1724" i="1"/>
  <c r="R1724" i="1"/>
  <c r="N1724" i="1"/>
  <c r="L1724" i="1"/>
  <c r="I1724" i="1"/>
  <c r="H1724" i="1"/>
  <c r="J1724" i="1" s="1"/>
  <c r="E1724" i="1"/>
  <c r="F1724" i="1" s="1"/>
  <c r="D1724" i="1"/>
  <c r="X1723" i="1"/>
  <c r="W1723" i="1"/>
  <c r="R1723" i="1"/>
  <c r="N1723" i="1"/>
  <c r="L1723" i="1"/>
  <c r="I1723" i="1"/>
  <c r="J1723" i="1" s="1"/>
  <c r="H1723" i="1"/>
  <c r="E1723" i="1"/>
  <c r="D1723" i="1"/>
  <c r="X1722" i="1"/>
  <c r="W1722" i="1"/>
  <c r="R1722" i="1"/>
  <c r="N1722" i="1"/>
  <c r="L1722" i="1"/>
  <c r="I1722" i="1"/>
  <c r="H1722" i="1"/>
  <c r="J1722" i="1" s="1"/>
  <c r="E1722" i="1"/>
  <c r="D1722" i="1"/>
  <c r="F1722" i="1" s="1"/>
  <c r="X1721" i="1"/>
  <c r="W1721" i="1"/>
  <c r="R1721" i="1"/>
  <c r="N1721" i="1"/>
  <c r="L1721" i="1"/>
  <c r="I1721" i="1"/>
  <c r="H1721" i="1"/>
  <c r="J1721" i="1" s="1"/>
  <c r="F1721" i="1"/>
  <c r="E1721" i="1"/>
  <c r="D1721" i="1"/>
  <c r="X1720" i="1"/>
  <c r="W1720" i="1"/>
  <c r="R1720" i="1"/>
  <c r="N1720" i="1"/>
  <c r="L1720" i="1"/>
  <c r="I1720" i="1"/>
  <c r="H1720" i="1"/>
  <c r="E1720" i="1"/>
  <c r="D1720" i="1"/>
  <c r="X1719" i="1"/>
  <c r="W1719" i="1"/>
  <c r="R1719" i="1"/>
  <c r="N1719" i="1"/>
  <c r="L1719" i="1"/>
  <c r="I1719" i="1"/>
  <c r="H1719" i="1"/>
  <c r="J1719" i="1" s="1"/>
  <c r="E1719" i="1"/>
  <c r="F1719" i="1" s="1"/>
  <c r="D1719" i="1"/>
  <c r="X1718" i="1"/>
  <c r="W1718" i="1"/>
  <c r="R1718" i="1"/>
  <c r="N1718" i="1"/>
  <c r="L1718" i="1"/>
  <c r="I1718" i="1"/>
  <c r="H1718" i="1"/>
  <c r="E1718" i="1"/>
  <c r="D1718" i="1"/>
  <c r="F1718" i="1" s="1"/>
  <c r="X1717" i="1"/>
  <c r="W1717" i="1"/>
  <c r="R1717" i="1"/>
  <c r="N1717" i="1"/>
  <c r="L1717" i="1"/>
  <c r="I1717" i="1"/>
  <c r="H1717" i="1"/>
  <c r="E1717" i="1"/>
  <c r="D1717" i="1"/>
  <c r="X1716" i="1"/>
  <c r="W1716" i="1"/>
  <c r="R1716" i="1"/>
  <c r="N1716" i="1"/>
  <c r="L1716" i="1"/>
  <c r="I1716" i="1"/>
  <c r="H1716" i="1"/>
  <c r="J1716" i="1" s="1"/>
  <c r="E1716" i="1"/>
  <c r="D1716" i="1"/>
  <c r="X1715" i="1"/>
  <c r="W1715" i="1"/>
  <c r="R1715" i="1"/>
  <c r="N1715" i="1"/>
  <c r="L1715" i="1"/>
  <c r="I1715" i="1"/>
  <c r="H1715" i="1"/>
  <c r="F1715" i="1"/>
  <c r="E1715" i="1"/>
  <c r="D1715" i="1"/>
  <c r="X1714" i="1"/>
  <c r="W1714" i="1"/>
  <c r="R1714" i="1"/>
  <c r="N1714" i="1"/>
  <c r="L1714" i="1"/>
  <c r="I1714" i="1"/>
  <c r="H1714" i="1"/>
  <c r="E1714" i="1"/>
  <c r="D1714" i="1"/>
  <c r="X1713" i="1"/>
  <c r="W1713" i="1"/>
  <c r="R1713" i="1"/>
  <c r="N1713" i="1"/>
  <c r="L1713" i="1"/>
  <c r="I1713" i="1"/>
  <c r="H1713" i="1"/>
  <c r="J1713" i="1" s="1"/>
  <c r="E1713" i="1"/>
  <c r="F1713" i="1" s="1"/>
  <c r="D1713" i="1"/>
  <c r="X1712" i="1"/>
  <c r="W1712" i="1"/>
  <c r="R1712" i="1"/>
  <c r="N1712" i="1"/>
  <c r="L1712" i="1"/>
  <c r="I1712" i="1"/>
  <c r="H1712" i="1"/>
  <c r="E1712" i="1"/>
  <c r="D1712" i="1"/>
  <c r="F1712" i="1" s="1"/>
  <c r="X1711" i="1"/>
  <c r="W1711" i="1"/>
  <c r="R1711" i="1"/>
  <c r="N1711" i="1"/>
  <c r="L1711" i="1"/>
  <c r="I1711" i="1"/>
  <c r="H1711" i="1"/>
  <c r="E1711" i="1"/>
  <c r="D1711" i="1"/>
  <c r="F1711" i="1" s="1"/>
  <c r="X1710" i="1"/>
  <c r="W1710" i="1"/>
  <c r="R1710" i="1"/>
  <c r="N1710" i="1"/>
  <c r="L1710" i="1"/>
  <c r="I1710" i="1"/>
  <c r="H1710" i="1"/>
  <c r="E1710" i="1"/>
  <c r="D1710" i="1"/>
  <c r="X1709" i="1"/>
  <c r="W1709" i="1"/>
  <c r="R1709" i="1"/>
  <c r="N1709" i="1"/>
  <c r="L1709" i="1"/>
  <c r="I1709" i="1"/>
  <c r="H1709" i="1"/>
  <c r="J1709" i="1" s="1"/>
  <c r="E1709" i="1"/>
  <c r="D1709" i="1"/>
  <c r="X1708" i="1"/>
  <c r="W1708" i="1"/>
  <c r="R1708" i="1"/>
  <c r="N1708" i="1"/>
  <c r="L1708" i="1"/>
  <c r="I1708" i="1"/>
  <c r="H1708" i="1"/>
  <c r="E1708" i="1"/>
  <c r="F1708" i="1" s="1"/>
  <c r="D1708" i="1"/>
  <c r="X1707" i="1"/>
  <c r="W1707" i="1"/>
  <c r="R1707" i="1"/>
  <c r="N1707" i="1"/>
  <c r="L1707" i="1"/>
  <c r="I1707" i="1"/>
  <c r="J1707" i="1" s="1"/>
  <c r="H1707" i="1"/>
  <c r="E1707" i="1"/>
  <c r="D1707" i="1"/>
  <c r="X1706" i="1"/>
  <c r="W1706" i="1"/>
  <c r="R1706" i="1"/>
  <c r="N1706" i="1"/>
  <c r="L1706" i="1"/>
  <c r="I1706" i="1"/>
  <c r="H1706" i="1"/>
  <c r="J1706" i="1" s="1"/>
  <c r="E1706" i="1"/>
  <c r="D1706" i="1"/>
  <c r="X1705" i="1"/>
  <c r="W1705" i="1"/>
  <c r="R1705" i="1"/>
  <c r="N1705" i="1"/>
  <c r="L1705" i="1"/>
  <c r="I1705" i="1"/>
  <c r="J1705" i="1" s="1"/>
  <c r="H1705" i="1"/>
  <c r="E1705" i="1"/>
  <c r="F1705" i="1" s="1"/>
  <c r="D1705" i="1"/>
  <c r="X1704" i="1"/>
  <c r="W1704" i="1"/>
  <c r="R1704" i="1"/>
  <c r="N1704" i="1"/>
  <c r="L1704" i="1"/>
  <c r="I1704" i="1"/>
  <c r="H1704" i="1"/>
  <c r="E1704" i="1"/>
  <c r="D1704" i="1"/>
  <c r="X1703" i="1"/>
  <c r="W1703" i="1"/>
  <c r="R1703" i="1"/>
  <c r="N1703" i="1"/>
  <c r="L1703" i="1"/>
  <c r="J1703" i="1"/>
  <c r="I1703" i="1"/>
  <c r="H1703" i="1"/>
  <c r="E1703" i="1"/>
  <c r="D1703" i="1"/>
  <c r="F1703" i="1" s="1"/>
  <c r="X1702" i="1"/>
  <c r="W1702" i="1"/>
  <c r="R1702" i="1"/>
  <c r="N1702" i="1"/>
  <c r="L1702" i="1"/>
  <c r="I1702" i="1"/>
  <c r="H1702" i="1"/>
  <c r="E1702" i="1"/>
  <c r="D1702" i="1"/>
  <c r="X1701" i="1"/>
  <c r="W1701" i="1"/>
  <c r="R1701" i="1"/>
  <c r="N1701" i="1"/>
  <c r="L1701" i="1"/>
  <c r="I1701" i="1"/>
  <c r="H1701" i="1"/>
  <c r="J1701" i="1" s="1"/>
  <c r="E1701" i="1"/>
  <c r="D1701" i="1"/>
  <c r="F1701" i="1" s="1"/>
  <c r="X1700" i="1"/>
  <c r="W1700" i="1"/>
  <c r="R1700" i="1"/>
  <c r="N1700" i="1"/>
  <c r="L1700" i="1"/>
  <c r="I1700" i="1"/>
  <c r="H1700" i="1"/>
  <c r="E1700" i="1"/>
  <c r="D1700" i="1"/>
  <c r="X1699" i="1"/>
  <c r="W1699" i="1"/>
  <c r="R1699" i="1"/>
  <c r="N1699" i="1"/>
  <c r="L1699" i="1"/>
  <c r="I1699" i="1"/>
  <c r="H1699" i="1"/>
  <c r="J1699" i="1" s="1"/>
  <c r="F1699" i="1"/>
  <c r="E1699" i="1"/>
  <c r="D1699" i="1"/>
  <c r="X1698" i="1"/>
  <c r="W1698" i="1"/>
  <c r="R1698" i="1"/>
  <c r="N1698" i="1"/>
  <c r="L1698" i="1"/>
  <c r="I1698" i="1"/>
  <c r="H1698" i="1"/>
  <c r="E1698" i="1"/>
  <c r="D1698" i="1"/>
  <c r="X1697" i="1"/>
  <c r="W1697" i="1"/>
  <c r="R1697" i="1"/>
  <c r="N1697" i="1"/>
  <c r="L1697" i="1"/>
  <c r="I1697" i="1"/>
  <c r="H1697" i="1"/>
  <c r="J1697" i="1" s="1"/>
  <c r="E1697" i="1"/>
  <c r="F1697" i="1" s="1"/>
  <c r="D1697" i="1"/>
  <c r="X1696" i="1"/>
  <c r="W1696" i="1"/>
  <c r="R1696" i="1"/>
  <c r="N1696" i="1"/>
  <c r="L1696" i="1"/>
  <c r="I1696" i="1"/>
  <c r="H1696" i="1"/>
  <c r="E1696" i="1"/>
  <c r="D1696" i="1"/>
  <c r="F1696" i="1" s="1"/>
  <c r="X1695" i="1"/>
  <c r="W1695" i="1"/>
  <c r="R1695" i="1"/>
  <c r="N1695" i="1"/>
  <c r="L1695" i="1"/>
  <c r="I1695" i="1"/>
  <c r="H1695" i="1"/>
  <c r="E1695" i="1"/>
  <c r="D1695" i="1"/>
  <c r="X1694" i="1"/>
  <c r="W1694" i="1"/>
  <c r="R1694" i="1"/>
  <c r="N1694" i="1"/>
  <c r="L1694" i="1"/>
  <c r="I1694" i="1"/>
  <c r="H1694" i="1"/>
  <c r="E1694" i="1"/>
  <c r="D1694" i="1"/>
  <c r="X1693" i="1"/>
  <c r="W1693" i="1"/>
  <c r="R1693" i="1"/>
  <c r="N1693" i="1"/>
  <c r="L1693" i="1"/>
  <c r="I1693" i="1"/>
  <c r="H1693" i="1"/>
  <c r="E1693" i="1"/>
  <c r="D1693" i="1"/>
  <c r="F1693" i="1" s="1"/>
  <c r="X1692" i="1"/>
  <c r="W1692" i="1"/>
  <c r="R1692" i="1"/>
  <c r="N1692" i="1"/>
  <c r="L1692" i="1"/>
  <c r="I1692" i="1"/>
  <c r="H1692" i="1"/>
  <c r="J1692" i="1" s="1"/>
  <c r="F1692" i="1"/>
  <c r="E1692" i="1"/>
  <c r="D1692" i="1"/>
  <c r="X1691" i="1"/>
  <c r="W1691" i="1"/>
  <c r="R1691" i="1"/>
  <c r="N1691" i="1"/>
  <c r="L1691" i="1"/>
  <c r="J1691" i="1"/>
  <c r="I1691" i="1"/>
  <c r="H1691" i="1"/>
  <c r="E1691" i="1"/>
  <c r="D1691" i="1"/>
  <c r="X1690" i="1"/>
  <c r="W1690" i="1"/>
  <c r="R1690" i="1"/>
  <c r="N1690" i="1"/>
  <c r="L1690" i="1"/>
  <c r="I1690" i="1"/>
  <c r="H1690" i="1"/>
  <c r="J1690" i="1" s="1"/>
  <c r="E1690" i="1"/>
  <c r="D1690" i="1"/>
  <c r="F1690" i="1" s="1"/>
  <c r="X1689" i="1"/>
  <c r="W1689" i="1"/>
  <c r="R1689" i="1"/>
  <c r="N1689" i="1"/>
  <c r="L1689" i="1"/>
  <c r="I1689" i="1"/>
  <c r="H1689" i="1"/>
  <c r="J1689" i="1" s="1"/>
  <c r="F1689" i="1"/>
  <c r="E1689" i="1"/>
  <c r="D1689" i="1"/>
  <c r="X1688" i="1"/>
  <c r="W1688" i="1"/>
  <c r="R1688" i="1"/>
  <c r="N1688" i="1"/>
  <c r="L1688" i="1"/>
  <c r="I1688" i="1"/>
  <c r="H1688" i="1"/>
  <c r="E1688" i="1"/>
  <c r="D1688" i="1"/>
  <c r="X1687" i="1"/>
  <c r="W1687" i="1"/>
  <c r="R1687" i="1"/>
  <c r="N1687" i="1"/>
  <c r="L1687" i="1"/>
  <c r="I1687" i="1"/>
  <c r="J1687" i="1" s="1"/>
  <c r="H1687" i="1"/>
  <c r="E1687" i="1"/>
  <c r="D1687" i="1"/>
  <c r="F1687" i="1" s="1"/>
  <c r="X1686" i="1"/>
  <c r="W1686" i="1"/>
  <c r="R1686" i="1"/>
  <c r="N1686" i="1"/>
  <c r="L1686" i="1"/>
  <c r="I1686" i="1"/>
  <c r="H1686" i="1"/>
  <c r="E1686" i="1"/>
  <c r="D1686" i="1"/>
  <c r="F1686" i="1" s="1"/>
  <c r="X1685" i="1"/>
  <c r="W1685" i="1"/>
  <c r="R1685" i="1"/>
  <c r="N1685" i="1"/>
  <c r="L1685" i="1"/>
  <c r="I1685" i="1"/>
  <c r="H1685" i="1"/>
  <c r="J1685" i="1" s="1"/>
  <c r="E1685" i="1"/>
  <c r="F1685" i="1" s="1"/>
  <c r="D1685" i="1"/>
  <c r="X1684" i="1"/>
  <c r="W1684" i="1"/>
  <c r="R1684" i="1"/>
  <c r="N1684" i="1"/>
  <c r="L1684" i="1"/>
  <c r="I1684" i="1"/>
  <c r="H1684" i="1"/>
  <c r="E1684" i="1"/>
  <c r="D1684" i="1"/>
  <c r="X1683" i="1"/>
  <c r="W1683" i="1"/>
  <c r="R1683" i="1"/>
  <c r="N1683" i="1"/>
  <c r="L1683" i="1"/>
  <c r="I1683" i="1"/>
  <c r="H1683" i="1"/>
  <c r="E1683" i="1"/>
  <c r="F1683" i="1" s="1"/>
  <c r="D1683" i="1"/>
  <c r="X1682" i="1"/>
  <c r="W1682" i="1"/>
  <c r="R1682" i="1"/>
  <c r="N1682" i="1"/>
  <c r="L1682" i="1"/>
  <c r="I1682" i="1"/>
  <c r="H1682" i="1"/>
  <c r="E1682" i="1"/>
  <c r="D1682" i="1"/>
  <c r="X1681" i="1"/>
  <c r="W1681" i="1"/>
  <c r="R1681" i="1"/>
  <c r="N1681" i="1"/>
  <c r="L1681" i="1"/>
  <c r="I1681" i="1"/>
  <c r="H1681" i="1"/>
  <c r="E1681" i="1"/>
  <c r="D1681" i="1"/>
  <c r="F1681" i="1" s="1"/>
  <c r="X1680" i="1"/>
  <c r="W1680" i="1"/>
  <c r="R1680" i="1"/>
  <c r="N1680" i="1"/>
  <c r="L1680" i="1"/>
  <c r="I1680" i="1"/>
  <c r="H1680" i="1"/>
  <c r="E1680" i="1"/>
  <c r="D1680" i="1"/>
  <c r="F1680" i="1" s="1"/>
  <c r="X1679" i="1"/>
  <c r="W1679" i="1"/>
  <c r="R1679" i="1"/>
  <c r="N1679" i="1"/>
  <c r="L1679" i="1"/>
  <c r="I1679" i="1"/>
  <c r="H1679" i="1"/>
  <c r="J1679" i="1" s="1"/>
  <c r="E1679" i="1"/>
  <c r="D1679" i="1"/>
  <c r="F1679" i="1" s="1"/>
  <c r="X1678" i="1"/>
  <c r="W1678" i="1"/>
  <c r="R1678" i="1"/>
  <c r="N1678" i="1"/>
  <c r="L1678" i="1"/>
  <c r="I1678" i="1"/>
  <c r="H1678" i="1"/>
  <c r="E1678" i="1"/>
  <c r="F1678" i="1" s="1"/>
  <c r="D1678" i="1"/>
  <c r="X1677" i="1"/>
  <c r="W1677" i="1"/>
  <c r="R1677" i="1"/>
  <c r="N1677" i="1"/>
  <c r="L1677" i="1"/>
  <c r="I1677" i="1"/>
  <c r="H1677" i="1"/>
  <c r="J1677" i="1" s="1"/>
  <c r="E1677" i="1"/>
  <c r="D1677" i="1"/>
  <c r="F1677" i="1" s="1"/>
  <c r="X1676" i="1"/>
  <c r="W1676" i="1"/>
  <c r="R1676" i="1"/>
  <c r="N1676" i="1"/>
  <c r="L1676" i="1"/>
  <c r="I1676" i="1"/>
  <c r="H1676" i="1"/>
  <c r="E1676" i="1"/>
  <c r="F1676" i="1" s="1"/>
  <c r="D1676" i="1"/>
  <c r="X1675" i="1"/>
  <c r="W1675" i="1"/>
  <c r="R1675" i="1"/>
  <c r="N1675" i="1"/>
  <c r="L1675" i="1"/>
  <c r="I1675" i="1"/>
  <c r="J1675" i="1" s="1"/>
  <c r="H1675" i="1"/>
  <c r="E1675" i="1"/>
  <c r="D1675" i="1"/>
  <c r="F1675" i="1" s="1"/>
  <c r="X1674" i="1"/>
  <c r="W1674" i="1"/>
  <c r="R1674" i="1"/>
  <c r="N1674" i="1"/>
  <c r="L1674" i="1"/>
  <c r="I1674" i="1"/>
  <c r="H1674" i="1"/>
  <c r="J1674" i="1" s="1"/>
  <c r="E1674" i="1"/>
  <c r="D1674" i="1"/>
  <c r="F1674" i="1" s="1"/>
  <c r="X1673" i="1"/>
  <c r="W1673" i="1"/>
  <c r="R1673" i="1"/>
  <c r="N1673" i="1"/>
  <c r="L1673" i="1"/>
  <c r="I1673" i="1"/>
  <c r="H1673" i="1"/>
  <c r="E1673" i="1"/>
  <c r="D1673" i="1"/>
  <c r="X1672" i="1"/>
  <c r="W1672" i="1"/>
  <c r="R1672" i="1"/>
  <c r="N1672" i="1"/>
  <c r="L1672" i="1"/>
  <c r="I1672" i="1"/>
  <c r="H1672" i="1"/>
  <c r="J1672" i="1" s="1"/>
  <c r="E1672" i="1"/>
  <c r="D1672" i="1"/>
  <c r="X1671" i="1"/>
  <c r="W1671" i="1"/>
  <c r="R1671" i="1"/>
  <c r="N1671" i="1"/>
  <c r="L1671" i="1"/>
  <c r="J1671" i="1"/>
  <c r="I1671" i="1"/>
  <c r="H1671" i="1"/>
  <c r="E1671" i="1"/>
  <c r="D1671" i="1"/>
  <c r="X1670" i="1"/>
  <c r="W1670" i="1"/>
  <c r="R1670" i="1"/>
  <c r="N1670" i="1"/>
  <c r="L1670" i="1"/>
  <c r="I1670" i="1"/>
  <c r="H1670" i="1"/>
  <c r="J1670" i="1" s="1"/>
  <c r="E1670" i="1"/>
  <c r="D1670" i="1"/>
  <c r="F1670" i="1" s="1"/>
  <c r="X1669" i="1"/>
  <c r="W1669" i="1"/>
  <c r="R1669" i="1"/>
  <c r="N1669" i="1"/>
  <c r="L1669" i="1"/>
  <c r="I1669" i="1"/>
  <c r="H1669" i="1"/>
  <c r="E1669" i="1"/>
  <c r="D1669" i="1"/>
  <c r="F1669" i="1" s="1"/>
  <c r="X1668" i="1"/>
  <c r="W1668" i="1"/>
  <c r="R1668" i="1"/>
  <c r="N1668" i="1"/>
  <c r="L1668" i="1"/>
  <c r="I1668" i="1"/>
  <c r="H1668" i="1"/>
  <c r="E1668" i="1"/>
  <c r="D1668" i="1"/>
  <c r="X1667" i="1"/>
  <c r="W1667" i="1"/>
  <c r="R1667" i="1"/>
  <c r="N1667" i="1"/>
  <c r="L1667" i="1"/>
  <c r="I1667" i="1"/>
  <c r="H1667" i="1"/>
  <c r="E1667" i="1"/>
  <c r="D1667" i="1"/>
  <c r="X1666" i="1"/>
  <c r="W1666" i="1"/>
  <c r="R1666" i="1"/>
  <c r="N1666" i="1"/>
  <c r="L1666" i="1"/>
  <c r="I1666" i="1"/>
  <c r="H1666" i="1"/>
  <c r="J1666" i="1" s="1"/>
  <c r="E1666" i="1"/>
  <c r="D1666" i="1"/>
  <c r="X1665" i="1"/>
  <c r="W1665" i="1"/>
  <c r="R1665" i="1"/>
  <c r="N1665" i="1"/>
  <c r="L1665" i="1"/>
  <c r="I1665" i="1"/>
  <c r="H1665" i="1"/>
  <c r="E1665" i="1"/>
  <c r="D1665" i="1"/>
  <c r="F1665" i="1" s="1"/>
  <c r="X1664" i="1"/>
  <c r="W1664" i="1"/>
  <c r="R1664" i="1"/>
  <c r="N1664" i="1"/>
  <c r="L1664" i="1"/>
  <c r="I1664" i="1"/>
  <c r="H1664" i="1"/>
  <c r="F1664" i="1"/>
  <c r="E1664" i="1"/>
  <c r="D1664" i="1"/>
  <c r="X1663" i="1"/>
  <c r="W1663" i="1"/>
  <c r="R1663" i="1"/>
  <c r="N1663" i="1"/>
  <c r="L1663" i="1"/>
  <c r="I1663" i="1"/>
  <c r="H1663" i="1"/>
  <c r="E1663" i="1"/>
  <c r="D1663" i="1"/>
  <c r="F1663" i="1" s="1"/>
  <c r="X1662" i="1"/>
  <c r="W1662" i="1"/>
  <c r="R1662" i="1"/>
  <c r="N1662" i="1"/>
  <c r="L1662" i="1"/>
  <c r="I1662" i="1"/>
  <c r="H1662" i="1"/>
  <c r="E1662" i="1"/>
  <c r="D1662" i="1"/>
  <c r="X1661" i="1"/>
  <c r="W1661" i="1"/>
  <c r="R1661" i="1"/>
  <c r="N1661" i="1"/>
  <c r="L1661" i="1"/>
  <c r="I1661" i="1"/>
  <c r="H1661" i="1"/>
  <c r="J1661" i="1" s="1"/>
  <c r="E1661" i="1"/>
  <c r="D1661" i="1"/>
  <c r="F1661" i="1" s="1"/>
  <c r="X1660" i="1"/>
  <c r="W1660" i="1"/>
  <c r="R1660" i="1"/>
  <c r="N1660" i="1"/>
  <c r="L1660" i="1"/>
  <c r="I1660" i="1"/>
  <c r="H1660" i="1"/>
  <c r="F1660" i="1"/>
  <c r="E1660" i="1"/>
  <c r="D1660" i="1"/>
  <c r="X1659" i="1"/>
  <c r="W1659" i="1"/>
  <c r="R1659" i="1"/>
  <c r="N1659" i="1"/>
  <c r="L1659" i="1"/>
  <c r="J1659" i="1"/>
  <c r="I1659" i="1"/>
  <c r="H1659" i="1"/>
  <c r="E1659" i="1"/>
  <c r="D1659" i="1"/>
  <c r="X1658" i="1"/>
  <c r="W1658" i="1"/>
  <c r="R1658" i="1"/>
  <c r="N1658" i="1"/>
  <c r="L1658" i="1"/>
  <c r="I1658" i="1"/>
  <c r="H1658" i="1"/>
  <c r="J1658" i="1" s="1"/>
  <c r="E1658" i="1"/>
  <c r="D1658" i="1"/>
  <c r="X1657" i="1"/>
  <c r="W1657" i="1"/>
  <c r="R1657" i="1"/>
  <c r="N1657" i="1"/>
  <c r="L1657" i="1"/>
  <c r="I1657" i="1"/>
  <c r="H1657" i="1"/>
  <c r="E1657" i="1"/>
  <c r="D1657" i="1"/>
  <c r="F1657" i="1" s="1"/>
  <c r="X1656" i="1"/>
  <c r="W1656" i="1"/>
  <c r="R1656" i="1"/>
  <c r="N1656" i="1"/>
  <c r="L1656" i="1"/>
  <c r="I1656" i="1"/>
  <c r="H1656" i="1"/>
  <c r="J1656" i="1" s="1"/>
  <c r="E1656" i="1"/>
  <c r="D1656" i="1"/>
  <c r="X1655" i="1"/>
  <c r="W1655" i="1"/>
  <c r="R1655" i="1"/>
  <c r="N1655" i="1"/>
  <c r="L1655" i="1"/>
  <c r="I1655" i="1"/>
  <c r="H1655" i="1"/>
  <c r="J1655" i="1" s="1"/>
  <c r="E1655" i="1"/>
  <c r="F1655" i="1" s="1"/>
  <c r="D1655" i="1"/>
  <c r="X1654" i="1"/>
  <c r="W1654" i="1"/>
  <c r="R1654" i="1"/>
  <c r="N1654" i="1"/>
  <c r="L1654" i="1"/>
  <c r="I1654" i="1"/>
  <c r="H1654" i="1"/>
  <c r="J1654" i="1" s="1"/>
  <c r="E1654" i="1"/>
  <c r="F1654" i="1" s="1"/>
  <c r="D1654" i="1"/>
  <c r="X1653" i="1"/>
  <c r="W1653" i="1"/>
  <c r="R1653" i="1"/>
  <c r="N1653" i="1"/>
  <c r="L1653" i="1"/>
  <c r="I1653" i="1"/>
  <c r="J1653" i="1" s="1"/>
  <c r="H1653" i="1"/>
  <c r="E1653" i="1"/>
  <c r="D1653" i="1"/>
  <c r="F1653" i="1" s="1"/>
  <c r="X1652" i="1"/>
  <c r="W1652" i="1"/>
  <c r="R1652" i="1"/>
  <c r="N1652" i="1"/>
  <c r="L1652" i="1"/>
  <c r="I1652" i="1"/>
  <c r="H1652" i="1"/>
  <c r="E1652" i="1"/>
  <c r="D1652" i="1"/>
  <c r="X1651" i="1"/>
  <c r="W1651" i="1"/>
  <c r="R1651" i="1"/>
  <c r="N1651" i="1"/>
  <c r="L1651" i="1"/>
  <c r="I1651" i="1"/>
  <c r="H1651" i="1"/>
  <c r="E1651" i="1"/>
  <c r="D1651" i="1"/>
  <c r="X1650" i="1"/>
  <c r="W1650" i="1"/>
  <c r="R1650" i="1"/>
  <c r="N1650" i="1"/>
  <c r="L1650" i="1"/>
  <c r="I1650" i="1"/>
  <c r="H1650" i="1"/>
  <c r="E1650" i="1"/>
  <c r="D1650" i="1"/>
  <c r="X1649" i="1"/>
  <c r="W1649" i="1"/>
  <c r="R1649" i="1"/>
  <c r="N1649" i="1"/>
  <c r="L1649" i="1"/>
  <c r="I1649" i="1"/>
  <c r="H1649" i="1"/>
  <c r="E1649" i="1"/>
  <c r="D1649" i="1"/>
  <c r="F1649" i="1" s="1"/>
  <c r="X1648" i="1"/>
  <c r="W1648" i="1"/>
  <c r="R1648" i="1"/>
  <c r="N1648" i="1"/>
  <c r="L1648" i="1"/>
  <c r="I1648" i="1"/>
  <c r="H1648" i="1"/>
  <c r="E1648" i="1"/>
  <c r="F1648" i="1" s="1"/>
  <c r="D1648" i="1"/>
  <c r="X1647" i="1"/>
  <c r="W1647" i="1"/>
  <c r="R1647" i="1"/>
  <c r="N1647" i="1"/>
  <c r="L1647" i="1"/>
  <c r="I1647" i="1"/>
  <c r="H1647" i="1"/>
  <c r="E1647" i="1"/>
  <c r="D1647" i="1"/>
  <c r="F1647" i="1" s="1"/>
  <c r="X1646" i="1"/>
  <c r="W1646" i="1"/>
  <c r="R1646" i="1"/>
  <c r="N1646" i="1"/>
  <c r="L1646" i="1"/>
  <c r="I1646" i="1"/>
  <c r="H1646" i="1"/>
  <c r="E1646" i="1"/>
  <c r="D1646" i="1"/>
  <c r="X1645" i="1"/>
  <c r="W1645" i="1"/>
  <c r="R1645" i="1"/>
  <c r="N1645" i="1"/>
  <c r="L1645" i="1"/>
  <c r="I1645" i="1"/>
  <c r="H1645" i="1"/>
  <c r="E1645" i="1"/>
  <c r="D1645" i="1"/>
  <c r="X1644" i="1"/>
  <c r="W1644" i="1"/>
  <c r="R1644" i="1"/>
  <c r="N1644" i="1"/>
  <c r="L1644" i="1"/>
  <c r="I1644" i="1"/>
  <c r="H1644" i="1"/>
  <c r="E1644" i="1"/>
  <c r="D1644" i="1"/>
  <c r="F1644" i="1" s="1"/>
  <c r="X1643" i="1"/>
  <c r="W1643" i="1"/>
  <c r="R1643" i="1"/>
  <c r="N1643" i="1"/>
  <c r="L1643" i="1"/>
  <c r="I1643" i="1"/>
  <c r="H1643" i="1"/>
  <c r="J1643" i="1" s="1"/>
  <c r="E1643" i="1"/>
  <c r="D1643" i="1"/>
  <c r="X1642" i="1"/>
  <c r="W1642" i="1"/>
  <c r="R1642" i="1"/>
  <c r="N1642" i="1"/>
  <c r="L1642" i="1"/>
  <c r="I1642" i="1"/>
  <c r="H1642" i="1"/>
  <c r="J1642" i="1" s="1"/>
  <c r="E1642" i="1"/>
  <c r="F1642" i="1" s="1"/>
  <c r="D1642" i="1"/>
  <c r="X1641" i="1"/>
  <c r="W1641" i="1"/>
  <c r="R1641" i="1"/>
  <c r="N1641" i="1"/>
  <c r="L1641" i="1"/>
  <c r="I1641" i="1"/>
  <c r="H1641" i="1"/>
  <c r="J1641" i="1" s="1"/>
  <c r="E1641" i="1"/>
  <c r="D1641" i="1"/>
  <c r="F1641" i="1" s="1"/>
  <c r="X1640" i="1"/>
  <c r="W1640" i="1"/>
  <c r="R1640" i="1"/>
  <c r="N1640" i="1"/>
  <c r="L1640" i="1"/>
  <c r="I1640" i="1"/>
  <c r="H1640" i="1"/>
  <c r="E1640" i="1"/>
  <c r="D1640" i="1"/>
  <c r="X1639" i="1"/>
  <c r="W1639" i="1"/>
  <c r="R1639" i="1"/>
  <c r="N1639" i="1"/>
  <c r="L1639" i="1"/>
  <c r="I1639" i="1"/>
  <c r="H1639" i="1"/>
  <c r="J1639" i="1" s="1"/>
  <c r="E1639" i="1"/>
  <c r="F1639" i="1" s="1"/>
  <c r="D1639" i="1"/>
  <c r="X1638" i="1"/>
  <c r="W1638" i="1"/>
  <c r="R1638" i="1"/>
  <c r="N1638" i="1"/>
  <c r="L1638" i="1"/>
  <c r="I1638" i="1"/>
  <c r="H1638" i="1"/>
  <c r="J1638" i="1" s="1"/>
  <c r="E1638" i="1"/>
  <c r="D1638" i="1"/>
  <c r="X1637" i="1"/>
  <c r="W1637" i="1"/>
  <c r="R1637" i="1"/>
  <c r="N1637" i="1"/>
  <c r="L1637" i="1"/>
  <c r="I1637" i="1"/>
  <c r="J1637" i="1" s="1"/>
  <c r="H1637" i="1"/>
  <c r="E1637" i="1"/>
  <c r="D1637" i="1"/>
  <c r="F1637" i="1" s="1"/>
  <c r="X1636" i="1"/>
  <c r="W1636" i="1"/>
  <c r="R1636" i="1"/>
  <c r="N1636" i="1"/>
  <c r="L1636" i="1"/>
  <c r="I1636" i="1"/>
  <c r="H1636" i="1"/>
  <c r="E1636" i="1"/>
  <c r="D1636" i="1"/>
  <c r="X1635" i="1"/>
  <c r="W1635" i="1"/>
  <c r="R1635" i="1"/>
  <c r="N1635" i="1"/>
  <c r="L1635" i="1"/>
  <c r="I1635" i="1"/>
  <c r="H1635" i="1"/>
  <c r="E1635" i="1"/>
  <c r="D1635" i="1"/>
  <c r="X1634" i="1"/>
  <c r="W1634" i="1"/>
  <c r="R1634" i="1"/>
  <c r="N1634" i="1"/>
  <c r="L1634" i="1"/>
  <c r="I1634" i="1"/>
  <c r="H1634" i="1"/>
  <c r="E1634" i="1"/>
  <c r="D1634" i="1"/>
  <c r="X1633" i="1"/>
  <c r="W1633" i="1"/>
  <c r="R1633" i="1"/>
  <c r="N1633" i="1"/>
  <c r="L1633" i="1"/>
  <c r="I1633" i="1"/>
  <c r="H1633" i="1"/>
  <c r="E1633" i="1"/>
  <c r="D1633" i="1"/>
  <c r="F1633" i="1" s="1"/>
  <c r="X1632" i="1"/>
  <c r="W1632" i="1"/>
  <c r="R1632" i="1"/>
  <c r="N1632" i="1"/>
  <c r="L1632" i="1"/>
  <c r="I1632" i="1"/>
  <c r="H1632" i="1"/>
  <c r="F1632" i="1"/>
  <c r="E1632" i="1"/>
  <c r="D1632" i="1"/>
  <c r="X1631" i="1"/>
  <c r="W1631" i="1"/>
  <c r="R1631" i="1"/>
  <c r="N1631" i="1"/>
  <c r="L1631" i="1"/>
  <c r="I1631" i="1"/>
  <c r="H1631" i="1"/>
  <c r="E1631" i="1"/>
  <c r="D1631" i="1"/>
  <c r="F1631" i="1" s="1"/>
  <c r="X1630" i="1"/>
  <c r="W1630" i="1"/>
  <c r="R1630" i="1"/>
  <c r="N1630" i="1"/>
  <c r="L1630" i="1"/>
  <c r="I1630" i="1"/>
  <c r="H1630" i="1"/>
  <c r="E1630" i="1"/>
  <c r="D1630" i="1"/>
  <c r="X1629" i="1"/>
  <c r="W1629" i="1"/>
  <c r="R1629" i="1"/>
  <c r="N1629" i="1"/>
  <c r="L1629" i="1"/>
  <c r="I1629" i="1"/>
  <c r="H1629" i="1"/>
  <c r="E1629" i="1"/>
  <c r="D1629" i="1"/>
  <c r="F1629" i="1" s="1"/>
  <c r="X1628" i="1"/>
  <c r="W1628" i="1"/>
  <c r="R1628" i="1"/>
  <c r="N1628" i="1"/>
  <c r="L1628" i="1"/>
  <c r="I1628" i="1"/>
  <c r="H1628" i="1"/>
  <c r="F1628" i="1"/>
  <c r="E1628" i="1"/>
  <c r="D1628" i="1"/>
  <c r="X1627" i="1"/>
  <c r="W1627" i="1"/>
  <c r="R1627" i="1"/>
  <c r="N1627" i="1"/>
  <c r="L1627" i="1"/>
  <c r="J1627" i="1"/>
  <c r="I1627" i="1"/>
  <c r="H1627" i="1"/>
  <c r="E1627" i="1"/>
  <c r="F1627" i="1" s="1"/>
  <c r="D1627" i="1"/>
  <c r="X1626" i="1"/>
  <c r="W1626" i="1"/>
  <c r="R1626" i="1"/>
  <c r="N1626" i="1"/>
  <c r="L1626" i="1"/>
  <c r="I1626" i="1"/>
  <c r="H1626" i="1"/>
  <c r="J1626" i="1" s="1"/>
  <c r="E1626" i="1"/>
  <c r="D1626" i="1"/>
  <c r="X1625" i="1"/>
  <c r="W1625" i="1"/>
  <c r="R1625" i="1"/>
  <c r="N1625" i="1"/>
  <c r="L1625" i="1"/>
  <c r="I1625" i="1"/>
  <c r="H1625" i="1"/>
  <c r="E1625" i="1"/>
  <c r="D1625" i="1"/>
  <c r="F1625" i="1" s="1"/>
  <c r="X1624" i="1"/>
  <c r="W1624" i="1"/>
  <c r="R1624" i="1"/>
  <c r="N1624" i="1"/>
  <c r="L1624" i="1"/>
  <c r="I1624" i="1"/>
  <c r="H1624" i="1"/>
  <c r="J1624" i="1" s="1"/>
  <c r="E1624" i="1"/>
  <c r="D1624" i="1"/>
  <c r="X1623" i="1"/>
  <c r="W1623" i="1"/>
  <c r="R1623" i="1"/>
  <c r="N1623" i="1"/>
  <c r="L1623" i="1"/>
  <c r="I1623" i="1"/>
  <c r="H1623" i="1"/>
  <c r="J1623" i="1" s="1"/>
  <c r="E1623" i="1"/>
  <c r="F1623" i="1" s="1"/>
  <c r="D1623" i="1"/>
  <c r="X1622" i="1"/>
  <c r="W1622" i="1"/>
  <c r="R1622" i="1"/>
  <c r="N1622" i="1"/>
  <c r="L1622" i="1"/>
  <c r="I1622" i="1"/>
  <c r="H1622" i="1"/>
  <c r="J1622" i="1" s="1"/>
  <c r="E1622" i="1"/>
  <c r="D1622" i="1"/>
  <c r="X1621" i="1"/>
  <c r="W1621" i="1"/>
  <c r="R1621" i="1"/>
  <c r="N1621" i="1"/>
  <c r="L1621" i="1"/>
  <c r="I1621" i="1"/>
  <c r="J1621" i="1" s="1"/>
  <c r="H1621" i="1"/>
  <c r="E1621" i="1"/>
  <c r="F1621" i="1" s="1"/>
  <c r="D1621" i="1"/>
  <c r="X1620" i="1"/>
  <c r="W1620" i="1"/>
  <c r="R1620" i="1"/>
  <c r="N1620" i="1"/>
  <c r="L1620" i="1"/>
  <c r="I1620" i="1"/>
  <c r="H1620" i="1"/>
  <c r="E1620" i="1"/>
  <c r="D1620" i="1"/>
  <c r="X1619" i="1"/>
  <c r="W1619" i="1"/>
  <c r="R1619" i="1"/>
  <c r="N1619" i="1"/>
  <c r="L1619" i="1"/>
  <c r="J1619" i="1"/>
  <c r="I1619" i="1"/>
  <c r="H1619" i="1"/>
  <c r="E1619" i="1"/>
  <c r="D1619" i="1"/>
  <c r="F1619" i="1" s="1"/>
  <c r="X1618" i="1"/>
  <c r="W1618" i="1"/>
  <c r="R1618" i="1"/>
  <c r="N1618" i="1"/>
  <c r="L1618" i="1"/>
  <c r="I1618" i="1"/>
  <c r="H1618" i="1"/>
  <c r="E1618" i="1"/>
  <c r="F1618" i="1" s="1"/>
  <c r="D1618" i="1"/>
  <c r="X1617" i="1"/>
  <c r="W1617" i="1"/>
  <c r="R1617" i="1"/>
  <c r="N1617" i="1"/>
  <c r="L1617" i="1"/>
  <c r="I1617" i="1"/>
  <c r="H1617" i="1"/>
  <c r="J1617" i="1" s="1"/>
  <c r="E1617" i="1"/>
  <c r="D1617" i="1"/>
  <c r="F1617" i="1" s="1"/>
  <c r="X1616" i="1"/>
  <c r="W1616" i="1"/>
  <c r="R1616" i="1"/>
  <c r="N1616" i="1"/>
  <c r="L1616" i="1"/>
  <c r="I1616" i="1"/>
  <c r="H1616" i="1"/>
  <c r="E1616" i="1"/>
  <c r="F1616" i="1" s="1"/>
  <c r="D1616" i="1"/>
  <c r="X1615" i="1"/>
  <c r="W1615" i="1"/>
  <c r="R1615" i="1"/>
  <c r="N1615" i="1"/>
  <c r="L1615" i="1"/>
  <c r="I1615" i="1"/>
  <c r="H1615" i="1"/>
  <c r="E1615" i="1"/>
  <c r="D1615" i="1"/>
  <c r="X1614" i="1"/>
  <c r="W1614" i="1"/>
  <c r="R1614" i="1"/>
  <c r="N1614" i="1"/>
  <c r="L1614" i="1"/>
  <c r="I1614" i="1"/>
  <c r="H1614" i="1"/>
  <c r="E1614" i="1"/>
  <c r="D1614" i="1"/>
  <c r="X1613" i="1"/>
  <c r="W1613" i="1"/>
  <c r="R1613" i="1"/>
  <c r="N1613" i="1"/>
  <c r="L1613" i="1"/>
  <c r="I1613" i="1"/>
  <c r="H1613" i="1"/>
  <c r="J1613" i="1" s="1"/>
  <c r="E1613" i="1"/>
  <c r="D1613" i="1"/>
  <c r="X1612" i="1"/>
  <c r="W1612" i="1"/>
  <c r="R1612" i="1"/>
  <c r="N1612" i="1"/>
  <c r="L1612" i="1"/>
  <c r="I1612" i="1"/>
  <c r="H1612" i="1"/>
  <c r="J1612" i="1" s="1"/>
  <c r="F1612" i="1"/>
  <c r="E1612" i="1"/>
  <c r="D1612" i="1"/>
  <c r="X1611" i="1"/>
  <c r="W1611" i="1"/>
  <c r="R1611" i="1"/>
  <c r="N1611" i="1"/>
  <c r="L1611" i="1"/>
  <c r="J1611" i="1"/>
  <c r="I1611" i="1"/>
  <c r="H1611" i="1"/>
  <c r="F1611" i="1"/>
  <c r="E1611" i="1"/>
  <c r="D1611" i="1"/>
  <c r="X1610" i="1"/>
  <c r="W1610" i="1"/>
  <c r="R1610" i="1"/>
  <c r="N1610" i="1"/>
  <c r="L1610" i="1"/>
  <c r="I1610" i="1"/>
  <c r="H1610" i="1"/>
  <c r="E1610" i="1"/>
  <c r="D1610" i="1"/>
  <c r="F1610" i="1" s="1"/>
  <c r="X1609" i="1"/>
  <c r="W1609" i="1"/>
  <c r="R1609" i="1"/>
  <c r="N1609" i="1"/>
  <c r="L1609" i="1"/>
  <c r="I1609" i="1"/>
  <c r="H1609" i="1"/>
  <c r="E1609" i="1"/>
  <c r="F1609" i="1" s="1"/>
  <c r="D1609" i="1"/>
  <c r="X1608" i="1"/>
  <c r="W1608" i="1"/>
  <c r="R1608" i="1"/>
  <c r="N1608" i="1"/>
  <c r="L1608" i="1"/>
  <c r="I1608" i="1"/>
  <c r="H1608" i="1"/>
  <c r="E1608" i="1"/>
  <c r="D1608" i="1"/>
  <c r="X1607" i="1"/>
  <c r="W1607" i="1"/>
  <c r="R1607" i="1"/>
  <c r="N1607" i="1"/>
  <c r="L1607" i="1"/>
  <c r="J1607" i="1"/>
  <c r="I1607" i="1"/>
  <c r="H1607" i="1"/>
  <c r="E1607" i="1"/>
  <c r="F1607" i="1" s="1"/>
  <c r="D1607" i="1"/>
  <c r="X1606" i="1"/>
  <c r="W1606" i="1"/>
  <c r="R1606" i="1"/>
  <c r="N1606" i="1"/>
  <c r="L1606" i="1"/>
  <c r="I1606" i="1"/>
  <c r="H1606" i="1"/>
  <c r="E1606" i="1"/>
  <c r="D1606" i="1"/>
  <c r="F1606" i="1" s="1"/>
  <c r="X1605" i="1"/>
  <c r="W1605" i="1"/>
  <c r="R1605" i="1"/>
  <c r="N1605" i="1"/>
  <c r="L1605" i="1"/>
  <c r="I1605" i="1"/>
  <c r="H1605" i="1"/>
  <c r="E1605" i="1"/>
  <c r="D1605" i="1"/>
  <c r="F1605" i="1" s="1"/>
  <c r="X1604" i="1"/>
  <c r="W1604" i="1"/>
  <c r="R1604" i="1"/>
  <c r="N1604" i="1"/>
  <c r="L1604" i="1"/>
  <c r="I1604" i="1"/>
  <c r="H1604" i="1"/>
  <c r="E1604" i="1"/>
  <c r="D1604" i="1"/>
  <c r="X1603" i="1"/>
  <c r="W1603" i="1"/>
  <c r="R1603" i="1"/>
  <c r="N1603" i="1"/>
  <c r="L1603" i="1"/>
  <c r="I1603" i="1"/>
  <c r="H1603" i="1"/>
  <c r="F1603" i="1"/>
  <c r="E1603" i="1"/>
  <c r="D1603" i="1"/>
  <c r="X1602" i="1"/>
  <c r="W1602" i="1"/>
  <c r="R1602" i="1"/>
  <c r="N1602" i="1"/>
  <c r="L1602" i="1"/>
  <c r="I1602" i="1"/>
  <c r="H1602" i="1"/>
  <c r="E1602" i="1"/>
  <c r="D1602" i="1"/>
  <c r="X1601" i="1"/>
  <c r="W1601" i="1"/>
  <c r="R1601" i="1"/>
  <c r="N1601" i="1"/>
  <c r="L1601" i="1"/>
  <c r="I1601" i="1"/>
  <c r="H1601" i="1"/>
  <c r="J1601" i="1" s="1"/>
  <c r="E1601" i="1"/>
  <c r="D1601" i="1"/>
  <c r="X1600" i="1"/>
  <c r="W1600" i="1"/>
  <c r="R1600" i="1"/>
  <c r="N1600" i="1"/>
  <c r="L1600" i="1"/>
  <c r="I1600" i="1"/>
  <c r="H1600" i="1"/>
  <c r="J1600" i="1" s="1"/>
  <c r="E1600" i="1"/>
  <c r="D1600" i="1"/>
  <c r="F1600" i="1" s="1"/>
  <c r="X1599" i="1"/>
  <c r="W1599" i="1"/>
  <c r="R1599" i="1"/>
  <c r="N1599" i="1"/>
  <c r="L1599" i="1"/>
  <c r="I1599" i="1"/>
  <c r="H1599" i="1"/>
  <c r="E1599" i="1"/>
  <c r="D1599" i="1"/>
  <c r="X1598" i="1"/>
  <c r="W1598" i="1"/>
  <c r="R1598" i="1"/>
  <c r="N1598" i="1"/>
  <c r="L1598" i="1"/>
  <c r="I1598" i="1"/>
  <c r="H1598" i="1"/>
  <c r="J1598" i="1" s="1"/>
  <c r="E1598" i="1"/>
  <c r="D1598" i="1"/>
  <c r="X1597" i="1"/>
  <c r="W1597" i="1"/>
  <c r="R1597" i="1"/>
  <c r="N1597" i="1"/>
  <c r="L1597" i="1"/>
  <c r="I1597" i="1"/>
  <c r="J1597" i="1" s="1"/>
  <c r="H1597" i="1"/>
  <c r="E1597" i="1"/>
  <c r="D1597" i="1"/>
  <c r="X1596" i="1"/>
  <c r="W1596" i="1"/>
  <c r="R1596" i="1"/>
  <c r="N1596" i="1"/>
  <c r="L1596" i="1"/>
  <c r="I1596" i="1"/>
  <c r="H1596" i="1"/>
  <c r="E1596" i="1"/>
  <c r="F1596" i="1" s="1"/>
  <c r="D1596" i="1"/>
  <c r="X1595" i="1"/>
  <c r="W1595" i="1"/>
  <c r="R1595" i="1"/>
  <c r="N1595" i="1"/>
  <c r="L1595" i="1"/>
  <c r="I1595" i="1"/>
  <c r="J1595" i="1" s="1"/>
  <c r="H1595" i="1"/>
  <c r="E1595" i="1"/>
  <c r="D1595" i="1"/>
  <c r="F1595" i="1" s="1"/>
  <c r="X1594" i="1"/>
  <c r="W1594" i="1"/>
  <c r="R1594" i="1"/>
  <c r="N1594" i="1"/>
  <c r="L1594" i="1"/>
  <c r="I1594" i="1"/>
  <c r="H1594" i="1"/>
  <c r="E1594" i="1"/>
  <c r="D1594" i="1"/>
  <c r="F1594" i="1" s="1"/>
  <c r="X1593" i="1"/>
  <c r="W1593" i="1"/>
  <c r="R1593" i="1"/>
  <c r="N1593" i="1"/>
  <c r="L1593" i="1"/>
  <c r="I1593" i="1"/>
  <c r="H1593" i="1"/>
  <c r="F1593" i="1"/>
  <c r="E1593" i="1"/>
  <c r="D1593" i="1"/>
  <c r="X1592" i="1"/>
  <c r="W1592" i="1"/>
  <c r="R1592" i="1"/>
  <c r="N1592" i="1"/>
  <c r="L1592" i="1"/>
  <c r="I1592" i="1"/>
  <c r="H1592" i="1"/>
  <c r="E1592" i="1"/>
  <c r="D1592" i="1"/>
  <c r="X1591" i="1"/>
  <c r="W1591" i="1"/>
  <c r="R1591" i="1"/>
  <c r="N1591" i="1"/>
  <c r="L1591" i="1"/>
  <c r="I1591" i="1"/>
  <c r="H1591" i="1"/>
  <c r="J1591" i="1" s="1"/>
  <c r="E1591" i="1"/>
  <c r="D1591" i="1"/>
  <c r="F1591" i="1" s="1"/>
  <c r="X1590" i="1"/>
  <c r="W1590" i="1"/>
  <c r="R1590" i="1"/>
  <c r="N1590" i="1"/>
  <c r="L1590" i="1"/>
  <c r="I1590" i="1"/>
  <c r="H1590" i="1"/>
  <c r="E1590" i="1"/>
  <c r="D1590" i="1"/>
  <c r="F1590" i="1" s="1"/>
  <c r="X1589" i="1"/>
  <c r="W1589" i="1"/>
  <c r="R1589" i="1"/>
  <c r="N1589" i="1"/>
  <c r="L1589" i="1"/>
  <c r="I1589" i="1"/>
  <c r="H1589" i="1"/>
  <c r="J1589" i="1" s="1"/>
  <c r="E1589" i="1"/>
  <c r="F1589" i="1" s="1"/>
  <c r="D1589" i="1"/>
  <c r="X1588" i="1"/>
  <c r="W1588" i="1"/>
  <c r="R1588" i="1"/>
  <c r="N1588" i="1"/>
  <c r="L1588" i="1"/>
  <c r="I1588" i="1"/>
  <c r="H1588" i="1"/>
  <c r="E1588" i="1"/>
  <c r="D1588" i="1"/>
  <c r="X1587" i="1"/>
  <c r="W1587" i="1"/>
  <c r="R1587" i="1"/>
  <c r="N1587" i="1"/>
  <c r="L1587" i="1"/>
  <c r="I1587" i="1"/>
  <c r="H1587" i="1"/>
  <c r="E1587" i="1"/>
  <c r="F1587" i="1" s="1"/>
  <c r="D1587" i="1"/>
  <c r="X1586" i="1"/>
  <c r="W1586" i="1"/>
  <c r="R1586" i="1"/>
  <c r="N1586" i="1"/>
  <c r="L1586" i="1"/>
  <c r="I1586" i="1"/>
  <c r="H1586" i="1"/>
  <c r="E1586" i="1"/>
  <c r="D1586" i="1"/>
  <c r="X1585" i="1"/>
  <c r="W1585" i="1"/>
  <c r="R1585" i="1"/>
  <c r="N1585" i="1"/>
  <c r="L1585" i="1"/>
  <c r="I1585" i="1"/>
  <c r="H1585" i="1"/>
  <c r="E1585" i="1"/>
  <c r="D1585" i="1"/>
  <c r="F1585" i="1" s="1"/>
  <c r="X1584" i="1"/>
  <c r="W1584" i="1"/>
  <c r="R1584" i="1"/>
  <c r="N1584" i="1"/>
  <c r="L1584" i="1"/>
  <c r="I1584" i="1"/>
  <c r="H1584" i="1"/>
  <c r="J1584" i="1" s="1"/>
  <c r="E1584" i="1"/>
  <c r="D1584" i="1"/>
  <c r="F1584" i="1" s="1"/>
  <c r="X1583" i="1"/>
  <c r="W1583" i="1"/>
  <c r="R1583" i="1"/>
  <c r="N1583" i="1"/>
  <c r="L1583" i="1"/>
  <c r="I1583" i="1"/>
  <c r="H1583" i="1"/>
  <c r="E1583" i="1"/>
  <c r="F1583" i="1" s="1"/>
  <c r="D1583" i="1"/>
  <c r="X1582" i="1"/>
  <c r="W1582" i="1"/>
  <c r="R1582" i="1"/>
  <c r="N1582" i="1"/>
  <c r="L1582" i="1"/>
  <c r="I1582" i="1"/>
  <c r="H1582" i="1"/>
  <c r="E1582" i="1"/>
  <c r="D1582" i="1"/>
  <c r="X1581" i="1"/>
  <c r="W1581" i="1"/>
  <c r="R1581" i="1"/>
  <c r="N1581" i="1"/>
  <c r="L1581" i="1"/>
  <c r="J1581" i="1"/>
  <c r="I1581" i="1"/>
  <c r="H1581" i="1"/>
  <c r="E1581" i="1"/>
  <c r="D1581" i="1"/>
  <c r="X1580" i="1"/>
  <c r="W1580" i="1"/>
  <c r="R1580" i="1"/>
  <c r="N1580" i="1"/>
  <c r="L1580" i="1"/>
  <c r="I1580" i="1"/>
  <c r="H1580" i="1"/>
  <c r="J1580" i="1" s="1"/>
  <c r="E1580" i="1"/>
  <c r="D1580" i="1"/>
  <c r="F1580" i="1" s="1"/>
  <c r="X1579" i="1"/>
  <c r="W1579" i="1"/>
  <c r="R1579" i="1"/>
  <c r="N1579" i="1"/>
  <c r="L1579" i="1"/>
  <c r="I1579" i="1"/>
  <c r="H1579" i="1"/>
  <c r="J1579" i="1" s="1"/>
  <c r="F1579" i="1"/>
  <c r="E1579" i="1"/>
  <c r="D1579" i="1"/>
  <c r="X1578" i="1"/>
  <c r="W1578" i="1"/>
  <c r="R1578" i="1"/>
  <c r="N1578" i="1"/>
  <c r="L1578" i="1"/>
  <c r="I1578" i="1"/>
  <c r="H1578" i="1"/>
  <c r="E1578" i="1"/>
  <c r="D1578" i="1"/>
  <c r="F1578" i="1" s="1"/>
  <c r="X1577" i="1"/>
  <c r="W1577" i="1"/>
  <c r="R1577" i="1"/>
  <c r="N1577" i="1"/>
  <c r="L1577" i="1"/>
  <c r="I1577" i="1"/>
  <c r="H1577" i="1"/>
  <c r="E1577" i="1"/>
  <c r="F1577" i="1" s="1"/>
  <c r="D1577" i="1"/>
  <c r="X1576" i="1"/>
  <c r="W1576" i="1"/>
  <c r="R1576" i="1"/>
  <c r="N1576" i="1"/>
  <c r="L1576" i="1"/>
  <c r="I1576" i="1"/>
  <c r="H1576" i="1"/>
  <c r="E1576" i="1"/>
  <c r="D1576" i="1"/>
  <c r="X1575" i="1"/>
  <c r="W1575" i="1"/>
  <c r="R1575" i="1"/>
  <c r="N1575" i="1"/>
  <c r="L1575" i="1"/>
  <c r="J1575" i="1"/>
  <c r="I1575" i="1"/>
  <c r="H1575" i="1"/>
  <c r="E1575" i="1"/>
  <c r="F1575" i="1" s="1"/>
  <c r="D1575" i="1"/>
  <c r="X1574" i="1"/>
  <c r="W1574" i="1"/>
  <c r="R1574" i="1"/>
  <c r="N1574" i="1"/>
  <c r="L1574" i="1"/>
  <c r="I1574" i="1"/>
  <c r="H1574" i="1"/>
  <c r="E1574" i="1"/>
  <c r="D1574" i="1"/>
  <c r="X1573" i="1"/>
  <c r="W1573" i="1"/>
  <c r="R1573" i="1"/>
  <c r="N1573" i="1"/>
  <c r="L1573" i="1"/>
  <c r="I1573" i="1"/>
  <c r="H1573" i="1"/>
  <c r="E1573" i="1"/>
  <c r="D1573" i="1"/>
  <c r="F1573" i="1" s="1"/>
  <c r="X1572" i="1"/>
  <c r="W1572" i="1"/>
  <c r="R1572" i="1"/>
  <c r="N1572" i="1"/>
  <c r="L1572" i="1"/>
  <c r="I1572" i="1"/>
  <c r="H1572" i="1"/>
  <c r="E1572" i="1"/>
  <c r="D1572" i="1"/>
  <c r="X1571" i="1"/>
  <c r="W1571" i="1"/>
  <c r="R1571" i="1"/>
  <c r="N1571" i="1"/>
  <c r="L1571" i="1"/>
  <c r="I1571" i="1"/>
  <c r="H1571" i="1"/>
  <c r="J1571" i="1" s="1"/>
  <c r="E1571" i="1"/>
  <c r="D1571" i="1"/>
  <c r="F1571" i="1" s="1"/>
  <c r="X1570" i="1"/>
  <c r="W1570" i="1"/>
  <c r="R1570" i="1"/>
  <c r="N1570" i="1"/>
  <c r="L1570" i="1"/>
  <c r="I1570" i="1"/>
  <c r="H1570" i="1"/>
  <c r="E1570" i="1"/>
  <c r="D1570" i="1"/>
  <c r="X1569" i="1"/>
  <c r="W1569" i="1"/>
  <c r="R1569" i="1"/>
  <c r="N1569" i="1"/>
  <c r="L1569" i="1"/>
  <c r="I1569" i="1"/>
  <c r="H1569" i="1"/>
  <c r="J1569" i="1" s="1"/>
  <c r="E1569" i="1"/>
  <c r="D1569" i="1"/>
  <c r="X1568" i="1"/>
  <c r="W1568" i="1"/>
  <c r="R1568" i="1"/>
  <c r="N1568" i="1"/>
  <c r="L1568" i="1"/>
  <c r="I1568" i="1"/>
  <c r="H1568" i="1"/>
  <c r="J1568" i="1" s="1"/>
  <c r="F1568" i="1"/>
  <c r="E1568" i="1"/>
  <c r="D1568" i="1"/>
  <c r="X1567" i="1"/>
  <c r="W1567" i="1"/>
  <c r="R1567" i="1"/>
  <c r="N1567" i="1"/>
  <c r="L1567" i="1"/>
  <c r="I1567" i="1"/>
  <c r="H1567" i="1"/>
  <c r="E1567" i="1"/>
  <c r="D1567" i="1"/>
  <c r="X1566" i="1"/>
  <c r="W1566" i="1"/>
  <c r="R1566" i="1"/>
  <c r="N1566" i="1"/>
  <c r="L1566" i="1"/>
  <c r="I1566" i="1"/>
  <c r="H1566" i="1"/>
  <c r="E1566" i="1"/>
  <c r="D1566" i="1"/>
  <c r="X1565" i="1"/>
  <c r="W1565" i="1"/>
  <c r="R1565" i="1"/>
  <c r="N1565" i="1"/>
  <c r="L1565" i="1"/>
  <c r="I1565" i="1"/>
  <c r="J1565" i="1" s="1"/>
  <c r="H1565" i="1"/>
  <c r="E1565" i="1"/>
  <c r="D1565" i="1"/>
  <c r="F1565" i="1" s="1"/>
  <c r="X1564" i="1"/>
  <c r="W1564" i="1"/>
  <c r="R1564" i="1"/>
  <c r="N1564" i="1"/>
  <c r="L1564" i="1"/>
  <c r="I1564" i="1"/>
  <c r="H1564" i="1"/>
  <c r="J1564" i="1" s="1"/>
  <c r="E1564" i="1"/>
  <c r="D1564" i="1"/>
  <c r="F1564" i="1" s="1"/>
  <c r="X1563" i="1"/>
  <c r="W1563" i="1"/>
  <c r="R1563" i="1"/>
  <c r="N1563" i="1"/>
  <c r="L1563" i="1"/>
  <c r="I1563" i="1"/>
  <c r="H1563" i="1"/>
  <c r="J1563" i="1" s="1"/>
  <c r="E1563" i="1"/>
  <c r="D1563" i="1"/>
  <c r="F1563" i="1" s="1"/>
  <c r="X1562" i="1"/>
  <c r="W1562" i="1"/>
  <c r="R1562" i="1"/>
  <c r="N1562" i="1"/>
  <c r="L1562" i="1"/>
  <c r="I1562" i="1"/>
  <c r="H1562" i="1"/>
  <c r="E1562" i="1"/>
  <c r="D1562" i="1"/>
  <c r="X1561" i="1"/>
  <c r="W1561" i="1"/>
  <c r="R1561" i="1"/>
  <c r="N1561" i="1"/>
  <c r="L1561" i="1"/>
  <c r="I1561" i="1"/>
  <c r="H1561" i="1"/>
  <c r="E1561" i="1"/>
  <c r="D1561" i="1"/>
  <c r="F1561" i="1" s="1"/>
  <c r="X1560" i="1"/>
  <c r="W1560" i="1"/>
  <c r="R1560" i="1"/>
  <c r="N1560" i="1"/>
  <c r="L1560" i="1"/>
  <c r="I1560" i="1"/>
  <c r="H1560" i="1"/>
  <c r="E1560" i="1"/>
  <c r="D1560" i="1"/>
  <c r="X1559" i="1"/>
  <c r="W1559" i="1"/>
  <c r="R1559" i="1"/>
  <c r="N1559" i="1"/>
  <c r="L1559" i="1"/>
  <c r="I1559" i="1"/>
  <c r="H1559" i="1"/>
  <c r="J1559" i="1" s="1"/>
  <c r="F1559" i="1"/>
  <c r="E1559" i="1"/>
  <c r="D1559" i="1"/>
  <c r="X1558" i="1"/>
  <c r="W1558" i="1"/>
  <c r="R1558" i="1"/>
  <c r="N1558" i="1"/>
  <c r="L1558" i="1"/>
  <c r="I1558" i="1"/>
  <c r="H1558" i="1"/>
  <c r="E1558" i="1"/>
  <c r="D1558" i="1"/>
  <c r="F1558" i="1" s="1"/>
  <c r="X1557" i="1"/>
  <c r="W1557" i="1"/>
  <c r="R1557" i="1"/>
  <c r="N1557" i="1"/>
  <c r="L1557" i="1"/>
  <c r="I1557" i="1"/>
  <c r="H1557" i="1"/>
  <c r="F1557" i="1"/>
  <c r="E1557" i="1"/>
  <c r="D1557" i="1"/>
  <c r="X1556" i="1"/>
  <c r="W1556" i="1"/>
  <c r="R1556" i="1"/>
  <c r="N1556" i="1"/>
  <c r="L1556" i="1"/>
  <c r="I1556" i="1"/>
  <c r="H1556" i="1"/>
  <c r="E1556" i="1"/>
  <c r="D1556" i="1"/>
  <c r="X1555" i="1"/>
  <c r="W1555" i="1"/>
  <c r="R1555" i="1"/>
  <c r="N1555" i="1"/>
  <c r="L1555" i="1"/>
  <c r="I1555" i="1"/>
  <c r="H1555" i="1"/>
  <c r="J1555" i="1" s="1"/>
  <c r="E1555" i="1"/>
  <c r="D1555" i="1"/>
  <c r="F1555" i="1" s="1"/>
  <c r="X1554" i="1"/>
  <c r="W1554" i="1"/>
  <c r="R1554" i="1"/>
  <c r="N1554" i="1"/>
  <c r="L1554" i="1"/>
  <c r="I1554" i="1"/>
  <c r="H1554" i="1"/>
  <c r="E1554" i="1"/>
  <c r="D1554" i="1"/>
  <c r="X1553" i="1"/>
  <c r="W1553" i="1"/>
  <c r="R1553" i="1"/>
  <c r="N1553" i="1"/>
  <c r="L1553" i="1"/>
  <c r="I1553" i="1"/>
  <c r="H1553" i="1"/>
  <c r="E1553" i="1"/>
  <c r="D1553" i="1"/>
  <c r="X1552" i="1"/>
  <c r="W1552" i="1"/>
  <c r="R1552" i="1"/>
  <c r="N1552" i="1"/>
  <c r="L1552" i="1"/>
  <c r="I1552" i="1"/>
  <c r="H1552" i="1"/>
  <c r="J1552" i="1" s="1"/>
  <c r="E1552" i="1"/>
  <c r="F1552" i="1" s="1"/>
  <c r="D1552" i="1"/>
  <c r="X1551" i="1"/>
  <c r="W1551" i="1"/>
  <c r="R1551" i="1"/>
  <c r="N1551" i="1"/>
  <c r="L1551" i="1"/>
  <c r="I1551" i="1"/>
  <c r="H1551" i="1"/>
  <c r="E1551" i="1"/>
  <c r="D1551" i="1"/>
  <c r="X1550" i="1"/>
  <c r="W1550" i="1"/>
  <c r="R1550" i="1"/>
  <c r="N1550" i="1"/>
  <c r="L1550" i="1"/>
  <c r="I1550" i="1"/>
  <c r="H1550" i="1"/>
  <c r="E1550" i="1"/>
  <c r="D1550" i="1"/>
  <c r="X1549" i="1"/>
  <c r="W1549" i="1"/>
  <c r="R1549" i="1"/>
  <c r="N1549" i="1"/>
  <c r="L1549" i="1"/>
  <c r="I1549" i="1"/>
  <c r="H1549" i="1"/>
  <c r="J1549" i="1" s="1"/>
  <c r="E1549" i="1"/>
  <c r="D1549" i="1"/>
  <c r="X1548" i="1"/>
  <c r="W1548" i="1"/>
  <c r="R1548" i="1"/>
  <c r="N1548" i="1"/>
  <c r="L1548" i="1"/>
  <c r="I1548" i="1"/>
  <c r="H1548" i="1"/>
  <c r="J1548" i="1" s="1"/>
  <c r="E1548" i="1"/>
  <c r="F1548" i="1" s="1"/>
  <c r="D1548" i="1"/>
  <c r="X1547" i="1"/>
  <c r="W1547" i="1"/>
  <c r="R1547" i="1"/>
  <c r="N1547" i="1"/>
  <c r="L1547" i="1"/>
  <c r="I1547" i="1"/>
  <c r="J1547" i="1" s="1"/>
  <c r="H1547" i="1"/>
  <c r="F1547" i="1"/>
  <c r="E1547" i="1"/>
  <c r="D1547" i="1"/>
  <c r="X1546" i="1"/>
  <c r="W1546" i="1"/>
  <c r="R1546" i="1"/>
  <c r="N1546" i="1"/>
  <c r="L1546" i="1"/>
  <c r="I1546" i="1"/>
  <c r="H1546" i="1"/>
  <c r="E1546" i="1"/>
  <c r="D1546" i="1"/>
  <c r="F1546" i="1" s="1"/>
  <c r="X1545" i="1"/>
  <c r="W1545" i="1"/>
  <c r="R1545" i="1"/>
  <c r="N1545" i="1"/>
  <c r="L1545" i="1"/>
  <c r="I1545" i="1"/>
  <c r="H1545" i="1"/>
  <c r="J1545" i="1" s="1"/>
  <c r="E1545" i="1"/>
  <c r="F1545" i="1" s="1"/>
  <c r="D1545" i="1"/>
  <c r="X1544" i="1"/>
  <c r="W1544" i="1"/>
  <c r="R1544" i="1"/>
  <c r="N1544" i="1"/>
  <c r="L1544" i="1"/>
  <c r="I1544" i="1"/>
  <c r="H1544" i="1"/>
  <c r="E1544" i="1"/>
  <c r="D1544" i="1"/>
  <c r="X1543" i="1"/>
  <c r="W1543" i="1"/>
  <c r="R1543" i="1"/>
  <c r="N1543" i="1"/>
  <c r="L1543" i="1"/>
  <c r="J1543" i="1"/>
  <c r="I1543" i="1"/>
  <c r="H1543" i="1"/>
  <c r="E1543" i="1"/>
  <c r="F1543" i="1" s="1"/>
  <c r="D1543" i="1"/>
  <c r="X1542" i="1"/>
  <c r="W1542" i="1"/>
  <c r="R1542" i="1"/>
  <c r="N1542" i="1"/>
  <c r="L1542" i="1"/>
  <c r="I1542" i="1"/>
  <c r="H1542" i="1"/>
  <c r="E1542" i="1"/>
  <c r="D1542" i="1"/>
  <c r="F1542" i="1" s="1"/>
  <c r="X1541" i="1"/>
  <c r="W1541" i="1"/>
  <c r="R1541" i="1"/>
  <c r="N1541" i="1"/>
  <c r="L1541" i="1"/>
  <c r="I1541" i="1"/>
  <c r="H1541" i="1"/>
  <c r="E1541" i="1"/>
  <c r="D1541" i="1"/>
  <c r="F1541" i="1" s="1"/>
  <c r="X1540" i="1"/>
  <c r="W1540" i="1"/>
  <c r="R1540" i="1"/>
  <c r="N1540" i="1"/>
  <c r="L1540" i="1"/>
  <c r="I1540" i="1"/>
  <c r="H1540" i="1"/>
  <c r="E1540" i="1"/>
  <c r="D1540" i="1"/>
  <c r="X1539" i="1"/>
  <c r="W1539" i="1"/>
  <c r="R1539" i="1"/>
  <c r="N1539" i="1"/>
  <c r="L1539" i="1"/>
  <c r="I1539" i="1"/>
  <c r="H1539" i="1"/>
  <c r="J1539" i="1" s="1"/>
  <c r="E1539" i="1"/>
  <c r="D1539" i="1"/>
  <c r="F1539" i="1" s="1"/>
  <c r="X1538" i="1"/>
  <c r="W1538" i="1"/>
  <c r="R1538" i="1"/>
  <c r="N1538" i="1"/>
  <c r="L1538" i="1"/>
  <c r="I1538" i="1"/>
  <c r="H1538" i="1"/>
  <c r="E1538" i="1"/>
  <c r="D1538" i="1"/>
  <c r="X1537" i="1"/>
  <c r="W1537" i="1"/>
  <c r="R1537" i="1"/>
  <c r="N1537" i="1"/>
  <c r="L1537" i="1"/>
  <c r="I1537" i="1"/>
  <c r="H1537" i="1"/>
  <c r="J1537" i="1" s="1"/>
  <c r="E1537" i="1"/>
  <c r="F1537" i="1" s="1"/>
  <c r="D1537" i="1"/>
  <c r="X1536" i="1"/>
  <c r="W1536" i="1"/>
  <c r="R1536" i="1"/>
  <c r="N1536" i="1"/>
  <c r="L1536" i="1"/>
  <c r="I1536" i="1"/>
  <c r="H1536" i="1"/>
  <c r="E1536" i="1"/>
  <c r="D1536" i="1"/>
  <c r="F1536" i="1" s="1"/>
  <c r="X1535" i="1"/>
  <c r="W1535" i="1"/>
  <c r="R1535" i="1"/>
  <c r="N1535" i="1"/>
  <c r="L1535" i="1"/>
  <c r="I1535" i="1"/>
  <c r="H1535" i="1"/>
  <c r="E1535" i="1"/>
  <c r="D1535" i="1"/>
  <c r="F1535" i="1" s="1"/>
  <c r="X1534" i="1"/>
  <c r="W1534" i="1"/>
  <c r="R1534" i="1"/>
  <c r="N1534" i="1"/>
  <c r="L1534" i="1"/>
  <c r="I1534" i="1"/>
  <c r="H1534" i="1"/>
  <c r="E1534" i="1"/>
  <c r="D1534" i="1"/>
  <c r="X1533" i="1"/>
  <c r="W1533" i="1"/>
  <c r="R1533" i="1"/>
  <c r="N1533" i="1"/>
  <c r="L1533" i="1"/>
  <c r="I1533" i="1"/>
  <c r="H1533" i="1"/>
  <c r="J1533" i="1" s="1"/>
  <c r="E1533" i="1"/>
  <c r="F1533" i="1" s="1"/>
  <c r="D1533" i="1"/>
  <c r="X1532" i="1"/>
  <c r="W1532" i="1"/>
  <c r="R1532" i="1"/>
  <c r="N1532" i="1"/>
  <c r="L1532" i="1"/>
  <c r="I1532" i="1"/>
  <c r="H1532" i="1"/>
  <c r="E1532" i="1"/>
  <c r="D1532" i="1"/>
  <c r="F1532" i="1" s="1"/>
  <c r="X1531" i="1"/>
  <c r="W1531" i="1"/>
  <c r="R1531" i="1"/>
  <c r="N1531" i="1"/>
  <c r="L1531" i="1"/>
  <c r="I1531" i="1"/>
  <c r="H1531" i="1"/>
  <c r="E1531" i="1"/>
  <c r="D1531" i="1"/>
  <c r="X1530" i="1"/>
  <c r="W1530" i="1"/>
  <c r="R1530" i="1"/>
  <c r="N1530" i="1"/>
  <c r="L1530" i="1"/>
  <c r="I1530" i="1"/>
  <c r="H1530" i="1"/>
  <c r="J1530" i="1" s="1"/>
  <c r="E1530" i="1"/>
  <c r="D1530" i="1"/>
  <c r="F1530" i="1" s="1"/>
  <c r="X1529" i="1"/>
  <c r="W1529" i="1"/>
  <c r="R1529" i="1"/>
  <c r="N1529" i="1"/>
  <c r="L1529" i="1"/>
  <c r="I1529" i="1"/>
  <c r="H1529" i="1"/>
  <c r="E1529" i="1"/>
  <c r="D1529" i="1"/>
  <c r="F1529" i="1" s="1"/>
  <c r="X1528" i="1"/>
  <c r="W1528" i="1"/>
  <c r="R1528" i="1"/>
  <c r="N1528" i="1"/>
  <c r="L1528" i="1"/>
  <c r="I1528" i="1"/>
  <c r="H1528" i="1"/>
  <c r="E1528" i="1"/>
  <c r="D1528" i="1"/>
  <c r="X1527" i="1"/>
  <c r="W1527" i="1"/>
  <c r="R1527" i="1"/>
  <c r="N1527" i="1"/>
  <c r="L1527" i="1"/>
  <c r="I1527" i="1"/>
  <c r="H1527" i="1"/>
  <c r="J1527" i="1" s="1"/>
  <c r="E1527" i="1"/>
  <c r="D1527" i="1"/>
  <c r="F1527" i="1" s="1"/>
  <c r="X1526" i="1"/>
  <c r="W1526" i="1"/>
  <c r="R1526" i="1"/>
  <c r="N1526" i="1"/>
  <c r="L1526" i="1"/>
  <c r="I1526" i="1"/>
  <c r="H1526" i="1"/>
  <c r="E1526" i="1"/>
  <c r="D1526" i="1"/>
  <c r="X1525" i="1"/>
  <c r="W1525" i="1"/>
  <c r="R1525" i="1"/>
  <c r="N1525" i="1"/>
  <c r="L1525" i="1"/>
  <c r="I1525" i="1"/>
  <c r="H1525" i="1"/>
  <c r="J1525" i="1" s="1"/>
  <c r="E1525" i="1"/>
  <c r="D1525" i="1"/>
  <c r="F1525" i="1" s="1"/>
  <c r="X1524" i="1"/>
  <c r="W1524" i="1"/>
  <c r="R1524" i="1"/>
  <c r="N1524" i="1"/>
  <c r="L1524" i="1"/>
  <c r="I1524" i="1"/>
  <c r="H1524" i="1"/>
  <c r="E1524" i="1"/>
  <c r="F1524" i="1" s="1"/>
  <c r="D1524" i="1"/>
  <c r="X1523" i="1"/>
  <c r="W1523" i="1"/>
  <c r="R1523" i="1"/>
  <c r="N1523" i="1"/>
  <c r="L1523" i="1"/>
  <c r="I1523" i="1"/>
  <c r="H1523" i="1"/>
  <c r="E1523" i="1"/>
  <c r="D1523" i="1"/>
  <c r="F1523" i="1" s="1"/>
  <c r="X1522" i="1"/>
  <c r="W1522" i="1"/>
  <c r="R1522" i="1"/>
  <c r="N1522" i="1"/>
  <c r="L1522" i="1"/>
  <c r="I1522" i="1"/>
  <c r="H1522" i="1"/>
  <c r="E1522" i="1"/>
  <c r="D1522" i="1"/>
  <c r="X1521" i="1"/>
  <c r="W1521" i="1"/>
  <c r="R1521" i="1"/>
  <c r="N1521" i="1"/>
  <c r="L1521" i="1"/>
  <c r="I1521" i="1"/>
  <c r="H1521" i="1"/>
  <c r="J1521" i="1" s="1"/>
  <c r="E1521" i="1"/>
  <c r="F1521" i="1" s="1"/>
  <c r="D1521" i="1"/>
  <c r="X1520" i="1"/>
  <c r="W1520" i="1"/>
  <c r="R1520" i="1"/>
  <c r="N1520" i="1"/>
  <c r="L1520" i="1"/>
  <c r="I1520" i="1"/>
  <c r="H1520" i="1"/>
  <c r="E1520" i="1"/>
  <c r="D1520" i="1"/>
  <c r="X1519" i="1"/>
  <c r="W1519" i="1"/>
  <c r="R1519" i="1"/>
  <c r="N1519" i="1"/>
  <c r="L1519" i="1"/>
  <c r="I1519" i="1"/>
  <c r="H1519" i="1"/>
  <c r="E1519" i="1"/>
  <c r="D1519" i="1"/>
  <c r="X1518" i="1"/>
  <c r="W1518" i="1"/>
  <c r="R1518" i="1"/>
  <c r="N1518" i="1"/>
  <c r="L1518" i="1"/>
  <c r="I1518" i="1"/>
  <c r="H1518" i="1"/>
  <c r="J1518" i="1" s="1"/>
  <c r="E1518" i="1"/>
  <c r="D1518" i="1"/>
  <c r="X1517" i="1"/>
  <c r="W1517" i="1"/>
  <c r="R1517" i="1"/>
  <c r="N1517" i="1"/>
  <c r="L1517" i="1"/>
  <c r="I1517" i="1"/>
  <c r="H1517" i="1"/>
  <c r="F1517" i="1"/>
  <c r="E1517" i="1"/>
  <c r="D1517" i="1"/>
  <c r="X1516" i="1"/>
  <c r="W1516" i="1"/>
  <c r="R1516" i="1"/>
  <c r="N1516" i="1"/>
  <c r="L1516" i="1"/>
  <c r="I1516" i="1"/>
  <c r="H1516" i="1"/>
  <c r="E1516" i="1"/>
  <c r="D1516" i="1"/>
  <c r="X1515" i="1"/>
  <c r="W1515" i="1"/>
  <c r="R1515" i="1"/>
  <c r="N1515" i="1"/>
  <c r="L1515" i="1"/>
  <c r="I1515" i="1"/>
  <c r="H1515" i="1"/>
  <c r="E1515" i="1"/>
  <c r="D1515" i="1"/>
  <c r="F1515" i="1" s="1"/>
  <c r="X1514" i="1"/>
  <c r="W1514" i="1"/>
  <c r="R1514" i="1"/>
  <c r="N1514" i="1"/>
  <c r="L1514" i="1"/>
  <c r="I1514" i="1"/>
  <c r="H1514" i="1"/>
  <c r="J1514" i="1" s="1"/>
  <c r="F1514" i="1"/>
  <c r="E1514" i="1"/>
  <c r="D1514" i="1"/>
  <c r="X1513" i="1"/>
  <c r="W1513" i="1"/>
  <c r="R1513" i="1"/>
  <c r="N1513" i="1"/>
  <c r="L1513" i="1"/>
  <c r="I1513" i="1"/>
  <c r="H1513" i="1"/>
  <c r="E1513" i="1"/>
  <c r="D1513" i="1"/>
  <c r="X1512" i="1"/>
  <c r="W1512" i="1"/>
  <c r="R1512" i="1"/>
  <c r="N1512" i="1"/>
  <c r="L1512" i="1"/>
  <c r="I1512" i="1"/>
  <c r="H1512" i="1"/>
  <c r="J1512" i="1" s="1"/>
  <c r="E1512" i="1"/>
  <c r="D1512" i="1"/>
  <c r="X1511" i="1"/>
  <c r="W1511" i="1"/>
  <c r="R1511" i="1"/>
  <c r="N1511" i="1"/>
  <c r="L1511" i="1"/>
  <c r="I1511" i="1"/>
  <c r="J1511" i="1" s="1"/>
  <c r="H1511" i="1"/>
  <c r="E1511" i="1"/>
  <c r="D1511" i="1"/>
  <c r="X1510" i="1"/>
  <c r="W1510" i="1"/>
  <c r="R1510" i="1"/>
  <c r="N1510" i="1"/>
  <c r="L1510" i="1"/>
  <c r="I1510" i="1"/>
  <c r="H1510" i="1"/>
  <c r="J1510" i="1" s="1"/>
  <c r="E1510" i="1"/>
  <c r="D1510" i="1"/>
  <c r="F1510" i="1" s="1"/>
  <c r="X1509" i="1"/>
  <c r="W1509" i="1"/>
  <c r="R1509" i="1"/>
  <c r="N1509" i="1"/>
  <c r="L1509" i="1"/>
  <c r="I1509" i="1"/>
  <c r="H1509" i="1"/>
  <c r="J1509" i="1" s="1"/>
  <c r="E1509" i="1"/>
  <c r="F1509" i="1" s="1"/>
  <c r="D1509" i="1"/>
  <c r="X1508" i="1"/>
  <c r="W1508" i="1"/>
  <c r="R1508" i="1"/>
  <c r="N1508" i="1"/>
  <c r="L1508" i="1"/>
  <c r="I1508" i="1"/>
  <c r="H1508" i="1"/>
  <c r="J1508" i="1" s="1"/>
  <c r="E1508" i="1"/>
  <c r="D1508" i="1"/>
  <c r="X1507" i="1"/>
  <c r="W1507" i="1"/>
  <c r="R1507" i="1"/>
  <c r="N1507" i="1"/>
  <c r="L1507" i="1"/>
  <c r="I1507" i="1"/>
  <c r="H1507" i="1"/>
  <c r="E1507" i="1"/>
  <c r="D1507" i="1"/>
  <c r="X1506" i="1"/>
  <c r="W1506" i="1"/>
  <c r="R1506" i="1"/>
  <c r="N1506" i="1"/>
  <c r="L1506" i="1"/>
  <c r="I1506" i="1"/>
  <c r="H1506" i="1"/>
  <c r="J1506" i="1" s="1"/>
  <c r="E1506" i="1"/>
  <c r="D1506" i="1"/>
  <c r="X1505" i="1"/>
  <c r="W1505" i="1"/>
  <c r="R1505" i="1"/>
  <c r="N1505" i="1"/>
  <c r="L1505" i="1"/>
  <c r="I1505" i="1"/>
  <c r="H1505" i="1"/>
  <c r="F1505" i="1"/>
  <c r="E1505" i="1"/>
  <c r="D1505" i="1"/>
  <c r="X1504" i="1"/>
  <c r="W1504" i="1"/>
  <c r="R1504" i="1"/>
  <c r="N1504" i="1"/>
  <c r="L1504" i="1"/>
  <c r="I1504" i="1"/>
  <c r="H1504" i="1"/>
  <c r="E1504" i="1"/>
  <c r="D1504" i="1"/>
  <c r="X1503" i="1"/>
  <c r="W1503" i="1"/>
  <c r="R1503" i="1"/>
  <c r="N1503" i="1"/>
  <c r="L1503" i="1"/>
  <c r="I1503" i="1"/>
  <c r="H1503" i="1"/>
  <c r="J1503" i="1" s="1"/>
  <c r="E1503" i="1"/>
  <c r="D1503" i="1"/>
  <c r="F1503" i="1" s="1"/>
  <c r="X1502" i="1"/>
  <c r="W1502" i="1"/>
  <c r="R1502" i="1"/>
  <c r="N1502" i="1"/>
  <c r="L1502" i="1"/>
  <c r="I1502" i="1"/>
  <c r="H1502" i="1"/>
  <c r="J1502" i="1" s="1"/>
  <c r="E1502" i="1"/>
  <c r="D1502" i="1"/>
  <c r="X1501" i="1"/>
  <c r="W1501" i="1"/>
  <c r="R1501" i="1"/>
  <c r="N1501" i="1"/>
  <c r="L1501" i="1"/>
  <c r="I1501" i="1"/>
  <c r="H1501" i="1"/>
  <c r="J1501" i="1" s="1"/>
  <c r="E1501" i="1"/>
  <c r="D1501" i="1"/>
  <c r="F1501" i="1" s="1"/>
  <c r="X1500" i="1"/>
  <c r="W1500" i="1"/>
  <c r="R1500" i="1"/>
  <c r="N1500" i="1"/>
  <c r="L1500" i="1"/>
  <c r="I1500" i="1"/>
  <c r="H1500" i="1"/>
  <c r="E1500" i="1"/>
  <c r="D1500" i="1"/>
  <c r="X1499" i="1"/>
  <c r="W1499" i="1"/>
  <c r="R1499" i="1"/>
  <c r="N1499" i="1"/>
  <c r="L1499" i="1"/>
  <c r="I1499" i="1"/>
  <c r="J1499" i="1" s="1"/>
  <c r="H1499" i="1"/>
  <c r="E1499" i="1"/>
  <c r="D1499" i="1"/>
  <c r="X1498" i="1"/>
  <c r="W1498" i="1"/>
  <c r="R1498" i="1"/>
  <c r="N1498" i="1"/>
  <c r="L1498" i="1"/>
  <c r="I1498" i="1"/>
  <c r="H1498" i="1"/>
  <c r="E1498" i="1"/>
  <c r="D1498" i="1"/>
  <c r="X1497" i="1"/>
  <c r="W1497" i="1"/>
  <c r="R1497" i="1"/>
  <c r="N1497" i="1"/>
  <c r="L1497" i="1"/>
  <c r="I1497" i="1"/>
  <c r="H1497" i="1"/>
  <c r="E1497" i="1"/>
  <c r="D1497" i="1"/>
  <c r="F1497" i="1" s="1"/>
  <c r="X1496" i="1"/>
  <c r="W1496" i="1"/>
  <c r="R1496" i="1"/>
  <c r="N1496" i="1"/>
  <c r="L1496" i="1"/>
  <c r="I1496" i="1"/>
  <c r="H1496" i="1"/>
  <c r="J1496" i="1" s="1"/>
  <c r="E1496" i="1"/>
  <c r="F1496" i="1" s="1"/>
  <c r="D1496" i="1"/>
  <c r="X1495" i="1"/>
  <c r="W1495" i="1"/>
  <c r="R1495" i="1"/>
  <c r="N1495" i="1"/>
  <c r="L1495" i="1"/>
  <c r="I1495" i="1"/>
  <c r="J1495" i="1" s="1"/>
  <c r="H1495" i="1"/>
  <c r="E1495" i="1"/>
  <c r="D1495" i="1"/>
  <c r="X1494" i="1"/>
  <c r="W1494" i="1"/>
  <c r="R1494" i="1"/>
  <c r="N1494" i="1"/>
  <c r="L1494" i="1"/>
  <c r="I1494" i="1"/>
  <c r="H1494" i="1"/>
  <c r="J1494" i="1" s="1"/>
  <c r="E1494" i="1"/>
  <c r="D1494" i="1"/>
  <c r="X1493" i="1"/>
  <c r="W1493" i="1"/>
  <c r="R1493" i="1"/>
  <c r="N1493" i="1"/>
  <c r="L1493" i="1"/>
  <c r="I1493" i="1"/>
  <c r="J1493" i="1" s="1"/>
  <c r="H1493" i="1"/>
  <c r="E1493" i="1"/>
  <c r="F1493" i="1" s="1"/>
  <c r="D1493" i="1"/>
  <c r="X1492" i="1"/>
  <c r="W1492" i="1"/>
  <c r="R1492" i="1"/>
  <c r="N1492" i="1"/>
  <c r="L1492" i="1"/>
  <c r="I1492" i="1"/>
  <c r="H1492" i="1"/>
  <c r="J1492" i="1" s="1"/>
  <c r="E1492" i="1"/>
  <c r="D1492" i="1"/>
  <c r="X1491" i="1"/>
  <c r="W1491" i="1"/>
  <c r="R1491" i="1"/>
  <c r="N1491" i="1"/>
  <c r="L1491" i="1"/>
  <c r="I1491" i="1"/>
  <c r="H1491" i="1"/>
  <c r="E1491" i="1"/>
  <c r="D1491" i="1"/>
  <c r="F1491" i="1" s="1"/>
  <c r="X1490" i="1"/>
  <c r="W1490" i="1"/>
  <c r="R1490" i="1"/>
  <c r="N1490" i="1"/>
  <c r="L1490" i="1"/>
  <c r="I1490" i="1"/>
  <c r="H1490" i="1"/>
  <c r="E1490" i="1"/>
  <c r="D1490" i="1"/>
  <c r="X1489" i="1"/>
  <c r="W1489" i="1"/>
  <c r="R1489" i="1"/>
  <c r="N1489" i="1"/>
  <c r="L1489" i="1"/>
  <c r="I1489" i="1"/>
  <c r="H1489" i="1"/>
  <c r="J1489" i="1" s="1"/>
  <c r="F1489" i="1"/>
  <c r="E1489" i="1"/>
  <c r="D1489" i="1"/>
  <c r="X1488" i="1"/>
  <c r="W1488" i="1"/>
  <c r="R1488" i="1"/>
  <c r="N1488" i="1"/>
  <c r="L1488" i="1"/>
  <c r="I1488" i="1"/>
  <c r="H1488" i="1"/>
  <c r="E1488" i="1"/>
  <c r="D1488" i="1"/>
  <c r="X1487" i="1"/>
  <c r="W1487" i="1"/>
  <c r="R1487" i="1"/>
  <c r="N1487" i="1"/>
  <c r="L1487" i="1"/>
  <c r="I1487" i="1"/>
  <c r="H1487" i="1"/>
  <c r="J1487" i="1" s="1"/>
  <c r="E1487" i="1"/>
  <c r="D1487" i="1"/>
  <c r="X1486" i="1"/>
  <c r="W1486" i="1"/>
  <c r="R1486" i="1"/>
  <c r="N1486" i="1"/>
  <c r="L1486" i="1"/>
  <c r="I1486" i="1"/>
  <c r="J1486" i="1" s="1"/>
  <c r="H1486" i="1"/>
  <c r="E1486" i="1"/>
  <c r="F1486" i="1" s="1"/>
  <c r="D1486" i="1"/>
  <c r="X1485" i="1"/>
  <c r="W1485" i="1"/>
  <c r="R1485" i="1"/>
  <c r="N1485" i="1"/>
  <c r="L1485" i="1"/>
  <c r="I1485" i="1"/>
  <c r="H1485" i="1"/>
  <c r="J1485" i="1" s="1"/>
  <c r="E1485" i="1"/>
  <c r="D1485" i="1"/>
  <c r="F1485" i="1" s="1"/>
  <c r="X1484" i="1"/>
  <c r="W1484" i="1"/>
  <c r="R1484" i="1"/>
  <c r="N1484" i="1"/>
  <c r="L1484" i="1"/>
  <c r="I1484" i="1"/>
  <c r="H1484" i="1"/>
  <c r="E1484" i="1"/>
  <c r="D1484" i="1"/>
  <c r="F1484" i="1" s="1"/>
  <c r="X1483" i="1"/>
  <c r="W1483" i="1"/>
  <c r="R1483" i="1"/>
  <c r="N1483" i="1"/>
  <c r="L1483" i="1"/>
  <c r="I1483" i="1"/>
  <c r="H1483" i="1"/>
  <c r="J1483" i="1" s="1"/>
  <c r="E1483" i="1"/>
  <c r="D1483" i="1"/>
  <c r="X1482" i="1"/>
  <c r="W1482" i="1"/>
  <c r="R1482" i="1"/>
  <c r="N1482" i="1"/>
  <c r="L1482" i="1"/>
  <c r="I1482" i="1"/>
  <c r="H1482" i="1"/>
  <c r="E1482" i="1"/>
  <c r="D1482" i="1"/>
  <c r="X1481" i="1"/>
  <c r="W1481" i="1"/>
  <c r="R1481" i="1"/>
  <c r="N1481" i="1"/>
  <c r="L1481" i="1"/>
  <c r="I1481" i="1"/>
  <c r="H1481" i="1"/>
  <c r="E1481" i="1"/>
  <c r="D1481" i="1"/>
  <c r="X1480" i="1"/>
  <c r="W1480" i="1"/>
  <c r="R1480" i="1"/>
  <c r="N1480" i="1"/>
  <c r="L1480" i="1"/>
  <c r="I1480" i="1"/>
  <c r="H1480" i="1"/>
  <c r="E1480" i="1"/>
  <c r="D1480" i="1"/>
  <c r="X1479" i="1"/>
  <c r="W1479" i="1"/>
  <c r="R1479" i="1"/>
  <c r="N1479" i="1"/>
  <c r="L1479" i="1"/>
  <c r="I1479" i="1"/>
  <c r="H1479" i="1"/>
  <c r="J1479" i="1" s="1"/>
  <c r="E1479" i="1"/>
  <c r="D1479" i="1"/>
  <c r="X1478" i="1"/>
  <c r="W1478" i="1"/>
  <c r="R1478" i="1"/>
  <c r="N1478" i="1"/>
  <c r="L1478" i="1"/>
  <c r="I1478" i="1"/>
  <c r="H1478" i="1"/>
  <c r="E1478" i="1"/>
  <c r="D1478" i="1"/>
  <c r="X1477" i="1"/>
  <c r="W1477" i="1"/>
  <c r="R1477" i="1"/>
  <c r="N1477" i="1"/>
  <c r="L1477" i="1"/>
  <c r="I1477" i="1"/>
  <c r="H1477" i="1"/>
  <c r="J1477" i="1" s="1"/>
  <c r="E1477" i="1"/>
  <c r="D1477" i="1"/>
  <c r="F1477" i="1" s="1"/>
  <c r="X1476" i="1"/>
  <c r="W1476" i="1"/>
  <c r="R1476" i="1"/>
  <c r="N1476" i="1"/>
  <c r="L1476" i="1"/>
  <c r="I1476" i="1"/>
  <c r="H1476" i="1"/>
  <c r="E1476" i="1"/>
  <c r="D1476" i="1"/>
  <c r="F1476" i="1" s="1"/>
  <c r="X1475" i="1"/>
  <c r="W1475" i="1"/>
  <c r="R1475" i="1"/>
  <c r="N1475" i="1"/>
  <c r="L1475" i="1"/>
  <c r="I1475" i="1"/>
  <c r="H1475" i="1"/>
  <c r="E1475" i="1"/>
  <c r="F1475" i="1" s="1"/>
  <c r="D1475" i="1"/>
  <c r="X1474" i="1"/>
  <c r="W1474" i="1"/>
  <c r="R1474" i="1"/>
  <c r="N1474" i="1"/>
  <c r="L1474" i="1"/>
  <c r="I1474" i="1"/>
  <c r="H1474" i="1"/>
  <c r="J1474" i="1" s="1"/>
  <c r="E1474" i="1"/>
  <c r="D1474" i="1"/>
  <c r="F1474" i="1" s="1"/>
  <c r="X1473" i="1"/>
  <c r="W1473" i="1"/>
  <c r="R1473" i="1"/>
  <c r="N1473" i="1"/>
  <c r="L1473" i="1"/>
  <c r="I1473" i="1"/>
  <c r="H1473" i="1"/>
  <c r="E1473" i="1"/>
  <c r="D1473" i="1"/>
  <c r="X1472" i="1"/>
  <c r="W1472" i="1"/>
  <c r="R1472" i="1"/>
  <c r="N1472" i="1"/>
  <c r="L1472" i="1"/>
  <c r="I1472" i="1"/>
  <c r="H1472" i="1"/>
  <c r="J1472" i="1" s="1"/>
  <c r="E1472" i="1"/>
  <c r="F1472" i="1" s="1"/>
  <c r="D1472" i="1"/>
  <c r="X1471" i="1"/>
  <c r="W1471" i="1"/>
  <c r="R1471" i="1"/>
  <c r="N1471" i="1"/>
  <c r="L1471" i="1"/>
  <c r="I1471" i="1"/>
  <c r="H1471" i="1"/>
  <c r="E1471" i="1"/>
  <c r="D1471" i="1"/>
  <c r="X1470" i="1"/>
  <c r="W1470" i="1"/>
  <c r="R1470" i="1"/>
  <c r="N1470" i="1"/>
  <c r="L1470" i="1"/>
  <c r="I1470" i="1"/>
  <c r="J1470" i="1" s="1"/>
  <c r="H1470" i="1"/>
  <c r="E1470" i="1"/>
  <c r="D1470" i="1"/>
  <c r="F1470" i="1" s="1"/>
  <c r="X1469" i="1"/>
  <c r="W1469" i="1"/>
  <c r="R1469" i="1"/>
  <c r="N1469" i="1"/>
  <c r="L1469" i="1"/>
  <c r="I1469" i="1"/>
  <c r="H1469" i="1"/>
  <c r="E1469" i="1"/>
  <c r="D1469" i="1"/>
  <c r="X1468" i="1"/>
  <c r="W1468" i="1"/>
  <c r="R1468" i="1"/>
  <c r="N1468" i="1"/>
  <c r="L1468" i="1"/>
  <c r="I1468" i="1"/>
  <c r="H1468" i="1"/>
  <c r="J1468" i="1" s="1"/>
  <c r="E1468" i="1"/>
  <c r="D1468" i="1"/>
  <c r="X1467" i="1"/>
  <c r="W1467" i="1"/>
  <c r="R1467" i="1"/>
  <c r="N1467" i="1"/>
  <c r="L1467" i="1"/>
  <c r="I1467" i="1"/>
  <c r="H1467" i="1"/>
  <c r="J1467" i="1" s="1"/>
  <c r="E1467" i="1"/>
  <c r="D1467" i="1"/>
  <c r="X1466" i="1"/>
  <c r="W1466" i="1"/>
  <c r="R1466" i="1"/>
  <c r="N1466" i="1"/>
  <c r="L1466" i="1"/>
  <c r="I1466" i="1"/>
  <c r="J1466" i="1" s="1"/>
  <c r="H1466" i="1"/>
  <c r="E1466" i="1"/>
  <c r="D1466" i="1"/>
  <c r="X1465" i="1"/>
  <c r="W1465" i="1"/>
  <c r="R1465" i="1"/>
  <c r="N1465" i="1"/>
  <c r="L1465" i="1"/>
  <c r="I1465" i="1"/>
  <c r="H1465" i="1"/>
  <c r="E1465" i="1"/>
  <c r="D1465" i="1"/>
  <c r="X1464" i="1"/>
  <c r="W1464" i="1"/>
  <c r="R1464" i="1"/>
  <c r="N1464" i="1"/>
  <c r="L1464" i="1"/>
  <c r="I1464" i="1"/>
  <c r="H1464" i="1"/>
  <c r="E1464" i="1"/>
  <c r="D1464" i="1"/>
  <c r="X1463" i="1"/>
  <c r="W1463" i="1"/>
  <c r="R1463" i="1"/>
  <c r="N1463" i="1"/>
  <c r="L1463" i="1"/>
  <c r="I1463" i="1"/>
  <c r="H1463" i="1"/>
  <c r="J1463" i="1" s="1"/>
  <c r="E1463" i="1"/>
  <c r="D1463" i="1"/>
  <c r="X1462" i="1"/>
  <c r="W1462" i="1"/>
  <c r="R1462" i="1"/>
  <c r="N1462" i="1"/>
  <c r="L1462" i="1"/>
  <c r="I1462" i="1"/>
  <c r="H1462" i="1"/>
  <c r="E1462" i="1"/>
  <c r="D1462" i="1"/>
  <c r="F1462" i="1" s="1"/>
  <c r="X1461" i="1"/>
  <c r="W1461" i="1"/>
  <c r="R1461" i="1"/>
  <c r="N1461" i="1"/>
  <c r="L1461" i="1"/>
  <c r="I1461" i="1"/>
  <c r="H1461" i="1"/>
  <c r="J1461" i="1" s="1"/>
  <c r="E1461" i="1"/>
  <c r="D1461" i="1"/>
  <c r="F1461" i="1" s="1"/>
  <c r="X1460" i="1"/>
  <c r="W1460" i="1"/>
  <c r="R1460" i="1"/>
  <c r="N1460" i="1"/>
  <c r="L1460" i="1"/>
  <c r="I1460" i="1"/>
  <c r="H1460" i="1"/>
  <c r="J1460" i="1" s="1"/>
  <c r="F1460" i="1"/>
  <c r="E1460" i="1"/>
  <c r="D1460" i="1"/>
  <c r="X1459" i="1"/>
  <c r="W1459" i="1"/>
  <c r="R1459" i="1"/>
  <c r="N1459" i="1"/>
  <c r="L1459" i="1"/>
  <c r="I1459" i="1"/>
  <c r="H1459" i="1"/>
  <c r="E1459" i="1"/>
  <c r="F1459" i="1" s="1"/>
  <c r="D1459" i="1"/>
  <c r="X1458" i="1"/>
  <c r="W1458" i="1"/>
  <c r="R1458" i="1"/>
  <c r="N1458" i="1"/>
  <c r="L1458" i="1"/>
  <c r="I1458" i="1"/>
  <c r="H1458" i="1"/>
  <c r="J1458" i="1" s="1"/>
  <c r="E1458" i="1"/>
  <c r="D1458" i="1"/>
  <c r="F1458" i="1" s="1"/>
  <c r="X1457" i="1"/>
  <c r="W1457" i="1"/>
  <c r="R1457" i="1"/>
  <c r="N1457" i="1"/>
  <c r="L1457" i="1"/>
  <c r="I1457" i="1"/>
  <c r="H1457" i="1"/>
  <c r="E1457" i="1"/>
  <c r="D1457" i="1"/>
  <c r="X1456" i="1"/>
  <c r="W1456" i="1"/>
  <c r="R1456" i="1"/>
  <c r="N1456" i="1"/>
  <c r="L1456" i="1"/>
  <c r="I1456" i="1"/>
  <c r="H1456" i="1"/>
  <c r="J1456" i="1" s="1"/>
  <c r="E1456" i="1"/>
  <c r="D1456" i="1"/>
  <c r="F1456" i="1" s="1"/>
  <c r="X1455" i="1"/>
  <c r="W1455" i="1"/>
  <c r="R1455" i="1"/>
  <c r="N1455" i="1"/>
  <c r="L1455" i="1"/>
  <c r="I1455" i="1"/>
  <c r="H1455" i="1"/>
  <c r="E1455" i="1"/>
  <c r="D1455" i="1"/>
  <c r="X1454" i="1"/>
  <c r="W1454" i="1"/>
  <c r="R1454" i="1"/>
  <c r="N1454" i="1"/>
  <c r="L1454" i="1"/>
  <c r="I1454" i="1"/>
  <c r="H1454" i="1"/>
  <c r="E1454" i="1"/>
  <c r="D1454" i="1"/>
  <c r="X1453" i="1"/>
  <c r="W1453" i="1"/>
  <c r="R1453" i="1"/>
  <c r="N1453" i="1"/>
  <c r="L1453" i="1"/>
  <c r="I1453" i="1"/>
  <c r="H1453" i="1"/>
  <c r="E1453" i="1"/>
  <c r="D1453" i="1"/>
  <c r="X1452" i="1"/>
  <c r="W1452" i="1"/>
  <c r="R1452" i="1"/>
  <c r="N1452" i="1"/>
  <c r="L1452" i="1"/>
  <c r="I1452" i="1"/>
  <c r="J1452" i="1" s="1"/>
  <c r="H1452" i="1"/>
  <c r="E1452" i="1"/>
  <c r="F1452" i="1" s="1"/>
  <c r="D1452" i="1"/>
  <c r="X1451" i="1"/>
  <c r="W1451" i="1"/>
  <c r="R1451" i="1"/>
  <c r="N1451" i="1"/>
  <c r="L1451" i="1"/>
  <c r="I1451" i="1"/>
  <c r="H1451" i="1"/>
  <c r="J1451" i="1" s="1"/>
  <c r="E1451" i="1"/>
  <c r="D1451" i="1"/>
  <c r="X1450" i="1"/>
  <c r="W1450" i="1"/>
  <c r="R1450" i="1"/>
  <c r="N1450" i="1"/>
  <c r="L1450" i="1"/>
  <c r="I1450" i="1"/>
  <c r="H1450" i="1"/>
  <c r="J1450" i="1" s="1"/>
  <c r="E1450" i="1"/>
  <c r="D1450" i="1"/>
  <c r="F1450" i="1" s="1"/>
  <c r="X1449" i="1"/>
  <c r="W1449" i="1"/>
  <c r="R1449" i="1"/>
  <c r="N1449" i="1"/>
  <c r="L1449" i="1"/>
  <c r="I1449" i="1"/>
  <c r="H1449" i="1"/>
  <c r="E1449" i="1"/>
  <c r="D1449" i="1"/>
  <c r="F1449" i="1" s="1"/>
  <c r="X1448" i="1"/>
  <c r="W1448" i="1"/>
  <c r="R1448" i="1"/>
  <c r="N1448" i="1"/>
  <c r="L1448" i="1"/>
  <c r="I1448" i="1"/>
  <c r="H1448" i="1"/>
  <c r="E1448" i="1"/>
  <c r="F1448" i="1" s="1"/>
  <c r="D1448" i="1"/>
  <c r="X1447" i="1"/>
  <c r="W1447" i="1"/>
  <c r="R1447" i="1"/>
  <c r="N1447" i="1"/>
  <c r="L1447" i="1"/>
  <c r="I1447" i="1"/>
  <c r="H1447" i="1"/>
  <c r="J1447" i="1" s="1"/>
  <c r="E1447" i="1"/>
  <c r="D1447" i="1"/>
  <c r="X1446" i="1"/>
  <c r="W1446" i="1"/>
  <c r="R1446" i="1"/>
  <c r="N1446" i="1"/>
  <c r="L1446" i="1"/>
  <c r="I1446" i="1"/>
  <c r="H1446" i="1"/>
  <c r="E1446" i="1"/>
  <c r="D1446" i="1"/>
  <c r="X1445" i="1"/>
  <c r="W1445" i="1"/>
  <c r="R1445" i="1"/>
  <c r="N1445" i="1"/>
  <c r="L1445" i="1"/>
  <c r="I1445" i="1"/>
  <c r="H1445" i="1"/>
  <c r="E1445" i="1"/>
  <c r="D1445" i="1"/>
  <c r="X1444" i="1"/>
  <c r="W1444" i="1"/>
  <c r="R1444" i="1"/>
  <c r="N1444" i="1"/>
  <c r="L1444" i="1"/>
  <c r="I1444" i="1"/>
  <c r="H1444" i="1"/>
  <c r="E1444" i="1"/>
  <c r="D1444" i="1"/>
  <c r="X1443" i="1"/>
  <c r="W1443" i="1"/>
  <c r="R1443" i="1"/>
  <c r="N1443" i="1"/>
  <c r="L1443" i="1"/>
  <c r="I1443" i="1"/>
  <c r="H1443" i="1"/>
  <c r="J1443" i="1" s="1"/>
  <c r="E1443" i="1"/>
  <c r="D1443" i="1"/>
  <c r="F1443" i="1" s="1"/>
  <c r="X1442" i="1"/>
  <c r="W1442" i="1"/>
  <c r="R1442" i="1"/>
  <c r="N1442" i="1"/>
  <c r="L1442" i="1"/>
  <c r="I1442" i="1"/>
  <c r="H1442" i="1"/>
  <c r="E1442" i="1"/>
  <c r="D1442" i="1"/>
  <c r="F1442" i="1" s="1"/>
  <c r="X1441" i="1"/>
  <c r="W1441" i="1"/>
  <c r="R1441" i="1"/>
  <c r="N1441" i="1"/>
  <c r="L1441" i="1"/>
  <c r="I1441" i="1"/>
  <c r="H1441" i="1"/>
  <c r="E1441" i="1"/>
  <c r="D1441" i="1"/>
  <c r="X1440" i="1"/>
  <c r="W1440" i="1"/>
  <c r="R1440" i="1"/>
  <c r="N1440" i="1"/>
  <c r="L1440" i="1"/>
  <c r="I1440" i="1"/>
  <c r="H1440" i="1"/>
  <c r="J1440" i="1" s="1"/>
  <c r="E1440" i="1"/>
  <c r="D1440" i="1"/>
  <c r="F1440" i="1" s="1"/>
  <c r="X1439" i="1"/>
  <c r="W1439" i="1"/>
  <c r="R1439" i="1"/>
  <c r="N1439" i="1"/>
  <c r="L1439" i="1"/>
  <c r="I1439" i="1"/>
  <c r="H1439" i="1"/>
  <c r="E1439" i="1"/>
  <c r="D1439" i="1"/>
  <c r="F1439" i="1" s="1"/>
  <c r="X1438" i="1"/>
  <c r="W1438" i="1"/>
  <c r="R1438" i="1"/>
  <c r="N1438" i="1"/>
  <c r="L1438" i="1"/>
  <c r="I1438" i="1"/>
  <c r="H1438" i="1"/>
  <c r="J1438" i="1" s="1"/>
  <c r="E1438" i="1"/>
  <c r="D1438" i="1"/>
  <c r="F1438" i="1" s="1"/>
  <c r="X1437" i="1"/>
  <c r="W1437" i="1"/>
  <c r="R1437" i="1"/>
  <c r="N1437" i="1"/>
  <c r="L1437" i="1"/>
  <c r="I1437" i="1"/>
  <c r="H1437" i="1"/>
  <c r="E1437" i="1"/>
  <c r="D1437" i="1"/>
  <c r="F1437" i="1" s="1"/>
  <c r="X1436" i="1"/>
  <c r="W1436" i="1"/>
  <c r="R1436" i="1"/>
  <c r="N1436" i="1"/>
  <c r="L1436" i="1"/>
  <c r="I1436" i="1"/>
  <c r="H1436" i="1"/>
  <c r="J1436" i="1" s="1"/>
  <c r="E1436" i="1"/>
  <c r="F1436" i="1" s="1"/>
  <c r="D1436" i="1"/>
  <c r="X1435" i="1"/>
  <c r="W1435" i="1"/>
  <c r="R1435" i="1"/>
  <c r="N1435" i="1"/>
  <c r="L1435" i="1"/>
  <c r="I1435" i="1"/>
  <c r="H1435" i="1"/>
  <c r="E1435" i="1"/>
  <c r="D1435" i="1"/>
  <c r="X1434" i="1"/>
  <c r="W1434" i="1"/>
  <c r="R1434" i="1"/>
  <c r="N1434" i="1"/>
  <c r="L1434" i="1"/>
  <c r="I1434" i="1"/>
  <c r="H1434" i="1"/>
  <c r="E1434" i="1"/>
  <c r="F1434" i="1" s="1"/>
  <c r="D1434" i="1"/>
  <c r="X1433" i="1"/>
  <c r="W1433" i="1"/>
  <c r="R1433" i="1"/>
  <c r="N1433" i="1"/>
  <c r="L1433" i="1"/>
  <c r="I1433" i="1"/>
  <c r="H1433" i="1"/>
  <c r="J1433" i="1" s="1"/>
  <c r="E1433" i="1"/>
  <c r="D1433" i="1"/>
  <c r="F1433" i="1" s="1"/>
  <c r="X1432" i="1"/>
  <c r="W1432" i="1"/>
  <c r="R1432" i="1"/>
  <c r="N1432" i="1"/>
  <c r="L1432" i="1"/>
  <c r="I1432" i="1"/>
  <c r="H1432" i="1"/>
  <c r="E1432" i="1"/>
  <c r="D1432" i="1"/>
  <c r="F1432" i="1" s="1"/>
  <c r="X1431" i="1"/>
  <c r="W1431" i="1"/>
  <c r="R1431" i="1"/>
  <c r="N1431" i="1"/>
  <c r="L1431" i="1"/>
  <c r="I1431" i="1"/>
  <c r="H1431" i="1"/>
  <c r="E1431" i="1"/>
  <c r="F1431" i="1" s="1"/>
  <c r="D1431" i="1"/>
  <c r="X1430" i="1"/>
  <c r="W1430" i="1"/>
  <c r="R1430" i="1"/>
  <c r="N1430" i="1"/>
  <c r="L1430" i="1"/>
  <c r="I1430" i="1"/>
  <c r="H1430" i="1"/>
  <c r="J1430" i="1" s="1"/>
  <c r="E1430" i="1"/>
  <c r="D1430" i="1"/>
  <c r="F1430" i="1" s="1"/>
  <c r="X1429" i="1"/>
  <c r="W1429" i="1"/>
  <c r="R1429" i="1"/>
  <c r="N1429" i="1"/>
  <c r="L1429" i="1"/>
  <c r="I1429" i="1"/>
  <c r="H1429" i="1"/>
  <c r="E1429" i="1"/>
  <c r="D1429" i="1"/>
  <c r="F1429" i="1" s="1"/>
  <c r="X1428" i="1"/>
  <c r="W1428" i="1"/>
  <c r="R1428" i="1"/>
  <c r="N1428" i="1"/>
  <c r="L1428" i="1"/>
  <c r="I1428" i="1"/>
  <c r="H1428" i="1"/>
  <c r="E1428" i="1"/>
  <c r="F1428" i="1" s="1"/>
  <c r="D1428" i="1"/>
  <c r="X1427" i="1"/>
  <c r="W1427" i="1"/>
  <c r="R1427" i="1"/>
  <c r="N1427" i="1"/>
  <c r="L1427" i="1"/>
  <c r="I1427" i="1"/>
  <c r="H1427" i="1"/>
  <c r="J1427" i="1" s="1"/>
  <c r="E1427" i="1"/>
  <c r="D1427" i="1"/>
  <c r="F1427" i="1" s="1"/>
  <c r="X1426" i="1"/>
  <c r="W1426" i="1"/>
  <c r="R1426" i="1"/>
  <c r="N1426" i="1"/>
  <c r="L1426" i="1"/>
  <c r="I1426" i="1"/>
  <c r="H1426" i="1"/>
  <c r="E1426" i="1"/>
  <c r="D1426" i="1"/>
  <c r="F1426" i="1" s="1"/>
  <c r="X1425" i="1"/>
  <c r="W1425" i="1"/>
  <c r="R1425" i="1"/>
  <c r="N1425" i="1"/>
  <c r="L1425" i="1"/>
  <c r="I1425" i="1"/>
  <c r="H1425" i="1"/>
  <c r="J1425" i="1" s="1"/>
  <c r="E1425" i="1"/>
  <c r="D1425" i="1"/>
  <c r="X1424" i="1"/>
  <c r="W1424" i="1"/>
  <c r="R1424" i="1"/>
  <c r="N1424" i="1"/>
  <c r="L1424" i="1"/>
  <c r="I1424" i="1"/>
  <c r="H1424" i="1"/>
  <c r="E1424" i="1"/>
  <c r="F1424" i="1" s="1"/>
  <c r="D1424" i="1"/>
  <c r="X1423" i="1"/>
  <c r="W1423" i="1"/>
  <c r="R1423" i="1"/>
  <c r="N1423" i="1"/>
  <c r="L1423" i="1"/>
  <c r="I1423" i="1"/>
  <c r="H1423" i="1"/>
  <c r="J1423" i="1" s="1"/>
  <c r="E1423" i="1"/>
  <c r="D1423" i="1"/>
  <c r="F1423" i="1" s="1"/>
  <c r="X1422" i="1"/>
  <c r="W1422" i="1"/>
  <c r="R1422" i="1"/>
  <c r="N1422" i="1"/>
  <c r="L1422" i="1"/>
  <c r="I1422" i="1"/>
  <c r="H1422" i="1"/>
  <c r="E1422" i="1"/>
  <c r="D1422" i="1"/>
  <c r="F1422" i="1" s="1"/>
  <c r="X1421" i="1"/>
  <c r="W1421" i="1"/>
  <c r="R1421" i="1"/>
  <c r="N1421" i="1"/>
  <c r="L1421" i="1"/>
  <c r="I1421" i="1"/>
  <c r="H1421" i="1"/>
  <c r="E1421" i="1"/>
  <c r="D1421" i="1"/>
  <c r="X1420" i="1"/>
  <c r="W1420" i="1"/>
  <c r="R1420" i="1"/>
  <c r="N1420" i="1"/>
  <c r="L1420" i="1"/>
  <c r="I1420" i="1"/>
  <c r="J1420" i="1" s="1"/>
  <c r="H1420" i="1"/>
  <c r="E1420" i="1"/>
  <c r="D1420" i="1"/>
  <c r="F1420" i="1" s="1"/>
  <c r="X1419" i="1"/>
  <c r="W1419" i="1"/>
  <c r="R1419" i="1"/>
  <c r="N1419" i="1"/>
  <c r="L1419" i="1"/>
  <c r="I1419" i="1"/>
  <c r="H1419" i="1"/>
  <c r="E1419" i="1"/>
  <c r="F1419" i="1" s="1"/>
  <c r="D1419" i="1"/>
  <c r="X1418" i="1"/>
  <c r="W1418" i="1"/>
  <c r="R1418" i="1"/>
  <c r="N1418" i="1"/>
  <c r="L1418" i="1"/>
  <c r="I1418" i="1"/>
  <c r="H1418" i="1"/>
  <c r="J1418" i="1" s="1"/>
  <c r="E1418" i="1"/>
  <c r="F1418" i="1" s="1"/>
  <c r="D1418" i="1"/>
  <c r="X1417" i="1"/>
  <c r="W1417" i="1"/>
  <c r="R1417" i="1"/>
  <c r="N1417" i="1"/>
  <c r="L1417" i="1"/>
  <c r="I1417" i="1"/>
  <c r="H1417" i="1"/>
  <c r="E1417" i="1"/>
  <c r="D1417" i="1"/>
  <c r="F1417" i="1" s="1"/>
  <c r="X1416" i="1"/>
  <c r="W1416" i="1"/>
  <c r="R1416" i="1"/>
  <c r="N1416" i="1"/>
  <c r="L1416" i="1"/>
  <c r="I1416" i="1"/>
  <c r="H1416" i="1"/>
  <c r="F1416" i="1"/>
  <c r="E1416" i="1"/>
  <c r="D1416" i="1"/>
  <c r="X1415" i="1"/>
  <c r="W1415" i="1"/>
  <c r="R1415" i="1"/>
  <c r="N1415" i="1"/>
  <c r="L1415" i="1"/>
  <c r="I1415" i="1"/>
  <c r="H1415" i="1"/>
  <c r="E1415" i="1"/>
  <c r="D1415" i="1"/>
  <c r="X1414" i="1"/>
  <c r="W1414" i="1"/>
  <c r="R1414" i="1"/>
  <c r="N1414" i="1"/>
  <c r="L1414" i="1"/>
  <c r="I1414" i="1"/>
  <c r="H1414" i="1"/>
  <c r="J1414" i="1" s="1"/>
  <c r="E1414" i="1"/>
  <c r="D1414" i="1"/>
  <c r="F1414" i="1" s="1"/>
  <c r="X1413" i="1"/>
  <c r="W1413" i="1"/>
  <c r="R1413" i="1"/>
  <c r="N1413" i="1"/>
  <c r="L1413" i="1"/>
  <c r="I1413" i="1"/>
  <c r="H1413" i="1"/>
  <c r="J1413" i="1" s="1"/>
  <c r="F1413" i="1"/>
  <c r="E1413" i="1"/>
  <c r="D1413" i="1"/>
  <c r="X1412" i="1"/>
  <c r="W1412" i="1"/>
  <c r="R1412" i="1"/>
  <c r="N1412" i="1"/>
  <c r="L1412" i="1"/>
  <c r="I1412" i="1"/>
  <c r="H1412" i="1"/>
  <c r="E1412" i="1"/>
  <c r="F1412" i="1" s="1"/>
  <c r="D1412" i="1"/>
  <c r="X1411" i="1"/>
  <c r="W1411" i="1"/>
  <c r="R1411" i="1"/>
  <c r="N1411" i="1"/>
  <c r="L1411" i="1"/>
  <c r="I1411" i="1"/>
  <c r="H1411" i="1"/>
  <c r="J1411" i="1" s="1"/>
  <c r="E1411" i="1"/>
  <c r="D1411" i="1"/>
  <c r="F1411" i="1" s="1"/>
  <c r="X1410" i="1"/>
  <c r="W1410" i="1"/>
  <c r="R1410" i="1"/>
  <c r="N1410" i="1"/>
  <c r="L1410" i="1"/>
  <c r="I1410" i="1"/>
  <c r="H1410" i="1"/>
  <c r="E1410" i="1"/>
  <c r="D1410" i="1"/>
  <c r="X1409" i="1"/>
  <c r="W1409" i="1"/>
  <c r="R1409" i="1"/>
  <c r="N1409" i="1"/>
  <c r="L1409" i="1"/>
  <c r="I1409" i="1"/>
  <c r="H1409" i="1"/>
  <c r="J1409" i="1" s="1"/>
  <c r="E1409" i="1"/>
  <c r="D1409" i="1"/>
  <c r="X1408" i="1"/>
  <c r="W1408" i="1"/>
  <c r="R1408" i="1"/>
  <c r="N1408" i="1"/>
  <c r="L1408" i="1"/>
  <c r="J1408" i="1"/>
  <c r="I1408" i="1"/>
  <c r="H1408" i="1"/>
  <c r="E1408" i="1"/>
  <c r="F1408" i="1" s="1"/>
  <c r="D1408" i="1"/>
  <c r="X1407" i="1"/>
  <c r="W1407" i="1"/>
  <c r="R1407" i="1"/>
  <c r="N1407" i="1"/>
  <c r="L1407" i="1"/>
  <c r="I1407" i="1"/>
  <c r="H1407" i="1"/>
  <c r="J1407" i="1" s="1"/>
  <c r="E1407" i="1"/>
  <c r="D1407" i="1"/>
  <c r="X1406" i="1"/>
  <c r="W1406" i="1"/>
  <c r="R1406" i="1"/>
  <c r="N1406" i="1"/>
  <c r="L1406" i="1"/>
  <c r="I1406" i="1"/>
  <c r="H1406" i="1"/>
  <c r="F1406" i="1"/>
  <c r="E1406" i="1"/>
  <c r="D1406" i="1"/>
  <c r="X1405" i="1"/>
  <c r="W1405" i="1"/>
  <c r="R1405" i="1"/>
  <c r="N1405" i="1"/>
  <c r="L1405" i="1"/>
  <c r="I1405" i="1"/>
  <c r="H1405" i="1"/>
  <c r="E1405" i="1"/>
  <c r="D1405" i="1"/>
  <c r="F1405" i="1" s="1"/>
  <c r="X1404" i="1"/>
  <c r="W1404" i="1"/>
  <c r="R1404" i="1"/>
  <c r="N1404" i="1"/>
  <c r="L1404" i="1"/>
  <c r="I1404" i="1"/>
  <c r="H1404" i="1"/>
  <c r="E1404" i="1"/>
  <c r="D1404" i="1"/>
  <c r="X1403" i="1"/>
  <c r="W1403" i="1"/>
  <c r="R1403" i="1"/>
  <c r="N1403" i="1"/>
  <c r="L1403" i="1"/>
  <c r="I1403" i="1"/>
  <c r="H1403" i="1"/>
  <c r="J1403" i="1" s="1"/>
  <c r="E1403" i="1"/>
  <c r="D1403" i="1"/>
  <c r="X1402" i="1"/>
  <c r="W1402" i="1"/>
  <c r="R1402" i="1"/>
  <c r="N1402" i="1"/>
  <c r="L1402" i="1"/>
  <c r="I1402" i="1"/>
  <c r="H1402" i="1"/>
  <c r="E1402" i="1"/>
  <c r="D1402" i="1"/>
  <c r="F1402" i="1" s="1"/>
  <c r="X1401" i="1"/>
  <c r="W1401" i="1"/>
  <c r="R1401" i="1"/>
  <c r="N1401" i="1"/>
  <c r="L1401" i="1"/>
  <c r="I1401" i="1"/>
  <c r="H1401" i="1"/>
  <c r="E1401" i="1"/>
  <c r="D1401" i="1"/>
  <c r="X1400" i="1"/>
  <c r="W1400" i="1"/>
  <c r="R1400" i="1"/>
  <c r="N1400" i="1"/>
  <c r="L1400" i="1"/>
  <c r="I1400" i="1"/>
  <c r="H1400" i="1"/>
  <c r="E1400" i="1"/>
  <c r="D1400" i="1"/>
  <c r="X1399" i="1"/>
  <c r="W1399" i="1"/>
  <c r="R1399" i="1"/>
  <c r="N1399" i="1"/>
  <c r="L1399" i="1"/>
  <c r="I1399" i="1"/>
  <c r="H1399" i="1"/>
  <c r="J1399" i="1" s="1"/>
  <c r="E1399" i="1"/>
  <c r="D1399" i="1"/>
  <c r="X1398" i="1"/>
  <c r="W1398" i="1"/>
  <c r="R1398" i="1"/>
  <c r="N1398" i="1"/>
  <c r="L1398" i="1"/>
  <c r="I1398" i="1"/>
  <c r="H1398" i="1"/>
  <c r="E1398" i="1"/>
  <c r="F1398" i="1" s="1"/>
  <c r="D1398" i="1"/>
  <c r="X1397" i="1"/>
  <c r="W1397" i="1"/>
  <c r="R1397" i="1"/>
  <c r="N1397" i="1"/>
  <c r="L1397" i="1"/>
  <c r="I1397" i="1"/>
  <c r="H1397" i="1"/>
  <c r="E1397" i="1"/>
  <c r="D1397" i="1"/>
  <c r="F1397" i="1" s="1"/>
  <c r="X1396" i="1"/>
  <c r="W1396" i="1"/>
  <c r="R1396" i="1"/>
  <c r="N1396" i="1"/>
  <c r="L1396" i="1"/>
  <c r="I1396" i="1"/>
  <c r="H1396" i="1"/>
  <c r="E1396" i="1"/>
  <c r="F1396" i="1" s="1"/>
  <c r="D1396" i="1"/>
  <c r="X1395" i="1"/>
  <c r="W1395" i="1"/>
  <c r="R1395" i="1"/>
  <c r="N1395" i="1"/>
  <c r="L1395" i="1"/>
  <c r="I1395" i="1"/>
  <c r="H1395" i="1"/>
  <c r="E1395" i="1"/>
  <c r="D1395" i="1"/>
  <c r="F1395" i="1" s="1"/>
  <c r="X1394" i="1"/>
  <c r="W1394" i="1"/>
  <c r="R1394" i="1"/>
  <c r="N1394" i="1"/>
  <c r="L1394" i="1"/>
  <c r="I1394" i="1"/>
  <c r="H1394" i="1"/>
  <c r="F1394" i="1"/>
  <c r="E1394" i="1"/>
  <c r="D1394" i="1"/>
  <c r="X1393" i="1"/>
  <c r="W1393" i="1"/>
  <c r="R1393" i="1"/>
  <c r="N1393" i="1"/>
  <c r="L1393" i="1"/>
  <c r="I1393" i="1"/>
  <c r="H1393" i="1"/>
  <c r="E1393" i="1"/>
  <c r="D1393" i="1"/>
  <c r="X1392" i="1"/>
  <c r="W1392" i="1"/>
  <c r="R1392" i="1"/>
  <c r="N1392" i="1"/>
  <c r="L1392" i="1"/>
  <c r="I1392" i="1"/>
  <c r="H1392" i="1"/>
  <c r="J1392" i="1" s="1"/>
  <c r="E1392" i="1"/>
  <c r="D1392" i="1"/>
  <c r="F1392" i="1" s="1"/>
  <c r="X1391" i="1"/>
  <c r="W1391" i="1"/>
  <c r="R1391" i="1"/>
  <c r="N1391" i="1"/>
  <c r="L1391" i="1"/>
  <c r="I1391" i="1"/>
  <c r="H1391" i="1"/>
  <c r="E1391" i="1"/>
  <c r="D1391" i="1"/>
  <c r="X1390" i="1"/>
  <c r="W1390" i="1"/>
  <c r="R1390" i="1"/>
  <c r="N1390" i="1"/>
  <c r="L1390" i="1"/>
  <c r="I1390" i="1"/>
  <c r="H1390" i="1"/>
  <c r="J1390" i="1" s="1"/>
  <c r="E1390" i="1"/>
  <c r="F1390" i="1" s="1"/>
  <c r="D1390" i="1"/>
  <c r="X1389" i="1"/>
  <c r="W1389" i="1"/>
  <c r="R1389" i="1"/>
  <c r="N1389" i="1"/>
  <c r="L1389" i="1"/>
  <c r="I1389" i="1"/>
  <c r="H1389" i="1"/>
  <c r="E1389" i="1"/>
  <c r="F1389" i="1" s="1"/>
  <c r="D1389" i="1"/>
  <c r="X1388" i="1"/>
  <c r="W1388" i="1"/>
  <c r="R1388" i="1"/>
  <c r="N1388" i="1"/>
  <c r="L1388" i="1"/>
  <c r="I1388" i="1"/>
  <c r="J1388" i="1" s="1"/>
  <c r="H1388" i="1"/>
  <c r="E1388" i="1"/>
  <c r="D1388" i="1"/>
  <c r="F1388" i="1" s="1"/>
  <c r="X1387" i="1"/>
  <c r="W1387" i="1"/>
  <c r="R1387" i="1"/>
  <c r="N1387" i="1"/>
  <c r="L1387" i="1"/>
  <c r="I1387" i="1"/>
  <c r="H1387" i="1"/>
  <c r="E1387" i="1"/>
  <c r="F1387" i="1" s="1"/>
  <c r="D1387" i="1"/>
  <c r="X1386" i="1"/>
  <c r="W1386" i="1"/>
  <c r="R1386" i="1"/>
  <c r="N1386" i="1"/>
  <c r="L1386" i="1"/>
  <c r="I1386" i="1"/>
  <c r="H1386" i="1"/>
  <c r="J1386" i="1" s="1"/>
  <c r="E1386" i="1"/>
  <c r="D1386" i="1"/>
  <c r="F1386" i="1" s="1"/>
  <c r="X1385" i="1"/>
  <c r="W1385" i="1"/>
  <c r="R1385" i="1"/>
  <c r="N1385" i="1"/>
  <c r="L1385" i="1"/>
  <c r="I1385" i="1"/>
  <c r="H1385" i="1"/>
  <c r="E1385" i="1"/>
  <c r="F1385" i="1" s="1"/>
  <c r="D1385" i="1"/>
  <c r="X1384" i="1"/>
  <c r="W1384" i="1"/>
  <c r="R1384" i="1"/>
  <c r="N1384" i="1"/>
  <c r="L1384" i="1"/>
  <c r="I1384" i="1"/>
  <c r="H1384" i="1"/>
  <c r="E1384" i="1"/>
  <c r="D1384" i="1"/>
  <c r="F1384" i="1" s="1"/>
  <c r="X1383" i="1"/>
  <c r="W1383" i="1"/>
  <c r="R1383" i="1"/>
  <c r="N1383" i="1"/>
  <c r="L1383" i="1"/>
  <c r="I1383" i="1"/>
  <c r="H1383" i="1"/>
  <c r="E1383" i="1"/>
  <c r="F1383" i="1" s="1"/>
  <c r="D1383" i="1"/>
  <c r="X1382" i="1"/>
  <c r="W1382" i="1"/>
  <c r="R1382" i="1"/>
  <c r="N1382" i="1"/>
  <c r="L1382" i="1"/>
  <c r="I1382" i="1"/>
  <c r="H1382" i="1"/>
  <c r="J1382" i="1" s="1"/>
  <c r="E1382" i="1"/>
  <c r="D1382" i="1"/>
  <c r="F1382" i="1" s="1"/>
  <c r="X1381" i="1"/>
  <c r="W1381" i="1"/>
  <c r="R1381" i="1"/>
  <c r="N1381" i="1"/>
  <c r="L1381" i="1"/>
  <c r="I1381" i="1"/>
  <c r="H1381" i="1"/>
  <c r="E1381" i="1"/>
  <c r="F1381" i="1" s="1"/>
  <c r="D1381" i="1"/>
  <c r="X1380" i="1"/>
  <c r="W1380" i="1"/>
  <c r="R1380" i="1"/>
  <c r="N1380" i="1"/>
  <c r="L1380" i="1"/>
  <c r="I1380" i="1"/>
  <c r="H1380" i="1"/>
  <c r="J1380" i="1" s="1"/>
  <c r="E1380" i="1"/>
  <c r="D1380" i="1"/>
  <c r="F1380" i="1" s="1"/>
  <c r="X1379" i="1"/>
  <c r="W1379" i="1"/>
  <c r="R1379" i="1"/>
  <c r="N1379" i="1"/>
  <c r="L1379" i="1"/>
  <c r="I1379" i="1"/>
  <c r="H1379" i="1"/>
  <c r="E1379" i="1"/>
  <c r="D1379" i="1"/>
  <c r="F1379" i="1" s="1"/>
  <c r="X1378" i="1"/>
  <c r="W1378" i="1"/>
  <c r="R1378" i="1"/>
  <c r="N1378" i="1"/>
  <c r="L1378" i="1"/>
  <c r="I1378" i="1"/>
  <c r="H1378" i="1"/>
  <c r="J1378" i="1" s="1"/>
  <c r="F1378" i="1"/>
  <c r="E1378" i="1"/>
  <c r="D1378" i="1"/>
  <c r="X1377" i="1"/>
  <c r="W1377" i="1"/>
  <c r="R1377" i="1"/>
  <c r="N1377" i="1"/>
  <c r="L1377" i="1"/>
  <c r="I1377" i="1"/>
  <c r="H1377" i="1"/>
  <c r="E1377" i="1"/>
  <c r="D1377" i="1"/>
  <c r="X1376" i="1"/>
  <c r="W1376" i="1"/>
  <c r="R1376" i="1"/>
  <c r="N1376" i="1"/>
  <c r="L1376" i="1"/>
  <c r="I1376" i="1"/>
  <c r="H1376" i="1"/>
  <c r="J1376" i="1" s="1"/>
  <c r="E1376" i="1"/>
  <c r="D1376" i="1"/>
  <c r="X1375" i="1"/>
  <c r="W1375" i="1"/>
  <c r="R1375" i="1"/>
  <c r="N1375" i="1"/>
  <c r="L1375" i="1"/>
  <c r="I1375" i="1"/>
  <c r="H1375" i="1"/>
  <c r="E1375" i="1"/>
  <c r="D1375" i="1"/>
  <c r="F1375" i="1" s="1"/>
  <c r="X1374" i="1"/>
  <c r="W1374" i="1"/>
  <c r="R1374" i="1"/>
  <c r="N1374" i="1"/>
  <c r="L1374" i="1"/>
  <c r="I1374" i="1"/>
  <c r="H1374" i="1"/>
  <c r="E1374" i="1"/>
  <c r="D1374" i="1"/>
  <c r="X1373" i="1"/>
  <c r="W1373" i="1"/>
  <c r="R1373" i="1"/>
  <c r="N1373" i="1"/>
  <c r="L1373" i="1"/>
  <c r="I1373" i="1"/>
  <c r="H1373" i="1"/>
  <c r="J1373" i="1" s="1"/>
  <c r="E1373" i="1"/>
  <c r="D1373" i="1"/>
  <c r="X1372" i="1"/>
  <c r="W1372" i="1"/>
  <c r="R1372" i="1"/>
  <c r="N1372" i="1"/>
  <c r="L1372" i="1"/>
  <c r="I1372" i="1"/>
  <c r="J1372" i="1" s="1"/>
  <c r="H1372" i="1"/>
  <c r="E1372" i="1"/>
  <c r="D1372" i="1"/>
  <c r="F1372" i="1" s="1"/>
  <c r="X1371" i="1"/>
  <c r="W1371" i="1"/>
  <c r="R1371" i="1"/>
  <c r="N1371" i="1"/>
  <c r="L1371" i="1"/>
  <c r="I1371" i="1"/>
  <c r="H1371" i="1"/>
  <c r="E1371" i="1"/>
  <c r="F1371" i="1" s="1"/>
  <c r="D1371" i="1"/>
  <c r="X1370" i="1"/>
  <c r="W1370" i="1"/>
  <c r="R1370" i="1"/>
  <c r="N1370" i="1"/>
  <c r="L1370" i="1"/>
  <c r="I1370" i="1"/>
  <c r="H1370" i="1"/>
  <c r="J1370" i="1" s="1"/>
  <c r="E1370" i="1"/>
  <c r="D1370" i="1"/>
  <c r="F1370" i="1" s="1"/>
  <c r="X1369" i="1"/>
  <c r="W1369" i="1"/>
  <c r="R1369" i="1"/>
  <c r="N1369" i="1"/>
  <c r="L1369" i="1"/>
  <c r="I1369" i="1"/>
  <c r="H1369" i="1"/>
  <c r="F1369" i="1"/>
  <c r="E1369" i="1"/>
  <c r="D1369" i="1"/>
  <c r="X1368" i="1"/>
  <c r="W1368" i="1"/>
  <c r="R1368" i="1"/>
  <c r="N1368" i="1"/>
  <c r="L1368" i="1"/>
  <c r="I1368" i="1"/>
  <c r="H1368" i="1"/>
  <c r="E1368" i="1"/>
  <c r="D1368" i="1"/>
  <c r="F1368" i="1" s="1"/>
  <c r="X1367" i="1"/>
  <c r="W1367" i="1"/>
  <c r="R1367" i="1"/>
  <c r="N1367" i="1"/>
  <c r="L1367" i="1"/>
  <c r="I1367" i="1"/>
  <c r="H1367" i="1"/>
  <c r="E1367" i="1"/>
  <c r="F1367" i="1" s="1"/>
  <c r="D1367" i="1"/>
  <c r="X1366" i="1"/>
  <c r="W1366" i="1"/>
  <c r="R1366" i="1"/>
  <c r="N1366" i="1"/>
  <c r="L1366" i="1"/>
  <c r="I1366" i="1"/>
  <c r="H1366" i="1"/>
  <c r="J1366" i="1" s="1"/>
  <c r="E1366" i="1"/>
  <c r="D1366" i="1"/>
  <c r="F1366" i="1" s="1"/>
  <c r="X1365" i="1"/>
  <c r="W1365" i="1"/>
  <c r="R1365" i="1"/>
  <c r="N1365" i="1"/>
  <c r="L1365" i="1"/>
  <c r="I1365" i="1"/>
  <c r="H1365" i="1"/>
  <c r="E1365" i="1"/>
  <c r="F1365" i="1" s="1"/>
  <c r="D1365" i="1"/>
  <c r="X1364" i="1"/>
  <c r="W1364" i="1"/>
  <c r="R1364" i="1"/>
  <c r="N1364" i="1"/>
  <c r="L1364" i="1"/>
  <c r="I1364" i="1"/>
  <c r="H1364" i="1"/>
  <c r="J1364" i="1" s="1"/>
  <c r="E1364" i="1"/>
  <c r="D1364" i="1"/>
  <c r="F1364" i="1" s="1"/>
  <c r="X1363" i="1"/>
  <c r="W1363" i="1"/>
  <c r="R1363" i="1"/>
  <c r="N1363" i="1"/>
  <c r="L1363" i="1"/>
  <c r="I1363" i="1"/>
  <c r="H1363" i="1"/>
  <c r="E1363" i="1"/>
  <c r="D1363" i="1"/>
  <c r="X1362" i="1"/>
  <c r="W1362" i="1"/>
  <c r="R1362" i="1"/>
  <c r="N1362" i="1"/>
  <c r="L1362" i="1"/>
  <c r="I1362" i="1"/>
  <c r="H1362" i="1"/>
  <c r="J1362" i="1" s="1"/>
  <c r="E1362" i="1"/>
  <c r="D1362" i="1"/>
  <c r="F1362" i="1" s="1"/>
  <c r="X1361" i="1"/>
  <c r="W1361" i="1"/>
  <c r="R1361" i="1"/>
  <c r="N1361" i="1"/>
  <c r="L1361" i="1"/>
  <c r="I1361" i="1"/>
  <c r="H1361" i="1"/>
  <c r="E1361" i="1"/>
  <c r="D1361" i="1"/>
  <c r="X1360" i="1"/>
  <c r="W1360" i="1"/>
  <c r="R1360" i="1"/>
  <c r="N1360" i="1"/>
  <c r="L1360" i="1"/>
  <c r="I1360" i="1"/>
  <c r="H1360" i="1"/>
  <c r="J1360" i="1" s="1"/>
  <c r="E1360" i="1"/>
  <c r="D1360" i="1"/>
  <c r="F1360" i="1" s="1"/>
  <c r="X1359" i="1"/>
  <c r="W1359" i="1"/>
  <c r="R1359" i="1"/>
  <c r="N1359" i="1"/>
  <c r="L1359" i="1"/>
  <c r="I1359" i="1"/>
  <c r="H1359" i="1"/>
  <c r="E1359" i="1"/>
  <c r="D1359" i="1"/>
  <c r="F1359" i="1" s="1"/>
  <c r="X1358" i="1"/>
  <c r="W1358" i="1"/>
  <c r="R1358" i="1"/>
  <c r="N1358" i="1"/>
  <c r="L1358" i="1"/>
  <c r="I1358" i="1"/>
  <c r="H1358" i="1"/>
  <c r="J1358" i="1" s="1"/>
  <c r="E1358" i="1"/>
  <c r="D1358" i="1"/>
  <c r="X1357" i="1"/>
  <c r="W1357" i="1"/>
  <c r="R1357" i="1"/>
  <c r="N1357" i="1"/>
  <c r="L1357" i="1"/>
  <c r="I1357" i="1"/>
  <c r="H1357" i="1"/>
  <c r="J1357" i="1" s="1"/>
  <c r="E1357" i="1"/>
  <c r="F1357" i="1" s="1"/>
  <c r="D1357" i="1"/>
  <c r="X1356" i="1"/>
  <c r="W1356" i="1"/>
  <c r="R1356" i="1"/>
  <c r="N1356" i="1"/>
  <c r="L1356" i="1"/>
  <c r="I1356" i="1"/>
  <c r="J1356" i="1" s="1"/>
  <c r="H1356" i="1"/>
  <c r="E1356" i="1"/>
  <c r="D1356" i="1"/>
  <c r="F1356" i="1" s="1"/>
  <c r="X1355" i="1"/>
  <c r="W1355" i="1"/>
  <c r="R1355" i="1"/>
  <c r="N1355" i="1"/>
  <c r="L1355" i="1"/>
  <c r="I1355" i="1"/>
  <c r="H1355" i="1"/>
  <c r="E1355" i="1"/>
  <c r="F1355" i="1" s="1"/>
  <c r="D1355" i="1"/>
  <c r="X1354" i="1"/>
  <c r="W1354" i="1"/>
  <c r="R1354" i="1"/>
  <c r="N1354" i="1"/>
  <c r="L1354" i="1"/>
  <c r="I1354" i="1"/>
  <c r="J1354" i="1" s="1"/>
  <c r="H1354" i="1"/>
  <c r="E1354" i="1"/>
  <c r="D1354" i="1"/>
  <c r="X1353" i="1"/>
  <c r="W1353" i="1"/>
  <c r="R1353" i="1"/>
  <c r="N1353" i="1"/>
  <c r="L1353" i="1"/>
  <c r="I1353" i="1"/>
  <c r="H1353" i="1"/>
  <c r="J1353" i="1" s="1"/>
  <c r="E1353" i="1"/>
  <c r="D1353" i="1"/>
  <c r="X1352" i="1"/>
  <c r="W1352" i="1"/>
  <c r="R1352" i="1"/>
  <c r="N1352" i="1"/>
  <c r="L1352" i="1"/>
  <c r="I1352" i="1"/>
  <c r="H1352" i="1"/>
  <c r="J1352" i="1" s="1"/>
  <c r="E1352" i="1"/>
  <c r="D1352" i="1"/>
  <c r="F1352" i="1" s="1"/>
  <c r="X1351" i="1"/>
  <c r="W1351" i="1"/>
  <c r="R1351" i="1"/>
  <c r="N1351" i="1"/>
  <c r="L1351" i="1"/>
  <c r="I1351" i="1"/>
  <c r="H1351" i="1"/>
  <c r="E1351" i="1"/>
  <c r="F1351" i="1" s="1"/>
  <c r="D1351" i="1"/>
  <c r="X1350" i="1"/>
  <c r="W1350" i="1"/>
  <c r="R1350" i="1"/>
  <c r="N1350" i="1"/>
  <c r="L1350" i="1"/>
  <c r="I1350" i="1"/>
  <c r="H1350" i="1"/>
  <c r="E1350" i="1"/>
  <c r="D1350" i="1"/>
  <c r="X1349" i="1"/>
  <c r="W1349" i="1"/>
  <c r="R1349" i="1"/>
  <c r="N1349" i="1"/>
  <c r="L1349" i="1"/>
  <c r="I1349" i="1"/>
  <c r="H1349" i="1"/>
  <c r="E1349" i="1"/>
  <c r="F1349" i="1" s="1"/>
  <c r="D1349" i="1"/>
  <c r="X1348" i="1"/>
  <c r="W1348" i="1"/>
  <c r="R1348" i="1"/>
  <c r="N1348" i="1"/>
  <c r="L1348" i="1"/>
  <c r="I1348" i="1"/>
  <c r="H1348" i="1"/>
  <c r="E1348" i="1"/>
  <c r="D1348" i="1"/>
  <c r="F1348" i="1" s="1"/>
  <c r="X1347" i="1"/>
  <c r="W1347" i="1"/>
  <c r="R1347" i="1"/>
  <c r="N1347" i="1"/>
  <c r="L1347" i="1"/>
  <c r="I1347" i="1"/>
  <c r="H1347" i="1"/>
  <c r="F1347" i="1"/>
  <c r="E1347" i="1"/>
  <c r="D1347" i="1"/>
  <c r="X1346" i="1"/>
  <c r="W1346" i="1"/>
  <c r="R1346" i="1"/>
  <c r="N1346" i="1"/>
  <c r="L1346" i="1"/>
  <c r="I1346" i="1"/>
  <c r="H1346" i="1"/>
  <c r="E1346" i="1"/>
  <c r="D1346" i="1"/>
  <c r="F1346" i="1" s="1"/>
  <c r="X1345" i="1"/>
  <c r="W1345" i="1"/>
  <c r="R1345" i="1"/>
  <c r="N1345" i="1"/>
  <c r="L1345" i="1"/>
  <c r="I1345" i="1"/>
  <c r="H1345" i="1"/>
  <c r="E1345" i="1"/>
  <c r="F1345" i="1" s="1"/>
  <c r="D1345" i="1"/>
  <c r="X1344" i="1"/>
  <c r="W1344" i="1"/>
  <c r="R1344" i="1"/>
  <c r="N1344" i="1"/>
  <c r="L1344" i="1"/>
  <c r="I1344" i="1"/>
  <c r="H1344" i="1"/>
  <c r="E1344" i="1"/>
  <c r="D1344" i="1"/>
  <c r="X1343" i="1"/>
  <c r="W1343" i="1"/>
  <c r="R1343" i="1"/>
  <c r="N1343" i="1"/>
  <c r="L1343" i="1"/>
  <c r="I1343" i="1"/>
  <c r="H1343" i="1"/>
  <c r="E1343" i="1"/>
  <c r="F1343" i="1" s="1"/>
  <c r="D1343" i="1"/>
  <c r="X1342" i="1"/>
  <c r="W1342" i="1"/>
  <c r="R1342" i="1"/>
  <c r="N1342" i="1"/>
  <c r="L1342" i="1"/>
  <c r="I1342" i="1"/>
  <c r="J1342" i="1" s="1"/>
  <c r="H1342" i="1"/>
  <c r="E1342" i="1"/>
  <c r="F1342" i="1" s="1"/>
  <c r="D1342" i="1"/>
  <c r="X1341" i="1"/>
  <c r="W1341" i="1"/>
  <c r="R1341" i="1"/>
  <c r="N1341" i="1"/>
  <c r="L1341" i="1"/>
  <c r="I1341" i="1"/>
  <c r="H1341" i="1"/>
  <c r="J1341" i="1" s="1"/>
  <c r="E1341" i="1"/>
  <c r="D1341" i="1"/>
  <c r="X1340" i="1"/>
  <c r="W1340" i="1"/>
  <c r="R1340" i="1"/>
  <c r="N1340" i="1"/>
  <c r="L1340" i="1"/>
  <c r="J1340" i="1"/>
  <c r="I1340" i="1"/>
  <c r="H1340" i="1"/>
  <c r="E1340" i="1"/>
  <c r="D1340" i="1"/>
  <c r="X1339" i="1"/>
  <c r="W1339" i="1"/>
  <c r="R1339" i="1"/>
  <c r="N1339" i="1"/>
  <c r="L1339" i="1"/>
  <c r="I1339" i="1"/>
  <c r="H1339" i="1"/>
  <c r="J1339" i="1" s="1"/>
  <c r="E1339" i="1"/>
  <c r="F1339" i="1" s="1"/>
  <c r="D1339" i="1"/>
  <c r="X1338" i="1"/>
  <c r="W1338" i="1"/>
  <c r="R1338" i="1"/>
  <c r="N1338" i="1"/>
  <c r="L1338" i="1"/>
  <c r="J1338" i="1"/>
  <c r="I1338" i="1"/>
  <c r="H1338" i="1"/>
  <c r="E1338" i="1"/>
  <c r="F1338" i="1" s="1"/>
  <c r="D1338" i="1"/>
  <c r="X1337" i="1"/>
  <c r="W1337" i="1"/>
  <c r="R1337" i="1"/>
  <c r="N1337" i="1"/>
  <c r="L1337" i="1"/>
  <c r="I1337" i="1"/>
  <c r="H1337" i="1"/>
  <c r="J1337" i="1" s="1"/>
  <c r="E1337" i="1"/>
  <c r="D1337" i="1"/>
  <c r="F1337" i="1" s="1"/>
  <c r="X1336" i="1"/>
  <c r="W1336" i="1"/>
  <c r="R1336" i="1"/>
  <c r="N1336" i="1"/>
  <c r="L1336" i="1"/>
  <c r="I1336" i="1"/>
  <c r="H1336" i="1"/>
  <c r="E1336" i="1"/>
  <c r="D1336" i="1"/>
  <c r="X1335" i="1"/>
  <c r="W1335" i="1"/>
  <c r="R1335" i="1"/>
  <c r="N1335" i="1"/>
  <c r="L1335" i="1"/>
  <c r="I1335" i="1"/>
  <c r="H1335" i="1"/>
  <c r="J1335" i="1" s="1"/>
  <c r="E1335" i="1"/>
  <c r="F1335" i="1" s="1"/>
  <c r="D1335" i="1"/>
  <c r="X1334" i="1"/>
  <c r="W1334" i="1"/>
  <c r="R1334" i="1"/>
  <c r="N1334" i="1"/>
  <c r="L1334" i="1"/>
  <c r="I1334" i="1"/>
  <c r="H1334" i="1"/>
  <c r="E1334" i="1"/>
  <c r="D1334" i="1"/>
  <c r="F1334" i="1" s="1"/>
  <c r="X1333" i="1"/>
  <c r="W1333" i="1"/>
  <c r="R1333" i="1"/>
  <c r="N1333" i="1"/>
  <c r="L1333" i="1"/>
  <c r="I1333" i="1"/>
  <c r="H1333" i="1"/>
  <c r="F1333" i="1"/>
  <c r="E1333" i="1"/>
  <c r="D1333" i="1"/>
  <c r="X1332" i="1"/>
  <c r="W1332" i="1"/>
  <c r="R1332" i="1"/>
  <c r="N1332" i="1"/>
  <c r="L1332" i="1"/>
  <c r="I1332" i="1"/>
  <c r="H1332" i="1"/>
  <c r="E1332" i="1"/>
  <c r="D1332" i="1"/>
  <c r="F1332" i="1" s="1"/>
  <c r="X1331" i="1"/>
  <c r="W1331" i="1"/>
  <c r="R1331" i="1"/>
  <c r="N1331" i="1"/>
  <c r="L1331" i="1"/>
  <c r="I1331" i="1"/>
  <c r="H1331" i="1"/>
  <c r="F1331" i="1"/>
  <c r="E1331" i="1"/>
  <c r="D1331" i="1"/>
  <c r="X1330" i="1"/>
  <c r="W1330" i="1"/>
  <c r="R1330" i="1"/>
  <c r="N1330" i="1"/>
  <c r="L1330" i="1"/>
  <c r="I1330" i="1"/>
  <c r="H1330" i="1"/>
  <c r="E1330" i="1"/>
  <c r="D1330" i="1"/>
  <c r="X1329" i="1"/>
  <c r="W1329" i="1"/>
  <c r="R1329" i="1"/>
  <c r="N1329" i="1"/>
  <c r="L1329" i="1"/>
  <c r="I1329" i="1"/>
  <c r="H1329" i="1"/>
  <c r="J1329" i="1" s="1"/>
  <c r="E1329" i="1"/>
  <c r="F1329" i="1" s="1"/>
  <c r="D1329" i="1"/>
  <c r="X1328" i="1"/>
  <c r="W1328" i="1"/>
  <c r="R1328" i="1"/>
  <c r="N1328" i="1"/>
  <c r="L1328" i="1"/>
  <c r="I1328" i="1"/>
  <c r="J1328" i="1" s="1"/>
  <c r="H1328" i="1"/>
  <c r="E1328" i="1"/>
  <c r="D1328" i="1"/>
  <c r="F1328" i="1" s="1"/>
  <c r="X1327" i="1"/>
  <c r="W1327" i="1"/>
  <c r="R1327" i="1"/>
  <c r="N1327" i="1"/>
  <c r="L1327" i="1"/>
  <c r="I1327" i="1"/>
  <c r="H1327" i="1"/>
  <c r="F1327" i="1"/>
  <c r="E1327" i="1"/>
  <c r="D1327" i="1"/>
  <c r="X1326" i="1"/>
  <c r="W1326" i="1"/>
  <c r="R1326" i="1"/>
  <c r="N1326" i="1"/>
  <c r="L1326" i="1"/>
  <c r="J1326" i="1"/>
  <c r="I1326" i="1"/>
  <c r="H1326" i="1"/>
  <c r="E1326" i="1"/>
  <c r="F1326" i="1" s="1"/>
  <c r="D1326" i="1"/>
  <c r="X1325" i="1"/>
  <c r="W1325" i="1"/>
  <c r="R1325" i="1"/>
  <c r="N1325" i="1"/>
  <c r="L1325" i="1"/>
  <c r="I1325" i="1"/>
  <c r="H1325" i="1"/>
  <c r="J1325" i="1" s="1"/>
  <c r="E1325" i="1"/>
  <c r="D1325" i="1"/>
  <c r="F1325" i="1" s="1"/>
  <c r="X1324" i="1"/>
  <c r="W1324" i="1"/>
  <c r="R1324" i="1"/>
  <c r="N1324" i="1"/>
  <c r="L1324" i="1"/>
  <c r="I1324" i="1"/>
  <c r="H1324" i="1"/>
  <c r="F1324" i="1"/>
  <c r="E1324" i="1"/>
  <c r="D1324" i="1"/>
  <c r="X1323" i="1"/>
  <c r="W1323" i="1"/>
  <c r="R1323" i="1"/>
  <c r="N1323" i="1"/>
  <c r="L1323" i="1"/>
  <c r="I1323" i="1"/>
  <c r="H1323" i="1"/>
  <c r="E1323" i="1"/>
  <c r="D1323" i="1"/>
  <c r="X1322" i="1"/>
  <c r="W1322" i="1"/>
  <c r="R1322" i="1"/>
  <c r="N1322" i="1"/>
  <c r="L1322" i="1"/>
  <c r="I1322" i="1"/>
  <c r="H1322" i="1"/>
  <c r="J1322" i="1" s="1"/>
  <c r="E1322" i="1"/>
  <c r="D1322" i="1"/>
  <c r="F1322" i="1" s="1"/>
  <c r="X1321" i="1"/>
  <c r="W1321" i="1"/>
  <c r="R1321" i="1"/>
  <c r="N1321" i="1"/>
  <c r="L1321" i="1"/>
  <c r="I1321" i="1"/>
  <c r="H1321" i="1"/>
  <c r="E1321" i="1"/>
  <c r="D1321" i="1"/>
  <c r="X1320" i="1"/>
  <c r="W1320" i="1"/>
  <c r="R1320" i="1"/>
  <c r="N1320" i="1"/>
  <c r="L1320" i="1"/>
  <c r="I1320" i="1"/>
  <c r="H1320" i="1"/>
  <c r="E1320" i="1"/>
  <c r="D1320" i="1"/>
  <c r="F1320" i="1" s="1"/>
  <c r="X1319" i="1"/>
  <c r="W1319" i="1"/>
  <c r="R1319" i="1"/>
  <c r="N1319" i="1"/>
  <c r="L1319" i="1"/>
  <c r="I1319" i="1"/>
  <c r="H1319" i="1"/>
  <c r="E1319" i="1"/>
  <c r="D1319" i="1"/>
  <c r="X1318" i="1"/>
  <c r="W1318" i="1"/>
  <c r="R1318" i="1"/>
  <c r="N1318" i="1"/>
  <c r="L1318" i="1"/>
  <c r="I1318" i="1"/>
  <c r="H1318" i="1"/>
  <c r="E1318" i="1"/>
  <c r="D1318" i="1"/>
  <c r="X1317" i="1"/>
  <c r="W1317" i="1"/>
  <c r="R1317" i="1"/>
  <c r="N1317" i="1"/>
  <c r="L1317" i="1"/>
  <c r="I1317" i="1"/>
  <c r="H1317" i="1"/>
  <c r="E1317" i="1"/>
  <c r="D1317" i="1"/>
  <c r="X1316" i="1"/>
  <c r="W1316" i="1"/>
  <c r="R1316" i="1"/>
  <c r="N1316" i="1"/>
  <c r="L1316" i="1"/>
  <c r="I1316" i="1"/>
  <c r="H1316" i="1"/>
  <c r="J1316" i="1" s="1"/>
  <c r="E1316" i="1"/>
  <c r="D1316" i="1"/>
  <c r="X1315" i="1"/>
  <c r="W1315" i="1"/>
  <c r="R1315" i="1"/>
  <c r="N1315" i="1"/>
  <c r="L1315" i="1"/>
  <c r="I1315" i="1"/>
  <c r="H1315" i="1"/>
  <c r="E1315" i="1"/>
  <c r="F1315" i="1" s="1"/>
  <c r="D1315" i="1"/>
  <c r="X1314" i="1"/>
  <c r="W1314" i="1"/>
  <c r="R1314" i="1"/>
  <c r="N1314" i="1"/>
  <c r="L1314" i="1"/>
  <c r="I1314" i="1"/>
  <c r="H1314" i="1"/>
  <c r="E1314" i="1"/>
  <c r="D1314" i="1"/>
  <c r="X1313" i="1"/>
  <c r="W1313" i="1"/>
  <c r="R1313" i="1"/>
  <c r="N1313" i="1"/>
  <c r="L1313" i="1"/>
  <c r="I1313" i="1"/>
  <c r="H1313" i="1"/>
  <c r="E1313" i="1"/>
  <c r="D1313" i="1"/>
  <c r="X1312" i="1"/>
  <c r="W1312" i="1"/>
  <c r="R1312" i="1"/>
  <c r="N1312" i="1"/>
  <c r="L1312" i="1"/>
  <c r="I1312" i="1"/>
  <c r="H1312" i="1"/>
  <c r="J1312" i="1" s="1"/>
  <c r="E1312" i="1"/>
  <c r="D1312" i="1"/>
  <c r="F1312" i="1" s="1"/>
  <c r="X1311" i="1"/>
  <c r="W1311" i="1"/>
  <c r="R1311" i="1"/>
  <c r="N1311" i="1"/>
  <c r="L1311" i="1"/>
  <c r="I1311" i="1"/>
  <c r="H1311" i="1"/>
  <c r="F1311" i="1"/>
  <c r="E1311" i="1"/>
  <c r="D1311" i="1"/>
  <c r="X1310" i="1"/>
  <c r="W1310" i="1"/>
  <c r="R1310" i="1"/>
  <c r="N1310" i="1"/>
  <c r="L1310" i="1"/>
  <c r="I1310" i="1"/>
  <c r="H1310" i="1"/>
  <c r="E1310" i="1"/>
  <c r="D1310" i="1"/>
  <c r="X1309" i="1"/>
  <c r="W1309" i="1"/>
  <c r="R1309" i="1"/>
  <c r="N1309" i="1"/>
  <c r="L1309" i="1"/>
  <c r="I1309" i="1"/>
  <c r="H1309" i="1"/>
  <c r="E1309" i="1"/>
  <c r="D1309" i="1"/>
  <c r="X1308" i="1"/>
  <c r="W1308" i="1"/>
  <c r="R1308" i="1"/>
  <c r="N1308" i="1"/>
  <c r="L1308" i="1"/>
  <c r="I1308" i="1"/>
  <c r="H1308" i="1"/>
  <c r="J1308" i="1" s="1"/>
  <c r="E1308" i="1"/>
  <c r="D1308" i="1"/>
  <c r="F1308" i="1" s="1"/>
  <c r="X1307" i="1"/>
  <c r="W1307" i="1"/>
  <c r="R1307" i="1"/>
  <c r="N1307" i="1"/>
  <c r="L1307" i="1"/>
  <c r="I1307" i="1"/>
  <c r="H1307" i="1"/>
  <c r="E1307" i="1"/>
  <c r="D1307" i="1"/>
  <c r="X1306" i="1"/>
  <c r="W1306" i="1"/>
  <c r="R1306" i="1"/>
  <c r="N1306" i="1"/>
  <c r="L1306" i="1"/>
  <c r="J1306" i="1"/>
  <c r="I1306" i="1"/>
  <c r="H1306" i="1"/>
  <c r="F1306" i="1"/>
  <c r="E1306" i="1"/>
  <c r="D1306" i="1"/>
  <c r="X1305" i="1"/>
  <c r="W1305" i="1"/>
  <c r="R1305" i="1"/>
  <c r="N1305" i="1"/>
  <c r="L1305" i="1"/>
  <c r="I1305" i="1"/>
  <c r="H1305" i="1"/>
  <c r="E1305" i="1"/>
  <c r="D1305" i="1"/>
  <c r="F1305" i="1" s="1"/>
  <c r="X1304" i="1"/>
  <c r="W1304" i="1"/>
  <c r="R1304" i="1"/>
  <c r="N1304" i="1"/>
  <c r="L1304" i="1"/>
  <c r="I1304" i="1"/>
  <c r="H1304" i="1"/>
  <c r="F1304" i="1"/>
  <c r="E1304" i="1"/>
  <c r="D1304" i="1"/>
  <c r="X1303" i="1"/>
  <c r="W1303" i="1"/>
  <c r="R1303" i="1"/>
  <c r="N1303" i="1"/>
  <c r="L1303" i="1"/>
  <c r="I1303" i="1"/>
  <c r="H1303" i="1"/>
  <c r="E1303" i="1"/>
  <c r="D1303" i="1"/>
  <c r="X1302" i="1"/>
  <c r="W1302" i="1"/>
  <c r="R1302" i="1"/>
  <c r="N1302" i="1"/>
  <c r="L1302" i="1"/>
  <c r="I1302" i="1"/>
  <c r="H1302" i="1"/>
  <c r="E1302" i="1"/>
  <c r="D1302" i="1"/>
  <c r="X1301" i="1"/>
  <c r="W1301" i="1"/>
  <c r="R1301" i="1"/>
  <c r="N1301" i="1"/>
  <c r="L1301" i="1"/>
  <c r="I1301" i="1"/>
  <c r="H1301" i="1"/>
  <c r="E1301" i="1"/>
  <c r="D1301" i="1"/>
  <c r="F1301" i="1" s="1"/>
  <c r="X1300" i="1"/>
  <c r="W1300" i="1"/>
  <c r="R1300" i="1"/>
  <c r="N1300" i="1"/>
  <c r="L1300" i="1"/>
  <c r="I1300" i="1"/>
  <c r="H1300" i="1"/>
  <c r="J1300" i="1" s="1"/>
  <c r="E1300" i="1"/>
  <c r="D1300" i="1"/>
  <c r="X1299" i="1"/>
  <c r="W1299" i="1"/>
  <c r="R1299" i="1"/>
  <c r="N1299" i="1"/>
  <c r="L1299" i="1"/>
  <c r="I1299" i="1"/>
  <c r="H1299" i="1"/>
  <c r="J1299" i="1" s="1"/>
  <c r="E1299" i="1"/>
  <c r="D1299" i="1"/>
  <c r="F1299" i="1" s="1"/>
  <c r="X1298" i="1"/>
  <c r="W1298" i="1"/>
  <c r="R1298" i="1"/>
  <c r="N1298" i="1"/>
  <c r="L1298" i="1"/>
  <c r="I1298" i="1"/>
  <c r="H1298" i="1"/>
  <c r="E1298" i="1"/>
  <c r="F1298" i="1" s="1"/>
  <c r="D1298" i="1"/>
  <c r="X1297" i="1"/>
  <c r="W1297" i="1"/>
  <c r="R1297" i="1"/>
  <c r="N1297" i="1"/>
  <c r="L1297" i="1"/>
  <c r="I1297" i="1"/>
  <c r="H1297" i="1"/>
  <c r="J1297" i="1" s="1"/>
  <c r="E1297" i="1"/>
  <c r="D1297" i="1"/>
  <c r="X1296" i="1"/>
  <c r="W1296" i="1"/>
  <c r="R1296" i="1"/>
  <c r="N1296" i="1"/>
  <c r="L1296" i="1"/>
  <c r="I1296" i="1"/>
  <c r="H1296" i="1"/>
  <c r="E1296" i="1"/>
  <c r="D1296" i="1"/>
  <c r="X1295" i="1"/>
  <c r="W1295" i="1"/>
  <c r="R1295" i="1"/>
  <c r="N1295" i="1"/>
  <c r="L1295" i="1"/>
  <c r="I1295" i="1"/>
  <c r="H1295" i="1"/>
  <c r="J1295" i="1" s="1"/>
  <c r="E1295" i="1"/>
  <c r="D1295" i="1"/>
  <c r="F1295" i="1" s="1"/>
  <c r="X1294" i="1"/>
  <c r="W1294" i="1"/>
  <c r="R1294" i="1"/>
  <c r="N1294" i="1"/>
  <c r="L1294" i="1"/>
  <c r="I1294" i="1"/>
  <c r="H1294" i="1"/>
  <c r="E1294" i="1"/>
  <c r="F1294" i="1" s="1"/>
  <c r="D1294" i="1"/>
  <c r="X1293" i="1"/>
  <c r="W1293" i="1"/>
  <c r="R1293" i="1"/>
  <c r="N1293" i="1"/>
  <c r="L1293" i="1"/>
  <c r="I1293" i="1"/>
  <c r="H1293" i="1"/>
  <c r="J1293" i="1" s="1"/>
  <c r="E1293" i="1"/>
  <c r="D1293" i="1"/>
  <c r="X1292" i="1"/>
  <c r="W1292" i="1"/>
  <c r="R1292" i="1"/>
  <c r="N1292" i="1"/>
  <c r="L1292" i="1"/>
  <c r="I1292" i="1"/>
  <c r="H1292" i="1"/>
  <c r="E1292" i="1"/>
  <c r="F1292" i="1" s="1"/>
  <c r="D1292" i="1"/>
  <c r="X1291" i="1"/>
  <c r="W1291" i="1"/>
  <c r="R1291" i="1"/>
  <c r="N1291" i="1"/>
  <c r="L1291" i="1"/>
  <c r="I1291" i="1"/>
  <c r="H1291" i="1"/>
  <c r="E1291" i="1"/>
  <c r="D1291" i="1"/>
  <c r="X1290" i="1"/>
  <c r="W1290" i="1"/>
  <c r="R1290" i="1"/>
  <c r="N1290" i="1"/>
  <c r="L1290" i="1"/>
  <c r="J1290" i="1"/>
  <c r="I1290" i="1"/>
  <c r="H1290" i="1"/>
  <c r="E1290" i="1"/>
  <c r="D1290" i="1"/>
  <c r="X1289" i="1"/>
  <c r="W1289" i="1"/>
  <c r="R1289" i="1"/>
  <c r="N1289" i="1"/>
  <c r="L1289" i="1"/>
  <c r="I1289" i="1"/>
  <c r="H1289" i="1"/>
  <c r="E1289" i="1"/>
  <c r="F1289" i="1" s="1"/>
  <c r="D1289" i="1"/>
  <c r="X1288" i="1"/>
  <c r="W1288" i="1"/>
  <c r="R1288" i="1"/>
  <c r="N1288" i="1"/>
  <c r="L1288" i="1"/>
  <c r="I1288" i="1"/>
  <c r="H1288" i="1"/>
  <c r="E1288" i="1"/>
  <c r="F1288" i="1" s="1"/>
  <c r="D1288" i="1"/>
  <c r="X1287" i="1"/>
  <c r="W1287" i="1"/>
  <c r="R1287" i="1"/>
  <c r="N1287" i="1"/>
  <c r="L1287" i="1"/>
  <c r="I1287" i="1"/>
  <c r="H1287" i="1"/>
  <c r="E1287" i="1"/>
  <c r="D1287" i="1"/>
  <c r="X1286" i="1"/>
  <c r="W1286" i="1"/>
  <c r="R1286" i="1"/>
  <c r="N1286" i="1"/>
  <c r="L1286" i="1"/>
  <c r="I1286" i="1"/>
  <c r="H1286" i="1"/>
  <c r="E1286" i="1"/>
  <c r="F1286" i="1" s="1"/>
  <c r="D1286" i="1"/>
  <c r="X1285" i="1"/>
  <c r="W1285" i="1"/>
  <c r="R1285" i="1"/>
  <c r="N1285" i="1"/>
  <c r="L1285" i="1"/>
  <c r="I1285" i="1"/>
  <c r="H1285" i="1"/>
  <c r="J1285" i="1" s="1"/>
  <c r="E1285" i="1"/>
  <c r="D1285" i="1"/>
  <c r="F1285" i="1" s="1"/>
  <c r="X1284" i="1"/>
  <c r="W1284" i="1"/>
  <c r="R1284" i="1"/>
  <c r="N1284" i="1"/>
  <c r="L1284" i="1"/>
  <c r="I1284" i="1"/>
  <c r="H1284" i="1"/>
  <c r="E1284" i="1"/>
  <c r="D1284" i="1"/>
  <c r="X1283" i="1"/>
  <c r="W1283" i="1"/>
  <c r="R1283" i="1"/>
  <c r="N1283" i="1"/>
  <c r="L1283" i="1"/>
  <c r="I1283" i="1"/>
  <c r="H1283" i="1"/>
  <c r="J1283" i="1" s="1"/>
  <c r="E1283" i="1"/>
  <c r="D1283" i="1"/>
  <c r="F1283" i="1" s="1"/>
  <c r="X1282" i="1"/>
  <c r="W1282" i="1"/>
  <c r="R1282" i="1"/>
  <c r="N1282" i="1"/>
  <c r="L1282" i="1"/>
  <c r="I1282" i="1"/>
  <c r="H1282" i="1"/>
  <c r="E1282" i="1"/>
  <c r="F1282" i="1" s="1"/>
  <c r="D1282" i="1"/>
  <c r="X1281" i="1"/>
  <c r="W1281" i="1"/>
  <c r="R1281" i="1"/>
  <c r="N1281" i="1"/>
  <c r="L1281" i="1"/>
  <c r="I1281" i="1"/>
  <c r="H1281" i="1"/>
  <c r="J1281" i="1" s="1"/>
  <c r="E1281" i="1"/>
  <c r="D1281" i="1"/>
  <c r="X1280" i="1"/>
  <c r="W1280" i="1"/>
  <c r="R1280" i="1"/>
  <c r="N1280" i="1"/>
  <c r="L1280" i="1"/>
  <c r="I1280" i="1"/>
  <c r="H1280" i="1"/>
  <c r="E1280" i="1"/>
  <c r="D1280" i="1"/>
  <c r="F1280" i="1" s="1"/>
  <c r="X1279" i="1"/>
  <c r="W1279" i="1"/>
  <c r="R1279" i="1"/>
  <c r="N1279" i="1"/>
  <c r="L1279" i="1"/>
  <c r="I1279" i="1"/>
  <c r="H1279" i="1"/>
  <c r="F1279" i="1"/>
  <c r="E1279" i="1"/>
  <c r="D1279" i="1"/>
  <c r="X1278" i="1"/>
  <c r="W1278" i="1"/>
  <c r="R1278" i="1"/>
  <c r="N1278" i="1"/>
  <c r="L1278" i="1"/>
  <c r="I1278" i="1"/>
  <c r="H1278" i="1"/>
  <c r="E1278" i="1"/>
  <c r="F1278" i="1" s="1"/>
  <c r="D1278" i="1"/>
  <c r="X1277" i="1"/>
  <c r="W1277" i="1"/>
  <c r="R1277" i="1"/>
  <c r="N1277" i="1"/>
  <c r="L1277" i="1"/>
  <c r="I1277" i="1"/>
  <c r="H1277" i="1"/>
  <c r="J1277" i="1" s="1"/>
  <c r="E1277" i="1"/>
  <c r="D1277" i="1"/>
  <c r="X1276" i="1"/>
  <c r="W1276" i="1"/>
  <c r="R1276" i="1"/>
  <c r="N1276" i="1"/>
  <c r="L1276" i="1"/>
  <c r="I1276" i="1"/>
  <c r="H1276" i="1"/>
  <c r="E1276" i="1"/>
  <c r="D1276" i="1"/>
  <c r="X1275" i="1"/>
  <c r="W1275" i="1"/>
  <c r="R1275" i="1"/>
  <c r="N1275" i="1"/>
  <c r="L1275" i="1"/>
  <c r="I1275" i="1"/>
  <c r="H1275" i="1"/>
  <c r="E1275" i="1"/>
  <c r="D1275" i="1"/>
  <c r="X1274" i="1"/>
  <c r="W1274" i="1"/>
  <c r="R1274" i="1"/>
  <c r="N1274" i="1"/>
  <c r="L1274" i="1"/>
  <c r="I1274" i="1"/>
  <c r="J1274" i="1" s="1"/>
  <c r="H1274" i="1"/>
  <c r="E1274" i="1"/>
  <c r="F1274" i="1" s="1"/>
  <c r="D1274" i="1"/>
  <c r="X1273" i="1"/>
  <c r="W1273" i="1"/>
  <c r="R1273" i="1"/>
  <c r="N1273" i="1"/>
  <c r="L1273" i="1"/>
  <c r="I1273" i="1"/>
  <c r="H1273" i="1"/>
  <c r="E1273" i="1"/>
  <c r="D1273" i="1"/>
  <c r="F1273" i="1" s="1"/>
  <c r="X1272" i="1"/>
  <c r="W1272" i="1"/>
  <c r="R1272" i="1"/>
  <c r="N1272" i="1"/>
  <c r="L1272" i="1"/>
  <c r="I1272" i="1"/>
  <c r="H1272" i="1"/>
  <c r="E1272" i="1"/>
  <c r="D1272" i="1"/>
  <c r="X1271" i="1"/>
  <c r="W1271" i="1"/>
  <c r="R1271" i="1"/>
  <c r="N1271" i="1"/>
  <c r="L1271" i="1"/>
  <c r="I1271" i="1"/>
  <c r="H1271" i="1"/>
  <c r="E1271" i="1"/>
  <c r="D1271" i="1"/>
  <c r="X1270" i="1"/>
  <c r="W1270" i="1"/>
  <c r="R1270" i="1"/>
  <c r="N1270" i="1"/>
  <c r="L1270" i="1"/>
  <c r="I1270" i="1"/>
  <c r="H1270" i="1"/>
  <c r="E1270" i="1"/>
  <c r="F1270" i="1" s="1"/>
  <c r="D1270" i="1"/>
  <c r="X1269" i="1"/>
  <c r="W1269" i="1"/>
  <c r="R1269" i="1"/>
  <c r="N1269" i="1"/>
  <c r="L1269" i="1"/>
  <c r="I1269" i="1"/>
  <c r="H1269" i="1"/>
  <c r="J1269" i="1" s="1"/>
  <c r="E1269" i="1"/>
  <c r="D1269" i="1"/>
  <c r="X1268" i="1"/>
  <c r="W1268" i="1"/>
  <c r="R1268" i="1"/>
  <c r="N1268" i="1"/>
  <c r="L1268" i="1"/>
  <c r="I1268" i="1"/>
  <c r="H1268" i="1"/>
  <c r="E1268" i="1"/>
  <c r="D1268" i="1"/>
  <c r="X1267" i="1"/>
  <c r="W1267" i="1"/>
  <c r="R1267" i="1"/>
  <c r="N1267" i="1"/>
  <c r="L1267" i="1"/>
  <c r="I1267" i="1"/>
  <c r="H1267" i="1"/>
  <c r="F1267" i="1"/>
  <c r="E1267" i="1"/>
  <c r="D1267" i="1"/>
  <c r="X1266" i="1"/>
  <c r="W1266" i="1"/>
  <c r="R1266" i="1"/>
  <c r="N1266" i="1"/>
  <c r="L1266" i="1"/>
  <c r="I1266" i="1"/>
  <c r="H1266" i="1"/>
  <c r="E1266" i="1"/>
  <c r="F1266" i="1" s="1"/>
  <c r="D1266" i="1"/>
  <c r="X1265" i="1"/>
  <c r="W1265" i="1"/>
  <c r="R1265" i="1"/>
  <c r="N1265" i="1"/>
  <c r="L1265" i="1"/>
  <c r="I1265" i="1"/>
  <c r="H1265" i="1"/>
  <c r="J1265" i="1" s="1"/>
  <c r="E1265" i="1"/>
  <c r="D1265" i="1"/>
  <c r="X1264" i="1"/>
  <c r="W1264" i="1"/>
  <c r="R1264" i="1"/>
  <c r="N1264" i="1"/>
  <c r="L1264" i="1"/>
  <c r="I1264" i="1"/>
  <c r="H1264" i="1"/>
  <c r="E1264" i="1"/>
  <c r="D1264" i="1"/>
  <c r="F1264" i="1" s="1"/>
  <c r="X1263" i="1"/>
  <c r="W1263" i="1"/>
  <c r="R1263" i="1"/>
  <c r="N1263" i="1"/>
  <c r="L1263" i="1"/>
  <c r="I1263" i="1"/>
  <c r="H1263" i="1"/>
  <c r="J1263" i="1" s="1"/>
  <c r="F1263" i="1"/>
  <c r="E1263" i="1"/>
  <c r="D1263" i="1"/>
  <c r="X1262" i="1"/>
  <c r="W1262" i="1"/>
  <c r="R1262" i="1"/>
  <c r="N1262" i="1"/>
  <c r="L1262" i="1"/>
  <c r="I1262" i="1"/>
  <c r="H1262" i="1"/>
  <c r="E1262" i="1"/>
  <c r="D1262" i="1"/>
  <c r="X1261" i="1"/>
  <c r="W1261" i="1"/>
  <c r="R1261" i="1"/>
  <c r="N1261" i="1"/>
  <c r="L1261" i="1"/>
  <c r="I1261" i="1"/>
  <c r="H1261" i="1"/>
  <c r="E1261" i="1"/>
  <c r="D1261" i="1"/>
  <c r="X1260" i="1"/>
  <c r="W1260" i="1"/>
  <c r="R1260" i="1"/>
  <c r="N1260" i="1"/>
  <c r="L1260" i="1"/>
  <c r="I1260" i="1"/>
  <c r="H1260" i="1"/>
  <c r="J1260" i="1" s="1"/>
  <c r="E1260" i="1"/>
  <c r="D1260" i="1"/>
  <c r="X1259" i="1"/>
  <c r="W1259" i="1"/>
  <c r="R1259" i="1"/>
  <c r="N1259" i="1"/>
  <c r="L1259" i="1"/>
  <c r="I1259" i="1"/>
  <c r="H1259" i="1"/>
  <c r="E1259" i="1"/>
  <c r="D1259" i="1"/>
  <c r="X1258" i="1"/>
  <c r="W1258" i="1"/>
  <c r="R1258" i="1"/>
  <c r="N1258" i="1"/>
  <c r="L1258" i="1"/>
  <c r="I1258" i="1"/>
  <c r="H1258" i="1"/>
  <c r="J1258" i="1" s="1"/>
  <c r="E1258" i="1"/>
  <c r="F1258" i="1" s="1"/>
  <c r="D1258" i="1"/>
  <c r="X1257" i="1"/>
  <c r="W1257" i="1"/>
  <c r="R1257" i="1"/>
  <c r="N1257" i="1"/>
  <c r="L1257" i="1"/>
  <c r="I1257" i="1"/>
  <c r="H1257" i="1"/>
  <c r="E1257" i="1"/>
  <c r="D1257" i="1"/>
  <c r="F1257" i="1" s="1"/>
  <c r="X1256" i="1"/>
  <c r="W1256" i="1"/>
  <c r="R1256" i="1"/>
  <c r="N1256" i="1"/>
  <c r="L1256" i="1"/>
  <c r="I1256" i="1"/>
  <c r="H1256" i="1"/>
  <c r="E1256" i="1"/>
  <c r="F1256" i="1" s="1"/>
  <c r="D1256" i="1"/>
  <c r="X1255" i="1"/>
  <c r="W1255" i="1"/>
  <c r="R1255" i="1"/>
  <c r="N1255" i="1"/>
  <c r="L1255" i="1"/>
  <c r="I1255" i="1"/>
  <c r="H1255" i="1"/>
  <c r="J1255" i="1" s="1"/>
  <c r="E1255" i="1"/>
  <c r="D1255" i="1"/>
  <c r="X1254" i="1"/>
  <c r="W1254" i="1"/>
  <c r="R1254" i="1"/>
  <c r="N1254" i="1"/>
  <c r="L1254" i="1"/>
  <c r="I1254" i="1"/>
  <c r="H1254" i="1"/>
  <c r="E1254" i="1"/>
  <c r="F1254" i="1" s="1"/>
  <c r="D1254" i="1"/>
  <c r="X1253" i="1"/>
  <c r="W1253" i="1"/>
  <c r="R1253" i="1"/>
  <c r="N1253" i="1"/>
  <c r="L1253" i="1"/>
  <c r="I1253" i="1"/>
  <c r="H1253" i="1"/>
  <c r="J1253" i="1" s="1"/>
  <c r="E1253" i="1"/>
  <c r="D1253" i="1"/>
  <c r="X1252" i="1"/>
  <c r="W1252" i="1"/>
  <c r="R1252" i="1"/>
  <c r="N1252" i="1"/>
  <c r="L1252" i="1"/>
  <c r="I1252" i="1"/>
  <c r="H1252" i="1"/>
  <c r="E1252" i="1"/>
  <c r="D1252" i="1"/>
  <c r="X1251" i="1"/>
  <c r="W1251" i="1"/>
  <c r="R1251" i="1"/>
  <c r="N1251" i="1"/>
  <c r="L1251" i="1"/>
  <c r="I1251" i="1"/>
  <c r="H1251" i="1"/>
  <c r="J1251" i="1" s="1"/>
  <c r="F1251" i="1"/>
  <c r="E1251" i="1"/>
  <c r="D1251" i="1"/>
  <c r="X1250" i="1"/>
  <c r="W1250" i="1"/>
  <c r="R1250" i="1"/>
  <c r="N1250" i="1"/>
  <c r="L1250" i="1"/>
  <c r="I1250" i="1"/>
  <c r="H1250" i="1"/>
  <c r="E1250" i="1"/>
  <c r="D1250" i="1"/>
  <c r="X1249" i="1"/>
  <c r="W1249" i="1"/>
  <c r="R1249" i="1"/>
  <c r="N1249" i="1"/>
  <c r="L1249" i="1"/>
  <c r="I1249" i="1"/>
  <c r="H1249" i="1"/>
  <c r="E1249" i="1"/>
  <c r="D1249" i="1"/>
  <c r="X1248" i="1"/>
  <c r="W1248" i="1"/>
  <c r="R1248" i="1"/>
  <c r="N1248" i="1"/>
  <c r="L1248" i="1"/>
  <c r="I1248" i="1"/>
  <c r="H1248" i="1"/>
  <c r="J1248" i="1" s="1"/>
  <c r="E1248" i="1"/>
  <c r="D1248" i="1"/>
  <c r="F1248" i="1" s="1"/>
  <c r="X1247" i="1"/>
  <c r="W1247" i="1"/>
  <c r="R1247" i="1"/>
  <c r="N1247" i="1"/>
  <c r="L1247" i="1"/>
  <c r="I1247" i="1"/>
  <c r="H1247" i="1"/>
  <c r="F1247" i="1"/>
  <c r="E1247" i="1"/>
  <c r="D1247" i="1"/>
  <c r="X1246" i="1"/>
  <c r="W1246" i="1"/>
  <c r="R1246" i="1"/>
  <c r="N1246" i="1"/>
  <c r="L1246" i="1"/>
  <c r="I1246" i="1"/>
  <c r="H1246" i="1"/>
  <c r="E1246" i="1"/>
  <c r="D1246" i="1"/>
  <c r="X1245" i="1"/>
  <c r="W1245" i="1"/>
  <c r="R1245" i="1"/>
  <c r="N1245" i="1"/>
  <c r="L1245" i="1"/>
  <c r="I1245" i="1"/>
  <c r="H1245" i="1"/>
  <c r="E1245" i="1"/>
  <c r="D1245" i="1"/>
  <c r="X1244" i="1"/>
  <c r="W1244" i="1"/>
  <c r="R1244" i="1"/>
  <c r="N1244" i="1"/>
  <c r="L1244" i="1"/>
  <c r="I1244" i="1"/>
  <c r="H1244" i="1"/>
  <c r="J1244" i="1" s="1"/>
  <c r="E1244" i="1"/>
  <c r="F1244" i="1" s="1"/>
  <c r="D1244" i="1"/>
  <c r="X1243" i="1"/>
  <c r="W1243" i="1"/>
  <c r="R1243" i="1"/>
  <c r="N1243" i="1"/>
  <c r="L1243" i="1"/>
  <c r="I1243" i="1"/>
  <c r="H1243" i="1"/>
  <c r="E1243" i="1"/>
  <c r="D1243" i="1"/>
  <c r="X1242" i="1"/>
  <c r="W1242" i="1"/>
  <c r="R1242" i="1"/>
  <c r="N1242" i="1"/>
  <c r="L1242" i="1"/>
  <c r="I1242" i="1"/>
  <c r="H1242" i="1"/>
  <c r="J1242" i="1" s="1"/>
  <c r="E1242" i="1"/>
  <c r="D1242" i="1"/>
  <c r="F1242" i="1" s="1"/>
  <c r="X1241" i="1"/>
  <c r="W1241" i="1"/>
  <c r="R1241" i="1"/>
  <c r="N1241" i="1"/>
  <c r="L1241" i="1"/>
  <c r="I1241" i="1"/>
  <c r="H1241" i="1"/>
  <c r="E1241" i="1"/>
  <c r="D1241" i="1"/>
  <c r="F1241" i="1" s="1"/>
  <c r="X1240" i="1"/>
  <c r="W1240" i="1"/>
  <c r="R1240" i="1"/>
  <c r="N1240" i="1"/>
  <c r="L1240" i="1"/>
  <c r="I1240" i="1"/>
  <c r="H1240" i="1"/>
  <c r="E1240" i="1"/>
  <c r="F1240" i="1" s="1"/>
  <c r="D1240" i="1"/>
  <c r="X1239" i="1"/>
  <c r="W1239" i="1"/>
  <c r="R1239" i="1"/>
  <c r="N1239" i="1"/>
  <c r="L1239" i="1"/>
  <c r="I1239" i="1"/>
  <c r="H1239" i="1"/>
  <c r="E1239" i="1"/>
  <c r="D1239" i="1"/>
  <c r="X1238" i="1"/>
  <c r="W1238" i="1"/>
  <c r="R1238" i="1"/>
  <c r="N1238" i="1"/>
  <c r="L1238" i="1"/>
  <c r="I1238" i="1"/>
  <c r="H1238" i="1"/>
  <c r="E1238" i="1"/>
  <c r="D1238" i="1"/>
  <c r="X1237" i="1"/>
  <c r="W1237" i="1"/>
  <c r="R1237" i="1"/>
  <c r="N1237" i="1"/>
  <c r="L1237" i="1"/>
  <c r="I1237" i="1"/>
  <c r="H1237" i="1"/>
  <c r="E1237" i="1"/>
  <c r="D1237" i="1"/>
  <c r="X1236" i="1"/>
  <c r="W1236" i="1"/>
  <c r="R1236" i="1"/>
  <c r="N1236" i="1"/>
  <c r="L1236" i="1"/>
  <c r="I1236" i="1"/>
  <c r="H1236" i="1"/>
  <c r="J1236" i="1" s="1"/>
  <c r="E1236" i="1"/>
  <c r="D1236" i="1"/>
  <c r="X1235" i="1"/>
  <c r="W1235" i="1"/>
  <c r="R1235" i="1"/>
  <c r="N1235" i="1"/>
  <c r="L1235" i="1"/>
  <c r="I1235" i="1"/>
  <c r="H1235" i="1"/>
  <c r="F1235" i="1"/>
  <c r="E1235" i="1"/>
  <c r="D1235" i="1"/>
  <c r="X1234" i="1"/>
  <c r="W1234" i="1"/>
  <c r="R1234" i="1"/>
  <c r="N1234" i="1"/>
  <c r="L1234" i="1"/>
  <c r="I1234" i="1"/>
  <c r="H1234" i="1"/>
  <c r="E1234" i="1"/>
  <c r="D1234" i="1"/>
  <c r="X1233" i="1"/>
  <c r="W1233" i="1"/>
  <c r="R1233" i="1"/>
  <c r="N1233" i="1"/>
  <c r="L1233" i="1"/>
  <c r="I1233" i="1"/>
  <c r="H1233" i="1"/>
  <c r="E1233" i="1"/>
  <c r="D1233" i="1"/>
  <c r="X1232" i="1"/>
  <c r="W1232" i="1"/>
  <c r="R1232" i="1"/>
  <c r="N1232" i="1"/>
  <c r="L1232" i="1"/>
  <c r="I1232" i="1"/>
  <c r="H1232" i="1"/>
  <c r="J1232" i="1" s="1"/>
  <c r="E1232" i="1"/>
  <c r="D1232" i="1"/>
  <c r="X1231" i="1"/>
  <c r="W1231" i="1"/>
  <c r="R1231" i="1"/>
  <c r="N1231" i="1"/>
  <c r="L1231" i="1"/>
  <c r="I1231" i="1"/>
  <c r="H1231" i="1"/>
  <c r="E1231" i="1"/>
  <c r="F1231" i="1" s="1"/>
  <c r="D1231" i="1"/>
  <c r="X1230" i="1"/>
  <c r="W1230" i="1"/>
  <c r="R1230" i="1"/>
  <c r="N1230" i="1"/>
  <c r="L1230" i="1"/>
  <c r="I1230" i="1"/>
  <c r="J1230" i="1" s="1"/>
  <c r="H1230" i="1"/>
  <c r="E1230" i="1"/>
  <c r="D1230" i="1"/>
  <c r="X1229" i="1"/>
  <c r="W1229" i="1"/>
  <c r="R1229" i="1"/>
  <c r="N1229" i="1"/>
  <c r="L1229" i="1"/>
  <c r="I1229" i="1"/>
  <c r="H1229" i="1"/>
  <c r="E1229" i="1"/>
  <c r="D1229" i="1"/>
  <c r="F1229" i="1" s="1"/>
  <c r="X1228" i="1"/>
  <c r="W1228" i="1"/>
  <c r="R1228" i="1"/>
  <c r="N1228" i="1"/>
  <c r="L1228" i="1"/>
  <c r="I1228" i="1"/>
  <c r="H1228" i="1"/>
  <c r="J1228" i="1" s="1"/>
  <c r="E1228" i="1"/>
  <c r="D1228" i="1"/>
  <c r="F1228" i="1" s="1"/>
  <c r="X1227" i="1"/>
  <c r="W1227" i="1"/>
  <c r="R1227" i="1"/>
  <c r="N1227" i="1"/>
  <c r="L1227" i="1"/>
  <c r="I1227" i="1"/>
  <c r="H1227" i="1"/>
  <c r="E1227" i="1"/>
  <c r="D1227" i="1"/>
  <c r="X1226" i="1"/>
  <c r="W1226" i="1"/>
  <c r="R1226" i="1"/>
  <c r="N1226" i="1"/>
  <c r="L1226" i="1"/>
  <c r="I1226" i="1"/>
  <c r="H1226" i="1"/>
  <c r="J1226" i="1" s="1"/>
  <c r="E1226" i="1"/>
  <c r="D1226" i="1"/>
  <c r="X1225" i="1"/>
  <c r="W1225" i="1"/>
  <c r="R1225" i="1"/>
  <c r="N1225" i="1"/>
  <c r="L1225" i="1"/>
  <c r="I1225" i="1"/>
  <c r="H1225" i="1"/>
  <c r="E1225" i="1"/>
  <c r="D1225" i="1"/>
  <c r="X1224" i="1"/>
  <c r="W1224" i="1"/>
  <c r="R1224" i="1"/>
  <c r="N1224" i="1"/>
  <c r="L1224" i="1"/>
  <c r="I1224" i="1"/>
  <c r="H1224" i="1"/>
  <c r="E1224" i="1"/>
  <c r="F1224" i="1" s="1"/>
  <c r="D1224" i="1"/>
  <c r="X1223" i="1"/>
  <c r="W1223" i="1"/>
  <c r="R1223" i="1"/>
  <c r="N1223" i="1"/>
  <c r="L1223" i="1"/>
  <c r="I1223" i="1"/>
  <c r="H1223" i="1"/>
  <c r="E1223" i="1"/>
  <c r="D1223" i="1"/>
  <c r="X1222" i="1"/>
  <c r="W1222" i="1"/>
  <c r="R1222" i="1"/>
  <c r="N1222" i="1"/>
  <c r="L1222" i="1"/>
  <c r="I1222" i="1"/>
  <c r="H1222" i="1"/>
  <c r="E1222" i="1"/>
  <c r="D1222" i="1"/>
  <c r="F1222" i="1" s="1"/>
  <c r="X1221" i="1"/>
  <c r="W1221" i="1"/>
  <c r="R1221" i="1"/>
  <c r="N1221" i="1"/>
  <c r="L1221" i="1"/>
  <c r="I1221" i="1"/>
  <c r="H1221" i="1"/>
  <c r="E1221" i="1"/>
  <c r="D1221" i="1"/>
  <c r="X1220" i="1"/>
  <c r="W1220" i="1"/>
  <c r="R1220" i="1"/>
  <c r="N1220" i="1"/>
  <c r="L1220" i="1"/>
  <c r="I1220" i="1"/>
  <c r="H1220" i="1"/>
  <c r="J1220" i="1" s="1"/>
  <c r="E1220" i="1"/>
  <c r="D1220" i="1"/>
  <c r="X1219" i="1"/>
  <c r="W1219" i="1"/>
  <c r="R1219" i="1"/>
  <c r="N1219" i="1"/>
  <c r="L1219" i="1"/>
  <c r="I1219" i="1"/>
  <c r="H1219" i="1"/>
  <c r="E1219" i="1"/>
  <c r="D1219" i="1"/>
  <c r="X1218" i="1"/>
  <c r="W1218" i="1"/>
  <c r="R1218" i="1"/>
  <c r="N1218" i="1"/>
  <c r="L1218" i="1"/>
  <c r="I1218" i="1"/>
  <c r="H1218" i="1"/>
  <c r="E1218" i="1"/>
  <c r="F1218" i="1" s="1"/>
  <c r="D1218" i="1"/>
  <c r="X1217" i="1"/>
  <c r="W1217" i="1"/>
  <c r="R1217" i="1"/>
  <c r="N1217" i="1"/>
  <c r="L1217" i="1"/>
  <c r="I1217" i="1"/>
  <c r="H1217" i="1"/>
  <c r="E1217" i="1"/>
  <c r="D1217" i="1"/>
  <c r="X1216" i="1"/>
  <c r="W1216" i="1"/>
  <c r="R1216" i="1"/>
  <c r="N1216" i="1"/>
  <c r="L1216" i="1"/>
  <c r="I1216" i="1"/>
  <c r="H1216" i="1"/>
  <c r="E1216" i="1"/>
  <c r="F1216" i="1" s="1"/>
  <c r="D1216" i="1"/>
  <c r="X1215" i="1"/>
  <c r="W1215" i="1"/>
  <c r="R1215" i="1"/>
  <c r="N1215" i="1"/>
  <c r="L1215" i="1"/>
  <c r="I1215" i="1"/>
  <c r="H1215" i="1"/>
  <c r="J1215" i="1" s="1"/>
  <c r="E1215" i="1"/>
  <c r="D1215" i="1"/>
  <c r="F1215" i="1" s="1"/>
  <c r="X1214" i="1"/>
  <c r="W1214" i="1"/>
  <c r="R1214" i="1"/>
  <c r="N1214" i="1"/>
  <c r="L1214" i="1"/>
  <c r="I1214" i="1"/>
  <c r="H1214" i="1"/>
  <c r="E1214" i="1"/>
  <c r="D1214" i="1"/>
  <c r="X1213" i="1"/>
  <c r="W1213" i="1"/>
  <c r="R1213" i="1"/>
  <c r="N1213" i="1"/>
  <c r="L1213" i="1"/>
  <c r="I1213" i="1"/>
  <c r="H1213" i="1"/>
  <c r="E1213" i="1"/>
  <c r="D1213" i="1"/>
  <c r="F1213" i="1" s="1"/>
  <c r="X1212" i="1"/>
  <c r="W1212" i="1"/>
  <c r="R1212" i="1"/>
  <c r="N1212" i="1"/>
  <c r="L1212" i="1"/>
  <c r="I1212" i="1"/>
  <c r="H1212" i="1"/>
  <c r="J1212" i="1" s="1"/>
  <c r="E1212" i="1"/>
  <c r="D1212" i="1"/>
  <c r="X1211" i="1"/>
  <c r="W1211" i="1"/>
  <c r="R1211" i="1"/>
  <c r="N1211" i="1"/>
  <c r="L1211" i="1"/>
  <c r="I1211" i="1"/>
  <c r="H1211" i="1"/>
  <c r="E1211" i="1"/>
  <c r="D1211" i="1"/>
  <c r="X1210" i="1"/>
  <c r="W1210" i="1"/>
  <c r="R1210" i="1"/>
  <c r="N1210" i="1"/>
  <c r="L1210" i="1"/>
  <c r="I1210" i="1"/>
  <c r="H1210" i="1"/>
  <c r="E1210" i="1"/>
  <c r="D1210" i="1"/>
  <c r="X1209" i="1"/>
  <c r="W1209" i="1"/>
  <c r="R1209" i="1"/>
  <c r="N1209" i="1"/>
  <c r="L1209" i="1"/>
  <c r="I1209" i="1"/>
  <c r="H1209" i="1"/>
  <c r="J1209" i="1" s="1"/>
  <c r="E1209" i="1"/>
  <c r="D1209" i="1"/>
  <c r="X1208" i="1"/>
  <c r="W1208" i="1"/>
  <c r="R1208" i="1"/>
  <c r="N1208" i="1"/>
  <c r="L1208" i="1"/>
  <c r="I1208" i="1"/>
  <c r="H1208" i="1"/>
  <c r="E1208" i="1"/>
  <c r="F1208" i="1" s="1"/>
  <c r="D1208" i="1"/>
  <c r="X1207" i="1"/>
  <c r="W1207" i="1"/>
  <c r="R1207" i="1"/>
  <c r="N1207" i="1"/>
  <c r="L1207" i="1"/>
  <c r="I1207" i="1"/>
  <c r="H1207" i="1"/>
  <c r="E1207" i="1"/>
  <c r="D1207" i="1"/>
  <c r="X1206" i="1"/>
  <c r="W1206" i="1"/>
  <c r="R1206" i="1"/>
  <c r="N1206" i="1"/>
  <c r="L1206" i="1"/>
  <c r="I1206" i="1"/>
  <c r="H1206" i="1"/>
  <c r="E1206" i="1"/>
  <c r="D1206" i="1"/>
  <c r="X1205" i="1"/>
  <c r="W1205" i="1"/>
  <c r="R1205" i="1"/>
  <c r="N1205" i="1"/>
  <c r="L1205" i="1"/>
  <c r="I1205" i="1"/>
  <c r="H1205" i="1"/>
  <c r="E1205" i="1"/>
  <c r="D1205" i="1"/>
  <c r="X1204" i="1"/>
  <c r="W1204" i="1"/>
  <c r="R1204" i="1"/>
  <c r="N1204" i="1"/>
  <c r="L1204" i="1"/>
  <c r="I1204" i="1"/>
  <c r="H1204" i="1"/>
  <c r="E1204" i="1"/>
  <c r="F1204" i="1" s="1"/>
  <c r="D1204" i="1"/>
  <c r="X1203" i="1"/>
  <c r="W1203" i="1"/>
  <c r="R1203" i="1"/>
  <c r="N1203" i="1"/>
  <c r="L1203" i="1"/>
  <c r="I1203" i="1"/>
  <c r="H1203" i="1"/>
  <c r="E1203" i="1"/>
  <c r="D1203" i="1"/>
  <c r="X1202" i="1"/>
  <c r="W1202" i="1"/>
  <c r="R1202" i="1"/>
  <c r="N1202" i="1"/>
  <c r="L1202" i="1"/>
  <c r="I1202" i="1"/>
  <c r="H1202" i="1"/>
  <c r="E1202" i="1"/>
  <c r="F1202" i="1" s="1"/>
  <c r="D1202" i="1"/>
  <c r="X1201" i="1"/>
  <c r="W1201" i="1"/>
  <c r="R1201" i="1"/>
  <c r="N1201" i="1"/>
  <c r="L1201" i="1"/>
  <c r="I1201" i="1"/>
  <c r="H1201" i="1"/>
  <c r="E1201" i="1"/>
  <c r="D1201" i="1"/>
  <c r="X1200" i="1"/>
  <c r="W1200" i="1"/>
  <c r="R1200" i="1"/>
  <c r="N1200" i="1"/>
  <c r="L1200" i="1"/>
  <c r="I1200" i="1"/>
  <c r="H1200" i="1"/>
  <c r="E1200" i="1"/>
  <c r="F1200" i="1" s="1"/>
  <c r="D1200" i="1"/>
  <c r="X1199" i="1"/>
  <c r="W1199" i="1"/>
  <c r="R1199" i="1"/>
  <c r="N1199" i="1"/>
  <c r="L1199" i="1"/>
  <c r="I1199" i="1"/>
  <c r="J1199" i="1" s="1"/>
  <c r="H1199" i="1"/>
  <c r="E1199" i="1"/>
  <c r="F1199" i="1" s="1"/>
  <c r="D1199" i="1"/>
  <c r="X1198" i="1"/>
  <c r="W1198" i="1"/>
  <c r="R1198" i="1"/>
  <c r="N1198" i="1"/>
  <c r="L1198" i="1"/>
  <c r="I1198" i="1"/>
  <c r="H1198" i="1"/>
  <c r="J1198" i="1" s="1"/>
  <c r="E1198" i="1"/>
  <c r="F1198" i="1" s="1"/>
  <c r="D1198" i="1"/>
  <c r="X1197" i="1"/>
  <c r="W1197" i="1"/>
  <c r="R1197" i="1"/>
  <c r="N1197" i="1"/>
  <c r="L1197" i="1"/>
  <c r="I1197" i="1"/>
  <c r="J1197" i="1" s="1"/>
  <c r="H1197" i="1"/>
  <c r="E1197" i="1"/>
  <c r="D1197" i="1"/>
  <c r="X1196" i="1"/>
  <c r="W1196" i="1"/>
  <c r="R1196" i="1"/>
  <c r="N1196" i="1"/>
  <c r="L1196" i="1"/>
  <c r="I1196" i="1"/>
  <c r="H1196" i="1"/>
  <c r="E1196" i="1"/>
  <c r="D1196" i="1"/>
  <c r="X1195" i="1"/>
  <c r="W1195" i="1"/>
  <c r="R1195" i="1"/>
  <c r="N1195" i="1"/>
  <c r="L1195" i="1"/>
  <c r="I1195" i="1"/>
  <c r="J1195" i="1" s="1"/>
  <c r="H1195" i="1"/>
  <c r="F1195" i="1"/>
  <c r="E1195" i="1"/>
  <c r="D1195" i="1"/>
  <c r="X1194" i="1"/>
  <c r="W1194" i="1"/>
  <c r="R1194" i="1"/>
  <c r="N1194" i="1"/>
  <c r="L1194" i="1"/>
  <c r="I1194" i="1"/>
  <c r="H1194" i="1"/>
  <c r="E1194" i="1"/>
  <c r="D1194" i="1"/>
  <c r="X1193" i="1"/>
  <c r="W1193" i="1"/>
  <c r="R1193" i="1"/>
  <c r="N1193" i="1"/>
  <c r="L1193" i="1"/>
  <c r="I1193" i="1"/>
  <c r="H1193" i="1"/>
  <c r="J1193" i="1" s="1"/>
  <c r="E1193" i="1"/>
  <c r="F1193" i="1" s="1"/>
  <c r="D1193" i="1"/>
  <c r="X1192" i="1"/>
  <c r="W1192" i="1"/>
  <c r="R1192" i="1"/>
  <c r="N1192" i="1"/>
  <c r="L1192" i="1"/>
  <c r="I1192" i="1"/>
  <c r="H1192" i="1"/>
  <c r="E1192" i="1"/>
  <c r="D1192" i="1"/>
  <c r="F1192" i="1" s="1"/>
  <c r="X1191" i="1"/>
  <c r="W1191" i="1"/>
  <c r="R1191" i="1"/>
  <c r="N1191" i="1"/>
  <c r="L1191" i="1"/>
  <c r="I1191" i="1"/>
  <c r="H1191" i="1"/>
  <c r="E1191" i="1"/>
  <c r="D1191" i="1"/>
  <c r="F1191" i="1" s="1"/>
  <c r="X1190" i="1"/>
  <c r="W1190" i="1"/>
  <c r="R1190" i="1"/>
  <c r="N1190" i="1"/>
  <c r="L1190" i="1"/>
  <c r="I1190" i="1"/>
  <c r="H1190" i="1"/>
  <c r="E1190" i="1"/>
  <c r="D1190" i="1"/>
  <c r="X1189" i="1"/>
  <c r="W1189" i="1"/>
  <c r="R1189" i="1"/>
  <c r="N1189" i="1"/>
  <c r="L1189" i="1"/>
  <c r="I1189" i="1"/>
  <c r="H1189" i="1"/>
  <c r="J1189" i="1" s="1"/>
  <c r="E1189" i="1"/>
  <c r="D1189" i="1"/>
  <c r="X1188" i="1"/>
  <c r="W1188" i="1"/>
  <c r="R1188" i="1"/>
  <c r="N1188" i="1"/>
  <c r="L1188" i="1"/>
  <c r="I1188" i="1"/>
  <c r="H1188" i="1"/>
  <c r="E1188" i="1"/>
  <c r="D1188" i="1"/>
  <c r="X1187" i="1"/>
  <c r="W1187" i="1"/>
  <c r="R1187" i="1"/>
  <c r="N1187" i="1"/>
  <c r="L1187" i="1"/>
  <c r="I1187" i="1"/>
  <c r="H1187" i="1"/>
  <c r="J1187" i="1" s="1"/>
  <c r="E1187" i="1"/>
  <c r="F1187" i="1" s="1"/>
  <c r="D1187" i="1"/>
  <c r="X1186" i="1"/>
  <c r="W1186" i="1"/>
  <c r="R1186" i="1"/>
  <c r="N1186" i="1"/>
  <c r="L1186" i="1"/>
  <c r="I1186" i="1"/>
  <c r="H1186" i="1"/>
  <c r="E1186" i="1"/>
  <c r="F1186" i="1" s="1"/>
  <c r="D1186" i="1"/>
  <c r="X1185" i="1"/>
  <c r="W1185" i="1"/>
  <c r="R1185" i="1"/>
  <c r="N1185" i="1"/>
  <c r="L1185" i="1"/>
  <c r="I1185" i="1"/>
  <c r="J1185" i="1" s="1"/>
  <c r="H1185" i="1"/>
  <c r="E1185" i="1"/>
  <c r="D1185" i="1"/>
  <c r="X1184" i="1"/>
  <c r="W1184" i="1"/>
  <c r="R1184" i="1"/>
  <c r="N1184" i="1"/>
  <c r="L1184" i="1"/>
  <c r="I1184" i="1"/>
  <c r="H1184" i="1"/>
  <c r="E1184" i="1"/>
  <c r="D1184" i="1"/>
  <c r="F1184" i="1" s="1"/>
  <c r="X1183" i="1"/>
  <c r="W1183" i="1"/>
  <c r="R1183" i="1"/>
  <c r="N1183" i="1"/>
  <c r="L1183" i="1"/>
  <c r="I1183" i="1"/>
  <c r="H1183" i="1"/>
  <c r="J1183" i="1" s="1"/>
  <c r="F1183" i="1"/>
  <c r="E1183" i="1"/>
  <c r="D1183" i="1"/>
  <c r="X1182" i="1"/>
  <c r="W1182" i="1"/>
  <c r="R1182" i="1"/>
  <c r="N1182" i="1"/>
  <c r="L1182" i="1"/>
  <c r="I1182" i="1"/>
  <c r="H1182" i="1"/>
  <c r="E1182" i="1"/>
  <c r="F1182" i="1" s="1"/>
  <c r="D1182" i="1"/>
  <c r="X1181" i="1"/>
  <c r="W1181" i="1"/>
  <c r="R1181" i="1"/>
  <c r="N1181" i="1"/>
  <c r="L1181" i="1"/>
  <c r="I1181" i="1"/>
  <c r="H1181" i="1"/>
  <c r="E1181" i="1"/>
  <c r="F1181" i="1" s="1"/>
  <c r="D1181" i="1"/>
  <c r="X1180" i="1"/>
  <c r="W1180" i="1"/>
  <c r="R1180" i="1"/>
  <c r="N1180" i="1"/>
  <c r="L1180" i="1"/>
  <c r="I1180" i="1"/>
  <c r="H1180" i="1"/>
  <c r="E1180" i="1"/>
  <c r="D1180" i="1"/>
  <c r="X1179" i="1"/>
  <c r="W1179" i="1"/>
  <c r="R1179" i="1"/>
  <c r="N1179" i="1"/>
  <c r="L1179" i="1"/>
  <c r="I1179" i="1"/>
  <c r="J1179" i="1" s="1"/>
  <c r="H1179" i="1"/>
  <c r="E1179" i="1"/>
  <c r="F1179" i="1" s="1"/>
  <c r="D1179" i="1"/>
  <c r="X1178" i="1"/>
  <c r="W1178" i="1"/>
  <c r="R1178" i="1"/>
  <c r="N1178" i="1"/>
  <c r="L1178" i="1"/>
  <c r="I1178" i="1"/>
  <c r="H1178" i="1"/>
  <c r="J1178" i="1" s="1"/>
  <c r="E1178" i="1"/>
  <c r="D1178" i="1"/>
  <c r="F1178" i="1" s="1"/>
  <c r="X1177" i="1"/>
  <c r="W1177" i="1"/>
  <c r="R1177" i="1"/>
  <c r="N1177" i="1"/>
  <c r="L1177" i="1"/>
  <c r="I1177" i="1"/>
  <c r="H1177" i="1"/>
  <c r="E1177" i="1"/>
  <c r="F1177" i="1" s="1"/>
  <c r="D1177" i="1"/>
  <c r="X1176" i="1"/>
  <c r="W1176" i="1"/>
  <c r="R1176" i="1"/>
  <c r="N1176" i="1"/>
  <c r="L1176" i="1"/>
  <c r="I1176" i="1"/>
  <c r="H1176" i="1"/>
  <c r="J1176" i="1" s="1"/>
  <c r="E1176" i="1"/>
  <c r="D1176" i="1"/>
  <c r="F1176" i="1" s="1"/>
  <c r="X1175" i="1"/>
  <c r="W1175" i="1"/>
  <c r="R1175" i="1"/>
  <c r="N1175" i="1"/>
  <c r="L1175" i="1"/>
  <c r="I1175" i="1"/>
  <c r="H1175" i="1"/>
  <c r="E1175" i="1"/>
  <c r="F1175" i="1" s="1"/>
  <c r="D1175" i="1"/>
  <c r="X1174" i="1"/>
  <c r="W1174" i="1"/>
  <c r="R1174" i="1"/>
  <c r="N1174" i="1"/>
  <c r="L1174" i="1"/>
  <c r="I1174" i="1"/>
  <c r="H1174" i="1"/>
  <c r="J1174" i="1" s="1"/>
  <c r="E1174" i="1"/>
  <c r="D1174" i="1"/>
  <c r="F1174" i="1" s="1"/>
  <c r="X1173" i="1"/>
  <c r="W1173" i="1"/>
  <c r="R1173" i="1"/>
  <c r="N1173" i="1"/>
  <c r="L1173" i="1"/>
  <c r="I1173" i="1"/>
  <c r="H1173" i="1"/>
  <c r="E1173" i="1"/>
  <c r="D1173" i="1"/>
  <c r="X1172" i="1"/>
  <c r="W1172" i="1"/>
  <c r="R1172" i="1"/>
  <c r="N1172" i="1"/>
  <c r="L1172" i="1"/>
  <c r="I1172" i="1"/>
  <c r="H1172" i="1"/>
  <c r="J1172" i="1" s="1"/>
  <c r="E1172" i="1"/>
  <c r="D1172" i="1"/>
  <c r="F1172" i="1" s="1"/>
  <c r="X1171" i="1"/>
  <c r="W1171" i="1"/>
  <c r="R1171" i="1"/>
  <c r="N1171" i="1"/>
  <c r="L1171" i="1"/>
  <c r="I1171" i="1"/>
  <c r="H1171" i="1"/>
  <c r="J1171" i="1" s="1"/>
  <c r="E1171" i="1"/>
  <c r="D1171" i="1"/>
  <c r="X1170" i="1"/>
  <c r="W1170" i="1"/>
  <c r="R1170" i="1"/>
  <c r="N1170" i="1"/>
  <c r="L1170" i="1"/>
  <c r="I1170" i="1"/>
  <c r="H1170" i="1"/>
  <c r="E1170" i="1"/>
  <c r="F1170" i="1" s="1"/>
  <c r="D1170" i="1"/>
  <c r="X1169" i="1"/>
  <c r="W1169" i="1"/>
  <c r="R1169" i="1"/>
  <c r="N1169" i="1"/>
  <c r="L1169" i="1"/>
  <c r="I1169" i="1"/>
  <c r="J1169" i="1" s="1"/>
  <c r="H1169" i="1"/>
  <c r="F1169" i="1"/>
  <c r="E1169" i="1"/>
  <c r="D1169" i="1"/>
  <c r="X1168" i="1"/>
  <c r="W1168" i="1"/>
  <c r="R1168" i="1"/>
  <c r="N1168" i="1"/>
  <c r="L1168" i="1"/>
  <c r="I1168" i="1"/>
  <c r="H1168" i="1"/>
  <c r="E1168" i="1"/>
  <c r="F1168" i="1" s="1"/>
  <c r="D1168" i="1"/>
  <c r="X1167" i="1"/>
  <c r="W1167" i="1"/>
  <c r="R1167" i="1"/>
  <c r="N1167" i="1"/>
  <c r="L1167" i="1"/>
  <c r="I1167" i="1"/>
  <c r="H1167" i="1"/>
  <c r="E1167" i="1"/>
  <c r="F1167" i="1" s="1"/>
  <c r="D1167" i="1"/>
  <c r="X1166" i="1"/>
  <c r="W1166" i="1"/>
  <c r="R1166" i="1"/>
  <c r="N1166" i="1"/>
  <c r="L1166" i="1"/>
  <c r="I1166" i="1"/>
  <c r="H1166" i="1"/>
  <c r="E1166" i="1"/>
  <c r="D1166" i="1"/>
  <c r="F1166" i="1" s="1"/>
  <c r="X1165" i="1"/>
  <c r="W1165" i="1"/>
  <c r="R1165" i="1"/>
  <c r="N1165" i="1"/>
  <c r="L1165" i="1"/>
  <c r="I1165" i="1"/>
  <c r="H1165" i="1"/>
  <c r="E1165" i="1"/>
  <c r="F1165" i="1" s="1"/>
  <c r="D1165" i="1"/>
  <c r="X1164" i="1"/>
  <c r="W1164" i="1"/>
  <c r="R1164" i="1"/>
  <c r="N1164" i="1"/>
  <c r="L1164" i="1"/>
  <c r="I1164" i="1"/>
  <c r="H1164" i="1"/>
  <c r="J1164" i="1" s="1"/>
  <c r="E1164" i="1"/>
  <c r="D1164" i="1"/>
  <c r="X1163" i="1"/>
  <c r="W1163" i="1"/>
  <c r="R1163" i="1"/>
  <c r="N1163" i="1"/>
  <c r="L1163" i="1"/>
  <c r="I1163" i="1"/>
  <c r="J1163" i="1" s="1"/>
  <c r="H1163" i="1"/>
  <c r="E1163" i="1"/>
  <c r="D1163" i="1"/>
  <c r="X1162" i="1"/>
  <c r="W1162" i="1"/>
  <c r="R1162" i="1"/>
  <c r="N1162" i="1"/>
  <c r="L1162" i="1"/>
  <c r="I1162" i="1"/>
  <c r="H1162" i="1"/>
  <c r="J1162" i="1" s="1"/>
  <c r="E1162" i="1"/>
  <c r="D1162" i="1"/>
  <c r="F1162" i="1" s="1"/>
  <c r="X1161" i="1"/>
  <c r="W1161" i="1"/>
  <c r="R1161" i="1"/>
  <c r="N1161" i="1"/>
  <c r="L1161" i="1"/>
  <c r="I1161" i="1"/>
  <c r="H1161" i="1"/>
  <c r="E1161" i="1"/>
  <c r="F1161" i="1" s="1"/>
  <c r="D1161" i="1"/>
  <c r="X1160" i="1"/>
  <c r="W1160" i="1"/>
  <c r="R1160" i="1"/>
  <c r="N1160" i="1"/>
  <c r="L1160" i="1"/>
  <c r="I1160" i="1"/>
  <c r="H1160" i="1"/>
  <c r="J1160" i="1" s="1"/>
  <c r="E1160" i="1"/>
  <c r="D1160" i="1"/>
  <c r="X1159" i="1"/>
  <c r="W1159" i="1"/>
  <c r="R1159" i="1"/>
  <c r="N1159" i="1"/>
  <c r="L1159" i="1"/>
  <c r="I1159" i="1"/>
  <c r="H1159" i="1"/>
  <c r="E1159" i="1"/>
  <c r="D1159" i="1"/>
  <c r="X1158" i="1"/>
  <c r="W1158" i="1"/>
  <c r="R1158" i="1"/>
  <c r="N1158" i="1"/>
  <c r="L1158" i="1"/>
  <c r="I1158" i="1"/>
  <c r="H1158" i="1"/>
  <c r="J1158" i="1" s="1"/>
  <c r="E1158" i="1"/>
  <c r="D1158" i="1"/>
  <c r="F1158" i="1" s="1"/>
  <c r="X1157" i="1"/>
  <c r="W1157" i="1"/>
  <c r="R1157" i="1"/>
  <c r="N1157" i="1"/>
  <c r="L1157" i="1"/>
  <c r="I1157" i="1"/>
  <c r="H1157" i="1"/>
  <c r="E1157" i="1"/>
  <c r="D1157" i="1"/>
  <c r="X1156" i="1"/>
  <c r="W1156" i="1"/>
  <c r="R1156" i="1"/>
  <c r="N1156" i="1"/>
  <c r="L1156" i="1"/>
  <c r="I1156" i="1"/>
  <c r="H1156" i="1"/>
  <c r="J1156" i="1" s="1"/>
  <c r="E1156" i="1"/>
  <c r="F1156" i="1" s="1"/>
  <c r="D1156" i="1"/>
  <c r="X1155" i="1"/>
  <c r="W1155" i="1"/>
  <c r="R1155" i="1"/>
  <c r="N1155" i="1"/>
  <c r="L1155" i="1"/>
  <c r="I1155" i="1"/>
  <c r="J1155" i="1" s="1"/>
  <c r="H1155" i="1"/>
  <c r="E1155" i="1"/>
  <c r="D1155" i="1"/>
  <c r="F1155" i="1" s="1"/>
  <c r="X1154" i="1"/>
  <c r="W1154" i="1"/>
  <c r="R1154" i="1"/>
  <c r="N1154" i="1"/>
  <c r="L1154" i="1"/>
  <c r="I1154" i="1"/>
  <c r="H1154" i="1"/>
  <c r="F1154" i="1"/>
  <c r="E1154" i="1"/>
  <c r="D1154" i="1"/>
  <c r="X1153" i="1"/>
  <c r="W1153" i="1"/>
  <c r="R1153" i="1"/>
  <c r="N1153" i="1"/>
  <c r="L1153" i="1"/>
  <c r="J1153" i="1"/>
  <c r="I1153" i="1"/>
  <c r="H1153" i="1"/>
  <c r="E1153" i="1"/>
  <c r="F1153" i="1" s="1"/>
  <c r="D1153" i="1"/>
  <c r="X1152" i="1"/>
  <c r="W1152" i="1"/>
  <c r="R1152" i="1"/>
  <c r="N1152" i="1"/>
  <c r="L1152" i="1"/>
  <c r="I1152" i="1"/>
  <c r="H1152" i="1"/>
  <c r="E1152" i="1"/>
  <c r="D1152" i="1"/>
  <c r="F1152" i="1" s="1"/>
  <c r="X1151" i="1"/>
  <c r="W1151" i="1"/>
  <c r="R1151" i="1"/>
  <c r="N1151" i="1"/>
  <c r="L1151" i="1"/>
  <c r="I1151" i="1"/>
  <c r="H1151" i="1"/>
  <c r="E1151" i="1"/>
  <c r="D1151" i="1"/>
  <c r="F1151" i="1" s="1"/>
  <c r="X1150" i="1"/>
  <c r="W1150" i="1"/>
  <c r="R1150" i="1"/>
  <c r="N1150" i="1"/>
  <c r="L1150" i="1"/>
  <c r="I1150" i="1"/>
  <c r="H1150" i="1"/>
  <c r="E1150" i="1"/>
  <c r="D1150" i="1"/>
  <c r="X1149" i="1"/>
  <c r="W1149" i="1"/>
  <c r="R1149" i="1"/>
  <c r="N1149" i="1"/>
  <c r="L1149" i="1"/>
  <c r="I1149" i="1"/>
  <c r="H1149" i="1"/>
  <c r="J1149" i="1" s="1"/>
  <c r="E1149" i="1"/>
  <c r="D1149" i="1"/>
  <c r="F1149" i="1" s="1"/>
  <c r="X1148" i="1"/>
  <c r="W1148" i="1"/>
  <c r="R1148" i="1"/>
  <c r="N1148" i="1"/>
  <c r="L1148" i="1"/>
  <c r="I1148" i="1"/>
  <c r="H1148" i="1"/>
  <c r="E1148" i="1"/>
  <c r="F1148" i="1" s="1"/>
  <c r="D1148" i="1"/>
  <c r="X1147" i="1"/>
  <c r="W1147" i="1"/>
  <c r="R1147" i="1"/>
  <c r="N1147" i="1"/>
  <c r="L1147" i="1"/>
  <c r="I1147" i="1"/>
  <c r="H1147" i="1"/>
  <c r="E1147" i="1"/>
  <c r="D1147" i="1"/>
  <c r="F1147" i="1" s="1"/>
  <c r="X1146" i="1"/>
  <c r="W1146" i="1"/>
  <c r="R1146" i="1"/>
  <c r="N1146" i="1"/>
  <c r="L1146" i="1"/>
  <c r="I1146" i="1"/>
  <c r="H1146" i="1"/>
  <c r="E1146" i="1"/>
  <c r="D1146" i="1"/>
  <c r="X1145" i="1"/>
  <c r="W1145" i="1"/>
  <c r="R1145" i="1"/>
  <c r="N1145" i="1"/>
  <c r="L1145" i="1"/>
  <c r="I1145" i="1"/>
  <c r="H1145" i="1"/>
  <c r="J1145" i="1" s="1"/>
  <c r="E1145" i="1"/>
  <c r="D1145" i="1"/>
  <c r="X1144" i="1"/>
  <c r="W1144" i="1"/>
  <c r="R1144" i="1"/>
  <c r="N1144" i="1"/>
  <c r="L1144" i="1"/>
  <c r="I1144" i="1"/>
  <c r="H1144" i="1"/>
  <c r="E1144" i="1"/>
  <c r="D1144" i="1"/>
  <c r="X1143" i="1"/>
  <c r="W1143" i="1"/>
  <c r="R1143" i="1"/>
  <c r="N1143" i="1"/>
  <c r="L1143" i="1"/>
  <c r="I1143" i="1"/>
  <c r="H1143" i="1"/>
  <c r="E1143" i="1"/>
  <c r="D1143" i="1"/>
  <c r="F1143" i="1" s="1"/>
  <c r="X1142" i="1"/>
  <c r="W1142" i="1"/>
  <c r="R1142" i="1"/>
  <c r="N1142" i="1"/>
  <c r="L1142" i="1"/>
  <c r="I1142" i="1"/>
  <c r="H1142" i="1"/>
  <c r="E1142" i="1"/>
  <c r="D1142" i="1"/>
  <c r="X1141" i="1"/>
  <c r="W1141" i="1"/>
  <c r="R1141" i="1"/>
  <c r="N1141" i="1"/>
  <c r="L1141" i="1"/>
  <c r="I1141" i="1"/>
  <c r="H1141" i="1"/>
  <c r="J1141" i="1" s="1"/>
  <c r="E1141" i="1"/>
  <c r="D1141" i="1"/>
  <c r="F1141" i="1" s="1"/>
  <c r="X1140" i="1"/>
  <c r="W1140" i="1"/>
  <c r="R1140" i="1"/>
  <c r="N1140" i="1"/>
  <c r="L1140" i="1"/>
  <c r="I1140" i="1"/>
  <c r="H1140" i="1"/>
  <c r="E1140" i="1"/>
  <c r="D1140" i="1"/>
  <c r="F1140" i="1" s="1"/>
  <c r="X1139" i="1"/>
  <c r="W1139" i="1"/>
  <c r="R1139" i="1"/>
  <c r="N1139" i="1"/>
  <c r="L1139" i="1"/>
  <c r="I1139" i="1"/>
  <c r="H1139" i="1"/>
  <c r="J1139" i="1" s="1"/>
  <c r="E1139" i="1"/>
  <c r="D1139" i="1"/>
  <c r="F1139" i="1" s="1"/>
  <c r="X1138" i="1"/>
  <c r="W1138" i="1"/>
  <c r="R1138" i="1"/>
  <c r="N1138" i="1"/>
  <c r="L1138" i="1"/>
  <c r="I1138" i="1"/>
  <c r="H1138" i="1"/>
  <c r="E1138" i="1"/>
  <c r="D1138" i="1"/>
  <c r="F1138" i="1" s="1"/>
  <c r="X1137" i="1"/>
  <c r="W1137" i="1"/>
  <c r="R1137" i="1"/>
  <c r="N1137" i="1"/>
  <c r="L1137" i="1"/>
  <c r="I1137" i="1"/>
  <c r="H1137" i="1"/>
  <c r="F1137" i="1"/>
  <c r="E1137" i="1"/>
  <c r="D1137" i="1"/>
  <c r="X1136" i="1"/>
  <c r="W1136" i="1"/>
  <c r="R1136" i="1"/>
  <c r="N1136" i="1"/>
  <c r="L1136" i="1"/>
  <c r="I1136" i="1"/>
  <c r="H1136" i="1"/>
  <c r="E1136" i="1"/>
  <c r="D1136" i="1"/>
  <c r="X1135" i="1"/>
  <c r="W1135" i="1"/>
  <c r="R1135" i="1"/>
  <c r="N1135" i="1"/>
  <c r="L1135" i="1"/>
  <c r="I1135" i="1"/>
  <c r="H1135" i="1"/>
  <c r="J1135" i="1" s="1"/>
  <c r="E1135" i="1"/>
  <c r="D1135" i="1"/>
  <c r="F1135" i="1" s="1"/>
  <c r="X1134" i="1"/>
  <c r="W1134" i="1"/>
  <c r="R1134" i="1"/>
  <c r="N1134" i="1"/>
  <c r="L1134" i="1"/>
  <c r="I1134" i="1"/>
  <c r="H1134" i="1"/>
  <c r="E1134" i="1"/>
  <c r="D1134" i="1"/>
  <c r="X1133" i="1"/>
  <c r="W1133" i="1"/>
  <c r="R1133" i="1"/>
  <c r="N1133" i="1"/>
  <c r="L1133" i="1"/>
  <c r="I1133" i="1"/>
  <c r="H1133" i="1"/>
  <c r="J1133" i="1" s="1"/>
  <c r="E1133" i="1"/>
  <c r="D1133" i="1"/>
  <c r="F1133" i="1" s="1"/>
  <c r="X1132" i="1"/>
  <c r="W1132" i="1"/>
  <c r="R1132" i="1"/>
  <c r="N1132" i="1"/>
  <c r="L1132" i="1"/>
  <c r="I1132" i="1"/>
  <c r="H1132" i="1"/>
  <c r="E1132" i="1"/>
  <c r="D1132" i="1"/>
  <c r="F1132" i="1" s="1"/>
  <c r="X1131" i="1"/>
  <c r="W1131" i="1"/>
  <c r="R1131" i="1"/>
  <c r="N1131" i="1"/>
  <c r="L1131" i="1"/>
  <c r="I1131" i="1"/>
  <c r="H1131" i="1"/>
  <c r="J1131" i="1" s="1"/>
  <c r="E1131" i="1"/>
  <c r="D1131" i="1"/>
  <c r="F1131" i="1" s="1"/>
  <c r="X1130" i="1"/>
  <c r="W1130" i="1"/>
  <c r="R1130" i="1"/>
  <c r="N1130" i="1"/>
  <c r="L1130" i="1"/>
  <c r="I1130" i="1"/>
  <c r="H1130" i="1"/>
  <c r="E1130" i="1"/>
  <c r="D1130" i="1"/>
  <c r="X1129" i="1"/>
  <c r="W1129" i="1"/>
  <c r="R1129" i="1"/>
  <c r="N1129" i="1"/>
  <c r="L1129" i="1"/>
  <c r="I1129" i="1"/>
  <c r="H1129" i="1"/>
  <c r="J1129" i="1" s="1"/>
  <c r="E1129" i="1"/>
  <c r="F1129" i="1" s="1"/>
  <c r="D1129" i="1"/>
  <c r="X1128" i="1"/>
  <c r="W1128" i="1"/>
  <c r="R1128" i="1"/>
  <c r="N1128" i="1"/>
  <c r="L1128" i="1"/>
  <c r="I1128" i="1"/>
  <c r="H1128" i="1"/>
  <c r="E1128" i="1"/>
  <c r="D1128" i="1"/>
  <c r="X1127" i="1"/>
  <c r="W1127" i="1"/>
  <c r="R1127" i="1"/>
  <c r="N1127" i="1"/>
  <c r="L1127" i="1"/>
  <c r="I1127" i="1"/>
  <c r="H1127" i="1"/>
  <c r="E1127" i="1"/>
  <c r="D1127" i="1"/>
  <c r="X1126" i="1"/>
  <c r="W1126" i="1"/>
  <c r="R1126" i="1"/>
  <c r="N1126" i="1"/>
  <c r="L1126" i="1"/>
  <c r="I1126" i="1"/>
  <c r="H1126" i="1"/>
  <c r="J1126" i="1" s="1"/>
  <c r="E1126" i="1"/>
  <c r="D1126" i="1"/>
  <c r="F1126" i="1" s="1"/>
  <c r="X1125" i="1"/>
  <c r="W1125" i="1"/>
  <c r="R1125" i="1"/>
  <c r="N1125" i="1"/>
  <c r="L1125" i="1"/>
  <c r="I1125" i="1"/>
  <c r="H1125" i="1"/>
  <c r="E1125" i="1"/>
  <c r="D1125" i="1"/>
  <c r="X1124" i="1"/>
  <c r="W1124" i="1"/>
  <c r="R1124" i="1"/>
  <c r="N1124" i="1"/>
  <c r="L1124" i="1"/>
  <c r="I1124" i="1"/>
  <c r="H1124" i="1"/>
  <c r="J1124" i="1" s="1"/>
  <c r="E1124" i="1"/>
  <c r="D1124" i="1"/>
  <c r="F1124" i="1" s="1"/>
  <c r="X1123" i="1"/>
  <c r="W1123" i="1"/>
  <c r="R1123" i="1"/>
  <c r="N1123" i="1"/>
  <c r="L1123" i="1"/>
  <c r="I1123" i="1"/>
  <c r="H1123" i="1"/>
  <c r="E1123" i="1"/>
  <c r="D1123" i="1"/>
  <c r="F1123" i="1" s="1"/>
  <c r="X1122" i="1"/>
  <c r="W1122" i="1"/>
  <c r="R1122" i="1"/>
  <c r="N1122" i="1"/>
  <c r="L1122" i="1"/>
  <c r="I1122" i="1"/>
  <c r="H1122" i="1"/>
  <c r="E1122" i="1"/>
  <c r="D1122" i="1"/>
  <c r="X1121" i="1"/>
  <c r="W1121" i="1"/>
  <c r="R1121" i="1"/>
  <c r="N1121" i="1"/>
  <c r="L1121" i="1"/>
  <c r="I1121" i="1"/>
  <c r="H1121" i="1"/>
  <c r="J1121" i="1" s="1"/>
  <c r="E1121" i="1"/>
  <c r="D1121" i="1"/>
  <c r="F1121" i="1" s="1"/>
  <c r="X1120" i="1"/>
  <c r="W1120" i="1"/>
  <c r="R1120" i="1"/>
  <c r="N1120" i="1"/>
  <c r="L1120" i="1"/>
  <c r="I1120" i="1"/>
  <c r="H1120" i="1"/>
  <c r="E1120" i="1"/>
  <c r="D1120" i="1"/>
  <c r="X1119" i="1"/>
  <c r="W1119" i="1"/>
  <c r="R1119" i="1"/>
  <c r="N1119" i="1"/>
  <c r="L1119" i="1"/>
  <c r="I1119" i="1"/>
  <c r="H1119" i="1"/>
  <c r="J1119" i="1" s="1"/>
  <c r="E1119" i="1"/>
  <c r="D1119" i="1"/>
  <c r="F1119" i="1" s="1"/>
  <c r="X1118" i="1"/>
  <c r="W1118" i="1"/>
  <c r="R1118" i="1"/>
  <c r="N1118" i="1"/>
  <c r="L1118" i="1"/>
  <c r="I1118" i="1"/>
  <c r="H1118" i="1"/>
  <c r="E1118" i="1"/>
  <c r="D1118" i="1"/>
  <c r="X1117" i="1"/>
  <c r="W1117" i="1"/>
  <c r="R1117" i="1"/>
  <c r="N1117" i="1"/>
  <c r="L1117" i="1"/>
  <c r="I1117" i="1"/>
  <c r="H1117" i="1"/>
  <c r="J1117" i="1" s="1"/>
  <c r="E1117" i="1"/>
  <c r="D1117" i="1"/>
  <c r="F1117" i="1" s="1"/>
  <c r="X1116" i="1"/>
  <c r="W1116" i="1"/>
  <c r="R1116" i="1"/>
  <c r="N1116" i="1"/>
  <c r="L1116" i="1"/>
  <c r="I1116" i="1"/>
  <c r="H1116" i="1"/>
  <c r="E1116" i="1"/>
  <c r="D1116" i="1"/>
  <c r="F1116" i="1" s="1"/>
  <c r="X1115" i="1"/>
  <c r="W1115" i="1"/>
  <c r="R1115" i="1"/>
  <c r="N1115" i="1"/>
  <c r="L1115" i="1"/>
  <c r="I1115" i="1"/>
  <c r="H1115" i="1"/>
  <c r="J1115" i="1" s="1"/>
  <c r="E1115" i="1"/>
  <c r="D1115" i="1"/>
  <c r="F1115" i="1" s="1"/>
  <c r="X1114" i="1"/>
  <c r="W1114" i="1"/>
  <c r="R1114" i="1"/>
  <c r="N1114" i="1"/>
  <c r="L1114" i="1"/>
  <c r="I1114" i="1"/>
  <c r="H1114" i="1"/>
  <c r="E1114" i="1"/>
  <c r="D1114" i="1"/>
  <c r="X1113" i="1"/>
  <c r="W1113" i="1"/>
  <c r="R1113" i="1"/>
  <c r="N1113" i="1"/>
  <c r="L1113" i="1"/>
  <c r="I1113" i="1"/>
  <c r="H1113" i="1"/>
  <c r="J1113" i="1" s="1"/>
  <c r="E1113" i="1"/>
  <c r="F1113" i="1" s="1"/>
  <c r="D1113" i="1"/>
  <c r="X1112" i="1"/>
  <c r="W1112" i="1"/>
  <c r="R1112" i="1"/>
  <c r="N1112" i="1"/>
  <c r="L1112" i="1"/>
  <c r="I1112" i="1"/>
  <c r="H1112" i="1"/>
  <c r="E1112" i="1"/>
  <c r="D1112" i="1"/>
  <c r="X1111" i="1"/>
  <c r="W1111" i="1"/>
  <c r="R1111" i="1"/>
  <c r="N1111" i="1"/>
  <c r="L1111" i="1"/>
  <c r="I1111" i="1"/>
  <c r="H1111" i="1"/>
  <c r="E1111" i="1"/>
  <c r="D1111" i="1"/>
  <c r="X1110" i="1"/>
  <c r="W1110" i="1"/>
  <c r="R1110" i="1"/>
  <c r="N1110" i="1"/>
  <c r="L1110" i="1"/>
  <c r="I1110" i="1"/>
  <c r="H1110" i="1"/>
  <c r="E1110" i="1"/>
  <c r="D1110" i="1"/>
  <c r="F1110" i="1" s="1"/>
  <c r="X1109" i="1"/>
  <c r="W1109" i="1"/>
  <c r="R1109" i="1"/>
  <c r="N1109" i="1"/>
  <c r="L1109" i="1"/>
  <c r="I1109" i="1"/>
  <c r="H1109" i="1"/>
  <c r="E1109" i="1"/>
  <c r="D1109" i="1"/>
  <c r="X1108" i="1"/>
  <c r="W1108" i="1"/>
  <c r="R1108" i="1"/>
  <c r="N1108" i="1"/>
  <c r="L1108" i="1"/>
  <c r="I1108" i="1"/>
  <c r="H1108" i="1"/>
  <c r="J1108" i="1" s="1"/>
  <c r="E1108" i="1"/>
  <c r="D1108" i="1"/>
  <c r="F1108" i="1" s="1"/>
  <c r="X1107" i="1"/>
  <c r="W1107" i="1"/>
  <c r="R1107" i="1"/>
  <c r="N1107" i="1"/>
  <c r="L1107" i="1"/>
  <c r="I1107" i="1"/>
  <c r="H1107" i="1"/>
  <c r="E1107" i="1"/>
  <c r="D1107" i="1"/>
  <c r="X1106" i="1"/>
  <c r="W1106" i="1"/>
  <c r="R1106" i="1"/>
  <c r="N1106" i="1"/>
  <c r="L1106" i="1"/>
  <c r="I1106" i="1"/>
  <c r="H1106" i="1"/>
  <c r="J1106" i="1" s="1"/>
  <c r="E1106" i="1"/>
  <c r="F1106" i="1" s="1"/>
  <c r="D1106" i="1"/>
  <c r="X1105" i="1"/>
  <c r="W1105" i="1"/>
  <c r="R1105" i="1"/>
  <c r="N1105" i="1"/>
  <c r="L1105" i="1"/>
  <c r="I1105" i="1"/>
  <c r="J1105" i="1" s="1"/>
  <c r="H1105" i="1"/>
  <c r="E1105" i="1"/>
  <c r="D1105" i="1"/>
  <c r="X1104" i="1"/>
  <c r="W1104" i="1"/>
  <c r="R1104" i="1"/>
  <c r="N1104" i="1"/>
  <c r="L1104" i="1"/>
  <c r="I1104" i="1"/>
  <c r="H1104" i="1"/>
  <c r="J1104" i="1" s="1"/>
  <c r="E1104" i="1"/>
  <c r="D1104" i="1"/>
  <c r="F1104" i="1" s="1"/>
  <c r="X1103" i="1"/>
  <c r="W1103" i="1"/>
  <c r="R1103" i="1"/>
  <c r="N1103" i="1"/>
  <c r="L1103" i="1"/>
  <c r="I1103" i="1"/>
  <c r="H1103" i="1"/>
  <c r="F1103" i="1"/>
  <c r="E1103" i="1"/>
  <c r="D1103" i="1"/>
  <c r="X1102" i="1"/>
  <c r="W1102" i="1"/>
  <c r="R1102" i="1"/>
  <c r="N1102" i="1"/>
  <c r="L1102" i="1"/>
  <c r="I1102" i="1"/>
  <c r="H1102" i="1"/>
  <c r="E1102" i="1"/>
  <c r="D1102" i="1"/>
  <c r="X1101" i="1"/>
  <c r="W1101" i="1"/>
  <c r="R1101" i="1"/>
  <c r="N1101" i="1"/>
  <c r="L1101" i="1"/>
  <c r="I1101" i="1"/>
  <c r="H1101" i="1"/>
  <c r="J1101" i="1" s="1"/>
  <c r="E1101" i="1"/>
  <c r="D1101" i="1"/>
  <c r="F1101" i="1" s="1"/>
  <c r="X1100" i="1"/>
  <c r="W1100" i="1"/>
  <c r="R1100" i="1"/>
  <c r="N1100" i="1"/>
  <c r="L1100" i="1"/>
  <c r="I1100" i="1"/>
  <c r="H1100" i="1"/>
  <c r="F1100" i="1"/>
  <c r="E1100" i="1"/>
  <c r="D1100" i="1"/>
  <c r="X1099" i="1"/>
  <c r="W1099" i="1"/>
  <c r="R1099" i="1"/>
  <c r="N1099" i="1"/>
  <c r="L1099" i="1"/>
  <c r="J1099" i="1"/>
  <c r="I1099" i="1"/>
  <c r="H1099" i="1"/>
  <c r="E1099" i="1"/>
  <c r="D1099" i="1"/>
  <c r="F1099" i="1" s="1"/>
  <c r="X1098" i="1"/>
  <c r="W1098" i="1"/>
  <c r="R1098" i="1"/>
  <c r="N1098" i="1"/>
  <c r="L1098" i="1"/>
  <c r="I1098" i="1"/>
  <c r="H1098" i="1"/>
  <c r="F1098" i="1"/>
  <c r="E1098" i="1"/>
  <c r="D1098" i="1"/>
  <c r="X1097" i="1"/>
  <c r="W1097" i="1"/>
  <c r="R1097" i="1"/>
  <c r="N1097" i="1"/>
  <c r="L1097" i="1"/>
  <c r="J1097" i="1"/>
  <c r="I1097" i="1"/>
  <c r="H1097" i="1"/>
  <c r="E1097" i="1"/>
  <c r="F1097" i="1" s="1"/>
  <c r="D1097" i="1"/>
  <c r="X1096" i="1"/>
  <c r="W1096" i="1"/>
  <c r="R1096" i="1"/>
  <c r="N1096" i="1"/>
  <c r="L1096" i="1"/>
  <c r="I1096" i="1"/>
  <c r="H1096" i="1"/>
  <c r="E1096" i="1"/>
  <c r="D1096" i="1"/>
  <c r="X1095" i="1"/>
  <c r="W1095" i="1"/>
  <c r="R1095" i="1"/>
  <c r="N1095" i="1"/>
  <c r="L1095" i="1"/>
  <c r="I1095" i="1"/>
  <c r="H1095" i="1"/>
  <c r="E1095" i="1"/>
  <c r="D1095" i="1"/>
  <c r="X1094" i="1"/>
  <c r="W1094" i="1"/>
  <c r="R1094" i="1"/>
  <c r="N1094" i="1"/>
  <c r="L1094" i="1"/>
  <c r="I1094" i="1"/>
  <c r="H1094" i="1"/>
  <c r="E1094" i="1"/>
  <c r="F1094" i="1" s="1"/>
  <c r="D1094" i="1"/>
  <c r="X1093" i="1"/>
  <c r="W1093" i="1"/>
  <c r="R1093" i="1"/>
  <c r="N1093" i="1"/>
  <c r="L1093" i="1"/>
  <c r="I1093" i="1"/>
  <c r="J1093" i="1" s="1"/>
  <c r="H1093" i="1"/>
  <c r="E1093" i="1"/>
  <c r="D1093" i="1"/>
  <c r="X1092" i="1"/>
  <c r="W1092" i="1"/>
  <c r="R1092" i="1"/>
  <c r="N1092" i="1"/>
  <c r="L1092" i="1"/>
  <c r="I1092" i="1"/>
  <c r="H1092" i="1"/>
  <c r="J1092" i="1" s="1"/>
  <c r="E1092" i="1"/>
  <c r="D1092" i="1"/>
  <c r="X1091" i="1"/>
  <c r="W1091" i="1"/>
  <c r="R1091" i="1"/>
  <c r="N1091" i="1"/>
  <c r="L1091" i="1"/>
  <c r="I1091" i="1"/>
  <c r="J1091" i="1" s="1"/>
  <c r="H1091" i="1"/>
  <c r="E1091" i="1"/>
  <c r="D1091" i="1"/>
  <c r="X1090" i="1"/>
  <c r="W1090" i="1"/>
  <c r="R1090" i="1"/>
  <c r="N1090" i="1"/>
  <c r="L1090" i="1"/>
  <c r="I1090" i="1"/>
  <c r="H1090" i="1"/>
  <c r="J1090" i="1" s="1"/>
  <c r="E1090" i="1"/>
  <c r="D1090" i="1"/>
  <c r="F1090" i="1" s="1"/>
  <c r="X1089" i="1"/>
  <c r="W1089" i="1"/>
  <c r="R1089" i="1"/>
  <c r="N1089" i="1"/>
  <c r="L1089" i="1"/>
  <c r="I1089" i="1"/>
  <c r="H1089" i="1"/>
  <c r="J1089" i="1" s="1"/>
  <c r="E1089" i="1"/>
  <c r="F1089" i="1" s="1"/>
  <c r="D1089" i="1"/>
  <c r="X1088" i="1"/>
  <c r="W1088" i="1"/>
  <c r="R1088" i="1"/>
  <c r="N1088" i="1"/>
  <c r="L1088" i="1"/>
  <c r="I1088" i="1"/>
  <c r="H1088" i="1"/>
  <c r="J1088" i="1" s="1"/>
  <c r="E1088" i="1"/>
  <c r="D1088" i="1"/>
  <c r="F1088" i="1" s="1"/>
  <c r="X1087" i="1"/>
  <c r="W1087" i="1"/>
  <c r="R1087" i="1"/>
  <c r="N1087" i="1"/>
  <c r="L1087" i="1"/>
  <c r="I1087" i="1"/>
  <c r="H1087" i="1"/>
  <c r="E1087" i="1"/>
  <c r="D1087" i="1"/>
  <c r="F1087" i="1" s="1"/>
  <c r="X1086" i="1"/>
  <c r="W1086" i="1"/>
  <c r="R1086" i="1"/>
  <c r="N1086" i="1"/>
  <c r="L1086" i="1"/>
  <c r="I1086" i="1"/>
  <c r="H1086" i="1"/>
  <c r="E1086" i="1"/>
  <c r="D1086" i="1"/>
  <c r="X1085" i="1"/>
  <c r="W1085" i="1"/>
  <c r="R1085" i="1"/>
  <c r="N1085" i="1"/>
  <c r="L1085" i="1"/>
  <c r="I1085" i="1"/>
  <c r="H1085" i="1"/>
  <c r="J1085" i="1" s="1"/>
  <c r="E1085" i="1"/>
  <c r="D1085" i="1"/>
  <c r="F1085" i="1" s="1"/>
  <c r="X1084" i="1"/>
  <c r="W1084" i="1"/>
  <c r="R1084" i="1"/>
  <c r="N1084" i="1"/>
  <c r="L1084" i="1"/>
  <c r="I1084" i="1"/>
  <c r="H1084" i="1"/>
  <c r="E1084" i="1"/>
  <c r="D1084" i="1"/>
  <c r="F1084" i="1" s="1"/>
  <c r="X1083" i="1"/>
  <c r="W1083" i="1"/>
  <c r="R1083" i="1"/>
  <c r="N1083" i="1"/>
  <c r="L1083" i="1"/>
  <c r="I1083" i="1"/>
  <c r="H1083" i="1"/>
  <c r="J1083" i="1" s="1"/>
  <c r="E1083" i="1"/>
  <c r="D1083" i="1"/>
  <c r="F1083" i="1" s="1"/>
  <c r="X1082" i="1"/>
  <c r="W1082" i="1"/>
  <c r="R1082" i="1"/>
  <c r="N1082" i="1"/>
  <c r="L1082" i="1"/>
  <c r="I1082" i="1"/>
  <c r="H1082" i="1"/>
  <c r="E1082" i="1"/>
  <c r="D1082" i="1"/>
  <c r="F1082" i="1" s="1"/>
  <c r="X1081" i="1"/>
  <c r="W1081" i="1"/>
  <c r="R1081" i="1"/>
  <c r="N1081" i="1"/>
  <c r="L1081" i="1"/>
  <c r="I1081" i="1"/>
  <c r="H1081" i="1"/>
  <c r="J1081" i="1" s="1"/>
  <c r="E1081" i="1"/>
  <c r="F1081" i="1" s="1"/>
  <c r="D1081" i="1"/>
  <c r="X1080" i="1"/>
  <c r="W1080" i="1"/>
  <c r="R1080" i="1"/>
  <c r="N1080" i="1"/>
  <c r="L1080" i="1"/>
  <c r="I1080" i="1"/>
  <c r="H1080" i="1"/>
  <c r="E1080" i="1"/>
  <c r="D1080" i="1"/>
  <c r="F1080" i="1" s="1"/>
  <c r="X1079" i="1"/>
  <c r="W1079" i="1"/>
  <c r="R1079" i="1"/>
  <c r="N1079" i="1"/>
  <c r="L1079" i="1"/>
  <c r="I1079" i="1"/>
  <c r="H1079" i="1"/>
  <c r="F1079" i="1"/>
  <c r="E1079" i="1"/>
  <c r="D1079" i="1"/>
  <c r="X1078" i="1"/>
  <c r="W1078" i="1"/>
  <c r="R1078" i="1"/>
  <c r="N1078" i="1"/>
  <c r="L1078" i="1"/>
  <c r="I1078" i="1"/>
  <c r="H1078" i="1"/>
  <c r="E1078" i="1"/>
  <c r="D1078" i="1"/>
  <c r="F1078" i="1" s="1"/>
  <c r="X1077" i="1"/>
  <c r="W1077" i="1"/>
  <c r="R1077" i="1"/>
  <c r="N1077" i="1"/>
  <c r="L1077" i="1"/>
  <c r="I1077" i="1"/>
  <c r="H1077" i="1"/>
  <c r="J1077" i="1" s="1"/>
  <c r="E1077" i="1"/>
  <c r="D1077" i="1"/>
  <c r="X1076" i="1"/>
  <c r="W1076" i="1"/>
  <c r="R1076" i="1"/>
  <c r="N1076" i="1"/>
  <c r="L1076" i="1"/>
  <c r="I1076" i="1"/>
  <c r="H1076" i="1"/>
  <c r="E1076" i="1"/>
  <c r="D1076" i="1"/>
  <c r="F1076" i="1" s="1"/>
  <c r="X1075" i="1"/>
  <c r="W1075" i="1"/>
  <c r="R1075" i="1"/>
  <c r="N1075" i="1"/>
  <c r="L1075" i="1"/>
  <c r="I1075" i="1"/>
  <c r="H1075" i="1"/>
  <c r="J1075" i="1" s="1"/>
  <c r="E1075" i="1"/>
  <c r="D1075" i="1"/>
  <c r="X1074" i="1"/>
  <c r="W1074" i="1"/>
  <c r="R1074" i="1"/>
  <c r="N1074" i="1"/>
  <c r="L1074" i="1"/>
  <c r="I1074" i="1"/>
  <c r="H1074" i="1"/>
  <c r="E1074" i="1"/>
  <c r="D1074" i="1"/>
  <c r="F1074" i="1" s="1"/>
  <c r="X1073" i="1"/>
  <c r="W1073" i="1"/>
  <c r="R1073" i="1"/>
  <c r="N1073" i="1"/>
  <c r="L1073" i="1"/>
  <c r="I1073" i="1"/>
  <c r="H1073" i="1"/>
  <c r="J1073" i="1" s="1"/>
  <c r="E1073" i="1"/>
  <c r="F1073" i="1" s="1"/>
  <c r="D1073" i="1"/>
  <c r="X1072" i="1"/>
  <c r="W1072" i="1"/>
  <c r="R1072" i="1"/>
  <c r="N1072" i="1"/>
  <c r="L1072" i="1"/>
  <c r="I1072" i="1"/>
  <c r="H1072" i="1"/>
  <c r="E1072" i="1"/>
  <c r="F1072" i="1" s="1"/>
  <c r="D1072" i="1"/>
  <c r="X1071" i="1"/>
  <c r="W1071" i="1"/>
  <c r="R1071" i="1"/>
  <c r="N1071" i="1"/>
  <c r="L1071" i="1"/>
  <c r="I1071" i="1"/>
  <c r="J1071" i="1" s="1"/>
  <c r="H1071" i="1"/>
  <c r="E1071" i="1"/>
  <c r="D1071" i="1"/>
  <c r="X1070" i="1"/>
  <c r="W1070" i="1"/>
  <c r="R1070" i="1"/>
  <c r="N1070" i="1"/>
  <c r="L1070" i="1"/>
  <c r="I1070" i="1"/>
  <c r="H1070" i="1"/>
  <c r="E1070" i="1"/>
  <c r="D1070" i="1"/>
  <c r="F1070" i="1" s="1"/>
  <c r="X1069" i="1"/>
  <c r="W1069" i="1"/>
  <c r="R1069" i="1"/>
  <c r="N1069" i="1"/>
  <c r="L1069" i="1"/>
  <c r="I1069" i="1"/>
  <c r="H1069" i="1"/>
  <c r="J1069" i="1" s="1"/>
  <c r="F1069" i="1"/>
  <c r="E1069" i="1"/>
  <c r="D1069" i="1"/>
  <c r="X1068" i="1"/>
  <c r="W1068" i="1"/>
  <c r="R1068" i="1"/>
  <c r="N1068" i="1"/>
  <c r="L1068" i="1"/>
  <c r="I1068" i="1"/>
  <c r="H1068" i="1"/>
  <c r="E1068" i="1"/>
  <c r="D1068" i="1"/>
  <c r="F1068" i="1" s="1"/>
  <c r="X1067" i="1"/>
  <c r="W1067" i="1"/>
  <c r="R1067" i="1"/>
  <c r="N1067" i="1"/>
  <c r="L1067" i="1"/>
  <c r="I1067" i="1"/>
  <c r="H1067" i="1"/>
  <c r="J1067" i="1" s="1"/>
  <c r="E1067" i="1"/>
  <c r="D1067" i="1"/>
  <c r="F1067" i="1" s="1"/>
  <c r="X1066" i="1"/>
  <c r="W1066" i="1"/>
  <c r="R1066" i="1"/>
  <c r="N1066" i="1"/>
  <c r="L1066" i="1"/>
  <c r="I1066" i="1"/>
  <c r="H1066" i="1"/>
  <c r="E1066" i="1"/>
  <c r="D1066" i="1"/>
  <c r="F1066" i="1" s="1"/>
  <c r="X1065" i="1"/>
  <c r="W1065" i="1"/>
  <c r="R1065" i="1"/>
  <c r="N1065" i="1"/>
  <c r="L1065" i="1"/>
  <c r="I1065" i="1"/>
  <c r="H1065" i="1"/>
  <c r="F1065" i="1"/>
  <c r="E1065" i="1"/>
  <c r="D1065" i="1"/>
  <c r="X1064" i="1"/>
  <c r="W1064" i="1"/>
  <c r="R1064" i="1"/>
  <c r="N1064" i="1"/>
  <c r="L1064" i="1"/>
  <c r="I1064" i="1"/>
  <c r="H1064" i="1"/>
  <c r="E1064" i="1"/>
  <c r="D1064" i="1"/>
  <c r="X1063" i="1"/>
  <c r="W1063" i="1"/>
  <c r="R1063" i="1"/>
  <c r="N1063" i="1"/>
  <c r="L1063" i="1"/>
  <c r="I1063" i="1"/>
  <c r="H1063" i="1"/>
  <c r="E1063" i="1"/>
  <c r="F1063" i="1" s="1"/>
  <c r="D1063" i="1"/>
  <c r="X1062" i="1"/>
  <c r="W1062" i="1"/>
  <c r="R1062" i="1"/>
  <c r="N1062" i="1"/>
  <c r="L1062" i="1"/>
  <c r="I1062" i="1"/>
  <c r="H1062" i="1"/>
  <c r="E1062" i="1"/>
  <c r="D1062" i="1"/>
  <c r="F1062" i="1" s="1"/>
  <c r="X1061" i="1"/>
  <c r="W1061" i="1"/>
  <c r="R1061" i="1"/>
  <c r="N1061" i="1"/>
  <c r="L1061" i="1"/>
  <c r="I1061" i="1"/>
  <c r="H1061" i="1"/>
  <c r="E1061" i="1"/>
  <c r="D1061" i="1"/>
  <c r="X1060" i="1"/>
  <c r="W1060" i="1"/>
  <c r="R1060" i="1"/>
  <c r="N1060" i="1"/>
  <c r="L1060" i="1"/>
  <c r="I1060" i="1"/>
  <c r="H1060" i="1"/>
  <c r="J1060" i="1" s="1"/>
  <c r="E1060" i="1"/>
  <c r="D1060" i="1"/>
  <c r="F1060" i="1" s="1"/>
  <c r="X1059" i="1"/>
  <c r="W1059" i="1"/>
  <c r="R1059" i="1"/>
  <c r="N1059" i="1"/>
  <c r="L1059" i="1"/>
  <c r="I1059" i="1"/>
  <c r="H1059" i="1"/>
  <c r="F1059" i="1"/>
  <c r="E1059" i="1"/>
  <c r="D1059" i="1"/>
  <c r="X1058" i="1"/>
  <c r="W1058" i="1"/>
  <c r="R1058" i="1"/>
  <c r="N1058" i="1"/>
  <c r="L1058" i="1"/>
  <c r="I1058" i="1"/>
  <c r="H1058" i="1"/>
  <c r="E1058" i="1"/>
  <c r="D1058" i="1"/>
  <c r="F1058" i="1" s="1"/>
  <c r="X1057" i="1"/>
  <c r="W1057" i="1"/>
  <c r="R1057" i="1"/>
  <c r="N1057" i="1"/>
  <c r="L1057" i="1"/>
  <c r="I1057" i="1"/>
  <c r="H1057" i="1"/>
  <c r="J1057" i="1" s="1"/>
  <c r="E1057" i="1"/>
  <c r="D1057" i="1"/>
  <c r="F1057" i="1" s="1"/>
  <c r="X1056" i="1"/>
  <c r="W1056" i="1"/>
  <c r="R1056" i="1"/>
  <c r="N1056" i="1"/>
  <c r="L1056" i="1"/>
  <c r="I1056" i="1"/>
  <c r="H1056" i="1"/>
  <c r="E1056" i="1"/>
  <c r="D1056" i="1"/>
  <c r="F1056" i="1" s="1"/>
  <c r="X1055" i="1"/>
  <c r="W1055" i="1"/>
  <c r="R1055" i="1"/>
  <c r="N1055" i="1"/>
  <c r="L1055" i="1"/>
  <c r="I1055" i="1"/>
  <c r="H1055" i="1"/>
  <c r="J1055" i="1" s="1"/>
  <c r="E1055" i="1"/>
  <c r="F1055" i="1" s="1"/>
  <c r="D1055" i="1"/>
  <c r="X1054" i="1"/>
  <c r="W1054" i="1"/>
  <c r="R1054" i="1"/>
  <c r="N1054" i="1"/>
  <c r="L1054" i="1"/>
  <c r="I1054" i="1"/>
  <c r="H1054" i="1"/>
  <c r="E1054" i="1"/>
  <c r="D1054" i="1"/>
  <c r="X1053" i="1"/>
  <c r="W1053" i="1"/>
  <c r="R1053" i="1"/>
  <c r="N1053" i="1"/>
  <c r="L1053" i="1"/>
  <c r="I1053" i="1"/>
  <c r="J1053" i="1" s="1"/>
  <c r="H1053" i="1"/>
  <c r="F1053" i="1"/>
  <c r="E1053" i="1"/>
  <c r="D1053" i="1"/>
  <c r="X1052" i="1"/>
  <c r="W1052" i="1"/>
  <c r="R1052" i="1"/>
  <c r="N1052" i="1"/>
  <c r="L1052" i="1"/>
  <c r="I1052" i="1"/>
  <c r="H1052" i="1"/>
  <c r="E1052" i="1"/>
  <c r="D1052" i="1"/>
  <c r="F1052" i="1" s="1"/>
  <c r="X1051" i="1"/>
  <c r="W1051" i="1"/>
  <c r="R1051" i="1"/>
  <c r="N1051" i="1"/>
  <c r="L1051" i="1"/>
  <c r="I1051" i="1"/>
  <c r="H1051" i="1"/>
  <c r="J1051" i="1" s="1"/>
  <c r="E1051" i="1"/>
  <c r="F1051" i="1" s="1"/>
  <c r="D1051" i="1"/>
  <c r="X1050" i="1"/>
  <c r="W1050" i="1"/>
  <c r="R1050" i="1"/>
  <c r="N1050" i="1"/>
  <c r="L1050" i="1"/>
  <c r="I1050" i="1"/>
  <c r="H1050" i="1"/>
  <c r="E1050" i="1"/>
  <c r="D1050" i="1"/>
  <c r="F1050" i="1" s="1"/>
  <c r="X1049" i="1"/>
  <c r="W1049" i="1"/>
  <c r="R1049" i="1"/>
  <c r="N1049" i="1"/>
  <c r="L1049" i="1"/>
  <c r="I1049" i="1"/>
  <c r="H1049" i="1"/>
  <c r="E1049" i="1"/>
  <c r="D1049" i="1"/>
  <c r="X1048" i="1"/>
  <c r="W1048" i="1"/>
  <c r="R1048" i="1"/>
  <c r="N1048" i="1"/>
  <c r="L1048" i="1"/>
  <c r="I1048" i="1"/>
  <c r="H1048" i="1"/>
  <c r="J1048" i="1" s="1"/>
  <c r="E1048" i="1"/>
  <c r="D1048" i="1"/>
  <c r="F1048" i="1" s="1"/>
  <c r="X1047" i="1"/>
  <c r="W1047" i="1"/>
  <c r="R1047" i="1"/>
  <c r="N1047" i="1"/>
  <c r="L1047" i="1"/>
  <c r="I1047" i="1"/>
  <c r="H1047" i="1"/>
  <c r="E1047" i="1"/>
  <c r="D1047" i="1"/>
  <c r="X1046" i="1"/>
  <c r="W1046" i="1"/>
  <c r="R1046" i="1"/>
  <c r="N1046" i="1"/>
  <c r="L1046" i="1"/>
  <c r="I1046" i="1"/>
  <c r="H1046" i="1"/>
  <c r="J1046" i="1" s="1"/>
  <c r="E1046" i="1"/>
  <c r="D1046" i="1"/>
  <c r="F1046" i="1" s="1"/>
  <c r="X1045" i="1"/>
  <c r="W1045" i="1"/>
  <c r="R1045" i="1"/>
  <c r="N1045" i="1"/>
  <c r="L1045" i="1"/>
  <c r="I1045" i="1"/>
  <c r="H1045" i="1"/>
  <c r="J1045" i="1" s="1"/>
  <c r="E1045" i="1"/>
  <c r="D1045" i="1"/>
  <c r="X1044" i="1"/>
  <c r="W1044" i="1"/>
  <c r="R1044" i="1"/>
  <c r="N1044" i="1"/>
  <c r="L1044" i="1"/>
  <c r="I1044" i="1"/>
  <c r="H1044" i="1"/>
  <c r="J1044" i="1" s="1"/>
  <c r="E1044" i="1"/>
  <c r="D1044" i="1"/>
  <c r="F1044" i="1" s="1"/>
  <c r="X1043" i="1"/>
  <c r="W1043" i="1"/>
  <c r="R1043" i="1"/>
  <c r="N1043" i="1"/>
  <c r="L1043" i="1"/>
  <c r="I1043" i="1"/>
  <c r="H1043" i="1"/>
  <c r="E1043" i="1"/>
  <c r="D1043" i="1"/>
  <c r="F1043" i="1" s="1"/>
  <c r="X1042" i="1"/>
  <c r="W1042" i="1"/>
  <c r="R1042" i="1"/>
  <c r="N1042" i="1"/>
  <c r="L1042" i="1"/>
  <c r="I1042" i="1"/>
  <c r="H1042" i="1"/>
  <c r="F1042" i="1"/>
  <c r="E1042" i="1"/>
  <c r="D1042" i="1"/>
  <c r="X1041" i="1"/>
  <c r="W1041" i="1"/>
  <c r="R1041" i="1"/>
  <c r="N1041" i="1"/>
  <c r="L1041" i="1"/>
  <c r="J1041" i="1"/>
  <c r="I1041" i="1"/>
  <c r="H1041" i="1"/>
  <c r="E1041" i="1"/>
  <c r="D1041" i="1"/>
  <c r="F1041" i="1" s="1"/>
  <c r="X1040" i="1"/>
  <c r="W1040" i="1"/>
  <c r="R1040" i="1"/>
  <c r="N1040" i="1"/>
  <c r="L1040" i="1"/>
  <c r="I1040" i="1"/>
  <c r="H1040" i="1"/>
  <c r="F1040" i="1"/>
  <c r="E1040" i="1"/>
  <c r="D1040" i="1"/>
  <c r="X1039" i="1"/>
  <c r="W1039" i="1"/>
  <c r="R1039" i="1"/>
  <c r="N1039" i="1"/>
  <c r="L1039" i="1"/>
  <c r="J1039" i="1"/>
  <c r="I1039" i="1"/>
  <c r="H1039" i="1"/>
  <c r="E1039" i="1"/>
  <c r="F1039" i="1" s="1"/>
  <c r="D1039" i="1"/>
  <c r="X1038" i="1"/>
  <c r="W1038" i="1"/>
  <c r="R1038" i="1"/>
  <c r="N1038" i="1"/>
  <c r="L1038" i="1"/>
  <c r="I1038" i="1"/>
  <c r="H1038" i="1"/>
  <c r="E1038" i="1"/>
  <c r="D1038" i="1"/>
  <c r="X1037" i="1"/>
  <c r="W1037" i="1"/>
  <c r="R1037" i="1"/>
  <c r="N1037" i="1"/>
  <c r="L1037" i="1"/>
  <c r="I1037" i="1"/>
  <c r="J1037" i="1" s="1"/>
  <c r="H1037" i="1"/>
  <c r="E1037" i="1"/>
  <c r="D1037" i="1"/>
  <c r="F1037" i="1" s="1"/>
  <c r="X1036" i="1"/>
  <c r="W1036" i="1"/>
  <c r="R1036" i="1"/>
  <c r="N1036" i="1"/>
  <c r="L1036" i="1"/>
  <c r="I1036" i="1"/>
  <c r="H1036" i="1"/>
  <c r="E1036" i="1"/>
  <c r="D1036" i="1"/>
  <c r="X1035" i="1"/>
  <c r="W1035" i="1"/>
  <c r="R1035" i="1"/>
  <c r="N1035" i="1"/>
  <c r="L1035" i="1"/>
  <c r="I1035" i="1"/>
  <c r="H1035" i="1"/>
  <c r="J1035" i="1" s="1"/>
  <c r="E1035" i="1"/>
  <c r="D1035" i="1"/>
  <c r="F1035" i="1" s="1"/>
  <c r="X1034" i="1"/>
  <c r="W1034" i="1"/>
  <c r="R1034" i="1"/>
  <c r="N1034" i="1"/>
  <c r="L1034" i="1"/>
  <c r="I1034" i="1"/>
  <c r="H1034" i="1"/>
  <c r="E1034" i="1"/>
  <c r="D1034" i="1"/>
  <c r="F1034" i="1" s="1"/>
  <c r="X1033" i="1"/>
  <c r="W1033" i="1"/>
  <c r="R1033" i="1"/>
  <c r="N1033" i="1"/>
  <c r="L1033" i="1"/>
  <c r="I1033" i="1"/>
  <c r="H1033" i="1"/>
  <c r="E1033" i="1"/>
  <c r="D1033" i="1"/>
  <c r="X1032" i="1"/>
  <c r="W1032" i="1"/>
  <c r="R1032" i="1"/>
  <c r="N1032" i="1"/>
  <c r="L1032" i="1"/>
  <c r="I1032" i="1"/>
  <c r="H1032" i="1"/>
  <c r="J1032" i="1" s="1"/>
  <c r="E1032" i="1"/>
  <c r="D1032" i="1"/>
  <c r="F1032" i="1" s="1"/>
  <c r="X1031" i="1"/>
  <c r="W1031" i="1"/>
  <c r="R1031" i="1"/>
  <c r="N1031" i="1"/>
  <c r="L1031" i="1"/>
  <c r="I1031" i="1"/>
  <c r="H1031" i="1"/>
  <c r="E1031" i="1"/>
  <c r="D1031" i="1"/>
  <c r="F1031" i="1" s="1"/>
  <c r="X1030" i="1"/>
  <c r="W1030" i="1"/>
  <c r="R1030" i="1"/>
  <c r="N1030" i="1"/>
  <c r="L1030" i="1"/>
  <c r="I1030" i="1"/>
  <c r="H1030" i="1"/>
  <c r="J1030" i="1" s="1"/>
  <c r="E1030" i="1"/>
  <c r="F1030" i="1" s="1"/>
  <c r="D1030" i="1"/>
  <c r="X1029" i="1"/>
  <c r="W1029" i="1"/>
  <c r="R1029" i="1"/>
  <c r="N1029" i="1"/>
  <c r="L1029" i="1"/>
  <c r="I1029" i="1"/>
  <c r="J1029" i="1" s="1"/>
  <c r="H1029" i="1"/>
  <c r="E1029" i="1"/>
  <c r="D1029" i="1"/>
  <c r="X1028" i="1"/>
  <c r="W1028" i="1"/>
  <c r="R1028" i="1"/>
  <c r="N1028" i="1"/>
  <c r="L1028" i="1"/>
  <c r="I1028" i="1"/>
  <c r="H1028" i="1"/>
  <c r="J1028" i="1" s="1"/>
  <c r="E1028" i="1"/>
  <c r="D1028" i="1"/>
  <c r="F1028" i="1" s="1"/>
  <c r="X1027" i="1"/>
  <c r="W1027" i="1"/>
  <c r="R1027" i="1"/>
  <c r="N1027" i="1"/>
  <c r="L1027" i="1"/>
  <c r="I1027" i="1"/>
  <c r="H1027" i="1"/>
  <c r="F1027" i="1"/>
  <c r="E1027" i="1"/>
  <c r="D1027" i="1"/>
  <c r="X1026" i="1"/>
  <c r="W1026" i="1"/>
  <c r="R1026" i="1"/>
  <c r="N1026" i="1"/>
  <c r="L1026" i="1"/>
  <c r="I1026" i="1"/>
  <c r="H1026" i="1"/>
  <c r="E1026" i="1"/>
  <c r="D1026" i="1"/>
  <c r="F1026" i="1" s="1"/>
  <c r="X1025" i="1"/>
  <c r="W1025" i="1"/>
  <c r="R1025" i="1"/>
  <c r="N1025" i="1"/>
  <c r="L1025" i="1"/>
  <c r="I1025" i="1"/>
  <c r="H1025" i="1"/>
  <c r="J1025" i="1" s="1"/>
  <c r="E1025" i="1"/>
  <c r="D1025" i="1"/>
  <c r="F1025" i="1" s="1"/>
  <c r="X1024" i="1"/>
  <c r="W1024" i="1"/>
  <c r="R1024" i="1"/>
  <c r="N1024" i="1"/>
  <c r="L1024" i="1"/>
  <c r="I1024" i="1"/>
  <c r="H1024" i="1"/>
  <c r="E1024" i="1"/>
  <c r="D1024" i="1"/>
  <c r="F1024" i="1" s="1"/>
  <c r="X1023" i="1"/>
  <c r="W1023" i="1"/>
  <c r="R1023" i="1"/>
  <c r="N1023" i="1"/>
  <c r="L1023" i="1"/>
  <c r="I1023" i="1"/>
  <c r="H1023" i="1"/>
  <c r="J1023" i="1" s="1"/>
  <c r="E1023" i="1"/>
  <c r="D1023" i="1"/>
  <c r="F1023" i="1" s="1"/>
  <c r="X1022" i="1"/>
  <c r="W1022" i="1"/>
  <c r="R1022" i="1"/>
  <c r="N1022" i="1"/>
  <c r="L1022" i="1"/>
  <c r="I1022" i="1"/>
  <c r="H1022" i="1"/>
  <c r="E1022" i="1"/>
  <c r="D1022" i="1"/>
  <c r="X1021" i="1"/>
  <c r="W1021" i="1"/>
  <c r="R1021" i="1"/>
  <c r="N1021" i="1"/>
  <c r="L1021" i="1"/>
  <c r="I1021" i="1"/>
  <c r="H1021" i="1"/>
  <c r="F1021" i="1"/>
  <c r="E1021" i="1"/>
  <c r="D1021" i="1"/>
  <c r="X1020" i="1"/>
  <c r="W1020" i="1"/>
  <c r="R1020" i="1"/>
  <c r="N1020" i="1"/>
  <c r="L1020" i="1"/>
  <c r="I1020" i="1"/>
  <c r="H1020" i="1"/>
  <c r="E1020" i="1"/>
  <c r="D1020" i="1"/>
  <c r="X1019" i="1"/>
  <c r="W1019" i="1"/>
  <c r="R1019" i="1"/>
  <c r="N1019" i="1"/>
  <c r="L1019" i="1"/>
  <c r="I1019" i="1"/>
  <c r="H1019" i="1"/>
  <c r="J1019" i="1" s="1"/>
  <c r="E1019" i="1"/>
  <c r="F1019" i="1" s="1"/>
  <c r="D1019" i="1"/>
  <c r="X1018" i="1"/>
  <c r="W1018" i="1"/>
  <c r="R1018" i="1"/>
  <c r="N1018" i="1"/>
  <c r="L1018" i="1"/>
  <c r="I1018" i="1"/>
  <c r="H1018" i="1"/>
  <c r="E1018" i="1"/>
  <c r="D1018" i="1"/>
  <c r="F1018" i="1" s="1"/>
  <c r="X1017" i="1"/>
  <c r="W1017" i="1"/>
  <c r="R1017" i="1"/>
  <c r="N1017" i="1"/>
  <c r="L1017" i="1"/>
  <c r="I1017" i="1"/>
  <c r="H1017" i="1"/>
  <c r="E1017" i="1"/>
  <c r="D1017" i="1"/>
  <c r="F1017" i="1" s="1"/>
  <c r="X1016" i="1"/>
  <c r="W1016" i="1"/>
  <c r="R1016" i="1"/>
  <c r="N1016" i="1"/>
  <c r="L1016" i="1"/>
  <c r="I1016" i="1"/>
  <c r="H1016" i="1"/>
  <c r="J1016" i="1" s="1"/>
  <c r="E1016" i="1"/>
  <c r="D1016" i="1"/>
  <c r="F1016" i="1" s="1"/>
  <c r="X1015" i="1"/>
  <c r="W1015" i="1"/>
  <c r="R1015" i="1"/>
  <c r="N1015" i="1"/>
  <c r="L1015" i="1"/>
  <c r="I1015" i="1"/>
  <c r="H1015" i="1"/>
  <c r="J1015" i="1" s="1"/>
  <c r="E1015" i="1"/>
  <c r="D1015" i="1"/>
  <c r="X1014" i="1"/>
  <c r="W1014" i="1"/>
  <c r="R1014" i="1"/>
  <c r="N1014" i="1"/>
  <c r="L1014" i="1"/>
  <c r="I1014" i="1"/>
  <c r="H1014" i="1"/>
  <c r="J1014" i="1" s="1"/>
  <c r="E1014" i="1"/>
  <c r="F1014" i="1" s="1"/>
  <c r="D1014" i="1"/>
  <c r="X1013" i="1"/>
  <c r="W1013" i="1"/>
  <c r="R1013" i="1"/>
  <c r="N1013" i="1"/>
  <c r="L1013" i="1"/>
  <c r="I1013" i="1"/>
  <c r="J1013" i="1" s="1"/>
  <c r="H1013" i="1"/>
  <c r="E1013" i="1"/>
  <c r="F1013" i="1" s="1"/>
  <c r="D1013" i="1"/>
  <c r="X1012" i="1"/>
  <c r="W1012" i="1"/>
  <c r="R1012" i="1"/>
  <c r="N1012" i="1"/>
  <c r="L1012" i="1"/>
  <c r="I1012" i="1"/>
  <c r="H1012" i="1"/>
  <c r="J1012" i="1" s="1"/>
  <c r="E1012" i="1"/>
  <c r="D1012" i="1"/>
  <c r="F1012" i="1" s="1"/>
  <c r="X1011" i="1"/>
  <c r="W1011" i="1"/>
  <c r="R1011" i="1"/>
  <c r="N1011" i="1"/>
  <c r="L1011" i="1"/>
  <c r="I1011" i="1"/>
  <c r="H1011" i="1"/>
  <c r="E1011" i="1"/>
  <c r="D1011" i="1"/>
  <c r="F1011" i="1" s="1"/>
  <c r="X1010" i="1"/>
  <c r="W1010" i="1"/>
  <c r="R1010" i="1"/>
  <c r="N1010" i="1"/>
  <c r="L1010" i="1"/>
  <c r="I1010" i="1"/>
  <c r="H1010" i="1"/>
  <c r="F1010" i="1"/>
  <c r="E1010" i="1"/>
  <c r="D1010" i="1"/>
  <c r="X1009" i="1"/>
  <c r="W1009" i="1"/>
  <c r="R1009" i="1"/>
  <c r="N1009" i="1"/>
  <c r="L1009" i="1"/>
  <c r="J1009" i="1"/>
  <c r="I1009" i="1"/>
  <c r="H1009" i="1"/>
  <c r="E1009" i="1"/>
  <c r="D1009" i="1"/>
  <c r="F1009" i="1" s="1"/>
  <c r="X1008" i="1"/>
  <c r="W1008" i="1"/>
  <c r="R1008" i="1"/>
  <c r="N1008" i="1"/>
  <c r="L1008" i="1"/>
  <c r="I1008" i="1"/>
  <c r="H1008" i="1"/>
  <c r="F1008" i="1"/>
  <c r="E1008" i="1"/>
  <c r="D1008" i="1"/>
  <c r="X1007" i="1"/>
  <c r="W1007" i="1"/>
  <c r="R1007" i="1"/>
  <c r="N1007" i="1"/>
  <c r="L1007" i="1"/>
  <c r="J1007" i="1"/>
  <c r="I1007" i="1"/>
  <c r="H1007" i="1"/>
  <c r="E1007" i="1"/>
  <c r="F1007" i="1" s="1"/>
  <c r="D1007" i="1"/>
  <c r="X1006" i="1"/>
  <c r="W1006" i="1"/>
  <c r="R1006" i="1"/>
  <c r="N1006" i="1"/>
  <c r="L1006" i="1"/>
  <c r="I1006" i="1"/>
  <c r="H1006" i="1"/>
  <c r="E1006" i="1"/>
  <c r="F1006" i="1" s="1"/>
  <c r="D1006" i="1"/>
  <c r="X1005" i="1"/>
  <c r="W1005" i="1"/>
  <c r="R1005" i="1"/>
  <c r="N1005" i="1"/>
  <c r="L1005" i="1"/>
  <c r="I1005" i="1"/>
  <c r="J1005" i="1" s="1"/>
  <c r="H1005" i="1"/>
  <c r="F1005" i="1"/>
  <c r="E1005" i="1"/>
  <c r="D1005" i="1"/>
  <c r="X1004" i="1"/>
  <c r="W1004" i="1"/>
  <c r="R1004" i="1"/>
  <c r="N1004" i="1"/>
  <c r="L1004" i="1"/>
  <c r="I1004" i="1"/>
  <c r="H1004" i="1"/>
  <c r="E1004" i="1"/>
  <c r="D1004" i="1"/>
  <c r="F1004" i="1" s="1"/>
  <c r="X1003" i="1"/>
  <c r="W1003" i="1"/>
  <c r="R1003" i="1"/>
  <c r="N1003" i="1"/>
  <c r="L1003" i="1"/>
  <c r="I1003" i="1"/>
  <c r="H1003" i="1"/>
  <c r="J1003" i="1" s="1"/>
  <c r="E1003" i="1"/>
  <c r="F1003" i="1" s="1"/>
  <c r="D1003" i="1"/>
  <c r="X1002" i="1"/>
  <c r="W1002" i="1"/>
  <c r="R1002" i="1"/>
  <c r="N1002" i="1"/>
  <c r="L1002" i="1"/>
  <c r="I1002" i="1"/>
  <c r="H1002" i="1"/>
  <c r="E1002" i="1"/>
  <c r="D1002" i="1"/>
  <c r="F1002" i="1" s="1"/>
  <c r="X1001" i="1"/>
  <c r="W1001" i="1"/>
  <c r="R1001" i="1"/>
  <c r="N1001" i="1"/>
  <c r="L1001" i="1"/>
  <c r="I1001" i="1"/>
  <c r="H1001" i="1"/>
  <c r="E1001" i="1"/>
  <c r="D1001" i="1"/>
  <c r="X1000" i="1"/>
  <c r="W1000" i="1"/>
  <c r="R1000" i="1"/>
  <c r="N1000" i="1"/>
  <c r="L1000" i="1"/>
  <c r="I1000" i="1"/>
  <c r="H1000" i="1"/>
  <c r="J1000" i="1" s="1"/>
  <c r="E1000" i="1"/>
  <c r="D1000" i="1"/>
  <c r="F1000" i="1" s="1"/>
  <c r="X999" i="1"/>
  <c r="W999" i="1"/>
  <c r="R999" i="1"/>
  <c r="N999" i="1"/>
  <c r="L999" i="1"/>
  <c r="I999" i="1"/>
  <c r="H999" i="1"/>
  <c r="E999" i="1"/>
  <c r="D999" i="1"/>
  <c r="X998" i="1"/>
  <c r="W998" i="1"/>
  <c r="R998" i="1"/>
  <c r="N998" i="1"/>
  <c r="L998" i="1"/>
  <c r="I998" i="1"/>
  <c r="H998" i="1"/>
  <c r="J998" i="1" s="1"/>
  <c r="E998" i="1"/>
  <c r="D998" i="1"/>
  <c r="F998" i="1" s="1"/>
  <c r="X997" i="1"/>
  <c r="W997" i="1"/>
  <c r="R997" i="1"/>
  <c r="N997" i="1"/>
  <c r="L997" i="1"/>
  <c r="I997" i="1"/>
  <c r="H997" i="1"/>
  <c r="E997" i="1"/>
  <c r="D997" i="1"/>
  <c r="X996" i="1"/>
  <c r="W996" i="1"/>
  <c r="R996" i="1"/>
  <c r="N996" i="1"/>
  <c r="L996" i="1"/>
  <c r="I996" i="1"/>
  <c r="H996" i="1"/>
  <c r="J996" i="1" s="1"/>
  <c r="E996" i="1"/>
  <c r="D996" i="1"/>
  <c r="F996" i="1" s="1"/>
  <c r="X995" i="1"/>
  <c r="W995" i="1"/>
  <c r="R995" i="1"/>
  <c r="N995" i="1"/>
  <c r="L995" i="1"/>
  <c r="I995" i="1"/>
  <c r="H995" i="1"/>
  <c r="J995" i="1" s="1"/>
  <c r="F995" i="1"/>
  <c r="E995" i="1"/>
  <c r="D995" i="1"/>
  <c r="X994" i="1"/>
  <c r="W994" i="1"/>
  <c r="R994" i="1"/>
  <c r="N994" i="1"/>
  <c r="L994" i="1"/>
  <c r="I994" i="1"/>
  <c r="H994" i="1"/>
  <c r="E994" i="1"/>
  <c r="D994" i="1"/>
  <c r="F994" i="1" s="1"/>
  <c r="X993" i="1"/>
  <c r="W993" i="1"/>
  <c r="R993" i="1"/>
  <c r="N993" i="1"/>
  <c r="L993" i="1"/>
  <c r="I993" i="1"/>
  <c r="H993" i="1"/>
  <c r="J993" i="1" s="1"/>
  <c r="E993" i="1"/>
  <c r="D993" i="1"/>
  <c r="F993" i="1" s="1"/>
  <c r="X992" i="1"/>
  <c r="W992" i="1"/>
  <c r="R992" i="1"/>
  <c r="N992" i="1"/>
  <c r="L992" i="1"/>
  <c r="I992" i="1"/>
  <c r="H992" i="1"/>
  <c r="E992" i="1"/>
  <c r="D992" i="1"/>
  <c r="F992" i="1" s="1"/>
  <c r="X991" i="1"/>
  <c r="W991" i="1"/>
  <c r="R991" i="1"/>
  <c r="N991" i="1"/>
  <c r="L991" i="1"/>
  <c r="I991" i="1"/>
  <c r="H991" i="1"/>
  <c r="J991" i="1" s="1"/>
  <c r="E991" i="1"/>
  <c r="F991" i="1" s="1"/>
  <c r="D991" i="1"/>
  <c r="X990" i="1"/>
  <c r="W990" i="1"/>
  <c r="R990" i="1"/>
  <c r="N990" i="1"/>
  <c r="L990" i="1"/>
  <c r="I990" i="1"/>
  <c r="H990" i="1"/>
  <c r="E990" i="1"/>
  <c r="F990" i="1" s="1"/>
  <c r="D990" i="1"/>
  <c r="X989" i="1"/>
  <c r="W989" i="1"/>
  <c r="R989" i="1"/>
  <c r="N989" i="1"/>
  <c r="L989" i="1"/>
  <c r="I989" i="1"/>
  <c r="J989" i="1" s="1"/>
  <c r="H989" i="1"/>
  <c r="E989" i="1"/>
  <c r="D989" i="1"/>
  <c r="F989" i="1" s="1"/>
  <c r="X988" i="1"/>
  <c r="W988" i="1"/>
  <c r="R988" i="1"/>
  <c r="N988" i="1"/>
  <c r="L988" i="1"/>
  <c r="I988" i="1"/>
  <c r="H988" i="1"/>
  <c r="E988" i="1"/>
  <c r="D988" i="1"/>
  <c r="X987" i="1"/>
  <c r="W987" i="1"/>
  <c r="R987" i="1"/>
  <c r="N987" i="1"/>
  <c r="L987" i="1"/>
  <c r="I987" i="1"/>
  <c r="H987" i="1"/>
  <c r="J987" i="1" s="1"/>
  <c r="E987" i="1"/>
  <c r="F987" i="1" s="1"/>
  <c r="D987" i="1"/>
  <c r="X986" i="1"/>
  <c r="W986" i="1"/>
  <c r="R986" i="1"/>
  <c r="N986" i="1"/>
  <c r="L986" i="1"/>
  <c r="I986" i="1"/>
  <c r="H986" i="1"/>
  <c r="E986" i="1"/>
  <c r="D986" i="1"/>
  <c r="F986" i="1" s="1"/>
  <c r="X985" i="1"/>
  <c r="W985" i="1"/>
  <c r="R985" i="1"/>
  <c r="N985" i="1"/>
  <c r="L985" i="1"/>
  <c r="I985" i="1"/>
  <c r="H985" i="1"/>
  <c r="E985" i="1"/>
  <c r="D985" i="1"/>
  <c r="X984" i="1"/>
  <c r="W984" i="1"/>
  <c r="R984" i="1"/>
  <c r="N984" i="1"/>
  <c r="L984" i="1"/>
  <c r="I984" i="1"/>
  <c r="H984" i="1"/>
  <c r="J984" i="1" s="1"/>
  <c r="E984" i="1"/>
  <c r="D984" i="1"/>
  <c r="F984" i="1" s="1"/>
  <c r="X983" i="1"/>
  <c r="W983" i="1"/>
  <c r="R983" i="1"/>
  <c r="N983" i="1"/>
  <c r="L983" i="1"/>
  <c r="I983" i="1"/>
  <c r="H983" i="1"/>
  <c r="E983" i="1"/>
  <c r="D983" i="1"/>
  <c r="F983" i="1" s="1"/>
  <c r="X982" i="1"/>
  <c r="W982" i="1"/>
  <c r="R982" i="1"/>
  <c r="N982" i="1"/>
  <c r="L982" i="1"/>
  <c r="I982" i="1"/>
  <c r="H982" i="1"/>
  <c r="J982" i="1" s="1"/>
  <c r="E982" i="1"/>
  <c r="F982" i="1" s="1"/>
  <c r="D982" i="1"/>
  <c r="X981" i="1"/>
  <c r="W981" i="1"/>
  <c r="R981" i="1"/>
  <c r="N981" i="1"/>
  <c r="L981" i="1"/>
  <c r="I981" i="1"/>
  <c r="J981" i="1" s="1"/>
  <c r="H981" i="1"/>
  <c r="E981" i="1"/>
  <c r="F981" i="1" s="1"/>
  <c r="D981" i="1"/>
  <c r="X980" i="1"/>
  <c r="W980" i="1"/>
  <c r="R980" i="1"/>
  <c r="N980" i="1"/>
  <c r="L980" i="1"/>
  <c r="I980" i="1"/>
  <c r="H980" i="1"/>
  <c r="J980" i="1" s="1"/>
  <c r="E980" i="1"/>
  <c r="D980" i="1"/>
  <c r="F980" i="1" s="1"/>
  <c r="X979" i="1"/>
  <c r="W979" i="1"/>
  <c r="R979" i="1"/>
  <c r="N979" i="1"/>
  <c r="L979" i="1"/>
  <c r="I979" i="1"/>
  <c r="H979" i="1"/>
  <c r="F979" i="1"/>
  <c r="E979" i="1"/>
  <c r="D979" i="1"/>
  <c r="X978" i="1"/>
  <c r="W978" i="1"/>
  <c r="R978" i="1"/>
  <c r="N978" i="1"/>
  <c r="L978" i="1"/>
  <c r="I978" i="1"/>
  <c r="H978" i="1"/>
  <c r="E978" i="1"/>
  <c r="D978" i="1"/>
  <c r="F978" i="1" s="1"/>
  <c r="X977" i="1"/>
  <c r="W977" i="1"/>
  <c r="R977" i="1"/>
  <c r="N977" i="1"/>
  <c r="L977" i="1"/>
  <c r="I977" i="1"/>
  <c r="H977" i="1"/>
  <c r="J977" i="1" s="1"/>
  <c r="E977" i="1"/>
  <c r="D977" i="1"/>
  <c r="F977" i="1" s="1"/>
  <c r="X976" i="1"/>
  <c r="W976" i="1"/>
  <c r="R976" i="1"/>
  <c r="N976" i="1"/>
  <c r="L976" i="1"/>
  <c r="I976" i="1"/>
  <c r="H976" i="1"/>
  <c r="E976" i="1"/>
  <c r="D976" i="1"/>
  <c r="F976" i="1" s="1"/>
  <c r="X975" i="1"/>
  <c r="W975" i="1"/>
  <c r="R975" i="1"/>
  <c r="N975" i="1"/>
  <c r="L975" i="1"/>
  <c r="I975" i="1"/>
  <c r="H975" i="1"/>
  <c r="J975" i="1" s="1"/>
  <c r="E975" i="1"/>
  <c r="D975" i="1"/>
  <c r="F975" i="1" s="1"/>
  <c r="X974" i="1"/>
  <c r="W974" i="1"/>
  <c r="R974" i="1"/>
  <c r="N974" i="1"/>
  <c r="L974" i="1"/>
  <c r="I974" i="1"/>
  <c r="H974" i="1"/>
  <c r="E974" i="1"/>
  <c r="F974" i="1" s="1"/>
  <c r="D974" i="1"/>
  <c r="X973" i="1"/>
  <c r="W973" i="1"/>
  <c r="R973" i="1"/>
  <c r="N973" i="1"/>
  <c r="L973" i="1"/>
  <c r="I973" i="1"/>
  <c r="J973" i="1" s="1"/>
  <c r="H973" i="1"/>
  <c r="E973" i="1"/>
  <c r="D973" i="1"/>
  <c r="F973" i="1" s="1"/>
  <c r="X972" i="1"/>
  <c r="W972" i="1"/>
  <c r="R972" i="1"/>
  <c r="N972" i="1"/>
  <c r="L972" i="1"/>
  <c r="I972" i="1"/>
  <c r="H972" i="1"/>
  <c r="E972" i="1"/>
  <c r="D972" i="1"/>
  <c r="X971" i="1"/>
  <c r="W971" i="1"/>
  <c r="R971" i="1"/>
  <c r="N971" i="1"/>
  <c r="L971" i="1"/>
  <c r="I971" i="1"/>
  <c r="H971" i="1"/>
  <c r="J971" i="1" s="1"/>
  <c r="E971" i="1"/>
  <c r="D971" i="1"/>
  <c r="F971" i="1" s="1"/>
  <c r="X970" i="1"/>
  <c r="W970" i="1"/>
  <c r="R970" i="1"/>
  <c r="N970" i="1"/>
  <c r="L970" i="1"/>
  <c r="I970" i="1"/>
  <c r="H970" i="1"/>
  <c r="E970" i="1"/>
  <c r="D970" i="1"/>
  <c r="F970" i="1" s="1"/>
  <c r="X969" i="1"/>
  <c r="W969" i="1"/>
  <c r="R969" i="1"/>
  <c r="N969" i="1"/>
  <c r="L969" i="1"/>
  <c r="I969" i="1"/>
  <c r="H969" i="1"/>
  <c r="J969" i="1" s="1"/>
  <c r="E969" i="1"/>
  <c r="D969" i="1"/>
  <c r="X968" i="1"/>
  <c r="W968" i="1"/>
  <c r="R968" i="1"/>
  <c r="N968" i="1"/>
  <c r="L968" i="1"/>
  <c r="I968" i="1"/>
  <c r="H968" i="1"/>
  <c r="J968" i="1" s="1"/>
  <c r="E968" i="1"/>
  <c r="D968" i="1"/>
  <c r="F968" i="1" s="1"/>
  <c r="X967" i="1"/>
  <c r="W967" i="1"/>
  <c r="R967" i="1"/>
  <c r="N967" i="1"/>
  <c r="L967" i="1"/>
  <c r="I967" i="1"/>
  <c r="H967" i="1"/>
  <c r="E967" i="1"/>
  <c r="D967" i="1"/>
  <c r="X966" i="1"/>
  <c r="W966" i="1"/>
  <c r="R966" i="1"/>
  <c r="N966" i="1"/>
  <c r="L966" i="1"/>
  <c r="I966" i="1"/>
  <c r="H966" i="1"/>
  <c r="J966" i="1" s="1"/>
  <c r="E966" i="1"/>
  <c r="F966" i="1" s="1"/>
  <c r="D966" i="1"/>
  <c r="X965" i="1"/>
  <c r="W965" i="1"/>
  <c r="R965" i="1"/>
  <c r="N965" i="1"/>
  <c r="L965" i="1"/>
  <c r="I965" i="1"/>
  <c r="J965" i="1" s="1"/>
  <c r="H965" i="1"/>
  <c r="E965" i="1"/>
  <c r="D965" i="1"/>
  <c r="X964" i="1"/>
  <c r="W964" i="1"/>
  <c r="R964" i="1"/>
  <c r="N964" i="1"/>
  <c r="L964" i="1"/>
  <c r="I964" i="1"/>
  <c r="H964" i="1"/>
  <c r="J964" i="1" s="1"/>
  <c r="E964" i="1"/>
  <c r="D964" i="1"/>
  <c r="F964" i="1" s="1"/>
  <c r="X963" i="1"/>
  <c r="W963" i="1"/>
  <c r="R963" i="1"/>
  <c r="N963" i="1"/>
  <c r="L963" i="1"/>
  <c r="I963" i="1"/>
  <c r="H963" i="1"/>
  <c r="J963" i="1" s="1"/>
  <c r="F963" i="1"/>
  <c r="E963" i="1"/>
  <c r="D963" i="1"/>
  <c r="X962" i="1"/>
  <c r="W962" i="1"/>
  <c r="R962" i="1"/>
  <c r="N962" i="1"/>
  <c r="L962" i="1"/>
  <c r="I962" i="1"/>
  <c r="H962" i="1"/>
  <c r="E962" i="1"/>
  <c r="D962" i="1"/>
  <c r="F962" i="1" s="1"/>
  <c r="X961" i="1"/>
  <c r="W961" i="1"/>
  <c r="R961" i="1"/>
  <c r="N961" i="1"/>
  <c r="L961" i="1"/>
  <c r="I961" i="1"/>
  <c r="H961" i="1"/>
  <c r="J961" i="1" s="1"/>
  <c r="E961" i="1"/>
  <c r="D961" i="1"/>
  <c r="F961" i="1" s="1"/>
  <c r="X960" i="1"/>
  <c r="W960" i="1"/>
  <c r="R960" i="1"/>
  <c r="N960" i="1"/>
  <c r="L960" i="1"/>
  <c r="I960" i="1"/>
  <c r="H960" i="1"/>
  <c r="E960" i="1"/>
  <c r="D960" i="1"/>
  <c r="F960" i="1" s="1"/>
  <c r="X959" i="1"/>
  <c r="W959" i="1"/>
  <c r="R959" i="1"/>
  <c r="N959" i="1"/>
  <c r="L959" i="1"/>
  <c r="I959" i="1"/>
  <c r="H959" i="1"/>
  <c r="E959" i="1"/>
  <c r="F959" i="1" s="1"/>
  <c r="D959" i="1"/>
  <c r="X958" i="1"/>
  <c r="W958" i="1"/>
  <c r="R958" i="1"/>
  <c r="N958" i="1"/>
  <c r="L958" i="1"/>
  <c r="I958" i="1"/>
  <c r="H958" i="1"/>
  <c r="E958" i="1"/>
  <c r="F958" i="1" s="1"/>
  <c r="D958" i="1"/>
  <c r="X957" i="1"/>
  <c r="W957" i="1"/>
  <c r="R957" i="1"/>
  <c r="N957" i="1"/>
  <c r="L957" i="1"/>
  <c r="I957" i="1"/>
  <c r="J957" i="1" s="1"/>
  <c r="H957" i="1"/>
  <c r="E957" i="1"/>
  <c r="D957" i="1"/>
  <c r="X956" i="1"/>
  <c r="W956" i="1"/>
  <c r="R956" i="1"/>
  <c r="N956" i="1"/>
  <c r="L956" i="1"/>
  <c r="I956" i="1"/>
  <c r="H956" i="1"/>
  <c r="E956" i="1"/>
  <c r="D956" i="1"/>
  <c r="X955" i="1"/>
  <c r="W955" i="1"/>
  <c r="R955" i="1"/>
  <c r="N955" i="1"/>
  <c r="L955" i="1"/>
  <c r="I955" i="1"/>
  <c r="H955" i="1"/>
  <c r="E955" i="1"/>
  <c r="F955" i="1" s="1"/>
  <c r="D955" i="1"/>
  <c r="X954" i="1"/>
  <c r="W954" i="1"/>
  <c r="R954" i="1"/>
  <c r="N954" i="1"/>
  <c r="L954" i="1"/>
  <c r="I954" i="1"/>
  <c r="H954" i="1"/>
  <c r="E954" i="1"/>
  <c r="D954" i="1"/>
  <c r="F954" i="1" s="1"/>
  <c r="X953" i="1"/>
  <c r="W953" i="1"/>
  <c r="R953" i="1"/>
  <c r="N953" i="1"/>
  <c r="L953" i="1"/>
  <c r="I953" i="1"/>
  <c r="H953" i="1"/>
  <c r="E953" i="1"/>
  <c r="D953" i="1"/>
  <c r="X952" i="1"/>
  <c r="W952" i="1"/>
  <c r="R952" i="1"/>
  <c r="N952" i="1"/>
  <c r="L952" i="1"/>
  <c r="I952" i="1"/>
  <c r="H952" i="1"/>
  <c r="J952" i="1" s="1"/>
  <c r="E952" i="1"/>
  <c r="D952" i="1"/>
  <c r="F952" i="1" s="1"/>
  <c r="X951" i="1"/>
  <c r="W951" i="1"/>
  <c r="R951" i="1"/>
  <c r="N951" i="1"/>
  <c r="L951" i="1"/>
  <c r="I951" i="1"/>
  <c r="H951" i="1"/>
  <c r="E951" i="1"/>
  <c r="D951" i="1"/>
  <c r="F951" i="1" s="1"/>
  <c r="X950" i="1"/>
  <c r="W950" i="1"/>
  <c r="R950" i="1"/>
  <c r="N950" i="1"/>
  <c r="L950" i="1"/>
  <c r="I950" i="1"/>
  <c r="H950" i="1"/>
  <c r="J950" i="1" s="1"/>
  <c r="E950" i="1"/>
  <c r="F950" i="1" s="1"/>
  <c r="D950" i="1"/>
  <c r="X949" i="1"/>
  <c r="W949" i="1"/>
  <c r="R949" i="1"/>
  <c r="N949" i="1"/>
  <c r="L949" i="1"/>
  <c r="I949" i="1"/>
  <c r="J949" i="1" s="1"/>
  <c r="H949" i="1"/>
  <c r="E949" i="1"/>
  <c r="F949" i="1" s="1"/>
  <c r="D949" i="1"/>
  <c r="X948" i="1"/>
  <c r="W948" i="1"/>
  <c r="R948" i="1"/>
  <c r="N948" i="1"/>
  <c r="L948" i="1"/>
  <c r="I948" i="1"/>
  <c r="H948" i="1"/>
  <c r="J948" i="1" s="1"/>
  <c r="E948" i="1"/>
  <c r="D948" i="1"/>
  <c r="F948" i="1" s="1"/>
  <c r="X947" i="1"/>
  <c r="W947" i="1"/>
  <c r="R947" i="1"/>
  <c r="N947" i="1"/>
  <c r="L947" i="1"/>
  <c r="I947" i="1"/>
  <c r="H947" i="1"/>
  <c r="F947" i="1"/>
  <c r="E947" i="1"/>
  <c r="D947" i="1"/>
  <c r="X946" i="1"/>
  <c r="W946" i="1"/>
  <c r="R946" i="1"/>
  <c r="N946" i="1"/>
  <c r="L946" i="1"/>
  <c r="I946" i="1"/>
  <c r="H946" i="1"/>
  <c r="E946" i="1"/>
  <c r="D946" i="1"/>
  <c r="F946" i="1" s="1"/>
  <c r="X945" i="1"/>
  <c r="W945" i="1"/>
  <c r="R945" i="1"/>
  <c r="N945" i="1"/>
  <c r="L945" i="1"/>
  <c r="I945" i="1"/>
  <c r="H945" i="1"/>
  <c r="J945" i="1" s="1"/>
  <c r="E945" i="1"/>
  <c r="D945" i="1"/>
  <c r="F945" i="1" s="1"/>
  <c r="X944" i="1"/>
  <c r="W944" i="1"/>
  <c r="R944" i="1"/>
  <c r="N944" i="1"/>
  <c r="L944" i="1"/>
  <c r="I944" i="1"/>
  <c r="H944" i="1"/>
  <c r="E944" i="1"/>
  <c r="D944" i="1"/>
  <c r="F944" i="1" s="1"/>
  <c r="X943" i="1"/>
  <c r="W943" i="1"/>
  <c r="R943" i="1"/>
  <c r="N943" i="1"/>
  <c r="L943" i="1"/>
  <c r="I943" i="1"/>
  <c r="H943" i="1"/>
  <c r="J943" i="1" s="1"/>
  <c r="E943" i="1"/>
  <c r="D943" i="1"/>
  <c r="F943" i="1" s="1"/>
  <c r="X942" i="1"/>
  <c r="W942" i="1"/>
  <c r="R942" i="1"/>
  <c r="N942" i="1"/>
  <c r="L942" i="1"/>
  <c r="I942" i="1"/>
  <c r="H942" i="1"/>
  <c r="E942" i="1"/>
  <c r="F942" i="1" s="1"/>
  <c r="D942" i="1"/>
  <c r="X941" i="1"/>
  <c r="W941" i="1"/>
  <c r="R941" i="1"/>
  <c r="N941" i="1"/>
  <c r="L941" i="1"/>
  <c r="I941" i="1"/>
  <c r="J941" i="1" s="1"/>
  <c r="H941" i="1"/>
  <c r="E941" i="1"/>
  <c r="D941" i="1"/>
  <c r="F941" i="1" s="1"/>
  <c r="X940" i="1"/>
  <c r="W940" i="1"/>
  <c r="R940" i="1"/>
  <c r="N940" i="1"/>
  <c r="L940" i="1"/>
  <c r="I940" i="1"/>
  <c r="H940" i="1"/>
  <c r="E940" i="1"/>
  <c r="D940" i="1"/>
  <c r="X939" i="1"/>
  <c r="W939" i="1"/>
  <c r="R939" i="1"/>
  <c r="N939" i="1"/>
  <c r="L939" i="1"/>
  <c r="I939" i="1"/>
  <c r="H939" i="1"/>
  <c r="J939" i="1" s="1"/>
  <c r="E939" i="1"/>
  <c r="D939" i="1"/>
  <c r="F939" i="1" s="1"/>
  <c r="X938" i="1"/>
  <c r="W938" i="1"/>
  <c r="R938" i="1"/>
  <c r="N938" i="1"/>
  <c r="L938" i="1"/>
  <c r="I938" i="1"/>
  <c r="H938" i="1"/>
  <c r="E938" i="1"/>
  <c r="D938" i="1"/>
  <c r="F938" i="1" s="1"/>
  <c r="X937" i="1"/>
  <c r="W937" i="1"/>
  <c r="R937" i="1"/>
  <c r="N937" i="1"/>
  <c r="L937" i="1"/>
  <c r="I937" i="1"/>
  <c r="H937" i="1"/>
  <c r="J937" i="1" s="1"/>
  <c r="E937" i="1"/>
  <c r="D937" i="1"/>
  <c r="X936" i="1"/>
  <c r="W936" i="1"/>
  <c r="R936" i="1"/>
  <c r="N936" i="1"/>
  <c r="L936" i="1"/>
  <c r="I936" i="1"/>
  <c r="H936" i="1"/>
  <c r="J936" i="1" s="1"/>
  <c r="E936" i="1"/>
  <c r="D936" i="1"/>
  <c r="F936" i="1" s="1"/>
  <c r="X935" i="1"/>
  <c r="W935" i="1"/>
  <c r="R935" i="1"/>
  <c r="N935" i="1"/>
  <c r="L935" i="1"/>
  <c r="I935" i="1"/>
  <c r="H935" i="1"/>
  <c r="E935" i="1"/>
  <c r="D935" i="1"/>
  <c r="X934" i="1"/>
  <c r="W934" i="1"/>
  <c r="R934" i="1"/>
  <c r="N934" i="1"/>
  <c r="L934" i="1"/>
  <c r="I934" i="1"/>
  <c r="H934" i="1"/>
  <c r="J934" i="1" s="1"/>
  <c r="E934" i="1"/>
  <c r="D934" i="1"/>
  <c r="F934" i="1" s="1"/>
  <c r="X933" i="1"/>
  <c r="W933" i="1"/>
  <c r="R933" i="1"/>
  <c r="N933" i="1"/>
  <c r="L933" i="1"/>
  <c r="I933" i="1"/>
  <c r="H933" i="1"/>
  <c r="E933" i="1"/>
  <c r="D933" i="1"/>
  <c r="X932" i="1"/>
  <c r="W932" i="1"/>
  <c r="R932" i="1"/>
  <c r="N932" i="1"/>
  <c r="L932" i="1"/>
  <c r="I932" i="1"/>
  <c r="H932" i="1"/>
  <c r="J932" i="1" s="1"/>
  <c r="E932" i="1"/>
  <c r="D932" i="1"/>
  <c r="F932" i="1" s="1"/>
  <c r="X931" i="1"/>
  <c r="W931" i="1"/>
  <c r="R931" i="1"/>
  <c r="N931" i="1"/>
  <c r="L931" i="1"/>
  <c r="I931" i="1"/>
  <c r="H931" i="1"/>
  <c r="J931" i="1" s="1"/>
  <c r="F931" i="1"/>
  <c r="E931" i="1"/>
  <c r="D931" i="1"/>
  <c r="X930" i="1"/>
  <c r="W930" i="1"/>
  <c r="R930" i="1"/>
  <c r="N930" i="1"/>
  <c r="L930" i="1"/>
  <c r="I930" i="1"/>
  <c r="H930" i="1"/>
  <c r="E930" i="1"/>
  <c r="D930" i="1"/>
  <c r="F930" i="1" s="1"/>
  <c r="X929" i="1"/>
  <c r="W929" i="1"/>
  <c r="R929" i="1"/>
  <c r="N929" i="1"/>
  <c r="L929" i="1"/>
  <c r="I929" i="1"/>
  <c r="H929" i="1"/>
  <c r="J929" i="1" s="1"/>
  <c r="E929" i="1"/>
  <c r="D929" i="1"/>
  <c r="F929" i="1" s="1"/>
  <c r="X928" i="1"/>
  <c r="W928" i="1"/>
  <c r="R928" i="1"/>
  <c r="N928" i="1"/>
  <c r="L928" i="1"/>
  <c r="I928" i="1"/>
  <c r="H928" i="1"/>
  <c r="E928" i="1"/>
  <c r="D928" i="1"/>
  <c r="F928" i="1" s="1"/>
  <c r="X927" i="1"/>
  <c r="W927" i="1"/>
  <c r="R927" i="1"/>
  <c r="N927" i="1"/>
  <c r="L927" i="1"/>
  <c r="I927" i="1"/>
  <c r="H927" i="1"/>
  <c r="J927" i="1" s="1"/>
  <c r="E927" i="1"/>
  <c r="F927" i="1" s="1"/>
  <c r="D927" i="1"/>
  <c r="X926" i="1"/>
  <c r="W926" i="1"/>
  <c r="R926" i="1"/>
  <c r="N926" i="1"/>
  <c r="L926" i="1"/>
  <c r="I926" i="1"/>
  <c r="H926" i="1"/>
  <c r="E926" i="1"/>
  <c r="D926" i="1"/>
  <c r="F926" i="1" s="1"/>
  <c r="X925" i="1"/>
  <c r="W925" i="1"/>
  <c r="R925" i="1"/>
  <c r="N925" i="1"/>
  <c r="L925" i="1"/>
  <c r="I925" i="1"/>
  <c r="H925" i="1"/>
  <c r="J925" i="1" s="1"/>
  <c r="E925" i="1"/>
  <c r="F925" i="1" s="1"/>
  <c r="D925" i="1"/>
  <c r="X924" i="1"/>
  <c r="W924" i="1"/>
  <c r="R924" i="1"/>
  <c r="N924" i="1"/>
  <c r="L924" i="1"/>
  <c r="I924" i="1"/>
  <c r="H924" i="1"/>
  <c r="E924" i="1"/>
  <c r="D924" i="1"/>
  <c r="X923" i="1"/>
  <c r="W923" i="1"/>
  <c r="R923" i="1"/>
  <c r="N923" i="1"/>
  <c r="L923" i="1"/>
  <c r="I923" i="1"/>
  <c r="H923" i="1"/>
  <c r="E923" i="1"/>
  <c r="F923" i="1" s="1"/>
  <c r="D923" i="1"/>
  <c r="X922" i="1"/>
  <c r="W922" i="1"/>
  <c r="R922" i="1"/>
  <c r="N922" i="1"/>
  <c r="L922" i="1"/>
  <c r="I922" i="1"/>
  <c r="H922" i="1"/>
  <c r="E922" i="1"/>
  <c r="D922" i="1"/>
  <c r="F922" i="1" s="1"/>
  <c r="X921" i="1"/>
  <c r="W921" i="1"/>
  <c r="R921" i="1"/>
  <c r="N921" i="1"/>
  <c r="L921" i="1"/>
  <c r="I921" i="1"/>
  <c r="H921" i="1"/>
  <c r="E921" i="1"/>
  <c r="D921" i="1"/>
  <c r="X920" i="1"/>
  <c r="W920" i="1"/>
  <c r="R920" i="1"/>
  <c r="N920" i="1"/>
  <c r="L920" i="1"/>
  <c r="I920" i="1"/>
  <c r="H920" i="1"/>
  <c r="J920" i="1" s="1"/>
  <c r="E920" i="1"/>
  <c r="D920" i="1"/>
  <c r="F920" i="1" s="1"/>
  <c r="X919" i="1"/>
  <c r="W919" i="1"/>
  <c r="R919" i="1"/>
  <c r="N919" i="1"/>
  <c r="L919" i="1"/>
  <c r="I919" i="1"/>
  <c r="H919" i="1"/>
  <c r="E919" i="1"/>
  <c r="D919" i="1"/>
  <c r="F919" i="1" s="1"/>
  <c r="X918" i="1"/>
  <c r="W918" i="1"/>
  <c r="R918" i="1"/>
  <c r="N918" i="1"/>
  <c r="L918" i="1"/>
  <c r="I918" i="1"/>
  <c r="H918" i="1"/>
  <c r="J918" i="1" s="1"/>
  <c r="F918" i="1"/>
  <c r="E918" i="1"/>
  <c r="D918" i="1"/>
  <c r="X917" i="1"/>
  <c r="W917" i="1"/>
  <c r="R917" i="1"/>
  <c r="N917" i="1"/>
  <c r="L917" i="1"/>
  <c r="J917" i="1"/>
  <c r="I917" i="1"/>
  <c r="H917" i="1"/>
  <c r="E917" i="1"/>
  <c r="F917" i="1" s="1"/>
  <c r="D917" i="1"/>
  <c r="X916" i="1"/>
  <c r="W916" i="1"/>
  <c r="R916" i="1"/>
  <c r="N916" i="1"/>
  <c r="L916" i="1"/>
  <c r="I916" i="1"/>
  <c r="H916" i="1"/>
  <c r="J916" i="1" s="1"/>
  <c r="E916" i="1"/>
  <c r="D916" i="1"/>
  <c r="F916" i="1" s="1"/>
  <c r="X915" i="1"/>
  <c r="W915" i="1"/>
  <c r="R915" i="1"/>
  <c r="N915" i="1"/>
  <c r="L915" i="1"/>
  <c r="I915" i="1"/>
  <c r="H915" i="1"/>
  <c r="E915" i="1"/>
  <c r="D915" i="1"/>
  <c r="F915" i="1" s="1"/>
  <c r="X914" i="1"/>
  <c r="W914" i="1"/>
  <c r="R914" i="1"/>
  <c r="N914" i="1"/>
  <c r="L914" i="1"/>
  <c r="I914" i="1"/>
  <c r="H914" i="1"/>
  <c r="E914" i="1"/>
  <c r="F914" i="1" s="1"/>
  <c r="D914" i="1"/>
  <c r="X913" i="1"/>
  <c r="W913" i="1"/>
  <c r="R913" i="1"/>
  <c r="N913" i="1"/>
  <c r="L913" i="1"/>
  <c r="I913" i="1"/>
  <c r="J913" i="1" s="1"/>
  <c r="H913" i="1"/>
  <c r="E913" i="1"/>
  <c r="D913" i="1"/>
  <c r="F913" i="1" s="1"/>
  <c r="X912" i="1"/>
  <c r="W912" i="1"/>
  <c r="R912" i="1"/>
  <c r="N912" i="1"/>
  <c r="L912" i="1"/>
  <c r="I912" i="1"/>
  <c r="H912" i="1"/>
  <c r="F912" i="1"/>
  <c r="E912" i="1"/>
  <c r="D912" i="1"/>
  <c r="X911" i="1"/>
  <c r="W911" i="1"/>
  <c r="R911" i="1"/>
  <c r="N911" i="1"/>
  <c r="L911" i="1"/>
  <c r="J911" i="1"/>
  <c r="I911" i="1"/>
  <c r="H911" i="1"/>
  <c r="E911" i="1"/>
  <c r="D911" i="1"/>
  <c r="F911" i="1" s="1"/>
  <c r="X910" i="1"/>
  <c r="W910" i="1"/>
  <c r="R910" i="1"/>
  <c r="N910" i="1"/>
  <c r="L910" i="1"/>
  <c r="I910" i="1"/>
  <c r="H910" i="1"/>
  <c r="E910" i="1"/>
  <c r="F910" i="1" s="1"/>
  <c r="D910" i="1"/>
  <c r="X909" i="1"/>
  <c r="W909" i="1"/>
  <c r="R909" i="1"/>
  <c r="N909" i="1"/>
  <c r="L909" i="1"/>
  <c r="I909" i="1"/>
  <c r="J909" i="1" s="1"/>
  <c r="H909" i="1"/>
  <c r="E909" i="1"/>
  <c r="D909" i="1"/>
  <c r="F909" i="1" s="1"/>
  <c r="X908" i="1"/>
  <c r="W908" i="1"/>
  <c r="R908" i="1"/>
  <c r="N908" i="1"/>
  <c r="L908" i="1"/>
  <c r="I908" i="1"/>
  <c r="H908" i="1"/>
  <c r="E908" i="1"/>
  <c r="D908" i="1"/>
  <c r="X907" i="1"/>
  <c r="W907" i="1"/>
  <c r="R907" i="1"/>
  <c r="N907" i="1"/>
  <c r="L907" i="1"/>
  <c r="I907" i="1"/>
  <c r="H907" i="1"/>
  <c r="J907" i="1" s="1"/>
  <c r="E907" i="1"/>
  <c r="D907" i="1"/>
  <c r="F907" i="1" s="1"/>
  <c r="X906" i="1"/>
  <c r="W906" i="1"/>
  <c r="R906" i="1"/>
  <c r="N906" i="1"/>
  <c r="L906" i="1"/>
  <c r="I906" i="1"/>
  <c r="H906" i="1"/>
  <c r="E906" i="1"/>
  <c r="D906" i="1"/>
  <c r="F906" i="1" s="1"/>
  <c r="X905" i="1"/>
  <c r="W905" i="1"/>
  <c r="R905" i="1"/>
  <c r="N905" i="1"/>
  <c r="L905" i="1"/>
  <c r="I905" i="1"/>
  <c r="H905" i="1"/>
  <c r="J905" i="1" s="1"/>
  <c r="E905" i="1"/>
  <c r="D905" i="1"/>
  <c r="X904" i="1"/>
  <c r="W904" i="1"/>
  <c r="R904" i="1"/>
  <c r="N904" i="1"/>
  <c r="L904" i="1"/>
  <c r="I904" i="1"/>
  <c r="H904" i="1"/>
  <c r="J904" i="1" s="1"/>
  <c r="E904" i="1"/>
  <c r="D904" i="1"/>
  <c r="F904" i="1" s="1"/>
  <c r="X903" i="1"/>
  <c r="W903" i="1"/>
  <c r="R903" i="1"/>
  <c r="N903" i="1"/>
  <c r="L903" i="1"/>
  <c r="I903" i="1"/>
  <c r="H903" i="1"/>
  <c r="E903" i="1"/>
  <c r="D903" i="1"/>
  <c r="X902" i="1"/>
  <c r="W902" i="1"/>
  <c r="R902" i="1"/>
  <c r="N902" i="1"/>
  <c r="L902" i="1"/>
  <c r="I902" i="1"/>
  <c r="H902" i="1"/>
  <c r="J902" i="1" s="1"/>
  <c r="E902" i="1"/>
  <c r="D902" i="1"/>
  <c r="X901" i="1"/>
  <c r="W901" i="1"/>
  <c r="R901" i="1"/>
  <c r="N901" i="1"/>
  <c r="L901" i="1"/>
  <c r="I901" i="1"/>
  <c r="H901" i="1"/>
  <c r="J901" i="1" s="1"/>
  <c r="E901" i="1"/>
  <c r="F901" i="1" s="1"/>
  <c r="D901" i="1"/>
  <c r="X900" i="1"/>
  <c r="W900" i="1"/>
  <c r="R900" i="1"/>
  <c r="N900" i="1"/>
  <c r="L900" i="1"/>
  <c r="I900" i="1"/>
  <c r="H900" i="1"/>
  <c r="E900" i="1"/>
  <c r="D900" i="1"/>
  <c r="F900" i="1" s="1"/>
  <c r="X899" i="1"/>
  <c r="W899" i="1"/>
  <c r="R899" i="1"/>
  <c r="N899" i="1"/>
  <c r="L899" i="1"/>
  <c r="I899" i="1"/>
  <c r="H899" i="1"/>
  <c r="E899" i="1"/>
  <c r="D899" i="1"/>
  <c r="F899" i="1" s="1"/>
  <c r="X898" i="1"/>
  <c r="W898" i="1"/>
  <c r="R898" i="1"/>
  <c r="N898" i="1"/>
  <c r="L898" i="1"/>
  <c r="I898" i="1"/>
  <c r="H898" i="1"/>
  <c r="F898" i="1"/>
  <c r="E898" i="1"/>
  <c r="D898" i="1"/>
  <c r="X897" i="1"/>
  <c r="W897" i="1"/>
  <c r="R897" i="1"/>
  <c r="N897" i="1"/>
  <c r="L897" i="1"/>
  <c r="J897" i="1"/>
  <c r="I897" i="1"/>
  <c r="H897" i="1"/>
  <c r="E897" i="1"/>
  <c r="D897" i="1"/>
  <c r="X896" i="1"/>
  <c r="W896" i="1"/>
  <c r="R896" i="1"/>
  <c r="N896" i="1"/>
  <c r="L896" i="1"/>
  <c r="I896" i="1"/>
  <c r="H896" i="1"/>
  <c r="F896" i="1"/>
  <c r="E896" i="1"/>
  <c r="D896" i="1"/>
  <c r="X895" i="1"/>
  <c r="W895" i="1"/>
  <c r="R895" i="1"/>
  <c r="N895" i="1"/>
  <c r="L895" i="1"/>
  <c r="J895" i="1"/>
  <c r="I895" i="1"/>
  <c r="H895" i="1"/>
  <c r="E895" i="1"/>
  <c r="F895" i="1" s="1"/>
  <c r="D895" i="1"/>
  <c r="X894" i="1"/>
  <c r="W894" i="1"/>
  <c r="R894" i="1"/>
  <c r="N894" i="1"/>
  <c r="L894" i="1"/>
  <c r="I894" i="1"/>
  <c r="H894" i="1"/>
  <c r="E894" i="1"/>
  <c r="D894" i="1"/>
  <c r="F894" i="1" s="1"/>
  <c r="X893" i="1"/>
  <c r="W893" i="1"/>
  <c r="R893" i="1"/>
  <c r="N893" i="1"/>
  <c r="L893" i="1"/>
  <c r="I893" i="1"/>
  <c r="H893" i="1"/>
  <c r="E893" i="1"/>
  <c r="F893" i="1" s="1"/>
  <c r="D893" i="1"/>
  <c r="X892" i="1"/>
  <c r="W892" i="1"/>
  <c r="R892" i="1"/>
  <c r="N892" i="1"/>
  <c r="L892" i="1"/>
  <c r="I892" i="1"/>
  <c r="H892" i="1"/>
  <c r="E892" i="1"/>
  <c r="D892" i="1"/>
  <c r="F892" i="1" s="1"/>
  <c r="X891" i="1"/>
  <c r="W891" i="1"/>
  <c r="R891" i="1"/>
  <c r="N891" i="1"/>
  <c r="L891" i="1"/>
  <c r="I891" i="1"/>
  <c r="H891" i="1"/>
  <c r="F891" i="1"/>
  <c r="E891" i="1"/>
  <c r="D891" i="1"/>
  <c r="X890" i="1"/>
  <c r="W890" i="1"/>
  <c r="R890" i="1"/>
  <c r="N890" i="1"/>
  <c r="L890" i="1"/>
  <c r="I890" i="1"/>
  <c r="H890" i="1"/>
  <c r="E890" i="1"/>
  <c r="D890" i="1"/>
  <c r="F890" i="1" s="1"/>
  <c r="X889" i="1"/>
  <c r="W889" i="1"/>
  <c r="R889" i="1"/>
  <c r="N889" i="1"/>
  <c r="L889" i="1"/>
  <c r="I889" i="1"/>
  <c r="H889" i="1"/>
  <c r="E889" i="1"/>
  <c r="D889" i="1"/>
  <c r="X888" i="1"/>
  <c r="W888" i="1"/>
  <c r="R888" i="1"/>
  <c r="N888" i="1"/>
  <c r="L888" i="1"/>
  <c r="I888" i="1"/>
  <c r="H888" i="1"/>
  <c r="J888" i="1" s="1"/>
  <c r="E888" i="1"/>
  <c r="D888" i="1"/>
  <c r="X887" i="1"/>
  <c r="W887" i="1"/>
  <c r="R887" i="1"/>
  <c r="N887" i="1"/>
  <c r="L887" i="1"/>
  <c r="I887" i="1"/>
  <c r="J887" i="1" s="1"/>
  <c r="H887" i="1"/>
  <c r="E887" i="1"/>
  <c r="D887" i="1"/>
  <c r="F887" i="1" s="1"/>
  <c r="X886" i="1"/>
  <c r="W886" i="1"/>
  <c r="R886" i="1"/>
  <c r="N886" i="1"/>
  <c r="L886" i="1"/>
  <c r="I886" i="1"/>
  <c r="H886" i="1"/>
  <c r="J886" i="1" s="1"/>
  <c r="F886" i="1"/>
  <c r="E886" i="1"/>
  <c r="D886" i="1"/>
  <c r="X885" i="1"/>
  <c r="W885" i="1"/>
  <c r="R885" i="1"/>
  <c r="N885" i="1"/>
  <c r="L885" i="1"/>
  <c r="J885" i="1"/>
  <c r="I885" i="1"/>
  <c r="H885" i="1"/>
  <c r="E885" i="1"/>
  <c r="F885" i="1" s="1"/>
  <c r="D885" i="1"/>
  <c r="X884" i="1"/>
  <c r="W884" i="1"/>
  <c r="R884" i="1"/>
  <c r="N884" i="1"/>
  <c r="L884" i="1"/>
  <c r="I884" i="1"/>
  <c r="H884" i="1"/>
  <c r="J884" i="1" s="1"/>
  <c r="E884" i="1"/>
  <c r="D884" i="1"/>
  <c r="F884" i="1" s="1"/>
  <c r="X883" i="1"/>
  <c r="W883" i="1"/>
  <c r="R883" i="1"/>
  <c r="N883" i="1"/>
  <c r="L883" i="1"/>
  <c r="I883" i="1"/>
  <c r="H883" i="1"/>
  <c r="F883" i="1"/>
  <c r="E883" i="1"/>
  <c r="D883" i="1"/>
  <c r="X882" i="1"/>
  <c r="W882" i="1"/>
  <c r="R882" i="1"/>
  <c r="N882" i="1"/>
  <c r="L882" i="1"/>
  <c r="I882" i="1"/>
  <c r="H882" i="1"/>
  <c r="E882" i="1"/>
  <c r="F882" i="1" s="1"/>
  <c r="D882" i="1"/>
  <c r="X881" i="1"/>
  <c r="W881" i="1"/>
  <c r="R881" i="1"/>
  <c r="N881" i="1"/>
  <c r="L881" i="1"/>
  <c r="I881" i="1"/>
  <c r="J881" i="1" s="1"/>
  <c r="H881" i="1"/>
  <c r="E881" i="1"/>
  <c r="D881" i="1"/>
  <c r="F881" i="1" s="1"/>
  <c r="X880" i="1"/>
  <c r="W880" i="1"/>
  <c r="R880" i="1"/>
  <c r="N880" i="1"/>
  <c r="L880" i="1"/>
  <c r="I880" i="1"/>
  <c r="H880" i="1"/>
  <c r="E880" i="1"/>
  <c r="D880" i="1"/>
  <c r="F880" i="1" s="1"/>
  <c r="X879" i="1"/>
  <c r="W879" i="1"/>
  <c r="R879" i="1"/>
  <c r="N879" i="1"/>
  <c r="L879" i="1"/>
  <c r="I879" i="1"/>
  <c r="H879" i="1"/>
  <c r="J879" i="1" s="1"/>
  <c r="E879" i="1"/>
  <c r="D879" i="1"/>
  <c r="F879" i="1" s="1"/>
  <c r="X878" i="1"/>
  <c r="W878" i="1"/>
  <c r="R878" i="1"/>
  <c r="N878" i="1"/>
  <c r="L878" i="1"/>
  <c r="I878" i="1"/>
  <c r="H878" i="1"/>
  <c r="F878" i="1"/>
  <c r="E878" i="1"/>
  <c r="D878" i="1"/>
  <c r="X877" i="1"/>
  <c r="W877" i="1"/>
  <c r="R877" i="1"/>
  <c r="N877" i="1"/>
  <c r="L877" i="1"/>
  <c r="J877" i="1"/>
  <c r="I877" i="1"/>
  <c r="H877" i="1"/>
  <c r="E877" i="1"/>
  <c r="D877" i="1"/>
  <c r="F877" i="1" s="1"/>
  <c r="X876" i="1"/>
  <c r="W876" i="1"/>
  <c r="R876" i="1"/>
  <c r="N876" i="1"/>
  <c r="L876" i="1"/>
  <c r="I876" i="1"/>
  <c r="H876" i="1"/>
  <c r="E876" i="1"/>
  <c r="D876" i="1"/>
  <c r="X875" i="1"/>
  <c r="W875" i="1"/>
  <c r="R875" i="1"/>
  <c r="N875" i="1"/>
  <c r="L875" i="1"/>
  <c r="I875" i="1"/>
  <c r="H875" i="1"/>
  <c r="J875" i="1" s="1"/>
  <c r="E875" i="1"/>
  <c r="D875" i="1"/>
  <c r="F875" i="1" s="1"/>
  <c r="X874" i="1"/>
  <c r="W874" i="1"/>
  <c r="R874" i="1"/>
  <c r="N874" i="1"/>
  <c r="L874" i="1"/>
  <c r="I874" i="1"/>
  <c r="H874" i="1"/>
  <c r="E874" i="1"/>
  <c r="D874" i="1"/>
  <c r="X873" i="1"/>
  <c r="W873" i="1"/>
  <c r="R873" i="1"/>
  <c r="N873" i="1"/>
  <c r="L873" i="1"/>
  <c r="I873" i="1"/>
  <c r="H873" i="1"/>
  <c r="J873" i="1" s="1"/>
  <c r="E873" i="1"/>
  <c r="D873" i="1"/>
  <c r="X872" i="1"/>
  <c r="W872" i="1"/>
  <c r="R872" i="1"/>
  <c r="N872" i="1"/>
  <c r="L872" i="1"/>
  <c r="I872" i="1"/>
  <c r="H872" i="1"/>
  <c r="E872" i="1"/>
  <c r="D872" i="1"/>
  <c r="X871" i="1"/>
  <c r="W871" i="1"/>
  <c r="R871" i="1"/>
  <c r="N871" i="1"/>
  <c r="L871" i="1"/>
  <c r="I871" i="1"/>
  <c r="J871" i="1" s="1"/>
  <c r="H871" i="1"/>
  <c r="E871" i="1"/>
  <c r="D871" i="1"/>
  <c r="X870" i="1"/>
  <c r="W870" i="1"/>
  <c r="R870" i="1"/>
  <c r="N870" i="1"/>
  <c r="L870" i="1"/>
  <c r="I870" i="1"/>
  <c r="H870" i="1"/>
  <c r="J870" i="1" s="1"/>
  <c r="E870" i="1"/>
  <c r="D870" i="1"/>
  <c r="F870" i="1" s="1"/>
  <c r="X869" i="1"/>
  <c r="W869" i="1"/>
  <c r="R869" i="1"/>
  <c r="N869" i="1"/>
  <c r="L869" i="1"/>
  <c r="I869" i="1"/>
  <c r="H869" i="1"/>
  <c r="E869" i="1"/>
  <c r="F869" i="1" s="1"/>
  <c r="D869" i="1"/>
  <c r="X868" i="1"/>
  <c r="W868" i="1"/>
  <c r="R868" i="1"/>
  <c r="N868" i="1"/>
  <c r="L868" i="1"/>
  <c r="I868" i="1"/>
  <c r="H868" i="1"/>
  <c r="J868" i="1" s="1"/>
  <c r="E868" i="1"/>
  <c r="D868" i="1"/>
  <c r="F868" i="1" s="1"/>
  <c r="X867" i="1"/>
  <c r="W867" i="1"/>
  <c r="R867" i="1"/>
  <c r="N867" i="1"/>
  <c r="L867" i="1"/>
  <c r="I867" i="1"/>
  <c r="H867" i="1"/>
  <c r="E867" i="1"/>
  <c r="F867" i="1" s="1"/>
  <c r="D867" i="1"/>
  <c r="X866" i="1"/>
  <c r="W866" i="1"/>
  <c r="R866" i="1"/>
  <c r="N866" i="1"/>
  <c r="L866" i="1"/>
  <c r="I866" i="1"/>
  <c r="H866" i="1"/>
  <c r="E866" i="1"/>
  <c r="D866" i="1"/>
  <c r="F866" i="1" s="1"/>
  <c r="X865" i="1"/>
  <c r="W865" i="1"/>
  <c r="R865" i="1"/>
  <c r="N865" i="1"/>
  <c r="L865" i="1"/>
  <c r="I865" i="1"/>
  <c r="H865" i="1"/>
  <c r="J865" i="1" s="1"/>
  <c r="E865" i="1"/>
  <c r="D865" i="1"/>
  <c r="F865" i="1" s="1"/>
  <c r="X864" i="1"/>
  <c r="W864" i="1"/>
  <c r="R864" i="1"/>
  <c r="N864" i="1"/>
  <c r="L864" i="1"/>
  <c r="I864" i="1"/>
  <c r="H864" i="1"/>
  <c r="F864" i="1"/>
  <c r="E864" i="1"/>
  <c r="D864" i="1"/>
  <c r="X863" i="1"/>
  <c r="W863" i="1"/>
  <c r="R863" i="1"/>
  <c r="N863" i="1"/>
  <c r="L863" i="1"/>
  <c r="J863" i="1"/>
  <c r="I863" i="1"/>
  <c r="H863" i="1"/>
  <c r="F863" i="1"/>
  <c r="E863" i="1"/>
  <c r="D863" i="1"/>
  <c r="X862" i="1"/>
  <c r="W862" i="1"/>
  <c r="R862" i="1"/>
  <c r="N862" i="1"/>
  <c r="L862" i="1"/>
  <c r="I862" i="1"/>
  <c r="H862" i="1"/>
  <c r="E862" i="1"/>
  <c r="D862" i="1"/>
  <c r="F862" i="1" s="1"/>
  <c r="X861" i="1"/>
  <c r="W861" i="1"/>
  <c r="R861" i="1"/>
  <c r="N861" i="1"/>
  <c r="L861" i="1"/>
  <c r="I861" i="1"/>
  <c r="H861" i="1"/>
  <c r="E861" i="1"/>
  <c r="D861" i="1"/>
  <c r="F861" i="1" s="1"/>
  <c r="X860" i="1"/>
  <c r="W860" i="1"/>
  <c r="R860" i="1"/>
  <c r="N860" i="1"/>
  <c r="L860" i="1"/>
  <c r="I860" i="1"/>
  <c r="H860" i="1"/>
  <c r="E860" i="1"/>
  <c r="D860" i="1"/>
  <c r="X859" i="1"/>
  <c r="W859" i="1"/>
  <c r="R859" i="1"/>
  <c r="N859" i="1"/>
  <c r="L859" i="1"/>
  <c r="I859" i="1"/>
  <c r="H859" i="1"/>
  <c r="J859" i="1" s="1"/>
  <c r="E859" i="1"/>
  <c r="F859" i="1" s="1"/>
  <c r="D859" i="1"/>
  <c r="X858" i="1"/>
  <c r="W858" i="1"/>
  <c r="R858" i="1"/>
  <c r="N858" i="1"/>
  <c r="L858" i="1"/>
  <c r="I858" i="1"/>
  <c r="H858" i="1"/>
  <c r="E858" i="1"/>
  <c r="D858" i="1"/>
  <c r="F858" i="1" s="1"/>
  <c r="X857" i="1"/>
  <c r="W857" i="1"/>
  <c r="R857" i="1"/>
  <c r="N857" i="1"/>
  <c r="L857" i="1"/>
  <c r="I857" i="1"/>
  <c r="H857" i="1"/>
  <c r="J857" i="1" s="1"/>
  <c r="E857" i="1"/>
  <c r="D857" i="1"/>
  <c r="X856" i="1"/>
  <c r="W856" i="1"/>
  <c r="R856" i="1"/>
  <c r="N856" i="1"/>
  <c r="L856" i="1"/>
  <c r="I856" i="1"/>
  <c r="H856" i="1"/>
  <c r="E856" i="1"/>
  <c r="D856" i="1"/>
  <c r="X855" i="1"/>
  <c r="W855" i="1"/>
  <c r="R855" i="1"/>
  <c r="N855" i="1"/>
  <c r="L855" i="1"/>
  <c r="I855" i="1"/>
  <c r="J855" i="1" s="1"/>
  <c r="H855" i="1"/>
  <c r="E855" i="1"/>
  <c r="D855" i="1"/>
  <c r="X854" i="1"/>
  <c r="W854" i="1"/>
  <c r="R854" i="1"/>
  <c r="N854" i="1"/>
  <c r="L854" i="1"/>
  <c r="I854" i="1"/>
  <c r="H854" i="1"/>
  <c r="J854" i="1" s="1"/>
  <c r="E854" i="1"/>
  <c r="F854" i="1" s="1"/>
  <c r="D854" i="1"/>
  <c r="X853" i="1"/>
  <c r="W853" i="1"/>
  <c r="R853" i="1"/>
  <c r="N853" i="1"/>
  <c r="L853" i="1"/>
  <c r="I853" i="1"/>
  <c r="J853" i="1" s="1"/>
  <c r="H853" i="1"/>
  <c r="E853" i="1"/>
  <c r="D853" i="1"/>
  <c r="X852" i="1"/>
  <c r="W852" i="1"/>
  <c r="R852" i="1"/>
  <c r="N852" i="1"/>
  <c r="L852" i="1"/>
  <c r="I852" i="1"/>
  <c r="H852" i="1"/>
  <c r="J852" i="1" s="1"/>
  <c r="E852" i="1"/>
  <c r="D852" i="1"/>
  <c r="X851" i="1"/>
  <c r="W851" i="1"/>
  <c r="R851" i="1"/>
  <c r="N851" i="1"/>
  <c r="L851" i="1"/>
  <c r="I851" i="1"/>
  <c r="H851" i="1"/>
  <c r="J851" i="1" s="1"/>
  <c r="E851" i="1"/>
  <c r="D851" i="1"/>
  <c r="F851" i="1" s="1"/>
  <c r="X850" i="1"/>
  <c r="W850" i="1"/>
  <c r="R850" i="1"/>
  <c r="N850" i="1"/>
  <c r="L850" i="1"/>
  <c r="I850" i="1"/>
  <c r="H850" i="1"/>
  <c r="E850" i="1"/>
  <c r="D850" i="1"/>
  <c r="F850" i="1" s="1"/>
  <c r="X849" i="1"/>
  <c r="W849" i="1"/>
  <c r="R849" i="1"/>
  <c r="N849" i="1"/>
  <c r="L849" i="1"/>
  <c r="I849" i="1"/>
  <c r="H849" i="1"/>
  <c r="J849" i="1" s="1"/>
  <c r="E849" i="1"/>
  <c r="D849" i="1"/>
  <c r="F849" i="1" s="1"/>
  <c r="X848" i="1"/>
  <c r="W848" i="1"/>
  <c r="R848" i="1"/>
  <c r="N848" i="1"/>
  <c r="L848" i="1"/>
  <c r="I848" i="1"/>
  <c r="H848" i="1"/>
  <c r="E848" i="1"/>
  <c r="F848" i="1" s="1"/>
  <c r="D848" i="1"/>
  <c r="X847" i="1"/>
  <c r="W847" i="1"/>
  <c r="R847" i="1"/>
  <c r="N847" i="1"/>
  <c r="L847" i="1"/>
  <c r="I847" i="1"/>
  <c r="J847" i="1" s="1"/>
  <c r="H847" i="1"/>
  <c r="E847" i="1"/>
  <c r="D847" i="1"/>
  <c r="F847" i="1" s="1"/>
  <c r="X846" i="1"/>
  <c r="W846" i="1"/>
  <c r="R846" i="1"/>
  <c r="N846" i="1"/>
  <c r="L846" i="1"/>
  <c r="I846" i="1"/>
  <c r="H846" i="1"/>
  <c r="E846" i="1"/>
  <c r="F846" i="1" s="1"/>
  <c r="D846" i="1"/>
  <c r="X845" i="1"/>
  <c r="W845" i="1"/>
  <c r="R845" i="1"/>
  <c r="N845" i="1"/>
  <c r="L845" i="1"/>
  <c r="I845" i="1"/>
  <c r="J845" i="1" s="1"/>
  <c r="H845" i="1"/>
  <c r="E845" i="1"/>
  <c r="F845" i="1" s="1"/>
  <c r="D845" i="1"/>
  <c r="X844" i="1"/>
  <c r="W844" i="1"/>
  <c r="R844" i="1"/>
  <c r="N844" i="1"/>
  <c r="L844" i="1"/>
  <c r="I844" i="1"/>
  <c r="H844" i="1"/>
  <c r="E844" i="1"/>
  <c r="D844" i="1"/>
  <c r="F844" i="1" s="1"/>
  <c r="X843" i="1"/>
  <c r="W843" i="1"/>
  <c r="R843" i="1"/>
  <c r="N843" i="1"/>
  <c r="L843" i="1"/>
  <c r="I843" i="1"/>
  <c r="H843" i="1"/>
  <c r="E843" i="1"/>
  <c r="F843" i="1" s="1"/>
  <c r="D843" i="1"/>
  <c r="X842" i="1"/>
  <c r="W842" i="1"/>
  <c r="R842" i="1"/>
  <c r="N842" i="1"/>
  <c r="L842" i="1"/>
  <c r="I842" i="1"/>
  <c r="H842" i="1"/>
  <c r="E842" i="1"/>
  <c r="D842" i="1"/>
  <c r="F842" i="1" s="1"/>
  <c r="X841" i="1"/>
  <c r="W841" i="1"/>
  <c r="R841" i="1"/>
  <c r="N841" i="1"/>
  <c r="L841" i="1"/>
  <c r="I841" i="1"/>
  <c r="H841" i="1"/>
  <c r="E841" i="1"/>
  <c r="D841" i="1"/>
  <c r="X840" i="1"/>
  <c r="W840" i="1"/>
  <c r="R840" i="1"/>
  <c r="N840" i="1"/>
  <c r="L840" i="1"/>
  <c r="I840" i="1"/>
  <c r="H840" i="1"/>
  <c r="J840" i="1" s="1"/>
  <c r="E840" i="1"/>
  <c r="D840" i="1"/>
  <c r="X839" i="1"/>
  <c r="W839" i="1"/>
  <c r="R839" i="1"/>
  <c r="N839" i="1"/>
  <c r="L839" i="1"/>
  <c r="I839" i="1"/>
  <c r="J839" i="1" s="1"/>
  <c r="H839" i="1"/>
  <c r="E839" i="1"/>
  <c r="D839" i="1"/>
  <c r="F839" i="1" s="1"/>
  <c r="X838" i="1"/>
  <c r="W838" i="1"/>
  <c r="R838" i="1"/>
  <c r="N838" i="1"/>
  <c r="L838" i="1"/>
  <c r="I838" i="1"/>
  <c r="H838" i="1"/>
  <c r="J838" i="1" s="1"/>
  <c r="F838" i="1"/>
  <c r="E838" i="1"/>
  <c r="D838" i="1"/>
  <c r="X837" i="1"/>
  <c r="W837" i="1"/>
  <c r="R837" i="1"/>
  <c r="N837" i="1"/>
  <c r="L837" i="1"/>
  <c r="J837" i="1"/>
  <c r="I837" i="1"/>
  <c r="H837" i="1"/>
  <c r="E837" i="1"/>
  <c r="F837" i="1" s="1"/>
  <c r="D837" i="1"/>
  <c r="X836" i="1"/>
  <c r="W836" i="1"/>
  <c r="R836" i="1"/>
  <c r="N836" i="1"/>
  <c r="L836" i="1"/>
  <c r="I836" i="1"/>
  <c r="H836" i="1"/>
  <c r="J836" i="1" s="1"/>
  <c r="E836" i="1"/>
  <c r="D836" i="1"/>
  <c r="F836" i="1" s="1"/>
  <c r="X835" i="1"/>
  <c r="W835" i="1"/>
  <c r="R835" i="1"/>
  <c r="N835" i="1"/>
  <c r="L835" i="1"/>
  <c r="I835" i="1"/>
  <c r="H835" i="1"/>
  <c r="F835" i="1"/>
  <c r="E835" i="1"/>
  <c r="D835" i="1"/>
  <c r="X834" i="1"/>
  <c r="W834" i="1"/>
  <c r="R834" i="1"/>
  <c r="N834" i="1"/>
  <c r="L834" i="1"/>
  <c r="I834" i="1"/>
  <c r="H834" i="1"/>
  <c r="E834" i="1"/>
  <c r="F834" i="1" s="1"/>
  <c r="D834" i="1"/>
  <c r="X833" i="1"/>
  <c r="W833" i="1"/>
  <c r="R833" i="1"/>
  <c r="N833" i="1"/>
  <c r="L833" i="1"/>
  <c r="I833" i="1"/>
  <c r="J833" i="1" s="1"/>
  <c r="H833" i="1"/>
  <c r="E833" i="1"/>
  <c r="D833" i="1"/>
  <c r="F833" i="1" s="1"/>
  <c r="X832" i="1"/>
  <c r="W832" i="1"/>
  <c r="R832" i="1"/>
  <c r="N832" i="1"/>
  <c r="L832" i="1"/>
  <c r="I832" i="1"/>
  <c r="H832" i="1"/>
  <c r="E832" i="1"/>
  <c r="D832" i="1"/>
  <c r="F832" i="1" s="1"/>
  <c r="X831" i="1"/>
  <c r="W831" i="1"/>
  <c r="R831" i="1"/>
  <c r="N831" i="1"/>
  <c r="L831" i="1"/>
  <c r="I831" i="1"/>
  <c r="H831" i="1"/>
  <c r="J831" i="1" s="1"/>
  <c r="E831" i="1"/>
  <c r="D831" i="1"/>
  <c r="F831" i="1" s="1"/>
  <c r="X830" i="1"/>
  <c r="W830" i="1"/>
  <c r="R830" i="1"/>
  <c r="N830" i="1"/>
  <c r="L830" i="1"/>
  <c r="I830" i="1"/>
  <c r="H830" i="1"/>
  <c r="F830" i="1"/>
  <c r="E830" i="1"/>
  <c r="D830" i="1"/>
  <c r="X829" i="1"/>
  <c r="W829" i="1"/>
  <c r="R829" i="1"/>
  <c r="N829" i="1"/>
  <c r="L829" i="1"/>
  <c r="J829" i="1"/>
  <c r="I829" i="1"/>
  <c r="H829" i="1"/>
  <c r="E829" i="1"/>
  <c r="D829" i="1"/>
  <c r="F829" i="1" s="1"/>
  <c r="X828" i="1"/>
  <c r="W828" i="1"/>
  <c r="R828" i="1"/>
  <c r="N828" i="1"/>
  <c r="L828" i="1"/>
  <c r="I828" i="1"/>
  <c r="H828" i="1"/>
  <c r="E828" i="1"/>
  <c r="D828" i="1"/>
  <c r="X827" i="1"/>
  <c r="W827" i="1"/>
  <c r="R827" i="1"/>
  <c r="N827" i="1"/>
  <c r="L827" i="1"/>
  <c r="I827" i="1"/>
  <c r="H827" i="1"/>
  <c r="J827" i="1" s="1"/>
  <c r="E827" i="1"/>
  <c r="D827" i="1"/>
  <c r="F827" i="1" s="1"/>
  <c r="X826" i="1"/>
  <c r="W826" i="1"/>
  <c r="R826" i="1"/>
  <c r="N826" i="1"/>
  <c r="L826" i="1"/>
  <c r="I826" i="1"/>
  <c r="H826" i="1"/>
  <c r="E826" i="1"/>
  <c r="D826" i="1"/>
  <c r="X825" i="1"/>
  <c r="W825" i="1"/>
  <c r="R825" i="1"/>
  <c r="N825" i="1"/>
  <c r="L825" i="1"/>
  <c r="I825" i="1"/>
  <c r="H825" i="1"/>
  <c r="J825" i="1" s="1"/>
  <c r="E825" i="1"/>
  <c r="D825" i="1"/>
  <c r="F825" i="1" s="1"/>
  <c r="X824" i="1"/>
  <c r="W824" i="1"/>
  <c r="R824" i="1"/>
  <c r="N824" i="1"/>
  <c r="L824" i="1"/>
  <c r="I824" i="1"/>
  <c r="H824" i="1"/>
  <c r="E824" i="1"/>
  <c r="D824" i="1"/>
  <c r="X823" i="1"/>
  <c r="W823" i="1"/>
  <c r="R823" i="1"/>
  <c r="N823" i="1"/>
  <c r="L823" i="1"/>
  <c r="I823" i="1"/>
  <c r="H823" i="1"/>
  <c r="E823" i="1"/>
  <c r="D823" i="1"/>
  <c r="X822" i="1"/>
  <c r="W822" i="1"/>
  <c r="R822" i="1"/>
  <c r="N822" i="1"/>
  <c r="L822" i="1"/>
  <c r="I822" i="1"/>
  <c r="H822" i="1"/>
  <c r="J822" i="1" s="1"/>
  <c r="E822" i="1"/>
  <c r="D822" i="1"/>
  <c r="F822" i="1" s="1"/>
  <c r="X821" i="1"/>
  <c r="W821" i="1"/>
  <c r="R821" i="1"/>
  <c r="N821" i="1"/>
  <c r="L821" i="1"/>
  <c r="I821" i="1"/>
  <c r="H821" i="1"/>
  <c r="J821" i="1" s="1"/>
  <c r="E821" i="1"/>
  <c r="D821" i="1"/>
  <c r="X820" i="1"/>
  <c r="W820" i="1"/>
  <c r="R820" i="1"/>
  <c r="N820" i="1"/>
  <c r="L820" i="1"/>
  <c r="I820" i="1"/>
  <c r="H820" i="1"/>
  <c r="J820" i="1" s="1"/>
  <c r="E820" i="1"/>
  <c r="D820" i="1"/>
  <c r="X819" i="1"/>
  <c r="W819" i="1"/>
  <c r="R819" i="1"/>
  <c r="N819" i="1"/>
  <c r="L819" i="1"/>
  <c r="I819" i="1"/>
  <c r="H819" i="1"/>
  <c r="J819" i="1" s="1"/>
  <c r="E819" i="1"/>
  <c r="D819" i="1"/>
  <c r="F819" i="1" s="1"/>
  <c r="X818" i="1"/>
  <c r="W818" i="1"/>
  <c r="R818" i="1"/>
  <c r="N818" i="1"/>
  <c r="L818" i="1"/>
  <c r="I818" i="1"/>
  <c r="H818" i="1"/>
  <c r="E818" i="1"/>
  <c r="D818" i="1"/>
  <c r="F818" i="1" s="1"/>
  <c r="X817" i="1"/>
  <c r="W817" i="1"/>
  <c r="R817" i="1"/>
  <c r="N817" i="1"/>
  <c r="L817" i="1"/>
  <c r="I817" i="1"/>
  <c r="H817" i="1"/>
  <c r="J817" i="1" s="1"/>
  <c r="E817" i="1"/>
  <c r="D817" i="1"/>
  <c r="X816" i="1"/>
  <c r="W816" i="1"/>
  <c r="R816" i="1"/>
  <c r="N816" i="1"/>
  <c r="L816" i="1"/>
  <c r="I816" i="1"/>
  <c r="H816" i="1"/>
  <c r="E816" i="1"/>
  <c r="F816" i="1" s="1"/>
  <c r="D816" i="1"/>
  <c r="X815" i="1"/>
  <c r="W815" i="1"/>
  <c r="R815" i="1"/>
  <c r="N815" i="1"/>
  <c r="L815" i="1"/>
  <c r="I815" i="1"/>
  <c r="J815" i="1" s="1"/>
  <c r="H815" i="1"/>
  <c r="F815" i="1"/>
  <c r="E815" i="1"/>
  <c r="D815" i="1"/>
  <c r="X814" i="1"/>
  <c r="W814" i="1"/>
  <c r="R814" i="1"/>
  <c r="N814" i="1"/>
  <c r="L814" i="1"/>
  <c r="I814" i="1"/>
  <c r="H814" i="1"/>
  <c r="E814" i="1"/>
  <c r="D814" i="1"/>
  <c r="F814" i="1" s="1"/>
  <c r="X813" i="1"/>
  <c r="W813" i="1"/>
  <c r="R813" i="1"/>
  <c r="N813" i="1"/>
  <c r="L813" i="1"/>
  <c r="I813" i="1"/>
  <c r="H813" i="1"/>
  <c r="J813" i="1" s="1"/>
  <c r="E813" i="1"/>
  <c r="F813" i="1" s="1"/>
  <c r="D813" i="1"/>
  <c r="X812" i="1"/>
  <c r="W812" i="1"/>
  <c r="R812" i="1"/>
  <c r="N812" i="1"/>
  <c r="L812" i="1"/>
  <c r="I812" i="1"/>
  <c r="H812" i="1"/>
  <c r="E812" i="1"/>
  <c r="D812" i="1"/>
  <c r="F812" i="1" s="1"/>
  <c r="X811" i="1"/>
  <c r="W811" i="1"/>
  <c r="R811" i="1"/>
  <c r="N811" i="1"/>
  <c r="L811" i="1"/>
  <c r="I811" i="1"/>
  <c r="H811" i="1"/>
  <c r="F811" i="1"/>
  <c r="E811" i="1"/>
  <c r="D811" i="1"/>
  <c r="X810" i="1"/>
  <c r="W810" i="1"/>
  <c r="R810" i="1"/>
  <c r="N810" i="1"/>
  <c r="L810" i="1"/>
  <c r="I810" i="1"/>
  <c r="H810" i="1"/>
  <c r="E810" i="1"/>
  <c r="D810" i="1"/>
  <c r="F810" i="1" s="1"/>
  <c r="X809" i="1"/>
  <c r="W809" i="1"/>
  <c r="R809" i="1"/>
  <c r="N809" i="1"/>
  <c r="L809" i="1"/>
  <c r="I809" i="1"/>
  <c r="H809" i="1"/>
  <c r="E809" i="1"/>
  <c r="D809" i="1"/>
  <c r="X808" i="1"/>
  <c r="W808" i="1"/>
  <c r="R808" i="1"/>
  <c r="N808" i="1"/>
  <c r="L808" i="1"/>
  <c r="I808" i="1"/>
  <c r="H808" i="1"/>
  <c r="J808" i="1" s="1"/>
  <c r="E808" i="1"/>
  <c r="D808" i="1"/>
  <c r="X807" i="1"/>
  <c r="W807" i="1"/>
  <c r="R807" i="1"/>
  <c r="N807" i="1"/>
  <c r="L807" i="1"/>
  <c r="I807" i="1"/>
  <c r="J807" i="1" s="1"/>
  <c r="H807" i="1"/>
  <c r="E807" i="1"/>
  <c r="D807" i="1"/>
  <c r="F807" i="1" s="1"/>
  <c r="X806" i="1"/>
  <c r="W806" i="1"/>
  <c r="R806" i="1"/>
  <c r="N806" i="1"/>
  <c r="L806" i="1"/>
  <c r="I806" i="1"/>
  <c r="H806" i="1"/>
  <c r="J806" i="1" s="1"/>
  <c r="F806" i="1"/>
  <c r="E806" i="1"/>
  <c r="D806" i="1"/>
  <c r="X805" i="1"/>
  <c r="W805" i="1"/>
  <c r="R805" i="1"/>
  <c r="N805" i="1"/>
  <c r="L805" i="1"/>
  <c r="J805" i="1"/>
  <c r="I805" i="1"/>
  <c r="H805" i="1"/>
  <c r="E805" i="1"/>
  <c r="F805" i="1" s="1"/>
  <c r="D805" i="1"/>
  <c r="X804" i="1"/>
  <c r="W804" i="1"/>
  <c r="R804" i="1"/>
  <c r="N804" i="1"/>
  <c r="L804" i="1"/>
  <c r="I804" i="1"/>
  <c r="H804" i="1"/>
  <c r="E804" i="1"/>
  <c r="D804" i="1"/>
  <c r="F804" i="1" s="1"/>
  <c r="X803" i="1"/>
  <c r="W803" i="1"/>
  <c r="R803" i="1"/>
  <c r="N803" i="1"/>
  <c r="L803" i="1"/>
  <c r="I803" i="1"/>
  <c r="H803" i="1"/>
  <c r="F803" i="1"/>
  <c r="E803" i="1"/>
  <c r="D803" i="1"/>
  <c r="X802" i="1"/>
  <c r="W802" i="1"/>
  <c r="R802" i="1"/>
  <c r="N802" i="1"/>
  <c r="L802" i="1"/>
  <c r="I802" i="1"/>
  <c r="H802" i="1"/>
  <c r="E802" i="1"/>
  <c r="F802" i="1" s="1"/>
  <c r="D802" i="1"/>
  <c r="X801" i="1"/>
  <c r="W801" i="1"/>
  <c r="R801" i="1"/>
  <c r="N801" i="1"/>
  <c r="L801" i="1"/>
  <c r="I801" i="1"/>
  <c r="J801" i="1" s="1"/>
  <c r="H801" i="1"/>
  <c r="E801" i="1"/>
  <c r="D801" i="1"/>
  <c r="X800" i="1"/>
  <c r="W800" i="1"/>
  <c r="R800" i="1"/>
  <c r="N800" i="1"/>
  <c r="L800" i="1"/>
  <c r="I800" i="1"/>
  <c r="H800" i="1"/>
  <c r="E800" i="1"/>
  <c r="D800" i="1"/>
  <c r="F800" i="1" s="1"/>
  <c r="X799" i="1"/>
  <c r="W799" i="1"/>
  <c r="R799" i="1"/>
  <c r="N799" i="1"/>
  <c r="L799" i="1"/>
  <c r="I799" i="1"/>
  <c r="H799" i="1"/>
  <c r="J799" i="1" s="1"/>
  <c r="E799" i="1"/>
  <c r="D799" i="1"/>
  <c r="F799" i="1" s="1"/>
  <c r="X798" i="1"/>
  <c r="W798" i="1"/>
  <c r="R798" i="1"/>
  <c r="N798" i="1"/>
  <c r="L798" i="1"/>
  <c r="I798" i="1"/>
  <c r="H798" i="1"/>
  <c r="F798" i="1"/>
  <c r="E798" i="1"/>
  <c r="D798" i="1"/>
  <c r="X797" i="1"/>
  <c r="W797" i="1"/>
  <c r="R797" i="1"/>
  <c r="N797" i="1"/>
  <c r="L797" i="1"/>
  <c r="J797" i="1"/>
  <c r="I797" i="1"/>
  <c r="H797" i="1"/>
  <c r="E797" i="1"/>
  <c r="D797" i="1"/>
  <c r="F797" i="1" s="1"/>
  <c r="X796" i="1"/>
  <c r="W796" i="1"/>
  <c r="R796" i="1"/>
  <c r="N796" i="1"/>
  <c r="L796" i="1"/>
  <c r="I796" i="1"/>
  <c r="H796" i="1"/>
  <c r="E796" i="1"/>
  <c r="D796" i="1"/>
  <c r="X795" i="1"/>
  <c r="W795" i="1"/>
  <c r="R795" i="1"/>
  <c r="N795" i="1"/>
  <c r="L795" i="1"/>
  <c r="I795" i="1"/>
  <c r="H795" i="1"/>
  <c r="J795" i="1" s="1"/>
  <c r="F795" i="1"/>
  <c r="E795" i="1"/>
  <c r="D795" i="1"/>
  <c r="X794" i="1"/>
  <c r="W794" i="1"/>
  <c r="R794" i="1"/>
  <c r="N794" i="1"/>
  <c r="L794" i="1"/>
  <c r="I794" i="1"/>
  <c r="H794" i="1"/>
  <c r="E794" i="1"/>
  <c r="D794" i="1"/>
  <c r="X793" i="1"/>
  <c r="W793" i="1"/>
  <c r="R793" i="1"/>
  <c r="N793" i="1"/>
  <c r="L793" i="1"/>
  <c r="I793" i="1"/>
  <c r="H793" i="1"/>
  <c r="J793" i="1" s="1"/>
  <c r="E793" i="1"/>
  <c r="D793" i="1"/>
  <c r="F793" i="1" s="1"/>
  <c r="X792" i="1"/>
  <c r="W792" i="1"/>
  <c r="R792" i="1"/>
  <c r="N792" i="1"/>
  <c r="L792" i="1"/>
  <c r="I792" i="1"/>
  <c r="H792" i="1"/>
  <c r="E792" i="1"/>
  <c r="F792" i="1" s="1"/>
  <c r="D792" i="1"/>
  <c r="X791" i="1"/>
  <c r="W791" i="1"/>
  <c r="R791" i="1"/>
  <c r="N791" i="1"/>
  <c r="L791" i="1"/>
  <c r="I791" i="1"/>
  <c r="H791" i="1"/>
  <c r="E791" i="1"/>
  <c r="D791" i="1"/>
  <c r="X790" i="1"/>
  <c r="W790" i="1"/>
  <c r="R790" i="1"/>
  <c r="N790" i="1"/>
  <c r="L790" i="1"/>
  <c r="I790" i="1"/>
  <c r="H790" i="1"/>
  <c r="E790" i="1"/>
  <c r="D790" i="1"/>
  <c r="F790" i="1" s="1"/>
  <c r="X789" i="1"/>
  <c r="W789" i="1"/>
  <c r="R789" i="1"/>
  <c r="N789" i="1"/>
  <c r="L789" i="1"/>
  <c r="I789" i="1"/>
  <c r="H789" i="1"/>
  <c r="J789" i="1" s="1"/>
  <c r="E789" i="1"/>
  <c r="D789" i="1"/>
  <c r="X788" i="1"/>
  <c r="W788" i="1"/>
  <c r="R788" i="1"/>
  <c r="N788" i="1"/>
  <c r="L788" i="1"/>
  <c r="I788" i="1"/>
  <c r="H788" i="1"/>
  <c r="E788" i="1"/>
  <c r="D788" i="1"/>
  <c r="X787" i="1"/>
  <c r="W787" i="1"/>
  <c r="R787" i="1"/>
  <c r="N787" i="1"/>
  <c r="L787" i="1"/>
  <c r="I787" i="1"/>
  <c r="H787" i="1"/>
  <c r="J787" i="1" s="1"/>
  <c r="E787" i="1"/>
  <c r="D787" i="1"/>
  <c r="F787" i="1" s="1"/>
  <c r="X786" i="1"/>
  <c r="W786" i="1"/>
  <c r="R786" i="1"/>
  <c r="N786" i="1"/>
  <c r="L786" i="1"/>
  <c r="I786" i="1"/>
  <c r="H786" i="1"/>
  <c r="E786" i="1"/>
  <c r="D786" i="1"/>
  <c r="F786" i="1" s="1"/>
  <c r="X785" i="1"/>
  <c r="W785" i="1"/>
  <c r="R785" i="1"/>
  <c r="N785" i="1"/>
  <c r="L785" i="1"/>
  <c r="I785" i="1"/>
  <c r="H785" i="1"/>
  <c r="J785" i="1" s="1"/>
  <c r="E785" i="1"/>
  <c r="D785" i="1"/>
  <c r="X784" i="1"/>
  <c r="W784" i="1"/>
  <c r="R784" i="1"/>
  <c r="N784" i="1"/>
  <c r="L784" i="1"/>
  <c r="I784" i="1"/>
  <c r="H784" i="1"/>
  <c r="E784" i="1"/>
  <c r="F784" i="1" s="1"/>
  <c r="D784" i="1"/>
  <c r="X783" i="1"/>
  <c r="W783" i="1"/>
  <c r="R783" i="1"/>
  <c r="N783" i="1"/>
  <c r="L783" i="1"/>
  <c r="I783" i="1"/>
  <c r="J783" i="1" s="1"/>
  <c r="H783" i="1"/>
  <c r="F783" i="1"/>
  <c r="E783" i="1"/>
  <c r="D783" i="1"/>
  <c r="X782" i="1"/>
  <c r="W782" i="1"/>
  <c r="R782" i="1"/>
  <c r="N782" i="1"/>
  <c r="L782" i="1"/>
  <c r="I782" i="1"/>
  <c r="H782" i="1"/>
  <c r="E782" i="1"/>
  <c r="D782" i="1"/>
  <c r="F782" i="1" s="1"/>
  <c r="X781" i="1"/>
  <c r="W781" i="1"/>
  <c r="R781" i="1"/>
  <c r="N781" i="1"/>
  <c r="L781" i="1"/>
  <c r="I781" i="1"/>
  <c r="H781" i="1"/>
  <c r="J781" i="1" s="1"/>
  <c r="E781" i="1"/>
  <c r="F781" i="1" s="1"/>
  <c r="D781" i="1"/>
  <c r="X780" i="1"/>
  <c r="W780" i="1"/>
  <c r="R780" i="1"/>
  <c r="N780" i="1"/>
  <c r="L780" i="1"/>
  <c r="I780" i="1"/>
  <c r="H780" i="1"/>
  <c r="E780" i="1"/>
  <c r="D780" i="1"/>
  <c r="F780" i="1" s="1"/>
  <c r="X779" i="1"/>
  <c r="W779" i="1"/>
  <c r="R779" i="1"/>
  <c r="N779" i="1"/>
  <c r="L779" i="1"/>
  <c r="I779" i="1"/>
  <c r="H779" i="1"/>
  <c r="F779" i="1"/>
  <c r="E779" i="1"/>
  <c r="D779" i="1"/>
  <c r="X778" i="1"/>
  <c r="W778" i="1"/>
  <c r="R778" i="1"/>
  <c r="N778" i="1"/>
  <c r="L778" i="1"/>
  <c r="I778" i="1"/>
  <c r="H778" i="1"/>
  <c r="E778" i="1"/>
  <c r="D778" i="1"/>
  <c r="F778" i="1" s="1"/>
  <c r="X777" i="1"/>
  <c r="W777" i="1"/>
  <c r="R777" i="1"/>
  <c r="N777" i="1"/>
  <c r="L777" i="1"/>
  <c r="I777" i="1"/>
  <c r="H777" i="1"/>
  <c r="E777" i="1"/>
  <c r="D777" i="1"/>
  <c r="X776" i="1"/>
  <c r="W776" i="1"/>
  <c r="R776" i="1"/>
  <c r="N776" i="1"/>
  <c r="L776" i="1"/>
  <c r="I776" i="1"/>
  <c r="H776" i="1"/>
  <c r="J776" i="1" s="1"/>
  <c r="E776" i="1"/>
  <c r="F776" i="1" s="1"/>
  <c r="D776" i="1"/>
  <c r="X775" i="1"/>
  <c r="W775" i="1"/>
  <c r="R775" i="1"/>
  <c r="N775" i="1"/>
  <c r="L775" i="1"/>
  <c r="I775" i="1"/>
  <c r="J775" i="1" s="1"/>
  <c r="H775" i="1"/>
  <c r="E775" i="1"/>
  <c r="D775" i="1"/>
  <c r="F775" i="1" s="1"/>
  <c r="X774" i="1"/>
  <c r="W774" i="1"/>
  <c r="R774" i="1"/>
  <c r="N774" i="1"/>
  <c r="L774" i="1"/>
  <c r="I774" i="1"/>
  <c r="H774" i="1"/>
  <c r="E774" i="1"/>
  <c r="D774" i="1"/>
  <c r="X773" i="1"/>
  <c r="W773" i="1"/>
  <c r="R773" i="1"/>
  <c r="N773" i="1"/>
  <c r="L773" i="1"/>
  <c r="I773" i="1"/>
  <c r="H773" i="1"/>
  <c r="J773" i="1" s="1"/>
  <c r="E773" i="1"/>
  <c r="D773" i="1"/>
  <c r="X772" i="1"/>
  <c r="W772" i="1"/>
  <c r="R772" i="1"/>
  <c r="N772" i="1"/>
  <c r="L772" i="1"/>
  <c r="I772" i="1"/>
  <c r="H772" i="1"/>
  <c r="E772" i="1"/>
  <c r="D772" i="1"/>
  <c r="X771" i="1"/>
  <c r="W771" i="1"/>
  <c r="R771" i="1"/>
  <c r="N771" i="1"/>
  <c r="L771" i="1"/>
  <c r="I771" i="1"/>
  <c r="H771" i="1"/>
  <c r="J771" i="1" s="1"/>
  <c r="E771" i="1"/>
  <c r="D771" i="1"/>
  <c r="F771" i="1" s="1"/>
  <c r="X770" i="1"/>
  <c r="W770" i="1"/>
  <c r="R770" i="1"/>
  <c r="N770" i="1"/>
  <c r="L770" i="1"/>
  <c r="I770" i="1"/>
  <c r="H770" i="1"/>
  <c r="F770" i="1"/>
  <c r="E770" i="1"/>
  <c r="D770" i="1"/>
  <c r="X769" i="1"/>
  <c r="W769" i="1"/>
  <c r="R769" i="1"/>
  <c r="N769" i="1"/>
  <c r="L769" i="1"/>
  <c r="J769" i="1"/>
  <c r="I769" i="1"/>
  <c r="H769" i="1"/>
  <c r="E769" i="1"/>
  <c r="D769" i="1"/>
  <c r="X768" i="1"/>
  <c r="W768" i="1"/>
  <c r="R768" i="1"/>
  <c r="N768" i="1"/>
  <c r="L768" i="1"/>
  <c r="I768" i="1"/>
  <c r="H768" i="1"/>
  <c r="E768" i="1"/>
  <c r="D768" i="1"/>
  <c r="F768" i="1" s="1"/>
  <c r="X767" i="1"/>
  <c r="W767" i="1"/>
  <c r="R767" i="1"/>
  <c r="N767" i="1"/>
  <c r="L767" i="1"/>
  <c r="I767" i="1"/>
  <c r="H767" i="1"/>
  <c r="J767" i="1" s="1"/>
  <c r="E767" i="1"/>
  <c r="D767" i="1"/>
  <c r="F767" i="1" s="1"/>
  <c r="X766" i="1"/>
  <c r="W766" i="1"/>
  <c r="R766" i="1"/>
  <c r="N766" i="1"/>
  <c r="L766" i="1"/>
  <c r="I766" i="1"/>
  <c r="H766" i="1"/>
  <c r="E766" i="1"/>
  <c r="D766" i="1"/>
  <c r="F766" i="1" s="1"/>
  <c r="X765" i="1"/>
  <c r="W765" i="1"/>
  <c r="R765" i="1"/>
  <c r="N765" i="1"/>
  <c r="L765" i="1"/>
  <c r="I765" i="1"/>
  <c r="H765" i="1"/>
  <c r="J765" i="1" s="1"/>
  <c r="E765" i="1"/>
  <c r="D765" i="1"/>
  <c r="F765" i="1" s="1"/>
  <c r="X764" i="1"/>
  <c r="W764" i="1"/>
  <c r="R764" i="1"/>
  <c r="N764" i="1"/>
  <c r="L764" i="1"/>
  <c r="I764" i="1"/>
  <c r="H764" i="1"/>
  <c r="E764" i="1"/>
  <c r="D764" i="1"/>
  <c r="X763" i="1"/>
  <c r="W763" i="1"/>
  <c r="R763" i="1"/>
  <c r="N763" i="1"/>
  <c r="L763" i="1"/>
  <c r="I763" i="1"/>
  <c r="H763" i="1"/>
  <c r="E763" i="1"/>
  <c r="D763" i="1"/>
  <c r="F763" i="1" s="1"/>
  <c r="X762" i="1"/>
  <c r="W762" i="1"/>
  <c r="R762" i="1"/>
  <c r="N762" i="1"/>
  <c r="L762" i="1"/>
  <c r="I762" i="1"/>
  <c r="H762" i="1"/>
  <c r="E762" i="1"/>
  <c r="D762" i="1"/>
  <c r="F762" i="1" s="1"/>
  <c r="X761" i="1"/>
  <c r="W761" i="1"/>
  <c r="R761" i="1"/>
  <c r="N761" i="1"/>
  <c r="L761" i="1"/>
  <c r="I761" i="1"/>
  <c r="H761" i="1"/>
  <c r="E761" i="1"/>
  <c r="D761" i="1"/>
  <c r="F761" i="1" s="1"/>
  <c r="X760" i="1"/>
  <c r="W760" i="1"/>
  <c r="R760" i="1"/>
  <c r="N760" i="1"/>
  <c r="L760" i="1"/>
  <c r="I760" i="1"/>
  <c r="H760" i="1"/>
  <c r="J760" i="1" s="1"/>
  <c r="E760" i="1"/>
  <c r="F760" i="1" s="1"/>
  <c r="D760" i="1"/>
  <c r="X759" i="1"/>
  <c r="W759" i="1"/>
  <c r="R759" i="1"/>
  <c r="N759" i="1"/>
  <c r="L759" i="1"/>
  <c r="I759" i="1"/>
  <c r="H759" i="1"/>
  <c r="E759" i="1"/>
  <c r="D759" i="1"/>
  <c r="F759" i="1" s="1"/>
  <c r="X758" i="1"/>
  <c r="W758" i="1"/>
  <c r="R758" i="1"/>
  <c r="N758" i="1"/>
  <c r="L758" i="1"/>
  <c r="I758" i="1"/>
  <c r="H758" i="1"/>
  <c r="E758" i="1"/>
  <c r="D758" i="1"/>
  <c r="X757" i="1"/>
  <c r="W757" i="1"/>
  <c r="R757" i="1"/>
  <c r="N757" i="1"/>
  <c r="L757" i="1"/>
  <c r="I757" i="1"/>
  <c r="H757" i="1"/>
  <c r="J757" i="1" s="1"/>
  <c r="E757" i="1"/>
  <c r="F757" i="1" s="1"/>
  <c r="D757" i="1"/>
  <c r="X756" i="1"/>
  <c r="W756" i="1"/>
  <c r="R756" i="1"/>
  <c r="N756" i="1"/>
  <c r="L756" i="1"/>
  <c r="I756" i="1"/>
  <c r="H756" i="1"/>
  <c r="E756" i="1"/>
  <c r="D756" i="1"/>
  <c r="F756" i="1" s="1"/>
  <c r="X755" i="1"/>
  <c r="W755" i="1"/>
  <c r="R755" i="1"/>
  <c r="N755" i="1"/>
  <c r="L755" i="1"/>
  <c r="I755" i="1"/>
  <c r="H755" i="1"/>
  <c r="F755" i="1"/>
  <c r="E755" i="1"/>
  <c r="D755" i="1"/>
  <c r="X754" i="1"/>
  <c r="W754" i="1"/>
  <c r="R754" i="1"/>
  <c r="N754" i="1"/>
  <c r="L754" i="1"/>
  <c r="I754" i="1"/>
  <c r="H754" i="1"/>
  <c r="E754" i="1"/>
  <c r="F754" i="1" s="1"/>
  <c r="D754" i="1"/>
  <c r="X753" i="1"/>
  <c r="W753" i="1"/>
  <c r="R753" i="1"/>
  <c r="N753" i="1"/>
  <c r="L753" i="1"/>
  <c r="I753" i="1"/>
  <c r="J753" i="1" s="1"/>
  <c r="H753" i="1"/>
  <c r="E753" i="1"/>
  <c r="D753" i="1"/>
  <c r="X752" i="1"/>
  <c r="W752" i="1"/>
  <c r="R752" i="1"/>
  <c r="N752" i="1"/>
  <c r="L752" i="1"/>
  <c r="I752" i="1"/>
  <c r="H752" i="1"/>
  <c r="E752" i="1"/>
  <c r="D752" i="1"/>
  <c r="F752" i="1" s="1"/>
  <c r="X751" i="1"/>
  <c r="W751" i="1"/>
  <c r="R751" i="1"/>
  <c r="N751" i="1"/>
  <c r="L751" i="1"/>
  <c r="I751" i="1"/>
  <c r="H751" i="1"/>
  <c r="J751" i="1" s="1"/>
  <c r="E751" i="1"/>
  <c r="D751" i="1"/>
  <c r="F751" i="1" s="1"/>
  <c r="X750" i="1"/>
  <c r="W750" i="1"/>
  <c r="R750" i="1"/>
  <c r="N750" i="1"/>
  <c r="L750" i="1"/>
  <c r="I750" i="1"/>
  <c r="H750" i="1"/>
  <c r="E750" i="1"/>
  <c r="D750" i="1"/>
  <c r="F750" i="1" s="1"/>
  <c r="X749" i="1"/>
  <c r="W749" i="1"/>
  <c r="R749" i="1"/>
  <c r="N749" i="1"/>
  <c r="L749" i="1"/>
  <c r="I749" i="1"/>
  <c r="H749" i="1"/>
  <c r="J749" i="1" s="1"/>
  <c r="E749" i="1"/>
  <c r="D749" i="1"/>
  <c r="F749" i="1" s="1"/>
  <c r="X748" i="1"/>
  <c r="W748" i="1"/>
  <c r="R748" i="1"/>
  <c r="N748" i="1"/>
  <c r="L748" i="1"/>
  <c r="I748" i="1"/>
  <c r="H748" i="1"/>
  <c r="E748" i="1"/>
  <c r="D748" i="1"/>
  <c r="X747" i="1"/>
  <c r="W747" i="1"/>
  <c r="R747" i="1"/>
  <c r="N747" i="1"/>
  <c r="L747" i="1"/>
  <c r="I747" i="1"/>
  <c r="H747" i="1"/>
  <c r="J747" i="1" s="1"/>
  <c r="F747" i="1"/>
  <c r="E747" i="1"/>
  <c r="D747" i="1"/>
  <c r="X746" i="1"/>
  <c r="W746" i="1"/>
  <c r="R746" i="1"/>
  <c r="N746" i="1"/>
  <c r="L746" i="1"/>
  <c r="I746" i="1"/>
  <c r="H746" i="1"/>
  <c r="E746" i="1"/>
  <c r="D746" i="1"/>
  <c r="X745" i="1"/>
  <c r="W745" i="1"/>
  <c r="R745" i="1"/>
  <c r="N745" i="1"/>
  <c r="L745" i="1"/>
  <c r="I745" i="1"/>
  <c r="H745" i="1"/>
  <c r="J745" i="1" s="1"/>
  <c r="E745" i="1"/>
  <c r="D745" i="1"/>
  <c r="F745" i="1" s="1"/>
  <c r="X744" i="1"/>
  <c r="W744" i="1"/>
  <c r="R744" i="1"/>
  <c r="N744" i="1"/>
  <c r="L744" i="1"/>
  <c r="I744" i="1"/>
  <c r="H744" i="1"/>
  <c r="E744" i="1"/>
  <c r="F744" i="1" s="1"/>
  <c r="D744" i="1"/>
  <c r="X743" i="1"/>
  <c r="W743" i="1"/>
  <c r="R743" i="1"/>
  <c r="N743" i="1"/>
  <c r="L743" i="1"/>
  <c r="I743" i="1"/>
  <c r="H743" i="1"/>
  <c r="E743" i="1"/>
  <c r="D743" i="1"/>
  <c r="X742" i="1"/>
  <c r="W742" i="1"/>
  <c r="R742" i="1"/>
  <c r="N742" i="1"/>
  <c r="L742" i="1"/>
  <c r="I742" i="1"/>
  <c r="H742" i="1"/>
  <c r="E742" i="1"/>
  <c r="D742" i="1"/>
  <c r="F742" i="1" s="1"/>
  <c r="X741" i="1"/>
  <c r="W741" i="1"/>
  <c r="R741" i="1"/>
  <c r="N741" i="1"/>
  <c r="L741" i="1"/>
  <c r="I741" i="1"/>
  <c r="H741" i="1"/>
  <c r="E741" i="1"/>
  <c r="F741" i="1" s="1"/>
  <c r="D741" i="1"/>
  <c r="X740" i="1"/>
  <c r="W740" i="1"/>
  <c r="R740" i="1"/>
  <c r="N740" i="1"/>
  <c r="L740" i="1"/>
  <c r="I740" i="1"/>
  <c r="H740" i="1"/>
  <c r="J740" i="1" s="1"/>
  <c r="E740" i="1"/>
  <c r="D740" i="1"/>
  <c r="X739" i="1"/>
  <c r="W739" i="1"/>
  <c r="R739" i="1"/>
  <c r="N739" i="1"/>
  <c r="L739" i="1"/>
  <c r="I739" i="1"/>
  <c r="H739" i="1"/>
  <c r="E739" i="1"/>
  <c r="F739" i="1" s="1"/>
  <c r="D739" i="1"/>
  <c r="X738" i="1"/>
  <c r="W738" i="1"/>
  <c r="R738" i="1"/>
  <c r="N738" i="1"/>
  <c r="L738" i="1"/>
  <c r="I738" i="1"/>
  <c r="H738" i="1"/>
  <c r="E738" i="1"/>
  <c r="D738" i="1"/>
  <c r="F738" i="1" s="1"/>
  <c r="X737" i="1"/>
  <c r="W737" i="1"/>
  <c r="R737" i="1"/>
  <c r="N737" i="1"/>
  <c r="L737" i="1"/>
  <c r="I737" i="1"/>
  <c r="H737" i="1"/>
  <c r="J737" i="1" s="1"/>
  <c r="E737" i="1"/>
  <c r="D737" i="1"/>
  <c r="F737" i="1" s="1"/>
  <c r="X736" i="1"/>
  <c r="W736" i="1"/>
  <c r="R736" i="1"/>
  <c r="N736" i="1"/>
  <c r="L736" i="1"/>
  <c r="I736" i="1"/>
  <c r="H736" i="1"/>
  <c r="F736" i="1"/>
  <c r="E736" i="1"/>
  <c r="D736" i="1"/>
  <c r="X735" i="1"/>
  <c r="W735" i="1"/>
  <c r="R735" i="1"/>
  <c r="N735" i="1"/>
  <c r="L735" i="1"/>
  <c r="J735" i="1"/>
  <c r="I735" i="1"/>
  <c r="H735" i="1"/>
  <c r="E735" i="1"/>
  <c r="D735" i="1"/>
  <c r="F735" i="1" s="1"/>
  <c r="X734" i="1"/>
  <c r="W734" i="1"/>
  <c r="R734" i="1"/>
  <c r="N734" i="1"/>
  <c r="L734" i="1"/>
  <c r="I734" i="1"/>
  <c r="H734" i="1"/>
  <c r="F734" i="1"/>
  <c r="E734" i="1"/>
  <c r="D734" i="1"/>
  <c r="X733" i="1"/>
  <c r="W733" i="1"/>
  <c r="R733" i="1"/>
  <c r="N733" i="1"/>
  <c r="L733" i="1"/>
  <c r="J733" i="1"/>
  <c r="I733" i="1"/>
  <c r="H733" i="1"/>
  <c r="F733" i="1"/>
  <c r="E733" i="1"/>
  <c r="D733" i="1"/>
  <c r="X732" i="1"/>
  <c r="W732" i="1"/>
  <c r="R732" i="1"/>
  <c r="N732" i="1"/>
  <c r="L732" i="1"/>
  <c r="I732" i="1"/>
  <c r="H732" i="1"/>
  <c r="E732" i="1"/>
  <c r="D732" i="1"/>
  <c r="F732" i="1" s="1"/>
  <c r="X731" i="1"/>
  <c r="W731" i="1"/>
  <c r="R731" i="1"/>
  <c r="N731" i="1"/>
  <c r="L731" i="1"/>
  <c r="I731" i="1"/>
  <c r="H731" i="1"/>
  <c r="E731" i="1"/>
  <c r="D731" i="1"/>
  <c r="F731" i="1" s="1"/>
  <c r="X730" i="1"/>
  <c r="W730" i="1"/>
  <c r="R730" i="1"/>
  <c r="N730" i="1"/>
  <c r="L730" i="1"/>
  <c r="I730" i="1"/>
  <c r="H730" i="1"/>
  <c r="E730" i="1"/>
  <c r="D730" i="1"/>
  <c r="X729" i="1"/>
  <c r="W729" i="1"/>
  <c r="R729" i="1"/>
  <c r="N729" i="1"/>
  <c r="L729" i="1"/>
  <c r="I729" i="1"/>
  <c r="H729" i="1"/>
  <c r="J729" i="1" s="1"/>
  <c r="E729" i="1"/>
  <c r="D729" i="1"/>
  <c r="X728" i="1"/>
  <c r="W728" i="1"/>
  <c r="R728" i="1"/>
  <c r="N728" i="1"/>
  <c r="L728" i="1"/>
  <c r="I728" i="1"/>
  <c r="H728" i="1"/>
  <c r="E728" i="1"/>
  <c r="D728" i="1"/>
  <c r="X727" i="1"/>
  <c r="W727" i="1"/>
  <c r="R727" i="1"/>
  <c r="N727" i="1"/>
  <c r="L727" i="1"/>
  <c r="I727" i="1"/>
  <c r="J727" i="1" s="1"/>
  <c r="H727" i="1"/>
  <c r="E727" i="1"/>
  <c r="D727" i="1"/>
  <c r="X726" i="1"/>
  <c r="W726" i="1"/>
  <c r="R726" i="1"/>
  <c r="N726" i="1"/>
  <c r="L726" i="1"/>
  <c r="I726" i="1"/>
  <c r="H726" i="1"/>
  <c r="J726" i="1" s="1"/>
  <c r="E726" i="1"/>
  <c r="D726" i="1"/>
  <c r="X725" i="1"/>
  <c r="W725" i="1"/>
  <c r="R725" i="1"/>
  <c r="N725" i="1"/>
  <c r="L725" i="1"/>
  <c r="I725" i="1"/>
  <c r="H725" i="1"/>
  <c r="E725" i="1"/>
  <c r="D725" i="1"/>
  <c r="X724" i="1"/>
  <c r="W724" i="1"/>
  <c r="R724" i="1"/>
  <c r="N724" i="1"/>
  <c r="L724" i="1"/>
  <c r="I724" i="1"/>
  <c r="H724" i="1"/>
  <c r="E724" i="1"/>
  <c r="D724" i="1"/>
  <c r="X723" i="1"/>
  <c r="W723" i="1"/>
  <c r="R723" i="1"/>
  <c r="N723" i="1"/>
  <c r="L723" i="1"/>
  <c r="I723" i="1"/>
  <c r="H723" i="1"/>
  <c r="J723" i="1" s="1"/>
  <c r="E723" i="1"/>
  <c r="D723" i="1"/>
  <c r="F723" i="1" s="1"/>
  <c r="X722" i="1"/>
  <c r="W722" i="1"/>
  <c r="R722" i="1"/>
  <c r="N722" i="1"/>
  <c r="L722" i="1"/>
  <c r="I722" i="1"/>
  <c r="H722" i="1"/>
  <c r="E722" i="1"/>
  <c r="D722" i="1"/>
  <c r="F722" i="1" s="1"/>
  <c r="X721" i="1"/>
  <c r="W721" i="1"/>
  <c r="R721" i="1"/>
  <c r="N721" i="1"/>
  <c r="L721" i="1"/>
  <c r="I721" i="1"/>
  <c r="H721" i="1"/>
  <c r="J721" i="1" s="1"/>
  <c r="E721" i="1"/>
  <c r="D721" i="1"/>
  <c r="X720" i="1"/>
  <c r="W720" i="1"/>
  <c r="R720" i="1"/>
  <c r="N720" i="1"/>
  <c r="L720" i="1"/>
  <c r="I720" i="1"/>
  <c r="H720" i="1"/>
  <c r="E720" i="1"/>
  <c r="F720" i="1" s="1"/>
  <c r="D720" i="1"/>
  <c r="X719" i="1"/>
  <c r="W719" i="1"/>
  <c r="R719" i="1"/>
  <c r="N719" i="1"/>
  <c r="L719" i="1"/>
  <c r="I719" i="1"/>
  <c r="J719" i="1" s="1"/>
  <c r="H719" i="1"/>
  <c r="F719" i="1"/>
  <c r="E719" i="1"/>
  <c r="D719" i="1"/>
  <c r="X718" i="1"/>
  <c r="W718" i="1"/>
  <c r="R718" i="1"/>
  <c r="N718" i="1"/>
  <c r="L718" i="1"/>
  <c r="I718" i="1"/>
  <c r="H718" i="1"/>
  <c r="E718" i="1"/>
  <c r="D718" i="1"/>
  <c r="F718" i="1" s="1"/>
  <c r="X717" i="1"/>
  <c r="W717" i="1"/>
  <c r="R717" i="1"/>
  <c r="N717" i="1"/>
  <c r="L717" i="1"/>
  <c r="I717" i="1"/>
  <c r="H717" i="1"/>
  <c r="J717" i="1" s="1"/>
  <c r="E717" i="1"/>
  <c r="F717" i="1" s="1"/>
  <c r="D717" i="1"/>
  <c r="X716" i="1"/>
  <c r="W716" i="1"/>
  <c r="R716" i="1"/>
  <c r="N716" i="1"/>
  <c r="L716" i="1"/>
  <c r="I716" i="1"/>
  <c r="H716" i="1"/>
  <c r="E716" i="1"/>
  <c r="D716" i="1"/>
  <c r="F716" i="1" s="1"/>
  <c r="X715" i="1"/>
  <c r="W715" i="1"/>
  <c r="R715" i="1"/>
  <c r="N715" i="1"/>
  <c r="L715" i="1"/>
  <c r="I715" i="1"/>
  <c r="H715" i="1"/>
  <c r="F715" i="1"/>
  <c r="E715" i="1"/>
  <c r="D715" i="1"/>
  <c r="X714" i="1"/>
  <c r="W714" i="1"/>
  <c r="R714" i="1"/>
  <c r="N714" i="1"/>
  <c r="L714" i="1"/>
  <c r="I714" i="1"/>
  <c r="H714" i="1"/>
  <c r="E714" i="1"/>
  <c r="D714" i="1"/>
  <c r="F714" i="1" s="1"/>
  <c r="X713" i="1"/>
  <c r="W713" i="1"/>
  <c r="R713" i="1"/>
  <c r="N713" i="1"/>
  <c r="L713" i="1"/>
  <c r="I713" i="1"/>
  <c r="H713" i="1"/>
  <c r="E713" i="1"/>
  <c r="D713" i="1"/>
  <c r="X712" i="1"/>
  <c r="W712" i="1"/>
  <c r="R712" i="1"/>
  <c r="N712" i="1"/>
  <c r="L712" i="1"/>
  <c r="I712" i="1"/>
  <c r="H712" i="1"/>
  <c r="J712" i="1" s="1"/>
  <c r="E712" i="1"/>
  <c r="F712" i="1" s="1"/>
  <c r="D712" i="1"/>
  <c r="X711" i="1"/>
  <c r="W711" i="1"/>
  <c r="R711" i="1"/>
  <c r="N711" i="1"/>
  <c r="L711" i="1"/>
  <c r="I711" i="1"/>
  <c r="J711" i="1" s="1"/>
  <c r="H711" i="1"/>
  <c r="E711" i="1"/>
  <c r="D711" i="1"/>
  <c r="F711" i="1" s="1"/>
  <c r="X710" i="1"/>
  <c r="W710" i="1"/>
  <c r="R710" i="1"/>
  <c r="N710" i="1"/>
  <c r="L710" i="1"/>
  <c r="I710" i="1"/>
  <c r="H710" i="1"/>
  <c r="E710" i="1"/>
  <c r="D710" i="1"/>
  <c r="X709" i="1"/>
  <c r="W709" i="1"/>
  <c r="R709" i="1"/>
  <c r="N709" i="1"/>
  <c r="L709" i="1"/>
  <c r="I709" i="1"/>
  <c r="H709" i="1"/>
  <c r="J709" i="1" s="1"/>
  <c r="E709" i="1"/>
  <c r="D709" i="1"/>
  <c r="X708" i="1"/>
  <c r="W708" i="1"/>
  <c r="R708" i="1"/>
  <c r="N708" i="1"/>
  <c r="L708" i="1"/>
  <c r="I708" i="1"/>
  <c r="H708" i="1"/>
  <c r="E708" i="1"/>
  <c r="D708" i="1"/>
  <c r="X707" i="1"/>
  <c r="W707" i="1"/>
  <c r="R707" i="1"/>
  <c r="N707" i="1"/>
  <c r="L707" i="1"/>
  <c r="I707" i="1"/>
  <c r="H707" i="1"/>
  <c r="J707" i="1" s="1"/>
  <c r="E707" i="1"/>
  <c r="D707" i="1"/>
  <c r="F707" i="1" s="1"/>
  <c r="X706" i="1"/>
  <c r="W706" i="1"/>
  <c r="R706" i="1"/>
  <c r="N706" i="1"/>
  <c r="L706" i="1"/>
  <c r="I706" i="1"/>
  <c r="H706" i="1"/>
  <c r="F706" i="1"/>
  <c r="E706" i="1"/>
  <c r="D706" i="1"/>
  <c r="X705" i="1"/>
  <c r="W705" i="1"/>
  <c r="R705" i="1"/>
  <c r="N705" i="1"/>
  <c r="L705" i="1"/>
  <c r="J705" i="1"/>
  <c r="I705" i="1"/>
  <c r="H705" i="1"/>
  <c r="E705" i="1"/>
  <c r="D705" i="1"/>
  <c r="X704" i="1"/>
  <c r="W704" i="1"/>
  <c r="R704" i="1"/>
  <c r="N704" i="1"/>
  <c r="L704" i="1"/>
  <c r="I704" i="1"/>
  <c r="H704" i="1"/>
  <c r="E704" i="1"/>
  <c r="D704" i="1"/>
  <c r="F704" i="1" s="1"/>
  <c r="X703" i="1"/>
  <c r="W703" i="1"/>
  <c r="R703" i="1"/>
  <c r="N703" i="1"/>
  <c r="L703" i="1"/>
  <c r="I703" i="1"/>
  <c r="H703" i="1"/>
  <c r="J703" i="1" s="1"/>
  <c r="E703" i="1"/>
  <c r="D703" i="1"/>
  <c r="F703" i="1" s="1"/>
  <c r="X702" i="1"/>
  <c r="W702" i="1"/>
  <c r="R702" i="1"/>
  <c r="N702" i="1"/>
  <c r="L702" i="1"/>
  <c r="I702" i="1"/>
  <c r="H702" i="1"/>
  <c r="E702" i="1"/>
  <c r="D702" i="1"/>
  <c r="F702" i="1" s="1"/>
  <c r="X701" i="1"/>
  <c r="W701" i="1"/>
  <c r="R701" i="1"/>
  <c r="N701" i="1"/>
  <c r="L701" i="1"/>
  <c r="I701" i="1"/>
  <c r="H701" i="1"/>
  <c r="J701" i="1" s="1"/>
  <c r="E701" i="1"/>
  <c r="D701" i="1"/>
  <c r="F701" i="1" s="1"/>
  <c r="X700" i="1"/>
  <c r="W700" i="1"/>
  <c r="R700" i="1"/>
  <c r="N700" i="1"/>
  <c r="L700" i="1"/>
  <c r="I700" i="1"/>
  <c r="H700" i="1"/>
  <c r="E700" i="1"/>
  <c r="D700" i="1"/>
  <c r="F700" i="1" s="1"/>
  <c r="X699" i="1"/>
  <c r="W699" i="1"/>
  <c r="R699" i="1"/>
  <c r="N699" i="1"/>
  <c r="L699" i="1"/>
  <c r="I699" i="1"/>
  <c r="H699" i="1"/>
  <c r="E699" i="1"/>
  <c r="D699" i="1"/>
  <c r="F699" i="1" s="1"/>
  <c r="X698" i="1"/>
  <c r="W698" i="1"/>
  <c r="R698" i="1"/>
  <c r="N698" i="1"/>
  <c r="L698" i="1"/>
  <c r="I698" i="1"/>
  <c r="H698" i="1"/>
  <c r="E698" i="1"/>
  <c r="D698" i="1"/>
  <c r="X697" i="1"/>
  <c r="W697" i="1"/>
  <c r="R697" i="1"/>
  <c r="N697" i="1"/>
  <c r="L697" i="1"/>
  <c r="I697" i="1"/>
  <c r="H697" i="1"/>
  <c r="E697" i="1"/>
  <c r="D697" i="1"/>
  <c r="F697" i="1" s="1"/>
  <c r="X696" i="1"/>
  <c r="W696" i="1"/>
  <c r="R696" i="1"/>
  <c r="N696" i="1"/>
  <c r="L696" i="1"/>
  <c r="I696" i="1"/>
  <c r="H696" i="1"/>
  <c r="E696" i="1"/>
  <c r="F696" i="1" s="1"/>
  <c r="D696" i="1"/>
  <c r="X695" i="1"/>
  <c r="W695" i="1"/>
  <c r="R695" i="1"/>
  <c r="N695" i="1"/>
  <c r="L695" i="1"/>
  <c r="I695" i="1"/>
  <c r="H695" i="1"/>
  <c r="E695" i="1"/>
  <c r="D695" i="1"/>
  <c r="F695" i="1" s="1"/>
  <c r="X694" i="1"/>
  <c r="W694" i="1"/>
  <c r="R694" i="1"/>
  <c r="N694" i="1"/>
  <c r="L694" i="1"/>
  <c r="I694" i="1"/>
  <c r="H694" i="1"/>
  <c r="E694" i="1"/>
  <c r="D694" i="1"/>
  <c r="X693" i="1"/>
  <c r="W693" i="1"/>
  <c r="R693" i="1"/>
  <c r="N693" i="1"/>
  <c r="L693" i="1"/>
  <c r="I693" i="1"/>
  <c r="H693" i="1"/>
  <c r="J693" i="1" s="1"/>
  <c r="E693" i="1"/>
  <c r="D693" i="1"/>
  <c r="X692" i="1"/>
  <c r="W692" i="1"/>
  <c r="R692" i="1"/>
  <c r="N692" i="1"/>
  <c r="L692" i="1"/>
  <c r="I692" i="1"/>
  <c r="H692" i="1"/>
  <c r="E692" i="1"/>
  <c r="D692" i="1"/>
  <c r="F692" i="1" s="1"/>
  <c r="X691" i="1"/>
  <c r="W691" i="1"/>
  <c r="R691" i="1"/>
  <c r="N691" i="1"/>
  <c r="L691" i="1"/>
  <c r="I691" i="1"/>
  <c r="H691" i="1"/>
  <c r="J691" i="1" s="1"/>
  <c r="F691" i="1"/>
  <c r="E691" i="1"/>
  <c r="D691" i="1"/>
  <c r="X690" i="1"/>
  <c r="W690" i="1"/>
  <c r="R690" i="1"/>
  <c r="N690" i="1"/>
  <c r="L690" i="1"/>
  <c r="I690" i="1"/>
  <c r="H690" i="1"/>
  <c r="E690" i="1"/>
  <c r="F690" i="1" s="1"/>
  <c r="D690" i="1"/>
  <c r="X689" i="1"/>
  <c r="W689" i="1"/>
  <c r="R689" i="1"/>
  <c r="N689" i="1"/>
  <c r="L689" i="1"/>
  <c r="I689" i="1"/>
  <c r="J689" i="1" s="1"/>
  <c r="H689" i="1"/>
  <c r="E689" i="1"/>
  <c r="D689" i="1"/>
  <c r="X688" i="1"/>
  <c r="W688" i="1"/>
  <c r="R688" i="1"/>
  <c r="N688" i="1"/>
  <c r="L688" i="1"/>
  <c r="I688" i="1"/>
  <c r="H688" i="1"/>
  <c r="E688" i="1"/>
  <c r="D688" i="1"/>
  <c r="F688" i="1" s="1"/>
  <c r="X687" i="1"/>
  <c r="W687" i="1"/>
  <c r="R687" i="1"/>
  <c r="N687" i="1"/>
  <c r="L687" i="1"/>
  <c r="I687" i="1"/>
  <c r="H687" i="1"/>
  <c r="J687" i="1" s="1"/>
  <c r="E687" i="1"/>
  <c r="D687" i="1"/>
  <c r="F687" i="1" s="1"/>
  <c r="X686" i="1"/>
  <c r="W686" i="1"/>
  <c r="R686" i="1"/>
  <c r="N686" i="1"/>
  <c r="L686" i="1"/>
  <c r="I686" i="1"/>
  <c r="H686" i="1"/>
  <c r="E686" i="1"/>
  <c r="D686" i="1"/>
  <c r="F686" i="1" s="1"/>
  <c r="X685" i="1"/>
  <c r="W685" i="1"/>
  <c r="R685" i="1"/>
  <c r="N685" i="1"/>
  <c r="L685" i="1"/>
  <c r="I685" i="1"/>
  <c r="H685" i="1"/>
  <c r="J685" i="1" s="1"/>
  <c r="E685" i="1"/>
  <c r="D685" i="1"/>
  <c r="F685" i="1" s="1"/>
  <c r="X684" i="1"/>
  <c r="W684" i="1"/>
  <c r="R684" i="1"/>
  <c r="N684" i="1"/>
  <c r="L684" i="1"/>
  <c r="I684" i="1"/>
  <c r="H684" i="1"/>
  <c r="E684" i="1"/>
  <c r="D684" i="1"/>
  <c r="X683" i="1"/>
  <c r="W683" i="1"/>
  <c r="R683" i="1"/>
  <c r="N683" i="1"/>
  <c r="L683" i="1"/>
  <c r="I683" i="1"/>
  <c r="H683" i="1"/>
  <c r="J683" i="1" s="1"/>
  <c r="F683" i="1"/>
  <c r="E683" i="1"/>
  <c r="D683" i="1"/>
  <c r="X682" i="1"/>
  <c r="W682" i="1"/>
  <c r="R682" i="1"/>
  <c r="N682" i="1"/>
  <c r="L682" i="1"/>
  <c r="I682" i="1"/>
  <c r="H682" i="1"/>
  <c r="E682" i="1"/>
  <c r="D682" i="1"/>
  <c r="X681" i="1"/>
  <c r="W681" i="1"/>
  <c r="R681" i="1"/>
  <c r="N681" i="1"/>
  <c r="L681" i="1"/>
  <c r="I681" i="1"/>
  <c r="H681" i="1"/>
  <c r="J681" i="1" s="1"/>
  <c r="E681" i="1"/>
  <c r="D681" i="1"/>
  <c r="F681" i="1" s="1"/>
  <c r="X680" i="1"/>
  <c r="W680" i="1"/>
  <c r="R680" i="1"/>
  <c r="N680" i="1"/>
  <c r="L680" i="1"/>
  <c r="I680" i="1"/>
  <c r="H680" i="1"/>
  <c r="E680" i="1"/>
  <c r="F680" i="1" s="1"/>
  <c r="D680" i="1"/>
  <c r="X679" i="1"/>
  <c r="W679" i="1"/>
  <c r="R679" i="1"/>
  <c r="N679" i="1"/>
  <c r="L679" i="1"/>
  <c r="I679" i="1"/>
  <c r="H679" i="1"/>
  <c r="E679" i="1"/>
  <c r="D679" i="1"/>
  <c r="X678" i="1"/>
  <c r="W678" i="1"/>
  <c r="R678" i="1"/>
  <c r="N678" i="1"/>
  <c r="L678" i="1"/>
  <c r="I678" i="1"/>
  <c r="H678" i="1"/>
  <c r="E678" i="1"/>
  <c r="D678" i="1"/>
  <c r="F678" i="1" s="1"/>
  <c r="X677" i="1"/>
  <c r="W677" i="1"/>
  <c r="R677" i="1"/>
  <c r="N677" i="1"/>
  <c r="L677" i="1"/>
  <c r="I677" i="1"/>
  <c r="H677" i="1"/>
  <c r="J677" i="1" s="1"/>
  <c r="E677" i="1"/>
  <c r="F677" i="1" s="1"/>
  <c r="D677" i="1"/>
  <c r="X676" i="1"/>
  <c r="W676" i="1"/>
  <c r="R676" i="1"/>
  <c r="N676" i="1"/>
  <c r="L676" i="1"/>
  <c r="I676" i="1"/>
  <c r="H676" i="1"/>
  <c r="J676" i="1" s="1"/>
  <c r="E676" i="1"/>
  <c r="D676" i="1"/>
  <c r="X675" i="1"/>
  <c r="W675" i="1"/>
  <c r="R675" i="1"/>
  <c r="N675" i="1"/>
  <c r="L675" i="1"/>
  <c r="I675" i="1"/>
  <c r="H675" i="1"/>
  <c r="E675" i="1"/>
  <c r="D675" i="1"/>
  <c r="F675" i="1" s="1"/>
  <c r="X674" i="1"/>
  <c r="W674" i="1"/>
  <c r="R674" i="1"/>
  <c r="N674" i="1"/>
  <c r="L674" i="1"/>
  <c r="I674" i="1"/>
  <c r="H674" i="1"/>
  <c r="E674" i="1"/>
  <c r="D674" i="1"/>
  <c r="F674" i="1" s="1"/>
  <c r="X673" i="1"/>
  <c r="W673" i="1"/>
  <c r="R673" i="1"/>
  <c r="N673" i="1"/>
  <c r="L673" i="1"/>
  <c r="I673" i="1"/>
  <c r="H673" i="1"/>
  <c r="J673" i="1" s="1"/>
  <c r="E673" i="1"/>
  <c r="D673" i="1"/>
  <c r="X672" i="1"/>
  <c r="W672" i="1"/>
  <c r="R672" i="1"/>
  <c r="N672" i="1"/>
  <c r="L672" i="1"/>
  <c r="I672" i="1"/>
  <c r="H672" i="1"/>
  <c r="E672" i="1"/>
  <c r="D672" i="1"/>
  <c r="F672" i="1" s="1"/>
  <c r="X671" i="1"/>
  <c r="W671" i="1"/>
  <c r="R671" i="1"/>
  <c r="N671" i="1"/>
  <c r="L671" i="1"/>
  <c r="I671" i="1"/>
  <c r="H671" i="1"/>
  <c r="J671" i="1" s="1"/>
  <c r="E671" i="1"/>
  <c r="F671" i="1" s="1"/>
  <c r="D671" i="1"/>
  <c r="X670" i="1"/>
  <c r="W670" i="1"/>
  <c r="R670" i="1"/>
  <c r="N670" i="1"/>
  <c r="L670" i="1"/>
  <c r="I670" i="1"/>
  <c r="H670" i="1"/>
  <c r="E670" i="1"/>
  <c r="D670" i="1"/>
  <c r="F670" i="1" s="1"/>
  <c r="X669" i="1"/>
  <c r="W669" i="1"/>
  <c r="R669" i="1"/>
  <c r="N669" i="1"/>
  <c r="L669" i="1"/>
  <c r="I669" i="1"/>
  <c r="H669" i="1"/>
  <c r="J669" i="1" s="1"/>
  <c r="E669" i="1"/>
  <c r="D669" i="1"/>
  <c r="F669" i="1" s="1"/>
  <c r="X668" i="1"/>
  <c r="W668" i="1"/>
  <c r="R668" i="1"/>
  <c r="N668" i="1"/>
  <c r="L668" i="1"/>
  <c r="I668" i="1"/>
  <c r="H668" i="1"/>
  <c r="E668" i="1"/>
  <c r="D668" i="1"/>
  <c r="X667" i="1"/>
  <c r="W667" i="1"/>
  <c r="R667" i="1"/>
  <c r="N667" i="1"/>
  <c r="L667" i="1"/>
  <c r="I667" i="1"/>
  <c r="H667" i="1"/>
  <c r="E667" i="1"/>
  <c r="F667" i="1" s="1"/>
  <c r="D667" i="1"/>
  <c r="X666" i="1"/>
  <c r="W666" i="1"/>
  <c r="R666" i="1"/>
  <c r="N666" i="1"/>
  <c r="L666" i="1"/>
  <c r="I666" i="1"/>
  <c r="H666" i="1"/>
  <c r="E666" i="1"/>
  <c r="D666" i="1"/>
  <c r="X665" i="1"/>
  <c r="W665" i="1"/>
  <c r="R665" i="1"/>
  <c r="N665" i="1"/>
  <c r="L665" i="1"/>
  <c r="I665" i="1"/>
  <c r="H665" i="1"/>
  <c r="E665" i="1"/>
  <c r="D665" i="1"/>
  <c r="X664" i="1"/>
  <c r="W664" i="1"/>
  <c r="R664" i="1"/>
  <c r="N664" i="1"/>
  <c r="L664" i="1"/>
  <c r="I664" i="1"/>
  <c r="H664" i="1"/>
  <c r="J664" i="1" s="1"/>
  <c r="E664" i="1"/>
  <c r="D664" i="1"/>
  <c r="X663" i="1"/>
  <c r="W663" i="1"/>
  <c r="R663" i="1"/>
  <c r="N663" i="1"/>
  <c r="L663" i="1"/>
  <c r="I663" i="1"/>
  <c r="J663" i="1" s="1"/>
  <c r="H663" i="1"/>
  <c r="E663" i="1"/>
  <c r="D663" i="1"/>
  <c r="X662" i="1"/>
  <c r="W662" i="1"/>
  <c r="R662" i="1"/>
  <c r="N662" i="1"/>
  <c r="L662" i="1"/>
  <c r="I662" i="1"/>
  <c r="H662" i="1"/>
  <c r="J662" i="1" s="1"/>
  <c r="E662" i="1"/>
  <c r="D662" i="1"/>
  <c r="X661" i="1"/>
  <c r="W661" i="1"/>
  <c r="R661" i="1"/>
  <c r="N661" i="1"/>
  <c r="L661" i="1"/>
  <c r="I661" i="1"/>
  <c r="H661" i="1"/>
  <c r="J661" i="1" s="1"/>
  <c r="E661" i="1"/>
  <c r="F661" i="1" s="1"/>
  <c r="D661" i="1"/>
  <c r="X660" i="1"/>
  <c r="W660" i="1"/>
  <c r="R660" i="1"/>
  <c r="N660" i="1"/>
  <c r="L660" i="1"/>
  <c r="I660" i="1"/>
  <c r="H660" i="1"/>
  <c r="E660" i="1"/>
  <c r="D660" i="1"/>
  <c r="F660" i="1" s="1"/>
  <c r="X659" i="1"/>
  <c r="W659" i="1"/>
  <c r="R659" i="1"/>
  <c r="N659" i="1"/>
  <c r="L659" i="1"/>
  <c r="I659" i="1"/>
  <c r="H659" i="1"/>
  <c r="E659" i="1"/>
  <c r="D659" i="1"/>
  <c r="X658" i="1"/>
  <c r="W658" i="1"/>
  <c r="R658" i="1"/>
  <c r="N658" i="1"/>
  <c r="L658" i="1"/>
  <c r="I658" i="1"/>
  <c r="H658" i="1"/>
  <c r="E658" i="1"/>
  <c r="D658" i="1"/>
  <c r="F658" i="1" s="1"/>
  <c r="X657" i="1"/>
  <c r="W657" i="1"/>
  <c r="R657" i="1"/>
  <c r="N657" i="1"/>
  <c r="L657" i="1"/>
  <c r="I657" i="1"/>
  <c r="H657" i="1"/>
  <c r="J657" i="1" s="1"/>
  <c r="E657" i="1"/>
  <c r="D657" i="1"/>
  <c r="F657" i="1" s="1"/>
  <c r="X656" i="1"/>
  <c r="W656" i="1"/>
  <c r="R656" i="1"/>
  <c r="N656" i="1"/>
  <c r="L656" i="1"/>
  <c r="I656" i="1"/>
  <c r="H656" i="1"/>
  <c r="F656" i="1"/>
  <c r="E656" i="1"/>
  <c r="D656" i="1"/>
  <c r="X655" i="1"/>
  <c r="W655" i="1"/>
  <c r="R655" i="1"/>
  <c r="N655" i="1"/>
  <c r="L655" i="1"/>
  <c r="J655" i="1"/>
  <c r="I655" i="1"/>
  <c r="H655" i="1"/>
  <c r="E655" i="1"/>
  <c r="D655" i="1"/>
  <c r="F655" i="1" s="1"/>
  <c r="X654" i="1"/>
  <c r="W654" i="1"/>
  <c r="R654" i="1"/>
  <c r="N654" i="1"/>
  <c r="L654" i="1"/>
  <c r="I654" i="1"/>
  <c r="H654" i="1"/>
  <c r="F654" i="1"/>
  <c r="E654" i="1"/>
  <c r="D654" i="1"/>
  <c r="X653" i="1"/>
  <c r="W653" i="1"/>
  <c r="R653" i="1"/>
  <c r="N653" i="1"/>
  <c r="L653" i="1"/>
  <c r="J653" i="1"/>
  <c r="I653" i="1"/>
  <c r="H653" i="1"/>
  <c r="F653" i="1"/>
  <c r="E653" i="1"/>
  <c r="D653" i="1"/>
  <c r="X652" i="1"/>
  <c r="W652" i="1"/>
  <c r="R652" i="1"/>
  <c r="N652" i="1"/>
  <c r="L652" i="1"/>
  <c r="I652" i="1"/>
  <c r="H652" i="1"/>
  <c r="E652" i="1"/>
  <c r="D652" i="1"/>
  <c r="F652" i="1" s="1"/>
  <c r="X651" i="1"/>
  <c r="W651" i="1"/>
  <c r="R651" i="1"/>
  <c r="N651" i="1"/>
  <c r="L651" i="1"/>
  <c r="I651" i="1"/>
  <c r="H651" i="1"/>
  <c r="E651" i="1"/>
  <c r="D651" i="1"/>
  <c r="F651" i="1" s="1"/>
  <c r="X650" i="1"/>
  <c r="W650" i="1"/>
  <c r="R650" i="1"/>
  <c r="N650" i="1"/>
  <c r="L650" i="1"/>
  <c r="I650" i="1"/>
  <c r="H650" i="1"/>
  <c r="E650" i="1"/>
  <c r="D650" i="1"/>
  <c r="X649" i="1"/>
  <c r="W649" i="1"/>
  <c r="R649" i="1"/>
  <c r="N649" i="1"/>
  <c r="L649" i="1"/>
  <c r="I649" i="1"/>
  <c r="H649" i="1"/>
  <c r="E649" i="1"/>
  <c r="D649" i="1"/>
  <c r="F649" i="1" s="1"/>
  <c r="X648" i="1"/>
  <c r="W648" i="1"/>
  <c r="R648" i="1"/>
  <c r="N648" i="1"/>
  <c r="L648" i="1"/>
  <c r="I648" i="1"/>
  <c r="H648" i="1"/>
  <c r="E648" i="1"/>
  <c r="D648" i="1"/>
  <c r="X647" i="1"/>
  <c r="W647" i="1"/>
  <c r="R647" i="1"/>
  <c r="N647" i="1"/>
  <c r="L647" i="1"/>
  <c r="I647" i="1"/>
  <c r="H647" i="1"/>
  <c r="E647" i="1"/>
  <c r="D647" i="1"/>
  <c r="X646" i="1"/>
  <c r="W646" i="1"/>
  <c r="R646" i="1"/>
  <c r="N646" i="1"/>
  <c r="L646" i="1"/>
  <c r="I646" i="1"/>
  <c r="H646" i="1"/>
  <c r="J646" i="1" s="1"/>
  <c r="E646" i="1"/>
  <c r="D646" i="1"/>
  <c r="X645" i="1"/>
  <c r="W645" i="1"/>
  <c r="R645" i="1"/>
  <c r="N645" i="1"/>
  <c r="L645" i="1"/>
  <c r="I645" i="1"/>
  <c r="H645" i="1"/>
  <c r="E645" i="1"/>
  <c r="D645" i="1"/>
  <c r="X644" i="1"/>
  <c r="W644" i="1"/>
  <c r="R644" i="1"/>
  <c r="N644" i="1"/>
  <c r="L644" i="1"/>
  <c r="I644" i="1"/>
  <c r="H644" i="1"/>
  <c r="E644" i="1"/>
  <c r="D644" i="1"/>
  <c r="X643" i="1"/>
  <c r="W643" i="1"/>
  <c r="R643" i="1"/>
  <c r="N643" i="1"/>
  <c r="L643" i="1"/>
  <c r="I643" i="1"/>
  <c r="H643" i="1"/>
  <c r="J643" i="1" s="1"/>
  <c r="E643" i="1"/>
  <c r="D643" i="1"/>
  <c r="F643" i="1" s="1"/>
  <c r="X642" i="1"/>
  <c r="W642" i="1"/>
  <c r="R642" i="1"/>
  <c r="N642" i="1"/>
  <c r="L642" i="1"/>
  <c r="I642" i="1"/>
  <c r="H642" i="1"/>
  <c r="F642" i="1"/>
  <c r="E642" i="1"/>
  <c r="D642" i="1"/>
  <c r="X641" i="1"/>
  <c r="W641" i="1"/>
  <c r="R641" i="1"/>
  <c r="N641" i="1"/>
  <c r="L641" i="1"/>
  <c r="J641" i="1"/>
  <c r="I641" i="1"/>
  <c r="H641" i="1"/>
  <c r="E641" i="1"/>
  <c r="D641" i="1"/>
  <c r="X640" i="1"/>
  <c r="W640" i="1"/>
  <c r="R640" i="1"/>
  <c r="N640" i="1"/>
  <c r="L640" i="1"/>
  <c r="I640" i="1"/>
  <c r="H640" i="1"/>
  <c r="E640" i="1"/>
  <c r="D640" i="1"/>
  <c r="F640" i="1" s="1"/>
  <c r="X639" i="1"/>
  <c r="W639" i="1"/>
  <c r="R639" i="1"/>
  <c r="N639" i="1"/>
  <c r="L639" i="1"/>
  <c r="I639" i="1"/>
  <c r="H639" i="1"/>
  <c r="J639" i="1" s="1"/>
  <c r="E639" i="1"/>
  <c r="D639" i="1"/>
  <c r="F639" i="1" s="1"/>
  <c r="X638" i="1"/>
  <c r="W638" i="1"/>
  <c r="R638" i="1"/>
  <c r="N638" i="1"/>
  <c r="L638" i="1"/>
  <c r="I638" i="1"/>
  <c r="H638" i="1"/>
  <c r="E638" i="1"/>
  <c r="D638" i="1"/>
  <c r="F638" i="1" s="1"/>
  <c r="X637" i="1"/>
  <c r="W637" i="1"/>
  <c r="R637" i="1"/>
  <c r="N637" i="1"/>
  <c r="L637" i="1"/>
  <c r="I637" i="1"/>
  <c r="H637" i="1"/>
  <c r="J637" i="1" s="1"/>
  <c r="E637" i="1"/>
  <c r="D637" i="1"/>
  <c r="F637" i="1" s="1"/>
  <c r="X636" i="1"/>
  <c r="W636" i="1"/>
  <c r="R636" i="1"/>
  <c r="N636" i="1"/>
  <c r="L636" i="1"/>
  <c r="I636" i="1"/>
  <c r="H636" i="1"/>
  <c r="E636" i="1"/>
  <c r="D636" i="1"/>
  <c r="X635" i="1"/>
  <c r="W635" i="1"/>
  <c r="R635" i="1"/>
  <c r="N635" i="1"/>
  <c r="L635" i="1"/>
  <c r="I635" i="1"/>
  <c r="H635" i="1"/>
  <c r="J635" i="1" s="1"/>
  <c r="E635" i="1"/>
  <c r="D635" i="1"/>
  <c r="F635" i="1" s="1"/>
  <c r="X634" i="1"/>
  <c r="W634" i="1"/>
  <c r="R634" i="1"/>
  <c r="N634" i="1"/>
  <c r="L634" i="1"/>
  <c r="I634" i="1"/>
  <c r="H634" i="1"/>
  <c r="E634" i="1"/>
  <c r="D634" i="1"/>
  <c r="X633" i="1"/>
  <c r="W633" i="1"/>
  <c r="R633" i="1"/>
  <c r="N633" i="1"/>
  <c r="L633" i="1"/>
  <c r="I633" i="1"/>
  <c r="H633" i="1"/>
  <c r="E633" i="1"/>
  <c r="D633" i="1"/>
  <c r="F633" i="1" s="1"/>
  <c r="X632" i="1"/>
  <c r="W632" i="1"/>
  <c r="R632" i="1"/>
  <c r="N632" i="1"/>
  <c r="L632" i="1"/>
  <c r="I632" i="1"/>
  <c r="H632" i="1"/>
  <c r="J632" i="1" s="1"/>
  <c r="E632" i="1"/>
  <c r="F632" i="1" s="1"/>
  <c r="D632" i="1"/>
  <c r="X631" i="1"/>
  <c r="W631" i="1"/>
  <c r="R631" i="1"/>
  <c r="N631" i="1"/>
  <c r="L631" i="1"/>
  <c r="I631" i="1"/>
  <c r="H631" i="1"/>
  <c r="E631" i="1"/>
  <c r="D631" i="1"/>
  <c r="X630" i="1"/>
  <c r="W630" i="1"/>
  <c r="R630" i="1"/>
  <c r="N630" i="1"/>
  <c r="L630" i="1"/>
  <c r="I630" i="1"/>
  <c r="H630" i="1"/>
  <c r="E630" i="1"/>
  <c r="D630" i="1"/>
  <c r="F630" i="1" s="1"/>
  <c r="X629" i="1"/>
  <c r="W629" i="1"/>
  <c r="R629" i="1"/>
  <c r="N629" i="1"/>
  <c r="L629" i="1"/>
  <c r="I629" i="1"/>
  <c r="H629" i="1"/>
  <c r="E629" i="1"/>
  <c r="F629" i="1" s="1"/>
  <c r="D629" i="1"/>
  <c r="X628" i="1"/>
  <c r="W628" i="1"/>
  <c r="R628" i="1"/>
  <c r="N628" i="1"/>
  <c r="L628" i="1"/>
  <c r="I628" i="1"/>
  <c r="H628" i="1"/>
  <c r="J628" i="1" s="1"/>
  <c r="E628" i="1"/>
  <c r="D628" i="1"/>
  <c r="F628" i="1" s="1"/>
  <c r="X627" i="1"/>
  <c r="W627" i="1"/>
  <c r="R627" i="1"/>
  <c r="N627" i="1"/>
  <c r="L627" i="1"/>
  <c r="I627" i="1"/>
  <c r="H627" i="1"/>
  <c r="E627" i="1"/>
  <c r="D627" i="1"/>
  <c r="X626" i="1"/>
  <c r="W626" i="1"/>
  <c r="R626" i="1"/>
  <c r="N626" i="1"/>
  <c r="L626" i="1"/>
  <c r="I626" i="1"/>
  <c r="H626" i="1"/>
  <c r="E626" i="1"/>
  <c r="D626" i="1"/>
  <c r="F626" i="1" s="1"/>
  <c r="X625" i="1"/>
  <c r="W625" i="1"/>
  <c r="R625" i="1"/>
  <c r="N625" i="1"/>
  <c r="L625" i="1"/>
  <c r="I625" i="1"/>
  <c r="H625" i="1"/>
  <c r="J625" i="1" s="1"/>
  <c r="E625" i="1"/>
  <c r="D625" i="1"/>
  <c r="X624" i="1"/>
  <c r="W624" i="1"/>
  <c r="R624" i="1"/>
  <c r="N624" i="1"/>
  <c r="L624" i="1"/>
  <c r="I624" i="1"/>
  <c r="H624" i="1"/>
  <c r="E624" i="1"/>
  <c r="F624" i="1" s="1"/>
  <c r="D624" i="1"/>
  <c r="X623" i="1"/>
  <c r="W623" i="1"/>
  <c r="R623" i="1"/>
  <c r="N623" i="1"/>
  <c r="L623" i="1"/>
  <c r="I623" i="1"/>
  <c r="J623" i="1" s="1"/>
  <c r="H623" i="1"/>
  <c r="F623" i="1"/>
  <c r="E623" i="1"/>
  <c r="D623" i="1"/>
  <c r="X622" i="1"/>
  <c r="W622" i="1"/>
  <c r="R622" i="1"/>
  <c r="N622" i="1"/>
  <c r="L622" i="1"/>
  <c r="I622" i="1"/>
  <c r="H622" i="1"/>
  <c r="E622" i="1"/>
  <c r="D622" i="1"/>
  <c r="F622" i="1" s="1"/>
  <c r="X621" i="1"/>
  <c r="W621" i="1"/>
  <c r="R621" i="1"/>
  <c r="N621" i="1"/>
  <c r="L621" i="1"/>
  <c r="I621" i="1"/>
  <c r="H621" i="1"/>
  <c r="J621" i="1" s="1"/>
  <c r="E621" i="1"/>
  <c r="F621" i="1" s="1"/>
  <c r="D621" i="1"/>
  <c r="X620" i="1"/>
  <c r="W620" i="1"/>
  <c r="R620" i="1"/>
  <c r="N620" i="1"/>
  <c r="L620" i="1"/>
  <c r="I620" i="1"/>
  <c r="H620" i="1"/>
  <c r="E620" i="1"/>
  <c r="D620" i="1"/>
  <c r="F620" i="1" s="1"/>
  <c r="X619" i="1"/>
  <c r="W619" i="1"/>
  <c r="R619" i="1"/>
  <c r="N619" i="1"/>
  <c r="L619" i="1"/>
  <c r="I619" i="1"/>
  <c r="H619" i="1"/>
  <c r="F619" i="1"/>
  <c r="E619" i="1"/>
  <c r="D619" i="1"/>
  <c r="X618" i="1"/>
  <c r="W618" i="1"/>
  <c r="R618" i="1"/>
  <c r="N618" i="1"/>
  <c r="L618" i="1"/>
  <c r="I618" i="1"/>
  <c r="H618" i="1"/>
  <c r="E618" i="1"/>
  <c r="D618" i="1"/>
  <c r="X617" i="1"/>
  <c r="W617" i="1"/>
  <c r="R617" i="1"/>
  <c r="N617" i="1"/>
  <c r="L617" i="1"/>
  <c r="I617" i="1"/>
  <c r="H617" i="1"/>
  <c r="E617" i="1"/>
  <c r="D617" i="1"/>
  <c r="X616" i="1"/>
  <c r="W616" i="1"/>
  <c r="R616" i="1"/>
  <c r="N616" i="1"/>
  <c r="L616" i="1"/>
  <c r="I616" i="1"/>
  <c r="H616" i="1"/>
  <c r="J616" i="1" s="1"/>
  <c r="E616" i="1"/>
  <c r="F616" i="1" s="1"/>
  <c r="D616" i="1"/>
  <c r="X615" i="1"/>
  <c r="W615" i="1"/>
  <c r="R615" i="1"/>
  <c r="N615" i="1"/>
  <c r="L615" i="1"/>
  <c r="I615" i="1"/>
  <c r="J615" i="1" s="1"/>
  <c r="H615" i="1"/>
  <c r="E615" i="1"/>
  <c r="D615" i="1"/>
  <c r="X614" i="1"/>
  <c r="W614" i="1"/>
  <c r="R614" i="1"/>
  <c r="N614" i="1"/>
  <c r="L614" i="1"/>
  <c r="I614" i="1"/>
  <c r="H614" i="1"/>
  <c r="E614" i="1"/>
  <c r="D614" i="1"/>
  <c r="X613" i="1"/>
  <c r="W613" i="1"/>
  <c r="R613" i="1"/>
  <c r="N613" i="1"/>
  <c r="L613" i="1"/>
  <c r="I613" i="1"/>
  <c r="H613" i="1"/>
  <c r="J613" i="1" s="1"/>
  <c r="E613" i="1"/>
  <c r="D613" i="1"/>
  <c r="X612" i="1"/>
  <c r="W612" i="1"/>
  <c r="R612" i="1"/>
  <c r="N612" i="1"/>
  <c r="L612" i="1"/>
  <c r="I612" i="1"/>
  <c r="H612" i="1"/>
  <c r="E612" i="1"/>
  <c r="D612" i="1"/>
  <c r="X611" i="1"/>
  <c r="W611" i="1"/>
  <c r="R611" i="1"/>
  <c r="N611" i="1"/>
  <c r="L611" i="1"/>
  <c r="I611" i="1"/>
  <c r="H611" i="1"/>
  <c r="J611" i="1" s="1"/>
  <c r="E611" i="1"/>
  <c r="D611" i="1"/>
  <c r="F611" i="1" s="1"/>
  <c r="X610" i="1"/>
  <c r="W610" i="1"/>
  <c r="R610" i="1"/>
  <c r="N610" i="1"/>
  <c r="L610" i="1"/>
  <c r="I610" i="1"/>
  <c r="H610" i="1"/>
  <c r="E610" i="1"/>
  <c r="D610" i="1"/>
  <c r="F610" i="1" s="1"/>
  <c r="X609" i="1"/>
  <c r="W609" i="1"/>
  <c r="R609" i="1"/>
  <c r="N609" i="1"/>
  <c r="L609" i="1"/>
  <c r="I609" i="1"/>
  <c r="H609" i="1"/>
  <c r="J609" i="1" s="1"/>
  <c r="E609" i="1"/>
  <c r="D609" i="1"/>
  <c r="F609" i="1" s="1"/>
  <c r="X608" i="1"/>
  <c r="W608" i="1"/>
  <c r="R608" i="1"/>
  <c r="N608" i="1"/>
  <c r="L608" i="1"/>
  <c r="I608" i="1"/>
  <c r="H608" i="1"/>
  <c r="E608" i="1"/>
  <c r="D608" i="1"/>
  <c r="F608" i="1" s="1"/>
  <c r="X607" i="1"/>
  <c r="W607" i="1"/>
  <c r="R607" i="1"/>
  <c r="N607" i="1"/>
  <c r="L607" i="1"/>
  <c r="I607" i="1"/>
  <c r="H607" i="1"/>
  <c r="J607" i="1" s="1"/>
  <c r="E607" i="1"/>
  <c r="D607" i="1"/>
  <c r="F607" i="1" s="1"/>
  <c r="X606" i="1"/>
  <c r="W606" i="1"/>
  <c r="R606" i="1"/>
  <c r="N606" i="1"/>
  <c r="L606" i="1"/>
  <c r="I606" i="1"/>
  <c r="H606" i="1"/>
  <c r="F606" i="1"/>
  <c r="E606" i="1"/>
  <c r="D606" i="1"/>
  <c r="X605" i="1"/>
  <c r="W605" i="1"/>
  <c r="R605" i="1"/>
  <c r="N605" i="1"/>
  <c r="L605" i="1"/>
  <c r="J605" i="1"/>
  <c r="I605" i="1"/>
  <c r="H605" i="1"/>
  <c r="E605" i="1"/>
  <c r="D605" i="1"/>
  <c r="F605" i="1" s="1"/>
  <c r="X604" i="1"/>
  <c r="W604" i="1"/>
  <c r="R604" i="1"/>
  <c r="N604" i="1"/>
  <c r="L604" i="1"/>
  <c r="I604" i="1"/>
  <c r="H604" i="1"/>
  <c r="E604" i="1"/>
  <c r="D604" i="1"/>
  <c r="X603" i="1"/>
  <c r="W603" i="1"/>
  <c r="R603" i="1"/>
  <c r="N603" i="1"/>
  <c r="L603" i="1"/>
  <c r="I603" i="1"/>
  <c r="H603" i="1"/>
  <c r="E603" i="1"/>
  <c r="D603" i="1"/>
  <c r="F603" i="1" s="1"/>
  <c r="X602" i="1"/>
  <c r="W602" i="1"/>
  <c r="R602" i="1"/>
  <c r="N602" i="1"/>
  <c r="L602" i="1"/>
  <c r="I602" i="1"/>
  <c r="H602" i="1"/>
  <c r="E602" i="1"/>
  <c r="D602" i="1"/>
  <c r="X601" i="1"/>
  <c r="W601" i="1"/>
  <c r="R601" i="1"/>
  <c r="N601" i="1"/>
  <c r="L601" i="1"/>
  <c r="I601" i="1"/>
  <c r="H601" i="1"/>
  <c r="E601" i="1"/>
  <c r="D601" i="1"/>
  <c r="X600" i="1"/>
  <c r="W600" i="1"/>
  <c r="R600" i="1"/>
  <c r="N600" i="1"/>
  <c r="L600" i="1"/>
  <c r="I600" i="1"/>
  <c r="H600" i="1"/>
  <c r="E600" i="1"/>
  <c r="D600" i="1"/>
  <c r="X599" i="1"/>
  <c r="W599" i="1"/>
  <c r="R599" i="1"/>
  <c r="N599" i="1"/>
  <c r="L599" i="1"/>
  <c r="I599" i="1"/>
  <c r="J599" i="1" s="1"/>
  <c r="H599" i="1"/>
  <c r="E599" i="1"/>
  <c r="D599" i="1"/>
  <c r="X598" i="1"/>
  <c r="W598" i="1"/>
  <c r="R598" i="1"/>
  <c r="N598" i="1"/>
  <c r="L598" i="1"/>
  <c r="I598" i="1"/>
  <c r="H598" i="1"/>
  <c r="J598" i="1" s="1"/>
  <c r="E598" i="1"/>
  <c r="D598" i="1"/>
  <c r="F598" i="1" s="1"/>
  <c r="X597" i="1"/>
  <c r="W597" i="1"/>
  <c r="R597" i="1"/>
  <c r="N597" i="1"/>
  <c r="L597" i="1"/>
  <c r="I597" i="1"/>
  <c r="H597" i="1"/>
  <c r="E597" i="1"/>
  <c r="F597" i="1" s="1"/>
  <c r="D597" i="1"/>
  <c r="X596" i="1"/>
  <c r="W596" i="1"/>
  <c r="R596" i="1"/>
  <c r="N596" i="1"/>
  <c r="L596" i="1"/>
  <c r="I596" i="1"/>
  <c r="H596" i="1"/>
  <c r="J596" i="1" s="1"/>
  <c r="E596" i="1"/>
  <c r="D596" i="1"/>
  <c r="F596" i="1" s="1"/>
  <c r="X595" i="1"/>
  <c r="W595" i="1"/>
  <c r="R595" i="1"/>
  <c r="N595" i="1"/>
  <c r="L595" i="1"/>
  <c r="I595" i="1"/>
  <c r="H595" i="1"/>
  <c r="E595" i="1"/>
  <c r="D595" i="1"/>
  <c r="F595" i="1" s="1"/>
  <c r="X594" i="1"/>
  <c r="W594" i="1"/>
  <c r="R594" i="1"/>
  <c r="N594" i="1"/>
  <c r="L594" i="1"/>
  <c r="I594" i="1"/>
  <c r="H594" i="1"/>
  <c r="F594" i="1"/>
  <c r="E594" i="1"/>
  <c r="D594" i="1"/>
  <c r="X593" i="1"/>
  <c r="W593" i="1"/>
  <c r="R593" i="1"/>
  <c r="N593" i="1"/>
  <c r="L593" i="1"/>
  <c r="J593" i="1"/>
  <c r="I593" i="1"/>
  <c r="H593" i="1"/>
  <c r="E593" i="1"/>
  <c r="D593" i="1"/>
  <c r="F593" i="1" s="1"/>
  <c r="X592" i="1"/>
  <c r="W592" i="1"/>
  <c r="R592" i="1"/>
  <c r="N592" i="1"/>
  <c r="L592" i="1"/>
  <c r="I592" i="1"/>
  <c r="H592" i="1"/>
  <c r="E592" i="1"/>
  <c r="F592" i="1" s="1"/>
  <c r="D592" i="1"/>
  <c r="X591" i="1"/>
  <c r="W591" i="1"/>
  <c r="R591" i="1"/>
  <c r="N591" i="1"/>
  <c r="L591" i="1"/>
  <c r="I591" i="1"/>
  <c r="H591" i="1"/>
  <c r="E591" i="1"/>
  <c r="D591" i="1"/>
  <c r="F591" i="1" s="1"/>
  <c r="X590" i="1"/>
  <c r="W590" i="1"/>
  <c r="R590" i="1"/>
  <c r="N590" i="1"/>
  <c r="L590" i="1"/>
  <c r="I590" i="1"/>
  <c r="H590" i="1"/>
  <c r="F590" i="1"/>
  <c r="E590" i="1"/>
  <c r="D590" i="1"/>
  <c r="X589" i="1"/>
  <c r="W589" i="1"/>
  <c r="R589" i="1"/>
  <c r="N589" i="1"/>
  <c r="L589" i="1"/>
  <c r="J589" i="1"/>
  <c r="I589" i="1"/>
  <c r="H589" i="1"/>
  <c r="E589" i="1"/>
  <c r="F589" i="1" s="1"/>
  <c r="D589" i="1"/>
  <c r="X588" i="1"/>
  <c r="W588" i="1"/>
  <c r="R588" i="1"/>
  <c r="N588" i="1"/>
  <c r="L588" i="1"/>
  <c r="I588" i="1"/>
  <c r="H588" i="1"/>
  <c r="J588" i="1" s="1"/>
  <c r="E588" i="1"/>
  <c r="D588" i="1"/>
  <c r="F588" i="1" s="1"/>
  <c r="X587" i="1"/>
  <c r="W587" i="1"/>
  <c r="R587" i="1"/>
  <c r="N587" i="1"/>
  <c r="L587" i="1"/>
  <c r="I587" i="1"/>
  <c r="H587" i="1"/>
  <c r="F587" i="1"/>
  <c r="E587" i="1"/>
  <c r="D587" i="1"/>
  <c r="X586" i="1"/>
  <c r="W586" i="1"/>
  <c r="R586" i="1"/>
  <c r="N586" i="1"/>
  <c r="L586" i="1"/>
  <c r="I586" i="1"/>
  <c r="H586" i="1"/>
  <c r="E586" i="1"/>
  <c r="D586" i="1"/>
  <c r="F586" i="1" s="1"/>
  <c r="X585" i="1"/>
  <c r="W585" i="1"/>
  <c r="R585" i="1"/>
  <c r="N585" i="1"/>
  <c r="L585" i="1"/>
  <c r="I585" i="1"/>
  <c r="H585" i="1"/>
  <c r="E585" i="1"/>
  <c r="D585" i="1"/>
  <c r="X584" i="1"/>
  <c r="W584" i="1"/>
  <c r="R584" i="1"/>
  <c r="N584" i="1"/>
  <c r="L584" i="1"/>
  <c r="I584" i="1"/>
  <c r="H584" i="1"/>
  <c r="J584" i="1" s="1"/>
  <c r="E584" i="1"/>
  <c r="F584" i="1" s="1"/>
  <c r="D584" i="1"/>
  <c r="X583" i="1"/>
  <c r="W583" i="1"/>
  <c r="R583" i="1"/>
  <c r="N583" i="1"/>
  <c r="L583" i="1"/>
  <c r="I583" i="1"/>
  <c r="J583" i="1" s="1"/>
  <c r="H583" i="1"/>
  <c r="E583" i="1"/>
  <c r="D583" i="1"/>
  <c r="F583" i="1" s="1"/>
  <c r="X582" i="1"/>
  <c r="W582" i="1"/>
  <c r="R582" i="1"/>
  <c r="N582" i="1"/>
  <c r="L582" i="1"/>
  <c r="I582" i="1"/>
  <c r="H582" i="1"/>
  <c r="E582" i="1"/>
  <c r="D582" i="1"/>
  <c r="F582" i="1" s="1"/>
  <c r="X581" i="1"/>
  <c r="W581" i="1"/>
  <c r="R581" i="1"/>
  <c r="N581" i="1"/>
  <c r="L581" i="1"/>
  <c r="I581" i="1"/>
  <c r="H581" i="1"/>
  <c r="J581" i="1" s="1"/>
  <c r="E581" i="1"/>
  <c r="F581" i="1" s="1"/>
  <c r="D581" i="1"/>
  <c r="X580" i="1"/>
  <c r="W580" i="1"/>
  <c r="R580" i="1"/>
  <c r="N580" i="1"/>
  <c r="L580" i="1"/>
  <c r="I580" i="1"/>
  <c r="H580" i="1"/>
  <c r="E580" i="1"/>
  <c r="D580" i="1"/>
  <c r="F580" i="1" s="1"/>
  <c r="X579" i="1"/>
  <c r="W579" i="1"/>
  <c r="R579" i="1"/>
  <c r="N579" i="1"/>
  <c r="L579" i="1"/>
  <c r="I579" i="1"/>
  <c r="H579" i="1"/>
  <c r="E579" i="1"/>
  <c r="D579" i="1"/>
  <c r="X578" i="1"/>
  <c r="W578" i="1"/>
  <c r="R578" i="1"/>
  <c r="N578" i="1"/>
  <c r="L578" i="1"/>
  <c r="I578" i="1"/>
  <c r="H578" i="1"/>
  <c r="E578" i="1"/>
  <c r="D578" i="1"/>
  <c r="X577" i="1"/>
  <c r="W577" i="1"/>
  <c r="R577" i="1"/>
  <c r="N577" i="1"/>
  <c r="L577" i="1"/>
  <c r="I577" i="1"/>
  <c r="H577" i="1"/>
  <c r="E577" i="1"/>
  <c r="D577" i="1"/>
  <c r="F577" i="1" s="1"/>
  <c r="X576" i="1"/>
  <c r="W576" i="1"/>
  <c r="R576" i="1"/>
  <c r="N576" i="1"/>
  <c r="L576" i="1"/>
  <c r="I576" i="1"/>
  <c r="H576" i="1"/>
  <c r="E576" i="1"/>
  <c r="D576" i="1"/>
  <c r="F576" i="1" s="1"/>
  <c r="X575" i="1"/>
  <c r="W575" i="1"/>
  <c r="R575" i="1"/>
  <c r="N575" i="1"/>
  <c r="L575" i="1"/>
  <c r="I575" i="1"/>
  <c r="H575" i="1"/>
  <c r="J575" i="1" s="1"/>
  <c r="E575" i="1"/>
  <c r="D575" i="1"/>
  <c r="X574" i="1"/>
  <c r="W574" i="1"/>
  <c r="R574" i="1"/>
  <c r="N574" i="1"/>
  <c r="L574" i="1"/>
  <c r="I574" i="1"/>
  <c r="H574" i="1"/>
  <c r="E574" i="1"/>
  <c r="D574" i="1"/>
  <c r="F574" i="1" s="1"/>
  <c r="X573" i="1"/>
  <c r="W573" i="1"/>
  <c r="R573" i="1"/>
  <c r="N573" i="1"/>
  <c r="L573" i="1"/>
  <c r="I573" i="1"/>
  <c r="H573" i="1"/>
  <c r="J573" i="1" s="1"/>
  <c r="E573" i="1"/>
  <c r="F573" i="1" s="1"/>
  <c r="D573" i="1"/>
  <c r="X572" i="1"/>
  <c r="W572" i="1"/>
  <c r="R572" i="1"/>
  <c r="N572" i="1"/>
  <c r="L572" i="1"/>
  <c r="I572" i="1"/>
  <c r="H572" i="1"/>
  <c r="E572" i="1"/>
  <c r="D572" i="1"/>
  <c r="F572" i="1" s="1"/>
  <c r="X571" i="1"/>
  <c r="W571" i="1"/>
  <c r="R571" i="1"/>
  <c r="N571" i="1"/>
  <c r="L571" i="1"/>
  <c r="I571" i="1"/>
  <c r="H571" i="1"/>
  <c r="F571" i="1"/>
  <c r="E571" i="1"/>
  <c r="D571" i="1"/>
  <c r="X570" i="1"/>
  <c r="W570" i="1"/>
  <c r="R570" i="1"/>
  <c r="N570" i="1"/>
  <c r="L570" i="1"/>
  <c r="I570" i="1"/>
  <c r="H570" i="1"/>
  <c r="E570" i="1"/>
  <c r="D570" i="1"/>
  <c r="X569" i="1"/>
  <c r="W569" i="1"/>
  <c r="R569" i="1"/>
  <c r="N569" i="1"/>
  <c r="L569" i="1"/>
  <c r="I569" i="1"/>
  <c r="H569" i="1"/>
  <c r="E569" i="1"/>
  <c r="D569" i="1"/>
  <c r="X568" i="1"/>
  <c r="W568" i="1"/>
  <c r="R568" i="1"/>
  <c r="N568" i="1"/>
  <c r="L568" i="1"/>
  <c r="I568" i="1"/>
  <c r="H568" i="1"/>
  <c r="J568" i="1" s="1"/>
  <c r="E568" i="1"/>
  <c r="F568" i="1" s="1"/>
  <c r="D568" i="1"/>
  <c r="X567" i="1"/>
  <c r="W567" i="1"/>
  <c r="R567" i="1"/>
  <c r="N567" i="1"/>
  <c r="L567" i="1"/>
  <c r="I567" i="1"/>
  <c r="J567" i="1" s="1"/>
  <c r="H567" i="1"/>
  <c r="E567" i="1"/>
  <c r="D567" i="1"/>
  <c r="X566" i="1"/>
  <c r="W566" i="1"/>
  <c r="R566" i="1"/>
  <c r="N566" i="1"/>
  <c r="L566" i="1"/>
  <c r="I566" i="1"/>
  <c r="H566" i="1"/>
  <c r="E566" i="1"/>
  <c r="D566" i="1"/>
  <c r="X565" i="1"/>
  <c r="W565" i="1"/>
  <c r="R565" i="1"/>
  <c r="N565" i="1"/>
  <c r="L565" i="1"/>
  <c r="I565" i="1"/>
  <c r="H565" i="1"/>
  <c r="J565" i="1" s="1"/>
  <c r="E565" i="1"/>
  <c r="D565" i="1"/>
  <c r="X564" i="1"/>
  <c r="W564" i="1"/>
  <c r="R564" i="1"/>
  <c r="N564" i="1"/>
  <c r="L564" i="1"/>
  <c r="I564" i="1"/>
  <c r="H564" i="1"/>
  <c r="E564" i="1"/>
  <c r="D564" i="1"/>
  <c r="X563" i="1"/>
  <c r="W563" i="1"/>
  <c r="R563" i="1"/>
  <c r="N563" i="1"/>
  <c r="L563" i="1"/>
  <c r="I563" i="1"/>
  <c r="H563" i="1"/>
  <c r="J563" i="1" s="1"/>
  <c r="E563" i="1"/>
  <c r="D563" i="1"/>
  <c r="X562" i="1"/>
  <c r="W562" i="1"/>
  <c r="R562" i="1"/>
  <c r="N562" i="1"/>
  <c r="L562" i="1"/>
  <c r="I562" i="1"/>
  <c r="H562" i="1"/>
  <c r="E562" i="1"/>
  <c r="D562" i="1"/>
  <c r="F562" i="1" s="1"/>
  <c r="X561" i="1"/>
  <c r="W561" i="1"/>
  <c r="R561" i="1"/>
  <c r="N561" i="1"/>
  <c r="L561" i="1"/>
  <c r="I561" i="1"/>
  <c r="H561" i="1"/>
  <c r="J561" i="1" s="1"/>
  <c r="E561" i="1"/>
  <c r="D561" i="1"/>
  <c r="F561" i="1" s="1"/>
  <c r="X560" i="1"/>
  <c r="W560" i="1"/>
  <c r="R560" i="1"/>
  <c r="N560" i="1"/>
  <c r="L560" i="1"/>
  <c r="I560" i="1"/>
  <c r="H560" i="1"/>
  <c r="E560" i="1"/>
  <c r="F560" i="1" s="1"/>
  <c r="D560" i="1"/>
  <c r="X559" i="1"/>
  <c r="W559" i="1"/>
  <c r="R559" i="1"/>
  <c r="N559" i="1"/>
  <c r="L559" i="1"/>
  <c r="I559" i="1"/>
  <c r="H559" i="1"/>
  <c r="E559" i="1"/>
  <c r="D559" i="1"/>
  <c r="F559" i="1" s="1"/>
  <c r="X558" i="1"/>
  <c r="W558" i="1"/>
  <c r="R558" i="1"/>
  <c r="N558" i="1"/>
  <c r="L558" i="1"/>
  <c r="I558" i="1"/>
  <c r="H558" i="1"/>
  <c r="E558" i="1"/>
  <c r="D558" i="1"/>
  <c r="F558" i="1" s="1"/>
  <c r="X557" i="1"/>
  <c r="W557" i="1"/>
  <c r="R557" i="1"/>
  <c r="N557" i="1"/>
  <c r="L557" i="1"/>
  <c r="I557" i="1"/>
  <c r="H557" i="1"/>
  <c r="J557" i="1" s="1"/>
  <c r="E557" i="1"/>
  <c r="F557" i="1" s="1"/>
  <c r="D557" i="1"/>
  <c r="X556" i="1"/>
  <c r="W556" i="1"/>
  <c r="R556" i="1"/>
  <c r="N556" i="1"/>
  <c r="L556" i="1"/>
  <c r="I556" i="1"/>
  <c r="H556" i="1"/>
  <c r="E556" i="1"/>
  <c r="D556" i="1"/>
  <c r="F556" i="1" s="1"/>
  <c r="X555" i="1"/>
  <c r="W555" i="1"/>
  <c r="R555" i="1"/>
  <c r="N555" i="1"/>
  <c r="L555" i="1"/>
  <c r="I555" i="1"/>
  <c r="H555" i="1"/>
  <c r="E555" i="1"/>
  <c r="D555" i="1"/>
  <c r="F555" i="1" s="1"/>
  <c r="X554" i="1"/>
  <c r="W554" i="1"/>
  <c r="R554" i="1"/>
  <c r="N554" i="1"/>
  <c r="L554" i="1"/>
  <c r="I554" i="1"/>
  <c r="H554" i="1"/>
  <c r="E554" i="1"/>
  <c r="D554" i="1"/>
  <c r="X553" i="1"/>
  <c r="W553" i="1"/>
  <c r="R553" i="1"/>
  <c r="N553" i="1"/>
  <c r="L553" i="1"/>
  <c r="I553" i="1"/>
  <c r="H553" i="1"/>
  <c r="E553" i="1"/>
  <c r="D553" i="1"/>
  <c r="X552" i="1"/>
  <c r="W552" i="1"/>
  <c r="R552" i="1"/>
  <c r="N552" i="1"/>
  <c r="L552" i="1"/>
  <c r="I552" i="1"/>
  <c r="H552" i="1"/>
  <c r="E552" i="1"/>
  <c r="D552" i="1"/>
  <c r="X551" i="1"/>
  <c r="W551" i="1"/>
  <c r="R551" i="1"/>
  <c r="N551" i="1"/>
  <c r="L551" i="1"/>
  <c r="I551" i="1"/>
  <c r="J551" i="1" s="1"/>
  <c r="H551" i="1"/>
  <c r="E551" i="1"/>
  <c r="D551" i="1"/>
  <c r="X550" i="1"/>
  <c r="W550" i="1"/>
  <c r="R550" i="1"/>
  <c r="N550" i="1"/>
  <c r="L550" i="1"/>
  <c r="I550" i="1"/>
  <c r="H550" i="1"/>
  <c r="J550" i="1" s="1"/>
  <c r="E550" i="1"/>
  <c r="D550" i="1"/>
  <c r="X549" i="1"/>
  <c r="W549" i="1"/>
  <c r="R549" i="1"/>
  <c r="N549" i="1"/>
  <c r="L549" i="1"/>
  <c r="I549" i="1"/>
  <c r="H549" i="1"/>
  <c r="E549" i="1"/>
  <c r="F549" i="1" s="1"/>
  <c r="D549" i="1"/>
  <c r="X548" i="1"/>
  <c r="W548" i="1"/>
  <c r="R548" i="1"/>
  <c r="N548" i="1"/>
  <c r="L548" i="1"/>
  <c r="I548" i="1"/>
  <c r="H548" i="1"/>
  <c r="E548" i="1"/>
  <c r="D548" i="1"/>
  <c r="F548" i="1" s="1"/>
  <c r="X547" i="1"/>
  <c r="W547" i="1"/>
  <c r="R547" i="1"/>
  <c r="N547" i="1"/>
  <c r="L547" i="1"/>
  <c r="I547" i="1"/>
  <c r="H547" i="1"/>
  <c r="E547" i="1"/>
  <c r="D547" i="1"/>
  <c r="X546" i="1"/>
  <c r="W546" i="1"/>
  <c r="R546" i="1"/>
  <c r="N546" i="1"/>
  <c r="L546" i="1"/>
  <c r="I546" i="1"/>
  <c r="H546" i="1"/>
  <c r="E546" i="1"/>
  <c r="D546" i="1"/>
  <c r="X545" i="1"/>
  <c r="W545" i="1"/>
  <c r="R545" i="1"/>
  <c r="N545" i="1"/>
  <c r="L545" i="1"/>
  <c r="I545" i="1"/>
  <c r="H545" i="1"/>
  <c r="E545" i="1"/>
  <c r="D545" i="1"/>
  <c r="F545" i="1" s="1"/>
  <c r="X544" i="1"/>
  <c r="W544" i="1"/>
  <c r="R544" i="1"/>
  <c r="N544" i="1"/>
  <c r="L544" i="1"/>
  <c r="I544" i="1"/>
  <c r="H544" i="1"/>
  <c r="E544" i="1"/>
  <c r="F544" i="1" s="1"/>
  <c r="D544" i="1"/>
  <c r="X543" i="1"/>
  <c r="W543" i="1"/>
  <c r="R543" i="1"/>
  <c r="N543" i="1"/>
  <c r="L543" i="1"/>
  <c r="I543" i="1"/>
  <c r="H543" i="1"/>
  <c r="F543" i="1"/>
  <c r="E543" i="1"/>
  <c r="D543" i="1"/>
  <c r="X542" i="1"/>
  <c r="W542" i="1"/>
  <c r="R542" i="1"/>
  <c r="N542" i="1"/>
  <c r="L542" i="1"/>
  <c r="I542" i="1"/>
  <c r="H542" i="1"/>
  <c r="E542" i="1"/>
  <c r="D542" i="1"/>
  <c r="F542" i="1" s="1"/>
  <c r="X541" i="1"/>
  <c r="W541" i="1"/>
  <c r="R541" i="1"/>
  <c r="N541" i="1"/>
  <c r="L541" i="1"/>
  <c r="I541" i="1"/>
  <c r="H541" i="1"/>
  <c r="J541" i="1" s="1"/>
  <c r="E541" i="1"/>
  <c r="F541" i="1" s="1"/>
  <c r="D541" i="1"/>
  <c r="X540" i="1"/>
  <c r="W540" i="1"/>
  <c r="R540" i="1"/>
  <c r="N540" i="1"/>
  <c r="L540" i="1"/>
  <c r="I540" i="1"/>
  <c r="H540" i="1"/>
  <c r="E540" i="1"/>
  <c r="D540" i="1"/>
  <c r="F540" i="1" s="1"/>
  <c r="X539" i="1"/>
  <c r="W539" i="1"/>
  <c r="R539" i="1"/>
  <c r="N539" i="1"/>
  <c r="L539" i="1"/>
  <c r="I539" i="1"/>
  <c r="H539" i="1"/>
  <c r="F539" i="1"/>
  <c r="E539" i="1"/>
  <c r="D539" i="1"/>
  <c r="X538" i="1"/>
  <c r="W538" i="1"/>
  <c r="R538" i="1"/>
  <c r="N538" i="1"/>
  <c r="L538" i="1"/>
  <c r="I538" i="1"/>
  <c r="H538" i="1"/>
  <c r="E538" i="1"/>
  <c r="D538" i="1"/>
  <c r="F538" i="1" s="1"/>
  <c r="X537" i="1"/>
  <c r="W537" i="1"/>
  <c r="R537" i="1"/>
  <c r="N537" i="1"/>
  <c r="L537" i="1"/>
  <c r="I537" i="1"/>
  <c r="H537" i="1"/>
  <c r="E537" i="1"/>
  <c r="D537" i="1"/>
  <c r="X536" i="1"/>
  <c r="W536" i="1"/>
  <c r="R536" i="1"/>
  <c r="N536" i="1"/>
  <c r="L536" i="1"/>
  <c r="I536" i="1"/>
  <c r="H536" i="1"/>
  <c r="J536" i="1" s="1"/>
  <c r="E536" i="1"/>
  <c r="D536" i="1"/>
  <c r="F536" i="1" s="1"/>
  <c r="X535" i="1"/>
  <c r="W535" i="1"/>
  <c r="R535" i="1"/>
  <c r="N535" i="1"/>
  <c r="L535" i="1"/>
  <c r="I535" i="1"/>
  <c r="H535" i="1"/>
  <c r="J535" i="1" s="1"/>
  <c r="E535" i="1"/>
  <c r="D535" i="1"/>
  <c r="F535" i="1" s="1"/>
  <c r="X534" i="1"/>
  <c r="W534" i="1"/>
  <c r="R534" i="1"/>
  <c r="N534" i="1"/>
  <c r="L534" i="1"/>
  <c r="I534" i="1"/>
  <c r="H534" i="1"/>
  <c r="F534" i="1"/>
  <c r="E534" i="1"/>
  <c r="D534" i="1"/>
  <c r="X533" i="1"/>
  <c r="W533" i="1"/>
  <c r="R533" i="1"/>
  <c r="N533" i="1"/>
  <c r="L533" i="1"/>
  <c r="J533" i="1"/>
  <c r="I533" i="1"/>
  <c r="H533" i="1"/>
  <c r="F533" i="1"/>
  <c r="E533" i="1"/>
  <c r="D533" i="1"/>
  <c r="X532" i="1"/>
  <c r="W532" i="1"/>
  <c r="R532" i="1"/>
  <c r="N532" i="1"/>
  <c r="L532" i="1"/>
  <c r="I532" i="1"/>
  <c r="H532" i="1"/>
  <c r="E532" i="1"/>
  <c r="D532" i="1"/>
  <c r="X531" i="1"/>
  <c r="W531" i="1"/>
  <c r="R531" i="1"/>
  <c r="N531" i="1"/>
  <c r="L531" i="1"/>
  <c r="I531" i="1"/>
  <c r="H531" i="1"/>
  <c r="J531" i="1" s="1"/>
  <c r="E531" i="1"/>
  <c r="D531" i="1"/>
  <c r="X530" i="1"/>
  <c r="W530" i="1"/>
  <c r="R530" i="1"/>
  <c r="N530" i="1"/>
  <c r="L530" i="1"/>
  <c r="I530" i="1"/>
  <c r="H530" i="1"/>
  <c r="E530" i="1"/>
  <c r="D530" i="1"/>
  <c r="F530" i="1" s="1"/>
  <c r="X529" i="1"/>
  <c r="W529" i="1"/>
  <c r="R529" i="1"/>
  <c r="N529" i="1"/>
  <c r="L529" i="1"/>
  <c r="I529" i="1"/>
  <c r="H529" i="1"/>
  <c r="J529" i="1" s="1"/>
  <c r="E529" i="1"/>
  <c r="D529" i="1"/>
  <c r="F529" i="1" s="1"/>
  <c r="X528" i="1"/>
  <c r="W528" i="1"/>
  <c r="R528" i="1"/>
  <c r="N528" i="1"/>
  <c r="L528" i="1"/>
  <c r="I528" i="1"/>
  <c r="H528" i="1"/>
  <c r="F528" i="1"/>
  <c r="E528" i="1"/>
  <c r="D528" i="1"/>
  <c r="X527" i="1"/>
  <c r="W527" i="1"/>
  <c r="R527" i="1"/>
  <c r="N527" i="1"/>
  <c r="L527" i="1"/>
  <c r="J527" i="1"/>
  <c r="I527" i="1"/>
  <c r="H527" i="1"/>
  <c r="E527" i="1"/>
  <c r="D527" i="1"/>
  <c r="X526" i="1"/>
  <c r="W526" i="1"/>
  <c r="R526" i="1"/>
  <c r="N526" i="1"/>
  <c r="L526" i="1"/>
  <c r="I526" i="1"/>
  <c r="H526" i="1"/>
  <c r="E526" i="1"/>
  <c r="D526" i="1"/>
  <c r="F526" i="1" s="1"/>
  <c r="X525" i="1"/>
  <c r="W525" i="1"/>
  <c r="R525" i="1"/>
  <c r="N525" i="1"/>
  <c r="L525" i="1"/>
  <c r="I525" i="1"/>
  <c r="H525" i="1"/>
  <c r="J525" i="1" s="1"/>
  <c r="E525" i="1"/>
  <c r="F525" i="1" s="1"/>
  <c r="D525" i="1"/>
  <c r="X524" i="1"/>
  <c r="W524" i="1"/>
  <c r="R524" i="1"/>
  <c r="N524" i="1"/>
  <c r="L524" i="1"/>
  <c r="I524" i="1"/>
  <c r="H524" i="1"/>
  <c r="E524" i="1"/>
  <c r="D524" i="1"/>
  <c r="F524" i="1" s="1"/>
  <c r="X523" i="1"/>
  <c r="W523" i="1"/>
  <c r="R523" i="1"/>
  <c r="N523" i="1"/>
  <c r="L523" i="1"/>
  <c r="I523" i="1"/>
  <c r="H523" i="1"/>
  <c r="F523" i="1"/>
  <c r="E523" i="1"/>
  <c r="D523" i="1"/>
  <c r="X522" i="1"/>
  <c r="W522" i="1"/>
  <c r="R522" i="1"/>
  <c r="N522" i="1"/>
  <c r="L522" i="1"/>
  <c r="I522" i="1"/>
  <c r="H522" i="1"/>
  <c r="E522" i="1"/>
  <c r="D522" i="1"/>
  <c r="X521" i="1"/>
  <c r="W521" i="1"/>
  <c r="R521" i="1"/>
  <c r="N521" i="1"/>
  <c r="L521" i="1"/>
  <c r="I521" i="1"/>
  <c r="H521" i="1"/>
  <c r="E521" i="1"/>
  <c r="D521" i="1"/>
  <c r="X520" i="1"/>
  <c r="W520" i="1"/>
  <c r="R520" i="1"/>
  <c r="N520" i="1"/>
  <c r="L520" i="1"/>
  <c r="I520" i="1"/>
  <c r="H520" i="1"/>
  <c r="J520" i="1" s="1"/>
  <c r="F520" i="1"/>
  <c r="E520" i="1"/>
  <c r="D520" i="1"/>
  <c r="X519" i="1"/>
  <c r="W519" i="1"/>
  <c r="R519" i="1"/>
  <c r="N519" i="1"/>
  <c r="L519" i="1"/>
  <c r="J519" i="1"/>
  <c r="I519" i="1"/>
  <c r="H519" i="1"/>
  <c r="E519" i="1"/>
  <c r="D519" i="1"/>
  <c r="F519" i="1" s="1"/>
  <c r="X518" i="1"/>
  <c r="W518" i="1"/>
  <c r="R518" i="1"/>
  <c r="N518" i="1"/>
  <c r="L518" i="1"/>
  <c r="I518" i="1"/>
  <c r="H518" i="1"/>
  <c r="E518" i="1"/>
  <c r="D518" i="1"/>
  <c r="X517" i="1"/>
  <c r="W517" i="1"/>
  <c r="R517" i="1"/>
  <c r="N517" i="1"/>
  <c r="L517" i="1"/>
  <c r="I517" i="1"/>
  <c r="H517" i="1"/>
  <c r="J517" i="1" s="1"/>
  <c r="E517" i="1"/>
  <c r="F517" i="1" s="1"/>
  <c r="D517" i="1"/>
  <c r="X516" i="1"/>
  <c r="W516" i="1"/>
  <c r="R516" i="1"/>
  <c r="N516" i="1"/>
  <c r="L516" i="1"/>
  <c r="I516" i="1"/>
  <c r="H516" i="1"/>
  <c r="E516" i="1"/>
  <c r="D516" i="1"/>
  <c r="F516" i="1" s="1"/>
  <c r="X515" i="1"/>
  <c r="W515" i="1"/>
  <c r="R515" i="1"/>
  <c r="N515" i="1"/>
  <c r="L515" i="1"/>
  <c r="I515" i="1"/>
  <c r="H515" i="1"/>
  <c r="E515" i="1"/>
  <c r="D515" i="1"/>
  <c r="X514" i="1"/>
  <c r="W514" i="1"/>
  <c r="R514" i="1"/>
  <c r="N514" i="1"/>
  <c r="L514" i="1"/>
  <c r="I514" i="1"/>
  <c r="H514" i="1"/>
  <c r="E514" i="1"/>
  <c r="D514" i="1"/>
  <c r="X513" i="1"/>
  <c r="W513" i="1"/>
  <c r="R513" i="1"/>
  <c r="N513" i="1"/>
  <c r="L513" i="1"/>
  <c r="I513" i="1"/>
  <c r="H513" i="1"/>
  <c r="E513" i="1"/>
  <c r="D513" i="1"/>
  <c r="F513" i="1" s="1"/>
  <c r="X512" i="1"/>
  <c r="W512" i="1"/>
  <c r="R512" i="1"/>
  <c r="N512" i="1"/>
  <c r="L512" i="1"/>
  <c r="I512" i="1"/>
  <c r="H512" i="1"/>
  <c r="F512" i="1"/>
  <c r="E512" i="1"/>
  <c r="D512" i="1"/>
  <c r="X511" i="1"/>
  <c r="W511" i="1"/>
  <c r="R511" i="1"/>
  <c r="N511" i="1"/>
  <c r="L511" i="1"/>
  <c r="J511" i="1"/>
  <c r="I511" i="1"/>
  <c r="H511" i="1"/>
  <c r="E511" i="1"/>
  <c r="D511" i="1"/>
  <c r="X510" i="1"/>
  <c r="W510" i="1"/>
  <c r="R510" i="1"/>
  <c r="N510" i="1"/>
  <c r="L510" i="1"/>
  <c r="I510" i="1"/>
  <c r="H510" i="1"/>
  <c r="J510" i="1" s="1"/>
  <c r="E510" i="1"/>
  <c r="D510" i="1"/>
  <c r="F510" i="1" s="1"/>
  <c r="X509" i="1"/>
  <c r="W509" i="1"/>
  <c r="R509" i="1"/>
  <c r="N509" i="1"/>
  <c r="L509" i="1"/>
  <c r="I509" i="1"/>
  <c r="H509" i="1"/>
  <c r="J509" i="1" s="1"/>
  <c r="E509" i="1"/>
  <c r="F509" i="1" s="1"/>
  <c r="D509" i="1"/>
  <c r="X508" i="1"/>
  <c r="W508" i="1"/>
  <c r="R508" i="1"/>
  <c r="N508" i="1"/>
  <c r="L508" i="1"/>
  <c r="I508" i="1"/>
  <c r="H508" i="1"/>
  <c r="E508" i="1"/>
  <c r="D508" i="1"/>
  <c r="F508" i="1" s="1"/>
  <c r="X507" i="1"/>
  <c r="W507" i="1"/>
  <c r="R507" i="1"/>
  <c r="N507" i="1"/>
  <c r="L507" i="1"/>
  <c r="I507" i="1"/>
  <c r="H507" i="1"/>
  <c r="E507" i="1"/>
  <c r="F507" i="1" s="1"/>
  <c r="D507" i="1"/>
  <c r="X506" i="1"/>
  <c r="W506" i="1"/>
  <c r="R506" i="1"/>
  <c r="N506" i="1"/>
  <c r="L506" i="1"/>
  <c r="I506" i="1"/>
  <c r="H506" i="1"/>
  <c r="E506" i="1"/>
  <c r="D506" i="1"/>
  <c r="X505" i="1"/>
  <c r="W505" i="1"/>
  <c r="R505" i="1"/>
  <c r="N505" i="1"/>
  <c r="L505" i="1"/>
  <c r="I505" i="1"/>
  <c r="H505" i="1"/>
  <c r="E505" i="1"/>
  <c r="D505" i="1"/>
  <c r="X504" i="1"/>
  <c r="W504" i="1"/>
  <c r="R504" i="1"/>
  <c r="N504" i="1"/>
  <c r="L504" i="1"/>
  <c r="I504" i="1"/>
  <c r="H504" i="1"/>
  <c r="J504" i="1" s="1"/>
  <c r="E504" i="1"/>
  <c r="F504" i="1" s="1"/>
  <c r="D504" i="1"/>
  <c r="X503" i="1"/>
  <c r="W503" i="1"/>
  <c r="R503" i="1"/>
  <c r="N503" i="1"/>
  <c r="L503" i="1"/>
  <c r="I503" i="1"/>
  <c r="J503" i="1" s="1"/>
  <c r="H503" i="1"/>
  <c r="E503" i="1"/>
  <c r="D503" i="1"/>
  <c r="F503" i="1" s="1"/>
  <c r="X502" i="1"/>
  <c r="W502" i="1"/>
  <c r="R502" i="1"/>
  <c r="N502" i="1"/>
  <c r="L502" i="1"/>
  <c r="I502" i="1"/>
  <c r="H502" i="1"/>
  <c r="E502" i="1"/>
  <c r="D502" i="1"/>
  <c r="X501" i="1"/>
  <c r="W501" i="1"/>
  <c r="R501" i="1"/>
  <c r="N501" i="1"/>
  <c r="L501" i="1"/>
  <c r="I501" i="1"/>
  <c r="H501" i="1"/>
  <c r="J501" i="1" s="1"/>
  <c r="E501" i="1"/>
  <c r="D501" i="1"/>
  <c r="F501" i="1" s="1"/>
  <c r="X500" i="1"/>
  <c r="W500" i="1"/>
  <c r="R500" i="1"/>
  <c r="N500" i="1"/>
  <c r="L500" i="1"/>
  <c r="I500" i="1"/>
  <c r="H500" i="1"/>
  <c r="E500" i="1"/>
  <c r="D500" i="1"/>
  <c r="X499" i="1"/>
  <c r="W499" i="1"/>
  <c r="R499" i="1"/>
  <c r="N499" i="1"/>
  <c r="L499" i="1"/>
  <c r="I499" i="1"/>
  <c r="H499" i="1"/>
  <c r="E499" i="1"/>
  <c r="D499" i="1"/>
  <c r="F499" i="1" s="1"/>
  <c r="X498" i="1"/>
  <c r="W498" i="1"/>
  <c r="R498" i="1"/>
  <c r="N498" i="1"/>
  <c r="L498" i="1"/>
  <c r="I498" i="1"/>
  <c r="H498" i="1"/>
  <c r="E498" i="1"/>
  <c r="D498" i="1"/>
  <c r="X497" i="1"/>
  <c r="W497" i="1"/>
  <c r="R497" i="1"/>
  <c r="N497" i="1"/>
  <c r="L497" i="1"/>
  <c r="I497" i="1"/>
  <c r="H497" i="1"/>
  <c r="E497" i="1"/>
  <c r="D497" i="1"/>
  <c r="F497" i="1" s="1"/>
  <c r="X496" i="1"/>
  <c r="W496" i="1"/>
  <c r="R496" i="1"/>
  <c r="N496" i="1"/>
  <c r="L496" i="1"/>
  <c r="I496" i="1"/>
  <c r="H496" i="1"/>
  <c r="E496" i="1"/>
  <c r="F496" i="1" s="1"/>
  <c r="D496" i="1"/>
  <c r="X495" i="1"/>
  <c r="W495" i="1"/>
  <c r="R495" i="1"/>
  <c r="N495" i="1"/>
  <c r="L495" i="1"/>
  <c r="I495" i="1"/>
  <c r="H495" i="1"/>
  <c r="E495" i="1"/>
  <c r="D495" i="1"/>
  <c r="F495" i="1" s="1"/>
  <c r="X494" i="1"/>
  <c r="W494" i="1"/>
  <c r="R494" i="1"/>
  <c r="N494" i="1"/>
  <c r="L494" i="1"/>
  <c r="I494" i="1"/>
  <c r="H494" i="1"/>
  <c r="E494" i="1"/>
  <c r="F494" i="1" s="1"/>
  <c r="D494" i="1"/>
  <c r="X493" i="1"/>
  <c r="W493" i="1"/>
  <c r="R493" i="1"/>
  <c r="N493" i="1"/>
  <c r="L493" i="1"/>
  <c r="I493" i="1"/>
  <c r="H493" i="1"/>
  <c r="E493" i="1"/>
  <c r="F493" i="1" s="1"/>
  <c r="D493" i="1"/>
  <c r="X492" i="1"/>
  <c r="W492" i="1"/>
  <c r="R492" i="1"/>
  <c r="N492" i="1"/>
  <c r="L492" i="1"/>
  <c r="I492" i="1"/>
  <c r="H492" i="1"/>
  <c r="E492" i="1"/>
  <c r="D492" i="1"/>
  <c r="X491" i="1"/>
  <c r="W491" i="1"/>
  <c r="R491" i="1"/>
  <c r="N491" i="1"/>
  <c r="L491" i="1"/>
  <c r="I491" i="1"/>
  <c r="H491" i="1"/>
  <c r="E491" i="1"/>
  <c r="F491" i="1" s="1"/>
  <c r="D491" i="1"/>
  <c r="X490" i="1"/>
  <c r="W490" i="1"/>
  <c r="R490" i="1"/>
  <c r="N490" i="1"/>
  <c r="L490" i="1"/>
  <c r="I490" i="1"/>
  <c r="H490" i="1"/>
  <c r="J490" i="1" s="1"/>
  <c r="E490" i="1"/>
  <c r="D490" i="1"/>
  <c r="X489" i="1"/>
  <c r="W489" i="1"/>
  <c r="R489" i="1"/>
  <c r="N489" i="1"/>
  <c r="L489" i="1"/>
  <c r="I489" i="1"/>
  <c r="H489" i="1"/>
  <c r="E489" i="1"/>
  <c r="D489" i="1"/>
  <c r="X488" i="1"/>
  <c r="W488" i="1"/>
  <c r="R488" i="1"/>
  <c r="N488" i="1"/>
  <c r="L488" i="1"/>
  <c r="I488" i="1"/>
  <c r="H488" i="1"/>
  <c r="E488" i="1"/>
  <c r="D488" i="1"/>
  <c r="X487" i="1"/>
  <c r="W487" i="1"/>
  <c r="R487" i="1"/>
  <c r="N487" i="1"/>
  <c r="L487" i="1"/>
  <c r="I487" i="1"/>
  <c r="H487" i="1"/>
  <c r="J487" i="1" s="1"/>
  <c r="E487" i="1"/>
  <c r="D487" i="1"/>
  <c r="X486" i="1"/>
  <c r="W486" i="1"/>
  <c r="R486" i="1"/>
  <c r="N486" i="1"/>
  <c r="L486" i="1"/>
  <c r="I486" i="1"/>
  <c r="H486" i="1"/>
  <c r="E486" i="1"/>
  <c r="D486" i="1"/>
  <c r="X485" i="1"/>
  <c r="W485" i="1"/>
  <c r="R485" i="1"/>
  <c r="N485" i="1"/>
  <c r="L485" i="1"/>
  <c r="I485" i="1"/>
  <c r="H485" i="1"/>
  <c r="J485" i="1" s="1"/>
  <c r="E485" i="1"/>
  <c r="D485" i="1"/>
  <c r="F485" i="1" s="1"/>
  <c r="X484" i="1"/>
  <c r="W484" i="1"/>
  <c r="R484" i="1"/>
  <c r="N484" i="1"/>
  <c r="L484" i="1"/>
  <c r="I484" i="1"/>
  <c r="H484" i="1"/>
  <c r="E484" i="1"/>
  <c r="D484" i="1"/>
  <c r="X483" i="1"/>
  <c r="W483" i="1"/>
  <c r="R483" i="1"/>
  <c r="N483" i="1"/>
  <c r="L483" i="1"/>
  <c r="I483" i="1"/>
  <c r="H483" i="1"/>
  <c r="J483" i="1" s="1"/>
  <c r="E483" i="1"/>
  <c r="D483" i="1"/>
  <c r="X482" i="1"/>
  <c r="W482" i="1"/>
  <c r="R482" i="1"/>
  <c r="N482" i="1"/>
  <c r="L482" i="1"/>
  <c r="I482" i="1"/>
  <c r="H482" i="1"/>
  <c r="E482" i="1"/>
  <c r="D482" i="1"/>
  <c r="F482" i="1" s="1"/>
  <c r="X481" i="1"/>
  <c r="W481" i="1"/>
  <c r="R481" i="1"/>
  <c r="N481" i="1"/>
  <c r="L481" i="1"/>
  <c r="I481" i="1"/>
  <c r="H481" i="1"/>
  <c r="F481" i="1"/>
  <c r="E481" i="1"/>
  <c r="D481" i="1"/>
  <c r="X480" i="1"/>
  <c r="W480" i="1"/>
  <c r="R480" i="1"/>
  <c r="N480" i="1"/>
  <c r="L480" i="1"/>
  <c r="I480" i="1"/>
  <c r="H480" i="1"/>
  <c r="E480" i="1"/>
  <c r="D480" i="1"/>
  <c r="X479" i="1"/>
  <c r="W479" i="1"/>
  <c r="R479" i="1"/>
  <c r="N479" i="1"/>
  <c r="L479" i="1"/>
  <c r="I479" i="1"/>
  <c r="H479" i="1"/>
  <c r="E479" i="1"/>
  <c r="D479" i="1"/>
  <c r="X478" i="1"/>
  <c r="W478" i="1"/>
  <c r="R478" i="1"/>
  <c r="N478" i="1"/>
  <c r="L478" i="1"/>
  <c r="I478" i="1"/>
  <c r="H478" i="1"/>
  <c r="J478" i="1" s="1"/>
  <c r="E478" i="1"/>
  <c r="D478" i="1"/>
  <c r="F478" i="1" s="1"/>
  <c r="X477" i="1"/>
  <c r="W477" i="1"/>
  <c r="R477" i="1"/>
  <c r="N477" i="1"/>
  <c r="L477" i="1"/>
  <c r="I477" i="1"/>
  <c r="H477" i="1"/>
  <c r="J477" i="1" s="1"/>
  <c r="E477" i="1"/>
  <c r="F477" i="1" s="1"/>
  <c r="D477" i="1"/>
  <c r="X476" i="1"/>
  <c r="W476" i="1"/>
  <c r="R476" i="1"/>
  <c r="N476" i="1"/>
  <c r="L476" i="1"/>
  <c r="I476" i="1"/>
  <c r="H476" i="1"/>
  <c r="E476" i="1"/>
  <c r="D476" i="1"/>
  <c r="F476" i="1" s="1"/>
  <c r="X475" i="1"/>
  <c r="W475" i="1"/>
  <c r="R475" i="1"/>
  <c r="N475" i="1"/>
  <c r="L475" i="1"/>
  <c r="I475" i="1"/>
  <c r="H475" i="1"/>
  <c r="E475" i="1"/>
  <c r="D475" i="1"/>
  <c r="X474" i="1"/>
  <c r="W474" i="1"/>
  <c r="R474" i="1"/>
  <c r="N474" i="1"/>
  <c r="L474" i="1"/>
  <c r="I474" i="1"/>
  <c r="H474" i="1"/>
  <c r="J474" i="1" s="1"/>
  <c r="E474" i="1"/>
  <c r="D474" i="1"/>
  <c r="X473" i="1"/>
  <c r="W473" i="1"/>
  <c r="R473" i="1"/>
  <c r="N473" i="1"/>
  <c r="L473" i="1"/>
  <c r="I473" i="1"/>
  <c r="H473" i="1"/>
  <c r="E473" i="1"/>
  <c r="D473" i="1"/>
  <c r="F473" i="1" s="1"/>
  <c r="X472" i="1"/>
  <c r="W472" i="1"/>
  <c r="R472" i="1"/>
  <c r="N472" i="1"/>
  <c r="L472" i="1"/>
  <c r="I472" i="1"/>
  <c r="H472" i="1"/>
  <c r="F472" i="1"/>
  <c r="E472" i="1"/>
  <c r="D472" i="1"/>
  <c r="X471" i="1"/>
  <c r="W471" i="1"/>
  <c r="R471" i="1"/>
  <c r="N471" i="1"/>
  <c r="L471" i="1"/>
  <c r="J471" i="1"/>
  <c r="I471" i="1"/>
  <c r="H471" i="1"/>
  <c r="E471" i="1"/>
  <c r="D471" i="1"/>
  <c r="X470" i="1"/>
  <c r="W470" i="1"/>
  <c r="R470" i="1"/>
  <c r="N470" i="1"/>
  <c r="L470" i="1"/>
  <c r="I470" i="1"/>
  <c r="H470" i="1"/>
  <c r="J470" i="1" s="1"/>
  <c r="E470" i="1"/>
  <c r="D470" i="1"/>
  <c r="F470" i="1" s="1"/>
  <c r="X469" i="1"/>
  <c r="W469" i="1"/>
  <c r="R469" i="1"/>
  <c r="N469" i="1"/>
  <c r="L469" i="1"/>
  <c r="I469" i="1"/>
  <c r="H469" i="1"/>
  <c r="J469" i="1" s="1"/>
  <c r="E469" i="1"/>
  <c r="D469" i="1"/>
  <c r="X468" i="1"/>
  <c r="W468" i="1"/>
  <c r="R468" i="1"/>
  <c r="N468" i="1"/>
  <c r="L468" i="1"/>
  <c r="I468" i="1"/>
  <c r="H468" i="1"/>
  <c r="F468" i="1"/>
  <c r="E468" i="1"/>
  <c r="D468" i="1"/>
  <c r="X467" i="1"/>
  <c r="W467" i="1"/>
  <c r="R467" i="1"/>
  <c r="N467" i="1"/>
  <c r="L467" i="1"/>
  <c r="J467" i="1"/>
  <c r="I467" i="1"/>
  <c r="H467" i="1"/>
  <c r="F467" i="1"/>
  <c r="E467" i="1"/>
  <c r="D467" i="1"/>
  <c r="X466" i="1"/>
  <c r="W466" i="1"/>
  <c r="R466" i="1"/>
  <c r="N466" i="1"/>
  <c r="L466" i="1"/>
  <c r="I466" i="1"/>
  <c r="H466" i="1"/>
  <c r="E466" i="1"/>
  <c r="D466" i="1"/>
  <c r="F466" i="1" s="1"/>
  <c r="X465" i="1"/>
  <c r="W465" i="1"/>
  <c r="R465" i="1"/>
  <c r="N465" i="1"/>
  <c r="L465" i="1"/>
  <c r="I465" i="1"/>
  <c r="H465" i="1"/>
  <c r="J465" i="1" s="1"/>
  <c r="E465" i="1"/>
  <c r="D465" i="1"/>
  <c r="F465" i="1" s="1"/>
  <c r="X464" i="1"/>
  <c r="W464" i="1"/>
  <c r="R464" i="1"/>
  <c r="N464" i="1"/>
  <c r="L464" i="1"/>
  <c r="I464" i="1"/>
  <c r="H464" i="1"/>
  <c r="E464" i="1"/>
  <c r="F464" i="1" s="1"/>
  <c r="D464" i="1"/>
  <c r="X463" i="1"/>
  <c r="W463" i="1"/>
  <c r="R463" i="1"/>
  <c r="N463" i="1"/>
  <c r="L463" i="1"/>
  <c r="I463" i="1"/>
  <c r="H463" i="1"/>
  <c r="E463" i="1"/>
  <c r="D463" i="1"/>
  <c r="X462" i="1"/>
  <c r="W462" i="1"/>
  <c r="R462" i="1"/>
  <c r="N462" i="1"/>
  <c r="L462" i="1"/>
  <c r="I462" i="1"/>
  <c r="H462" i="1"/>
  <c r="E462" i="1"/>
  <c r="F462" i="1" s="1"/>
  <c r="D462" i="1"/>
  <c r="X461" i="1"/>
  <c r="W461" i="1"/>
  <c r="R461" i="1"/>
  <c r="N461" i="1"/>
  <c r="L461" i="1"/>
  <c r="I461" i="1"/>
  <c r="J461" i="1" s="1"/>
  <c r="H461" i="1"/>
  <c r="E461" i="1"/>
  <c r="F461" i="1" s="1"/>
  <c r="D461" i="1"/>
  <c r="X460" i="1"/>
  <c r="W460" i="1"/>
  <c r="R460" i="1"/>
  <c r="N460" i="1"/>
  <c r="L460" i="1"/>
  <c r="I460" i="1"/>
  <c r="H460" i="1"/>
  <c r="J460" i="1" s="1"/>
  <c r="E460" i="1"/>
  <c r="D460" i="1"/>
  <c r="X459" i="1"/>
  <c r="W459" i="1"/>
  <c r="R459" i="1"/>
  <c r="N459" i="1"/>
  <c r="L459" i="1"/>
  <c r="I459" i="1"/>
  <c r="H459" i="1"/>
  <c r="E459" i="1"/>
  <c r="D459" i="1"/>
  <c r="X458" i="1"/>
  <c r="W458" i="1"/>
  <c r="R458" i="1"/>
  <c r="N458" i="1"/>
  <c r="L458" i="1"/>
  <c r="I458" i="1"/>
  <c r="H458" i="1"/>
  <c r="E458" i="1"/>
  <c r="D458" i="1"/>
  <c r="X457" i="1"/>
  <c r="W457" i="1"/>
  <c r="R457" i="1"/>
  <c r="N457" i="1"/>
  <c r="L457" i="1"/>
  <c r="I457" i="1"/>
  <c r="H457" i="1"/>
  <c r="E457" i="1"/>
  <c r="D457" i="1"/>
  <c r="X456" i="1"/>
  <c r="W456" i="1"/>
  <c r="R456" i="1"/>
  <c r="N456" i="1"/>
  <c r="L456" i="1"/>
  <c r="I456" i="1"/>
  <c r="H456" i="1"/>
  <c r="E456" i="1"/>
  <c r="D456" i="1"/>
  <c r="F456" i="1" s="1"/>
  <c r="X455" i="1"/>
  <c r="W455" i="1"/>
  <c r="R455" i="1"/>
  <c r="N455" i="1"/>
  <c r="L455" i="1"/>
  <c r="I455" i="1"/>
  <c r="H455" i="1"/>
  <c r="E455" i="1"/>
  <c r="D455" i="1"/>
  <c r="X454" i="1"/>
  <c r="W454" i="1"/>
  <c r="R454" i="1"/>
  <c r="N454" i="1"/>
  <c r="L454" i="1"/>
  <c r="I454" i="1"/>
  <c r="H454" i="1"/>
  <c r="J454" i="1" s="1"/>
  <c r="E454" i="1"/>
  <c r="D454" i="1"/>
  <c r="F454" i="1" s="1"/>
  <c r="X453" i="1"/>
  <c r="W453" i="1"/>
  <c r="R453" i="1"/>
  <c r="N453" i="1"/>
  <c r="L453" i="1"/>
  <c r="I453" i="1"/>
  <c r="H453" i="1"/>
  <c r="F453" i="1"/>
  <c r="E453" i="1"/>
  <c r="D453" i="1"/>
  <c r="X452" i="1"/>
  <c r="W452" i="1"/>
  <c r="R452" i="1"/>
  <c r="N452" i="1"/>
  <c r="L452" i="1"/>
  <c r="I452" i="1"/>
  <c r="H452" i="1"/>
  <c r="E452" i="1"/>
  <c r="D452" i="1"/>
  <c r="F452" i="1" s="1"/>
  <c r="X451" i="1"/>
  <c r="W451" i="1"/>
  <c r="R451" i="1"/>
  <c r="N451" i="1"/>
  <c r="L451" i="1"/>
  <c r="I451" i="1"/>
  <c r="H451" i="1"/>
  <c r="F451" i="1"/>
  <c r="E451" i="1"/>
  <c r="D451" i="1"/>
  <c r="X450" i="1"/>
  <c r="W450" i="1"/>
  <c r="R450" i="1"/>
  <c r="N450" i="1"/>
  <c r="L450" i="1"/>
  <c r="I450" i="1"/>
  <c r="H450" i="1"/>
  <c r="E450" i="1"/>
  <c r="D450" i="1"/>
  <c r="X449" i="1"/>
  <c r="W449" i="1"/>
  <c r="R449" i="1"/>
  <c r="N449" i="1"/>
  <c r="L449" i="1"/>
  <c r="I449" i="1"/>
  <c r="J449" i="1" s="1"/>
  <c r="H449" i="1"/>
  <c r="E449" i="1"/>
  <c r="D449" i="1"/>
  <c r="X448" i="1"/>
  <c r="W448" i="1"/>
  <c r="R448" i="1"/>
  <c r="N448" i="1"/>
  <c r="L448" i="1"/>
  <c r="I448" i="1"/>
  <c r="H448" i="1"/>
  <c r="J448" i="1" s="1"/>
  <c r="E448" i="1"/>
  <c r="D448" i="1"/>
  <c r="F448" i="1" s="1"/>
  <c r="X447" i="1"/>
  <c r="W447" i="1"/>
  <c r="R447" i="1"/>
  <c r="N447" i="1"/>
  <c r="L447" i="1"/>
  <c r="I447" i="1"/>
  <c r="H447" i="1"/>
  <c r="J447" i="1" s="1"/>
  <c r="E447" i="1"/>
  <c r="D447" i="1"/>
  <c r="X446" i="1"/>
  <c r="W446" i="1"/>
  <c r="R446" i="1"/>
  <c r="N446" i="1"/>
  <c r="L446" i="1"/>
  <c r="I446" i="1"/>
  <c r="H446" i="1"/>
  <c r="E446" i="1"/>
  <c r="D446" i="1"/>
  <c r="X445" i="1"/>
  <c r="W445" i="1"/>
  <c r="R445" i="1"/>
  <c r="N445" i="1"/>
  <c r="L445" i="1"/>
  <c r="I445" i="1"/>
  <c r="H445" i="1"/>
  <c r="J445" i="1" s="1"/>
  <c r="F445" i="1"/>
  <c r="E445" i="1"/>
  <c r="D445" i="1"/>
  <c r="X444" i="1"/>
  <c r="W444" i="1"/>
  <c r="R444" i="1"/>
  <c r="N444" i="1"/>
  <c r="L444" i="1"/>
  <c r="I444" i="1"/>
  <c r="H444" i="1"/>
  <c r="E444" i="1"/>
  <c r="D444" i="1"/>
  <c r="X443" i="1"/>
  <c r="W443" i="1"/>
  <c r="R443" i="1"/>
  <c r="N443" i="1"/>
  <c r="L443" i="1"/>
  <c r="I443" i="1"/>
  <c r="H443" i="1"/>
  <c r="E443" i="1"/>
  <c r="D443" i="1"/>
  <c r="X442" i="1"/>
  <c r="W442" i="1"/>
  <c r="R442" i="1"/>
  <c r="N442" i="1"/>
  <c r="L442" i="1"/>
  <c r="I442" i="1"/>
  <c r="H442" i="1"/>
  <c r="E442" i="1"/>
  <c r="D442" i="1"/>
  <c r="X441" i="1"/>
  <c r="W441" i="1"/>
  <c r="R441" i="1"/>
  <c r="N441" i="1"/>
  <c r="L441" i="1"/>
  <c r="I441" i="1"/>
  <c r="H441" i="1"/>
  <c r="J441" i="1" s="1"/>
  <c r="E441" i="1"/>
  <c r="D441" i="1"/>
  <c r="X440" i="1"/>
  <c r="W440" i="1"/>
  <c r="R440" i="1"/>
  <c r="N440" i="1"/>
  <c r="L440" i="1"/>
  <c r="I440" i="1"/>
  <c r="H440" i="1"/>
  <c r="E440" i="1"/>
  <c r="D440" i="1"/>
  <c r="F440" i="1" s="1"/>
  <c r="X439" i="1"/>
  <c r="W439" i="1"/>
  <c r="R439" i="1"/>
  <c r="N439" i="1"/>
  <c r="L439" i="1"/>
  <c r="I439" i="1"/>
  <c r="H439" i="1"/>
  <c r="F439" i="1"/>
  <c r="E439" i="1"/>
  <c r="D439" i="1"/>
  <c r="X438" i="1"/>
  <c r="W438" i="1"/>
  <c r="R438" i="1"/>
  <c r="N438" i="1"/>
  <c r="L438" i="1"/>
  <c r="I438" i="1"/>
  <c r="H438" i="1"/>
  <c r="E438" i="1"/>
  <c r="D438" i="1"/>
  <c r="F438" i="1" s="1"/>
  <c r="X437" i="1"/>
  <c r="W437" i="1"/>
  <c r="R437" i="1"/>
  <c r="N437" i="1"/>
  <c r="L437" i="1"/>
  <c r="I437" i="1"/>
  <c r="H437" i="1"/>
  <c r="F437" i="1"/>
  <c r="E437" i="1"/>
  <c r="D437" i="1"/>
  <c r="X436" i="1"/>
  <c r="W436" i="1"/>
  <c r="R436" i="1"/>
  <c r="N436" i="1"/>
  <c r="L436" i="1"/>
  <c r="I436" i="1"/>
  <c r="H436" i="1"/>
  <c r="E436" i="1"/>
  <c r="F436" i="1" s="1"/>
  <c r="D436" i="1"/>
  <c r="X435" i="1"/>
  <c r="W435" i="1"/>
  <c r="R435" i="1"/>
  <c r="N435" i="1"/>
  <c r="L435" i="1"/>
  <c r="I435" i="1"/>
  <c r="H435" i="1"/>
  <c r="E435" i="1"/>
  <c r="D435" i="1"/>
  <c r="X434" i="1"/>
  <c r="W434" i="1"/>
  <c r="R434" i="1"/>
  <c r="N434" i="1"/>
  <c r="L434" i="1"/>
  <c r="I434" i="1"/>
  <c r="H434" i="1"/>
  <c r="E434" i="1"/>
  <c r="D434" i="1"/>
  <c r="F434" i="1" s="1"/>
  <c r="X433" i="1"/>
  <c r="W433" i="1"/>
  <c r="R433" i="1"/>
  <c r="N433" i="1"/>
  <c r="L433" i="1"/>
  <c r="I433" i="1"/>
  <c r="H433" i="1"/>
  <c r="J433" i="1" s="1"/>
  <c r="E433" i="1"/>
  <c r="D433" i="1"/>
  <c r="X432" i="1"/>
  <c r="W432" i="1"/>
  <c r="R432" i="1"/>
  <c r="N432" i="1"/>
  <c r="L432" i="1"/>
  <c r="I432" i="1"/>
  <c r="H432" i="1"/>
  <c r="E432" i="1"/>
  <c r="F432" i="1" s="1"/>
  <c r="D432" i="1"/>
  <c r="X431" i="1"/>
  <c r="W431" i="1"/>
  <c r="R431" i="1"/>
  <c r="N431" i="1"/>
  <c r="L431" i="1"/>
  <c r="I431" i="1"/>
  <c r="H431" i="1"/>
  <c r="E431" i="1"/>
  <c r="D431" i="1"/>
  <c r="X430" i="1"/>
  <c r="W430" i="1"/>
  <c r="R430" i="1"/>
  <c r="N430" i="1"/>
  <c r="L430" i="1"/>
  <c r="I430" i="1"/>
  <c r="H430" i="1"/>
  <c r="F430" i="1"/>
  <c r="E430" i="1"/>
  <c r="D430" i="1"/>
  <c r="X429" i="1"/>
  <c r="W429" i="1"/>
  <c r="R429" i="1"/>
  <c r="N429" i="1"/>
  <c r="L429" i="1"/>
  <c r="J429" i="1"/>
  <c r="I429" i="1"/>
  <c r="H429" i="1"/>
  <c r="E429" i="1"/>
  <c r="F429" i="1" s="1"/>
  <c r="D429" i="1"/>
  <c r="X428" i="1"/>
  <c r="W428" i="1"/>
  <c r="R428" i="1"/>
  <c r="N428" i="1"/>
  <c r="L428" i="1"/>
  <c r="I428" i="1"/>
  <c r="H428" i="1"/>
  <c r="E428" i="1"/>
  <c r="D428" i="1"/>
  <c r="X427" i="1"/>
  <c r="W427" i="1"/>
  <c r="R427" i="1"/>
  <c r="N427" i="1"/>
  <c r="L427" i="1"/>
  <c r="I427" i="1"/>
  <c r="H427" i="1"/>
  <c r="E427" i="1"/>
  <c r="D427" i="1"/>
  <c r="X426" i="1"/>
  <c r="W426" i="1"/>
  <c r="R426" i="1"/>
  <c r="N426" i="1"/>
  <c r="L426" i="1"/>
  <c r="J426" i="1"/>
  <c r="I426" i="1"/>
  <c r="H426" i="1"/>
  <c r="E426" i="1"/>
  <c r="D426" i="1"/>
  <c r="X425" i="1"/>
  <c r="W425" i="1"/>
  <c r="R425" i="1"/>
  <c r="N425" i="1"/>
  <c r="L425" i="1"/>
  <c r="I425" i="1"/>
  <c r="J425" i="1" s="1"/>
  <c r="H425" i="1"/>
  <c r="E425" i="1"/>
  <c r="F425" i="1" s="1"/>
  <c r="D425" i="1"/>
  <c r="X424" i="1"/>
  <c r="W424" i="1"/>
  <c r="R424" i="1"/>
  <c r="N424" i="1"/>
  <c r="L424" i="1"/>
  <c r="I424" i="1"/>
  <c r="H424" i="1"/>
  <c r="J424" i="1" s="1"/>
  <c r="E424" i="1"/>
  <c r="D424" i="1"/>
  <c r="F424" i="1" s="1"/>
  <c r="X423" i="1"/>
  <c r="W423" i="1"/>
  <c r="R423" i="1"/>
  <c r="N423" i="1"/>
  <c r="L423" i="1"/>
  <c r="I423" i="1"/>
  <c r="H423" i="1"/>
  <c r="J423" i="1" s="1"/>
  <c r="E423" i="1"/>
  <c r="D423" i="1"/>
  <c r="X422" i="1"/>
  <c r="W422" i="1"/>
  <c r="R422" i="1"/>
  <c r="N422" i="1"/>
  <c r="L422" i="1"/>
  <c r="I422" i="1"/>
  <c r="H422" i="1"/>
  <c r="E422" i="1"/>
  <c r="D422" i="1"/>
  <c r="F422" i="1" s="1"/>
  <c r="X421" i="1"/>
  <c r="W421" i="1"/>
  <c r="R421" i="1"/>
  <c r="N421" i="1"/>
  <c r="L421" i="1"/>
  <c r="I421" i="1"/>
  <c r="H421" i="1"/>
  <c r="E421" i="1"/>
  <c r="F421" i="1" s="1"/>
  <c r="D421" i="1"/>
  <c r="X420" i="1"/>
  <c r="W420" i="1"/>
  <c r="R420" i="1"/>
  <c r="N420" i="1"/>
  <c r="L420" i="1"/>
  <c r="I420" i="1"/>
  <c r="H420" i="1"/>
  <c r="J420" i="1" s="1"/>
  <c r="E420" i="1"/>
  <c r="D420" i="1"/>
  <c r="F420" i="1" s="1"/>
  <c r="X419" i="1"/>
  <c r="W419" i="1"/>
  <c r="R419" i="1"/>
  <c r="N419" i="1"/>
  <c r="L419" i="1"/>
  <c r="I419" i="1"/>
  <c r="H419" i="1"/>
  <c r="E419" i="1"/>
  <c r="D419" i="1"/>
  <c r="X418" i="1"/>
  <c r="W418" i="1"/>
  <c r="R418" i="1"/>
  <c r="N418" i="1"/>
  <c r="L418" i="1"/>
  <c r="I418" i="1"/>
  <c r="H418" i="1"/>
  <c r="J418" i="1" s="1"/>
  <c r="E418" i="1"/>
  <c r="D418" i="1"/>
  <c r="F418" i="1" s="1"/>
  <c r="X417" i="1"/>
  <c r="W417" i="1"/>
  <c r="R417" i="1"/>
  <c r="N417" i="1"/>
  <c r="L417" i="1"/>
  <c r="I417" i="1"/>
  <c r="H417" i="1"/>
  <c r="E417" i="1"/>
  <c r="D417" i="1"/>
  <c r="X416" i="1"/>
  <c r="W416" i="1"/>
  <c r="R416" i="1"/>
  <c r="N416" i="1"/>
  <c r="L416" i="1"/>
  <c r="I416" i="1"/>
  <c r="H416" i="1"/>
  <c r="J416" i="1" s="1"/>
  <c r="F416" i="1"/>
  <c r="E416" i="1"/>
  <c r="D416" i="1"/>
  <c r="X415" i="1"/>
  <c r="W415" i="1"/>
  <c r="R415" i="1"/>
  <c r="N415" i="1"/>
  <c r="L415" i="1"/>
  <c r="J415" i="1"/>
  <c r="I415" i="1"/>
  <c r="H415" i="1"/>
  <c r="E415" i="1"/>
  <c r="D415" i="1"/>
  <c r="X414" i="1"/>
  <c r="W414" i="1"/>
  <c r="R414" i="1"/>
  <c r="N414" i="1"/>
  <c r="L414" i="1"/>
  <c r="I414" i="1"/>
  <c r="H414" i="1"/>
  <c r="E414" i="1"/>
  <c r="F414" i="1" s="1"/>
  <c r="D414" i="1"/>
  <c r="X413" i="1"/>
  <c r="W413" i="1"/>
  <c r="R413" i="1"/>
  <c r="N413" i="1"/>
  <c r="L413" i="1"/>
  <c r="I413" i="1"/>
  <c r="J413" i="1" s="1"/>
  <c r="H413" i="1"/>
  <c r="E413" i="1"/>
  <c r="F413" i="1" s="1"/>
  <c r="D413" i="1"/>
  <c r="X412" i="1"/>
  <c r="W412" i="1"/>
  <c r="R412" i="1"/>
  <c r="N412" i="1"/>
  <c r="L412" i="1"/>
  <c r="I412" i="1"/>
  <c r="H412" i="1"/>
  <c r="E412" i="1"/>
  <c r="D412" i="1"/>
  <c r="X411" i="1"/>
  <c r="W411" i="1"/>
  <c r="R411" i="1"/>
  <c r="N411" i="1"/>
  <c r="L411" i="1"/>
  <c r="I411" i="1"/>
  <c r="H411" i="1"/>
  <c r="E411" i="1"/>
  <c r="D411" i="1"/>
  <c r="X410" i="1"/>
  <c r="W410" i="1"/>
  <c r="R410" i="1"/>
  <c r="N410" i="1"/>
  <c r="L410" i="1"/>
  <c r="J410" i="1"/>
  <c r="I410" i="1"/>
  <c r="H410" i="1"/>
  <c r="E410" i="1"/>
  <c r="D410" i="1"/>
  <c r="X409" i="1"/>
  <c r="W409" i="1"/>
  <c r="R409" i="1"/>
  <c r="N409" i="1"/>
  <c r="L409" i="1"/>
  <c r="I409" i="1"/>
  <c r="J409" i="1" s="1"/>
  <c r="H409" i="1"/>
  <c r="E409" i="1"/>
  <c r="D409" i="1"/>
  <c r="X408" i="1"/>
  <c r="W408" i="1"/>
  <c r="R408" i="1"/>
  <c r="N408" i="1"/>
  <c r="L408" i="1"/>
  <c r="I408" i="1"/>
  <c r="H408" i="1"/>
  <c r="J408" i="1" s="1"/>
  <c r="E408" i="1"/>
  <c r="D408" i="1"/>
  <c r="F408" i="1" s="1"/>
  <c r="X407" i="1"/>
  <c r="W407" i="1"/>
  <c r="R407" i="1"/>
  <c r="N407" i="1"/>
  <c r="L407" i="1"/>
  <c r="I407" i="1"/>
  <c r="H407" i="1"/>
  <c r="J407" i="1" s="1"/>
  <c r="E407" i="1"/>
  <c r="D407" i="1"/>
  <c r="X406" i="1"/>
  <c r="W406" i="1"/>
  <c r="R406" i="1"/>
  <c r="N406" i="1"/>
  <c r="L406" i="1"/>
  <c r="I406" i="1"/>
  <c r="H406" i="1"/>
  <c r="E406" i="1"/>
  <c r="D406" i="1"/>
  <c r="F406" i="1" s="1"/>
  <c r="X405" i="1"/>
  <c r="W405" i="1"/>
  <c r="R405" i="1"/>
  <c r="N405" i="1"/>
  <c r="L405" i="1"/>
  <c r="I405" i="1"/>
  <c r="H405" i="1"/>
  <c r="E405" i="1"/>
  <c r="F405" i="1" s="1"/>
  <c r="D405" i="1"/>
  <c r="X404" i="1"/>
  <c r="W404" i="1"/>
  <c r="R404" i="1"/>
  <c r="N404" i="1"/>
  <c r="L404" i="1"/>
  <c r="I404" i="1"/>
  <c r="H404" i="1"/>
  <c r="J404" i="1" s="1"/>
  <c r="E404" i="1"/>
  <c r="D404" i="1"/>
  <c r="F404" i="1" s="1"/>
  <c r="X403" i="1"/>
  <c r="W403" i="1"/>
  <c r="R403" i="1"/>
  <c r="N403" i="1"/>
  <c r="L403" i="1"/>
  <c r="I403" i="1"/>
  <c r="H403" i="1"/>
  <c r="E403" i="1"/>
  <c r="D403" i="1"/>
  <c r="X402" i="1"/>
  <c r="W402" i="1"/>
  <c r="R402" i="1"/>
  <c r="N402" i="1"/>
  <c r="L402" i="1"/>
  <c r="I402" i="1"/>
  <c r="H402" i="1"/>
  <c r="J402" i="1" s="1"/>
  <c r="E402" i="1"/>
  <c r="D402" i="1"/>
  <c r="F402" i="1" s="1"/>
  <c r="X401" i="1"/>
  <c r="W401" i="1"/>
  <c r="R401" i="1"/>
  <c r="N401" i="1"/>
  <c r="L401" i="1"/>
  <c r="I401" i="1"/>
  <c r="H401" i="1"/>
  <c r="E401" i="1"/>
  <c r="D401" i="1"/>
  <c r="X400" i="1"/>
  <c r="W400" i="1"/>
  <c r="R400" i="1"/>
  <c r="N400" i="1"/>
  <c r="L400" i="1"/>
  <c r="I400" i="1"/>
  <c r="H400" i="1"/>
  <c r="J400" i="1" s="1"/>
  <c r="F400" i="1"/>
  <c r="E400" i="1"/>
  <c r="D400" i="1"/>
  <c r="X399" i="1"/>
  <c r="W399" i="1"/>
  <c r="R399" i="1"/>
  <c r="N399" i="1"/>
  <c r="L399" i="1"/>
  <c r="J399" i="1"/>
  <c r="I399" i="1"/>
  <c r="H399" i="1"/>
  <c r="E399" i="1"/>
  <c r="D399" i="1"/>
  <c r="X398" i="1"/>
  <c r="W398" i="1"/>
  <c r="R398" i="1"/>
  <c r="N398" i="1"/>
  <c r="L398" i="1"/>
  <c r="I398" i="1"/>
  <c r="H398" i="1"/>
  <c r="E398" i="1"/>
  <c r="F398" i="1" s="1"/>
  <c r="D398" i="1"/>
  <c r="X397" i="1"/>
  <c r="W397" i="1"/>
  <c r="R397" i="1"/>
  <c r="N397" i="1"/>
  <c r="L397" i="1"/>
  <c r="I397" i="1"/>
  <c r="J397" i="1" s="1"/>
  <c r="H397" i="1"/>
  <c r="E397" i="1"/>
  <c r="F397" i="1" s="1"/>
  <c r="D397" i="1"/>
  <c r="X396" i="1"/>
  <c r="W396" i="1"/>
  <c r="R396" i="1"/>
  <c r="N396" i="1"/>
  <c r="L396" i="1"/>
  <c r="I396" i="1"/>
  <c r="H396" i="1"/>
  <c r="E396" i="1"/>
  <c r="D396" i="1"/>
  <c r="X395" i="1"/>
  <c r="W395" i="1"/>
  <c r="R395" i="1"/>
  <c r="N395" i="1"/>
  <c r="L395" i="1"/>
  <c r="I395" i="1"/>
  <c r="H395" i="1"/>
  <c r="E395" i="1"/>
  <c r="D395" i="1"/>
  <c r="X394" i="1"/>
  <c r="W394" i="1"/>
  <c r="R394" i="1"/>
  <c r="N394" i="1"/>
  <c r="L394" i="1"/>
  <c r="J394" i="1"/>
  <c r="I394" i="1"/>
  <c r="H394" i="1"/>
  <c r="E394" i="1"/>
  <c r="D394" i="1"/>
  <c r="X393" i="1"/>
  <c r="W393" i="1"/>
  <c r="R393" i="1"/>
  <c r="N393" i="1"/>
  <c r="L393" i="1"/>
  <c r="I393" i="1"/>
  <c r="J393" i="1" s="1"/>
  <c r="H393" i="1"/>
  <c r="E393" i="1"/>
  <c r="D393" i="1"/>
  <c r="X392" i="1"/>
  <c r="W392" i="1"/>
  <c r="R392" i="1"/>
  <c r="N392" i="1"/>
  <c r="L392" i="1"/>
  <c r="I392" i="1"/>
  <c r="H392" i="1"/>
  <c r="J392" i="1" s="1"/>
  <c r="E392" i="1"/>
  <c r="D392" i="1"/>
  <c r="F392" i="1" s="1"/>
  <c r="X391" i="1"/>
  <c r="W391" i="1"/>
  <c r="R391" i="1"/>
  <c r="N391" i="1"/>
  <c r="L391" i="1"/>
  <c r="I391" i="1"/>
  <c r="H391" i="1"/>
  <c r="J391" i="1" s="1"/>
  <c r="E391" i="1"/>
  <c r="D391" i="1"/>
  <c r="X390" i="1"/>
  <c r="W390" i="1"/>
  <c r="R390" i="1"/>
  <c r="N390" i="1"/>
  <c r="L390" i="1"/>
  <c r="I390" i="1"/>
  <c r="H390" i="1"/>
  <c r="E390" i="1"/>
  <c r="D390" i="1"/>
  <c r="F390" i="1" s="1"/>
  <c r="X389" i="1"/>
  <c r="W389" i="1"/>
  <c r="R389" i="1"/>
  <c r="N389" i="1"/>
  <c r="L389" i="1"/>
  <c r="I389" i="1"/>
  <c r="H389" i="1"/>
  <c r="E389" i="1"/>
  <c r="F389" i="1" s="1"/>
  <c r="D389" i="1"/>
  <c r="X388" i="1"/>
  <c r="W388" i="1"/>
  <c r="R388" i="1"/>
  <c r="N388" i="1"/>
  <c r="L388" i="1"/>
  <c r="I388" i="1"/>
  <c r="H388" i="1"/>
  <c r="J388" i="1" s="1"/>
  <c r="E388" i="1"/>
  <c r="D388" i="1"/>
  <c r="F388" i="1" s="1"/>
  <c r="X387" i="1"/>
  <c r="W387" i="1"/>
  <c r="R387" i="1"/>
  <c r="N387" i="1"/>
  <c r="L387" i="1"/>
  <c r="I387" i="1"/>
  <c r="H387" i="1"/>
  <c r="E387" i="1"/>
  <c r="D387" i="1"/>
  <c r="X386" i="1"/>
  <c r="W386" i="1"/>
  <c r="R386" i="1"/>
  <c r="N386" i="1"/>
  <c r="L386" i="1"/>
  <c r="I386" i="1"/>
  <c r="H386" i="1"/>
  <c r="J386" i="1" s="1"/>
  <c r="E386" i="1"/>
  <c r="D386" i="1"/>
  <c r="F386" i="1" s="1"/>
  <c r="X385" i="1"/>
  <c r="W385" i="1"/>
  <c r="R385" i="1"/>
  <c r="N385" i="1"/>
  <c r="L385" i="1"/>
  <c r="I385" i="1"/>
  <c r="H385" i="1"/>
  <c r="E385" i="1"/>
  <c r="D385" i="1"/>
  <c r="X384" i="1"/>
  <c r="W384" i="1"/>
  <c r="R384" i="1"/>
  <c r="N384" i="1"/>
  <c r="L384" i="1"/>
  <c r="I384" i="1"/>
  <c r="H384" i="1"/>
  <c r="J384" i="1" s="1"/>
  <c r="E384" i="1"/>
  <c r="F384" i="1" s="1"/>
  <c r="D384" i="1"/>
  <c r="X383" i="1"/>
  <c r="W383" i="1"/>
  <c r="R383" i="1"/>
  <c r="N383" i="1"/>
  <c r="L383" i="1"/>
  <c r="I383" i="1"/>
  <c r="J383" i="1" s="1"/>
  <c r="H383" i="1"/>
  <c r="E383" i="1"/>
  <c r="D383" i="1"/>
  <c r="X382" i="1"/>
  <c r="W382" i="1"/>
  <c r="R382" i="1"/>
  <c r="N382" i="1"/>
  <c r="L382" i="1"/>
  <c r="I382" i="1"/>
  <c r="H382" i="1"/>
  <c r="J382" i="1" s="1"/>
  <c r="E382" i="1"/>
  <c r="D382" i="1"/>
  <c r="F382" i="1" s="1"/>
  <c r="X381" i="1"/>
  <c r="W381" i="1"/>
  <c r="R381" i="1"/>
  <c r="N381" i="1"/>
  <c r="L381" i="1"/>
  <c r="I381" i="1"/>
  <c r="H381" i="1"/>
  <c r="J381" i="1" s="1"/>
  <c r="E381" i="1"/>
  <c r="F381" i="1" s="1"/>
  <c r="D381" i="1"/>
  <c r="X380" i="1"/>
  <c r="W380" i="1"/>
  <c r="R380" i="1"/>
  <c r="N380" i="1"/>
  <c r="L380" i="1"/>
  <c r="I380" i="1"/>
  <c r="J380" i="1" s="1"/>
  <c r="H380" i="1"/>
  <c r="E380" i="1"/>
  <c r="D380" i="1"/>
  <c r="F380" i="1" s="1"/>
  <c r="X379" i="1"/>
  <c r="W379" i="1"/>
  <c r="R379" i="1"/>
  <c r="N379" i="1"/>
  <c r="L379" i="1"/>
  <c r="I379" i="1"/>
  <c r="H379" i="1"/>
  <c r="E379" i="1"/>
  <c r="F379" i="1" s="1"/>
  <c r="D379" i="1"/>
  <c r="X378" i="1"/>
  <c r="W378" i="1"/>
  <c r="R378" i="1"/>
  <c r="N378" i="1"/>
  <c r="L378" i="1"/>
  <c r="I378" i="1"/>
  <c r="J378" i="1" s="1"/>
  <c r="H378" i="1"/>
  <c r="E378" i="1"/>
  <c r="D378" i="1"/>
  <c r="X377" i="1"/>
  <c r="W377" i="1"/>
  <c r="R377" i="1"/>
  <c r="N377" i="1"/>
  <c r="L377" i="1"/>
  <c r="I377" i="1"/>
  <c r="H377" i="1"/>
  <c r="E377" i="1"/>
  <c r="F377" i="1" s="1"/>
  <c r="D377" i="1"/>
  <c r="X376" i="1"/>
  <c r="W376" i="1"/>
  <c r="R376" i="1"/>
  <c r="N376" i="1"/>
  <c r="L376" i="1"/>
  <c r="I376" i="1"/>
  <c r="H376" i="1"/>
  <c r="J376" i="1" s="1"/>
  <c r="E376" i="1"/>
  <c r="D376" i="1"/>
  <c r="F376" i="1" s="1"/>
  <c r="X375" i="1"/>
  <c r="W375" i="1"/>
  <c r="R375" i="1"/>
  <c r="N375" i="1"/>
  <c r="L375" i="1"/>
  <c r="I375" i="1"/>
  <c r="H375" i="1"/>
  <c r="J375" i="1" s="1"/>
  <c r="E375" i="1"/>
  <c r="D375" i="1"/>
  <c r="X374" i="1"/>
  <c r="W374" i="1"/>
  <c r="R374" i="1"/>
  <c r="N374" i="1"/>
  <c r="L374" i="1"/>
  <c r="I374" i="1"/>
  <c r="H374" i="1"/>
  <c r="E374" i="1"/>
  <c r="D374" i="1"/>
  <c r="X373" i="1"/>
  <c r="W373" i="1"/>
  <c r="R373" i="1"/>
  <c r="N373" i="1"/>
  <c r="L373" i="1"/>
  <c r="I373" i="1"/>
  <c r="H373" i="1"/>
  <c r="J373" i="1" s="1"/>
  <c r="E373" i="1"/>
  <c r="D373" i="1"/>
  <c r="X372" i="1"/>
  <c r="W372" i="1"/>
  <c r="R372" i="1"/>
  <c r="N372" i="1"/>
  <c r="L372" i="1"/>
  <c r="I372" i="1"/>
  <c r="H372" i="1"/>
  <c r="E372" i="1"/>
  <c r="D372" i="1"/>
  <c r="F372" i="1" s="1"/>
  <c r="X371" i="1"/>
  <c r="W371" i="1"/>
  <c r="R371" i="1"/>
  <c r="N371" i="1"/>
  <c r="L371" i="1"/>
  <c r="I371" i="1"/>
  <c r="H371" i="1"/>
  <c r="J371" i="1" s="1"/>
  <c r="E371" i="1"/>
  <c r="D371" i="1"/>
  <c r="X370" i="1"/>
  <c r="W370" i="1"/>
  <c r="R370" i="1"/>
  <c r="N370" i="1"/>
  <c r="L370" i="1"/>
  <c r="I370" i="1"/>
  <c r="J370" i="1" s="1"/>
  <c r="H370" i="1"/>
  <c r="E370" i="1"/>
  <c r="D370" i="1"/>
  <c r="X369" i="1"/>
  <c r="W369" i="1"/>
  <c r="R369" i="1"/>
  <c r="N369" i="1"/>
  <c r="L369" i="1"/>
  <c r="I369" i="1"/>
  <c r="H369" i="1"/>
  <c r="J369" i="1" s="1"/>
  <c r="E369" i="1"/>
  <c r="D369" i="1"/>
  <c r="X368" i="1"/>
  <c r="W368" i="1"/>
  <c r="R368" i="1"/>
  <c r="N368" i="1"/>
  <c r="L368" i="1"/>
  <c r="J368" i="1"/>
  <c r="I368" i="1"/>
  <c r="H368" i="1"/>
  <c r="F368" i="1"/>
  <c r="E368" i="1"/>
  <c r="D368" i="1"/>
  <c r="X367" i="1"/>
  <c r="W367" i="1"/>
  <c r="R367" i="1"/>
  <c r="N367" i="1"/>
  <c r="L367" i="1"/>
  <c r="J367" i="1"/>
  <c r="I367" i="1"/>
  <c r="H367" i="1"/>
  <c r="E367" i="1"/>
  <c r="D367" i="1"/>
  <c r="X366" i="1"/>
  <c r="W366" i="1"/>
  <c r="R366" i="1"/>
  <c r="N366" i="1"/>
  <c r="L366" i="1"/>
  <c r="I366" i="1"/>
  <c r="H366" i="1"/>
  <c r="J366" i="1" s="1"/>
  <c r="E366" i="1"/>
  <c r="D366" i="1"/>
  <c r="F366" i="1" s="1"/>
  <c r="X365" i="1"/>
  <c r="W365" i="1"/>
  <c r="R365" i="1"/>
  <c r="N365" i="1"/>
  <c r="L365" i="1"/>
  <c r="I365" i="1"/>
  <c r="H365" i="1"/>
  <c r="J365" i="1" s="1"/>
  <c r="E365" i="1"/>
  <c r="D365" i="1"/>
  <c r="X364" i="1"/>
  <c r="W364" i="1"/>
  <c r="R364" i="1"/>
  <c r="N364" i="1"/>
  <c r="L364" i="1"/>
  <c r="I364" i="1"/>
  <c r="J364" i="1" s="1"/>
  <c r="H364" i="1"/>
  <c r="E364" i="1"/>
  <c r="D364" i="1"/>
  <c r="X363" i="1"/>
  <c r="W363" i="1"/>
  <c r="R363" i="1"/>
  <c r="N363" i="1"/>
  <c r="L363" i="1"/>
  <c r="I363" i="1"/>
  <c r="H363" i="1"/>
  <c r="J363" i="1" s="1"/>
  <c r="E363" i="1"/>
  <c r="D363" i="1"/>
  <c r="X362" i="1"/>
  <c r="W362" i="1"/>
  <c r="R362" i="1"/>
  <c r="N362" i="1"/>
  <c r="L362" i="1"/>
  <c r="J362" i="1"/>
  <c r="I362" i="1"/>
  <c r="H362" i="1"/>
  <c r="E362" i="1"/>
  <c r="F362" i="1" s="1"/>
  <c r="D362" i="1"/>
  <c r="X361" i="1"/>
  <c r="W361" i="1"/>
  <c r="R361" i="1"/>
  <c r="N361" i="1"/>
  <c r="L361" i="1"/>
  <c r="I361" i="1"/>
  <c r="H361" i="1"/>
  <c r="E361" i="1"/>
  <c r="D361" i="1"/>
  <c r="X360" i="1"/>
  <c r="W360" i="1"/>
  <c r="R360" i="1"/>
  <c r="N360" i="1"/>
  <c r="L360" i="1"/>
  <c r="I360" i="1"/>
  <c r="H360" i="1"/>
  <c r="F360" i="1"/>
  <c r="E360" i="1"/>
  <c r="D360" i="1"/>
  <c r="X359" i="1"/>
  <c r="W359" i="1"/>
  <c r="R359" i="1"/>
  <c r="N359" i="1"/>
  <c r="L359" i="1"/>
  <c r="J359" i="1"/>
  <c r="I359" i="1"/>
  <c r="H359" i="1"/>
  <c r="E359" i="1"/>
  <c r="D359" i="1"/>
  <c r="X358" i="1"/>
  <c r="W358" i="1"/>
  <c r="R358" i="1"/>
  <c r="N358" i="1"/>
  <c r="L358" i="1"/>
  <c r="I358" i="1"/>
  <c r="H358" i="1"/>
  <c r="J358" i="1" s="1"/>
  <c r="E358" i="1"/>
  <c r="D358" i="1"/>
  <c r="F358" i="1" s="1"/>
  <c r="X357" i="1"/>
  <c r="W357" i="1"/>
  <c r="R357" i="1"/>
  <c r="N357" i="1"/>
  <c r="L357" i="1"/>
  <c r="I357" i="1"/>
  <c r="H357" i="1"/>
  <c r="E357" i="1"/>
  <c r="D357" i="1"/>
  <c r="X356" i="1"/>
  <c r="W356" i="1"/>
  <c r="R356" i="1"/>
  <c r="N356" i="1"/>
  <c r="L356" i="1"/>
  <c r="I356" i="1"/>
  <c r="H356" i="1"/>
  <c r="J356" i="1" s="1"/>
  <c r="E356" i="1"/>
  <c r="D356" i="1"/>
  <c r="X355" i="1"/>
  <c r="W355" i="1"/>
  <c r="R355" i="1"/>
  <c r="N355" i="1"/>
  <c r="L355" i="1"/>
  <c r="I355" i="1"/>
  <c r="H355" i="1"/>
  <c r="J355" i="1" s="1"/>
  <c r="E355" i="1"/>
  <c r="D355" i="1"/>
  <c r="X354" i="1"/>
  <c r="W354" i="1"/>
  <c r="R354" i="1"/>
  <c r="N354" i="1"/>
  <c r="L354" i="1"/>
  <c r="I354" i="1"/>
  <c r="H354" i="1"/>
  <c r="J354" i="1" s="1"/>
  <c r="E354" i="1"/>
  <c r="D354" i="1"/>
  <c r="X353" i="1"/>
  <c r="W353" i="1"/>
  <c r="R353" i="1"/>
  <c r="N353" i="1"/>
  <c r="L353" i="1"/>
  <c r="I353" i="1"/>
  <c r="H353" i="1"/>
  <c r="E353" i="1"/>
  <c r="D353" i="1"/>
  <c r="X352" i="1"/>
  <c r="W352" i="1"/>
  <c r="R352" i="1"/>
  <c r="N352" i="1"/>
  <c r="L352" i="1"/>
  <c r="J352" i="1"/>
  <c r="I352" i="1"/>
  <c r="H352" i="1"/>
  <c r="E352" i="1"/>
  <c r="D352" i="1"/>
  <c r="F352" i="1" s="1"/>
  <c r="X351" i="1"/>
  <c r="W351" i="1"/>
  <c r="R351" i="1"/>
  <c r="N351" i="1"/>
  <c r="L351" i="1"/>
  <c r="I351" i="1"/>
  <c r="H351" i="1"/>
  <c r="J351" i="1" s="1"/>
  <c r="E351" i="1"/>
  <c r="D351" i="1"/>
  <c r="X350" i="1"/>
  <c r="W350" i="1"/>
  <c r="R350" i="1"/>
  <c r="N350" i="1"/>
  <c r="L350" i="1"/>
  <c r="I350" i="1"/>
  <c r="H350" i="1"/>
  <c r="F350" i="1"/>
  <c r="E350" i="1"/>
  <c r="D350" i="1"/>
  <c r="X349" i="1"/>
  <c r="W349" i="1"/>
  <c r="R349" i="1"/>
  <c r="N349" i="1"/>
  <c r="L349" i="1"/>
  <c r="J349" i="1"/>
  <c r="I349" i="1"/>
  <c r="H349" i="1"/>
  <c r="E349" i="1"/>
  <c r="F349" i="1" s="1"/>
  <c r="D349" i="1"/>
  <c r="X348" i="1"/>
  <c r="W348" i="1"/>
  <c r="R348" i="1"/>
  <c r="N348" i="1"/>
  <c r="L348" i="1"/>
  <c r="I348" i="1"/>
  <c r="H348" i="1"/>
  <c r="E348" i="1"/>
  <c r="D348" i="1"/>
  <c r="F348" i="1" s="1"/>
  <c r="X347" i="1"/>
  <c r="W347" i="1"/>
  <c r="R347" i="1"/>
  <c r="N347" i="1"/>
  <c r="L347" i="1"/>
  <c r="I347" i="1"/>
  <c r="H347" i="1"/>
  <c r="E347" i="1"/>
  <c r="D347" i="1"/>
  <c r="X346" i="1"/>
  <c r="W346" i="1"/>
  <c r="R346" i="1"/>
  <c r="N346" i="1"/>
  <c r="L346" i="1"/>
  <c r="I346" i="1"/>
  <c r="H346" i="1"/>
  <c r="J346" i="1" s="1"/>
  <c r="E346" i="1"/>
  <c r="D346" i="1"/>
  <c r="X345" i="1"/>
  <c r="W345" i="1"/>
  <c r="R345" i="1"/>
  <c r="N345" i="1"/>
  <c r="L345" i="1"/>
  <c r="I345" i="1"/>
  <c r="J345" i="1" s="1"/>
  <c r="H345" i="1"/>
  <c r="E345" i="1"/>
  <c r="F345" i="1" s="1"/>
  <c r="D345" i="1"/>
  <c r="X344" i="1"/>
  <c r="W344" i="1"/>
  <c r="R344" i="1"/>
  <c r="N344" i="1"/>
  <c r="L344" i="1"/>
  <c r="I344" i="1"/>
  <c r="H344" i="1"/>
  <c r="J344" i="1" s="1"/>
  <c r="F344" i="1"/>
  <c r="E344" i="1"/>
  <c r="D344" i="1"/>
  <c r="X343" i="1"/>
  <c r="W343" i="1"/>
  <c r="R343" i="1"/>
  <c r="N343" i="1"/>
  <c r="L343" i="1"/>
  <c r="J343" i="1"/>
  <c r="I343" i="1"/>
  <c r="H343" i="1"/>
  <c r="E343" i="1"/>
  <c r="D343" i="1"/>
  <c r="X342" i="1"/>
  <c r="W342" i="1"/>
  <c r="R342" i="1"/>
  <c r="N342" i="1"/>
  <c r="L342" i="1"/>
  <c r="I342" i="1"/>
  <c r="H342" i="1"/>
  <c r="E342" i="1"/>
  <c r="D342" i="1"/>
  <c r="F342" i="1" s="1"/>
  <c r="X341" i="1"/>
  <c r="W341" i="1"/>
  <c r="R341" i="1"/>
  <c r="N341" i="1"/>
  <c r="L341" i="1"/>
  <c r="I341" i="1"/>
  <c r="H341" i="1"/>
  <c r="J341" i="1" s="1"/>
  <c r="E341" i="1"/>
  <c r="F341" i="1" s="1"/>
  <c r="D341" i="1"/>
  <c r="X340" i="1"/>
  <c r="W340" i="1"/>
  <c r="R340" i="1"/>
  <c r="N340" i="1"/>
  <c r="L340" i="1"/>
  <c r="I340" i="1"/>
  <c r="H340" i="1"/>
  <c r="J340" i="1" s="1"/>
  <c r="E340" i="1"/>
  <c r="D340" i="1"/>
  <c r="F340" i="1" s="1"/>
  <c r="X339" i="1"/>
  <c r="W339" i="1"/>
  <c r="R339" i="1"/>
  <c r="N339" i="1"/>
  <c r="L339" i="1"/>
  <c r="I339" i="1"/>
  <c r="H339" i="1"/>
  <c r="E339" i="1"/>
  <c r="D339" i="1"/>
  <c r="X338" i="1"/>
  <c r="W338" i="1"/>
  <c r="R338" i="1"/>
  <c r="N338" i="1"/>
  <c r="L338" i="1"/>
  <c r="I338" i="1"/>
  <c r="H338" i="1"/>
  <c r="J338" i="1" s="1"/>
  <c r="E338" i="1"/>
  <c r="D338" i="1"/>
  <c r="F338" i="1" s="1"/>
  <c r="X337" i="1"/>
  <c r="W337" i="1"/>
  <c r="R337" i="1"/>
  <c r="N337" i="1"/>
  <c r="L337" i="1"/>
  <c r="I337" i="1"/>
  <c r="H337" i="1"/>
  <c r="E337" i="1"/>
  <c r="D337" i="1"/>
  <c r="X336" i="1"/>
  <c r="W336" i="1"/>
  <c r="R336" i="1"/>
  <c r="N336" i="1"/>
  <c r="L336" i="1"/>
  <c r="I336" i="1"/>
  <c r="J336" i="1" s="1"/>
  <c r="H336" i="1"/>
  <c r="E336" i="1"/>
  <c r="F336" i="1" s="1"/>
  <c r="D336" i="1"/>
  <c r="X335" i="1"/>
  <c r="W335" i="1"/>
  <c r="R335" i="1"/>
  <c r="N335" i="1"/>
  <c r="L335" i="1"/>
  <c r="I335" i="1"/>
  <c r="J335" i="1" s="1"/>
  <c r="H335" i="1"/>
  <c r="E335" i="1"/>
  <c r="D335" i="1"/>
  <c r="X334" i="1"/>
  <c r="W334" i="1"/>
  <c r="R334" i="1"/>
  <c r="N334" i="1"/>
  <c r="L334" i="1"/>
  <c r="I334" i="1"/>
  <c r="H334" i="1"/>
  <c r="J334" i="1" s="1"/>
  <c r="F334" i="1"/>
  <c r="E334" i="1"/>
  <c r="D334" i="1"/>
  <c r="X333" i="1"/>
  <c r="W333" i="1"/>
  <c r="R333" i="1"/>
  <c r="N333" i="1"/>
  <c r="L333" i="1"/>
  <c r="J333" i="1"/>
  <c r="I333" i="1"/>
  <c r="H333" i="1"/>
  <c r="E333" i="1"/>
  <c r="D333" i="1"/>
  <c r="X332" i="1"/>
  <c r="W332" i="1"/>
  <c r="R332" i="1"/>
  <c r="N332" i="1"/>
  <c r="L332" i="1"/>
  <c r="I332" i="1"/>
  <c r="J332" i="1" s="1"/>
  <c r="H332" i="1"/>
  <c r="E332" i="1"/>
  <c r="D332" i="1"/>
  <c r="F332" i="1" s="1"/>
  <c r="X331" i="1"/>
  <c r="W331" i="1"/>
  <c r="R331" i="1"/>
  <c r="N331" i="1"/>
  <c r="L331" i="1"/>
  <c r="I331" i="1"/>
  <c r="H331" i="1"/>
  <c r="J331" i="1" s="1"/>
  <c r="E331" i="1"/>
  <c r="F331" i="1" s="1"/>
  <c r="D331" i="1"/>
  <c r="X330" i="1"/>
  <c r="W330" i="1"/>
  <c r="R330" i="1"/>
  <c r="N330" i="1"/>
  <c r="L330" i="1"/>
  <c r="I330" i="1"/>
  <c r="J330" i="1" s="1"/>
  <c r="H330" i="1"/>
  <c r="E330" i="1"/>
  <c r="F330" i="1" s="1"/>
  <c r="D330" i="1"/>
  <c r="X329" i="1"/>
  <c r="W329" i="1"/>
  <c r="R329" i="1"/>
  <c r="N329" i="1"/>
  <c r="L329" i="1"/>
  <c r="I329" i="1"/>
  <c r="H329" i="1"/>
  <c r="E329" i="1"/>
  <c r="F329" i="1" s="1"/>
  <c r="D329" i="1"/>
  <c r="X328" i="1"/>
  <c r="W328" i="1"/>
  <c r="R328" i="1"/>
  <c r="N328" i="1"/>
  <c r="L328" i="1"/>
  <c r="I328" i="1"/>
  <c r="H328" i="1"/>
  <c r="E328" i="1"/>
  <c r="F328" i="1" s="1"/>
  <c r="D328" i="1"/>
  <c r="X327" i="1"/>
  <c r="W327" i="1"/>
  <c r="R327" i="1"/>
  <c r="N327" i="1"/>
  <c r="L327" i="1"/>
  <c r="I327" i="1"/>
  <c r="J327" i="1" s="1"/>
  <c r="H327" i="1"/>
  <c r="E327" i="1"/>
  <c r="D327" i="1"/>
  <c r="X326" i="1"/>
  <c r="W326" i="1"/>
  <c r="R326" i="1"/>
  <c r="N326" i="1"/>
  <c r="L326" i="1"/>
  <c r="I326" i="1"/>
  <c r="H326" i="1"/>
  <c r="J326" i="1" s="1"/>
  <c r="E326" i="1"/>
  <c r="D326" i="1"/>
  <c r="X325" i="1"/>
  <c r="W325" i="1"/>
  <c r="R325" i="1"/>
  <c r="N325" i="1"/>
  <c r="L325" i="1"/>
  <c r="I325" i="1"/>
  <c r="H325" i="1"/>
  <c r="J325" i="1" s="1"/>
  <c r="E325" i="1"/>
  <c r="D325" i="1"/>
  <c r="X324" i="1"/>
  <c r="W324" i="1"/>
  <c r="R324" i="1"/>
  <c r="N324" i="1"/>
  <c r="L324" i="1"/>
  <c r="I324" i="1"/>
  <c r="H324" i="1"/>
  <c r="E324" i="1"/>
  <c r="D324" i="1"/>
  <c r="X323" i="1"/>
  <c r="W323" i="1"/>
  <c r="R323" i="1"/>
  <c r="N323" i="1"/>
  <c r="L323" i="1"/>
  <c r="I323" i="1"/>
  <c r="H323" i="1"/>
  <c r="J323" i="1" s="1"/>
  <c r="E323" i="1"/>
  <c r="D323" i="1"/>
  <c r="X322" i="1"/>
  <c r="W322" i="1"/>
  <c r="R322" i="1"/>
  <c r="N322" i="1"/>
  <c r="L322" i="1"/>
  <c r="J322" i="1"/>
  <c r="I322" i="1"/>
  <c r="H322" i="1"/>
  <c r="E322" i="1"/>
  <c r="D322" i="1"/>
  <c r="X321" i="1"/>
  <c r="W321" i="1"/>
  <c r="R321" i="1"/>
  <c r="N321" i="1"/>
  <c r="L321" i="1"/>
  <c r="I321" i="1"/>
  <c r="H321" i="1"/>
  <c r="J321" i="1" s="1"/>
  <c r="E321" i="1"/>
  <c r="D321" i="1"/>
  <c r="X320" i="1"/>
  <c r="W320" i="1"/>
  <c r="R320" i="1"/>
  <c r="N320" i="1"/>
  <c r="L320" i="1"/>
  <c r="J320" i="1"/>
  <c r="I320" i="1"/>
  <c r="H320" i="1"/>
  <c r="E320" i="1"/>
  <c r="D320" i="1"/>
  <c r="F320" i="1" s="1"/>
  <c r="X319" i="1"/>
  <c r="W319" i="1"/>
  <c r="R319" i="1"/>
  <c r="N319" i="1"/>
  <c r="L319" i="1"/>
  <c r="I319" i="1"/>
  <c r="H319" i="1"/>
  <c r="J319" i="1" s="1"/>
  <c r="E319" i="1"/>
  <c r="D319" i="1"/>
  <c r="X318" i="1"/>
  <c r="W318" i="1"/>
  <c r="R318" i="1"/>
  <c r="N318" i="1"/>
  <c r="L318" i="1"/>
  <c r="I318" i="1"/>
  <c r="H318" i="1"/>
  <c r="E318" i="1"/>
  <c r="F318" i="1" s="1"/>
  <c r="D318" i="1"/>
  <c r="X317" i="1"/>
  <c r="W317" i="1"/>
  <c r="R317" i="1"/>
  <c r="N317" i="1"/>
  <c r="L317" i="1"/>
  <c r="I317" i="1"/>
  <c r="J317" i="1" s="1"/>
  <c r="H317" i="1"/>
  <c r="E317" i="1"/>
  <c r="D317" i="1"/>
  <c r="X316" i="1"/>
  <c r="W316" i="1"/>
  <c r="R316" i="1"/>
  <c r="N316" i="1"/>
  <c r="L316" i="1"/>
  <c r="I316" i="1"/>
  <c r="H316" i="1"/>
  <c r="E316" i="1"/>
  <c r="D316" i="1"/>
  <c r="X315" i="1"/>
  <c r="W315" i="1"/>
  <c r="R315" i="1"/>
  <c r="N315" i="1"/>
  <c r="L315" i="1"/>
  <c r="I315" i="1"/>
  <c r="H315" i="1"/>
  <c r="J315" i="1" s="1"/>
  <c r="E315" i="1"/>
  <c r="D315" i="1"/>
  <c r="X314" i="1"/>
  <c r="W314" i="1"/>
  <c r="R314" i="1"/>
  <c r="N314" i="1"/>
  <c r="L314" i="1"/>
  <c r="I314" i="1"/>
  <c r="H314" i="1"/>
  <c r="J314" i="1" s="1"/>
  <c r="E314" i="1"/>
  <c r="F314" i="1" s="1"/>
  <c r="D314" i="1"/>
  <c r="X313" i="1"/>
  <c r="W313" i="1"/>
  <c r="R313" i="1"/>
  <c r="N313" i="1"/>
  <c r="L313" i="1"/>
  <c r="I313" i="1"/>
  <c r="J313" i="1" s="1"/>
  <c r="H313" i="1"/>
  <c r="E313" i="1"/>
  <c r="D313" i="1"/>
  <c r="X312" i="1"/>
  <c r="W312" i="1"/>
  <c r="R312" i="1"/>
  <c r="N312" i="1"/>
  <c r="L312" i="1"/>
  <c r="I312" i="1"/>
  <c r="H312" i="1"/>
  <c r="F312" i="1"/>
  <c r="E312" i="1"/>
  <c r="D312" i="1"/>
  <c r="X311" i="1"/>
  <c r="W311" i="1"/>
  <c r="R311" i="1"/>
  <c r="N311" i="1"/>
  <c r="L311" i="1"/>
  <c r="J311" i="1"/>
  <c r="I311" i="1"/>
  <c r="H311" i="1"/>
  <c r="E311" i="1"/>
  <c r="D311" i="1"/>
  <c r="X310" i="1"/>
  <c r="W310" i="1"/>
  <c r="R310" i="1"/>
  <c r="N310" i="1"/>
  <c r="L310" i="1"/>
  <c r="I310" i="1"/>
  <c r="H310" i="1"/>
  <c r="J310" i="1" s="1"/>
  <c r="E310" i="1"/>
  <c r="D310" i="1"/>
  <c r="F310" i="1" s="1"/>
  <c r="X309" i="1"/>
  <c r="W309" i="1"/>
  <c r="R309" i="1"/>
  <c r="N309" i="1"/>
  <c r="L309" i="1"/>
  <c r="I309" i="1"/>
  <c r="H309" i="1"/>
  <c r="E309" i="1"/>
  <c r="F309" i="1" s="1"/>
  <c r="D309" i="1"/>
  <c r="X308" i="1"/>
  <c r="W308" i="1"/>
  <c r="R308" i="1"/>
  <c r="N308" i="1"/>
  <c r="L308" i="1"/>
  <c r="I308" i="1"/>
  <c r="H308" i="1"/>
  <c r="J308" i="1" s="1"/>
  <c r="E308" i="1"/>
  <c r="D308" i="1"/>
  <c r="X307" i="1"/>
  <c r="W307" i="1"/>
  <c r="R307" i="1"/>
  <c r="N307" i="1"/>
  <c r="L307" i="1"/>
  <c r="I307" i="1"/>
  <c r="H307" i="1"/>
  <c r="E307" i="1"/>
  <c r="D307" i="1"/>
  <c r="X306" i="1"/>
  <c r="W306" i="1"/>
  <c r="R306" i="1"/>
  <c r="N306" i="1"/>
  <c r="L306" i="1"/>
  <c r="J306" i="1"/>
  <c r="I306" i="1"/>
  <c r="H306" i="1"/>
  <c r="E306" i="1"/>
  <c r="D306" i="1"/>
  <c r="F306" i="1" s="1"/>
  <c r="X305" i="1"/>
  <c r="W305" i="1"/>
  <c r="R305" i="1"/>
  <c r="N305" i="1"/>
  <c r="L305" i="1"/>
  <c r="I305" i="1"/>
  <c r="H305" i="1"/>
  <c r="E305" i="1"/>
  <c r="D305" i="1"/>
  <c r="X304" i="1"/>
  <c r="W304" i="1"/>
  <c r="R304" i="1"/>
  <c r="N304" i="1"/>
  <c r="L304" i="1"/>
  <c r="I304" i="1"/>
  <c r="H304" i="1"/>
  <c r="J304" i="1" s="1"/>
  <c r="E304" i="1"/>
  <c r="D304" i="1"/>
  <c r="X303" i="1"/>
  <c r="W303" i="1"/>
  <c r="R303" i="1"/>
  <c r="N303" i="1"/>
  <c r="L303" i="1"/>
  <c r="I303" i="1"/>
  <c r="H303" i="1"/>
  <c r="E303" i="1"/>
  <c r="D303" i="1"/>
  <c r="X302" i="1"/>
  <c r="W302" i="1"/>
  <c r="R302" i="1"/>
  <c r="N302" i="1"/>
  <c r="L302" i="1"/>
  <c r="I302" i="1"/>
  <c r="H302" i="1"/>
  <c r="F302" i="1"/>
  <c r="E302" i="1"/>
  <c r="D302" i="1"/>
  <c r="X301" i="1"/>
  <c r="W301" i="1"/>
  <c r="R301" i="1"/>
  <c r="N301" i="1"/>
  <c r="L301" i="1"/>
  <c r="J301" i="1"/>
  <c r="I301" i="1"/>
  <c r="H301" i="1"/>
  <c r="E301" i="1"/>
  <c r="F301" i="1" s="1"/>
  <c r="D301" i="1"/>
  <c r="X300" i="1"/>
  <c r="W300" i="1"/>
  <c r="R300" i="1"/>
  <c r="N300" i="1"/>
  <c r="L300" i="1"/>
  <c r="I300" i="1"/>
  <c r="H300" i="1"/>
  <c r="E300" i="1"/>
  <c r="D300" i="1"/>
  <c r="F300" i="1" s="1"/>
  <c r="X299" i="1"/>
  <c r="W299" i="1"/>
  <c r="R299" i="1"/>
  <c r="N299" i="1"/>
  <c r="L299" i="1"/>
  <c r="I299" i="1"/>
  <c r="H299" i="1"/>
  <c r="E299" i="1"/>
  <c r="F299" i="1" s="1"/>
  <c r="D299" i="1"/>
  <c r="X298" i="1"/>
  <c r="W298" i="1"/>
  <c r="R298" i="1"/>
  <c r="N298" i="1"/>
  <c r="L298" i="1"/>
  <c r="I298" i="1"/>
  <c r="H298" i="1"/>
  <c r="J298" i="1" s="1"/>
  <c r="E298" i="1"/>
  <c r="D298" i="1"/>
  <c r="X297" i="1"/>
  <c r="W297" i="1"/>
  <c r="R297" i="1"/>
  <c r="N297" i="1"/>
  <c r="L297" i="1"/>
  <c r="I297" i="1"/>
  <c r="J297" i="1" s="1"/>
  <c r="H297" i="1"/>
  <c r="E297" i="1"/>
  <c r="F297" i="1" s="1"/>
  <c r="D297" i="1"/>
  <c r="X296" i="1"/>
  <c r="W296" i="1"/>
  <c r="R296" i="1"/>
  <c r="N296" i="1"/>
  <c r="L296" i="1"/>
  <c r="I296" i="1"/>
  <c r="H296" i="1"/>
  <c r="J296" i="1" s="1"/>
  <c r="E296" i="1"/>
  <c r="D296" i="1"/>
  <c r="F296" i="1" s="1"/>
  <c r="X295" i="1"/>
  <c r="W295" i="1"/>
  <c r="R295" i="1"/>
  <c r="N295" i="1"/>
  <c r="L295" i="1"/>
  <c r="I295" i="1"/>
  <c r="H295" i="1"/>
  <c r="J295" i="1" s="1"/>
  <c r="E295" i="1"/>
  <c r="D295" i="1"/>
  <c r="X294" i="1"/>
  <c r="W294" i="1"/>
  <c r="R294" i="1"/>
  <c r="N294" i="1"/>
  <c r="L294" i="1"/>
  <c r="I294" i="1"/>
  <c r="H294" i="1"/>
  <c r="E294" i="1"/>
  <c r="D294" i="1"/>
  <c r="X293" i="1"/>
  <c r="W293" i="1"/>
  <c r="R293" i="1"/>
  <c r="N293" i="1"/>
  <c r="L293" i="1"/>
  <c r="I293" i="1"/>
  <c r="H293" i="1"/>
  <c r="J293" i="1" s="1"/>
  <c r="E293" i="1"/>
  <c r="F293" i="1" s="1"/>
  <c r="D293" i="1"/>
  <c r="X292" i="1"/>
  <c r="W292" i="1"/>
  <c r="R292" i="1"/>
  <c r="N292" i="1"/>
  <c r="L292" i="1"/>
  <c r="I292" i="1"/>
  <c r="H292" i="1"/>
  <c r="E292" i="1"/>
  <c r="D292" i="1"/>
  <c r="F292" i="1" s="1"/>
  <c r="X291" i="1"/>
  <c r="W291" i="1"/>
  <c r="R291" i="1"/>
  <c r="N291" i="1"/>
  <c r="L291" i="1"/>
  <c r="I291" i="1"/>
  <c r="H291" i="1"/>
  <c r="E291" i="1"/>
  <c r="D291" i="1"/>
  <c r="X290" i="1"/>
  <c r="W290" i="1"/>
  <c r="R290" i="1"/>
  <c r="N290" i="1"/>
  <c r="L290" i="1"/>
  <c r="I290" i="1"/>
  <c r="J290" i="1" s="1"/>
  <c r="H290" i="1"/>
  <c r="E290" i="1"/>
  <c r="D290" i="1"/>
  <c r="F290" i="1" s="1"/>
  <c r="X289" i="1"/>
  <c r="W289" i="1"/>
  <c r="R289" i="1"/>
  <c r="N289" i="1"/>
  <c r="L289" i="1"/>
  <c r="I289" i="1"/>
  <c r="H289" i="1"/>
  <c r="J289" i="1" s="1"/>
  <c r="E289" i="1"/>
  <c r="D289" i="1"/>
  <c r="X288" i="1"/>
  <c r="W288" i="1"/>
  <c r="R288" i="1"/>
  <c r="N288" i="1"/>
  <c r="L288" i="1"/>
  <c r="I288" i="1"/>
  <c r="J288" i="1" s="1"/>
  <c r="H288" i="1"/>
  <c r="F288" i="1"/>
  <c r="E288" i="1"/>
  <c r="D288" i="1"/>
  <c r="X287" i="1"/>
  <c r="W287" i="1"/>
  <c r="R287" i="1"/>
  <c r="N287" i="1"/>
  <c r="L287" i="1"/>
  <c r="J287" i="1"/>
  <c r="I287" i="1"/>
  <c r="H287" i="1"/>
  <c r="E287" i="1"/>
  <c r="D287" i="1"/>
  <c r="X286" i="1"/>
  <c r="W286" i="1"/>
  <c r="R286" i="1"/>
  <c r="N286" i="1"/>
  <c r="L286" i="1"/>
  <c r="I286" i="1"/>
  <c r="H286" i="1"/>
  <c r="J286" i="1" s="1"/>
  <c r="E286" i="1"/>
  <c r="D286" i="1"/>
  <c r="F286" i="1" s="1"/>
  <c r="X285" i="1"/>
  <c r="W285" i="1"/>
  <c r="R285" i="1"/>
  <c r="N285" i="1"/>
  <c r="L285" i="1"/>
  <c r="I285" i="1"/>
  <c r="H285" i="1"/>
  <c r="J285" i="1" s="1"/>
  <c r="E285" i="1"/>
  <c r="D285" i="1"/>
  <c r="X284" i="1"/>
  <c r="W284" i="1"/>
  <c r="R284" i="1"/>
  <c r="N284" i="1"/>
  <c r="L284" i="1"/>
  <c r="I284" i="1"/>
  <c r="J284" i="1" s="1"/>
  <c r="H284" i="1"/>
  <c r="E284" i="1"/>
  <c r="D284" i="1"/>
  <c r="X283" i="1"/>
  <c r="W283" i="1"/>
  <c r="R283" i="1"/>
  <c r="N283" i="1"/>
  <c r="L283" i="1"/>
  <c r="I283" i="1"/>
  <c r="H283" i="1"/>
  <c r="J283" i="1" s="1"/>
  <c r="E283" i="1"/>
  <c r="F283" i="1" s="1"/>
  <c r="D283" i="1"/>
  <c r="X282" i="1"/>
  <c r="W282" i="1"/>
  <c r="R282" i="1"/>
  <c r="N282" i="1"/>
  <c r="L282" i="1"/>
  <c r="J282" i="1"/>
  <c r="I282" i="1"/>
  <c r="H282" i="1"/>
  <c r="E282" i="1"/>
  <c r="F282" i="1" s="1"/>
  <c r="D282" i="1"/>
  <c r="X281" i="1"/>
  <c r="W281" i="1"/>
  <c r="R281" i="1"/>
  <c r="N281" i="1"/>
  <c r="L281" i="1"/>
  <c r="I281" i="1"/>
  <c r="H281" i="1"/>
  <c r="E281" i="1"/>
  <c r="D281" i="1"/>
  <c r="X280" i="1"/>
  <c r="W280" i="1"/>
  <c r="R280" i="1"/>
  <c r="N280" i="1"/>
  <c r="L280" i="1"/>
  <c r="I280" i="1"/>
  <c r="H280" i="1"/>
  <c r="E280" i="1"/>
  <c r="F280" i="1" s="1"/>
  <c r="D280" i="1"/>
  <c r="X279" i="1"/>
  <c r="W279" i="1"/>
  <c r="R279" i="1"/>
  <c r="N279" i="1"/>
  <c r="L279" i="1"/>
  <c r="I279" i="1"/>
  <c r="J279" i="1" s="1"/>
  <c r="H279" i="1"/>
  <c r="E279" i="1"/>
  <c r="D279" i="1"/>
  <c r="X278" i="1"/>
  <c r="W278" i="1"/>
  <c r="R278" i="1"/>
  <c r="N278" i="1"/>
  <c r="L278" i="1"/>
  <c r="I278" i="1"/>
  <c r="H278" i="1"/>
  <c r="J278" i="1" s="1"/>
  <c r="E278" i="1"/>
  <c r="D278" i="1"/>
  <c r="X277" i="1"/>
  <c r="W277" i="1"/>
  <c r="R277" i="1"/>
  <c r="N277" i="1"/>
  <c r="L277" i="1"/>
  <c r="I277" i="1"/>
  <c r="H277" i="1"/>
  <c r="E277" i="1"/>
  <c r="D277" i="1"/>
  <c r="X276" i="1"/>
  <c r="W276" i="1"/>
  <c r="R276" i="1"/>
  <c r="N276" i="1"/>
  <c r="L276" i="1"/>
  <c r="I276" i="1"/>
  <c r="H276" i="1"/>
  <c r="E276" i="1"/>
  <c r="D276" i="1"/>
  <c r="X275" i="1"/>
  <c r="W275" i="1"/>
  <c r="R275" i="1"/>
  <c r="N275" i="1"/>
  <c r="L275" i="1"/>
  <c r="I275" i="1"/>
  <c r="H275" i="1"/>
  <c r="J275" i="1" s="1"/>
  <c r="E275" i="1"/>
  <c r="D275" i="1"/>
  <c r="X274" i="1"/>
  <c r="W274" i="1"/>
  <c r="R274" i="1"/>
  <c r="N274" i="1"/>
  <c r="L274" i="1"/>
  <c r="J274" i="1"/>
  <c r="I274" i="1"/>
  <c r="H274" i="1"/>
  <c r="E274" i="1"/>
  <c r="D274" i="1"/>
  <c r="X273" i="1"/>
  <c r="W273" i="1"/>
  <c r="R273" i="1"/>
  <c r="N273" i="1"/>
  <c r="L273" i="1"/>
  <c r="I273" i="1"/>
  <c r="H273" i="1"/>
  <c r="J273" i="1" s="1"/>
  <c r="E273" i="1"/>
  <c r="D273" i="1"/>
  <c r="X272" i="1"/>
  <c r="W272" i="1"/>
  <c r="R272" i="1"/>
  <c r="N272" i="1"/>
  <c r="L272" i="1"/>
  <c r="I272" i="1"/>
  <c r="H272" i="1"/>
  <c r="J272" i="1" s="1"/>
  <c r="F272" i="1"/>
  <c r="E272" i="1"/>
  <c r="D272" i="1"/>
  <c r="X271" i="1"/>
  <c r="W271" i="1"/>
  <c r="R271" i="1"/>
  <c r="N271" i="1"/>
  <c r="L271" i="1"/>
  <c r="J271" i="1"/>
  <c r="I271" i="1"/>
  <c r="H271" i="1"/>
  <c r="E271" i="1"/>
  <c r="D271" i="1"/>
  <c r="X270" i="1"/>
  <c r="W270" i="1"/>
  <c r="R270" i="1"/>
  <c r="N270" i="1"/>
  <c r="L270" i="1"/>
  <c r="I270" i="1"/>
  <c r="H270" i="1"/>
  <c r="E270" i="1"/>
  <c r="F270" i="1" s="1"/>
  <c r="D270" i="1"/>
  <c r="X269" i="1"/>
  <c r="W269" i="1"/>
  <c r="R269" i="1"/>
  <c r="N269" i="1"/>
  <c r="L269" i="1"/>
  <c r="I269" i="1"/>
  <c r="J269" i="1" s="1"/>
  <c r="H269" i="1"/>
  <c r="E269" i="1"/>
  <c r="F269" i="1" s="1"/>
  <c r="D269" i="1"/>
  <c r="X268" i="1"/>
  <c r="W268" i="1"/>
  <c r="R268" i="1"/>
  <c r="N268" i="1"/>
  <c r="L268" i="1"/>
  <c r="I268" i="1"/>
  <c r="H268" i="1"/>
  <c r="E268" i="1"/>
  <c r="D268" i="1"/>
  <c r="X267" i="1"/>
  <c r="W267" i="1"/>
  <c r="R267" i="1"/>
  <c r="N267" i="1"/>
  <c r="L267" i="1"/>
  <c r="I267" i="1"/>
  <c r="H267" i="1"/>
  <c r="E267" i="1"/>
  <c r="D267" i="1"/>
  <c r="X266" i="1"/>
  <c r="W266" i="1"/>
  <c r="R266" i="1"/>
  <c r="N266" i="1"/>
  <c r="L266" i="1"/>
  <c r="J266" i="1"/>
  <c r="I266" i="1"/>
  <c r="H266" i="1"/>
  <c r="E266" i="1"/>
  <c r="D266" i="1"/>
  <c r="X265" i="1"/>
  <c r="W265" i="1"/>
  <c r="R265" i="1"/>
  <c r="N265" i="1"/>
  <c r="L265" i="1"/>
  <c r="I265" i="1"/>
  <c r="J265" i="1" s="1"/>
  <c r="H265" i="1"/>
  <c r="E265" i="1"/>
  <c r="D265" i="1"/>
  <c r="X264" i="1"/>
  <c r="W264" i="1"/>
  <c r="R264" i="1"/>
  <c r="N264" i="1"/>
  <c r="L264" i="1"/>
  <c r="I264" i="1"/>
  <c r="H264" i="1"/>
  <c r="J264" i="1" s="1"/>
  <c r="E264" i="1"/>
  <c r="D264" i="1"/>
  <c r="F264" i="1" s="1"/>
  <c r="X263" i="1"/>
  <c r="W263" i="1"/>
  <c r="R263" i="1"/>
  <c r="N263" i="1"/>
  <c r="L263" i="1"/>
  <c r="I263" i="1"/>
  <c r="H263" i="1"/>
  <c r="J263" i="1" s="1"/>
  <c r="E263" i="1"/>
  <c r="D263" i="1"/>
  <c r="X262" i="1"/>
  <c r="W262" i="1"/>
  <c r="R262" i="1"/>
  <c r="N262" i="1"/>
  <c r="L262" i="1"/>
  <c r="I262" i="1"/>
  <c r="H262" i="1"/>
  <c r="J262" i="1" s="1"/>
  <c r="E262" i="1"/>
  <c r="D262" i="1"/>
  <c r="F262" i="1" s="1"/>
  <c r="X261" i="1"/>
  <c r="W261" i="1"/>
  <c r="R261" i="1"/>
  <c r="N261" i="1"/>
  <c r="L261" i="1"/>
  <c r="I261" i="1"/>
  <c r="H261" i="1"/>
  <c r="E261" i="1"/>
  <c r="F261" i="1" s="1"/>
  <c r="D261" i="1"/>
  <c r="X260" i="1"/>
  <c r="W260" i="1"/>
  <c r="R260" i="1"/>
  <c r="N260" i="1"/>
  <c r="L260" i="1"/>
  <c r="I260" i="1"/>
  <c r="H260" i="1"/>
  <c r="J260" i="1" s="1"/>
  <c r="E260" i="1"/>
  <c r="D260" i="1"/>
  <c r="F260" i="1" s="1"/>
  <c r="X259" i="1"/>
  <c r="W259" i="1"/>
  <c r="R259" i="1"/>
  <c r="N259" i="1"/>
  <c r="L259" i="1"/>
  <c r="I259" i="1"/>
  <c r="H259" i="1"/>
  <c r="E259" i="1"/>
  <c r="D259" i="1"/>
  <c r="X258" i="1"/>
  <c r="W258" i="1"/>
  <c r="R258" i="1"/>
  <c r="N258" i="1"/>
  <c r="L258" i="1"/>
  <c r="I258" i="1"/>
  <c r="H258" i="1"/>
  <c r="J258" i="1" s="1"/>
  <c r="E258" i="1"/>
  <c r="D258" i="1"/>
  <c r="F258" i="1" s="1"/>
  <c r="X257" i="1"/>
  <c r="W257" i="1"/>
  <c r="R257" i="1"/>
  <c r="N257" i="1"/>
  <c r="L257" i="1"/>
  <c r="I257" i="1"/>
  <c r="H257" i="1"/>
  <c r="E257" i="1"/>
  <c r="D257" i="1"/>
  <c r="X256" i="1"/>
  <c r="W256" i="1"/>
  <c r="R256" i="1"/>
  <c r="N256" i="1"/>
  <c r="L256" i="1"/>
  <c r="I256" i="1"/>
  <c r="H256" i="1"/>
  <c r="E256" i="1"/>
  <c r="F256" i="1" s="1"/>
  <c r="D256" i="1"/>
  <c r="X255" i="1"/>
  <c r="W255" i="1"/>
  <c r="R255" i="1"/>
  <c r="N255" i="1"/>
  <c r="L255" i="1"/>
  <c r="I255" i="1"/>
  <c r="J255" i="1" s="1"/>
  <c r="H255" i="1"/>
  <c r="E255" i="1"/>
  <c r="D255" i="1"/>
  <c r="X254" i="1"/>
  <c r="W254" i="1"/>
  <c r="R254" i="1"/>
  <c r="N254" i="1"/>
  <c r="L254" i="1"/>
  <c r="I254" i="1"/>
  <c r="H254" i="1"/>
  <c r="J254" i="1" s="1"/>
  <c r="F254" i="1"/>
  <c r="E254" i="1"/>
  <c r="D254" i="1"/>
  <c r="X253" i="1"/>
  <c r="W253" i="1"/>
  <c r="R253" i="1"/>
  <c r="N253" i="1"/>
  <c r="L253" i="1"/>
  <c r="J253" i="1"/>
  <c r="I253" i="1"/>
  <c r="H253" i="1"/>
  <c r="E253" i="1"/>
  <c r="F253" i="1" s="1"/>
  <c r="D253" i="1"/>
  <c r="X252" i="1"/>
  <c r="W252" i="1"/>
  <c r="R252" i="1"/>
  <c r="N252" i="1"/>
  <c r="L252" i="1"/>
  <c r="I252" i="1"/>
  <c r="H252" i="1"/>
  <c r="E252" i="1"/>
  <c r="D252" i="1"/>
  <c r="F252" i="1" s="1"/>
  <c r="X251" i="1"/>
  <c r="W251" i="1"/>
  <c r="R251" i="1"/>
  <c r="N251" i="1"/>
  <c r="L251" i="1"/>
  <c r="I251" i="1"/>
  <c r="H251" i="1"/>
  <c r="E251" i="1"/>
  <c r="F251" i="1" s="1"/>
  <c r="D251" i="1"/>
  <c r="X250" i="1"/>
  <c r="W250" i="1"/>
  <c r="R250" i="1"/>
  <c r="N250" i="1"/>
  <c r="L250" i="1"/>
  <c r="I250" i="1"/>
  <c r="J250" i="1" s="1"/>
  <c r="H250" i="1"/>
  <c r="E250" i="1"/>
  <c r="D250" i="1"/>
  <c r="X249" i="1"/>
  <c r="W249" i="1"/>
  <c r="R249" i="1"/>
  <c r="N249" i="1"/>
  <c r="L249" i="1"/>
  <c r="I249" i="1"/>
  <c r="H249" i="1"/>
  <c r="E249" i="1"/>
  <c r="F249" i="1" s="1"/>
  <c r="D249" i="1"/>
  <c r="X248" i="1"/>
  <c r="W248" i="1"/>
  <c r="R248" i="1"/>
  <c r="N248" i="1"/>
  <c r="L248" i="1"/>
  <c r="I248" i="1"/>
  <c r="H248" i="1"/>
  <c r="J248" i="1" s="1"/>
  <c r="E248" i="1"/>
  <c r="D248" i="1"/>
  <c r="X247" i="1"/>
  <c r="W247" i="1"/>
  <c r="R247" i="1"/>
  <c r="N247" i="1"/>
  <c r="L247" i="1"/>
  <c r="I247" i="1"/>
  <c r="H247" i="1"/>
  <c r="J247" i="1" s="1"/>
  <c r="E247" i="1"/>
  <c r="D247" i="1"/>
  <c r="X246" i="1"/>
  <c r="W246" i="1"/>
  <c r="R246" i="1"/>
  <c r="N246" i="1"/>
  <c r="L246" i="1"/>
  <c r="I246" i="1"/>
  <c r="H246" i="1"/>
  <c r="E246" i="1"/>
  <c r="D246" i="1"/>
  <c r="X245" i="1"/>
  <c r="W245" i="1"/>
  <c r="R245" i="1"/>
  <c r="N245" i="1"/>
  <c r="L245" i="1"/>
  <c r="I245" i="1"/>
  <c r="H245" i="1"/>
  <c r="J245" i="1" s="1"/>
  <c r="E245" i="1"/>
  <c r="D245" i="1"/>
  <c r="X244" i="1"/>
  <c r="W244" i="1"/>
  <c r="R244" i="1"/>
  <c r="N244" i="1"/>
  <c r="L244" i="1"/>
  <c r="I244" i="1"/>
  <c r="H244" i="1"/>
  <c r="E244" i="1"/>
  <c r="D244" i="1"/>
  <c r="F244" i="1" s="1"/>
  <c r="X243" i="1"/>
  <c r="W243" i="1"/>
  <c r="R243" i="1"/>
  <c r="N243" i="1"/>
  <c r="L243" i="1"/>
  <c r="I243" i="1"/>
  <c r="H243" i="1"/>
  <c r="J243" i="1" s="1"/>
  <c r="E243" i="1"/>
  <c r="D243" i="1"/>
  <c r="X242" i="1"/>
  <c r="W242" i="1"/>
  <c r="R242" i="1"/>
  <c r="N242" i="1"/>
  <c r="L242" i="1"/>
  <c r="I242" i="1"/>
  <c r="J242" i="1" s="1"/>
  <c r="H242" i="1"/>
  <c r="E242" i="1"/>
  <c r="D242" i="1"/>
  <c r="F242" i="1" s="1"/>
  <c r="X241" i="1"/>
  <c r="W241" i="1"/>
  <c r="R241" i="1"/>
  <c r="N241" i="1"/>
  <c r="L241" i="1"/>
  <c r="I241" i="1"/>
  <c r="H241" i="1"/>
  <c r="J241" i="1" s="1"/>
  <c r="E241" i="1"/>
  <c r="D241" i="1"/>
  <c r="X240" i="1"/>
  <c r="W240" i="1"/>
  <c r="R240" i="1"/>
  <c r="N240" i="1"/>
  <c r="L240" i="1"/>
  <c r="I240" i="1"/>
  <c r="J240" i="1" s="1"/>
  <c r="H240" i="1"/>
  <c r="F240" i="1"/>
  <c r="E240" i="1"/>
  <c r="D240" i="1"/>
  <c r="X239" i="1"/>
  <c r="W239" i="1"/>
  <c r="R239" i="1"/>
  <c r="N239" i="1"/>
  <c r="L239" i="1"/>
  <c r="J239" i="1"/>
  <c r="I239" i="1"/>
  <c r="H239" i="1"/>
  <c r="E239" i="1"/>
  <c r="D239" i="1"/>
  <c r="X238" i="1"/>
  <c r="W238" i="1"/>
  <c r="R238" i="1"/>
  <c r="N238" i="1"/>
  <c r="L238" i="1"/>
  <c r="I238" i="1"/>
  <c r="H238" i="1"/>
  <c r="J238" i="1" s="1"/>
  <c r="E238" i="1"/>
  <c r="D238" i="1"/>
  <c r="X237" i="1"/>
  <c r="W237" i="1"/>
  <c r="R237" i="1"/>
  <c r="N237" i="1"/>
  <c r="L237" i="1"/>
  <c r="I237" i="1"/>
  <c r="H237" i="1"/>
  <c r="E237" i="1"/>
  <c r="D237" i="1"/>
  <c r="X236" i="1"/>
  <c r="W236" i="1"/>
  <c r="R236" i="1"/>
  <c r="N236" i="1"/>
  <c r="L236" i="1"/>
  <c r="I236" i="1"/>
  <c r="J236" i="1" s="1"/>
  <c r="H236" i="1"/>
  <c r="E236" i="1"/>
  <c r="D236" i="1"/>
  <c r="X235" i="1"/>
  <c r="W235" i="1"/>
  <c r="R235" i="1"/>
  <c r="N235" i="1"/>
  <c r="L235" i="1"/>
  <c r="I235" i="1"/>
  <c r="H235" i="1"/>
  <c r="J235" i="1" s="1"/>
  <c r="E235" i="1"/>
  <c r="D235" i="1"/>
  <c r="X234" i="1"/>
  <c r="W234" i="1"/>
  <c r="R234" i="1"/>
  <c r="N234" i="1"/>
  <c r="L234" i="1"/>
  <c r="J234" i="1"/>
  <c r="I234" i="1"/>
  <c r="H234" i="1"/>
  <c r="E234" i="1"/>
  <c r="F234" i="1" s="1"/>
  <c r="D234" i="1"/>
  <c r="X233" i="1"/>
  <c r="W233" i="1"/>
  <c r="R233" i="1"/>
  <c r="N233" i="1"/>
  <c r="L233" i="1"/>
  <c r="I233" i="1"/>
  <c r="J233" i="1" s="1"/>
  <c r="H233" i="1"/>
  <c r="E233" i="1"/>
  <c r="D233" i="1"/>
  <c r="X232" i="1"/>
  <c r="W232" i="1"/>
  <c r="R232" i="1"/>
  <c r="N232" i="1"/>
  <c r="L232" i="1"/>
  <c r="I232" i="1"/>
  <c r="H232" i="1"/>
  <c r="F232" i="1"/>
  <c r="E232" i="1"/>
  <c r="D232" i="1"/>
  <c r="X231" i="1"/>
  <c r="W231" i="1"/>
  <c r="R231" i="1"/>
  <c r="N231" i="1"/>
  <c r="L231" i="1"/>
  <c r="J231" i="1"/>
  <c r="I231" i="1"/>
  <c r="H231" i="1"/>
  <c r="E231" i="1"/>
  <c r="D231" i="1"/>
  <c r="X230" i="1"/>
  <c r="W230" i="1"/>
  <c r="R230" i="1"/>
  <c r="N230" i="1"/>
  <c r="L230" i="1"/>
  <c r="I230" i="1"/>
  <c r="H230" i="1"/>
  <c r="J230" i="1" s="1"/>
  <c r="E230" i="1"/>
  <c r="D230" i="1"/>
  <c r="F230" i="1" s="1"/>
  <c r="X229" i="1"/>
  <c r="W229" i="1"/>
  <c r="R229" i="1"/>
  <c r="N229" i="1"/>
  <c r="L229" i="1"/>
  <c r="I229" i="1"/>
  <c r="H229" i="1"/>
  <c r="E229" i="1"/>
  <c r="F229" i="1" s="1"/>
  <c r="D229" i="1"/>
  <c r="X228" i="1"/>
  <c r="W228" i="1"/>
  <c r="R228" i="1"/>
  <c r="N228" i="1"/>
  <c r="L228" i="1"/>
  <c r="I228" i="1"/>
  <c r="H228" i="1"/>
  <c r="J228" i="1" s="1"/>
  <c r="E228" i="1"/>
  <c r="D228" i="1"/>
  <c r="X227" i="1"/>
  <c r="W227" i="1"/>
  <c r="R227" i="1"/>
  <c r="N227" i="1"/>
  <c r="L227" i="1"/>
  <c r="I227" i="1"/>
  <c r="H227" i="1"/>
  <c r="E227" i="1"/>
  <c r="D227" i="1"/>
  <c r="X226" i="1"/>
  <c r="W226" i="1"/>
  <c r="R226" i="1"/>
  <c r="N226" i="1"/>
  <c r="L226" i="1"/>
  <c r="I226" i="1"/>
  <c r="H226" i="1"/>
  <c r="J226" i="1" s="1"/>
  <c r="E226" i="1"/>
  <c r="D226" i="1"/>
  <c r="X225" i="1"/>
  <c r="W225" i="1"/>
  <c r="R225" i="1"/>
  <c r="N225" i="1"/>
  <c r="L225" i="1"/>
  <c r="I225" i="1"/>
  <c r="H225" i="1"/>
  <c r="E225" i="1"/>
  <c r="D225" i="1"/>
  <c r="X224" i="1"/>
  <c r="W224" i="1"/>
  <c r="R224" i="1"/>
  <c r="N224" i="1"/>
  <c r="L224" i="1"/>
  <c r="I224" i="1"/>
  <c r="H224" i="1"/>
  <c r="J224" i="1" s="1"/>
  <c r="E224" i="1"/>
  <c r="D224" i="1"/>
  <c r="X223" i="1"/>
  <c r="W223" i="1"/>
  <c r="R223" i="1"/>
  <c r="N223" i="1"/>
  <c r="L223" i="1"/>
  <c r="I223" i="1"/>
  <c r="H223" i="1"/>
  <c r="E223" i="1"/>
  <c r="D223" i="1"/>
  <c r="X222" i="1"/>
  <c r="W222" i="1"/>
  <c r="R222" i="1"/>
  <c r="N222" i="1"/>
  <c r="L222" i="1"/>
  <c r="I222" i="1"/>
  <c r="H222" i="1"/>
  <c r="E222" i="1"/>
  <c r="F222" i="1" s="1"/>
  <c r="D222" i="1"/>
  <c r="X221" i="1"/>
  <c r="W221" i="1"/>
  <c r="R221" i="1"/>
  <c r="N221" i="1"/>
  <c r="L221" i="1"/>
  <c r="I221" i="1"/>
  <c r="J221" i="1" s="1"/>
  <c r="H221" i="1"/>
  <c r="E221" i="1"/>
  <c r="F221" i="1" s="1"/>
  <c r="D221" i="1"/>
  <c r="X220" i="1"/>
  <c r="W220" i="1"/>
  <c r="R220" i="1"/>
  <c r="N220" i="1"/>
  <c r="L220" i="1"/>
  <c r="I220" i="1"/>
  <c r="H220" i="1"/>
  <c r="E220" i="1"/>
  <c r="D220" i="1"/>
  <c r="F220" i="1" s="1"/>
  <c r="X219" i="1"/>
  <c r="W219" i="1"/>
  <c r="R219" i="1"/>
  <c r="N219" i="1"/>
  <c r="L219" i="1"/>
  <c r="I219" i="1"/>
  <c r="H219" i="1"/>
  <c r="E219" i="1"/>
  <c r="F219" i="1" s="1"/>
  <c r="D219" i="1"/>
  <c r="X218" i="1"/>
  <c r="W218" i="1"/>
  <c r="R218" i="1"/>
  <c r="N218" i="1"/>
  <c r="L218" i="1"/>
  <c r="I218" i="1"/>
  <c r="H218" i="1"/>
  <c r="J218" i="1" s="1"/>
  <c r="E218" i="1"/>
  <c r="D218" i="1"/>
  <c r="X217" i="1"/>
  <c r="W217" i="1"/>
  <c r="R217" i="1"/>
  <c r="N217" i="1"/>
  <c r="L217" i="1"/>
  <c r="I217" i="1"/>
  <c r="J217" i="1" s="1"/>
  <c r="H217" i="1"/>
  <c r="E217" i="1"/>
  <c r="F217" i="1" s="1"/>
  <c r="D217" i="1"/>
  <c r="X216" i="1"/>
  <c r="W216" i="1"/>
  <c r="R216" i="1"/>
  <c r="N216" i="1"/>
  <c r="L216" i="1"/>
  <c r="I216" i="1"/>
  <c r="H216" i="1"/>
  <c r="J216" i="1" s="1"/>
  <c r="E216" i="1"/>
  <c r="D216" i="1"/>
  <c r="F216" i="1" s="1"/>
  <c r="X215" i="1"/>
  <c r="W215" i="1"/>
  <c r="R215" i="1"/>
  <c r="N215" i="1"/>
  <c r="L215" i="1"/>
  <c r="I215" i="1"/>
  <c r="H215" i="1"/>
  <c r="J215" i="1" s="1"/>
  <c r="E215" i="1"/>
  <c r="D215" i="1"/>
  <c r="X214" i="1"/>
  <c r="W214" i="1"/>
  <c r="R214" i="1"/>
  <c r="N214" i="1"/>
  <c r="L214" i="1"/>
  <c r="I214" i="1"/>
  <c r="H214" i="1"/>
  <c r="E214" i="1"/>
  <c r="D214" i="1"/>
  <c r="F214" i="1" s="1"/>
  <c r="X213" i="1"/>
  <c r="W213" i="1"/>
  <c r="R213" i="1"/>
  <c r="N213" i="1"/>
  <c r="L213" i="1"/>
  <c r="I213" i="1"/>
  <c r="H213" i="1"/>
  <c r="J213" i="1" s="1"/>
  <c r="E213" i="1"/>
  <c r="F213" i="1" s="1"/>
  <c r="D213" i="1"/>
  <c r="X212" i="1"/>
  <c r="W212" i="1"/>
  <c r="R212" i="1"/>
  <c r="N212" i="1"/>
  <c r="L212" i="1"/>
  <c r="I212" i="1"/>
  <c r="H212" i="1"/>
  <c r="J212" i="1" s="1"/>
  <c r="E212" i="1"/>
  <c r="D212" i="1"/>
  <c r="F212" i="1" s="1"/>
  <c r="X211" i="1"/>
  <c r="W211" i="1"/>
  <c r="R211" i="1"/>
  <c r="N211" i="1"/>
  <c r="L211" i="1"/>
  <c r="I211" i="1"/>
  <c r="H211" i="1"/>
  <c r="E211" i="1"/>
  <c r="D211" i="1"/>
  <c r="X210" i="1"/>
  <c r="W210" i="1"/>
  <c r="R210" i="1"/>
  <c r="N210" i="1"/>
  <c r="L210" i="1"/>
  <c r="I210" i="1"/>
  <c r="H210" i="1"/>
  <c r="E210" i="1"/>
  <c r="D210" i="1"/>
  <c r="F210" i="1" s="1"/>
  <c r="X209" i="1"/>
  <c r="W209" i="1"/>
  <c r="R209" i="1"/>
  <c r="N209" i="1"/>
  <c r="L209" i="1"/>
  <c r="I209" i="1"/>
  <c r="H209" i="1"/>
  <c r="E209" i="1"/>
  <c r="D209" i="1"/>
  <c r="X208" i="1"/>
  <c r="W208" i="1"/>
  <c r="R208" i="1"/>
  <c r="N208" i="1"/>
  <c r="L208" i="1"/>
  <c r="I208" i="1"/>
  <c r="J208" i="1" s="1"/>
  <c r="H208" i="1"/>
  <c r="F208" i="1"/>
  <c r="E208" i="1"/>
  <c r="D208" i="1"/>
  <c r="X207" i="1"/>
  <c r="W207" i="1"/>
  <c r="R207" i="1"/>
  <c r="N207" i="1"/>
  <c r="L207" i="1"/>
  <c r="J207" i="1"/>
  <c r="I207" i="1"/>
  <c r="H207" i="1"/>
  <c r="E207" i="1"/>
  <c r="D207" i="1"/>
  <c r="X206" i="1"/>
  <c r="W206" i="1"/>
  <c r="R206" i="1"/>
  <c r="N206" i="1"/>
  <c r="L206" i="1"/>
  <c r="I206" i="1"/>
  <c r="H206" i="1"/>
  <c r="J206" i="1" s="1"/>
  <c r="F206" i="1"/>
  <c r="E206" i="1"/>
  <c r="D206" i="1"/>
  <c r="X205" i="1"/>
  <c r="W205" i="1"/>
  <c r="R205" i="1"/>
  <c r="N205" i="1"/>
  <c r="L205" i="1"/>
  <c r="J205" i="1"/>
  <c r="I205" i="1"/>
  <c r="H205" i="1"/>
  <c r="E205" i="1"/>
  <c r="D205" i="1"/>
  <c r="X204" i="1"/>
  <c r="W204" i="1"/>
  <c r="R204" i="1"/>
  <c r="N204" i="1"/>
  <c r="L204" i="1"/>
  <c r="I204" i="1"/>
  <c r="J204" i="1" s="1"/>
  <c r="H204" i="1"/>
  <c r="E204" i="1"/>
  <c r="D204" i="1"/>
  <c r="X203" i="1"/>
  <c r="W203" i="1"/>
  <c r="R203" i="1"/>
  <c r="N203" i="1"/>
  <c r="L203" i="1"/>
  <c r="I203" i="1"/>
  <c r="H203" i="1"/>
  <c r="J203" i="1" s="1"/>
  <c r="E203" i="1"/>
  <c r="F203" i="1" s="1"/>
  <c r="D203" i="1"/>
  <c r="X202" i="1"/>
  <c r="W202" i="1"/>
  <c r="R202" i="1"/>
  <c r="N202" i="1"/>
  <c r="L202" i="1"/>
  <c r="J202" i="1"/>
  <c r="I202" i="1"/>
  <c r="H202" i="1"/>
  <c r="E202" i="1"/>
  <c r="F202" i="1" s="1"/>
  <c r="D202" i="1"/>
  <c r="X201" i="1"/>
  <c r="W201" i="1"/>
  <c r="R201" i="1"/>
  <c r="N201" i="1"/>
  <c r="L201" i="1"/>
  <c r="I201" i="1"/>
  <c r="H201" i="1"/>
  <c r="E201" i="1"/>
  <c r="F201" i="1" s="1"/>
  <c r="D201" i="1"/>
  <c r="X200" i="1"/>
  <c r="W200" i="1"/>
  <c r="R200" i="1"/>
  <c r="N200" i="1"/>
  <c r="L200" i="1"/>
  <c r="I200" i="1"/>
  <c r="H200" i="1"/>
  <c r="E200" i="1"/>
  <c r="F200" i="1" s="1"/>
  <c r="D200" i="1"/>
  <c r="X199" i="1"/>
  <c r="W199" i="1"/>
  <c r="R199" i="1"/>
  <c r="N199" i="1"/>
  <c r="L199" i="1"/>
  <c r="I199" i="1"/>
  <c r="J199" i="1" s="1"/>
  <c r="H199" i="1"/>
  <c r="E199" i="1"/>
  <c r="D199" i="1"/>
  <c r="X198" i="1"/>
  <c r="W198" i="1"/>
  <c r="R198" i="1"/>
  <c r="N198" i="1"/>
  <c r="L198" i="1"/>
  <c r="I198" i="1"/>
  <c r="H198" i="1"/>
  <c r="J198" i="1" s="1"/>
  <c r="E198" i="1"/>
  <c r="D198" i="1"/>
  <c r="F198" i="1" s="1"/>
  <c r="X197" i="1"/>
  <c r="W197" i="1"/>
  <c r="R197" i="1"/>
  <c r="N197" i="1"/>
  <c r="L197" i="1"/>
  <c r="I197" i="1"/>
  <c r="H197" i="1"/>
  <c r="J197" i="1" s="1"/>
  <c r="E197" i="1"/>
  <c r="D197" i="1"/>
  <c r="X196" i="1"/>
  <c r="W196" i="1"/>
  <c r="R196" i="1"/>
  <c r="N196" i="1"/>
  <c r="L196" i="1"/>
  <c r="I196" i="1"/>
  <c r="H196" i="1"/>
  <c r="E196" i="1"/>
  <c r="F196" i="1" s="1"/>
  <c r="D196" i="1"/>
  <c r="X195" i="1"/>
  <c r="W195" i="1"/>
  <c r="R195" i="1"/>
  <c r="N195" i="1"/>
  <c r="L195" i="1"/>
  <c r="I195" i="1"/>
  <c r="J195" i="1" s="1"/>
  <c r="H195" i="1"/>
  <c r="E195" i="1"/>
  <c r="D195" i="1"/>
  <c r="X194" i="1"/>
  <c r="W194" i="1"/>
  <c r="R194" i="1"/>
  <c r="N194" i="1"/>
  <c r="L194" i="1"/>
  <c r="I194" i="1"/>
  <c r="H194" i="1"/>
  <c r="J194" i="1" s="1"/>
  <c r="E194" i="1"/>
  <c r="D194" i="1"/>
  <c r="X193" i="1"/>
  <c r="W193" i="1"/>
  <c r="R193" i="1"/>
  <c r="N193" i="1"/>
  <c r="L193" i="1"/>
  <c r="I193" i="1"/>
  <c r="H193" i="1"/>
  <c r="E193" i="1"/>
  <c r="D193" i="1"/>
  <c r="X192" i="1"/>
  <c r="W192" i="1"/>
  <c r="R192" i="1"/>
  <c r="N192" i="1"/>
  <c r="L192" i="1"/>
  <c r="I192" i="1"/>
  <c r="H192" i="1"/>
  <c r="E192" i="1"/>
  <c r="F192" i="1" s="1"/>
  <c r="D192" i="1"/>
  <c r="X191" i="1"/>
  <c r="W191" i="1"/>
  <c r="R191" i="1"/>
  <c r="N191" i="1"/>
  <c r="L191" i="1"/>
  <c r="I191" i="1"/>
  <c r="J191" i="1" s="1"/>
  <c r="H191" i="1"/>
  <c r="E191" i="1"/>
  <c r="F191" i="1" s="1"/>
  <c r="D191" i="1"/>
  <c r="X190" i="1"/>
  <c r="W190" i="1"/>
  <c r="R190" i="1"/>
  <c r="N190" i="1"/>
  <c r="L190" i="1"/>
  <c r="I190" i="1"/>
  <c r="H190" i="1"/>
  <c r="J190" i="1" s="1"/>
  <c r="E190" i="1"/>
  <c r="D190" i="1"/>
  <c r="F190" i="1" s="1"/>
  <c r="X189" i="1"/>
  <c r="W189" i="1"/>
  <c r="R189" i="1"/>
  <c r="N189" i="1"/>
  <c r="L189" i="1"/>
  <c r="I189" i="1"/>
  <c r="H189" i="1"/>
  <c r="E189" i="1"/>
  <c r="F189" i="1" s="1"/>
  <c r="D189" i="1"/>
  <c r="X188" i="1"/>
  <c r="W188" i="1"/>
  <c r="R188" i="1"/>
  <c r="N188" i="1"/>
  <c r="L188" i="1"/>
  <c r="I188" i="1"/>
  <c r="H188" i="1"/>
  <c r="J188" i="1" s="1"/>
  <c r="E188" i="1"/>
  <c r="D188" i="1"/>
  <c r="X187" i="1"/>
  <c r="W187" i="1"/>
  <c r="R187" i="1"/>
  <c r="N187" i="1"/>
  <c r="L187" i="1"/>
  <c r="I187" i="1"/>
  <c r="H187" i="1"/>
  <c r="E187" i="1"/>
  <c r="D187" i="1"/>
  <c r="X186" i="1"/>
  <c r="W186" i="1"/>
  <c r="R186" i="1"/>
  <c r="N186" i="1"/>
  <c r="L186" i="1"/>
  <c r="I186" i="1"/>
  <c r="H186" i="1"/>
  <c r="J186" i="1" s="1"/>
  <c r="E186" i="1"/>
  <c r="D186" i="1"/>
  <c r="X185" i="1"/>
  <c r="W185" i="1"/>
  <c r="R185" i="1"/>
  <c r="N185" i="1"/>
  <c r="L185" i="1"/>
  <c r="I185" i="1"/>
  <c r="H185" i="1"/>
  <c r="J185" i="1" s="1"/>
  <c r="E185" i="1"/>
  <c r="D185" i="1"/>
  <c r="X184" i="1"/>
  <c r="W184" i="1"/>
  <c r="R184" i="1"/>
  <c r="N184" i="1"/>
  <c r="L184" i="1"/>
  <c r="J184" i="1"/>
  <c r="I184" i="1"/>
  <c r="H184" i="1"/>
  <c r="E184" i="1"/>
  <c r="D184" i="1"/>
  <c r="X183" i="1"/>
  <c r="W183" i="1"/>
  <c r="R183" i="1"/>
  <c r="N183" i="1"/>
  <c r="L183" i="1"/>
  <c r="I183" i="1"/>
  <c r="H183" i="1"/>
  <c r="J183" i="1" s="1"/>
  <c r="E183" i="1"/>
  <c r="D183" i="1"/>
  <c r="X182" i="1"/>
  <c r="W182" i="1"/>
  <c r="R182" i="1"/>
  <c r="N182" i="1"/>
  <c r="L182" i="1"/>
  <c r="I182" i="1"/>
  <c r="H182" i="1"/>
  <c r="F182" i="1"/>
  <c r="E182" i="1"/>
  <c r="D182" i="1"/>
  <c r="X181" i="1"/>
  <c r="W181" i="1"/>
  <c r="R181" i="1"/>
  <c r="N181" i="1"/>
  <c r="L181" i="1"/>
  <c r="J181" i="1"/>
  <c r="I181" i="1"/>
  <c r="H181" i="1"/>
  <c r="E181" i="1"/>
  <c r="D181" i="1"/>
  <c r="X180" i="1"/>
  <c r="W180" i="1"/>
  <c r="R180" i="1"/>
  <c r="N180" i="1"/>
  <c r="L180" i="1"/>
  <c r="I180" i="1"/>
  <c r="H180" i="1"/>
  <c r="J180" i="1" s="1"/>
  <c r="E180" i="1"/>
  <c r="D180" i="1"/>
  <c r="X179" i="1"/>
  <c r="W179" i="1"/>
  <c r="R179" i="1"/>
  <c r="N179" i="1"/>
  <c r="L179" i="1"/>
  <c r="I179" i="1"/>
  <c r="H179" i="1"/>
  <c r="E179" i="1"/>
  <c r="D179" i="1"/>
  <c r="X178" i="1"/>
  <c r="W178" i="1"/>
  <c r="R178" i="1"/>
  <c r="N178" i="1"/>
  <c r="L178" i="1"/>
  <c r="I178" i="1"/>
  <c r="H178" i="1"/>
  <c r="F178" i="1"/>
  <c r="E178" i="1"/>
  <c r="D178" i="1"/>
  <c r="X177" i="1"/>
  <c r="W177" i="1"/>
  <c r="R177" i="1"/>
  <c r="N177" i="1"/>
  <c r="L177" i="1"/>
  <c r="J177" i="1"/>
  <c r="I177" i="1"/>
  <c r="H177" i="1"/>
  <c r="E177" i="1"/>
  <c r="F177" i="1" s="1"/>
  <c r="D177" i="1"/>
  <c r="X176" i="1"/>
  <c r="W176" i="1"/>
  <c r="R176" i="1"/>
  <c r="N176" i="1"/>
  <c r="L176" i="1"/>
  <c r="I176" i="1"/>
  <c r="H176" i="1"/>
  <c r="E176" i="1"/>
  <c r="D176" i="1"/>
  <c r="F176" i="1" s="1"/>
  <c r="X175" i="1"/>
  <c r="W175" i="1"/>
  <c r="R175" i="1"/>
  <c r="N175" i="1"/>
  <c r="L175" i="1"/>
  <c r="I175" i="1"/>
  <c r="H175" i="1"/>
  <c r="E175" i="1"/>
  <c r="F175" i="1" s="1"/>
  <c r="D175" i="1"/>
  <c r="X174" i="1"/>
  <c r="W174" i="1"/>
  <c r="R174" i="1"/>
  <c r="N174" i="1"/>
  <c r="L174" i="1"/>
  <c r="I174" i="1"/>
  <c r="H174" i="1"/>
  <c r="E174" i="1"/>
  <c r="D174" i="1"/>
  <c r="X173" i="1"/>
  <c r="W173" i="1"/>
  <c r="R173" i="1"/>
  <c r="N173" i="1"/>
  <c r="L173" i="1"/>
  <c r="I173" i="1"/>
  <c r="H173" i="1"/>
  <c r="E173" i="1"/>
  <c r="D173" i="1"/>
  <c r="X172" i="1"/>
  <c r="W172" i="1"/>
  <c r="R172" i="1"/>
  <c r="N172" i="1"/>
  <c r="L172" i="1"/>
  <c r="I172" i="1"/>
  <c r="H172" i="1"/>
  <c r="J172" i="1" s="1"/>
  <c r="E172" i="1"/>
  <c r="D172" i="1"/>
  <c r="X171" i="1"/>
  <c r="W171" i="1"/>
  <c r="R171" i="1"/>
  <c r="N171" i="1"/>
  <c r="L171" i="1"/>
  <c r="I171" i="1"/>
  <c r="H171" i="1"/>
  <c r="E171" i="1"/>
  <c r="D171" i="1"/>
  <c r="X170" i="1"/>
  <c r="W170" i="1"/>
  <c r="R170" i="1"/>
  <c r="N170" i="1"/>
  <c r="L170" i="1"/>
  <c r="J170" i="1"/>
  <c r="I170" i="1"/>
  <c r="H170" i="1"/>
  <c r="E170" i="1"/>
  <c r="D170" i="1"/>
  <c r="F170" i="1" s="1"/>
  <c r="X169" i="1"/>
  <c r="W169" i="1"/>
  <c r="R169" i="1"/>
  <c r="N169" i="1"/>
  <c r="L169" i="1"/>
  <c r="I169" i="1"/>
  <c r="H169" i="1"/>
  <c r="J169" i="1" s="1"/>
  <c r="E169" i="1"/>
  <c r="D169" i="1"/>
  <c r="X168" i="1"/>
  <c r="W168" i="1"/>
  <c r="R168" i="1"/>
  <c r="N168" i="1"/>
  <c r="L168" i="1"/>
  <c r="I168" i="1"/>
  <c r="H168" i="1"/>
  <c r="F168" i="1"/>
  <c r="E168" i="1"/>
  <c r="D168" i="1"/>
  <c r="X167" i="1"/>
  <c r="W167" i="1"/>
  <c r="R167" i="1"/>
  <c r="N167" i="1"/>
  <c r="L167" i="1"/>
  <c r="J167" i="1"/>
  <c r="I167" i="1"/>
  <c r="H167" i="1"/>
  <c r="E167" i="1"/>
  <c r="F167" i="1" s="1"/>
  <c r="D167" i="1"/>
  <c r="X166" i="1"/>
  <c r="W166" i="1"/>
  <c r="R166" i="1"/>
  <c r="N166" i="1"/>
  <c r="L166" i="1"/>
  <c r="I166" i="1"/>
  <c r="H166" i="1"/>
  <c r="J166" i="1" s="1"/>
  <c r="E166" i="1"/>
  <c r="D166" i="1"/>
  <c r="F166" i="1" s="1"/>
  <c r="X165" i="1"/>
  <c r="W165" i="1"/>
  <c r="R165" i="1"/>
  <c r="N165" i="1"/>
  <c r="L165" i="1"/>
  <c r="I165" i="1"/>
  <c r="H165" i="1"/>
  <c r="E165" i="1"/>
  <c r="D165" i="1"/>
  <c r="X164" i="1"/>
  <c r="W164" i="1"/>
  <c r="R164" i="1"/>
  <c r="N164" i="1"/>
  <c r="L164" i="1"/>
  <c r="I164" i="1"/>
  <c r="H164" i="1"/>
  <c r="J164" i="1" s="1"/>
  <c r="E164" i="1"/>
  <c r="F164" i="1" s="1"/>
  <c r="D164" i="1"/>
  <c r="X163" i="1"/>
  <c r="W163" i="1"/>
  <c r="R163" i="1"/>
  <c r="N163" i="1"/>
  <c r="L163" i="1"/>
  <c r="I163" i="1"/>
  <c r="J163" i="1" s="1"/>
  <c r="H163" i="1"/>
  <c r="E163" i="1"/>
  <c r="F163" i="1" s="1"/>
  <c r="D163" i="1"/>
  <c r="X162" i="1"/>
  <c r="W162" i="1"/>
  <c r="R162" i="1"/>
  <c r="N162" i="1"/>
  <c r="L162" i="1"/>
  <c r="I162" i="1"/>
  <c r="J162" i="1" s="1"/>
  <c r="H162" i="1"/>
  <c r="E162" i="1"/>
  <c r="D162" i="1"/>
  <c r="F162" i="1" s="1"/>
  <c r="X161" i="1"/>
  <c r="W161" i="1"/>
  <c r="R161" i="1"/>
  <c r="N161" i="1"/>
  <c r="L161" i="1"/>
  <c r="I161" i="1"/>
  <c r="H161" i="1"/>
  <c r="E161" i="1"/>
  <c r="F161" i="1" s="1"/>
  <c r="D161" i="1"/>
  <c r="X160" i="1"/>
  <c r="W160" i="1"/>
  <c r="R160" i="1"/>
  <c r="N160" i="1"/>
  <c r="L160" i="1"/>
  <c r="I160" i="1"/>
  <c r="J160" i="1" s="1"/>
  <c r="H160" i="1"/>
  <c r="E160" i="1"/>
  <c r="D160" i="1"/>
  <c r="X159" i="1"/>
  <c r="W159" i="1"/>
  <c r="R159" i="1"/>
  <c r="N159" i="1"/>
  <c r="L159" i="1"/>
  <c r="I159" i="1"/>
  <c r="H159" i="1"/>
  <c r="E159" i="1"/>
  <c r="D159" i="1"/>
  <c r="X158" i="1"/>
  <c r="W158" i="1"/>
  <c r="R158" i="1"/>
  <c r="N158" i="1"/>
  <c r="L158" i="1"/>
  <c r="I158" i="1"/>
  <c r="H158" i="1"/>
  <c r="J158" i="1" s="1"/>
  <c r="E158" i="1"/>
  <c r="D158" i="1"/>
  <c r="F158" i="1" s="1"/>
  <c r="X157" i="1"/>
  <c r="W157" i="1"/>
  <c r="R157" i="1"/>
  <c r="N157" i="1"/>
  <c r="L157" i="1"/>
  <c r="I157" i="1"/>
  <c r="H157" i="1"/>
  <c r="J157" i="1" s="1"/>
  <c r="E157" i="1"/>
  <c r="D157" i="1"/>
  <c r="X156" i="1"/>
  <c r="W156" i="1"/>
  <c r="R156" i="1"/>
  <c r="N156" i="1"/>
  <c r="L156" i="1"/>
  <c r="I156" i="1"/>
  <c r="J156" i="1" s="1"/>
  <c r="H156" i="1"/>
  <c r="E156" i="1"/>
  <c r="F156" i="1" s="1"/>
  <c r="D156" i="1"/>
  <c r="X155" i="1"/>
  <c r="W155" i="1"/>
  <c r="R155" i="1"/>
  <c r="N155" i="1"/>
  <c r="L155" i="1"/>
  <c r="I155" i="1"/>
  <c r="J155" i="1" s="1"/>
  <c r="H155" i="1"/>
  <c r="E155" i="1"/>
  <c r="D155" i="1"/>
  <c r="X154" i="1"/>
  <c r="W154" i="1"/>
  <c r="R154" i="1"/>
  <c r="N154" i="1"/>
  <c r="L154" i="1"/>
  <c r="I154" i="1"/>
  <c r="H154" i="1"/>
  <c r="J154" i="1" s="1"/>
  <c r="F154" i="1"/>
  <c r="E154" i="1"/>
  <c r="D154" i="1"/>
  <c r="X153" i="1"/>
  <c r="W153" i="1"/>
  <c r="R153" i="1"/>
  <c r="N153" i="1"/>
  <c r="L153" i="1"/>
  <c r="J153" i="1"/>
  <c r="I153" i="1"/>
  <c r="H153" i="1"/>
  <c r="E153" i="1"/>
  <c r="F153" i="1" s="1"/>
  <c r="D153" i="1"/>
  <c r="X152" i="1"/>
  <c r="W152" i="1"/>
  <c r="R152" i="1"/>
  <c r="N152" i="1"/>
  <c r="L152" i="1"/>
  <c r="I152" i="1"/>
  <c r="H152" i="1"/>
  <c r="E152" i="1"/>
  <c r="D152" i="1"/>
  <c r="F152" i="1" s="1"/>
  <c r="X151" i="1"/>
  <c r="W151" i="1"/>
  <c r="R151" i="1"/>
  <c r="N151" i="1"/>
  <c r="L151" i="1"/>
  <c r="I151" i="1"/>
  <c r="H151" i="1"/>
  <c r="E151" i="1"/>
  <c r="F151" i="1" s="1"/>
  <c r="D151" i="1"/>
  <c r="X150" i="1"/>
  <c r="W150" i="1"/>
  <c r="R150" i="1"/>
  <c r="N150" i="1"/>
  <c r="L150" i="1"/>
  <c r="I150" i="1"/>
  <c r="H150" i="1"/>
  <c r="J150" i="1" s="1"/>
  <c r="E150" i="1"/>
  <c r="D150" i="1"/>
  <c r="F150" i="1" s="1"/>
  <c r="X149" i="1"/>
  <c r="W149" i="1"/>
  <c r="R149" i="1"/>
  <c r="N149" i="1"/>
  <c r="L149" i="1"/>
  <c r="I149" i="1"/>
  <c r="H149" i="1"/>
  <c r="E149" i="1"/>
  <c r="D149" i="1"/>
  <c r="X148" i="1"/>
  <c r="W148" i="1"/>
  <c r="R148" i="1"/>
  <c r="N148" i="1"/>
  <c r="L148" i="1"/>
  <c r="I148" i="1"/>
  <c r="H148" i="1"/>
  <c r="E148" i="1"/>
  <c r="D148" i="1"/>
  <c r="X147" i="1"/>
  <c r="W147" i="1"/>
  <c r="R147" i="1"/>
  <c r="N147" i="1"/>
  <c r="L147" i="1"/>
  <c r="I147" i="1"/>
  <c r="H147" i="1"/>
  <c r="E147" i="1"/>
  <c r="D147" i="1"/>
  <c r="X146" i="1"/>
  <c r="W146" i="1"/>
  <c r="R146" i="1"/>
  <c r="N146" i="1"/>
  <c r="L146" i="1"/>
  <c r="I146" i="1"/>
  <c r="J146" i="1" s="1"/>
  <c r="H146" i="1"/>
  <c r="E146" i="1"/>
  <c r="D146" i="1"/>
  <c r="X145" i="1"/>
  <c r="W145" i="1"/>
  <c r="R145" i="1"/>
  <c r="N145" i="1"/>
  <c r="L145" i="1"/>
  <c r="I145" i="1"/>
  <c r="H145" i="1"/>
  <c r="E145" i="1"/>
  <c r="F145" i="1" s="1"/>
  <c r="D145" i="1"/>
  <c r="X144" i="1"/>
  <c r="W144" i="1"/>
  <c r="R144" i="1"/>
  <c r="N144" i="1"/>
  <c r="L144" i="1"/>
  <c r="I144" i="1"/>
  <c r="H144" i="1"/>
  <c r="J144" i="1" s="1"/>
  <c r="E144" i="1"/>
  <c r="D144" i="1"/>
  <c r="X143" i="1"/>
  <c r="W143" i="1"/>
  <c r="R143" i="1"/>
  <c r="N143" i="1"/>
  <c r="L143" i="1"/>
  <c r="I143" i="1"/>
  <c r="J143" i="1" s="1"/>
  <c r="H143" i="1"/>
  <c r="E143" i="1"/>
  <c r="D143" i="1"/>
  <c r="X142" i="1"/>
  <c r="W142" i="1"/>
  <c r="R142" i="1"/>
  <c r="N142" i="1"/>
  <c r="L142" i="1"/>
  <c r="I142" i="1"/>
  <c r="H142" i="1"/>
  <c r="J142" i="1" s="1"/>
  <c r="E142" i="1"/>
  <c r="D142" i="1"/>
  <c r="F142" i="1" s="1"/>
  <c r="X141" i="1"/>
  <c r="W141" i="1"/>
  <c r="R141" i="1"/>
  <c r="N141" i="1"/>
  <c r="L141" i="1"/>
  <c r="I141" i="1"/>
  <c r="H141" i="1"/>
  <c r="E141" i="1"/>
  <c r="D141" i="1"/>
  <c r="X140" i="1"/>
  <c r="W140" i="1"/>
  <c r="R140" i="1"/>
  <c r="N140" i="1"/>
  <c r="L140" i="1"/>
  <c r="I140" i="1"/>
  <c r="H140" i="1"/>
  <c r="J140" i="1" s="1"/>
  <c r="F140" i="1"/>
  <c r="E140" i="1"/>
  <c r="D140" i="1"/>
  <c r="X139" i="1"/>
  <c r="W139" i="1"/>
  <c r="R139" i="1"/>
  <c r="N139" i="1"/>
  <c r="L139" i="1"/>
  <c r="J139" i="1"/>
  <c r="I139" i="1"/>
  <c r="H139" i="1"/>
  <c r="E139" i="1"/>
  <c r="F139" i="1" s="1"/>
  <c r="D139" i="1"/>
  <c r="X138" i="1"/>
  <c r="W138" i="1"/>
  <c r="R138" i="1"/>
  <c r="N138" i="1"/>
  <c r="L138" i="1"/>
  <c r="I138" i="1"/>
  <c r="H138" i="1"/>
  <c r="E138" i="1"/>
  <c r="D138" i="1"/>
  <c r="F138" i="1" s="1"/>
  <c r="X137" i="1"/>
  <c r="W137" i="1"/>
  <c r="R137" i="1"/>
  <c r="N137" i="1"/>
  <c r="L137" i="1"/>
  <c r="I137" i="1"/>
  <c r="H137" i="1"/>
  <c r="E137" i="1"/>
  <c r="F137" i="1" s="1"/>
  <c r="D137" i="1"/>
  <c r="X136" i="1"/>
  <c r="W136" i="1"/>
  <c r="R136" i="1"/>
  <c r="N136" i="1"/>
  <c r="L136" i="1"/>
  <c r="I136" i="1"/>
  <c r="H136" i="1"/>
  <c r="E136" i="1"/>
  <c r="D136" i="1"/>
  <c r="X135" i="1"/>
  <c r="W135" i="1"/>
  <c r="R135" i="1"/>
  <c r="N135" i="1"/>
  <c r="L135" i="1"/>
  <c r="I135" i="1"/>
  <c r="J135" i="1" s="1"/>
  <c r="H135" i="1"/>
  <c r="E135" i="1"/>
  <c r="D135" i="1"/>
  <c r="X134" i="1"/>
  <c r="W134" i="1"/>
  <c r="R134" i="1"/>
  <c r="N134" i="1"/>
  <c r="L134" i="1"/>
  <c r="I134" i="1"/>
  <c r="H134" i="1"/>
  <c r="J134" i="1" s="1"/>
  <c r="E134" i="1"/>
  <c r="D134" i="1"/>
  <c r="X133" i="1"/>
  <c r="W133" i="1"/>
  <c r="R133" i="1"/>
  <c r="N133" i="1"/>
  <c r="L133" i="1"/>
  <c r="I133" i="1"/>
  <c r="H133" i="1"/>
  <c r="E133" i="1"/>
  <c r="D133" i="1"/>
  <c r="X132" i="1"/>
  <c r="W132" i="1"/>
  <c r="R132" i="1"/>
  <c r="N132" i="1"/>
  <c r="L132" i="1"/>
  <c r="I132" i="1"/>
  <c r="H132" i="1"/>
  <c r="E132" i="1"/>
  <c r="D132" i="1"/>
  <c r="X131" i="1"/>
  <c r="W131" i="1"/>
  <c r="R131" i="1"/>
  <c r="N131" i="1"/>
  <c r="L131" i="1"/>
  <c r="I131" i="1"/>
  <c r="J131" i="1" s="1"/>
  <c r="H131" i="1"/>
  <c r="E131" i="1"/>
  <c r="F131" i="1" s="1"/>
  <c r="D131" i="1"/>
  <c r="X130" i="1"/>
  <c r="W130" i="1"/>
  <c r="R130" i="1"/>
  <c r="N130" i="1"/>
  <c r="L130" i="1"/>
  <c r="I130" i="1"/>
  <c r="H130" i="1"/>
  <c r="J130" i="1" s="1"/>
  <c r="E130" i="1"/>
  <c r="D130" i="1"/>
  <c r="X129" i="1"/>
  <c r="W129" i="1"/>
  <c r="R129" i="1"/>
  <c r="N129" i="1"/>
  <c r="L129" i="1"/>
  <c r="I129" i="1"/>
  <c r="J129" i="1" s="1"/>
  <c r="H129" i="1"/>
  <c r="E129" i="1"/>
  <c r="D129" i="1"/>
  <c r="X128" i="1"/>
  <c r="W128" i="1"/>
  <c r="R128" i="1"/>
  <c r="N128" i="1"/>
  <c r="L128" i="1"/>
  <c r="I128" i="1"/>
  <c r="H128" i="1"/>
  <c r="J128" i="1" s="1"/>
  <c r="E128" i="1"/>
  <c r="D128" i="1"/>
  <c r="F128" i="1" s="1"/>
  <c r="X127" i="1"/>
  <c r="W127" i="1"/>
  <c r="R127" i="1"/>
  <c r="N127" i="1"/>
  <c r="L127" i="1"/>
  <c r="I127" i="1"/>
  <c r="H127" i="1"/>
  <c r="E127" i="1"/>
  <c r="D127" i="1"/>
  <c r="X126" i="1"/>
  <c r="W126" i="1"/>
  <c r="R126" i="1"/>
  <c r="N126" i="1"/>
  <c r="L126" i="1"/>
  <c r="I126" i="1"/>
  <c r="H126" i="1"/>
  <c r="J126" i="1" s="1"/>
  <c r="F126" i="1"/>
  <c r="E126" i="1"/>
  <c r="D126" i="1"/>
  <c r="X125" i="1"/>
  <c r="W125" i="1"/>
  <c r="R125" i="1"/>
  <c r="N125" i="1"/>
  <c r="L125" i="1"/>
  <c r="J125" i="1"/>
  <c r="I125" i="1"/>
  <c r="H125" i="1"/>
  <c r="E125" i="1"/>
  <c r="F125" i="1" s="1"/>
  <c r="D125" i="1"/>
  <c r="X124" i="1"/>
  <c r="W124" i="1"/>
  <c r="R124" i="1"/>
  <c r="N124" i="1"/>
  <c r="L124" i="1"/>
  <c r="I124" i="1"/>
  <c r="H124" i="1"/>
  <c r="E124" i="1"/>
  <c r="D124" i="1"/>
  <c r="F124" i="1" s="1"/>
  <c r="X123" i="1"/>
  <c r="W123" i="1"/>
  <c r="R123" i="1"/>
  <c r="N123" i="1"/>
  <c r="L123" i="1"/>
  <c r="I123" i="1"/>
  <c r="H123" i="1"/>
  <c r="E123" i="1"/>
  <c r="F123" i="1" s="1"/>
  <c r="D123" i="1"/>
  <c r="X122" i="1"/>
  <c r="W122" i="1"/>
  <c r="R122" i="1"/>
  <c r="N122" i="1"/>
  <c r="L122" i="1"/>
  <c r="I122" i="1"/>
  <c r="H122" i="1"/>
  <c r="E122" i="1"/>
  <c r="D122" i="1"/>
  <c r="X121" i="1"/>
  <c r="W121" i="1"/>
  <c r="R121" i="1"/>
  <c r="N121" i="1"/>
  <c r="L121" i="1"/>
  <c r="I121" i="1"/>
  <c r="J121" i="1" s="1"/>
  <c r="H121" i="1"/>
  <c r="E121" i="1"/>
  <c r="F121" i="1" s="1"/>
  <c r="D121" i="1"/>
  <c r="X120" i="1"/>
  <c r="W120" i="1"/>
  <c r="R120" i="1"/>
  <c r="N120" i="1"/>
  <c r="L120" i="1"/>
  <c r="I120" i="1"/>
  <c r="H120" i="1"/>
  <c r="J120" i="1" s="1"/>
  <c r="E120" i="1"/>
  <c r="F120" i="1" s="1"/>
  <c r="D120" i="1"/>
  <c r="X119" i="1"/>
  <c r="W119" i="1"/>
  <c r="R119" i="1"/>
  <c r="N119" i="1"/>
  <c r="L119" i="1"/>
  <c r="I119" i="1"/>
  <c r="J119" i="1" s="1"/>
  <c r="H119" i="1"/>
  <c r="E119" i="1"/>
  <c r="D119" i="1"/>
  <c r="X118" i="1"/>
  <c r="W118" i="1"/>
  <c r="R118" i="1"/>
  <c r="N118" i="1"/>
  <c r="L118" i="1"/>
  <c r="I118" i="1"/>
  <c r="H118" i="1"/>
  <c r="E118" i="1"/>
  <c r="F118" i="1" s="1"/>
  <c r="D118" i="1"/>
  <c r="X117" i="1"/>
  <c r="W117" i="1"/>
  <c r="R117" i="1"/>
  <c r="N117" i="1"/>
  <c r="L117" i="1"/>
  <c r="I117" i="1"/>
  <c r="J117" i="1" s="1"/>
  <c r="H117" i="1"/>
  <c r="E117" i="1"/>
  <c r="D117" i="1"/>
  <c r="X116" i="1"/>
  <c r="W116" i="1"/>
  <c r="R116" i="1"/>
  <c r="N116" i="1"/>
  <c r="L116" i="1"/>
  <c r="I116" i="1"/>
  <c r="H116" i="1"/>
  <c r="E116" i="1"/>
  <c r="D116" i="1"/>
  <c r="X115" i="1"/>
  <c r="W115" i="1"/>
  <c r="R115" i="1"/>
  <c r="N115" i="1"/>
  <c r="L115" i="1"/>
  <c r="I115" i="1"/>
  <c r="J115" i="1" s="1"/>
  <c r="H115" i="1"/>
  <c r="E115" i="1"/>
  <c r="D115" i="1"/>
  <c r="X114" i="1"/>
  <c r="W114" i="1"/>
  <c r="R114" i="1"/>
  <c r="N114" i="1"/>
  <c r="L114" i="1"/>
  <c r="I114" i="1"/>
  <c r="H114" i="1"/>
  <c r="J114" i="1" s="1"/>
  <c r="F114" i="1"/>
  <c r="E114" i="1"/>
  <c r="D114" i="1"/>
  <c r="X113" i="1"/>
  <c r="W113" i="1"/>
  <c r="R113" i="1"/>
  <c r="N113" i="1"/>
  <c r="L113" i="1"/>
  <c r="J113" i="1"/>
  <c r="I113" i="1"/>
  <c r="H113" i="1"/>
  <c r="E113" i="1"/>
  <c r="D113" i="1"/>
  <c r="X112" i="1"/>
  <c r="W112" i="1"/>
  <c r="R112" i="1"/>
  <c r="N112" i="1"/>
  <c r="L112" i="1"/>
  <c r="I112" i="1"/>
  <c r="H112" i="1"/>
  <c r="E112" i="1"/>
  <c r="D112" i="1"/>
  <c r="X111" i="1"/>
  <c r="W111" i="1"/>
  <c r="R111" i="1"/>
  <c r="N111" i="1"/>
  <c r="L111" i="1"/>
  <c r="I111" i="1"/>
  <c r="J111" i="1" s="1"/>
  <c r="H111" i="1"/>
  <c r="E111" i="1"/>
  <c r="D111" i="1"/>
  <c r="X110" i="1"/>
  <c r="W110" i="1"/>
  <c r="R110" i="1"/>
  <c r="N110" i="1"/>
  <c r="L110" i="1"/>
  <c r="I110" i="1"/>
  <c r="H110" i="1"/>
  <c r="J110" i="1" s="1"/>
  <c r="E110" i="1"/>
  <c r="D110" i="1"/>
  <c r="F110" i="1" s="1"/>
  <c r="X109" i="1"/>
  <c r="W109" i="1"/>
  <c r="R109" i="1"/>
  <c r="N109" i="1"/>
  <c r="L109" i="1"/>
  <c r="I109" i="1"/>
  <c r="H109" i="1"/>
  <c r="J109" i="1" s="1"/>
  <c r="E109" i="1"/>
  <c r="D109" i="1"/>
  <c r="X108" i="1"/>
  <c r="W108" i="1"/>
  <c r="R108" i="1"/>
  <c r="N108" i="1"/>
  <c r="L108" i="1"/>
  <c r="I108" i="1"/>
  <c r="H108" i="1"/>
  <c r="E108" i="1"/>
  <c r="D108" i="1"/>
  <c r="X107" i="1"/>
  <c r="W107" i="1"/>
  <c r="R107" i="1"/>
  <c r="N107" i="1"/>
  <c r="L107" i="1"/>
  <c r="I107" i="1"/>
  <c r="J107" i="1" s="1"/>
  <c r="H107" i="1"/>
  <c r="E107" i="1"/>
  <c r="D107" i="1"/>
  <c r="X106" i="1"/>
  <c r="W106" i="1"/>
  <c r="R106" i="1"/>
  <c r="N106" i="1"/>
  <c r="L106" i="1"/>
  <c r="I106" i="1"/>
  <c r="H106" i="1"/>
  <c r="J106" i="1" s="1"/>
  <c r="E106" i="1"/>
  <c r="D106" i="1"/>
  <c r="F106" i="1" s="1"/>
  <c r="X105" i="1"/>
  <c r="W105" i="1"/>
  <c r="R105" i="1"/>
  <c r="N105" i="1"/>
  <c r="L105" i="1"/>
  <c r="J105" i="1"/>
  <c r="I105" i="1"/>
  <c r="H105" i="1"/>
  <c r="E105" i="1"/>
  <c r="D105" i="1"/>
  <c r="X104" i="1"/>
  <c r="W104" i="1"/>
  <c r="R104" i="1"/>
  <c r="N104" i="1"/>
  <c r="L104" i="1"/>
  <c r="I104" i="1"/>
  <c r="H104" i="1"/>
  <c r="E104" i="1"/>
  <c r="F104" i="1" s="1"/>
  <c r="D104" i="1"/>
  <c r="X103" i="1"/>
  <c r="W103" i="1"/>
  <c r="R103" i="1"/>
  <c r="N103" i="1"/>
  <c r="L103" i="1"/>
  <c r="I103" i="1"/>
  <c r="H103" i="1"/>
  <c r="E103" i="1"/>
  <c r="D103" i="1"/>
  <c r="X102" i="1"/>
  <c r="W102" i="1"/>
  <c r="R102" i="1"/>
  <c r="N102" i="1"/>
  <c r="L102" i="1"/>
  <c r="I102" i="1"/>
  <c r="H102" i="1"/>
  <c r="E102" i="1"/>
  <c r="D102" i="1"/>
  <c r="F102" i="1" s="1"/>
  <c r="X101" i="1"/>
  <c r="W101" i="1"/>
  <c r="R101" i="1"/>
  <c r="N101" i="1"/>
  <c r="L101" i="1"/>
  <c r="I101" i="1"/>
  <c r="H101" i="1"/>
  <c r="J101" i="1" s="1"/>
  <c r="E101" i="1"/>
  <c r="D101" i="1"/>
  <c r="X100" i="1"/>
  <c r="W100" i="1"/>
  <c r="R100" i="1"/>
  <c r="N100" i="1"/>
  <c r="L100" i="1"/>
  <c r="I100" i="1"/>
  <c r="H100" i="1"/>
  <c r="E100" i="1"/>
  <c r="F100" i="1" s="1"/>
  <c r="D100" i="1"/>
  <c r="X99" i="1"/>
  <c r="W99" i="1"/>
  <c r="R99" i="1"/>
  <c r="N99" i="1"/>
  <c r="L99" i="1"/>
  <c r="I99" i="1"/>
  <c r="H99" i="1"/>
  <c r="E99" i="1"/>
  <c r="D99" i="1"/>
  <c r="X98" i="1"/>
  <c r="W98" i="1"/>
  <c r="R98" i="1"/>
  <c r="N98" i="1"/>
  <c r="L98" i="1"/>
  <c r="I98" i="1"/>
  <c r="H98" i="1"/>
  <c r="F98" i="1"/>
  <c r="E98" i="1"/>
  <c r="D98" i="1"/>
  <c r="X97" i="1"/>
  <c r="W97" i="1"/>
  <c r="R97" i="1"/>
  <c r="N97" i="1"/>
  <c r="L97" i="1"/>
  <c r="J97" i="1"/>
  <c r="I97" i="1"/>
  <c r="H97" i="1"/>
  <c r="E97" i="1"/>
  <c r="D97" i="1"/>
  <c r="X96" i="1"/>
  <c r="W96" i="1"/>
  <c r="R96" i="1"/>
  <c r="N96" i="1"/>
  <c r="L96" i="1"/>
  <c r="I96" i="1"/>
  <c r="H96" i="1"/>
  <c r="E96" i="1"/>
  <c r="F96" i="1" s="1"/>
  <c r="D96" i="1"/>
  <c r="X95" i="1"/>
  <c r="W95" i="1"/>
  <c r="R95" i="1"/>
  <c r="N95" i="1"/>
  <c r="L95" i="1"/>
  <c r="I95" i="1"/>
  <c r="H95" i="1"/>
  <c r="E95" i="1"/>
  <c r="D95" i="1"/>
  <c r="X94" i="1"/>
  <c r="W94" i="1"/>
  <c r="R94" i="1"/>
  <c r="N94" i="1"/>
  <c r="L94" i="1"/>
  <c r="I94" i="1"/>
  <c r="H94" i="1"/>
  <c r="E94" i="1"/>
  <c r="D94" i="1"/>
  <c r="F94" i="1" s="1"/>
  <c r="X93" i="1"/>
  <c r="W93" i="1"/>
  <c r="R93" i="1"/>
  <c r="N93" i="1"/>
  <c r="L93" i="1"/>
  <c r="I93" i="1"/>
  <c r="H93" i="1"/>
  <c r="J93" i="1" s="1"/>
  <c r="E93" i="1"/>
  <c r="D93" i="1"/>
  <c r="X92" i="1"/>
  <c r="W92" i="1"/>
  <c r="R92" i="1"/>
  <c r="N92" i="1"/>
  <c r="L92" i="1"/>
  <c r="I92" i="1"/>
  <c r="H92" i="1"/>
  <c r="E92" i="1"/>
  <c r="F92" i="1" s="1"/>
  <c r="D92" i="1"/>
  <c r="X91" i="1"/>
  <c r="W91" i="1"/>
  <c r="R91" i="1"/>
  <c r="N91" i="1"/>
  <c r="L91" i="1"/>
  <c r="I91" i="1"/>
  <c r="J91" i="1" s="1"/>
  <c r="H91" i="1"/>
  <c r="E91" i="1"/>
  <c r="D91" i="1"/>
  <c r="X90" i="1"/>
  <c r="W90" i="1"/>
  <c r="R90" i="1"/>
  <c r="N90" i="1"/>
  <c r="L90" i="1"/>
  <c r="I90" i="1"/>
  <c r="H90" i="1"/>
  <c r="F90" i="1"/>
  <c r="E90" i="1"/>
  <c r="D90" i="1"/>
  <c r="X89" i="1"/>
  <c r="W89" i="1"/>
  <c r="R89" i="1"/>
  <c r="N89" i="1"/>
  <c r="L89" i="1"/>
  <c r="J89" i="1"/>
  <c r="I89" i="1"/>
  <c r="H89" i="1"/>
  <c r="E89" i="1"/>
  <c r="D89" i="1"/>
  <c r="X88" i="1"/>
  <c r="W88" i="1"/>
  <c r="R88" i="1"/>
  <c r="N88" i="1"/>
  <c r="L88" i="1"/>
  <c r="I88" i="1"/>
  <c r="H88" i="1"/>
  <c r="E88" i="1"/>
  <c r="D88" i="1"/>
  <c r="X87" i="1"/>
  <c r="W87" i="1"/>
  <c r="R87" i="1"/>
  <c r="N87" i="1"/>
  <c r="L87" i="1"/>
  <c r="I87" i="1"/>
  <c r="H87" i="1"/>
  <c r="E87" i="1"/>
  <c r="D87" i="1"/>
  <c r="X86" i="1"/>
  <c r="W86" i="1"/>
  <c r="R86" i="1"/>
  <c r="N86" i="1"/>
  <c r="L86" i="1"/>
  <c r="I86" i="1"/>
  <c r="H86" i="1"/>
  <c r="J86" i="1" s="1"/>
  <c r="E86" i="1"/>
  <c r="D86" i="1"/>
  <c r="F86" i="1" s="1"/>
  <c r="X85" i="1"/>
  <c r="W85" i="1"/>
  <c r="R85" i="1"/>
  <c r="N85" i="1"/>
  <c r="L85" i="1"/>
  <c r="I85" i="1"/>
  <c r="H85" i="1"/>
  <c r="J85" i="1" s="1"/>
  <c r="E85" i="1"/>
  <c r="D85" i="1"/>
  <c r="X84" i="1"/>
  <c r="W84" i="1"/>
  <c r="R84" i="1"/>
  <c r="N84" i="1"/>
  <c r="L84" i="1"/>
  <c r="I84" i="1"/>
  <c r="H84" i="1"/>
  <c r="E84" i="1"/>
  <c r="F84" i="1" s="1"/>
  <c r="D84" i="1"/>
  <c r="X83" i="1"/>
  <c r="W83" i="1"/>
  <c r="R83" i="1"/>
  <c r="N83" i="1"/>
  <c r="L83" i="1"/>
  <c r="I83" i="1"/>
  <c r="H83" i="1"/>
  <c r="E83" i="1"/>
  <c r="D83" i="1"/>
  <c r="X82" i="1"/>
  <c r="W82" i="1"/>
  <c r="R82" i="1"/>
  <c r="N82" i="1"/>
  <c r="L82" i="1"/>
  <c r="I82" i="1"/>
  <c r="H82" i="1"/>
  <c r="E82" i="1"/>
  <c r="F82" i="1" s="1"/>
  <c r="D82" i="1"/>
  <c r="X81" i="1"/>
  <c r="W81" i="1"/>
  <c r="R81" i="1"/>
  <c r="N81" i="1"/>
  <c r="L81" i="1"/>
  <c r="I81" i="1"/>
  <c r="J81" i="1" s="1"/>
  <c r="H81" i="1"/>
  <c r="E81" i="1"/>
  <c r="D81" i="1"/>
  <c r="X80" i="1"/>
  <c r="W80" i="1"/>
  <c r="R80" i="1"/>
  <c r="N80" i="1"/>
  <c r="L80" i="1"/>
  <c r="I80" i="1"/>
  <c r="H80" i="1"/>
  <c r="E80" i="1"/>
  <c r="F80" i="1" s="1"/>
  <c r="D80" i="1"/>
  <c r="X79" i="1"/>
  <c r="W79" i="1"/>
  <c r="R79" i="1"/>
  <c r="N79" i="1"/>
  <c r="L79" i="1"/>
  <c r="I79" i="1"/>
  <c r="H79" i="1"/>
  <c r="E79" i="1"/>
  <c r="D79" i="1"/>
  <c r="X78" i="1"/>
  <c r="W78" i="1"/>
  <c r="R78" i="1"/>
  <c r="N78" i="1"/>
  <c r="L78" i="1"/>
  <c r="I78" i="1"/>
  <c r="H78" i="1"/>
  <c r="E78" i="1"/>
  <c r="D78" i="1"/>
  <c r="F78" i="1" s="1"/>
  <c r="X77" i="1"/>
  <c r="W77" i="1"/>
  <c r="R77" i="1"/>
  <c r="N77" i="1"/>
  <c r="L77" i="1"/>
  <c r="I77" i="1"/>
  <c r="H77" i="1"/>
  <c r="J77" i="1" s="1"/>
  <c r="E77" i="1"/>
  <c r="D77" i="1"/>
  <c r="X76" i="1"/>
  <c r="W76" i="1"/>
  <c r="R76" i="1"/>
  <c r="N76" i="1"/>
  <c r="L76" i="1"/>
  <c r="I76" i="1"/>
  <c r="H76" i="1"/>
  <c r="J76" i="1" s="1"/>
  <c r="E76" i="1"/>
  <c r="F76" i="1" s="1"/>
  <c r="D76" i="1"/>
  <c r="X75" i="1"/>
  <c r="W75" i="1"/>
  <c r="R75" i="1"/>
  <c r="N75" i="1"/>
  <c r="L75" i="1"/>
  <c r="I75" i="1"/>
  <c r="J75" i="1" s="1"/>
  <c r="H75" i="1"/>
  <c r="E75" i="1"/>
  <c r="D75" i="1"/>
  <c r="X74" i="1"/>
  <c r="W74" i="1"/>
  <c r="R74" i="1"/>
  <c r="N74" i="1"/>
  <c r="L74" i="1"/>
  <c r="I74" i="1"/>
  <c r="H74" i="1"/>
  <c r="F74" i="1"/>
  <c r="E74" i="1"/>
  <c r="D74" i="1"/>
  <c r="X73" i="1"/>
  <c r="W73" i="1"/>
  <c r="R73" i="1"/>
  <c r="N73" i="1"/>
  <c r="L73" i="1"/>
  <c r="J73" i="1"/>
  <c r="I73" i="1"/>
  <c r="H73" i="1"/>
  <c r="E73" i="1"/>
  <c r="D73" i="1"/>
  <c r="X72" i="1"/>
  <c r="W72" i="1"/>
  <c r="R72" i="1"/>
  <c r="N72" i="1"/>
  <c r="L72" i="1"/>
  <c r="I72" i="1"/>
  <c r="H72" i="1"/>
  <c r="E72" i="1"/>
  <c r="D72" i="1"/>
  <c r="X71" i="1"/>
  <c r="W71" i="1"/>
  <c r="R71" i="1"/>
  <c r="N71" i="1"/>
  <c r="L71" i="1"/>
  <c r="I71" i="1"/>
  <c r="H71" i="1"/>
  <c r="E71" i="1"/>
  <c r="D71" i="1"/>
  <c r="X70" i="1"/>
  <c r="W70" i="1"/>
  <c r="R70" i="1"/>
  <c r="N70" i="1"/>
  <c r="L70" i="1"/>
  <c r="I70" i="1"/>
  <c r="H70" i="1"/>
  <c r="J70" i="1" s="1"/>
  <c r="E70" i="1"/>
  <c r="D70" i="1"/>
  <c r="F70" i="1" s="1"/>
  <c r="X69" i="1"/>
  <c r="W69" i="1"/>
  <c r="R69" i="1"/>
  <c r="N69" i="1"/>
  <c r="L69" i="1"/>
  <c r="I69" i="1"/>
  <c r="H69" i="1"/>
  <c r="J69" i="1" s="1"/>
  <c r="E69" i="1"/>
  <c r="D69" i="1"/>
  <c r="X68" i="1"/>
  <c r="W68" i="1"/>
  <c r="R68" i="1"/>
  <c r="N68" i="1"/>
  <c r="L68" i="1"/>
  <c r="I68" i="1"/>
  <c r="H68" i="1"/>
  <c r="E68" i="1"/>
  <c r="F68" i="1" s="1"/>
  <c r="D68" i="1"/>
  <c r="X67" i="1"/>
  <c r="W67" i="1"/>
  <c r="R67" i="1"/>
  <c r="N67" i="1"/>
  <c r="L67" i="1"/>
  <c r="I67" i="1"/>
  <c r="H67" i="1"/>
  <c r="E67" i="1"/>
  <c r="D67" i="1"/>
  <c r="X66" i="1"/>
  <c r="W66" i="1"/>
  <c r="R66" i="1"/>
  <c r="N66" i="1"/>
  <c r="L66" i="1"/>
  <c r="I66" i="1"/>
  <c r="H66" i="1"/>
  <c r="E66" i="1"/>
  <c r="F66" i="1" s="1"/>
  <c r="D66" i="1"/>
  <c r="X65" i="1"/>
  <c r="W65" i="1"/>
  <c r="R65" i="1"/>
  <c r="N65" i="1"/>
  <c r="L65" i="1"/>
  <c r="I65" i="1"/>
  <c r="J65" i="1" s="1"/>
  <c r="H65" i="1"/>
  <c r="E65" i="1"/>
  <c r="D65" i="1"/>
  <c r="X64" i="1"/>
  <c r="W64" i="1"/>
  <c r="R64" i="1"/>
  <c r="N64" i="1"/>
  <c r="L64" i="1"/>
  <c r="I64" i="1"/>
  <c r="H64" i="1"/>
  <c r="E64" i="1"/>
  <c r="F64" i="1" s="1"/>
  <c r="D64" i="1"/>
  <c r="X63" i="1"/>
  <c r="W63" i="1"/>
  <c r="R63" i="1"/>
  <c r="N63" i="1"/>
  <c r="L63" i="1"/>
  <c r="I63" i="1"/>
  <c r="H63" i="1"/>
  <c r="E63" i="1"/>
  <c r="D63" i="1"/>
  <c r="X62" i="1"/>
  <c r="W62" i="1"/>
  <c r="R62" i="1"/>
  <c r="N62" i="1"/>
  <c r="L62" i="1"/>
  <c r="I62" i="1"/>
  <c r="H62" i="1"/>
  <c r="E62" i="1"/>
  <c r="D62" i="1"/>
  <c r="F62" i="1" s="1"/>
  <c r="X61" i="1"/>
  <c r="W61" i="1"/>
  <c r="R61" i="1"/>
  <c r="N61" i="1"/>
  <c r="L61" i="1"/>
  <c r="I61" i="1"/>
  <c r="H61" i="1"/>
  <c r="J61" i="1" s="1"/>
  <c r="E61" i="1"/>
  <c r="D61" i="1"/>
  <c r="X60" i="1"/>
  <c r="W60" i="1"/>
  <c r="R60" i="1"/>
  <c r="N60" i="1"/>
  <c r="L60" i="1"/>
  <c r="I60" i="1"/>
  <c r="H60" i="1"/>
  <c r="J60" i="1" s="1"/>
  <c r="E60" i="1"/>
  <c r="F60" i="1" s="1"/>
  <c r="D60" i="1"/>
  <c r="X59" i="1"/>
  <c r="W59" i="1"/>
  <c r="R59" i="1"/>
  <c r="N59" i="1"/>
  <c r="L59" i="1"/>
  <c r="I59" i="1"/>
  <c r="J59" i="1" s="1"/>
  <c r="H59" i="1"/>
  <c r="E59" i="1"/>
  <c r="D59" i="1"/>
  <c r="X58" i="1"/>
  <c r="W58" i="1"/>
  <c r="R58" i="1"/>
  <c r="N58" i="1"/>
  <c r="L58" i="1"/>
  <c r="I58" i="1"/>
  <c r="H58" i="1"/>
  <c r="F58" i="1"/>
  <c r="E58" i="1"/>
  <c r="D58" i="1"/>
  <c r="X57" i="1"/>
  <c r="W57" i="1"/>
  <c r="R57" i="1"/>
  <c r="N57" i="1"/>
  <c r="L57" i="1"/>
  <c r="J57" i="1"/>
  <c r="I57" i="1"/>
  <c r="H57" i="1"/>
  <c r="E57" i="1"/>
  <c r="D57" i="1"/>
  <c r="X56" i="1"/>
  <c r="W56" i="1"/>
  <c r="R56" i="1"/>
  <c r="N56" i="1"/>
  <c r="L56" i="1"/>
  <c r="I56" i="1"/>
  <c r="H56" i="1"/>
  <c r="E56" i="1"/>
  <c r="D56" i="1"/>
  <c r="X55" i="1"/>
  <c r="W55" i="1"/>
  <c r="R55" i="1"/>
  <c r="N55" i="1"/>
  <c r="L55" i="1"/>
  <c r="I55" i="1"/>
  <c r="H55" i="1"/>
  <c r="E55" i="1"/>
  <c r="D55" i="1"/>
  <c r="X54" i="1"/>
  <c r="W54" i="1"/>
  <c r="R54" i="1"/>
  <c r="N54" i="1"/>
  <c r="L54" i="1"/>
  <c r="I54" i="1"/>
  <c r="H54" i="1"/>
  <c r="J54" i="1" s="1"/>
  <c r="E54" i="1"/>
  <c r="D54" i="1"/>
  <c r="F54" i="1" s="1"/>
  <c r="X53" i="1"/>
  <c r="W53" i="1"/>
  <c r="R53" i="1"/>
  <c r="N53" i="1"/>
  <c r="L53" i="1"/>
  <c r="I53" i="1"/>
  <c r="H53" i="1"/>
  <c r="J53" i="1" s="1"/>
  <c r="E53" i="1"/>
  <c r="D53" i="1"/>
  <c r="X52" i="1"/>
  <c r="W52" i="1"/>
  <c r="R52" i="1"/>
  <c r="N52" i="1"/>
  <c r="L52" i="1"/>
  <c r="I52" i="1"/>
  <c r="H52" i="1"/>
  <c r="E52" i="1"/>
  <c r="F52" i="1" s="1"/>
  <c r="D52" i="1"/>
  <c r="X51" i="1"/>
  <c r="W51" i="1"/>
  <c r="R51" i="1"/>
  <c r="N51" i="1"/>
  <c r="L51" i="1"/>
  <c r="I51" i="1"/>
  <c r="H51" i="1"/>
  <c r="E51" i="1"/>
  <c r="D51" i="1"/>
  <c r="X50" i="1"/>
  <c r="W50" i="1"/>
  <c r="R50" i="1"/>
  <c r="N50" i="1"/>
  <c r="L50" i="1"/>
  <c r="I50" i="1"/>
  <c r="H50" i="1"/>
  <c r="E50" i="1"/>
  <c r="F50" i="1" s="1"/>
  <c r="D50" i="1"/>
  <c r="X49" i="1"/>
  <c r="W49" i="1"/>
  <c r="R49" i="1"/>
  <c r="N49" i="1"/>
  <c r="L49" i="1"/>
  <c r="I49" i="1"/>
  <c r="J49" i="1" s="1"/>
  <c r="H49" i="1"/>
  <c r="E49" i="1"/>
  <c r="D49" i="1"/>
  <c r="X48" i="1"/>
  <c r="W48" i="1"/>
  <c r="R48" i="1"/>
  <c r="N48" i="1"/>
  <c r="L48" i="1"/>
  <c r="I48" i="1"/>
  <c r="H48" i="1"/>
  <c r="E48" i="1"/>
  <c r="F48" i="1" s="1"/>
  <c r="D48" i="1"/>
  <c r="X47" i="1"/>
  <c r="W47" i="1"/>
  <c r="R47" i="1"/>
  <c r="N47" i="1"/>
  <c r="L47" i="1"/>
  <c r="I47" i="1"/>
  <c r="H47" i="1"/>
  <c r="E47" i="1"/>
  <c r="D47" i="1"/>
  <c r="X46" i="1"/>
  <c r="W46" i="1"/>
  <c r="R46" i="1"/>
  <c r="N46" i="1"/>
  <c r="L46" i="1"/>
  <c r="I46" i="1"/>
  <c r="H46" i="1"/>
  <c r="E46" i="1"/>
  <c r="D46" i="1"/>
  <c r="F46" i="1" s="1"/>
  <c r="X45" i="1"/>
  <c r="W45" i="1"/>
  <c r="R45" i="1"/>
  <c r="N45" i="1"/>
  <c r="L45" i="1"/>
  <c r="I45" i="1"/>
  <c r="H45" i="1"/>
  <c r="J45" i="1" s="1"/>
  <c r="E45" i="1"/>
  <c r="D45" i="1"/>
  <c r="X44" i="1"/>
  <c r="W44" i="1"/>
  <c r="R44" i="1"/>
  <c r="N44" i="1"/>
  <c r="L44" i="1"/>
  <c r="I44" i="1"/>
  <c r="H44" i="1"/>
  <c r="J44" i="1" s="1"/>
  <c r="E44" i="1"/>
  <c r="F44" i="1" s="1"/>
  <c r="D44" i="1"/>
  <c r="X43" i="1"/>
  <c r="W43" i="1"/>
  <c r="R43" i="1"/>
  <c r="N43" i="1"/>
  <c r="L43" i="1"/>
  <c r="I43" i="1"/>
  <c r="J43" i="1" s="1"/>
  <c r="H43" i="1"/>
  <c r="E43" i="1"/>
  <c r="D43" i="1"/>
  <c r="X42" i="1"/>
  <c r="W42" i="1"/>
  <c r="R42" i="1"/>
  <c r="N42" i="1"/>
  <c r="L42" i="1"/>
  <c r="I42" i="1"/>
  <c r="H42" i="1"/>
  <c r="E42" i="1"/>
  <c r="D42" i="1"/>
  <c r="F42" i="1" s="1"/>
  <c r="X41" i="1"/>
  <c r="W41" i="1"/>
  <c r="R41" i="1"/>
  <c r="N41" i="1"/>
  <c r="L41" i="1"/>
  <c r="I41" i="1"/>
  <c r="H41" i="1"/>
  <c r="J41" i="1" s="1"/>
  <c r="E41" i="1"/>
  <c r="D41" i="1"/>
  <c r="X40" i="1"/>
  <c r="W40" i="1"/>
  <c r="R40" i="1"/>
  <c r="N40" i="1"/>
  <c r="L40" i="1"/>
  <c r="I40" i="1"/>
  <c r="H40" i="1"/>
  <c r="E40" i="1"/>
  <c r="D40" i="1"/>
  <c r="X39" i="1"/>
  <c r="W39" i="1"/>
  <c r="R39" i="1"/>
  <c r="N39" i="1"/>
  <c r="L39" i="1"/>
  <c r="I39" i="1"/>
  <c r="H39" i="1"/>
  <c r="E39" i="1"/>
  <c r="D39" i="1"/>
  <c r="X38" i="1"/>
  <c r="W38" i="1"/>
  <c r="R38" i="1"/>
  <c r="N38" i="1"/>
  <c r="L38" i="1"/>
  <c r="I38" i="1"/>
  <c r="H38" i="1"/>
  <c r="J38" i="1" s="1"/>
  <c r="E38" i="1"/>
  <c r="D38" i="1"/>
  <c r="F38" i="1" s="1"/>
  <c r="X37" i="1"/>
  <c r="W37" i="1"/>
  <c r="R37" i="1"/>
  <c r="N37" i="1"/>
  <c r="L37" i="1"/>
  <c r="I37" i="1"/>
  <c r="H37" i="1"/>
  <c r="J37" i="1" s="1"/>
  <c r="E37" i="1"/>
  <c r="D37" i="1"/>
  <c r="X36" i="1"/>
  <c r="W36" i="1"/>
  <c r="R36" i="1"/>
  <c r="N36" i="1"/>
  <c r="L36" i="1"/>
  <c r="I36" i="1"/>
  <c r="H36" i="1"/>
  <c r="E36" i="1"/>
  <c r="F36" i="1" s="1"/>
  <c r="D36" i="1"/>
  <c r="X35" i="1"/>
  <c r="W35" i="1"/>
  <c r="R35" i="1"/>
  <c r="N35" i="1"/>
  <c r="L35" i="1"/>
  <c r="I35" i="1"/>
  <c r="H35" i="1"/>
  <c r="E35" i="1"/>
  <c r="D35" i="1"/>
  <c r="X34" i="1"/>
  <c r="W34" i="1"/>
  <c r="R34" i="1"/>
  <c r="N34" i="1"/>
  <c r="L34" i="1"/>
  <c r="I34" i="1"/>
  <c r="H34" i="1"/>
  <c r="E34" i="1"/>
  <c r="F34" i="1" s="1"/>
  <c r="D34" i="1"/>
  <c r="X33" i="1"/>
  <c r="W33" i="1"/>
  <c r="R33" i="1"/>
  <c r="N33" i="1"/>
  <c r="L33" i="1"/>
  <c r="I33" i="1"/>
  <c r="J33" i="1" s="1"/>
  <c r="H33" i="1"/>
  <c r="E33" i="1"/>
  <c r="D33" i="1"/>
  <c r="X32" i="1"/>
  <c r="W32" i="1"/>
  <c r="R32" i="1"/>
  <c r="N32" i="1"/>
  <c r="L32" i="1"/>
  <c r="I32" i="1"/>
  <c r="H32" i="1"/>
  <c r="E32" i="1"/>
  <c r="F32" i="1" s="1"/>
  <c r="D32" i="1"/>
  <c r="X31" i="1"/>
  <c r="W31" i="1"/>
  <c r="R31" i="1"/>
  <c r="N31" i="1"/>
  <c r="L31" i="1"/>
  <c r="I31" i="1"/>
  <c r="H31" i="1"/>
  <c r="E31" i="1"/>
  <c r="D31" i="1"/>
  <c r="X30" i="1"/>
  <c r="W30" i="1"/>
  <c r="R30" i="1"/>
  <c r="N30" i="1"/>
  <c r="L30" i="1"/>
  <c r="I30" i="1"/>
  <c r="H30" i="1"/>
  <c r="E30" i="1"/>
  <c r="D30" i="1"/>
  <c r="F30" i="1" s="1"/>
  <c r="X29" i="1"/>
  <c r="W29" i="1"/>
  <c r="R29" i="1"/>
  <c r="N29" i="1"/>
  <c r="L29" i="1"/>
  <c r="I29" i="1"/>
  <c r="H29" i="1"/>
  <c r="J29" i="1" s="1"/>
  <c r="E29" i="1"/>
  <c r="D29" i="1"/>
  <c r="X28" i="1"/>
  <c r="W28" i="1"/>
  <c r="R28" i="1"/>
  <c r="N28" i="1"/>
  <c r="L28" i="1"/>
  <c r="I28" i="1"/>
  <c r="H28" i="1"/>
  <c r="J28" i="1" s="1"/>
  <c r="E28" i="1"/>
  <c r="F28" i="1" s="1"/>
  <c r="D28" i="1"/>
  <c r="X27" i="1"/>
  <c r="W27" i="1"/>
  <c r="R27" i="1"/>
  <c r="N27" i="1"/>
  <c r="L27" i="1"/>
  <c r="I27" i="1"/>
  <c r="J27" i="1" s="1"/>
  <c r="H27" i="1"/>
  <c r="E27" i="1"/>
  <c r="D27" i="1"/>
  <c r="X26" i="1"/>
  <c r="W26" i="1"/>
  <c r="R26" i="1"/>
  <c r="N26" i="1"/>
  <c r="L26" i="1"/>
  <c r="I26" i="1"/>
  <c r="H26" i="1"/>
  <c r="E26" i="1"/>
  <c r="D26" i="1"/>
  <c r="F26" i="1" s="1"/>
  <c r="X25" i="1"/>
  <c r="W25" i="1"/>
  <c r="R25" i="1"/>
  <c r="N25" i="1"/>
  <c r="L25" i="1"/>
  <c r="I25" i="1"/>
  <c r="H25" i="1"/>
  <c r="J25" i="1" s="1"/>
  <c r="E25" i="1"/>
  <c r="D25" i="1"/>
  <c r="X24" i="1"/>
  <c r="W24" i="1"/>
  <c r="R24" i="1"/>
  <c r="N24" i="1"/>
  <c r="L24" i="1"/>
  <c r="I24" i="1"/>
  <c r="H24" i="1"/>
  <c r="E24" i="1"/>
  <c r="D24" i="1"/>
  <c r="X23" i="1"/>
  <c r="W23" i="1"/>
  <c r="R23" i="1"/>
  <c r="N23" i="1"/>
  <c r="L23" i="1"/>
  <c r="I23" i="1"/>
  <c r="H23" i="1"/>
  <c r="E23" i="1"/>
  <c r="D23" i="1"/>
  <c r="X22" i="1"/>
  <c r="W22" i="1"/>
  <c r="R22" i="1"/>
  <c r="N22" i="1"/>
  <c r="L22" i="1"/>
  <c r="I22" i="1"/>
  <c r="H22" i="1"/>
  <c r="J22" i="1" s="1"/>
  <c r="E22" i="1"/>
  <c r="D22" i="1"/>
  <c r="F22" i="1" s="1"/>
  <c r="X21" i="1"/>
  <c r="W21" i="1"/>
  <c r="R21" i="1"/>
  <c r="N21" i="1"/>
  <c r="L21" i="1"/>
  <c r="I21" i="1"/>
  <c r="H21" i="1"/>
  <c r="J21" i="1" s="1"/>
  <c r="E21" i="1"/>
  <c r="D21" i="1"/>
  <c r="X20" i="1"/>
  <c r="W20" i="1"/>
  <c r="R20" i="1"/>
  <c r="N20" i="1"/>
  <c r="L20" i="1"/>
  <c r="I20" i="1"/>
  <c r="H20" i="1"/>
  <c r="E20" i="1"/>
  <c r="F20" i="1" s="1"/>
  <c r="D20" i="1"/>
  <c r="X19" i="1"/>
  <c r="W19" i="1"/>
  <c r="R19" i="1"/>
  <c r="N19" i="1"/>
  <c r="L19" i="1"/>
  <c r="I19" i="1"/>
  <c r="H19" i="1"/>
  <c r="E19" i="1"/>
  <c r="D19" i="1"/>
  <c r="X18" i="1"/>
  <c r="W18" i="1"/>
  <c r="R18" i="1"/>
  <c r="N18" i="1"/>
  <c r="L18" i="1"/>
  <c r="I18" i="1"/>
  <c r="H18" i="1"/>
  <c r="E18" i="1"/>
  <c r="F18" i="1" s="1"/>
  <c r="D18" i="1"/>
  <c r="X17" i="1"/>
  <c r="W17" i="1"/>
  <c r="R17" i="1"/>
  <c r="N17" i="1"/>
  <c r="L17" i="1"/>
  <c r="I17" i="1"/>
  <c r="J17" i="1" s="1"/>
  <c r="H17" i="1"/>
  <c r="E17" i="1"/>
  <c r="D17" i="1"/>
  <c r="X16" i="1"/>
  <c r="W16" i="1"/>
  <c r="R16" i="1"/>
  <c r="N16" i="1"/>
  <c r="L16" i="1"/>
  <c r="I16" i="1"/>
  <c r="H16" i="1"/>
  <c r="E16" i="1"/>
  <c r="F16" i="1" s="1"/>
  <c r="D16" i="1"/>
  <c r="X15" i="1"/>
  <c r="W15" i="1"/>
  <c r="R15" i="1"/>
  <c r="N15" i="1"/>
  <c r="L15" i="1"/>
  <c r="I15" i="1"/>
  <c r="H15" i="1"/>
  <c r="E15" i="1"/>
  <c r="D15" i="1"/>
  <c r="X14" i="1"/>
  <c r="W14" i="1"/>
  <c r="R14" i="1"/>
  <c r="N14" i="1"/>
  <c r="L14" i="1"/>
  <c r="I14" i="1"/>
  <c r="H14" i="1"/>
  <c r="E14" i="1"/>
  <c r="D14" i="1"/>
  <c r="F14" i="1" s="1"/>
  <c r="X13" i="1"/>
  <c r="W13" i="1"/>
  <c r="R13" i="1"/>
  <c r="N13" i="1"/>
  <c r="L13" i="1"/>
  <c r="I13" i="1"/>
  <c r="H13" i="1"/>
  <c r="J13" i="1" s="1"/>
  <c r="E13" i="1"/>
  <c r="D13" i="1"/>
  <c r="X12" i="1"/>
  <c r="W12" i="1"/>
  <c r="R12" i="1"/>
  <c r="N12" i="1"/>
  <c r="L12" i="1"/>
  <c r="I12" i="1"/>
  <c r="H12" i="1"/>
  <c r="J12" i="1" s="1"/>
  <c r="E12" i="1"/>
  <c r="D12" i="1"/>
  <c r="X11" i="1"/>
  <c r="W11" i="1"/>
  <c r="R11" i="1"/>
  <c r="N11" i="1"/>
  <c r="L11" i="1"/>
  <c r="I11" i="1"/>
  <c r="J11" i="1" s="1"/>
  <c r="H11" i="1"/>
  <c r="E11" i="1"/>
  <c r="D11" i="1"/>
  <c r="X10" i="1"/>
  <c r="W10" i="1"/>
  <c r="R10" i="1"/>
  <c r="N10" i="1"/>
  <c r="L10" i="1"/>
  <c r="I10" i="1"/>
  <c r="H10" i="1"/>
  <c r="J10" i="1" s="1"/>
  <c r="E10" i="1"/>
  <c r="D10" i="1"/>
  <c r="F10" i="1" s="1"/>
  <c r="X9" i="1"/>
  <c r="W9" i="1"/>
  <c r="R9" i="1"/>
  <c r="N9" i="1"/>
  <c r="L9" i="1"/>
  <c r="I9" i="1"/>
  <c r="H9" i="1"/>
  <c r="J9" i="1" s="1"/>
  <c r="E9" i="1"/>
  <c r="D9" i="1"/>
  <c r="X8" i="1"/>
  <c r="W8" i="1"/>
  <c r="R8" i="1"/>
  <c r="N8" i="1"/>
  <c r="L8" i="1"/>
  <c r="I8" i="1"/>
  <c r="H8" i="1"/>
  <c r="E8" i="1"/>
  <c r="D8" i="1"/>
  <c r="X7" i="1"/>
  <c r="W7" i="1"/>
  <c r="R7" i="1"/>
  <c r="N7" i="1"/>
  <c r="L7" i="1"/>
  <c r="I7" i="1"/>
  <c r="H7" i="1"/>
  <c r="E7" i="1"/>
  <c r="D7" i="1"/>
  <c r="X6" i="1"/>
  <c r="W6" i="1"/>
  <c r="R6" i="1"/>
  <c r="N6" i="1"/>
  <c r="L6" i="1"/>
  <c r="I6" i="1"/>
  <c r="H6" i="1"/>
  <c r="J6" i="1" s="1"/>
  <c r="E6" i="1"/>
  <c r="D6" i="1"/>
  <c r="F6" i="1" s="1"/>
  <c r="X5" i="1"/>
  <c r="W5" i="1"/>
  <c r="R5" i="1"/>
  <c r="N5" i="1"/>
  <c r="L5" i="1"/>
  <c r="I5" i="1"/>
  <c r="H5" i="1"/>
  <c r="J5" i="1" s="1"/>
  <c r="E5" i="1"/>
  <c r="D5" i="1"/>
  <c r="X4" i="1"/>
  <c r="W4" i="1"/>
  <c r="R4" i="1"/>
  <c r="N4" i="1"/>
  <c r="L4" i="1"/>
  <c r="I4" i="1"/>
  <c r="H4" i="1"/>
  <c r="E4" i="1"/>
  <c r="F4" i="1" s="1"/>
  <c r="D4" i="1"/>
  <c r="X3" i="1"/>
  <c r="W3" i="1"/>
  <c r="R3" i="1"/>
  <c r="N3" i="1"/>
  <c r="L3" i="1"/>
  <c r="I3" i="1"/>
  <c r="H3" i="1"/>
  <c r="E3" i="1"/>
  <c r="D3" i="1"/>
  <c r="X2" i="1"/>
  <c r="W2" i="1"/>
  <c r="R2" i="1"/>
  <c r="N2" i="1"/>
  <c r="L2" i="1"/>
  <c r="I2" i="1"/>
  <c r="H2" i="1"/>
  <c r="E2" i="1"/>
  <c r="F2" i="1" s="1"/>
  <c r="D2" i="1"/>
  <c r="J102" i="1" l="1"/>
  <c r="J133" i="1"/>
  <c r="J147" i="1"/>
  <c r="J171" i="1"/>
  <c r="F184" i="1"/>
  <c r="J200" i="1"/>
  <c r="J223" i="1"/>
  <c r="F56" i="1"/>
  <c r="F72" i="1"/>
  <c r="F135" i="1"/>
  <c r="F24" i="1"/>
  <c r="F40" i="1"/>
  <c r="F88" i="1"/>
  <c r="J2" i="1"/>
  <c r="J7" i="1"/>
  <c r="J8" i="1"/>
  <c r="J18" i="1"/>
  <c r="J23" i="1"/>
  <c r="J24" i="1"/>
  <c r="J34" i="1"/>
  <c r="J39" i="1"/>
  <c r="J40" i="1"/>
  <c r="J50" i="1"/>
  <c r="J55" i="1"/>
  <c r="J56" i="1"/>
  <c r="J66" i="1"/>
  <c r="J71" i="1"/>
  <c r="J72" i="1"/>
  <c r="J82" i="1"/>
  <c r="J87" i="1"/>
  <c r="J98" i="1"/>
  <c r="J103" i="1"/>
  <c r="F116" i="1"/>
  <c r="F122" i="1"/>
  <c r="J127" i="1"/>
  <c r="F136" i="1"/>
  <c r="J141" i="1"/>
  <c r="F180" i="1"/>
  <c r="F238" i="1"/>
  <c r="F304" i="1"/>
  <c r="F8" i="1"/>
  <c r="J173" i="1"/>
  <c r="J179" i="1"/>
  <c r="F204" i="1"/>
  <c r="J225" i="1"/>
  <c r="J237" i="1"/>
  <c r="J256" i="1"/>
  <c r="J303" i="1"/>
  <c r="J3" i="1"/>
  <c r="J4" i="1"/>
  <c r="J14" i="1"/>
  <c r="J19" i="1"/>
  <c r="J20" i="1"/>
  <c r="J30" i="1"/>
  <c r="J35" i="1"/>
  <c r="J36" i="1"/>
  <c r="J46" i="1"/>
  <c r="J51" i="1"/>
  <c r="J52" i="1"/>
  <c r="J62" i="1"/>
  <c r="J67" i="1"/>
  <c r="J68" i="1"/>
  <c r="J78" i="1"/>
  <c r="J83" i="1"/>
  <c r="J94" i="1"/>
  <c r="J99" i="1"/>
  <c r="J15" i="1"/>
  <c r="J16" i="1"/>
  <c r="J26" i="1"/>
  <c r="J31" i="1"/>
  <c r="J32" i="1"/>
  <c r="J42" i="1"/>
  <c r="J47" i="1"/>
  <c r="J48" i="1"/>
  <c r="J58" i="1"/>
  <c r="J63" i="1"/>
  <c r="J64" i="1"/>
  <c r="J74" i="1"/>
  <c r="J79" i="1"/>
  <c r="J80" i="1"/>
  <c r="J90" i="1"/>
  <c r="J95" i="1"/>
  <c r="F108" i="1"/>
  <c r="J124" i="1"/>
  <c r="F132" i="1"/>
  <c r="F146" i="1"/>
  <c r="J152" i="1"/>
  <c r="F159" i="1"/>
  <c r="F165" i="1"/>
  <c r="J227" i="1"/>
  <c r="J252" i="1"/>
  <c r="F12" i="1"/>
  <c r="J118" i="1"/>
  <c r="F134" i="1"/>
  <c r="J145" i="1"/>
  <c r="F147" i="1"/>
  <c r="F148" i="1"/>
  <c r="F160" i="1"/>
  <c r="J187" i="1"/>
  <c r="J193" i="1"/>
  <c r="J210" i="1"/>
  <c r="F224" i="1"/>
  <c r="F248" i="1"/>
  <c r="J267" i="1"/>
  <c r="J168" i="1"/>
  <c r="F174" i="1"/>
  <c r="J178" i="1"/>
  <c r="F188" i="1"/>
  <c r="J192" i="1"/>
  <c r="F193" i="1"/>
  <c r="F194" i="1"/>
  <c r="J201" i="1"/>
  <c r="J211" i="1"/>
  <c r="F218" i="1"/>
  <c r="J222" i="1"/>
  <c r="F228" i="1"/>
  <c r="J232" i="1"/>
  <c r="F233" i="1"/>
  <c r="J257" i="1"/>
  <c r="J268" i="1"/>
  <c r="F274" i="1"/>
  <c r="F285" i="1"/>
  <c r="J294" i="1"/>
  <c r="J299" i="1"/>
  <c r="J309" i="1"/>
  <c r="F315" i="1"/>
  <c r="F316" i="1"/>
  <c r="J324" i="1"/>
  <c r="F325" i="1"/>
  <c r="F326" i="1"/>
  <c r="J329" i="1"/>
  <c r="J339" i="1"/>
  <c r="F346" i="1"/>
  <c r="J350" i="1"/>
  <c r="F356" i="1"/>
  <c r="J360" i="1"/>
  <c r="F361" i="1"/>
  <c r="J385" i="1"/>
  <c r="J396" i="1"/>
  <c r="J401" i="1"/>
  <c r="J412" i="1"/>
  <c r="J417" i="1"/>
  <c r="J428" i="1"/>
  <c r="F435" i="1"/>
  <c r="J439" i="1"/>
  <c r="J446" i="1"/>
  <c r="F447" i="1"/>
  <c r="J451" i="1"/>
  <c r="J458" i="1"/>
  <c r="F459" i="1"/>
  <c r="J463" i="1"/>
  <c r="J468" i="1"/>
  <c r="F469" i="1"/>
  <c r="J472" i="1"/>
  <c r="F474" i="1"/>
  <c r="F479" i="1"/>
  <c r="F500" i="1"/>
  <c r="J505" i="1"/>
  <c r="F511" i="1"/>
  <c r="J515" i="1"/>
  <c r="F527" i="1"/>
  <c r="F531" i="1"/>
  <c r="J534" i="1"/>
  <c r="J539" i="1"/>
  <c r="J543" i="1"/>
  <c r="F546" i="1"/>
  <c r="F552" i="1"/>
  <c r="F553" i="1"/>
  <c r="F563" i="1"/>
  <c r="J569" i="1"/>
  <c r="F575" i="1"/>
  <c r="J579" i="1"/>
  <c r="J631" i="1"/>
  <c r="F648" i="1"/>
  <c r="F673" i="1"/>
  <c r="J713" i="1"/>
  <c r="F728" i="1"/>
  <c r="F729" i="1"/>
  <c r="J741" i="1"/>
  <c r="F743" i="1"/>
  <c r="J755" i="1"/>
  <c r="F764" i="1"/>
  <c r="J777" i="1"/>
  <c r="F791" i="1"/>
  <c r="J803" i="1"/>
  <c r="J809" i="1"/>
  <c r="F823" i="1"/>
  <c r="J835" i="1"/>
  <c r="J841" i="1"/>
  <c r="F855" i="1"/>
  <c r="J869" i="1"/>
  <c r="J440" i="1"/>
  <c r="F442" i="1"/>
  <c r="J459" i="1"/>
  <c r="F486" i="1"/>
  <c r="J492" i="1"/>
  <c r="J499" i="1"/>
  <c r="J516" i="1"/>
  <c r="F518" i="1"/>
  <c r="J526" i="1"/>
  <c r="F532" i="1"/>
  <c r="J540" i="1"/>
  <c r="J545" i="1"/>
  <c r="F547" i="1"/>
  <c r="J552" i="1"/>
  <c r="F554" i="1"/>
  <c r="F564" i="1"/>
  <c r="J580" i="1"/>
  <c r="J595" i="1"/>
  <c r="F604" i="1"/>
  <c r="F612" i="1"/>
  <c r="F627" i="1"/>
  <c r="J633" i="1"/>
  <c r="J647" i="1"/>
  <c r="J648" i="1"/>
  <c r="F650" i="1"/>
  <c r="F664" i="1"/>
  <c r="F665" i="1"/>
  <c r="J678" i="1"/>
  <c r="F689" i="1"/>
  <c r="J692" i="1"/>
  <c r="F693" i="1"/>
  <c r="F694" i="1"/>
  <c r="J699" i="1"/>
  <c r="F708" i="1"/>
  <c r="J728" i="1"/>
  <c r="F730" i="1"/>
  <c r="J742" i="1"/>
  <c r="F753" i="1"/>
  <c r="J756" i="1"/>
  <c r="F758" i="1"/>
  <c r="J763" i="1"/>
  <c r="F772" i="1"/>
  <c r="J790" i="1"/>
  <c r="F801" i="1"/>
  <c r="J804" i="1"/>
  <c r="F250" i="1"/>
  <c r="F265" i="1"/>
  <c r="J300" i="1"/>
  <c r="F317" i="1"/>
  <c r="F347" i="1"/>
  <c r="F357" i="1"/>
  <c r="J361" i="1"/>
  <c r="F378" i="1"/>
  <c r="F393" i="1"/>
  <c r="F409" i="1"/>
  <c r="F475" i="1"/>
  <c r="F480" i="1"/>
  <c r="F824" i="1"/>
  <c r="F856" i="1"/>
  <c r="F857" i="1"/>
  <c r="J861" i="1"/>
  <c r="F872" i="1"/>
  <c r="F873" i="1"/>
  <c r="J899" i="1"/>
  <c r="F908" i="1"/>
  <c r="J955" i="1"/>
  <c r="F957" i="1"/>
  <c r="F112" i="1"/>
  <c r="J122" i="1"/>
  <c r="J123" i="1"/>
  <c r="F130" i="1"/>
  <c r="J136" i="1"/>
  <c r="J137" i="1"/>
  <c r="J149" i="1"/>
  <c r="J159" i="1"/>
  <c r="J165" i="1"/>
  <c r="J175" i="1"/>
  <c r="J189" i="1"/>
  <c r="F205" i="1"/>
  <c r="J214" i="1"/>
  <c r="J219" i="1"/>
  <c r="J229" i="1"/>
  <c r="F235" i="1"/>
  <c r="F236" i="1"/>
  <c r="J244" i="1"/>
  <c r="F245" i="1"/>
  <c r="F246" i="1"/>
  <c r="J249" i="1"/>
  <c r="J259" i="1"/>
  <c r="F266" i="1"/>
  <c r="J270" i="1"/>
  <c r="F276" i="1"/>
  <c r="J280" i="1"/>
  <c r="F281" i="1"/>
  <c r="J305" i="1"/>
  <c r="J316" i="1"/>
  <c r="F322" i="1"/>
  <c r="F333" i="1"/>
  <c r="J342" i="1"/>
  <c r="J347" i="1"/>
  <c r="J357" i="1"/>
  <c r="F363" i="1"/>
  <c r="F364" i="1"/>
  <c r="J372" i="1"/>
  <c r="F373" i="1"/>
  <c r="F374" i="1"/>
  <c r="J377" i="1"/>
  <c r="J387" i="1"/>
  <c r="F394" i="1"/>
  <c r="J398" i="1"/>
  <c r="J403" i="1"/>
  <c r="F410" i="1"/>
  <c r="J414" i="1"/>
  <c r="J419" i="1"/>
  <c r="F426" i="1"/>
  <c r="J430" i="1"/>
  <c r="F431" i="1"/>
  <c r="J435" i="1"/>
  <c r="J442" i="1"/>
  <c r="F443" i="1"/>
  <c r="F444" i="1"/>
  <c r="F449" i="1"/>
  <c r="J453" i="1"/>
  <c r="F471" i="1"/>
  <c r="J479" i="1"/>
  <c r="J486" i="1"/>
  <c r="F488" i="1"/>
  <c r="J493" i="1"/>
  <c r="J494" i="1"/>
  <c r="F502" i="1"/>
  <c r="J518" i="1"/>
  <c r="J547" i="1"/>
  <c r="J564" i="1"/>
  <c r="F565" i="1"/>
  <c r="F566" i="1"/>
  <c r="J571" i="1"/>
  <c r="J591" i="1"/>
  <c r="J597" i="1"/>
  <c r="F599" i="1"/>
  <c r="J612" i="1"/>
  <c r="F613" i="1"/>
  <c r="F614" i="1"/>
  <c r="J619" i="1"/>
  <c r="J627" i="1"/>
  <c r="F636" i="1"/>
  <c r="F644" i="1"/>
  <c r="F659" i="1"/>
  <c r="J665" i="1"/>
  <c r="J679" i="1"/>
  <c r="J680" i="1"/>
  <c r="F682" i="1"/>
  <c r="J694" i="1"/>
  <c r="F705" i="1"/>
  <c r="J708" i="1"/>
  <c r="F709" i="1"/>
  <c r="F710" i="1"/>
  <c r="J715" i="1"/>
  <c r="F724" i="1"/>
  <c r="J743" i="1"/>
  <c r="J744" i="1"/>
  <c r="F746" i="1"/>
  <c r="J758" i="1"/>
  <c r="F769" i="1"/>
  <c r="J772" i="1"/>
  <c r="F773" i="1"/>
  <c r="F774" i="1"/>
  <c r="J779" i="1"/>
  <c r="F788" i="1"/>
  <c r="J791" i="1"/>
  <c r="J792" i="1"/>
  <c r="F794" i="1"/>
  <c r="J811" i="1"/>
  <c r="F820" i="1"/>
  <c r="J823" i="1"/>
  <c r="J824" i="1"/>
  <c r="F826" i="1"/>
  <c r="J843" i="1"/>
  <c r="F852" i="1"/>
  <c r="J856" i="1"/>
  <c r="J872" i="1"/>
  <c r="F874" i="1"/>
  <c r="J891" i="1"/>
  <c r="F897" i="1"/>
  <c r="J900" i="1"/>
  <c r="F902" i="1"/>
  <c r="J138" i="1"/>
  <c r="F144" i="1"/>
  <c r="J151" i="1"/>
  <c r="J161" i="1"/>
  <c r="F172" i="1"/>
  <c r="J176" i="1"/>
  <c r="F186" i="1"/>
  <c r="J209" i="1"/>
  <c r="J220" i="1"/>
  <c r="F226" i="1"/>
  <c r="F237" i="1"/>
  <c r="J246" i="1"/>
  <c r="J251" i="1"/>
  <c r="J261" i="1"/>
  <c r="F267" i="1"/>
  <c r="F268" i="1"/>
  <c r="J276" i="1"/>
  <c r="F277" i="1"/>
  <c r="F278" i="1"/>
  <c r="J281" i="1"/>
  <c r="J291" i="1"/>
  <c r="F298" i="1"/>
  <c r="J302" i="1"/>
  <c r="F308" i="1"/>
  <c r="J312" i="1"/>
  <c r="F313" i="1"/>
  <c r="J337" i="1"/>
  <c r="J348" i="1"/>
  <c r="F354" i="1"/>
  <c r="F365" i="1"/>
  <c r="J374" i="1"/>
  <c r="J379" i="1"/>
  <c r="J389" i="1"/>
  <c r="F395" i="1"/>
  <c r="F396" i="1"/>
  <c r="J405" i="1"/>
  <c r="F411" i="1"/>
  <c r="F412" i="1"/>
  <c r="J421" i="1"/>
  <c r="F427" i="1"/>
  <c r="F428" i="1"/>
  <c r="J431" i="1"/>
  <c r="J432" i="1"/>
  <c r="F433" i="1"/>
  <c r="J437" i="1"/>
  <c r="F450" i="1"/>
  <c r="J455" i="1"/>
  <c r="F463" i="1"/>
  <c r="J481" i="1"/>
  <c r="F483" i="1"/>
  <c r="J488" i="1"/>
  <c r="F490" i="1"/>
  <c r="J495" i="1"/>
  <c r="F498" i="1"/>
  <c r="J502" i="1"/>
  <c r="F514" i="1"/>
  <c r="F550" i="1"/>
  <c r="J559" i="1"/>
  <c r="J566" i="1"/>
  <c r="F578" i="1"/>
  <c r="J582" i="1"/>
  <c r="F600" i="1"/>
  <c r="J614" i="1"/>
  <c r="F625" i="1"/>
  <c r="J629" i="1"/>
  <c r="J644" i="1"/>
  <c r="F645" i="1"/>
  <c r="F646" i="1"/>
  <c r="J651" i="1"/>
  <c r="J659" i="1"/>
  <c r="F668" i="1"/>
  <c r="F676" i="1"/>
  <c r="J695" i="1"/>
  <c r="J696" i="1"/>
  <c r="J710" i="1"/>
  <c r="F721" i="1"/>
  <c r="J724" i="1"/>
  <c r="F725" i="1"/>
  <c r="F726" i="1"/>
  <c r="J731" i="1"/>
  <c r="F740" i="1"/>
  <c r="J759" i="1"/>
  <c r="J774" i="1"/>
  <c r="F785" i="1"/>
  <c r="J788" i="1"/>
  <c r="F789" i="1"/>
  <c r="F817" i="1"/>
  <c r="F821" i="1"/>
  <c r="F853" i="1"/>
  <c r="F933" i="1"/>
  <c r="J277" i="1"/>
  <c r="F284" i="1"/>
  <c r="J292" i="1"/>
  <c r="F294" i="1"/>
  <c r="J307" i="1"/>
  <c r="J318" i="1"/>
  <c r="F324" i="1"/>
  <c r="J328" i="1"/>
  <c r="J353" i="1"/>
  <c r="F370" i="1"/>
  <c r="J390" i="1"/>
  <c r="J395" i="1"/>
  <c r="J406" i="1"/>
  <c r="J411" i="1"/>
  <c r="J422" i="1"/>
  <c r="J427" i="1"/>
  <c r="F446" i="1"/>
  <c r="J456" i="1"/>
  <c r="F458" i="1"/>
  <c r="J462" i="1"/>
  <c r="F484" i="1"/>
  <c r="J489" i="1"/>
  <c r="J497" i="1"/>
  <c r="J513" i="1"/>
  <c r="F515" i="1"/>
  <c r="F521" i="1"/>
  <c r="J549" i="1"/>
  <c r="F551" i="1"/>
  <c r="J556" i="1"/>
  <c r="F569" i="1"/>
  <c r="J577" i="1"/>
  <c r="F579" i="1"/>
  <c r="J600" i="1"/>
  <c r="F617" i="1"/>
  <c r="J630" i="1"/>
  <c r="F641" i="1"/>
  <c r="J645" i="1"/>
  <c r="J660" i="1"/>
  <c r="F662" i="1"/>
  <c r="J667" i="1"/>
  <c r="J675" i="1"/>
  <c r="F684" i="1"/>
  <c r="J697" i="1"/>
  <c r="F713" i="1"/>
  <c r="J725" i="1"/>
  <c r="F727" i="1"/>
  <c r="J739" i="1"/>
  <c r="F748" i="1"/>
  <c r="J761" i="1"/>
  <c r="F777" i="1"/>
  <c r="F796" i="1"/>
  <c r="F808" i="1"/>
  <c r="F809" i="1"/>
  <c r="F828" i="1"/>
  <c r="F840" i="1"/>
  <c r="F841" i="1"/>
  <c r="F860" i="1"/>
  <c r="J867" i="1"/>
  <c r="F876" i="1"/>
  <c r="F888" i="1"/>
  <c r="F889" i="1"/>
  <c r="J893" i="1"/>
  <c r="J903" i="1"/>
  <c r="F905" i="1"/>
  <c r="J923" i="1"/>
  <c r="J933" i="1"/>
  <c r="J959" i="1"/>
  <c r="F871" i="1"/>
  <c r="J883" i="1"/>
  <c r="J889" i="1"/>
  <c r="F903" i="1"/>
  <c r="J915" i="1"/>
  <c r="J921" i="1"/>
  <c r="F935" i="1"/>
  <c r="J947" i="1"/>
  <c r="J953" i="1"/>
  <c r="F967" i="1"/>
  <c r="J979" i="1"/>
  <c r="J985" i="1"/>
  <c r="J999" i="1"/>
  <c r="F1001" i="1"/>
  <c r="F1020" i="1"/>
  <c r="J1027" i="1"/>
  <c r="F1029" i="1"/>
  <c r="J1033" i="1"/>
  <c r="J1047" i="1"/>
  <c r="F1049" i="1"/>
  <c r="F1054" i="1"/>
  <c r="F1064" i="1"/>
  <c r="F1095" i="1"/>
  <c r="J1103" i="1"/>
  <c r="F1105" i="1"/>
  <c r="J1109" i="1"/>
  <c r="F1111" i="1"/>
  <c r="F1130" i="1"/>
  <c r="F1136" i="1"/>
  <c r="J1146" i="1"/>
  <c r="F1157" i="1"/>
  <c r="F1164" i="1"/>
  <c r="J1173" i="1"/>
  <c r="F1196" i="1"/>
  <c r="J1200" i="1"/>
  <c r="F1201" i="1"/>
  <c r="J1207" i="1"/>
  <c r="J1208" i="1"/>
  <c r="F1210" i="1"/>
  <c r="J1214" i="1"/>
  <c r="F1232" i="1"/>
  <c r="J1237" i="1"/>
  <c r="F1238" i="1"/>
  <c r="J1249" i="1"/>
  <c r="F1250" i="1"/>
  <c r="J1261" i="1"/>
  <c r="F1262" i="1"/>
  <c r="J1267" i="1"/>
  <c r="F1269" i="1"/>
  <c r="J1279" i="1"/>
  <c r="J1309" i="1"/>
  <c r="F1310" i="1"/>
  <c r="F1316" i="1"/>
  <c r="F1344" i="1"/>
  <c r="F1350" i="1"/>
  <c r="J1355" i="1"/>
  <c r="J1374" i="1"/>
  <c r="F1376" i="1"/>
  <c r="J1404" i="1"/>
  <c r="J1410" i="1"/>
  <c r="J1416" i="1"/>
  <c r="J1434" i="1"/>
  <c r="F1435" i="1"/>
  <c r="J1444" i="1"/>
  <c r="F1445" i="1"/>
  <c r="F1446" i="1"/>
  <c r="J1457" i="1"/>
  <c r="J1464" i="1"/>
  <c r="F1465" i="1"/>
  <c r="F1466" i="1"/>
  <c r="J1478" i="1"/>
  <c r="F1479" i="1"/>
  <c r="F1480" i="1"/>
  <c r="F1487" i="1"/>
  <c r="F1494" i="1"/>
  <c r="F1495" i="1"/>
  <c r="F1500" i="1"/>
  <c r="J1505" i="1"/>
  <c r="F1506" i="1"/>
  <c r="F1507" i="1"/>
  <c r="F1512" i="1"/>
  <c r="F1513" i="1"/>
  <c r="J1517" i="1"/>
  <c r="F1519" i="1"/>
  <c r="J1523" i="1"/>
  <c r="J1524" i="1"/>
  <c r="F1526" i="1"/>
  <c r="J1531" i="1"/>
  <c r="F1553" i="1"/>
  <c r="J1557" i="1"/>
  <c r="J1566" i="1"/>
  <c r="F1567" i="1"/>
  <c r="F1597" i="1"/>
  <c r="F1602" i="1"/>
  <c r="F1640" i="1"/>
  <c r="F1646" i="1"/>
  <c r="J1231" i="1"/>
  <c r="J1243" i="1"/>
  <c r="J1268" i="1"/>
  <c r="J1280" i="1"/>
  <c r="J1287" i="1"/>
  <c r="J1292" i="1"/>
  <c r="J1315" i="1"/>
  <c r="F1317" i="1"/>
  <c r="F1340" i="1"/>
  <c r="J1349" i="1"/>
  <c r="F1363" i="1"/>
  <c r="J1375" i="1"/>
  <c r="F1400" i="1"/>
  <c r="F1574" i="1"/>
  <c r="J1587" i="1"/>
  <c r="J1596" i="1"/>
  <c r="J1616" i="1"/>
  <c r="F1622" i="1"/>
  <c r="F1667" i="1"/>
  <c r="F1672" i="1"/>
  <c r="F1673" i="1"/>
  <c r="J1683" i="1"/>
  <c r="J1693" i="1"/>
  <c r="F1694" i="1"/>
  <c r="F1695" i="1"/>
  <c r="F924" i="1"/>
  <c r="J935" i="1"/>
  <c r="F937" i="1"/>
  <c r="F956" i="1"/>
  <c r="J967" i="1"/>
  <c r="F969" i="1"/>
  <c r="F988" i="1"/>
  <c r="J1001" i="1"/>
  <c r="F1015" i="1"/>
  <c r="F1036" i="1"/>
  <c r="J1043" i="1"/>
  <c r="F1045" i="1"/>
  <c r="J1049" i="1"/>
  <c r="J1076" i="1"/>
  <c r="F1086" i="1"/>
  <c r="F1091" i="1"/>
  <c r="J1095" i="1"/>
  <c r="J1111" i="1"/>
  <c r="J1116" i="1"/>
  <c r="F1118" i="1"/>
  <c r="J1123" i="1"/>
  <c r="J1130" i="1"/>
  <c r="J1140" i="1"/>
  <c r="F1142" i="1"/>
  <c r="J1147" i="1"/>
  <c r="J1148" i="1"/>
  <c r="F1150" i="1"/>
  <c r="J1157" i="1"/>
  <c r="F1159" i="1"/>
  <c r="J1165" i="1"/>
  <c r="F1171" i="1"/>
  <c r="J1181" i="1"/>
  <c r="J1201" i="1"/>
  <c r="F1211" i="1"/>
  <c r="F1212" i="1"/>
  <c r="J1216" i="1"/>
  <c r="J1239" i="1"/>
  <c r="F1407" i="1"/>
  <c r="J1422" i="1"/>
  <c r="J1429" i="1"/>
  <c r="J1439" i="1"/>
  <c r="F1453" i="1"/>
  <c r="F1454" i="1"/>
  <c r="F1467" i="1"/>
  <c r="F1468" i="1"/>
  <c r="J1473" i="1"/>
  <c r="J1480" i="1"/>
  <c r="F1481" i="1"/>
  <c r="F1482" i="1"/>
  <c r="J1519" i="1"/>
  <c r="F1520" i="1"/>
  <c r="J1526" i="1"/>
  <c r="J1538" i="1"/>
  <c r="F1549" i="1"/>
  <c r="J1553" i="1"/>
  <c r="F1569" i="1"/>
  <c r="J1573" i="1"/>
  <c r="J1582" i="1"/>
  <c r="F1613" i="1"/>
  <c r="J1233" i="1"/>
  <c r="F1234" i="1"/>
  <c r="J1245" i="1"/>
  <c r="F1246" i="1"/>
  <c r="J1275" i="1"/>
  <c r="F1276" i="1"/>
  <c r="F1290" i="1"/>
  <c r="J1311" i="1"/>
  <c r="J1317" i="1"/>
  <c r="F1318" i="1"/>
  <c r="J1333" i="1"/>
  <c r="J1344" i="1"/>
  <c r="J1345" i="1"/>
  <c r="J1351" i="1"/>
  <c r="F1353" i="1"/>
  <c r="F1358" i="1"/>
  <c r="J1363" i="1"/>
  <c r="J1369" i="1"/>
  <c r="F1391" i="1"/>
  <c r="J1400" i="1"/>
  <c r="F1401" i="1"/>
  <c r="J1406" i="1"/>
  <c r="J1603" i="1"/>
  <c r="F1643" i="1"/>
  <c r="F1022" i="1"/>
  <c r="J1059" i="1"/>
  <c r="J1065" i="1"/>
  <c r="F1092" i="1"/>
  <c r="F1102" i="1"/>
  <c r="F1107" i="1"/>
  <c r="F1114" i="1"/>
  <c r="F1120" i="1"/>
  <c r="J1125" i="1"/>
  <c r="F1127" i="1"/>
  <c r="J1137" i="1"/>
  <c r="J1142" i="1"/>
  <c r="J1177" i="1"/>
  <c r="F1188" i="1"/>
  <c r="F1194" i="1"/>
  <c r="F1219" i="1"/>
  <c r="F1230" i="1"/>
  <c r="J1252" i="1"/>
  <c r="J1264" i="1"/>
  <c r="J1271" i="1"/>
  <c r="F1272" i="1"/>
  <c r="J1276" i="1"/>
  <c r="F1296" i="1"/>
  <c r="J1301" i="1"/>
  <c r="F1302" i="1"/>
  <c r="F1330" i="1"/>
  <c r="F1336" i="1"/>
  <c r="F1425" i="1"/>
  <c r="F1455" i="1"/>
  <c r="F1483" i="1"/>
  <c r="F1570" i="1"/>
  <c r="F1599" i="1"/>
  <c r="F1624" i="1"/>
  <c r="F1630" i="1"/>
  <c r="F1656" i="1"/>
  <c r="F1662" i="1"/>
  <c r="F965" i="1"/>
  <c r="F997" i="1"/>
  <c r="J1021" i="1"/>
  <c r="F1354" i="1"/>
  <c r="F1415" i="1"/>
  <c r="J1424" i="1"/>
  <c r="J1454" i="1"/>
  <c r="J1482" i="1"/>
  <c r="F1504" i="1"/>
  <c r="F1516" i="1"/>
  <c r="F1522" i="1"/>
  <c r="J1629" i="1"/>
  <c r="J1630" i="1"/>
  <c r="J1662" i="1"/>
  <c r="F1710" i="1"/>
  <c r="J919" i="1"/>
  <c r="F921" i="1"/>
  <c r="F940" i="1"/>
  <c r="J951" i="1"/>
  <c r="F953" i="1"/>
  <c r="F972" i="1"/>
  <c r="J983" i="1"/>
  <c r="F985" i="1"/>
  <c r="J997" i="1"/>
  <c r="F999" i="1"/>
  <c r="J1011" i="1"/>
  <c r="J1017" i="1"/>
  <c r="J1031" i="1"/>
  <c r="F1033" i="1"/>
  <c r="F1038" i="1"/>
  <c r="F1047" i="1"/>
  <c r="J1061" i="1"/>
  <c r="F1071" i="1"/>
  <c r="J1074" i="1"/>
  <c r="F1075" i="1"/>
  <c r="J1087" i="1"/>
  <c r="J1107" i="1"/>
  <c r="J1120" i="1"/>
  <c r="F1122" i="1"/>
  <c r="J1127" i="1"/>
  <c r="J1132" i="1"/>
  <c r="F1134" i="1"/>
  <c r="J1144" i="1"/>
  <c r="F1145" i="1"/>
  <c r="F1146" i="1"/>
  <c r="J1151" i="1"/>
  <c r="J1161" i="1"/>
  <c r="F1163" i="1"/>
  <c r="J1167" i="1"/>
  <c r="F1173" i="1"/>
  <c r="F1180" i="1"/>
  <c r="F1185" i="1"/>
  <c r="J1188" i="1"/>
  <c r="F1190" i="1"/>
  <c r="F1214" i="1"/>
  <c r="J1219" i="1"/>
  <c r="F1221" i="1"/>
  <c r="J1225" i="1"/>
  <c r="J1235" i="1"/>
  <c r="J1247" i="1"/>
  <c r="J1259" i="1"/>
  <c r="F1260" i="1"/>
  <c r="J1284" i="1"/>
  <c r="J1296" i="1"/>
  <c r="F1309" i="1"/>
  <c r="J1313" i="1"/>
  <c r="F1314" i="1"/>
  <c r="F1321" i="1"/>
  <c r="J1324" i="1"/>
  <c r="J1336" i="1"/>
  <c r="J1359" i="1"/>
  <c r="F1373" i="1"/>
  <c r="F1374" i="1"/>
  <c r="J1379" i="1"/>
  <c r="J1385" i="1"/>
  <c r="J1396" i="1"/>
  <c r="J1402" i="1"/>
  <c r="F1404" i="1"/>
  <c r="F1409" i="1"/>
  <c r="F1410" i="1"/>
  <c r="J1426" i="1"/>
  <c r="J1432" i="1"/>
  <c r="J1437" i="1"/>
  <c r="F1444" i="1"/>
  <c r="J1449" i="1"/>
  <c r="J1462" i="1"/>
  <c r="F1463" i="1"/>
  <c r="F1464" i="1"/>
  <c r="F1471" i="1"/>
  <c r="J1476" i="1"/>
  <c r="F1478" i="1"/>
  <c r="J1484" i="1"/>
  <c r="J1497" i="1"/>
  <c r="F1498" i="1"/>
  <c r="F1499" i="1"/>
  <c r="F1511" i="1"/>
  <c r="J1515" i="1"/>
  <c r="J1522" i="1"/>
  <c r="J1529" i="1"/>
  <c r="F1531" i="1"/>
  <c r="J1535" i="1"/>
  <c r="J1541" i="1"/>
  <c r="J1550" i="1"/>
  <c r="F1551" i="1"/>
  <c r="F1562" i="1"/>
  <c r="F1581" i="1"/>
  <c r="J1585" i="1"/>
  <c r="F1586" i="1"/>
  <c r="F1601" i="1"/>
  <c r="J1605" i="1"/>
  <c r="J1614" i="1"/>
  <c r="F1615" i="1"/>
  <c r="J1625" i="1"/>
  <c r="F1626" i="1"/>
  <c r="F1638" i="1"/>
  <c r="F1645" i="1"/>
  <c r="J1650" i="1"/>
  <c r="F1651" i="1"/>
  <c r="J1657" i="1"/>
  <c r="F1658" i="1"/>
  <c r="F1659" i="1"/>
  <c r="J1669" i="1"/>
  <c r="J1681" i="1"/>
  <c r="F1757" i="1"/>
  <c r="J1762" i="1"/>
  <c r="F1770" i="1"/>
  <c r="J1773" i="1"/>
  <c r="F1774" i="1"/>
  <c r="J1799" i="1"/>
  <c r="F1800" i="1"/>
  <c r="F1801" i="1"/>
  <c r="J1806" i="1"/>
  <c r="F1808" i="1"/>
  <c r="F1814" i="1"/>
  <c r="F1821" i="1"/>
  <c r="F1828" i="1"/>
  <c r="J1843" i="1"/>
  <c r="J1849" i="1"/>
  <c r="F1850" i="1"/>
  <c r="J1861" i="1"/>
  <c r="F1863" i="1"/>
  <c r="J1868" i="1"/>
  <c r="F1869" i="1"/>
  <c r="J1891" i="1"/>
  <c r="F1923" i="1"/>
  <c r="J1928" i="1"/>
  <c r="F1929" i="1"/>
  <c r="J1954" i="1"/>
  <c r="F1956" i="1"/>
  <c r="F1962" i="1"/>
  <c r="F1975" i="1"/>
  <c r="J1978" i="1"/>
  <c r="J1984" i="1"/>
  <c r="F1986" i="1"/>
  <c r="J1997" i="1"/>
  <c r="F1999" i="1"/>
  <c r="J2011" i="1"/>
  <c r="J2021" i="1"/>
  <c r="F2033" i="1"/>
  <c r="F2049" i="1"/>
  <c r="F2050" i="1"/>
  <c r="F2056" i="1"/>
  <c r="F2062" i="1"/>
  <c r="F2069" i="1"/>
  <c r="F2070" i="1"/>
  <c r="F2075" i="1"/>
  <c r="J2082" i="1"/>
  <c r="F2083" i="1"/>
  <c r="F2095" i="1"/>
  <c r="J2100" i="1"/>
  <c r="J2114" i="1"/>
  <c r="J2133" i="1"/>
  <c r="F2135" i="1"/>
  <c r="F2141" i="1"/>
  <c r="J2146" i="1"/>
  <c r="F2148" i="1"/>
  <c r="J2200" i="1"/>
  <c r="F2202" i="1"/>
  <c r="F1709" i="1"/>
  <c r="F1725" i="1"/>
  <c r="J1730" i="1"/>
  <c r="J1747" i="1"/>
  <c r="F1749" i="1"/>
  <c r="J1757" i="1"/>
  <c r="F1758" i="1"/>
  <c r="F1759" i="1"/>
  <c r="F1784" i="1"/>
  <c r="J1793" i="1"/>
  <c r="F1794" i="1"/>
  <c r="F1795" i="1"/>
  <c r="J1801" i="1"/>
  <c r="F1810" i="1"/>
  <c r="J1814" i="1"/>
  <c r="F1815" i="1"/>
  <c r="J1821" i="1"/>
  <c r="F1823" i="1"/>
  <c r="J1828" i="1"/>
  <c r="F1829" i="1"/>
  <c r="J1838" i="1"/>
  <c r="J1863" i="1"/>
  <c r="F1864" i="1"/>
  <c r="J1870" i="1"/>
  <c r="F1905" i="1"/>
  <c r="F1940" i="1"/>
  <c r="F1945" i="1"/>
  <c r="F1951" i="1"/>
  <c r="J1962" i="1"/>
  <c r="F1964" i="1"/>
  <c r="J1986" i="1"/>
  <c r="F1987" i="1"/>
  <c r="J1992" i="1"/>
  <c r="F1993" i="1"/>
  <c r="F1994" i="1"/>
  <c r="F2007" i="1"/>
  <c r="J2038" i="1"/>
  <c r="J2044" i="1"/>
  <c r="F2045" i="1"/>
  <c r="F2063" i="1"/>
  <c r="F2078" i="1"/>
  <c r="J2102" i="1"/>
  <c r="F2103" i="1"/>
  <c r="F2110" i="1"/>
  <c r="J2116" i="1"/>
  <c r="F2125" i="1"/>
  <c r="J2135" i="1"/>
  <c r="F2136" i="1"/>
  <c r="J2141" i="1"/>
  <c r="F2142" i="1"/>
  <c r="F2143" i="1"/>
  <c r="J2154" i="1"/>
  <c r="F2155" i="1"/>
  <c r="F2156" i="1"/>
  <c r="J1845" i="1"/>
  <c r="J1864" i="1"/>
  <c r="F1883" i="1"/>
  <c r="J1887" i="1"/>
  <c r="J1900" i="1"/>
  <c r="F1902" i="1"/>
  <c r="F2019" i="1"/>
  <c r="J2227" i="1"/>
  <c r="J1715" i="1"/>
  <c r="F1717" i="1"/>
  <c r="J1725" i="1"/>
  <c r="F1726" i="1"/>
  <c r="F1727" i="1"/>
  <c r="F1738" i="1"/>
  <c r="F1744" i="1"/>
  <c r="J1749" i="1"/>
  <c r="F1755" i="1"/>
  <c r="F1760" i="1"/>
  <c r="F1796" i="1"/>
  <c r="F1811" i="1"/>
  <c r="F1831" i="1"/>
  <c r="J1834" i="1"/>
  <c r="J1835" i="1"/>
  <c r="F1879" i="1"/>
  <c r="J1883" i="1"/>
  <c r="F1885" i="1"/>
  <c r="J1888" i="1"/>
  <c r="J1901" i="1"/>
  <c r="F1913" i="1"/>
  <c r="F1932" i="1"/>
  <c r="J1951" i="1"/>
  <c r="J1957" i="1"/>
  <c r="F1959" i="1"/>
  <c r="F1972" i="1"/>
  <c r="J1994" i="1"/>
  <c r="J2000" i="1"/>
  <c r="F2001" i="1"/>
  <c r="F2002" i="1"/>
  <c r="F2031" i="1"/>
  <c r="J2040" i="1"/>
  <c r="F2041" i="1"/>
  <c r="J2064" i="1"/>
  <c r="J2071" i="1"/>
  <c r="F2073" i="1"/>
  <c r="J2078" i="1"/>
  <c r="J2090" i="1"/>
  <c r="J2097" i="1"/>
  <c r="F2098" i="1"/>
  <c r="J2104" i="1"/>
  <c r="F2105" i="1"/>
  <c r="F2106" i="1"/>
  <c r="F2111" i="1"/>
  <c r="J2118" i="1"/>
  <c r="F2119" i="1"/>
  <c r="J2125" i="1"/>
  <c r="F2126" i="1"/>
  <c r="J2130" i="1"/>
  <c r="J2149" i="1"/>
  <c r="F2150" i="1"/>
  <c r="F2151" i="1"/>
  <c r="F2163" i="1"/>
  <c r="J2184" i="1"/>
  <c r="F2185" i="1"/>
  <c r="F2186" i="1"/>
  <c r="J2190" i="1"/>
  <c r="F2205" i="1"/>
  <c r="J1759" i="1"/>
  <c r="F1786" i="1"/>
  <c r="F1825" i="1"/>
  <c r="J1841" i="1"/>
  <c r="F1842" i="1"/>
  <c r="J2008" i="1"/>
  <c r="F2010" i="1"/>
  <c r="F2026" i="1"/>
  <c r="F2060" i="1"/>
  <c r="J2065" i="1"/>
  <c r="J2072" i="1"/>
  <c r="J2111" i="1"/>
  <c r="J1634" i="1"/>
  <c r="F1635" i="1"/>
  <c r="J1640" i="1"/>
  <c r="J1645" i="1"/>
  <c r="J1646" i="1"/>
  <c r="F1671" i="1"/>
  <c r="F1691" i="1"/>
  <c r="J1695" i="1"/>
  <c r="F1702" i="1"/>
  <c r="F1706" i="1"/>
  <c r="F1707" i="1"/>
  <c r="J1711" i="1"/>
  <c r="J1717" i="1"/>
  <c r="F1723" i="1"/>
  <c r="F1728" i="1"/>
  <c r="J1733" i="1"/>
  <c r="J1738" i="1"/>
  <c r="F1739" i="1"/>
  <c r="J1744" i="1"/>
  <c r="J1767" i="1"/>
  <c r="J1781" i="1"/>
  <c r="F1782" i="1"/>
  <c r="J1790" i="1"/>
  <c r="J1797" i="1"/>
  <c r="F1798" i="1"/>
  <c r="F1799" i="1"/>
  <c r="J1804" i="1"/>
  <c r="F1806" i="1"/>
  <c r="J1818" i="1"/>
  <c r="J1831" i="1"/>
  <c r="F1855" i="1"/>
  <c r="J1859" i="1"/>
  <c r="F1860" i="1"/>
  <c r="J1879" i="1"/>
  <c r="F1880" i="1"/>
  <c r="F1881" i="1"/>
  <c r="J1896" i="1"/>
  <c r="F1898" i="1"/>
  <c r="J1920" i="1"/>
  <c r="J1926" i="1"/>
  <c r="F1928" i="1"/>
  <c r="J1932" i="1"/>
  <c r="F1933" i="1"/>
  <c r="J1946" i="1"/>
  <c r="F1947" i="1"/>
  <c r="F1948" i="1"/>
  <c r="F1953" i="1"/>
  <c r="F1954" i="1"/>
  <c r="J1959" i="1"/>
  <c r="J1965" i="1"/>
  <c r="F1967" i="1"/>
  <c r="J1972" i="1"/>
  <c r="F1973" i="1"/>
  <c r="J2052" i="1"/>
  <c r="F2107" i="1"/>
  <c r="F2121" i="1"/>
  <c r="F2180" i="1"/>
  <c r="F1979" i="1"/>
  <c r="F1991" i="1"/>
  <c r="F2021" i="1"/>
  <c r="F2027" i="1"/>
  <c r="F2037" i="1"/>
  <c r="J2106" i="1"/>
  <c r="J2113" i="1"/>
  <c r="F2114" i="1"/>
  <c r="J2145" i="1"/>
  <c r="F2146" i="1"/>
  <c r="F2147" i="1"/>
  <c r="J2152" i="1"/>
  <c r="F2153" i="1"/>
  <c r="J2174" i="1"/>
  <c r="J3002" i="1"/>
  <c r="J3034" i="1"/>
  <c r="J2214" i="1"/>
  <c r="F2216" i="1"/>
  <c r="J2257" i="1"/>
  <c r="F2258" i="1"/>
  <c r="F2259" i="1"/>
  <c r="J2286" i="1"/>
  <c r="J2287" i="1"/>
  <c r="J2314" i="1"/>
  <c r="F2316" i="1"/>
  <c r="J2331" i="1"/>
  <c r="F2333" i="1"/>
  <c r="J2360" i="1"/>
  <c r="F2361" i="1"/>
  <c r="F2362" i="1"/>
  <c r="J2367" i="1"/>
  <c r="F2368" i="1"/>
  <c r="J2385" i="1"/>
  <c r="F2386" i="1"/>
  <c r="J2396" i="1"/>
  <c r="F2398" i="1"/>
  <c r="J2408" i="1"/>
  <c r="F2409" i="1"/>
  <c r="F2410" i="1"/>
  <c r="J2420" i="1"/>
  <c r="F2422" i="1"/>
  <c r="J2432" i="1"/>
  <c r="F2434" i="1"/>
  <c r="F2440" i="1"/>
  <c r="J2445" i="1"/>
  <c r="F2447" i="1"/>
  <c r="J2490" i="1"/>
  <c r="F2492" i="1"/>
  <c r="J2501" i="1"/>
  <c r="F2502" i="1"/>
  <c r="F2503" i="1"/>
  <c r="J2547" i="1"/>
  <c r="J2558" i="1"/>
  <c r="F2559" i="1"/>
  <c r="F2560" i="1"/>
  <c r="F2584" i="1"/>
  <c r="J2588" i="1"/>
  <c r="F2589" i="1"/>
  <c r="F2607" i="1"/>
  <c r="J2612" i="1"/>
  <c r="F2614" i="1"/>
  <c r="J2625" i="1"/>
  <c r="J2629" i="1"/>
  <c r="J2646" i="1"/>
  <c r="F2648" i="1"/>
  <c r="J2663" i="1"/>
  <c r="J2673" i="1"/>
  <c r="F2674" i="1"/>
  <c r="J2684" i="1"/>
  <c r="F2685" i="1"/>
  <c r="F2707" i="1"/>
  <c r="F2713" i="1"/>
  <c r="F2764" i="1"/>
  <c r="F2777" i="1"/>
  <c r="J2800" i="1"/>
  <c r="J2817" i="1"/>
  <c r="F2818" i="1"/>
  <c r="F2819" i="1"/>
  <c r="J2836" i="1"/>
  <c r="F2838" i="1"/>
  <c r="F2844" i="1"/>
  <c r="F2850" i="1"/>
  <c r="F2875" i="1"/>
  <c r="F2883" i="1"/>
  <c r="J2888" i="1"/>
  <c r="F2909" i="1"/>
  <c r="F2933" i="1"/>
  <c r="F2960" i="1"/>
  <c r="F2965" i="1"/>
  <c r="F2703" i="1"/>
  <c r="J2712" i="1"/>
  <c r="F2715" i="1"/>
  <c r="F2721" i="1"/>
  <c r="J2738" i="1"/>
  <c r="J2757" i="1"/>
  <c r="F2758" i="1"/>
  <c r="J2764" i="1"/>
  <c r="F2765" i="1"/>
  <c r="F2766" i="1"/>
  <c r="J2771" i="1"/>
  <c r="F2772" i="1"/>
  <c r="J2784" i="1"/>
  <c r="J2796" i="1"/>
  <c r="F2797" i="1"/>
  <c r="J2818" i="1"/>
  <c r="J2830" i="1"/>
  <c r="F2832" i="1"/>
  <c r="J2849" i="1"/>
  <c r="J2867" i="1"/>
  <c r="F2868" i="1"/>
  <c r="J2882" i="1"/>
  <c r="J2883" i="1"/>
  <c r="F2891" i="1"/>
  <c r="J2896" i="1"/>
  <c r="F2904" i="1"/>
  <c r="J2909" i="1"/>
  <c r="F2916" i="1"/>
  <c r="F2921" i="1"/>
  <c r="F2972" i="1"/>
  <c r="F2998" i="1"/>
  <c r="F3030" i="1"/>
  <c r="J2157" i="1"/>
  <c r="F2158" i="1"/>
  <c r="J2163" i="1"/>
  <c r="J2168" i="1"/>
  <c r="J2177" i="1"/>
  <c r="F2178" i="1"/>
  <c r="J2193" i="1"/>
  <c r="F2194" i="1"/>
  <c r="F2195" i="1"/>
  <c r="J2199" i="1"/>
  <c r="F2200" i="1"/>
  <c r="J2210" i="1"/>
  <c r="F2212" i="1"/>
  <c r="J2216" i="1"/>
  <c r="F2217" i="1"/>
  <c r="F2228" i="1"/>
  <c r="J2231" i="1"/>
  <c r="J2236" i="1"/>
  <c r="J2251" i="1"/>
  <c r="F2252" i="1"/>
  <c r="J2264" i="1"/>
  <c r="J2270" i="1"/>
  <c r="J2282" i="1"/>
  <c r="F2284" i="1"/>
  <c r="J2305" i="1"/>
  <c r="F2306" i="1"/>
  <c r="F2307" i="1"/>
  <c r="J2310" i="1"/>
  <c r="J2316" i="1"/>
  <c r="J2322" i="1"/>
  <c r="F2323" i="1"/>
  <c r="J2333" i="1"/>
  <c r="F2334" i="1"/>
  <c r="J2344" i="1"/>
  <c r="F2345" i="1"/>
  <c r="J2350" i="1"/>
  <c r="J2356" i="1"/>
  <c r="J2369" i="1"/>
  <c r="F2370" i="1"/>
  <c r="J2379" i="1"/>
  <c r="J2398" i="1"/>
  <c r="J2404" i="1"/>
  <c r="F2406" i="1"/>
  <c r="F2418" i="1"/>
  <c r="J2427" i="1"/>
  <c r="F2429" i="1"/>
  <c r="J2440" i="1"/>
  <c r="F2442" i="1"/>
  <c r="J2447" i="1"/>
  <c r="J2453" i="1"/>
  <c r="F2455" i="1"/>
  <c r="J2479" i="1"/>
  <c r="F2481" i="1"/>
  <c r="J2492" i="1"/>
  <c r="F2499" i="1"/>
  <c r="J2514" i="1"/>
  <c r="F2516" i="1"/>
  <c r="F2525" i="1"/>
  <c r="F2526" i="1"/>
  <c r="J2530" i="1"/>
  <c r="F2532" i="1"/>
  <c r="F2555" i="1"/>
  <c r="J2560" i="1"/>
  <c r="J2566" i="1"/>
  <c r="F2568" i="1"/>
  <c r="J2573" i="1"/>
  <c r="F2574" i="1"/>
  <c r="F2580" i="1"/>
  <c r="J2601" i="1"/>
  <c r="J2620" i="1"/>
  <c r="F2621" i="1"/>
  <c r="F2622" i="1"/>
  <c r="J2636" i="1"/>
  <c r="F2637" i="1"/>
  <c r="F2643" i="1"/>
  <c r="F2656" i="1"/>
  <c r="J2659" i="1"/>
  <c r="F2661" i="1"/>
  <c r="F2665" i="1"/>
  <c r="J2680" i="1"/>
  <c r="F2692" i="1"/>
  <c r="F2728" i="1"/>
  <c r="J2732" i="1"/>
  <c r="F2734" i="1"/>
  <c r="J2791" i="1"/>
  <c r="J2927" i="1"/>
  <c r="F2928" i="1"/>
  <c r="F2929" i="1"/>
  <c r="J2934" i="1"/>
  <c r="F2935" i="1"/>
  <c r="F2936" i="1"/>
  <c r="F2943" i="1"/>
  <c r="F2944" i="1"/>
  <c r="J2955" i="1"/>
  <c r="F2967" i="1"/>
  <c r="J2985" i="1"/>
  <c r="F2986" i="1"/>
  <c r="J2998" i="1"/>
  <c r="J3004" i="1"/>
  <c r="J3017" i="1"/>
  <c r="F3018" i="1"/>
  <c r="J3030" i="1"/>
  <c r="J3036" i="1"/>
  <c r="J3048" i="1"/>
  <c r="J3054" i="1"/>
  <c r="J2232" i="1"/>
  <c r="J2271" i="1"/>
  <c r="J2283" i="1"/>
  <c r="J2299" i="1"/>
  <c r="F2301" i="1"/>
  <c r="J2306" i="1"/>
  <c r="J2328" i="1"/>
  <c r="J2351" i="1"/>
  <c r="J2357" i="1"/>
  <c r="F2364" i="1"/>
  <c r="J2380" i="1"/>
  <c r="J2392" i="1"/>
  <c r="F2394" i="1"/>
  <c r="F2760" i="1"/>
  <c r="F2767" i="1"/>
  <c r="F2787" i="1"/>
  <c r="F2814" i="1"/>
  <c r="F2857" i="1"/>
  <c r="F2892" i="1"/>
  <c r="F2917" i="1"/>
  <c r="F2521" i="1"/>
  <c r="F2569" i="1"/>
  <c r="F2586" i="1"/>
  <c r="F2616" i="1"/>
  <c r="F2650" i="1"/>
  <c r="J2708" i="1"/>
  <c r="J2722" i="1"/>
  <c r="F2723" i="1"/>
  <c r="F2724" i="1"/>
  <c r="F2735" i="1"/>
  <c r="F2753" i="1"/>
  <c r="J2786" i="1"/>
  <c r="F2804" i="1"/>
  <c r="F2809" i="1"/>
  <c r="F2822" i="1"/>
  <c r="J2851" i="1"/>
  <c r="J2857" i="1"/>
  <c r="F2858" i="1"/>
  <c r="F2859" i="1"/>
  <c r="J2863" i="1"/>
  <c r="F2864" i="1"/>
  <c r="F2865" i="1"/>
  <c r="J2870" i="1"/>
  <c r="F2871" i="1"/>
  <c r="F2872" i="1"/>
  <c r="F2879" i="1"/>
  <c r="F2880" i="1"/>
  <c r="F2887" i="1"/>
  <c r="J2911" i="1"/>
  <c r="J2917" i="1"/>
  <c r="F2918" i="1"/>
  <c r="F2919" i="1"/>
  <c r="J2936" i="1"/>
  <c r="F2937" i="1"/>
  <c r="F2938" i="1"/>
  <c r="J2944" i="1"/>
  <c r="F2945" i="1"/>
  <c r="F2946" i="1"/>
  <c r="J2951" i="1"/>
  <c r="F2968" i="1"/>
  <c r="J2974" i="1"/>
  <c r="F2239" i="1"/>
  <c r="F2255" i="1"/>
  <c r="F2302" i="1"/>
  <c r="J2312" i="1"/>
  <c r="F2313" i="1"/>
  <c r="F2342" i="1"/>
  <c r="F2354" i="1"/>
  <c r="F2457" i="1"/>
  <c r="F2505" i="1"/>
  <c r="F2534" i="1"/>
  <c r="F2557" i="1"/>
  <c r="J2568" i="1"/>
  <c r="F2633" i="1"/>
  <c r="F2657" i="1"/>
  <c r="F2699" i="1"/>
  <c r="F2736" i="1"/>
  <c r="F2769" i="1"/>
  <c r="F2969" i="1"/>
  <c r="F2982" i="1"/>
  <c r="F3014" i="1"/>
  <c r="F3021" i="1"/>
  <c r="J3026" i="1"/>
  <c r="J2180" i="1"/>
  <c r="J2202" i="1"/>
  <c r="J2219" i="1"/>
  <c r="F2221" i="1"/>
  <c r="J2238" i="1"/>
  <c r="J2248" i="1"/>
  <c r="F2249" i="1"/>
  <c r="F2250" i="1"/>
  <c r="J2254" i="1"/>
  <c r="J2255" i="1"/>
  <c r="F2256" i="1"/>
  <c r="J2261" i="1"/>
  <c r="F2262" i="1"/>
  <c r="F2263" i="1"/>
  <c r="J2267" i="1"/>
  <c r="F2268" i="1"/>
  <c r="F2275" i="1"/>
  <c r="J2291" i="1"/>
  <c r="J2296" i="1"/>
  <c r="J2302" i="1"/>
  <c r="J2325" i="1"/>
  <c r="F2326" i="1"/>
  <c r="F2347" i="1"/>
  <c r="F2348" i="1"/>
  <c r="J2365" i="1"/>
  <c r="F2366" i="1"/>
  <c r="F2367" i="1"/>
  <c r="J2376" i="1"/>
  <c r="F2377" i="1"/>
  <c r="F2378" i="1"/>
  <c r="J2383" i="1"/>
  <c r="F2384" i="1"/>
  <c r="J2389" i="1"/>
  <c r="F2390" i="1"/>
  <c r="F2396" i="1"/>
  <c r="J2413" i="1"/>
  <c r="F2415" i="1"/>
  <c r="J2424" i="1"/>
  <c r="F2425" i="1"/>
  <c r="F2426" i="1"/>
  <c r="J2437" i="1"/>
  <c r="J2457" i="1"/>
  <c r="F2459" i="1"/>
  <c r="J2469" i="1"/>
  <c r="F2471" i="1"/>
  <c r="J2475" i="1"/>
  <c r="J2482" i="1"/>
  <c r="J2488" i="1"/>
  <c r="F2489" i="1"/>
  <c r="F2490" i="1"/>
  <c r="J2505" i="1"/>
  <c r="F2506" i="1"/>
  <c r="F2507" i="1"/>
  <c r="J2511" i="1"/>
  <c r="F2513" i="1"/>
  <c r="F2518" i="1"/>
  <c r="J2534" i="1"/>
  <c r="F2536" i="1"/>
  <c r="J2540" i="1"/>
  <c r="F2541" i="1"/>
  <c r="F2547" i="1"/>
  <c r="J2551" i="1"/>
  <c r="F2571" i="1"/>
  <c r="J2581" i="1"/>
  <c r="F2582" i="1"/>
  <c r="F2588" i="1"/>
  <c r="J2592" i="1"/>
  <c r="F2594" i="1"/>
  <c r="J2598" i="1"/>
  <c r="F2599" i="1"/>
  <c r="J2604" i="1"/>
  <c r="F2606" i="1"/>
  <c r="F2611" i="1"/>
  <c r="J2617" i="1"/>
  <c r="J2633" i="1"/>
  <c r="F2635" i="1"/>
  <c r="J2639" i="1"/>
  <c r="F2645" i="1"/>
  <c r="F2668" i="1"/>
  <c r="F2673" i="1"/>
  <c r="J2677" i="1"/>
  <c r="F2678" i="1"/>
  <c r="F2689" i="1"/>
  <c r="J2717" i="1"/>
  <c r="F2718" i="1"/>
  <c r="F2737" i="1"/>
  <c r="F2738" i="1"/>
  <c r="J2761" i="1"/>
  <c r="F2762" i="1"/>
  <c r="F2790" i="1"/>
  <c r="J2799" i="1"/>
  <c r="F2800" i="1"/>
  <c r="J2804" i="1"/>
  <c r="F2805" i="1"/>
  <c r="F2811" i="1"/>
  <c r="J2828" i="1"/>
  <c r="J2847" i="1"/>
  <c r="J2853" i="1"/>
  <c r="F2854" i="1"/>
  <c r="F2855" i="1"/>
  <c r="J2872" i="1"/>
  <c r="F2873" i="1"/>
  <c r="F2874" i="1"/>
  <c r="J2880" i="1"/>
  <c r="F2881" i="1"/>
  <c r="F2882" i="1"/>
  <c r="J2887" i="1"/>
  <c r="F2888" i="1"/>
  <c r="J2894" i="1"/>
  <c r="J2900" i="1"/>
  <c r="F2902" i="1"/>
  <c r="F2908" i="1"/>
  <c r="F2914" i="1"/>
  <c r="J2930" i="1"/>
  <c r="J2938" i="1"/>
  <c r="F2939" i="1"/>
  <c r="F2940" i="1"/>
  <c r="F2947" i="1"/>
  <c r="F2948" i="1"/>
  <c r="F2954" i="1"/>
  <c r="F2964" i="1"/>
  <c r="J2968" i="1"/>
  <c r="J2982" i="1"/>
  <c r="J2988" i="1"/>
  <c r="J3001" i="1"/>
  <c r="F3002" i="1"/>
  <c r="J3014" i="1"/>
  <c r="J3020" i="1"/>
  <c r="J3033" i="1"/>
  <c r="F3034" i="1"/>
  <c r="F3047" i="1"/>
  <c r="J3088" i="1"/>
  <c r="J3099" i="1"/>
  <c r="F3100" i="1"/>
  <c r="F3101" i="1"/>
  <c r="J3105" i="1"/>
  <c r="F3106" i="1"/>
  <c r="F3117" i="1"/>
  <c r="J3123" i="1"/>
  <c r="F3124" i="1"/>
  <c r="F3150" i="1"/>
  <c r="F3157" i="1"/>
  <c r="F3209" i="1"/>
  <c r="J3220" i="1"/>
  <c r="J3225" i="1"/>
  <c r="J3239" i="1"/>
  <c r="J3257" i="1"/>
  <c r="F3266" i="1"/>
  <c r="J3271" i="1"/>
  <c r="J3317" i="1"/>
  <c r="F3318" i="1"/>
  <c r="J3322" i="1"/>
  <c r="J3333" i="1"/>
  <c r="J3334" i="1"/>
  <c r="F3364" i="1"/>
  <c r="F3371" i="1"/>
  <c r="J3381" i="1"/>
  <c r="J3387" i="1"/>
  <c r="J3399" i="1"/>
  <c r="F3423" i="1"/>
  <c r="F3456" i="1"/>
  <c r="F3475" i="1"/>
  <c r="F3482" i="1"/>
  <c r="F3131" i="1"/>
  <c r="F3158" i="1"/>
  <c r="F3171" i="1"/>
  <c r="F3204" i="1"/>
  <c r="F3210" i="1"/>
  <c r="F3279" i="1"/>
  <c r="F3295" i="1"/>
  <c r="J3363" i="1"/>
  <c r="F3372" i="1"/>
  <c r="F3407" i="1"/>
  <c r="F3424" i="1"/>
  <c r="J3441" i="1"/>
  <c r="J3445" i="1"/>
  <c r="J3455" i="1"/>
  <c r="J3456" i="1"/>
  <c r="J3462" i="1"/>
  <c r="F3470" i="1"/>
  <c r="F3476" i="1"/>
  <c r="J3481" i="1"/>
  <c r="J3532" i="1"/>
  <c r="J3056" i="1"/>
  <c r="F3058" i="1"/>
  <c r="J3062" i="1"/>
  <c r="F3069" i="1"/>
  <c r="J3084" i="1"/>
  <c r="J3094" i="1"/>
  <c r="F3108" i="1"/>
  <c r="J3112" i="1"/>
  <c r="F3113" i="1"/>
  <c r="F3114" i="1"/>
  <c r="J3131" i="1"/>
  <c r="J3144" i="1"/>
  <c r="J3157" i="1"/>
  <c r="J3158" i="1"/>
  <c r="J3164" i="1"/>
  <c r="F3165" i="1"/>
  <c r="J3177" i="1"/>
  <c r="J3185" i="1"/>
  <c r="J3191" i="1"/>
  <c r="F3199" i="1"/>
  <c r="J3203" i="1"/>
  <c r="J3209" i="1"/>
  <c r="J3210" i="1"/>
  <c r="J3215" i="1"/>
  <c r="J3221" i="1"/>
  <c r="F3242" i="1"/>
  <c r="J3246" i="1"/>
  <c r="F3248" i="1"/>
  <c r="F3260" i="1"/>
  <c r="F3261" i="1"/>
  <c r="J3267" i="1"/>
  <c r="F3269" i="1"/>
  <c r="F3274" i="1"/>
  <c r="J3285" i="1"/>
  <c r="F3296" i="1"/>
  <c r="J3311" i="1"/>
  <c r="F3320" i="1"/>
  <c r="J3346" i="1"/>
  <c r="F3347" i="1"/>
  <c r="J3353" i="1"/>
  <c r="J3371" i="1"/>
  <c r="J3372" i="1"/>
  <c r="J3383" i="1"/>
  <c r="J3390" i="1"/>
  <c r="F3392" i="1"/>
  <c r="F3397" i="1"/>
  <c r="F3402" i="1"/>
  <c r="J3407" i="1"/>
  <c r="J3413" i="1"/>
  <c r="F3432" i="1"/>
  <c r="F3433" i="1"/>
  <c r="J3446" i="1"/>
  <c r="J3457" i="1"/>
  <c r="J3463" i="1"/>
  <c r="F3465" i="1"/>
  <c r="J3469" i="1"/>
  <c r="J3052" i="1"/>
  <c r="J3058" i="1"/>
  <c r="J3074" i="1"/>
  <c r="J3080" i="1"/>
  <c r="F3087" i="1"/>
  <c r="J3096" i="1"/>
  <c r="F3097" i="1"/>
  <c r="J3102" i="1"/>
  <c r="F3103" i="1"/>
  <c r="J3108" i="1"/>
  <c r="F3109" i="1"/>
  <c r="J3119" i="1"/>
  <c r="J3126" i="1"/>
  <c r="F3127" i="1"/>
  <c r="F3134" i="1"/>
  <c r="F3140" i="1"/>
  <c r="J3152" i="1"/>
  <c r="J3160" i="1"/>
  <c r="F3161" i="1"/>
  <c r="F3167" i="1"/>
  <c r="F3180" i="1"/>
  <c r="F3181" i="1"/>
  <c r="F3188" i="1"/>
  <c r="J3193" i="1"/>
  <c r="J3199" i="1"/>
  <c r="F3201" i="1"/>
  <c r="F3237" i="1"/>
  <c r="J3248" i="1"/>
  <c r="J3254" i="1"/>
  <c r="F3255" i="1"/>
  <c r="F3256" i="1"/>
  <c r="J3261" i="1"/>
  <c r="F3263" i="1"/>
  <c r="J3269" i="1"/>
  <c r="F3282" i="1"/>
  <c r="F3283" i="1"/>
  <c r="F3315" i="1"/>
  <c r="F3326" i="1"/>
  <c r="F3327" i="1"/>
  <c r="J3330" i="1"/>
  <c r="F3331" i="1"/>
  <c r="F3332" i="1"/>
  <c r="J3336" i="1"/>
  <c r="F3338" i="1"/>
  <c r="J3347" i="1"/>
  <c r="J3355" i="1"/>
  <c r="F3356" i="1"/>
  <c r="J3360" i="1"/>
  <c r="J3366" i="1"/>
  <c r="F3368" i="1"/>
  <c r="F3386" i="1"/>
  <c r="J3392" i="1"/>
  <c r="F3393" i="1"/>
  <c r="F3410" i="1"/>
  <c r="F3411" i="1"/>
  <c r="F3426" i="1"/>
  <c r="J3437" i="1"/>
  <c r="J3452" i="1"/>
  <c r="F3453" i="1"/>
  <c r="J3465" i="1"/>
  <c r="F3055" i="1"/>
  <c r="J3070" i="1"/>
  <c r="J3091" i="1"/>
  <c r="F3099" i="1"/>
  <c r="F3105" i="1"/>
  <c r="J3109" i="1"/>
  <c r="J3134" i="1"/>
  <c r="F3135" i="1"/>
  <c r="J3140" i="1"/>
  <c r="F3148" i="1"/>
  <c r="F3149" i="1"/>
  <c r="J3154" i="1"/>
  <c r="F3163" i="1"/>
  <c r="J3167" i="1"/>
  <c r="F3168" i="1"/>
  <c r="J3181" i="1"/>
  <c r="J3188" i="1"/>
  <c r="F3189" i="1"/>
  <c r="F3196" i="1"/>
  <c r="F3197" i="1"/>
  <c r="J3201" i="1"/>
  <c r="J3206" i="1"/>
  <c r="F3207" i="1"/>
  <c r="F3208" i="1"/>
  <c r="F3214" i="1"/>
  <c r="J3218" i="1"/>
  <c r="F3219" i="1"/>
  <c r="F3220" i="1"/>
  <c r="F3225" i="1"/>
  <c r="J3232" i="1"/>
  <c r="J3237" i="1"/>
  <c r="J3256" i="1"/>
  <c r="F3257" i="1"/>
  <c r="J3287" i="1"/>
  <c r="J3297" i="1"/>
  <c r="J3298" i="1"/>
  <c r="F3300" i="1"/>
  <c r="F3310" i="1"/>
  <c r="J3315" i="1"/>
  <c r="J3332" i="1"/>
  <c r="F3333" i="1"/>
  <c r="J3338" i="1"/>
  <c r="J3343" i="1"/>
  <c r="F3345" i="1"/>
  <c r="F3350" i="1"/>
  <c r="F3351" i="1"/>
  <c r="F3358" i="1"/>
  <c r="J3368" i="1"/>
  <c r="F3369" i="1"/>
  <c r="F3370" i="1"/>
  <c r="J3374" i="1"/>
  <c r="F3376" i="1"/>
  <c r="J3398" i="1"/>
  <c r="F3399" i="1"/>
  <c r="F3405" i="1"/>
  <c r="J3415" i="1"/>
  <c r="J3420" i="1"/>
  <c r="F3421" i="1"/>
  <c r="F3422" i="1"/>
  <c r="F3428" i="1"/>
  <c r="F3435" i="1"/>
  <c r="F3480" i="1"/>
  <c r="F3481" i="1"/>
  <c r="J3487" i="1"/>
  <c r="F3649" i="1"/>
  <c r="J3849" i="1"/>
  <c r="F3851" i="1"/>
  <c r="F3857" i="1"/>
  <c r="J3898" i="1"/>
  <c r="F3900" i="1"/>
  <c r="F3914" i="1"/>
  <c r="J3453" i="1"/>
  <c r="J3459" i="1"/>
  <c r="F3472" i="1"/>
  <c r="F3473" i="1"/>
  <c r="F3478" i="1"/>
  <c r="F3479" i="1"/>
  <c r="J3485" i="1"/>
  <c r="F3492" i="1"/>
  <c r="J3497" i="1"/>
  <c r="J3498" i="1"/>
  <c r="J3505" i="1"/>
  <c r="F3506" i="1"/>
  <c r="J3524" i="1"/>
  <c r="F3546" i="1"/>
  <c r="J3549" i="1"/>
  <c r="J3564" i="1"/>
  <c r="J3565" i="1"/>
  <c r="J3582" i="1"/>
  <c r="F3583" i="1"/>
  <c r="F3584" i="1"/>
  <c r="F3591" i="1"/>
  <c r="J3600" i="1"/>
  <c r="F3601" i="1"/>
  <c r="J3616" i="1"/>
  <c r="F3622" i="1"/>
  <c r="F3634" i="1"/>
  <c r="F3644" i="1"/>
  <c r="J3649" i="1"/>
  <c r="J3655" i="1"/>
  <c r="F3656" i="1"/>
  <c r="F3657" i="1"/>
  <c r="J3666" i="1"/>
  <c r="F3667" i="1"/>
  <c r="F3672" i="1"/>
  <c r="J3675" i="1"/>
  <c r="J3702" i="1"/>
  <c r="F3714" i="1"/>
  <c r="F3719" i="1"/>
  <c r="F3745" i="1"/>
  <c r="F3765" i="1"/>
  <c r="F3766" i="1"/>
  <c r="J3780" i="1"/>
  <c r="J3786" i="1"/>
  <c r="F3793" i="1"/>
  <c r="F3818" i="1"/>
  <c r="J3823" i="1"/>
  <c r="F3835" i="1"/>
  <c r="J3839" i="1"/>
  <c r="F3852" i="1"/>
  <c r="F3881" i="1"/>
  <c r="J3885" i="1"/>
  <c r="J3891" i="1"/>
  <c r="J3920" i="1"/>
  <c r="J3932" i="1"/>
  <c r="F3960" i="1"/>
  <c r="F3830" i="1"/>
  <c r="J3834" i="1"/>
  <c r="J3492" i="1"/>
  <c r="F3493" i="1"/>
  <c r="J3499" i="1"/>
  <c r="J3500" i="1"/>
  <c r="F3501" i="1"/>
  <c r="F3508" i="1"/>
  <c r="J3513" i="1"/>
  <c r="J3520" i="1"/>
  <c r="J3536" i="1"/>
  <c r="J3559" i="1"/>
  <c r="J3567" i="1"/>
  <c r="F3568" i="1"/>
  <c r="F3569" i="1"/>
  <c r="J3572" i="1"/>
  <c r="J3584" i="1"/>
  <c r="F3585" i="1"/>
  <c r="J3627" i="1"/>
  <c r="F3640" i="1"/>
  <c r="J3644" i="1"/>
  <c r="F3651" i="1"/>
  <c r="F3652" i="1"/>
  <c r="J3662" i="1"/>
  <c r="F3663" i="1"/>
  <c r="F3669" i="1"/>
  <c r="F3677" i="1"/>
  <c r="F3687" i="1"/>
  <c r="F3688" i="1"/>
  <c r="F3693" i="1"/>
  <c r="F3694" i="1"/>
  <c r="F3699" i="1"/>
  <c r="F3700" i="1"/>
  <c r="J3708" i="1"/>
  <c r="F3709" i="1"/>
  <c r="J3714" i="1"/>
  <c r="F3716" i="1"/>
  <c r="J3745" i="1"/>
  <c r="F3746" i="1"/>
  <c r="J3749" i="1"/>
  <c r="F3756" i="1"/>
  <c r="F3762" i="1"/>
  <c r="J3775" i="1"/>
  <c r="F3783" i="1"/>
  <c r="F3804" i="1"/>
  <c r="F3819" i="1"/>
  <c r="F3870" i="1"/>
  <c r="F3882" i="1"/>
  <c r="F3888" i="1"/>
  <c r="F3726" i="1"/>
  <c r="J3494" i="1"/>
  <c r="F3495" i="1"/>
  <c r="J3515" i="1"/>
  <c r="J3552" i="1"/>
  <c r="J3561" i="1"/>
  <c r="J3574" i="1"/>
  <c r="F3588" i="1"/>
  <c r="J3592" i="1"/>
  <c r="J3612" i="1"/>
  <c r="J3613" i="1"/>
  <c r="J3640" i="1"/>
  <c r="J3652" i="1"/>
  <c r="J3658" i="1"/>
  <c r="F3665" i="1"/>
  <c r="J3683" i="1"/>
  <c r="F3684" i="1"/>
  <c r="J3694" i="1"/>
  <c r="F3695" i="1"/>
  <c r="F3696" i="1"/>
  <c r="J3720" i="1"/>
  <c r="F3741" i="1"/>
  <c r="F3742" i="1"/>
  <c r="J3756" i="1"/>
  <c r="F3758" i="1"/>
  <c r="J3777" i="1"/>
  <c r="J3783" i="1"/>
  <c r="F3784" i="1"/>
  <c r="F3785" i="1"/>
  <c r="J3794" i="1"/>
  <c r="F3795" i="1"/>
  <c r="F3800" i="1"/>
  <c r="J3836" i="1"/>
  <c r="F3837" i="1"/>
  <c r="J3842" i="1"/>
  <c r="F3844" i="1"/>
  <c r="J3853" i="1"/>
  <c r="F3854" i="1"/>
  <c r="J3864" i="1"/>
  <c r="J3896" i="1"/>
  <c r="J3904" i="1"/>
  <c r="F3906" i="1"/>
  <c r="J3924" i="1"/>
  <c r="F3926" i="1"/>
  <c r="J3483" i="1"/>
  <c r="F3485" i="1"/>
  <c r="J3489" i="1"/>
  <c r="J3495" i="1"/>
  <c r="J3496" i="1"/>
  <c r="J3503" i="1"/>
  <c r="J3510" i="1"/>
  <c r="F3511" i="1"/>
  <c r="J3517" i="1"/>
  <c r="J3528" i="1"/>
  <c r="J3533" i="1"/>
  <c r="F3534" i="1"/>
  <c r="J3557" i="1"/>
  <c r="J3563" i="1"/>
  <c r="F3577" i="1"/>
  <c r="J3588" i="1"/>
  <c r="J3594" i="1"/>
  <c r="J3604" i="1"/>
  <c r="J3609" i="1"/>
  <c r="J3624" i="1"/>
  <c r="F3625" i="1"/>
  <c r="F3626" i="1"/>
  <c r="J3631" i="1"/>
  <c r="F3632" i="1"/>
  <c r="F3637" i="1"/>
  <c r="F3638" i="1"/>
  <c r="F3655" i="1"/>
  <c r="J3679" i="1"/>
  <c r="F3680" i="1"/>
  <c r="F3681" i="1"/>
  <c r="J3689" i="1"/>
  <c r="F3702" i="1"/>
  <c r="F3707" i="1"/>
  <c r="J3711" i="1"/>
  <c r="J3732" i="1"/>
  <c r="F3738" i="1"/>
  <c r="J3751" i="1"/>
  <c r="F3769" i="1"/>
  <c r="J3772" i="1"/>
  <c r="F3779" i="1"/>
  <c r="F3780" i="1"/>
  <c r="J3790" i="1"/>
  <c r="F3791" i="1"/>
  <c r="F3797" i="1"/>
  <c r="J3800" i="1"/>
  <c r="F3801" i="1"/>
  <c r="J3814" i="1"/>
  <c r="J3821" i="1"/>
  <c r="J3826" i="1"/>
  <c r="J3827" i="1"/>
  <c r="J3832" i="1"/>
  <c r="F3833" i="1"/>
  <c r="J3848" i="1"/>
  <c r="J3860" i="1"/>
  <c r="F3868" i="1"/>
  <c r="F3879" i="1"/>
  <c r="F3934" i="1"/>
  <c r="F3952" i="1"/>
  <c r="F3975" i="1"/>
  <c r="F4004" i="1"/>
  <c r="J4248" i="1"/>
  <c r="F4261" i="1"/>
  <c r="J4283" i="1"/>
  <c r="J4289" i="1"/>
  <c r="J4315" i="1"/>
  <c r="J3871" i="1"/>
  <c r="F3872" i="1"/>
  <c r="J3876" i="1"/>
  <c r="J3888" i="1"/>
  <c r="F3889" i="1"/>
  <c r="J3911" i="1"/>
  <c r="J3922" i="1"/>
  <c r="J3923" i="1"/>
  <c r="J3929" i="1"/>
  <c r="F3930" i="1"/>
  <c r="J3945" i="1"/>
  <c r="F3946" i="1"/>
  <c r="F3947" i="1"/>
  <c r="J3952" i="1"/>
  <c r="J3975" i="1"/>
  <c r="F3977" i="1"/>
  <c r="F3981" i="1"/>
  <c r="J3993" i="1"/>
  <c r="J4004" i="1"/>
  <c r="J4021" i="1"/>
  <c r="F4039" i="1"/>
  <c r="F4055" i="1"/>
  <c r="F4071" i="1"/>
  <c r="F4087" i="1"/>
  <c r="J4096" i="1"/>
  <c r="F4117" i="1"/>
  <c r="J4128" i="1"/>
  <c r="J4134" i="1"/>
  <c r="J4151" i="1"/>
  <c r="F4152" i="1"/>
  <c r="F4153" i="1"/>
  <c r="J4169" i="1"/>
  <c r="F4170" i="1"/>
  <c r="F4171" i="1"/>
  <c r="J4180" i="1"/>
  <c r="J4186" i="1"/>
  <c r="F4197" i="1"/>
  <c r="J4201" i="1"/>
  <c r="J4206" i="1"/>
  <c r="J4216" i="1"/>
  <c r="F4218" i="1"/>
  <c r="J4220" i="1"/>
  <c r="F4222" i="1"/>
  <c r="F4232" i="1"/>
  <c r="F4244" i="1"/>
  <c r="J4249" i="1"/>
  <c r="F4251" i="1"/>
  <c r="J4260" i="1"/>
  <c r="F4262" i="1"/>
  <c r="F4268" i="1"/>
  <c r="F4280" i="1"/>
  <c r="F4311" i="1"/>
  <c r="J4317" i="1"/>
  <c r="J4324" i="1"/>
  <c r="J4331" i="1"/>
  <c r="F4333" i="1"/>
  <c r="J4005" i="1"/>
  <c r="F4024" i="1"/>
  <c r="J4039" i="1"/>
  <c r="F4041" i="1"/>
  <c r="J4071" i="1"/>
  <c r="F4073" i="1"/>
  <c r="F4113" i="1"/>
  <c r="J4129" i="1"/>
  <c r="F4137" i="1"/>
  <c r="J4152" i="1"/>
  <c r="J4158" i="1"/>
  <c r="J4163" i="1"/>
  <c r="F4165" i="1"/>
  <c r="J4170" i="1"/>
  <c r="F4177" i="1"/>
  <c r="J4181" i="1"/>
  <c r="J4196" i="1"/>
  <c r="F4209" i="1"/>
  <c r="J4217" i="1"/>
  <c r="J4221" i="1"/>
  <c r="F4228" i="1"/>
  <c r="J4232" i="1"/>
  <c r="J4243" i="1"/>
  <c r="J4250" i="1"/>
  <c r="J4267" i="1"/>
  <c r="F4367" i="1"/>
  <c r="F3847" i="1"/>
  <c r="J3878" i="1"/>
  <c r="J3895" i="1"/>
  <c r="F3896" i="1"/>
  <c r="J3901" i="1"/>
  <c r="F3902" i="1"/>
  <c r="J3908" i="1"/>
  <c r="J3914" i="1"/>
  <c r="F3915" i="1"/>
  <c r="J3919" i="1"/>
  <c r="F3921" i="1"/>
  <c r="J3936" i="1"/>
  <c r="F3937" i="1"/>
  <c r="J3941" i="1"/>
  <c r="F3942" i="1"/>
  <c r="J3954" i="1"/>
  <c r="J3971" i="1"/>
  <c r="F3972" i="1"/>
  <c r="F3973" i="1"/>
  <c r="J3983" i="1"/>
  <c r="F3984" i="1"/>
  <c r="J3988" i="1"/>
  <c r="J4006" i="1"/>
  <c r="F4009" i="1"/>
  <c r="F4013" i="1"/>
  <c r="J4029" i="1"/>
  <c r="J4035" i="1"/>
  <c r="F4036" i="1"/>
  <c r="F4037" i="1"/>
  <c r="J4051" i="1"/>
  <c r="F4052" i="1"/>
  <c r="F4053" i="1"/>
  <c r="J4067" i="1"/>
  <c r="F4068" i="1"/>
  <c r="F4069" i="1"/>
  <c r="J4083" i="1"/>
  <c r="F4084" i="1"/>
  <c r="F4085" i="1"/>
  <c r="J4088" i="1"/>
  <c r="F4103" i="1"/>
  <c r="F4119" i="1"/>
  <c r="J4130" i="1"/>
  <c r="J4137" i="1"/>
  <c r="F4138" i="1"/>
  <c r="J4148" i="1"/>
  <c r="J4154" i="1"/>
  <c r="F4161" i="1"/>
  <c r="J4165" i="1"/>
  <c r="F4166" i="1"/>
  <c r="J4177" i="1"/>
  <c r="F4178" i="1"/>
  <c r="J4203" i="1"/>
  <c r="J4209" i="1"/>
  <c r="F4215" i="1"/>
  <c r="J4222" i="1"/>
  <c r="J4228" i="1"/>
  <c r="F4234" i="1"/>
  <c r="F4235" i="1"/>
  <c r="J4245" i="1"/>
  <c r="F4253" i="1"/>
  <c r="J4286" i="1"/>
  <c r="J4298" i="1"/>
  <c r="J4334" i="1"/>
  <c r="J4353" i="1"/>
  <c r="F3927" i="1"/>
  <c r="F3943" i="1"/>
  <c r="J3949" i="1"/>
  <c r="F3950" i="1"/>
  <c r="F3957" i="1"/>
  <c r="F3969" i="1"/>
  <c r="J3973" i="1"/>
  <c r="F3991" i="1"/>
  <c r="F3992" i="1"/>
  <c r="J4009" i="1"/>
  <c r="J4025" i="1"/>
  <c r="J4031" i="1"/>
  <c r="F4032" i="1"/>
  <c r="F4033" i="1"/>
  <c r="F4049" i="1"/>
  <c r="F4126" i="1"/>
  <c r="F4190" i="1"/>
  <c r="J4276" i="1"/>
  <c r="F4278" i="1"/>
  <c r="J4287" i="1"/>
  <c r="J4288" i="1"/>
  <c r="J4294" i="1"/>
  <c r="F4295" i="1"/>
  <c r="F4296" i="1"/>
  <c r="J4306" i="1"/>
  <c r="J4313" i="1"/>
  <c r="J4314" i="1"/>
  <c r="J4341" i="1"/>
  <c r="F4343" i="1"/>
  <c r="F4348" i="1"/>
  <c r="F4349" i="1"/>
  <c r="F4356" i="1"/>
  <c r="F4363" i="1"/>
  <c r="F4387" i="1"/>
  <c r="J4059" i="1"/>
  <c r="J4064" i="1"/>
  <c r="J4075" i="1"/>
  <c r="F4076" i="1"/>
  <c r="J4080" i="1"/>
  <c r="F4101" i="1"/>
  <c r="F4115" i="1"/>
  <c r="J4133" i="1"/>
  <c r="F4134" i="1"/>
  <c r="F4168" i="1"/>
  <c r="F4174" i="1"/>
  <c r="J4184" i="1"/>
  <c r="F4201" i="1"/>
  <c r="J4211" i="1"/>
  <c r="J4224" i="1"/>
  <c r="F4226" i="1"/>
  <c r="F4350" i="1"/>
  <c r="J4409" i="1"/>
  <c r="F4411" i="1"/>
  <c r="J4495" i="1"/>
  <c r="J4509" i="1"/>
  <c r="F4537" i="1"/>
  <c r="F4538" i="1"/>
  <c r="F4545" i="1"/>
  <c r="J4549" i="1"/>
  <c r="F4551" i="1"/>
  <c r="F4558" i="1"/>
  <c r="F4576" i="1"/>
  <c r="J4582" i="1"/>
  <c r="J4593" i="1"/>
  <c r="F4594" i="1"/>
  <c r="F4595" i="1"/>
  <c r="J4604" i="1"/>
  <c r="J4611" i="1"/>
  <c r="F4613" i="1"/>
  <c r="J4625" i="1"/>
  <c r="J4642" i="1"/>
  <c r="F4667" i="1"/>
  <c r="J4672" i="1"/>
  <c r="F4692" i="1"/>
  <c r="J4704" i="1"/>
  <c r="J4715" i="1"/>
  <c r="J4716" i="1"/>
  <c r="J4722" i="1"/>
  <c r="F4723" i="1"/>
  <c r="F4803" i="1"/>
  <c r="F4351" i="1"/>
  <c r="J4356" i="1"/>
  <c r="F4371" i="1"/>
  <c r="J4385" i="1"/>
  <c r="J4391" i="1"/>
  <c r="J4411" i="1"/>
  <c r="F4412" i="1"/>
  <c r="F4413" i="1"/>
  <c r="F4419" i="1"/>
  <c r="F4427" i="1"/>
  <c r="J4443" i="1"/>
  <c r="F4444" i="1"/>
  <c r="F4445" i="1"/>
  <c r="F4457" i="1"/>
  <c r="F4458" i="1"/>
  <c r="F4465" i="1"/>
  <c r="F4471" i="1"/>
  <c r="J4483" i="1"/>
  <c r="J4489" i="1"/>
  <c r="J4490" i="1"/>
  <c r="J4497" i="1"/>
  <c r="J4510" i="1"/>
  <c r="F4518" i="1"/>
  <c r="J4524" i="1"/>
  <c r="F4532" i="1"/>
  <c r="J4544" i="1"/>
  <c r="F4546" i="1"/>
  <c r="F4552" i="1"/>
  <c r="J4564" i="1"/>
  <c r="J4583" i="1"/>
  <c r="J4588" i="1"/>
  <c r="J4594" i="1"/>
  <c r="J4600" i="1"/>
  <c r="J4605" i="1"/>
  <c r="J4612" i="1"/>
  <c r="F4614" i="1"/>
  <c r="F4639" i="1"/>
  <c r="F4656" i="1"/>
  <c r="F4662" i="1"/>
  <c r="F4668" i="1"/>
  <c r="F4674" i="1"/>
  <c r="J4684" i="1"/>
  <c r="F4685" i="1"/>
  <c r="F4686" i="1"/>
  <c r="J4692" i="1"/>
  <c r="F4693" i="1"/>
  <c r="F4694" i="1"/>
  <c r="J4699" i="1"/>
  <c r="F4706" i="1"/>
  <c r="J4717" i="1"/>
  <c r="F4719" i="1"/>
  <c r="F4740" i="1"/>
  <c r="J4766" i="1"/>
  <c r="F4767" i="1"/>
  <c r="J4797" i="1"/>
  <c r="J4803" i="1"/>
  <c r="J4811" i="1"/>
  <c r="F4299" i="1"/>
  <c r="F4300" i="1"/>
  <c r="J4304" i="1"/>
  <c r="J4312" i="1"/>
  <c r="F4322" i="1"/>
  <c r="J4327" i="1"/>
  <c r="J4339" i="1"/>
  <c r="F4353" i="1"/>
  <c r="F4360" i="1"/>
  <c r="J4364" i="1"/>
  <c r="F4366" i="1"/>
  <c r="F4388" i="1"/>
  <c r="F4394" i="1"/>
  <c r="J4413" i="1"/>
  <c r="J4419" i="1"/>
  <c r="F4421" i="1"/>
  <c r="J4433" i="1"/>
  <c r="J4451" i="1"/>
  <c r="J4457" i="1"/>
  <c r="J4458" i="1"/>
  <c r="J4465" i="1"/>
  <c r="J4478" i="1"/>
  <c r="F4486" i="1"/>
  <c r="F4500" i="1"/>
  <c r="J4511" i="1"/>
  <c r="J4512" i="1"/>
  <c r="F4514" i="1"/>
  <c r="F4520" i="1"/>
  <c r="J4525" i="1"/>
  <c r="F4527" i="1"/>
  <c r="J4539" i="1"/>
  <c r="J4552" i="1"/>
  <c r="F4553" i="1"/>
  <c r="F4554" i="1"/>
  <c r="J4566" i="1"/>
  <c r="J4572" i="1"/>
  <c r="F4573" i="1"/>
  <c r="F4586" i="1"/>
  <c r="J4601" i="1"/>
  <c r="J4614" i="1"/>
  <c r="F4615" i="1"/>
  <c r="F4622" i="1"/>
  <c r="F4650" i="1"/>
  <c r="F4651" i="1"/>
  <c r="J4662" i="1"/>
  <c r="F4663" i="1"/>
  <c r="J4674" i="1"/>
  <c r="F4675" i="1"/>
  <c r="J4686" i="1"/>
  <c r="F4687" i="1"/>
  <c r="J4694" i="1"/>
  <c r="F4702" i="1"/>
  <c r="J4706" i="1"/>
  <c r="J4711" i="1"/>
  <c r="J4729" i="1"/>
  <c r="F4746" i="1"/>
  <c r="F4747" i="1"/>
  <c r="J4773" i="1"/>
  <c r="F4774" i="1"/>
  <c r="F4775" i="1"/>
  <c r="J4799" i="1"/>
  <c r="J4805" i="1"/>
  <c r="F4806" i="1"/>
  <c r="F4807" i="1"/>
  <c r="F4814" i="1"/>
  <c r="J4819" i="1"/>
  <c r="J4827" i="1"/>
  <c r="F4860" i="1"/>
  <c r="J4393" i="1"/>
  <c r="J4479" i="1"/>
  <c r="F4488" i="1"/>
  <c r="J4493" i="1"/>
  <c r="F4495" i="1"/>
  <c r="J4507" i="1"/>
  <c r="F4509" i="1"/>
  <c r="F4521" i="1"/>
  <c r="F4522" i="1"/>
  <c r="F4529" i="1"/>
  <c r="J4533" i="1"/>
  <c r="F4535" i="1"/>
  <c r="J4547" i="1"/>
  <c r="J4553" i="1"/>
  <c r="J4554" i="1"/>
  <c r="F4555" i="1"/>
  <c r="F4562" i="1"/>
  <c r="J4568" i="1"/>
  <c r="J4573" i="1"/>
  <c r="J4579" i="1"/>
  <c r="F4581" i="1"/>
  <c r="F4592" i="1"/>
  <c r="F4598" i="1"/>
  <c r="J4622" i="1"/>
  <c r="F4623" i="1"/>
  <c r="J4628" i="1"/>
  <c r="J4634" i="1"/>
  <c r="F4635" i="1"/>
  <c r="J4645" i="1"/>
  <c r="J4651" i="1"/>
  <c r="F4659" i="1"/>
  <c r="J4663" i="1"/>
  <c r="J4664" i="1"/>
  <c r="F4671" i="1"/>
  <c r="F4677" i="1"/>
  <c r="J4688" i="1"/>
  <c r="J4713" i="1"/>
  <c r="J4741" i="1"/>
  <c r="J4747" i="1"/>
  <c r="F4753" i="1"/>
  <c r="F4776" i="1"/>
  <c r="F4787" i="1"/>
  <c r="F4808" i="1"/>
  <c r="F4815" i="1"/>
  <c r="F4822" i="1"/>
  <c r="F4835" i="1"/>
  <c r="J4846" i="1"/>
  <c r="F4847" i="1"/>
  <c r="F4377" i="1"/>
  <c r="J4400" i="1"/>
  <c r="F4402" i="1"/>
  <c r="J4435" i="1"/>
  <c r="J4447" i="1"/>
  <c r="F4449" i="1"/>
  <c r="F4455" i="1"/>
  <c r="J4467" i="1"/>
  <c r="J4473" i="1"/>
  <c r="J4474" i="1"/>
  <c r="J4481" i="1"/>
  <c r="J4494" i="1"/>
  <c r="F4502" i="1"/>
  <c r="J4508" i="1"/>
  <c r="F4516" i="1"/>
  <c r="J4528" i="1"/>
  <c r="F4530" i="1"/>
  <c r="F4536" i="1"/>
  <c r="F4543" i="1"/>
  <c r="J4561" i="1"/>
  <c r="J4580" i="1"/>
  <c r="J4617" i="1"/>
  <c r="F4642" i="1"/>
  <c r="J4652" i="1"/>
  <c r="J4658" i="1"/>
  <c r="J4670" i="1"/>
  <c r="J4676" i="1"/>
  <c r="J4689" i="1"/>
  <c r="F4691" i="1"/>
  <c r="J4696" i="1"/>
  <c r="F4704" i="1"/>
  <c r="J4708" i="1"/>
  <c r="J4736" i="1"/>
  <c r="F4738" i="1"/>
  <c r="J4781" i="1"/>
  <c r="J4787" i="1"/>
  <c r="J4795" i="1"/>
  <c r="J4815" i="1"/>
  <c r="J4829" i="1"/>
  <c r="J4835" i="1"/>
  <c r="J4841" i="1"/>
  <c r="F4846" i="1"/>
  <c r="J4850" i="1"/>
  <c r="F4852" i="1"/>
  <c r="J4863" i="1"/>
  <c r="J4869" i="1"/>
  <c r="F4871" i="1"/>
  <c r="F4878" i="1"/>
  <c r="J4883" i="1"/>
  <c r="F4884" i="1"/>
  <c r="J4890" i="1"/>
  <c r="F4904" i="1"/>
  <c r="F4905" i="1"/>
  <c r="J4917" i="1"/>
  <c r="J4923" i="1"/>
  <c r="F4925" i="1"/>
  <c r="J4935" i="1"/>
  <c r="F4936" i="1"/>
  <c r="F4954" i="1"/>
  <c r="J4965" i="1"/>
  <c r="F4966" i="1"/>
  <c r="F4967" i="1"/>
  <c r="J4971" i="1"/>
  <c r="F4972" i="1"/>
  <c r="F4973" i="1"/>
  <c r="F4998" i="1"/>
  <c r="J5003" i="1"/>
  <c r="F5005" i="1"/>
  <c r="F5018" i="1"/>
  <c r="J5023" i="1"/>
  <c r="F5024" i="1"/>
  <c r="F5025" i="1"/>
  <c r="J5031" i="1"/>
  <c r="F5032" i="1"/>
  <c r="J5039" i="1"/>
  <c r="F5040" i="1"/>
  <c r="F5041" i="1"/>
  <c r="J5046" i="1"/>
  <c r="F5047" i="1"/>
  <c r="F5048" i="1"/>
  <c r="F5059" i="1"/>
  <c r="J5064" i="1"/>
  <c r="J5078" i="1"/>
  <c r="F5080" i="1"/>
  <c r="F5121" i="1"/>
  <c r="J5128" i="1"/>
  <c r="F5130" i="1"/>
  <c r="J5142" i="1"/>
  <c r="F5164" i="1"/>
  <c r="F5171" i="1"/>
  <c r="J5176" i="1"/>
  <c r="F5205" i="1"/>
  <c r="F5211" i="1"/>
  <c r="F5218" i="1"/>
  <c r="F5234" i="1"/>
  <c r="J5246" i="1"/>
  <c r="F5247" i="1"/>
  <c r="J5254" i="1"/>
  <c r="F5255" i="1"/>
  <c r="J5262" i="1"/>
  <c r="F5263" i="1"/>
  <c r="J5270" i="1"/>
  <c r="F5271" i="1"/>
  <c r="J5278" i="1"/>
  <c r="F5279" i="1"/>
  <c r="J5286" i="1"/>
  <c r="F5287" i="1"/>
  <c r="J5294" i="1"/>
  <c r="F5295" i="1"/>
  <c r="J5302" i="1"/>
  <c r="F5303" i="1"/>
  <c r="J5310" i="1"/>
  <c r="F5311" i="1"/>
  <c r="J5318" i="1"/>
  <c r="F5319" i="1"/>
  <c r="F4872" i="1"/>
  <c r="F4873" i="1"/>
  <c r="J4878" i="1"/>
  <c r="J4891" i="1"/>
  <c r="J4897" i="1"/>
  <c r="F4898" i="1"/>
  <c r="F4899" i="1"/>
  <c r="J4948" i="1"/>
  <c r="F4949" i="1"/>
  <c r="F4950" i="1"/>
  <c r="F4956" i="1"/>
  <c r="J4960" i="1"/>
  <c r="J4978" i="1"/>
  <c r="J4991" i="1"/>
  <c r="J4998" i="1"/>
  <c r="F4999" i="1"/>
  <c r="F5000" i="1"/>
  <c r="F5019" i="1"/>
  <c r="J5025" i="1"/>
  <c r="F5026" i="1"/>
  <c r="F5035" i="1"/>
  <c r="J5059" i="1"/>
  <c r="F5061" i="1"/>
  <c r="F5074" i="1"/>
  <c r="J5080" i="1"/>
  <c r="F5082" i="1"/>
  <c r="F5087" i="1"/>
  <c r="F5088" i="1"/>
  <c r="F5109" i="1"/>
  <c r="F5110" i="1"/>
  <c r="J5115" i="1"/>
  <c r="F5117" i="1"/>
  <c r="J5122" i="1"/>
  <c r="F5123" i="1"/>
  <c r="F5124" i="1"/>
  <c r="J5130" i="1"/>
  <c r="F5131" i="1"/>
  <c r="F5132" i="1"/>
  <c r="F5138" i="1"/>
  <c r="J5144" i="1"/>
  <c r="F5160" i="1"/>
  <c r="F5192" i="1"/>
  <c r="F5199" i="1"/>
  <c r="F5221" i="1"/>
  <c r="F5228" i="1"/>
  <c r="F5235" i="1"/>
  <c r="J5256" i="1"/>
  <c r="F5257" i="1"/>
  <c r="F5258" i="1"/>
  <c r="J5264" i="1"/>
  <c r="F5265" i="1"/>
  <c r="F5266" i="1"/>
  <c r="J5272" i="1"/>
  <c r="F5273" i="1"/>
  <c r="F5274" i="1"/>
  <c r="J5280" i="1"/>
  <c r="F5281" i="1"/>
  <c r="F5282" i="1"/>
  <c r="J5288" i="1"/>
  <c r="F5289" i="1"/>
  <c r="F5290" i="1"/>
  <c r="J5296" i="1"/>
  <c r="F5297" i="1"/>
  <c r="F5298" i="1"/>
  <c r="J5304" i="1"/>
  <c r="F5305" i="1"/>
  <c r="F5306" i="1"/>
  <c r="F5313" i="1"/>
  <c r="J5068" i="1"/>
  <c r="J4859" i="1"/>
  <c r="F4900" i="1"/>
  <c r="J4920" i="1"/>
  <c r="F4921" i="1"/>
  <c r="J4926" i="1"/>
  <c r="J4932" i="1"/>
  <c r="J4938" i="1"/>
  <c r="F4940" i="1"/>
  <c r="J4944" i="1"/>
  <c r="F4945" i="1"/>
  <c r="J4986" i="1"/>
  <c r="F5001" i="1"/>
  <c r="F5007" i="1"/>
  <c r="F5028" i="1"/>
  <c r="J5094" i="1"/>
  <c r="F5104" i="1"/>
  <c r="F5133" i="1"/>
  <c r="J5160" i="1"/>
  <c r="F5244" i="1"/>
  <c r="F5251" i="1"/>
  <c r="J5258" i="1"/>
  <c r="F5259" i="1"/>
  <c r="J5266" i="1"/>
  <c r="F5267" i="1"/>
  <c r="J5274" i="1"/>
  <c r="F5275" i="1"/>
  <c r="J5282" i="1"/>
  <c r="F5283" i="1"/>
  <c r="J5290" i="1"/>
  <c r="F5291" i="1"/>
  <c r="J5298" i="1"/>
  <c r="F5299" i="1"/>
  <c r="J5306" i="1"/>
  <c r="F5307" i="1"/>
  <c r="J5314" i="1"/>
  <c r="F5315" i="1"/>
  <c r="F4868" i="1"/>
  <c r="F4888" i="1"/>
  <c r="F4908" i="1"/>
  <c r="F4964" i="1"/>
  <c r="J4974" i="1"/>
  <c r="J5028" i="1"/>
  <c r="F5038" i="1"/>
  <c r="J5043" i="1"/>
  <c r="F5045" i="1"/>
  <c r="F5063" i="1"/>
  <c r="F5064" i="1"/>
  <c r="J5075" i="1"/>
  <c r="J5083" i="1"/>
  <c r="F5090" i="1"/>
  <c r="J5096" i="1"/>
  <c r="F5098" i="1"/>
  <c r="J5104" i="1"/>
  <c r="F5112" i="1"/>
  <c r="F5119" i="1"/>
  <c r="J5139" i="1"/>
  <c r="F5168" i="1"/>
  <c r="F5175" i="1"/>
  <c r="F5181" i="1"/>
  <c r="F5202" i="1"/>
  <c r="J5214" i="1"/>
  <c r="F5224" i="1"/>
  <c r="F5231" i="1"/>
  <c r="F5253" i="1"/>
  <c r="J5259" i="1"/>
  <c r="J5267" i="1"/>
  <c r="J5275" i="1"/>
  <c r="J5283" i="1"/>
  <c r="J5291" i="1"/>
  <c r="J5299" i="1"/>
  <c r="J5307" i="1"/>
  <c r="J5315" i="1"/>
  <c r="J4825" i="1"/>
  <c r="F4826" i="1"/>
  <c r="F4827" i="1"/>
  <c r="J4837" i="1"/>
  <c r="J4861" i="1"/>
  <c r="F4863" i="1"/>
  <c r="F4876" i="1"/>
  <c r="J4881" i="1"/>
  <c r="F4883" i="1"/>
  <c r="J4887" i="1"/>
  <c r="J4888" i="1"/>
  <c r="J4894" i="1"/>
  <c r="F4903" i="1"/>
  <c r="J4907" i="1"/>
  <c r="J4928" i="1"/>
  <c r="F4935" i="1"/>
  <c r="F4941" i="1"/>
  <c r="F4984" i="1"/>
  <c r="F4989" i="1"/>
  <c r="F4990" i="1"/>
  <c r="J4995" i="1"/>
  <c r="F5009" i="1"/>
  <c r="J5021" i="1"/>
  <c r="F5022" i="1"/>
  <c r="J5029" i="1"/>
  <c r="F5031" i="1"/>
  <c r="F5039" i="1"/>
  <c r="J5051" i="1"/>
  <c r="F5053" i="1"/>
  <c r="F5078" i="1"/>
  <c r="J5090" i="1"/>
  <c r="F5092" i="1"/>
  <c r="F5113" i="1"/>
  <c r="J5126" i="1"/>
  <c r="F5128" i="1"/>
  <c r="J5134" i="1"/>
  <c r="F5142" i="1"/>
  <c r="J5147" i="1"/>
  <c r="F5149" i="1"/>
  <c r="F5176" i="1"/>
  <c r="F5188" i="1"/>
  <c r="J5208" i="1"/>
  <c r="J5215" i="1"/>
  <c r="F5217" i="1"/>
  <c r="J5230" i="1"/>
  <c r="F5246" i="1"/>
  <c r="F5254" i="1"/>
  <c r="J5260" i="1"/>
  <c r="F5262" i="1"/>
  <c r="J5268" i="1"/>
  <c r="F5270" i="1"/>
  <c r="J5276" i="1"/>
  <c r="F5278" i="1"/>
  <c r="J5284" i="1"/>
  <c r="F5286" i="1"/>
  <c r="J5292" i="1"/>
  <c r="F5294" i="1"/>
  <c r="J5300" i="1"/>
  <c r="F5302" i="1"/>
  <c r="J5308" i="1"/>
  <c r="F5310" i="1"/>
  <c r="J5316" i="1"/>
  <c r="F5318" i="1"/>
  <c r="F3" i="1"/>
  <c r="F7" i="1"/>
  <c r="F11" i="1"/>
  <c r="F15" i="1"/>
  <c r="F19" i="1"/>
  <c r="F23" i="1"/>
  <c r="F27" i="1"/>
  <c r="F31" i="1"/>
  <c r="F39" i="1"/>
  <c r="F47" i="1"/>
  <c r="F55" i="1"/>
  <c r="F63" i="1"/>
  <c r="F75" i="1"/>
  <c r="F83" i="1"/>
  <c r="F91" i="1"/>
  <c r="F99" i="1"/>
  <c r="F107" i="1"/>
  <c r="F115" i="1"/>
  <c r="F143" i="1"/>
  <c r="F181" i="1"/>
  <c r="F195" i="1"/>
  <c r="F199" i="1"/>
  <c r="F215" i="1"/>
  <c r="F231" i="1"/>
  <c r="F247" i="1"/>
  <c r="F263" i="1"/>
  <c r="F279" i="1"/>
  <c r="F295" i="1"/>
  <c r="F311" i="1"/>
  <c r="F327" i="1"/>
  <c r="F343" i="1"/>
  <c r="F359" i="1"/>
  <c r="F375" i="1"/>
  <c r="F391" i="1"/>
  <c r="F407" i="1"/>
  <c r="F423" i="1"/>
  <c r="J457" i="1"/>
  <c r="J601" i="1"/>
  <c r="F618" i="1"/>
  <c r="F663" i="1"/>
  <c r="F35" i="1"/>
  <c r="F43" i="1"/>
  <c r="F51" i="1"/>
  <c r="F59" i="1"/>
  <c r="F67" i="1"/>
  <c r="F71" i="1"/>
  <c r="F79" i="1"/>
  <c r="F87" i="1"/>
  <c r="F95" i="1"/>
  <c r="F103" i="1"/>
  <c r="F111" i="1"/>
  <c r="F119" i="1"/>
  <c r="F129" i="1"/>
  <c r="J132" i="1"/>
  <c r="F133" i="1"/>
  <c r="F157" i="1"/>
  <c r="F171" i="1"/>
  <c r="F185" i="1"/>
  <c r="F209" i="1"/>
  <c r="F225" i="1"/>
  <c r="F241" i="1"/>
  <c r="F257" i="1"/>
  <c r="F273" i="1"/>
  <c r="F289" i="1"/>
  <c r="F305" i="1"/>
  <c r="F321" i="1"/>
  <c r="F337" i="1"/>
  <c r="F353" i="1"/>
  <c r="F369" i="1"/>
  <c r="F385" i="1"/>
  <c r="F401" i="1"/>
  <c r="F417" i="1"/>
  <c r="J436" i="1"/>
  <c r="J443" i="1"/>
  <c r="J500" i="1"/>
  <c r="F505" i="1"/>
  <c r="F522" i="1"/>
  <c r="J537" i="1"/>
  <c r="J555" i="1"/>
  <c r="F570" i="1"/>
  <c r="J587" i="1"/>
  <c r="J617" i="1"/>
  <c r="F634" i="1"/>
  <c r="F679" i="1"/>
  <c r="J174" i="1"/>
  <c r="F441" i="1"/>
  <c r="J444" i="1"/>
  <c r="F455" i="1"/>
  <c r="F460" i="1"/>
  <c r="J473" i="1"/>
  <c r="J484" i="1"/>
  <c r="F489" i="1"/>
  <c r="F506" i="1"/>
  <c r="J521" i="1"/>
  <c r="J542" i="1"/>
  <c r="F127" i="1"/>
  <c r="J603" i="1"/>
  <c r="J649" i="1"/>
  <c r="F666" i="1"/>
  <c r="F5" i="1"/>
  <c r="F13" i="1"/>
  <c r="F21" i="1"/>
  <c r="F57" i="1"/>
  <c r="F77" i="1"/>
  <c r="F81" i="1"/>
  <c r="J84" i="1"/>
  <c r="F85" i="1"/>
  <c r="J88" i="1"/>
  <c r="F89" i="1"/>
  <c r="J92" i="1"/>
  <c r="F93" i="1"/>
  <c r="J96" i="1"/>
  <c r="F97" i="1"/>
  <c r="J100" i="1"/>
  <c r="F101" i="1"/>
  <c r="J104" i="1"/>
  <c r="F105" i="1"/>
  <c r="J108" i="1"/>
  <c r="F109" i="1"/>
  <c r="J112" i="1"/>
  <c r="F113" i="1"/>
  <c r="J116" i="1"/>
  <c r="F117" i="1"/>
  <c r="F141" i="1"/>
  <c r="F155" i="1"/>
  <c r="F169" i="1"/>
  <c r="F179" i="1"/>
  <c r="J182" i="1"/>
  <c r="F183" i="1"/>
  <c r="J196" i="1"/>
  <c r="F197" i="1"/>
  <c r="F207" i="1"/>
  <c r="F223" i="1"/>
  <c r="F239" i="1"/>
  <c r="F255" i="1"/>
  <c r="F271" i="1"/>
  <c r="F287" i="1"/>
  <c r="F303" i="1"/>
  <c r="F319" i="1"/>
  <c r="F335" i="1"/>
  <c r="F351" i="1"/>
  <c r="F367" i="1"/>
  <c r="F383" i="1"/>
  <c r="F399" i="1"/>
  <c r="F415" i="1"/>
  <c r="F585" i="1"/>
  <c r="F25" i="1"/>
  <c r="F49" i="1"/>
  <c r="F53" i="1"/>
  <c r="J475" i="1"/>
  <c r="J523" i="1"/>
  <c r="F615" i="1"/>
  <c r="F9" i="1"/>
  <c r="F17" i="1"/>
  <c r="F29" i="1"/>
  <c r="F33" i="1"/>
  <c r="F37" i="1"/>
  <c r="F41" i="1"/>
  <c r="F45" i="1"/>
  <c r="F61" i="1"/>
  <c r="F65" i="1"/>
  <c r="F69" i="1"/>
  <c r="F73" i="1"/>
  <c r="J148" i="1"/>
  <c r="F149" i="1"/>
  <c r="F173" i="1"/>
  <c r="F187" i="1"/>
  <c r="F211" i="1"/>
  <c r="F227" i="1"/>
  <c r="F243" i="1"/>
  <c r="F259" i="1"/>
  <c r="F275" i="1"/>
  <c r="F291" i="1"/>
  <c r="F307" i="1"/>
  <c r="F323" i="1"/>
  <c r="F339" i="1"/>
  <c r="F355" i="1"/>
  <c r="F371" i="1"/>
  <c r="F387" i="1"/>
  <c r="F403" i="1"/>
  <c r="F419" i="1"/>
  <c r="J438" i="1"/>
  <c r="J452" i="1"/>
  <c r="F457" i="1"/>
  <c r="J476" i="1"/>
  <c r="F487" i="1"/>
  <c r="F492" i="1"/>
  <c r="J507" i="1"/>
  <c r="J524" i="1"/>
  <c r="J548" i="1"/>
  <c r="J553" i="1"/>
  <c r="F567" i="1"/>
  <c r="J572" i="1"/>
  <c r="J585" i="1"/>
  <c r="F601" i="1"/>
  <c r="F631" i="1"/>
  <c r="F698" i="1"/>
  <c r="J491" i="1"/>
  <c r="J508" i="1"/>
  <c r="J532" i="1"/>
  <c r="F537" i="1"/>
  <c r="F602" i="1"/>
  <c r="F647" i="1"/>
  <c r="F1209" i="1"/>
  <c r="J434" i="1"/>
  <c r="J450" i="1"/>
  <c r="J466" i="1"/>
  <c r="J482" i="1"/>
  <c r="J498" i="1"/>
  <c r="J514" i="1"/>
  <c r="J530" i="1"/>
  <c r="J546" i="1"/>
  <c r="J562" i="1"/>
  <c r="J578" i="1"/>
  <c r="J594" i="1"/>
  <c r="J610" i="1"/>
  <c r="J626" i="1"/>
  <c r="J642" i="1"/>
  <c r="J658" i="1"/>
  <c r="J674" i="1"/>
  <c r="J690" i="1"/>
  <c r="J706" i="1"/>
  <c r="J722" i="1"/>
  <c r="J738" i="1"/>
  <c r="J754" i="1"/>
  <c r="J770" i="1"/>
  <c r="J786" i="1"/>
  <c r="J802" i="1"/>
  <c r="J818" i="1"/>
  <c r="J834" i="1"/>
  <c r="J850" i="1"/>
  <c r="J866" i="1"/>
  <c r="J882" i="1"/>
  <c r="J898" i="1"/>
  <c r="J914" i="1"/>
  <c r="J930" i="1"/>
  <c r="J946" i="1"/>
  <c r="J962" i="1"/>
  <c r="J978" i="1"/>
  <c r="J994" i="1"/>
  <c r="J1010" i="1"/>
  <c r="J1026" i="1"/>
  <c r="J1042" i="1"/>
  <c r="J1058" i="1"/>
  <c r="J1072" i="1"/>
  <c r="J1079" i="1"/>
  <c r="J1100" i="1"/>
  <c r="J1110" i="1"/>
  <c r="J1114" i="1"/>
  <c r="F1125" i="1"/>
  <c r="J1128" i="1"/>
  <c r="F1160" i="1"/>
  <c r="J1186" i="1"/>
  <c r="J1202" i="1"/>
  <c r="F1203" i="1"/>
  <c r="J1217" i="1"/>
  <c r="J604" i="1"/>
  <c r="J620" i="1"/>
  <c r="J636" i="1"/>
  <c r="J652" i="1"/>
  <c r="J668" i="1"/>
  <c r="J684" i="1"/>
  <c r="J700" i="1"/>
  <c r="J716" i="1"/>
  <c r="J732" i="1"/>
  <c r="J748" i="1"/>
  <c r="J764" i="1"/>
  <c r="J780" i="1"/>
  <c r="J796" i="1"/>
  <c r="J812" i="1"/>
  <c r="J828" i="1"/>
  <c r="J844" i="1"/>
  <c r="J860" i="1"/>
  <c r="J876" i="1"/>
  <c r="J892" i="1"/>
  <c r="J908" i="1"/>
  <c r="J924" i="1"/>
  <c r="J940" i="1"/>
  <c r="J956" i="1"/>
  <c r="J972" i="1"/>
  <c r="J988" i="1"/>
  <c r="J1004" i="1"/>
  <c r="J1020" i="1"/>
  <c r="J1036" i="1"/>
  <c r="J1052" i="1"/>
  <c r="J1062" i="1"/>
  <c r="J1066" i="1"/>
  <c r="F1077" i="1"/>
  <c r="J1080" i="1"/>
  <c r="F1112" i="1"/>
  <c r="J1138" i="1"/>
  <c r="J1152" i="1"/>
  <c r="J1159" i="1"/>
  <c r="J1180" i="1"/>
  <c r="J1190" i="1"/>
  <c r="J1194" i="1"/>
  <c r="J1203" i="1"/>
  <c r="J1210" i="1"/>
  <c r="J1223" i="1"/>
  <c r="J464" i="1"/>
  <c r="J480" i="1"/>
  <c r="J496" i="1"/>
  <c r="J512" i="1"/>
  <c r="J528" i="1"/>
  <c r="J544" i="1"/>
  <c r="J560" i="1"/>
  <c r="J576" i="1"/>
  <c r="J592" i="1"/>
  <c r="J608" i="1"/>
  <c r="J624" i="1"/>
  <c r="J640" i="1"/>
  <c r="J656" i="1"/>
  <c r="J672" i="1"/>
  <c r="J688" i="1"/>
  <c r="J704" i="1"/>
  <c r="J720" i="1"/>
  <c r="J736" i="1"/>
  <c r="J752" i="1"/>
  <c r="J768" i="1"/>
  <c r="J784" i="1"/>
  <c r="J800" i="1"/>
  <c r="J816" i="1"/>
  <c r="J832" i="1"/>
  <c r="J848" i="1"/>
  <c r="J864" i="1"/>
  <c r="J880" i="1"/>
  <c r="J896" i="1"/>
  <c r="J912" i="1"/>
  <c r="J928" i="1"/>
  <c r="J944" i="1"/>
  <c r="J960" i="1"/>
  <c r="J976" i="1"/>
  <c r="J992" i="1"/>
  <c r="J1008" i="1"/>
  <c r="J1024" i="1"/>
  <c r="J1040" i="1"/>
  <c r="J1056" i="1"/>
  <c r="J1063" i="1"/>
  <c r="J1084" i="1"/>
  <c r="J1094" i="1"/>
  <c r="J1098" i="1"/>
  <c r="F1109" i="1"/>
  <c r="J1112" i="1"/>
  <c r="F1144" i="1"/>
  <c r="J1170" i="1"/>
  <c r="J1184" i="1"/>
  <c r="J1191" i="1"/>
  <c r="J1205" i="1"/>
  <c r="F1206" i="1"/>
  <c r="F1220" i="1"/>
  <c r="F1226" i="1"/>
  <c r="F1245" i="1"/>
  <c r="F1261" i="1"/>
  <c r="F1277" i="1"/>
  <c r="F1293" i="1"/>
  <c r="J506" i="1"/>
  <c r="J522" i="1"/>
  <c r="J538" i="1"/>
  <c r="J554" i="1"/>
  <c r="J570" i="1"/>
  <c r="J586" i="1"/>
  <c r="J602" i="1"/>
  <c r="J618" i="1"/>
  <c r="J634" i="1"/>
  <c r="J650" i="1"/>
  <c r="J666" i="1"/>
  <c r="J682" i="1"/>
  <c r="J698" i="1"/>
  <c r="J714" i="1"/>
  <c r="J730" i="1"/>
  <c r="J746" i="1"/>
  <c r="J762" i="1"/>
  <c r="J778" i="1"/>
  <c r="J794" i="1"/>
  <c r="J810" i="1"/>
  <c r="J826" i="1"/>
  <c r="J842" i="1"/>
  <c r="J858" i="1"/>
  <c r="J874" i="1"/>
  <c r="J890" i="1"/>
  <c r="J906" i="1"/>
  <c r="J922" i="1"/>
  <c r="J938" i="1"/>
  <c r="J954" i="1"/>
  <c r="J970" i="1"/>
  <c r="J986" i="1"/>
  <c r="J1002" i="1"/>
  <c r="J1018" i="1"/>
  <c r="J1034" i="1"/>
  <c r="J1050" i="1"/>
  <c r="F1061" i="1"/>
  <c r="J1064" i="1"/>
  <c r="F1096" i="1"/>
  <c r="J1122" i="1"/>
  <c r="J1136" i="1"/>
  <c r="J1143" i="1"/>
  <c r="F1189" i="1"/>
  <c r="J1192" i="1"/>
  <c r="F1236" i="1"/>
  <c r="F1252" i="1"/>
  <c r="F1268" i="1"/>
  <c r="F1284" i="1"/>
  <c r="F1300" i="1"/>
  <c r="J558" i="1"/>
  <c r="J574" i="1"/>
  <c r="J590" i="1"/>
  <c r="J606" i="1"/>
  <c r="J622" i="1"/>
  <c r="J638" i="1"/>
  <c r="J654" i="1"/>
  <c r="J670" i="1"/>
  <c r="J686" i="1"/>
  <c r="J702" i="1"/>
  <c r="J718" i="1"/>
  <c r="J734" i="1"/>
  <c r="J750" i="1"/>
  <c r="J766" i="1"/>
  <c r="J782" i="1"/>
  <c r="J798" i="1"/>
  <c r="J814" i="1"/>
  <c r="J830" i="1"/>
  <c r="J846" i="1"/>
  <c r="J862" i="1"/>
  <c r="J878" i="1"/>
  <c r="J894" i="1"/>
  <c r="J910" i="1"/>
  <c r="J926" i="1"/>
  <c r="J942" i="1"/>
  <c r="J958" i="1"/>
  <c r="J974" i="1"/>
  <c r="J990" i="1"/>
  <c r="J1006" i="1"/>
  <c r="J1022" i="1"/>
  <c r="J1038" i="1"/>
  <c r="J1054" i="1"/>
  <c r="J1068" i="1"/>
  <c r="J1078" i="1"/>
  <c r="J1082" i="1"/>
  <c r="F1093" i="1"/>
  <c r="J1096" i="1"/>
  <c r="F1128" i="1"/>
  <c r="J1154" i="1"/>
  <c r="J1168" i="1"/>
  <c r="J1175" i="1"/>
  <c r="J1221" i="1"/>
  <c r="F1237" i="1"/>
  <c r="F1253" i="1"/>
  <c r="F1534" i="1"/>
  <c r="F1554" i="1"/>
  <c r="J1673" i="1"/>
  <c r="J1680" i="1"/>
  <c r="J1684" i="1"/>
  <c r="F1688" i="1"/>
  <c r="J1698" i="1"/>
  <c r="J1712" i="1"/>
  <c r="F1720" i="1"/>
  <c r="F1752" i="1"/>
  <c r="J1914" i="1"/>
  <c r="J1070" i="1"/>
  <c r="J1086" i="1"/>
  <c r="J1102" i="1"/>
  <c r="J1118" i="1"/>
  <c r="J1134" i="1"/>
  <c r="J1150" i="1"/>
  <c r="J1166" i="1"/>
  <c r="J1182" i="1"/>
  <c r="J1204" i="1"/>
  <c r="F1205" i="1"/>
  <c r="J1213" i="1"/>
  <c r="F1217" i="1"/>
  <c r="J1229" i="1"/>
  <c r="F1233" i="1"/>
  <c r="J1241" i="1"/>
  <c r="F1249" i="1"/>
  <c r="J1257" i="1"/>
  <c r="F1265" i="1"/>
  <c r="J1273" i="1"/>
  <c r="F1281" i="1"/>
  <c r="J1289" i="1"/>
  <c r="F1297" i="1"/>
  <c r="J1305" i="1"/>
  <c r="F1313" i="1"/>
  <c r="J1321" i="1"/>
  <c r="J1332" i="1"/>
  <c r="F1341" i="1"/>
  <c r="J1348" i="1"/>
  <c r="J1368" i="1"/>
  <c r="J1384" i="1"/>
  <c r="J1391" i="1"/>
  <c r="J1395" i="1"/>
  <c r="J1415" i="1"/>
  <c r="J1419" i="1"/>
  <c r="J1431" i="1"/>
  <c r="J1435" i="1"/>
  <c r="J1442" i="1"/>
  <c r="J1446" i="1"/>
  <c r="F1447" i="1"/>
  <c r="F1451" i="1"/>
  <c r="J1491" i="1"/>
  <c r="F1492" i="1"/>
  <c r="J1507" i="1"/>
  <c r="F1508" i="1"/>
  <c r="J1534" i="1"/>
  <c r="J1542" i="1"/>
  <c r="J1546" i="1"/>
  <c r="F1550" i="1"/>
  <c r="J1554" i="1"/>
  <c r="J1558" i="1"/>
  <c r="J1562" i="1"/>
  <c r="F1566" i="1"/>
  <c r="J1570" i="1"/>
  <c r="J1574" i="1"/>
  <c r="J1578" i="1"/>
  <c r="F1582" i="1"/>
  <c r="J1586" i="1"/>
  <c r="J1590" i="1"/>
  <c r="J1594" i="1"/>
  <c r="F1598" i="1"/>
  <c r="J1602" i="1"/>
  <c r="J1606" i="1"/>
  <c r="J1610" i="1"/>
  <c r="F1614" i="1"/>
  <c r="J1618" i="1"/>
  <c r="J1633" i="1"/>
  <c r="F1634" i="1"/>
  <c r="J1649" i="1"/>
  <c r="F1650" i="1"/>
  <c r="J1665" i="1"/>
  <c r="F1666" i="1"/>
  <c r="J1688" i="1"/>
  <c r="J1702" i="1"/>
  <c r="J1720" i="1"/>
  <c r="J1734" i="1"/>
  <c r="J1752" i="1"/>
  <c r="J1770" i="1"/>
  <c r="J1774" i="1"/>
  <c r="J1778" i="1"/>
  <c r="J1782" i="1"/>
  <c r="J1786" i="1"/>
  <c r="J1825" i="1"/>
  <c r="J1829" i="1"/>
  <c r="J1833" i="1"/>
  <c r="J1837" i="1"/>
  <c r="F1841" i="1"/>
  <c r="F1845" i="1"/>
  <c r="J1853" i="1"/>
  <c r="F1870" i="1"/>
  <c r="F1894" i="1"/>
  <c r="F1900" i="1"/>
  <c r="F1227" i="1"/>
  <c r="F1361" i="1"/>
  <c r="F1377" i="1"/>
  <c r="F1488" i="1"/>
  <c r="F1528" i="1"/>
  <c r="F1540" i="1"/>
  <c r="F1556" i="1"/>
  <c r="F1572" i="1"/>
  <c r="F1588" i="1"/>
  <c r="F1604" i="1"/>
  <c r="J1678" i="1"/>
  <c r="F1682" i="1"/>
  <c r="F1700" i="1"/>
  <c r="J1710" i="1"/>
  <c r="F1714" i="1"/>
  <c r="F1732" i="1"/>
  <c r="J1742" i="1"/>
  <c r="F1746" i="1"/>
  <c r="F1764" i="1"/>
  <c r="F1768" i="1"/>
  <c r="F1803" i="1"/>
  <c r="F1819" i="1"/>
  <c r="J1826" i="1"/>
  <c r="J1830" i="1"/>
  <c r="J1854" i="1"/>
  <c r="F1866" i="1"/>
  <c r="F1890" i="1"/>
  <c r="J1196" i="1"/>
  <c r="F1197" i="1"/>
  <c r="J1206" i="1"/>
  <c r="F1207" i="1"/>
  <c r="J1211" i="1"/>
  <c r="J1218" i="1"/>
  <c r="J1222" i="1"/>
  <c r="F1223" i="1"/>
  <c r="J1227" i="1"/>
  <c r="J1234" i="1"/>
  <c r="J1238" i="1"/>
  <c r="F1239" i="1"/>
  <c r="F1243" i="1"/>
  <c r="J1246" i="1"/>
  <c r="J1250" i="1"/>
  <c r="J1254" i="1"/>
  <c r="F1255" i="1"/>
  <c r="F1259" i="1"/>
  <c r="J1262" i="1"/>
  <c r="J1266" i="1"/>
  <c r="J1270" i="1"/>
  <c r="F1271" i="1"/>
  <c r="F1275" i="1"/>
  <c r="J1278" i="1"/>
  <c r="J1282" i="1"/>
  <c r="J1286" i="1"/>
  <c r="F1287" i="1"/>
  <c r="F1291" i="1"/>
  <c r="J1294" i="1"/>
  <c r="J1298" i="1"/>
  <c r="J1302" i="1"/>
  <c r="F1303" i="1"/>
  <c r="F1307" i="1"/>
  <c r="J1310" i="1"/>
  <c r="J1314" i="1"/>
  <c r="J1318" i="1"/>
  <c r="F1319" i="1"/>
  <c r="F1323" i="1"/>
  <c r="J1361" i="1"/>
  <c r="J1365" i="1"/>
  <c r="J1377" i="1"/>
  <c r="J1381" i="1"/>
  <c r="J1389" i="1"/>
  <c r="F1393" i="1"/>
  <c r="J1401" i="1"/>
  <c r="J1412" i="1"/>
  <c r="F1421" i="1"/>
  <c r="J1428" i="1"/>
  <c r="J1448" i="1"/>
  <c r="J1455" i="1"/>
  <c r="J1459" i="1"/>
  <c r="J1471" i="1"/>
  <c r="J1475" i="1"/>
  <c r="J1488" i="1"/>
  <c r="J1500" i="1"/>
  <c r="J1504" i="1"/>
  <c r="J1516" i="1"/>
  <c r="J1520" i="1"/>
  <c r="J1528" i="1"/>
  <c r="J1540" i="1"/>
  <c r="F1544" i="1"/>
  <c r="J1551" i="1"/>
  <c r="J1556" i="1"/>
  <c r="F1560" i="1"/>
  <c r="J1567" i="1"/>
  <c r="J1572" i="1"/>
  <c r="F1576" i="1"/>
  <c r="J1583" i="1"/>
  <c r="J1588" i="1"/>
  <c r="F1592" i="1"/>
  <c r="J1599" i="1"/>
  <c r="J1604" i="1"/>
  <c r="F1608" i="1"/>
  <c r="J1615" i="1"/>
  <c r="F1620" i="1"/>
  <c r="J1635" i="1"/>
  <c r="F1636" i="1"/>
  <c r="J1651" i="1"/>
  <c r="F1652" i="1"/>
  <c r="J1667" i="1"/>
  <c r="F1668" i="1"/>
  <c r="J1682" i="1"/>
  <c r="J1696" i="1"/>
  <c r="J1700" i="1"/>
  <c r="F1704" i="1"/>
  <c r="J1714" i="1"/>
  <c r="J1728" i="1"/>
  <c r="J1732" i="1"/>
  <c r="F1736" i="1"/>
  <c r="J1746" i="1"/>
  <c r="J1760" i="1"/>
  <c r="J1764" i="1"/>
  <c r="J1768" i="1"/>
  <c r="F1772" i="1"/>
  <c r="F1776" i="1"/>
  <c r="J1791" i="1"/>
  <c r="J1803" i="1"/>
  <c r="J1811" i="1"/>
  <c r="J1819" i="1"/>
  <c r="J1842" i="1"/>
  <c r="J1846" i="1"/>
  <c r="J1850" i="1"/>
  <c r="J1855" i="1"/>
  <c r="J1871" i="1"/>
  <c r="J1876" i="1"/>
  <c r="F1877" i="1"/>
  <c r="F1896" i="1"/>
  <c r="J1291" i="1"/>
  <c r="J1303" i="1"/>
  <c r="J1307" i="1"/>
  <c r="J1319" i="1"/>
  <c r="J1323" i="1"/>
  <c r="J1330" i="1"/>
  <c r="J1334" i="1"/>
  <c r="J1346" i="1"/>
  <c r="J1350" i="1"/>
  <c r="J1393" i="1"/>
  <c r="J1397" i="1"/>
  <c r="J1405" i="1"/>
  <c r="J1417" i="1"/>
  <c r="J1421" i="1"/>
  <c r="J1513" i="1"/>
  <c r="J1532" i="1"/>
  <c r="J1536" i="1"/>
  <c r="J1544" i="1"/>
  <c r="J1560" i="1"/>
  <c r="J1576" i="1"/>
  <c r="J1592" i="1"/>
  <c r="J1608" i="1"/>
  <c r="J1620" i="1"/>
  <c r="J1631" i="1"/>
  <c r="J1636" i="1"/>
  <c r="J1647" i="1"/>
  <c r="J1652" i="1"/>
  <c r="J1663" i="1"/>
  <c r="J1668" i="1"/>
  <c r="J1686" i="1"/>
  <c r="J1704" i="1"/>
  <c r="J1718" i="1"/>
  <c r="J1736" i="1"/>
  <c r="J1750" i="1"/>
  <c r="J1772" i="1"/>
  <c r="J1776" i="1"/>
  <c r="J1780" i="1"/>
  <c r="J1784" i="1"/>
  <c r="J1788" i="1"/>
  <c r="F1897" i="1"/>
  <c r="J1918" i="1"/>
  <c r="F1920" i="1"/>
  <c r="F1441" i="1"/>
  <c r="F1469" i="1"/>
  <c r="F1490" i="1"/>
  <c r="J1816" i="1"/>
  <c r="J1820" i="1"/>
  <c r="J1839" i="1"/>
  <c r="F1873" i="1"/>
  <c r="J1224" i="1"/>
  <c r="F1225" i="1"/>
  <c r="J1240" i="1"/>
  <c r="J1256" i="1"/>
  <c r="J1272" i="1"/>
  <c r="J1288" i="1"/>
  <c r="J1304" i="1"/>
  <c r="J1320" i="1"/>
  <c r="J1327" i="1"/>
  <c r="J1331" i="1"/>
  <c r="J1343" i="1"/>
  <c r="J1347" i="1"/>
  <c r="J1367" i="1"/>
  <c r="J1371" i="1"/>
  <c r="J1383" i="1"/>
  <c r="J1387" i="1"/>
  <c r="J1394" i="1"/>
  <c r="J1398" i="1"/>
  <c r="F1399" i="1"/>
  <c r="F1403" i="1"/>
  <c r="J1441" i="1"/>
  <c r="J1445" i="1"/>
  <c r="J1453" i="1"/>
  <c r="F1457" i="1"/>
  <c r="J1465" i="1"/>
  <c r="J1469" i="1"/>
  <c r="F1473" i="1"/>
  <c r="J1481" i="1"/>
  <c r="J1490" i="1"/>
  <c r="J1498" i="1"/>
  <c r="F1502" i="1"/>
  <c r="F1518" i="1"/>
  <c r="F1538" i="1"/>
  <c r="J1561" i="1"/>
  <c r="J1577" i="1"/>
  <c r="J1593" i="1"/>
  <c r="J1609" i="1"/>
  <c r="J1628" i="1"/>
  <c r="J1632" i="1"/>
  <c r="J1644" i="1"/>
  <c r="J1648" i="1"/>
  <c r="J1660" i="1"/>
  <c r="J1664" i="1"/>
  <c r="J1676" i="1"/>
  <c r="F1684" i="1"/>
  <c r="J1694" i="1"/>
  <c r="F1698" i="1"/>
  <c r="J1708" i="1"/>
  <c r="F1716" i="1"/>
  <c r="J1726" i="1"/>
  <c r="F1730" i="1"/>
  <c r="J1740" i="1"/>
  <c r="F1748" i="1"/>
  <c r="J1758" i="1"/>
  <c r="F1762" i="1"/>
  <c r="F1766" i="1"/>
  <c r="J1789" i="1"/>
  <c r="F1793" i="1"/>
  <c r="F1797" i="1"/>
  <c r="J1808" i="1"/>
  <c r="F1809" i="1"/>
  <c r="F1813" i="1"/>
  <c r="J1832" i="1"/>
  <c r="J1836" i="1"/>
  <c r="J1852" i="1"/>
  <c r="F1857" i="1"/>
  <c r="F1858" i="1"/>
  <c r="J2024" i="1"/>
  <c r="J2033" i="1"/>
  <c r="F2039" i="1"/>
  <c r="J2070" i="1"/>
  <c r="J2083" i="1"/>
  <c r="J2095" i="1"/>
  <c r="J2099" i="1"/>
  <c r="J2166" i="1"/>
  <c r="F2171" i="1"/>
  <c r="J2205" i="1"/>
  <c r="J2209" i="1"/>
  <c r="J2213" i="1"/>
  <c r="J2226" i="1"/>
  <c r="J2230" i="1"/>
  <c r="F2235" i="1"/>
  <c r="J2243" i="1"/>
  <c r="J2247" i="1"/>
  <c r="F2253" i="1"/>
  <c r="F2265" i="1"/>
  <c r="J2269" i="1"/>
  <c r="J2273" i="1"/>
  <c r="J2277" i="1"/>
  <c r="J2290" i="1"/>
  <c r="J2294" i="1"/>
  <c r="F2299" i="1"/>
  <c r="F2300" i="1"/>
  <c r="J2318" i="1"/>
  <c r="F2329" i="1"/>
  <c r="J2334" i="1"/>
  <c r="J1903" i="1"/>
  <c r="J1907" i="1"/>
  <c r="J1911" i="1"/>
  <c r="J1915" i="1"/>
  <c r="F1931" i="1"/>
  <c r="J1938" i="1"/>
  <c r="J1942" i="1"/>
  <c r="J1969" i="1"/>
  <c r="J1973" i="1"/>
  <c r="J1977" i="1"/>
  <c r="J1981" i="1"/>
  <c r="F1985" i="1"/>
  <c r="F1989" i="1"/>
  <c r="J2013" i="1"/>
  <c r="F2017" i="1"/>
  <c r="J2029" i="1"/>
  <c r="F2035" i="1"/>
  <c r="J2088" i="1"/>
  <c r="J2092" i="1"/>
  <c r="J2108" i="1"/>
  <c r="J2124" i="1"/>
  <c r="J2171" i="1"/>
  <c r="J2175" i="1"/>
  <c r="J2188" i="1"/>
  <c r="J2235" i="1"/>
  <c r="J2239" i="1"/>
  <c r="J2252" i="1"/>
  <c r="J2309" i="1"/>
  <c r="J2319" i="1"/>
  <c r="J2335" i="1"/>
  <c r="J2412" i="1"/>
  <c r="F2085" i="1"/>
  <c r="F2219" i="1"/>
  <c r="J2278" i="1"/>
  <c r="F2283" i="1"/>
  <c r="F2397" i="1"/>
  <c r="J1873" i="1"/>
  <c r="J1877" i="1"/>
  <c r="J1881" i="1"/>
  <c r="J1885" i="1"/>
  <c r="F1889" i="1"/>
  <c r="F1893" i="1"/>
  <c r="J1912" i="1"/>
  <c r="J1916" i="1"/>
  <c r="J1935" i="1"/>
  <c r="J1939" i="1"/>
  <c r="J1943" i="1"/>
  <c r="J1947" i="1"/>
  <c r="F1963" i="1"/>
  <c r="J1970" i="1"/>
  <c r="J1974" i="1"/>
  <c r="J2001" i="1"/>
  <c r="J2005" i="1"/>
  <c r="J2030" i="1"/>
  <c r="J2035" i="1"/>
  <c r="J2047" i="1"/>
  <c r="J2051" i="1"/>
  <c r="J2055" i="1"/>
  <c r="J2059" i="1"/>
  <c r="J2067" i="1"/>
  <c r="J2076" i="1"/>
  <c r="J2080" i="1"/>
  <c r="F2081" i="1"/>
  <c r="F2315" i="1"/>
  <c r="F2139" i="1"/>
  <c r="F2169" i="1"/>
  <c r="J2173" i="1"/>
  <c r="J2181" i="1"/>
  <c r="J2194" i="1"/>
  <c r="J2198" i="1"/>
  <c r="F2203" i="1"/>
  <c r="J2211" i="1"/>
  <c r="F2233" i="1"/>
  <c r="J2237" i="1"/>
  <c r="J2241" i="1"/>
  <c r="J2245" i="1"/>
  <c r="J2258" i="1"/>
  <c r="J2262" i="1"/>
  <c r="F2267" i="1"/>
  <c r="J2275" i="1"/>
  <c r="J2279" i="1"/>
  <c r="F2285" i="1"/>
  <c r="F2297" i="1"/>
  <c r="F2303" i="1"/>
  <c r="F2317" i="1"/>
  <c r="J2326" i="1"/>
  <c r="F2332" i="1"/>
  <c r="F2381" i="1"/>
  <c r="J1847" i="1"/>
  <c r="J1851" i="1"/>
  <c r="F1867" i="1"/>
  <c r="J1874" i="1"/>
  <c r="J1878" i="1"/>
  <c r="J1905" i="1"/>
  <c r="J1909" i="1"/>
  <c r="J1913" i="1"/>
  <c r="J1917" i="1"/>
  <c r="F1921" i="1"/>
  <c r="F1925" i="1"/>
  <c r="J1944" i="1"/>
  <c r="J1948" i="1"/>
  <c r="J1967" i="1"/>
  <c r="J1971" i="1"/>
  <c r="J1975" i="1"/>
  <c r="J1979" i="1"/>
  <c r="F1995" i="1"/>
  <c r="J2002" i="1"/>
  <c r="J2006" i="1"/>
  <c r="F2011" i="1"/>
  <c r="F2012" i="1"/>
  <c r="J2056" i="1"/>
  <c r="J2060" i="1"/>
  <c r="F2074" i="1"/>
  <c r="J2086" i="1"/>
  <c r="J2139" i="1"/>
  <c r="J2143" i="1"/>
  <c r="J2156" i="1"/>
  <c r="J2203" i="1"/>
  <c r="J2207" i="1"/>
  <c r="J2220" i="1"/>
  <c r="J2284" i="1"/>
  <c r="J1867" i="1"/>
  <c r="J1890" i="1"/>
  <c r="J1894" i="1"/>
  <c r="J1921" i="1"/>
  <c r="J1925" i="1"/>
  <c r="J1929" i="1"/>
  <c r="J1933" i="1"/>
  <c r="F1937" i="1"/>
  <c r="J1960" i="1"/>
  <c r="J1964" i="1"/>
  <c r="J1983" i="1"/>
  <c r="J1987" i="1"/>
  <c r="J1991" i="1"/>
  <c r="J1995" i="1"/>
  <c r="F2008" i="1"/>
  <c r="J2041" i="1"/>
  <c r="J2165" i="1"/>
  <c r="J2178" i="1"/>
  <c r="J2182" i="1"/>
  <c r="J2195" i="1"/>
  <c r="J2221" i="1"/>
  <c r="J2225" i="1"/>
  <c r="J2229" i="1"/>
  <c r="J2242" i="1"/>
  <c r="J2246" i="1"/>
  <c r="F2251" i="1"/>
  <c r="J2259" i="1"/>
  <c r="J2263" i="1"/>
  <c r="F2269" i="1"/>
  <c r="F2281" i="1"/>
  <c r="J2285" i="1"/>
  <c r="J2289" i="1"/>
  <c r="J2293" i="1"/>
  <c r="J2303" i="1"/>
  <c r="J2317" i="1"/>
  <c r="J2332" i="1"/>
  <c r="J2348" i="1"/>
  <c r="J2364" i="1"/>
  <c r="F2393" i="1"/>
  <c r="J1906" i="1"/>
  <c r="J1910" i="1"/>
  <c r="J1937" i="1"/>
  <c r="J1941" i="1"/>
  <c r="J1945" i="1"/>
  <c r="J1949" i="1"/>
  <c r="J1976" i="1"/>
  <c r="J1980" i="1"/>
  <c r="J1999" i="1"/>
  <c r="J2003" i="1"/>
  <c r="J2007" i="1"/>
  <c r="J2012" i="1"/>
  <c r="J2028" i="1"/>
  <c r="J2037" i="1"/>
  <c r="J2049" i="1"/>
  <c r="J2053" i="1"/>
  <c r="J2057" i="1"/>
  <c r="J2061" i="1"/>
  <c r="F2065" i="1"/>
  <c r="F2066" i="1"/>
  <c r="J2087" i="1"/>
  <c r="J2091" i="1"/>
  <c r="J2107" i="1"/>
  <c r="J2123" i="1"/>
  <c r="J2127" i="1"/>
  <c r="J2140" i="1"/>
  <c r="J2187" i="1"/>
  <c r="J2191" i="1"/>
  <c r="J2204" i="1"/>
  <c r="F2335" i="1"/>
  <c r="J2428" i="1"/>
  <c r="J2608" i="1"/>
  <c r="F2625" i="1"/>
  <c r="J2628" i="1"/>
  <c r="J2637" i="1"/>
  <c r="J2654" i="1"/>
  <c r="F2655" i="1"/>
  <c r="F2659" i="1"/>
  <c r="J2671" i="1"/>
  <c r="J2694" i="1"/>
  <c r="J2726" i="1"/>
  <c r="J2749" i="1"/>
  <c r="J2754" i="1"/>
  <c r="J2766" i="1"/>
  <c r="J2015" i="1"/>
  <c r="J2019" i="1"/>
  <c r="J2023" i="1"/>
  <c r="J2027" i="1"/>
  <c r="F2043" i="1"/>
  <c r="J2050" i="1"/>
  <c r="J2054" i="1"/>
  <c r="J2081" i="1"/>
  <c r="J2085" i="1"/>
  <c r="J2089" i="1"/>
  <c r="J2093" i="1"/>
  <c r="F2097" i="1"/>
  <c r="F2101" i="1"/>
  <c r="J2105" i="1"/>
  <c r="J2109" i="1"/>
  <c r="F2113" i="1"/>
  <c r="F2117" i="1"/>
  <c r="J2121" i="1"/>
  <c r="J2128" i="1"/>
  <c r="F2129" i="1"/>
  <c r="F2133" i="1"/>
  <c r="J2137" i="1"/>
  <c r="J2144" i="1"/>
  <c r="F2145" i="1"/>
  <c r="F2149" i="1"/>
  <c r="J2153" i="1"/>
  <c r="J2160" i="1"/>
  <c r="F2161" i="1"/>
  <c r="F2165" i="1"/>
  <c r="J2169" i="1"/>
  <c r="J2176" i="1"/>
  <c r="F2177" i="1"/>
  <c r="F2181" i="1"/>
  <c r="J2185" i="1"/>
  <c r="J2192" i="1"/>
  <c r="F2193" i="1"/>
  <c r="F2197" i="1"/>
  <c r="J2201" i="1"/>
  <c r="J2208" i="1"/>
  <c r="F2209" i="1"/>
  <c r="F2213" i="1"/>
  <c r="J2217" i="1"/>
  <c r="J2224" i="1"/>
  <c r="F2225" i="1"/>
  <c r="F2229" i="1"/>
  <c r="J2233" i="1"/>
  <c r="J2240" i="1"/>
  <c r="F2241" i="1"/>
  <c r="F2245" i="1"/>
  <c r="J2249" i="1"/>
  <c r="J2256" i="1"/>
  <c r="F2257" i="1"/>
  <c r="F2261" i="1"/>
  <c r="J2265" i="1"/>
  <c r="J2272" i="1"/>
  <c r="F2273" i="1"/>
  <c r="F2277" i="1"/>
  <c r="J2281" i="1"/>
  <c r="J2288" i="1"/>
  <c r="F2289" i="1"/>
  <c r="F2293" i="1"/>
  <c r="J2297" i="1"/>
  <c r="J2304" i="1"/>
  <c r="F2305" i="1"/>
  <c r="F2309" i="1"/>
  <c r="J2313" i="1"/>
  <c r="J2320" i="1"/>
  <c r="F2321" i="1"/>
  <c r="F2325" i="1"/>
  <c r="J2329" i="1"/>
  <c r="J2336" i="1"/>
  <c r="F2337" i="1"/>
  <c r="F2341" i="1"/>
  <c r="J2345" i="1"/>
  <c r="J2352" i="1"/>
  <c r="F2353" i="1"/>
  <c r="F2357" i="1"/>
  <c r="J2361" i="1"/>
  <c r="J2368" i="1"/>
  <c r="F2369" i="1"/>
  <c r="F2373" i="1"/>
  <c r="J2377" i="1"/>
  <c r="J2384" i="1"/>
  <c r="F2385" i="1"/>
  <c r="F2389" i="1"/>
  <c r="J2393" i="1"/>
  <c r="J2400" i="1"/>
  <c r="F2401" i="1"/>
  <c r="F2405" i="1"/>
  <c r="J2409" i="1"/>
  <c r="J2416" i="1"/>
  <c r="F2417" i="1"/>
  <c r="F2421" i="1"/>
  <c r="J2425" i="1"/>
  <c r="F2433" i="1"/>
  <c r="F2437" i="1"/>
  <c r="F2441" i="1"/>
  <c r="F2479" i="1"/>
  <c r="F2491" i="1"/>
  <c r="F2543" i="1"/>
  <c r="F2605" i="1"/>
  <c r="F2467" i="1"/>
  <c r="J2506" i="1"/>
  <c r="F2515" i="1"/>
  <c r="J2518" i="1"/>
  <c r="J2522" i="1"/>
  <c r="J2526" i="1"/>
  <c r="F2527" i="1"/>
  <c r="F2531" i="1"/>
  <c r="J2543" i="1"/>
  <c r="J2563" i="1"/>
  <c r="J2567" i="1"/>
  <c r="J2571" i="1"/>
  <c r="J2576" i="1"/>
  <c r="F2593" i="1"/>
  <c r="F2601" i="1"/>
  <c r="J2605" i="1"/>
  <c r="F2613" i="1"/>
  <c r="F2617" i="1"/>
  <c r="F2639" i="1"/>
  <c r="J2681" i="1"/>
  <c r="J2686" i="1"/>
  <c r="F2687" i="1"/>
  <c r="F2688" i="1"/>
  <c r="J2705" i="1"/>
  <c r="J2709" i="1"/>
  <c r="J2713" i="1"/>
  <c r="J2737" i="1"/>
  <c r="F2751" i="1"/>
  <c r="F2763" i="1"/>
  <c r="J2774" i="1"/>
  <c r="F2786" i="1"/>
  <c r="F2796" i="1"/>
  <c r="J2338" i="1"/>
  <c r="J2342" i="1"/>
  <c r="J2354" i="1"/>
  <c r="J2358" i="1"/>
  <c r="J2370" i="1"/>
  <c r="J2374" i="1"/>
  <c r="J2386" i="1"/>
  <c r="J2390" i="1"/>
  <c r="F2395" i="1"/>
  <c r="J2402" i="1"/>
  <c r="J2406" i="1"/>
  <c r="F2411" i="1"/>
  <c r="J2418" i="1"/>
  <c r="J2422" i="1"/>
  <c r="F2427" i="1"/>
  <c r="J2434" i="1"/>
  <c r="J2438" i="1"/>
  <c r="J2442" i="1"/>
  <c r="J2459" i="1"/>
  <c r="J2463" i="1"/>
  <c r="J2471" i="1"/>
  <c r="J2483" i="1"/>
  <c r="J2495" i="1"/>
  <c r="J2499" i="1"/>
  <c r="J2503" i="1"/>
  <c r="J2507" i="1"/>
  <c r="J2519" i="1"/>
  <c r="J2523" i="1"/>
  <c r="J2544" i="1"/>
  <c r="F2561" i="1"/>
  <c r="J2564" i="1"/>
  <c r="J2572" i="1"/>
  <c r="F2573" i="1"/>
  <c r="J2577" i="1"/>
  <c r="F2581" i="1"/>
  <c r="F2585" i="1"/>
  <c r="J2589" i="1"/>
  <c r="J2622" i="1"/>
  <c r="F2623" i="1"/>
  <c r="J2630" i="1"/>
  <c r="J2640" i="1"/>
  <c r="J2669" i="1"/>
  <c r="F2679" i="1"/>
  <c r="J2692" i="1"/>
  <c r="J2696" i="1"/>
  <c r="F2697" i="1"/>
  <c r="J2724" i="1"/>
  <c r="J2728" i="1"/>
  <c r="F2729" i="1"/>
  <c r="F2759" i="1"/>
  <c r="F2782" i="1"/>
  <c r="F2792" i="1"/>
  <c r="J2811" i="1"/>
  <c r="J2614" i="1"/>
  <c r="J2618" i="1"/>
  <c r="J2623" i="1"/>
  <c r="J2635" i="1"/>
  <c r="J2652" i="1"/>
  <c r="J2657" i="1"/>
  <c r="J2661" i="1"/>
  <c r="J2665" i="1"/>
  <c r="J2683" i="1"/>
  <c r="F2690" i="1"/>
  <c r="J2702" i="1"/>
  <c r="J2734" i="1"/>
  <c r="J2307" i="1"/>
  <c r="J2311" i="1"/>
  <c r="J2323" i="1"/>
  <c r="J2327" i="1"/>
  <c r="J2339" i="1"/>
  <c r="J2343" i="1"/>
  <c r="J2355" i="1"/>
  <c r="J2359" i="1"/>
  <c r="J2371" i="1"/>
  <c r="J2375" i="1"/>
  <c r="J2387" i="1"/>
  <c r="J2391" i="1"/>
  <c r="J2403" i="1"/>
  <c r="J2407" i="1"/>
  <c r="J2419" i="1"/>
  <c r="J2423" i="1"/>
  <c r="J2435" i="1"/>
  <c r="J2439" i="1"/>
  <c r="J2443" i="1"/>
  <c r="J2451" i="1"/>
  <c r="J2464" i="1"/>
  <c r="F2465" i="1"/>
  <c r="J2472" i="1"/>
  <c r="F2473" i="1"/>
  <c r="J2477" i="1"/>
  <c r="J2484" i="1"/>
  <c r="F2485" i="1"/>
  <c r="J2489" i="1"/>
  <c r="J2496" i="1"/>
  <c r="F2497" i="1"/>
  <c r="J2508" i="1"/>
  <c r="F2509" i="1"/>
  <c r="F2529" i="1"/>
  <c r="F2537" i="1"/>
  <c r="J2541" i="1"/>
  <c r="J2545" i="1"/>
  <c r="F2549" i="1"/>
  <c r="F2553" i="1"/>
  <c r="J2557" i="1"/>
  <c r="J2565" i="1"/>
  <c r="J2569" i="1"/>
  <c r="J2590" i="1"/>
  <c r="F2591" i="1"/>
  <c r="F2595" i="1"/>
  <c r="J2607" i="1"/>
  <c r="J2627" i="1"/>
  <c r="J2631" i="1"/>
  <c r="J2641" i="1"/>
  <c r="J2653" i="1"/>
  <c r="J2679" i="1"/>
  <c r="J2703" i="1"/>
  <c r="J2707" i="1"/>
  <c r="J2711" i="1"/>
  <c r="J2715" i="1"/>
  <c r="J2720" i="1"/>
  <c r="J2807" i="1"/>
  <c r="F2827" i="1"/>
  <c r="F2878" i="1"/>
  <c r="J2415" i="1"/>
  <c r="J2431" i="1"/>
  <c r="J2456" i="1"/>
  <c r="J2465" i="1"/>
  <c r="J2473" i="1"/>
  <c r="J2481" i="1"/>
  <c r="J2485" i="1"/>
  <c r="J2493" i="1"/>
  <c r="J2497" i="1"/>
  <c r="J2509" i="1"/>
  <c r="J2513" i="1"/>
  <c r="J2529" i="1"/>
  <c r="J2537" i="1"/>
  <c r="J2549" i="1"/>
  <c r="J2553" i="1"/>
  <c r="J2574" i="1"/>
  <c r="J2582" i="1"/>
  <c r="J2586" i="1"/>
  <c r="J2591" i="1"/>
  <c r="J2595" i="1"/>
  <c r="J2599" i="1"/>
  <c r="J2603" i="1"/>
  <c r="J2662" i="1"/>
  <c r="J2666" i="1"/>
  <c r="J2675" i="1"/>
  <c r="J2730" i="1"/>
  <c r="F2755" i="1"/>
  <c r="F2784" i="1"/>
  <c r="F2794" i="1"/>
  <c r="J2739" i="1"/>
  <c r="J2743" i="1"/>
  <c r="J2747" i="1"/>
  <c r="J2780" i="1"/>
  <c r="F2781" i="1"/>
  <c r="F2785" i="1"/>
  <c r="J2788" i="1"/>
  <c r="F2789" i="1"/>
  <c r="F2793" i="1"/>
  <c r="J2797" i="1"/>
  <c r="J2801" i="1"/>
  <c r="J2805" i="1"/>
  <c r="J2809" i="1"/>
  <c r="J2838" i="1"/>
  <c r="J2842" i="1"/>
  <c r="F2847" i="1"/>
  <c r="F2851" i="1"/>
  <c r="J2855" i="1"/>
  <c r="J2859" i="1"/>
  <c r="J2876" i="1"/>
  <c r="F2877" i="1"/>
  <c r="J2885" i="1"/>
  <c r="J2889" i="1"/>
  <c r="J2902" i="1"/>
  <c r="J2906" i="1"/>
  <c r="F2911" i="1"/>
  <c r="F2915" i="1"/>
  <c r="J2919" i="1"/>
  <c r="J2923" i="1"/>
  <c r="J2940" i="1"/>
  <c r="F2941" i="1"/>
  <c r="J2948" i="1"/>
  <c r="F2949" i="1"/>
  <c r="F2953" i="1"/>
  <c r="J2957" i="1"/>
  <c r="J2961" i="1"/>
  <c r="J2965" i="1"/>
  <c r="J2969" i="1"/>
  <c r="J3135" i="1"/>
  <c r="J3242" i="1"/>
  <c r="F3132" i="1"/>
  <c r="F3186" i="1"/>
  <c r="F3190" i="1"/>
  <c r="F3234" i="1"/>
  <c r="J2643" i="1"/>
  <c r="J2647" i="1"/>
  <c r="J2651" i="1"/>
  <c r="J2660" i="1"/>
  <c r="J2668" i="1"/>
  <c r="F2669" i="1"/>
  <c r="F2677" i="1"/>
  <c r="F2681" i="1"/>
  <c r="J2685" i="1"/>
  <c r="J2693" i="1"/>
  <c r="J2697" i="1"/>
  <c r="J2710" i="1"/>
  <c r="J2714" i="1"/>
  <c r="J2719" i="1"/>
  <c r="J2723" i="1"/>
  <c r="J2727" i="1"/>
  <c r="J2731" i="1"/>
  <c r="J2740" i="1"/>
  <c r="J2748" i="1"/>
  <c r="F2749" i="1"/>
  <c r="J2753" i="1"/>
  <c r="F2761" i="1"/>
  <c r="J2765" i="1"/>
  <c r="J2769" i="1"/>
  <c r="J2773" i="1"/>
  <c r="J2777" i="1"/>
  <c r="J2806" i="1"/>
  <c r="J2810" i="1"/>
  <c r="F2815" i="1"/>
  <c r="J2831" i="1"/>
  <c r="J2839" i="1"/>
  <c r="J2843" i="1"/>
  <c r="J2860" i="1"/>
  <c r="F2861" i="1"/>
  <c r="J2869" i="1"/>
  <c r="J2873" i="1"/>
  <c r="J2886" i="1"/>
  <c r="J2890" i="1"/>
  <c r="F2895" i="1"/>
  <c r="F2899" i="1"/>
  <c r="J2903" i="1"/>
  <c r="J2907" i="1"/>
  <c r="J2924" i="1"/>
  <c r="F2925" i="1"/>
  <c r="J2933" i="1"/>
  <c r="J2937" i="1"/>
  <c r="J2966" i="1"/>
  <c r="J2970" i="1"/>
  <c r="F2975" i="1"/>
  <c r="F2987" i="1"/>
  <c r="F3003" i="1"/>
  <c r="F3019" i="1"/>
  <c r="F3035" i="1"/>
  <c r="F3051" i="1"/>
  <c r="F3067" i="1"/>
  <c r="F3083" i="1"/>
  <c r="J3103" i="1"/>
  <c r="F3112" i="1"/>
  <c r="F3116" i="1"/>
  <c r="J3124" i="1"/>
  <c r="J3128" i="1"/>
  <c r="J3132" i="1"/>
  <c r="J3136" i="1"/>
  <c r="J3161" i="1"/>
  <c r="J3165" i="1"/>
  <c r="J3169" i="1"/>
  <c r="F3170" i="1"/>
  <c r="F3174" i="1"/>
  <c r="J3186" i="1"/>
  <c r="J3190" i="1"/>
  <c r="J3204" i="1"/>
  <c r="F3212" i="1"/>
  <c r="J3222" i="1"/>
  <c r="J3226" i="1"/>
  <c r="J3230" i="1"/>
  <c r="J3234" i="1"/>
  <c r="F3238" i="1"/>
  <c r="F3239" i="1"/>
  <c r="J3247" i="1"/>
  <c r="F3249" i="1"/>
  <c r="J3263" i="1"/>
  <c r="J3279" i="1"/>
  <c r="J2790" i="1"/>
  <c r="J2794" i="1"/>
  <c r="J2815" i="1"/>
  <c r="J2823" i="1"/>
  <c r="J2827" i="1"/>
  <c r="J2835" i="1"/>
  <c r="J2848" i="1"/>
  <c r="J2852" i="1"/>
  <c r="J2861" i="1"/>
  <c r="J2865" i="1"/>
  <c r="J2895" i="1"/>
  <c r="J2899" i="1"/>
  <c r="J2912" i="1"/>
  <c r="J2916" i="1"/>
  <c r="J2925" i="1"/>
  <c r="J2929" i="1"/>
  <c r="J2950" i="1"/>
  <c r="J2954" i="1"/>
  <c r="J2975" i="1"/>
  <c r="J2979" i="1"/>
  <c r="J2983" i="1"/>
  <c r="J2987" i="1"/>
  <c r="J2991" i="1"/>
  <c r="J2995" i="1"/>
  <c r="J2999" i="1"/>
  <c r="J3003" i="1"/>
  <c r="J3007" i="1"/>
  <c r="J3011" i="1"/>
  <c r="J3015" i="1"/>
  <c r="J3019" i="1"/>
  <c r="J3023" i="1"/>
  <c r="J3027" i="1"/>
  <c r="J3031" i="1"/>
  <c r="J3035" i="1"/>
  <c r="J3039" i="1"/>
  <c r="J3043" i="1"/>
  <c r="J3047" i="1"/>
  <c r="J3051" i="1"/>
  <c r="J3055" i="1"/>
  <c r="J3059" i="1"/>
  <c r="J3063" i="1"/>
  <c r="J3067" i="1"/>
  <c r="J3071" i="1"/>
  <c r="J3079" i="1"/>
  <c r="J3083" i="1"/>
  <c r="J3087" i="1"/>
  <c r="J3153" i="1"/>
  <c r="F3138" i="1"/>
  <c r="F3142" i="1"/>
  <c r="F3202" i="1"/>
  <c r="F3228" i="1"/>
  <c r="F2829" i="1"/>
  <c r="F2833" i="1"/>
  <c r="F2837" i="1"/>
  <c r="F2841" i="1"/>
  <c r="F2901" i="1"/>
  <c r="F2905" i="1"/>
  <c r="F2977" i="1"/>
  <c r="F2993" i="1"/>
  <c r="F3009" i="1"/>
  <c r="F3025" i="1"/>
  <c r="F3041" i="1"/>
  <c r="F3057" i="1"/>
  <c r="J3113" i="1"/>
  <c r="J3117" i="1"/>
  <c r="J3121" i="1"/>
  <c r="F3122" i="1"/>
  <c r="F3126" i="1"/>
  <c r="J3138" i="1"/>
  <c r="J3142" i="1"/>
  <c r="J3146" i="1"/>
  <c r="J3150" i="1"/>
  <c r="J3171" i="1"/>
  <c r="J3175" i="1"/>
  <c r="J3183" i="1"/>
  <c r="J3202" i="1"/>
  <c r="F3206" i="1"/>
  <c r="J3216" i="1"/>
  <c r="J3240" i="1"/>
  <c r="J3270" i="1"/>
  <c r="F2671" i="1"/>
  <c r="F2675" i="1"/>
  <c r="J2691" i="1"/>
  <c r="J2695" i="1"/>
  <c r="J2699" i="1"/>
  <c r="J2704" i="1"/>
  <c r="J2716" i="1"/>
  <c r="F2717" i="1"/>
  <c r="J2721" i="1"/>
  <c r="J2725" i="1"/>
  <c r="J2729" i="1"/>
  <c r="J2742" i="1"/>
  <c r="J2746" i="1"/>
  <c r="J2751" i="1"/>
  <c r="J2767" i="1"/>
  <c r="J2775" i="1"/>
  <c r="J2779" i="1"/>
  <c r="J2787" i="1"/>
  <c r="J2812" i="1"/>
  <c r="F2813" i="1"/>
  <c r="F2817" i="1"/>
  <c r="J2820" i="1"/>
  <c r="F2821" i="1"/>
  <c r="F2825" i="1"/>
  <c r="J2829" i="1"/>
  <c r="J2833" i="1"/>
  <c r="J2837" i="1"/>
  <c r="J2841" i="1"/>
  <c r="J2854" i="1"/>
  <c r="J2858" i="1"/>
  <c r="F2863" i="1"/>
  <c r="F2867" i="1"/>
  <c r="J2871" i="1"/>
  <c r="J2875" i="1"/>
  <c r="J2892" i="1"/>
  <c r="F2893" i="1"/>
  <c r="J2901" i="1"/>
  <c r="J2905" i="1"/>
  <c r="J2918" i="1"/>
  <c r="J2922" i="1"/>
  <c r="F2927" i="1"/>
  <c r="F2931" i="1"/>
  <c r="J2935" i="1"/>
  <c r="J2939" i="1"/>
  <c r="J2947" i="1"/>
  <c r="J2960" i="1"/>
  <c r="J2972" i="1"/>
  <c r="F2973" i="1"/>
  <c r="J2977" i="1"/>
  <c r="F2981" i="1"/>
  <c r="F2985" i="1"/>
  <c r="J2993" i="1"/>
  <c r="F2997" i="1"/>
  <c r="F3001" i="1"/>
  <c r="J3009" i="1"/>
  <c r="F3013" i="1"/>
  <c r="F3017" i="1"/>
  <c r="J3025" i="1"/>
  <c r="F3029" i="1"/>
  <c r="F3033" i="1"/>
  <c r="J3041" i="1"/>
  <c r="F3045" i="1"/>
  <c r="F3049" i="1"/>
  <c r="J3057" i="1"/>
  <c r="F3061" i="1"/>
  <c r="F3065" i="1"/>
  <c r="F3073" i="1"/>
  <c r="J3076" i="1"/>
  <c r="F3077" i="1"/>
  <c r="F3081" i="1"/>
  <c r="F3089" i="1"/>
  <c r="F3093" i="1"/>
  <c r="F3277" i="1"/>
  <c r="J3045" i="1"/>
  <c r="J3049" i="1"/>
  <c r="J3053" i="1"/>
  <c r="J3061" i="1"/>
  <c r="J3065" i="1"/>
  <c r="J3069" i="1"/>
  <c r="J3073" i="1"/>
  <c r="J3077" i="1"/>
  <c r="J3081" i="1"/>
  <c r="J3085" i="1"/>
  <c r="J3089" i="1"/>
  <c r="J3093" i="1"/>
  <c r="J3097" i="1"/>
  <c r="F3102" i="1"/>
  <c r="J3106" i="1"/>
  <c r="J3110" i="1"/>
  <c r="J3114" i="1"/>
  <c r="J3118" i="1"/>
  <c r="J3139" i="1"/>
  <c r="J3143" i="1"/>
  <c r="J3151" i="1"/>
  <c r="F3164" i="1"/>
  <c r="J3172" i="1"/>
  <c r="J3176" i="1"/>
  <c r="J3180" i="1"/>
  <c r="J3184" i="1"/>
  <c r="J3196" i="1"/>
  <c r="F3211" i="1"/>
  <c r="J3241" i="1"/>
  <c r="J3255" i="1"/>
  <c r="J3468" i="1"/>
  <c r="J3486" i="1"/>
  <c r="J3490" i="1"/>
  <c r="J3504" i="1"/>
  <c r="J3514" i="1"/>
  <c r="J3519" i="1"/>
  <c r="J3523" i="1"/>
  <c r="F3527" i="1"/>
  <c r="J3535" i="1"/>
  <c r="J3539" i="1"/>
  <c r="J3551" i="1"/>
  <c r="J3555" i="1"/>
  <c r="F3586" i="1"/>
  <c r="J3268" i="1"/>
  <c r="J3282" i="1"/>
  <c r="F3286" i="1"/>
  <c r="J3306" i="1"/>
  <c r="J3320" i="1"/>
  <c r="F3324" i="1"/>
  <c r="F3362" i="1"/>
  <c r="J3396" i="1"/>
  <c r="J3410" i="1"/>
  <c r="F3414" i="1"/>
  <c r="J3428" i="1"/>
  <c r="F3429" i="1"/>
  <c r="J3432" i="1"/>
  <c r="F3436" i="1"/>
  <c r="J3450" i="1"/>
  <c r="F3458" i="1"/>
  <c r="J3472" i="1"/>
  <c r="J3527" i="1"/>
  <c r="J3531" i="1"/>
  <c r="J3547" i="1"/>
  <c r="J3258" i="1"/>
  <c r="J3272" i="1"/>
  <c r="F3276" i="1"/>
  <c r="J3286" i="1"/>
  <c r="J3296" i="1"/>
  <c r="J3310" i="1"/>
  <c r="F3314" i="1"/>
  <c r="J3324" i="1"/>
  <c r="J3348" i="1"/>
  <c r="J3362" i="1"/>
  <c r="F3366" i="1"/>
  <c r="J3386" i="1"/>
  <c r="J3400" i="1"/>
  <c r="F3404" i="1"/>
  <c r="J3414" i="1"/>
  <c r="J3424" i="1"/>
  <c r="J3436" i="1"/>
  <c r="J3454" i="1"/>
  <c r="J3458" i="1"/>
  <c r="F3462" i="1"/>
  <c r="J3476" i="1"/>
  <c r="F3484" i="1"/>
  <c r="J3576" i="1"/>
  <c r="J3580" i="1"/>
  <c r="F3581" i="1"/>
  <c r="J3586" i="1"/>
  <c r="F3587" i="1"/>
  <c r="J3591" i="1"/>
  <c r="F3617" i="1"/>
  <c r="F3488" i="1"/>
  <c r="F3497" i="1"/>
  <c r="F3507" i="1"/>
  <c r="F3541" i="1"/>
  <c r="J3544" i="1"/>
  <c r="J3569" i="1"/>
  <c r="F3574" i="1"/>
  <c r="F3593" i="1"/>
  <c r="J3214" i="1"/>
  <c r="F3218" i="1"/>
  <c r="J3228" i="1"/>
  <c r="J3252" i="1"/>
  <c r="J3266" i="1"/>
  <c r="F3270" i="1"/>
  <c r="J3290" i="1"/>
  <c r="J3304" i="1"/>
  <c r="F3308" i="1"/>
  <c r="J3318" i="1"/>
  <c r="J3328" i="1"/>
  <c r="J3342" i="1"/>
  <c r="F3346" i="1"/>
  <c r="J3356" i="1"/>
  <c r="J3380" i="1"/>
  <c r="J3394" i="1"/>
  <c r="F3398" i="1"/>
  <c r="J3418" i="1"/>
  <c r="J3444" i="1"/>
  <c r="J3448" i="1"/>
  <c r="F3452" i="1"/>
  <c r="J3466" i="1"/>
  <c r="F3474" i="1"/>
  <c r="J3488" i="1"/>
  <c r="F3502" i="1"/>
  <c r="F3512" i="1"/>
  <c r="J3516" i="1"/>
  <c r="F3517" i="1"/>
  <c r="J3521" i="1"/>
  <c r="F3533" i="1"/>
  <c r="J3537" i="1"/>
  <c r="J3541" i="1"/>
  <c r="J3553" i="1"/>
  <c r="J3597" i="1"/>
  <c r="J3611" i="1"/>
  <c r="F3628" i="1"/>
  <c r="F3302" i="1"/>
  <c r="F3340" i="1"/>
  <c r="F3378" i="1"/>
  <c r="F3427" i="1"/>
  <c r="F3431" i="1"/>
  <c r="F3442" i="1"/>
  <c r="F3464" i="1"/>
  <c r="F3499" i="1"/>
  <c r="F3518" i="1"/>
  <c r="J3566" i="1"/>
  <c r="J3578" i="1"/>
  <c r="J3236" i="1"/>
  <c r="J3250" i="1"/>
  <c r="F3254" i="1"/>
  <c r="J3274" i="1"/>
  <c r="J3288" i="1"/>
  <c r="F3292" i="1"/>
  <c r="J3302" i="1"/>
  <c r="J3312" i="1"/>
  <c r="J3326" i="1"/>
  <c r="F3330" i="1"/>
  <c r="J3340" i="1"/>
  <c r="J3364" i="1"/>
  <c r="J3378" i="1"/>
  <c r="F3382" i="1"/>
  <c r="J3402" i="1"/>
  <c r="J3416" i="1"/>
  <c r="F3420" i="1"/>
  <c r="J3438" i="1"/>
  <c r="J3442" i="1"/>
  <c r="F3446" i="1"/>
  <c r="J3460" i="1"/>
  <c r="J3464" i="1"/>
  <c r="F3468" i="1"/>
  <c r="J3482" i="1"/>
  <c r="F3490" i="1"/>
  <c r="F3494" i="1"/>
  <c r="F3504" i="1"/>
  <c r="J3508" i="1"/>
  <c r="F3509" i="1"/>
  <c r="F3514" i="1"/>
  <c r="J3518" i="1"/>
  <c r="F3519" i="1"/>
  <c r="F3523" i="1"/>
  <c r="J3530" i="1"/>
  <c r="J3534" i="1"/>
  <c r="F3535" i="1"/>
  <c r="J3571" i="1"/>
  <c r="F3605" i="1"/>
  <c r="F3624" i="1"/>
  <c r="J3635" i="1"/>
  <c r="J3642" i="1"/>
  <c r="J3646" i="1"/>
  <c r="J3673" i="1"/>
  <c r="J3677" i="1"/>
  <c r="J3685" i="1"/>
  <c r="J3697" i="1"/>
  <c r="J3704" i="1"/>
  <c r="J3728" i="1"/>
  <c r="J3735" i="1"/>
  <c r="J3739" i="1"/>
  <c r="J3759" i="1"/>
  <c r="J3763" i="1"/>
  <c r="J3770" i="1"/>
  <c r="J3774" i="1"/>
  <c r="J3801" i="1"/>
  <c r="J3805" i="1"/>
  <c r="J3813" i="1"/>
  <c r="J3825" i="1"/>
  <c r="J3856" i="1"/>
  <c r="J3872" i="1"/>
  <c r="F3893" i="1"/>
  <c r="F4014" i="1"/>
  <c r="F3539" i="1"/>
  <c r="J3546" i="1"/>
  <c r="J3550" i="1"/>
  <c r="F3551" i="1"/>
  <c r="F3555" i="1"/>
  <c r="J3577" i="1"/>
  <c r="J3581" i="1"/>
  <c r="J3589" i="1"/>
  <c r="F3597" i="1"/>
  <c r="J3601" i="1"/>
  <c r="J3608" i="1"/>
  <c r="J3632" i="1"/>
  <c r="J3639" i="1"/>
  <c r="J3643" i="1"/>
  <c r="J3663" i="1"/>
  <c r="J3667" i="1"/>
  <c r="J3674" i="1"/>
  <c r="J3678" i="1"/>
  <c r="F3679" i="1"/>
  <c r="F3683" i="1"/>
  <c r="J3705" i="1"/>
  <c r="J3709" i="1"/>
  <c r="J3717" i="1"/>
  <c r="F3725" i="1"/>
  <c r="J3729" i="1"/>
  <c r="J3736" i="1"/>
  <c r="J3760" i="1"/>
  <c r="J3767" i="1"/>
  <c r="J3771" i="1"/>
  <c r="J3791" i="1"/>
  <c r="J3795" i="1"/>
  <c r="J3802" i="1"/>
  <c r="J3806" i="1"/>
  <c r="F3807" i="1"/>
  <c r="F3811" i="1"/>
  <c r="J3833" i="1"/>
  <c r="J3837" i="1"/>
  <c r="J3845" i="1"/>
  <c r="F3853" i="1"/>
  <c r="J3857" i="1"/>
  <c r="F3869" i="1"/>
  <c r="J3873" i="1"/>
  <c r="F3885" i="1"/>
  <c r="J3889" i="1"/>
  <c r="J3893" i="1"/>
  <c r="F3911" i="1"/>
  <c r="J3915" i="1"/>
  <c r="F3925" i="1"/>
  <c r="J3955" i="1"/>
  <c r="F3962" i="1"/>
  <c r="F3982" i="1"/>
  <c r="F3998" i="1"/>
  <c r="F3629" i="1"/>
  <c r="F3711" i="1"/>
  <c r="F3715" i="1"/>
  <c r="F3757" i="1"/>
  <c r="F3839" i="1"/>
  <c r="F3843" i="1"/>
  <c r="J3903" i="1"/>
  <c r="J3907" i="1"/>
  <c r="F3913" i="1"/>
  <c r="J3925" i="1"/>
  <c r="J3947" i="1"/>
  <c r="F3953" i="1"/>
  <c r="F3958" i="1"/>
  <c r="J3967" i="1"/>
  <c r="J3987" i="1"/>
  <c r="F4006" i="1"/>
  <c r="F4022" i="1"/>
  <c r="J3598" i="1"/>
  <c r="F3599" i="1"/>
  <c r="F3603" i="1"/>
  <c r="J3625" i="1"/>
  <c r="J3629" i="1"/>
  <c r="J3637" i="1"/>
  <c r="F3645" i="1"/>
  <c r="J3680" i="1"/>
  <c r="J3687" i="1"/>
  <c r="J3691" i="1"/>
  <c r="J3715" i="1"/>
  <c r="J3722" i="1"/>
  <c r="J3726" i="1"/>
  <c r="F3727" i="1"/>
  <c r="F3731" i="1"/>
  <c r="J3753" i="1"/>
  <c r="J3757" i="1"/>
  <c r="J3765" i="1"/>
  <c r="F3773" i="1"/>
  <c r="J3808" i="1"/>
  <c r="J3815" i="1"/>
  <c r="J3819" i="1"/>
  <c r="J3843" i="1"/>
  <c r="J3850" i="1"/>
  <c r="J3854" i="1"/>
  <c r="F3855" i="1"/>
  <c r="F3859" i="1"/>
  <c r="J3866" i="1"/>
  <c r="J3870" i="1"/>
  <c r="F3871" i="1"/>
  <c r="F3875" i="1"/>
  <c r="J3882" i="1"/>
  <c r="J3886" i="1"/>
  <c r="F3887" i="1"/>
  <c r="F3891" i="1"/>
  <c r="F3895" i="1"/>
  <c r="J3899" i="1"/>
  <c r="J3575" i="1"/>
  <c r="J3579" i="1"/>
  <c r="J3599" i="1"/>
  <c r="J3603" i="1"/>
  <c r="J3610" i="1"/>
  <c r="J3614" i="1"/>
  <c r="F3615" i="1"/>
  <c r="F3619" i="1"/>
  <c r="J3641" i="1"/>
  <c r="J3645" i="1"/>
  <c r="J3653" i="1"/>
  <c r="F3661" i="1"/>
  <c r="J3665" i="1"/>
  <c r="J3672" i="1"/>
  <c r="J3696" i="1"/>
  <c r="J3703" i="1"/>
  <c r="J3707" i="1"/>
  <c r="J3727" i="1"/>
  <c r="J3731" i="1"/>
  <c r="J3738" i="1"/>
  <c r="J3742" i="1"/>
  <c r="F3743" i="1"/>
  <c r="F3747" i="1"/>
  <c r="J3769" i="1"/>
  <c r="J3773" i="1"/>
  <c r="J3781" i="1"/>
  <c r="F3789" i="1"/>
  <c r="J3793" i="1"/>
  <c r="J3824" i="1"/>
  <c r="J3831" i="1"/>
  <c r="J3835" i="1"/>
  <c r="J3855" i="1"/>
  <c r="J3859" i="1"/>
  <c r="J3875" i="1"/>
  <c r="J3917" i="1"/>
  <c r="J3935" i="1"/>
  <c r="J3939" i="1"/>
  <c r="F3945" i="1"/>
  <c r="J3963" i="1"/>
  <c r="F3985" i="1"/>
  <c r="F3990" i="1"/>
  <c r="J3595" i="1"/>
  <c r="J3615" i="1"/>
  <c r="J3619" i="1"/>
  <c r="J3626" i="1"/>
  <c r="J3630" i="1"/>
  <c r="J3657" i="1"/>
  <c r="J3661" i="1"/>
  <c r="J3669" i="1"/>
  <c r="J3681" i="1"/>
  <c r="J3688" i="1"/>
  <c r="J3712" i="1"/>
  <c r="J3719" i="1"/>
  <c r="J3723" i="1"/>
  <c r="J3743" i="1"/>
  <c r="J3747" i="1"/>
  <c r="J3754" i="1"/>
  <c r="J3758" i="1"/>
  <c r="F3759" i="1"/>
  <c r="J3785" i="1"/>
  <c r="J3789" i="1"/>
  <c r="J3797" i="1"/>
  <c r="J3809" i="1"/>
  <c r="J3816" i="1"/>
  <c r="J3840" i="1"/>
  <c r="J3847" i="1"/>
  <c r="J3851" i="1"/>
  <c r="J3863" i="1"/>
  <c r="J3867" i="1"/>
  <c r="J3879" i="1"/>
  <c r="J3883" i="1"/>
  <c r="F3897" i="1"/>
  <c r="J3909" i="1"/>
  <c r="J3931" i="1"/>
  <c r="F3941" i="1"/>
  <c r="J3979" i="1"/>
  <c r="J4100" i="1"/>
  <c r="J4104" i="1"/>
  <c r="J4116" i="1"/>
  <c r="J4120" i="1"/>
  <c r="J4132" i="1"/>
  <c r="J4136" i="1"/>
  <c r="F4157" i="1"/>
  <c r="F4173" i="1"/>
  <c r="F4189" i="1"/>
  <c r="J4210" i="1"/>
  <c r="J4235" i="1"/>
  <c r="J4239" i="1"/>
  <c r="J4240" i="1"/>
  <c r="F4254" i="1"/>
  <c r="J4261" i="1"/>
  <c r="J4266" i="1"/>
  <c r="F4272" i="1"/>
  <c r="J4275" i="1"/>
  <c r="J4279" i="1"/>
  <c r="J4280" i="1"/>
  <c r="J4284" i="1"/>
  <c r="F4294" i="1"/>
  <c r="J4301" i="1"/>
  <c r="J4302" i="1"/>
  <c r="F4308" i="1"/>
  <c r="F4312" i="1"/>
  <c r="J4320" i="1"/>
  <c r="F4326" i="1"/>
  <c r="F4337" i="1"/>
  <c r="J4340" i="1"/>
  <c r="J4345" i="1"/>
  <c r="J4346" i="1"/>
  <c r="J4351" i="1"/>
  <c r="J4368" i="1"/>
  <c r="F4370" i="1"/>
  <c r="J3960" i="1"/>
  <c r="J3976" i="1"/>
  <c r="J3992" i="1"/>
  <c r="J4008" i="1"/>
  <c r="J4024" i="1"/>
  <c r="F4045" i="1"/>
  <c r="F4061" i="1"/>
  <c r="F4077" i="1"/>
  <c r="J4145" i="1"/>
  <c r="J4149" i="1"/>
  <c r="J4157" i="1"/>
  <c r="J4161" i="1"/>
  <c r="J4357" i="1"/>
  <c r="F4359" i="1"/>
  <c r="F4365" i="1"/>
  <c r="J4369" i="1"/>
  <c r="J4384" i="1"/>
  <c r="F4390" i="1"/>
  <c r="F4401" i="1"/>
  <c r="F3901" i="1"/>
  <c r="J3905" i="1"/>
  <c r="F3917" i="1"/>
  <c r="J3921" i="1"/>
  <c r="F3933" i="1"/>
  <c r="J3937" i="1"/>
  <c r="F3949" i="1"/>
  <c r="J3953" i="1"/>
  <c r="J3969" i="1"/>
  <c r="J3985" i="1"/>
  <c r="J4001" i="1"/>
  <c r="J4017" i="1"/>
  <c r="J4033" i="1"/>
  <c r="J4037" i="1"/>
  <c r="J4041" i="1"/>
  <c r="J4045" i="1"/>
  <c r="J4049" i="1"/>
  <c r="J4053" i="1"/>
  <c r="J4057" i="1"/>
  <c r="J4061" i="1"/>
  <c r="J4065" i="1"/>
  <c r="J4069" i="1"/>
  <c r="J4073" i="1"/>
  <c r="J4077" i="1"/>
  <c r="J4081" i="1"/>
  <c r="J4085" i="1"/>
  <c r="J4089" i="1"/>
  <c r="J4093" i="1"/>
  <c r="J4097" i="1"/>
  <c r="J4101" i="1"/>
  <c r="J4109" i="1"/>
  <c r="J4113" i="1"/>
  <c r="F4229" i="1"/>
  <c r="F4250" i="1"/>
  <c r="J4271" i="1"/>
  <c r="J4272" i="1"/>
  <c r="J4285" i="1"/>
  <c r="J4307" i="1"/>
  <c r="J4311" i="1"/>
  <c r="F4332" i="1"/>
  <c r="F4159" i="1"/>
  <c r="F4175" i="1"/>
  <c r="F4233" i="1"/>
  <c r="F4242" i="1"/>
  <c r="F4282" i="1"/>
  <c r="J4303" i="1"/>
  <c r="F4380" i="1"/>
  <c r="J4042" i="1"/>
  <c r="J4046" i="1"/>
  <c r="F4047" i="1"/>
  <c r="J4058" i="1"/>
  <c r="J4062" i="1"/>
  <c r="F4063" i="1"/>
  <c r="J4074" i="1"/>
  <c r="J4078" i="1"/>
  <c r="F4079" i="1"/>
  <c r="J4090" i="1"/>
  <c r="J4094" i="1"/>
  <c r="F4095" i="1"/>
  <c r="J4106" i="1"/>
  <c r="J4110" i="1"/>
  <c r="F4111" i="1"/>
  <c r="J4122" i="1"/>
  <c r="J4126" i="1"/>
  <c r="F4127" i="1"/>
  <c r="J4138" i="1"/>
  <c r="J4142" i="1"/>
  <c r="F4143" i="1"/>
  <c r="F4147" i="1"/>
  <c r="F4151" i="1"/>
  <c r="J4159" i="1"/>
  <c r="F4163" i="1"/>
  <c r="F4167" i="1"/>
  <c r="J4175" i="1"/>
  <c r="F4179" i="1"/>
  <c r="F4183" i="1"/>
  <c r="F4191" i="1"/>
  <c r="J4194" i="1"/>
  <c r="F4195" i="1"/>
  <c r="F4199" i="1"/>
  <c r="J4202" i="1"/>
  <c r="J4237" i="1"/>
  <c r="J4242" i="1"/>
  <c r="J4246" i="1"/>
  <c r="J4263" i="1"/>
  <c r="J4264" i="1"/>
  <c r="J4268" i="1"/>
  <c r="J4277" i="1"/>
  <c r="J4282" i="1"/>
  <c r="F4288" i="1"/>
  <c r="J4295" i="1"/>
  <c r="J4299" i="1"/>
  <c r="F4310" i="1"/>
  <c r="F4314" i="1"/>
  <c r="F4319" i="1"/>
  <c r="J4333" i="1"/>
  <c r="J4343" i="1"/>
  <c r="J4348" i="1"/>
  <c r="F4382" i="1"/>
  <c r="J3930" i="1"/>
  <c r="J3934" i="1"/>
  <c r="F3935" i="1"/>
  <c r="F3939" i="1"/>
  <c r="J3946" i="1"/>
  <c r="J3950" i="1"/>
  <c r="F3951" i="1"/>
  <c r="F3955" i="1"/>
  <c r="J3962" i="1"/>
  <c r="J3966" i="1"/>
  <c r="F3967" i="1"/>
  <c r="F3971" i="1"/>
  <c r="J3978" i="1"/>
  <c r="J3982" i="1"/>
  <c r="F3983" i="1"/>
  <c r="F3987" i="1"/>
  <c r="J3994" i="1"/>
  <c r="J3998" i="1"/>
  <c r="F3999" i="1"/>
  <c r="F4003" i="1"/>
  <c r="J4010" i="1"/>
  <c r="J4014" i="1"/>
  <c r="F4015" i="1"/>
  <c r="F4019" i="1"/>
  <c r="J4026" i="1"/>
  <c r="J4030" i="1"/>
  <c r="F4031" i="1"/>
  <c r="J4047" i="1"/>
  <c r="J4063" i="1"/>
  <c r="J4079" i="1"/>
  <c r="J4095" i="1"/>
  <c r="J4111" i="1"/>
  <c r="J4171" i="1"/>
  <c r="J4179" i="1"/>
  <c r="J4183" i="1"/>
  <c r="J4187" i="1"/>
  <c r="J4191" i="1"/>
  <c r="J4195" i="1"/>
  <c r="J4199" i="1"/>
  <c r="J4212" i="1"/>
  <c r="J4238" i="1"/>
  <c r="F4248" i="1"/>
  <c r="J4251" i="1"/>
  <c r="J4256" i="1"/>
  <c r="F4270" i="1"/>
  <c r="J4278" i="1"/>
  <c r="J4292" i="1"/>
  <c r="J4296" i="1"/>
  <c r="J4300" i="1"/>
  <c r="F4306" i="1"/>
  <c r="J4318" i="1"/>
  <c r="F4324" i="1"/>
  <c r="F4330" i="1"/>
  <c r="F4335" i="1"/>
  <c r="J4349" i="1"/>
  <c r="J4373" i="1"/>
  <c r="F4375" i="1"/>
  <c r="J4087" i="1"/>
  <c r="J4091" i="1"/>
  <c r="J4099" i="1"/>
  <c r="J4103" i="1"/>
  <c r="J4107" i="1"/>
  <c r="J4115" i="1"/>
  <c r="J4119" i="1"/>
  <c r="J4123" i="1"/>
  <c r="J4131" i="1"/>
  <c r="J4135" i="1"/>
  <c r="J4139" i="1"/>
  <c r="J3991" i="1"/>
  <c r="J3995" i="1"/>
  <c r="J4007" i="1"/>
  <c r="J4011" i="1"/>
  <c r="J4023" i="1"/>
  <c r="J4027" i="1"/>
  <c r="F4231" i="1"/>
  <c r="J4247" i="1"/>
  <c r="F4266" i="1"/>
  <c r="J4329" i="1"/>
  <c r="J4352" i="1"/>
  <c r="F4358" i="1"/>
  <c r="F4369" i="1"/>
  <c r="J4372" i="1"/>
  <c r="J4377" i="1"/>
  <c r="J4378" i="1"/>
  <c r="F4384" i="1"/>
  <c r="J4387" i="1"/>
  <c r="J4398" i="1"/>
  <c r="F4404" i="1"/>
  <c r="F4410" i="1"/>
  <c r="F4415" i="1"/>
  <c r="J4429" i="1"/>
  <c r="J4439" i="1"/>
  <c r="J4444" i="1"/>
  <c r="F4456" i="1"/>
  <c r="J4460" i="1"/>
  <c r="F4472" i="1"/>
  <c r="J4476" i="1"/>
  <c r="J4492" i="1"/>
  <c r="F4374" i="1"/>
  <c r="F4385" i="1"/>
  <c r="J4388" i="1"/>
  <c r="J4394" i="1"/>
  <c r="F4400" i="1"/>
  <c r="J4403" i="1"/>
  <c r="J4414" i="1"/>
  <c r="F4420" i="1"/>
  <c r="F4426" i="1"/>
  <c r="F4431" i="1"/>
  <c r="J4455" i="1"/>
  <c r="J4471" i="1"/>
  <c r="J4487" i="1"/>
  <c r="J4503" i="1"/>
  <c r="J4519" i="1"/>
  <c r="J4535" i="1"/>
  <c r="J4551" i="1"/>
  <c r="J4556" i="1"/>
  <c r="J4560" i="1"/>
  <c r="F4566" i="1"/>
  <c r="J4569" i="1"/>
  <c r="J4570" i="1"/>
  <c r="J4574" i="1"/>
  <c r="F4580" i="1"/>
  <c r="J4584" i="1"/>
  <c r="J4597" i="1"/>
  <c r="J4602" i="1"/>
  <c r="J4610" i="1"/>
  <c r="F4616" i="1"/>
  <c r="F4624" i="1"/>
  <c r="J4627" i="1"/>
  <c r="J4631" i="1"/>
  <c r="J4632" i="1"/>
  <c r="J4639" i="1"/>
  <c r="J4640" i="1"/>
  <c r="J4644" i="1"/>
  <c r="F4658" i="1"/>
  <c r="J4661" i="1"/>
  <c r="F4666" i="1"/>
  <c r="J4669" i="1"/>
  <c r="J4678" i="1"/>
  <c r="F4688" i="1"/>
  <c r="F4707" i="1"/>
  <c r="J4719" i="1"/>
  <c r="J4720" i="1"/>
  <c r="J4724" i="1"/>
  <c r="J4732" i="1"/>
  <c r="F4748" i="1"/>
  <c r="J4756" i="1"/>
  <c r="J4761" i="1"/>
  <c r="F4762" i="1"/>
  <c r="F4772" i="1"/>
  <c r="J4796" i="1"/>
  <c r="J4812" i="1"/>
  <c r="J4839" i="1"/>
  <c r="J4425" i="1"/>
  <c r="J4589" i="1"/>
  <c r="F4599" i="1"/>
  <c r="J4615" i="1"/>
  <c r="J4616" i="1"/>
  <c r="J4623" i="1"/>
  <c r="J4687" i="1"/>
  <c r="F4698" i="1"/>
  <c r="F4699" i="1"/>
  <c r="J4707" i="1"/>
  <c r="J4712" i="1"/>
  <c r="J4748" i="1"/>
  <c r="F4758" i="1"/>
  <c r="J4772" i="1"/>
  <c r="J4777" i="1"/>
  <c r="F4778" i="1"/>
  <c r="F4804" i="1"/>
  <c r="F4820" i="1"/>
  <c r="J4365" i="1"/>
  <c r="J4375" i="1"/>
  <c r="J4380" i="1"/>
  <c r="F4392" i="1"/>
  <c r="F4396" i="1"/>
  <c r="F4397" i="1"/>
  <c r="J4405" i="1"/>
  <c r="F4407" i="1"/>
  <c r="J4416" i="1"/>
  <c r="F4422" i="1"/>
  <c r="F4433" i="1"/>
  <c r="J4436" i="1"/>
  <c r="J4441" i="1"/>
  <c r="J4442" i="1"/>
  <c r="F4448" i="1"/>
  <c r="J4452" i="1"/>
  <c r="F4459" i="1"/>
  <c r="F4464" i="1"/>
  <c r="J4468" i="1"/>
  <c r="F4475" i="1"/>
  <c r="F4480" i="1"/>
  <c r="J4484" i="1"/>
  <c r="F4491" i="1"/>
  <c r="F4496" i="1"/>
  <c r="J4500" i="1"/>
  <c r="F4507" i="1"/>
  <c r="F4512" i="1"/>
  <c r="J4516" i="1"/>
  <c r="F4523" i="1"/>
  <c r="F4528" i="1"/>
  <c r="J4532" i="1"/>
  <c r="F4539" i="1"/>
  <c r="F4544" i="1"/>
  <c r="J4548" i="1"/>
  <c r="J4557" i="1"/>
  <c r="F4568" i="1"/>
  <c r="F4572" i="1"/>
  <c r="F4582" i="1"/>
  <c r="J4585" i="1"/>
  <c r="J4586" i="1"/>
  <c r="J4590" i="1"/>
  <c r="F4596" i="1"/>
  <c r="J4599" i="1"/>
  <c r="J4620" i="1"/>
  <c r="F4630" i="1"/>
  <c r="F4634" i="1"/>
  <c r="J4637" i="1"/>
  <c r="J4646" i="1"/>
  <c r="J4654" i="1"/>
  <c r="F4664" i="1"/>
  <c r="F4672" i="1"/>
  <c r="J4675" i="1"/>
  <c r="F4690" i="1"/>
  <c r="J4693" i="1"/>
  <c r="F4695" i="1"/>
  <c r="F4709" i="1"/>
  <c r="J4726" i="1"/>
  <c r="J4730" i="1"/>
  <c r="J4738" i="1"/>
  <c r="J4743" i="1"/>
  <c r="F4744" i="1"/>
  <c r="F4750" i="1"/>
  <c r="J4763" i="1"/>
  <c r="J4768" i="1"/>
  <c r="J4355" i="1"/>
  <c r="J4366" i="1"/>
  <c r="F4372" i="1"/>
  <c r="F4378" i="1"/>
  <c r="F4383" i="1"/>
  <c r="J4397" i="1"/>
  <c r="J4407" i="1"/>
  <c r="J4412" i="1"/>
  <c r="F4424" i="1"/>
  <c r="F4428" i="1"/>
  <c r="F4429" i="1"/>
  <c r="J4437" i="1"/>
  <c r="F4439" i="1"/>
  <c r="J4448" i="1"/>
  <c r="J4453" i="1"/>
  <c r="J4464" i="1"/>
  <c r="J4469" i="1"/>
  <c r="J4480" i="1"/>
  <c r="J4485" i="1"/>
  <c r="J4496" i="1"/>
  <c r="F4618" i="1"/>
  <c r="J4671" i="1"/>
  <c r="J4750" i="1"/>
  <c r="J4754" i="1"/>
  <c r="J4759" i="1"/>
  <c r="F4760" i="1"/>
  <c r="J4779" i="1"/>
  <c r="J4784" i="1"/>
  <c r="J4843" i="1"/>
  <c r="F4508" i="1"/>
  <c r="F4524" i="1"/>
  <c r="F4525" i="1"/>
  <c r="J4529" i="1"/>
  <c r="F4540" i="1"/>
  <c r="F4541" i="1"/>
  <c r="J4545" i="1"/>
  <c r="J4550" i="1"/>
  <c r="F4560" i="1"/>
  <c r="J4563" i="1"/>
  <c r="F4570" i="1"/>
  <c r="J4577" i="1"/>
  <c r="F4578" i="1"/>
  <c r="F4584" i="1"/>
  <c r="F4588" i="1"/>
  <c r="F4610" i="1"/>
  <c r="J4613" i="1"/>
  <c r="J4618" i="1"/>
  <c r="J4626" i="1"/>
  <c r="F4632" i="1"/>
  <c r="F4640" i="1"/>
  <c r="J4643" i="1"/>
  <c r="J4647" i="1"/>
  <c r="J4648" i="1"/>
  <c r="J4655" i="1"/>
  <c r="J4656" i="1"/>
  <c r="J4660" i="1"/>
  <c r="J4668" i="1"/>
  <c r="F4678" i="1"/>
  <c r="J4681" i="1"/>
  <c r="F4682" i="1"/>
  <c r="J4703" i="1"/>
  <c r="J4710" i="1"/>
  <c r="J4714" i="1"/>
  <c r="J4740" i="1"/>
  <c r="J4745" i="1"/>
  <c r="F4756" i="1"/>
  <c r="J4780" i="1"/>
  <c r="F4790" i="1"/>
  <c r="J4800" i="1"/>
  <c r="J4700" i="1"/>
  <c r="F4710" i="1"/>
  <c r="F4722" i="1"/>
  <c r="J4725" i="1"/>
  <c r="F4730" i="1"/>
  <c r="J4733" i="1"/>
  <c r="J4742" i="1"/>
  <c r="J4746" i="1"/>
  <c r="F4754" i="1"/>
  <c r="J4758" i="1"/>
  <c r="J4762" i="1"/>
  <c r="F4770" i="1"/>
  <c r="J4774" i="1"/>
  <c r="J4778" i="1"/>
  <c r="F4786" i="1"/>
  <c r="J4790" i="1"/>
  <c r="J4794" i="1"/>
  <c r="F4802" i="1"/>
  <c r="J4806" i="1"/>
  <c r="J4810" i="1"/>
  <c r="F4818" i="1"/>
  <c r="J4822" i="1"/>
  <c r="J4826" i="1"/>
  <c r="F4834" i="1"/>
  <c r="J4838" i="1"/>
  <c r="J4842" i="1"/>
  <c r="F4850" i="1"/>
  <c r="J4854" i="1"/>
  <c r="J4858" i="1"/>
  <c r="F4866" i="1"/>
  <c r="J4870" i="1"/>
  <c r="F4882" i="1"/>
  <c r="J4952" i="1"/>
  <c r="J4957" i="1"/>
  <c r="J4910" i="1"/>
  <c r="F4918" i="1"/>
  <c r="F4922" i="1"/>
  <c r="F4933" i="1"/>
  <c r="J4918" i="1"/>
  <c r="J4922" i="1"/>
  <c r="J4925" i="1"/>
  <c r="J4929" i="1"/>
  <c r="J4933" i="1"/>
  <c r="J4937" i="1"/>
  <c r="J4941" i="1"/>
  <c r="J4945" i="1"/>
  <c r="J4949" i="1"/>
  <c r="J4967" i="1"/>
  <c r="F5004" i="1"/>
  <c r="J5062" i="1"/>
  <c r="F4992" i="1"/>
  <c r="J4682" i="1"/>
  <c r="J4690" i="1"/>
  <c r="J4702" i="1"/>
  <c r="F4712" i="1"/>
  <c r="F4720" i="1"/>
  <c r="J4723" i="1"/>
  <c r="J4744" i="1"/>
  <c r="F4752" i="1"/>
  <c r="J4760" i="1"/>
  <c r="F4768" i="1"/>
  <c r="J4776" i="1"/>
  <c r="F4784" i="1"/>
  <c r="J4792" i="1"/>
  <c r="F4800" i="1"/>
  <c r="J4808" i="1"/>
  <c r="F4816" i="1"/>
  <c r="J4824" i="1"/>
  <c r="F4832" i="1"/>
  <c r="J4840" i="1"/>
  <c r="F4848" i="1"/>
  <c r="J4856" i="1"/>
  <c r="F4864" i="1"/>
  <c r="F4880" i="1"/>
  <c r="F4896" i="1"/>
  <c r="F4912" i="1"/>
  <c r="F4939" i="1"/>
  <c r="J4954" i="1"/>
  <c r="F4955" i="1"/>
  <c r="F5054" i="1"/>
  <c r="J5088" i="1"/>
  <c r="J4828" i="1"/>
  <c r="J4832" i="1"/>
  <c r="J4836" i="1"/>
  <c r="J4844" i="1"/>
  <c r="J4848" i="1"/>
  <c r="J4852" i="1"/>
  <c r="J4860" i="1"/>
  <c r="J4864" i="1"/>
  <c r="J4868" i="1"/>
  <c r="J4876" i="1"/>
  <c r="J4880" i="1"/>
  <c r="J4884" i="1"/>
  <c r="J4892" i="1"/>
  <c r="J4896" i="1"/>
  <c r="J4900" i="1"/>
  <c r="J4908" i="1"/>
  <c r="J4912" i="1"/>
  <c r="F4920" i="1"/>
  <c r="F4927" i="1"/>
  <c r="F4931" i="1"/>
  <c r="J4939" i="1"/>
  <c r="F4943" i="1"/>
  <c r="F4947" i="1"/>
  <c r="J4969" i="1"/>
  <c r="J4916" i="1"/>
  <c r="J4931" i="1"/>
  <c r="J4943" i="1"/>
  <c r="F4957" i="1"/>
  <c r="J5018" i="1"/>
  <c r="F4838" i="1"/>
  <c r="F4842" i="1"/>
  <c r="F4854" i="1"/>
  <c r="F4858" i="1"/>
  <c r="F4870" i="1"/>
  <c r="F4874" i="1"/>
  <c r="J4885" i="1"/>
  <c r="F4886" i="1"/>
  <c r="F4890" i="1"/>
  <c r="J4893" i="1"/>
  <c r="J4901" i="1"/>
  <c r="F4902" i="1"/>
  <c r="F4906" i="1"/>
  <c r="J4973" i="1"/>
  <c r="J4977" i="1"/>
  <c r="J4981" i="1"/>
  <c r="J4985" i="1"/>
  <c r="F4997" i="1"/>
  <c r="J5008" i="1"/>
  <c r="J5016" i="1"/>
  <c r="F5071" i="1"/>
  <c r="J5074" i="1"/>
  <c r="F5075" i="1"/>
  <c r="F5076" i="1"/>
  <c r="J5084" i="1"/>
  <c r="F5093" i="1"/>
  <c r="F5094" i="1"/>
  <c r="F5111" i="1"/>
  <c r="J5114" i="1"/>
  <c r="F5115" i="1"/>
  <c r="F5116" i="1"/>
  <c r="J5119" i="1"/>
  <c r="J5123" i="1"/>
  <c r="J5166" i="1"/>
  <c r="J5182" i="1"/>
  <c r="F5200" i="1"/>
  <c r="J5204" i="1"/>
  <c r="F5206" i="1"/>
  <c r="J5216" i="1"/>
  <c r="J5222" i="1"/>
  <c r="F5229" i="1"/>
  <c r="J5239" i="1"/>
  <c r="F5241" i="1"/>
  <c r="F5252" i="1"/>
  <c r="J5320" i="1"/>
  <c r="J4947" i="1"/>
  <c r="J4951" i="1"/>
  <c r="J4955" i="1"/>
  <c r="F4959" i="1"/>
  <c r="F4963" i="1"/>
  <c r="F4971" i="1"/>
  <c r="J4982" i="1"/>
  <c r="J5005" i="1"/>
  <c r="J5009" i="1"/>
  <c r="J5013" i="1"/>
  <c r="J5017" i="1"/>
  <c r="F5029" i="1"/>
  <c r="J5033" i="1"/>
  <c r="J5042" i="1"/>
  <c r="F5044" i="1"/>
  <c r="J5067" i="1"/>
  <c r="F5103" i="1"/>
  <c r="J5106" i="1"/>
  <c r="F5107" i="1"/>
  <c r="F5108" i="1"/>
  <c r="J5116" i="1"/>
  <c r="F5125" i="1"/>
  <c r="F5126" i="1"/>
  <c r="F5143" i="1"/>
  <c r="J5146" i="1"/>
  <c r="F5147" i="1"/>
  <c r="F5148" i="1"/>
  <c r="F5153" i="1"/>
  <c r="J5156" i="1"/>
  <c r="F5158" i="1"/>
  <c r="J5167" i="1"/>
  <c r="F5169" i="1"/>
  <c r="J5172" i="1"/>
  <c r="F5174" i="1"/>
  <c r="J5183" i="1"/>
  <c r="F5185" i="1"/>
  <c r="J5188" i="1"/>
  <c r="F5190" i="1"/>
  <c r="J5200" i="1"/>
  <c r="J5206" i="1"/>
  <c r="F5213" i="1"/>
  <c r="J5223" i="1"/>
  <c r="F5225" i="1"/>
  <c r="F5236" i="1"/>
  <c r="F5248" i="1"/>
  <c r="J4975" i="1"/>
  <c r="J4979" i="1"/>
  <c r="J4983" i="1"/>
  <c r="J4987" i="1"/>
  <c r="F4991" i="1"/>
  <c r="F4995" i="1"/>
  <c r="F5003" i="1"/>
  <c r="J5014" i="1"/>
  <c r="J5034" i="1"/>
  <c r="F5036" i="1"/>
  <c r="F5046" i="1"/>
  <c r="J5058" i="1"/>
  <c r="F5060" i="1"/>
  <c r="J5099" i="1"/>
  <c r="F5135" i="1"/>
  <c r="J5138" i="1"/>
  <c r="F5139" i="1"/>
  <c r="F5140" i="1"/>
  <c r="J5148" i="1"/>
  <c r="J5158" i="1"/>
  <c r="J5174" i="1"/>
  <c r="J5190" i="1"/>
  <c r="F5197" i="1"/>
  <c r="J5207" i="1"/>
  <c r="F5209" i="1"/>
  <c r="F5220" i="1"/>
  <c r="F5232" i="1"/>
  <c r="F5238" i="1"/>
  <c r="J5248" i="1"/>
  <c r="J4953" i="1"/>
  <c r="F4965" i="1"/>
  <c r="J4976" i="1"/>
  <c r="J4984" i="1"/>
  <c r="J5007" i="1"/>
  <c r="J5011" i="1"/>
  <c r="J5015" i="1"/>
  <c r="J5019" i="1"/>
  <c r="F5023" i="1"/>
  <c r="F5027" i="1"/>
  <c r="J5050" i="1"/>
  <c r="F5052" i="1"/>
  <c r="F5062" i="1"/>
  <c r="F5079" i="1"/>
  <c r="J5082" i="1"/>
  <c r="F5083" i="1"/>
  <c r="F5084" i="1"/>
  <c r="J5087" i="1"/>
  <c r="J5091" i="1"/>
  <c r="J5131" i="1"/>
  <c r="J5159" i="1"/>
  <c r="F5161" i="1"/>
  <c r="J5164" i="1"/>
  <c r="F5166" i="1"/>
  <c r="J5175" i="1"/>
  <c r="F5177" i="1"/>
  <c r="J5180" i="1"/>
  <c r="F5182" i="1"/>
  <c r="J5191" i="1"/>
  <c r="F5193" i="1"/>
  <c r="F5204" i="1"/>
  <c r="F5216" i="1"/>
  <c r="F5222" i="1"/>
  <c r="J5232" i="1"/>
  <c r="J5238" i="1"/>
  <c r="F5245" i="1"/>
  <c r="F4320" i="1"/>
  <c r="J4328" i="1"/>
  <c r="J4344" i="1"/>
  <c r="J4360" i="1"/>
  <c r="J4376" i="1"/>
  <c r="J4392" i="1"/>
  <c r="J4408" i="1"/>
  <c r="J4424" i="1"/>
  <c r="J4440" i="1"/>
  <c r="J4456" i="1"/>
  <c r="J4472" i="1"/>
  <c r="J4488" i="1"/>
  <c r="J4504" i="1"/>
  <c r="J4520" i="1"/>
  <c r="J4536" i="1"/>
  <c r="J4326" i="1"/>
  <c r="J4342" i="1"/>
  <c r="J4358" i="1"/>
  <c r="J4374" i="1"/>
  <c r="J4390" i="1"/>
  <c r="J4406" i="1"/>
  <c r="J4422" i="1"/>
  <c r="J4438" i="1"/>
  <c r="J4454" i="1"/>
  <c r="J4470" i="1"/>
  <c r="J4486" i="1"/>
  <c r="J4502" i="1"/>
  <c r="J4518" i="1"/>
  <c r="J4534" i="1"/>
  <c r="F4626" i="1"/>
  <c r="J4322" i="1"/>
  <c r="J4338" i="1"/>
  <c r="J4354" i="1"/>
  <c r="J4370" i="1"/>
  <c r="J4386" i="1"/>
  <c r="J4402" i="1"/>
  <c r="J4418" i="1"/>
  <c r="J4434" i="1"/>
  <c r="J4450" i="1"/>
  <c r="J4466" i="1"/>
  <c r="J4482" i="1"/>
  <c r="J4498" i="1"/>
  <c r="J4514" i="1"/>
  <c r="J4530" i="1"/>
  <c r="J4546" i="1"/>
  <c r="J5036" i="1"/>
  <c r="F5055" i="1"/>
  <c r="J5052" i="1"/>
  <c r="J5037" i="1"/>
  <c r="J5053" i="1"/>
  <c r="J5069" i="1"/>
  <c r="J5085" i="1"/>
  <c r="J5101" i="1"/>
  <c r="J5117" i="1"/>
  <c r="J5133" i="1"/>
  <c r="J5149" i="1"/>
  <c r="J5196" i="1"/>
  <c r="J5049" i="1"/>
  <c r="J5065" i="1"/>
  <c r="J5081" i="1"/>
  <c r="J5097" i="1"/>
  <c r="J5113" i="1"/>
  <c r="J5129" i="1"/>
  <c r="J5145" i="1"/>
  <c r="J5047" i="1"/>
  <c r="J5063" i="1"/>
  <c r="J5079" i="1"/>
  <c r="J5095" i="1"/>
  <c r="J5111" i="1"/>
  <c r="J5127" i="1"/>
  <c r="J5143" i="1"/>
  <c r="J5045" i="1"/>
  <c r="J5061" i="1"/>
  <c r="J5077" i="1"/>
  <c r="J5093" i="1"/>
  <c r="J5109" i="1"/>
  <c r="J5125" i="1"/>
  <c r="J5141" i="1"/>
  <c r="J5041" i="1"/>
  <c r="J5057" i="1"/>
  <c r="J5073" i="1"/>
  <c r="J5089" i="1"/>
  <c r="J5105" i="1"/>
  <c r="J5121" i="1"/>
  <c r="J5137" i="1"/>
  <c r="J5151" i="1"/>
  <c r="J5155" i="1"/>
  <c r="J5163" i="1"/>
  <c r="J5171" i="1"/>
  <c r="J5179" i="1"/>
  <c r="J5187" i="1"/>
  <c r="J5195" i="1"/>
  <c r="J5203" i="1"/>
  <c r="J5211" i="1"/>
  <c r="J5219" i="1"/>
  <c r="J5227" i="1"/>
  <c r="J5235" i="1"/>
  <c r="J5243" i="1"/>
  <c r="J5251" i="1"/>
  <c r="J5153" i="1"/>
  <c r="J5161" i="1"/>
  <c r="J5169" i="1"/>
  <c r="J5177" i="1"/>
  <c r="J5185" i="1"/>
  <c r="J5193" i="1"/>
  <c r="J5201" i="1"/>
  <c r="J5209" i="1"/>
  <c r="J5217" i="1"/>
  <c r="J5225" i="1"/>
  <c r="J5233" i="1"/>
  <c r="J5241" i="1"/>
  <c r="J5249" i="1"/>
  <c r="J5212" i="1"/>
  <c r="J5220" i="1"/>
  <c r="J5228" i="1"/>
  <c r="J5236" i="1"/>
  <c r="J5244" i="1"/>
  <c r="J5252" i="1"/>
  <c r="J5154" i="1"/>
  <c r="J5162" i="1"/>
  <c r="J5170" i="1"/>
  <c r="J5178" i="1"/>
  <c r="J5186" i="1"/>
  <c r="J5194" i="1"/>
  <c r="J5202" i="1"/>
  <c r="J5210" i="1"/>
  <c r="J5218" i="1"/>
  <c r="J5226" i="1"/>
  <c r="J5234" i="1"/>
  <c r="J5242" i="1"/>
  <c r="J5250" i="1"/>
  <c r="J5157" i="1"/>
  <c r="J5165" i="1"/>
  <c r="J5173" i="1"/>
  <c r="J5181" i="1"/>
  <c r="J5189" i="1"/>
  <c r="J5197" i="1"/>
  <c r="J5205" i="1"/>
  <c r="J5213" i="1"/>
  <c r="J5221" i="1"/>
  <c r="J5229" i="1"/>
  <c r="J5237" i="1"/>
  <c r="J5245" i="1"/>
</calcChain>
</file>

<file path=xl/sharedStrings.xml><?xml version="1.0" encoding="utf-8"?>
<sst xmlns="http://schemas.openxmlformats.org/spreadsheetml/2006/main" count="21301" uniqueCount="65">
  <si>
    <t>Fallnummer</t>
  </si>
  <si>
    <t>AGE</t>
  </si>
  <si>
    <t>Aufnahme to hospital</t>
  </si>
  <si>
    <t>hospital Admission time</t>
    <phoneticPr fontId="2" type="noConversion"/>
  </si>
  <si>
    <t xml:space="preserve"> hospital admission Weekdays</t>
    <phoneticPr fontId="2" type="noConversion"/>
  </si>
  <si>
    <t>ICU admission time</t>
    <phoneticPr fontId="2" type="noConversion"/>
  </si>
  <si>
    <t>ICU admission weekdays</t>
    <phoneticPr fontId="2" type="noConversion"/>
  </si>
  <si>
    <t>Leave ICU</t>
  </si>
  <si>
    <t>FA auf</t>
  </si>
  <si>
    <t>FA auf para</t>
    <phoneticPr fontId="2" type="noConversion"/>
  </si>
  <si>
    <t>FA ab</t>
  </si>
  <si>
    <t>FA ab para</t>
    <phoneticPr fontId="2" type="noConversion"/>
  </si>
  <si>
    <t>Station auf</t>
  </si>
  <si>
    <t>Waiting time to ICU</t>
    <phoneticPr fontId="2" type="noConversion"/>
  </si>
  <si>
    <t>AIN</t>
  </si>
  <si>
    <t>NCH</t>
  </si>
  <si>
    <t>Normalfall</t>
  </si>
  <si>
    <t>Entlassung in eine Pflegeeinrichtung</t>
  </si>
  <si>
    <t>AVT</t>
  </si>
  <si>
    <t>Beh. regulär beendet</t>
  </si>
  <si>
    <t>1MD</t>
  </si>
  <si>
    <t>Beh. regulär beendet, nachstat. Beh. vorgesehen</t>
  </si>
  <si>
    <t>Verlegung in ein anderes KH</t>
  </si>
  <si>
    <t>GCH</t>
  </si>
  <si>
    <t>Tod</t>
  </si>
  <si>
    <t>Entlassung in eine Rehabilitationseinrichtung</t>
  </si>
  <si>
    <t>2MD</t>
  </si>
  <si>
    <t>GYN</t>
  </si>
  <si>
    <t>HTC</t>
  </si>
  <si>
    <t>Notfall</t>
  </si>
  <si>
    <t>MKG</t>
  </si>
  <si>
    <t>1MD-IPF</t>
  </si>
  <si>
    <t>UCH</t>
  </si>
  <si>
    <t>URO</t>
  </si>
  <si>
    <t>4MD</t>
  </si>
  <si>
    <t>externe Verlegung zur psychiatrischen Behandlung</t>
  </si>
  <si>
    <t>NRO</t>
  </si>
  <si>
    <t>Arbeits-, Wegeunfall, Berufskrankheit</t>
  </si>
  <si>
    <t>3MD</t>
  </si>
  <si>
    <t>3MD-IPF</t>
  </si>
  <si>
    <t>KCH</t>
  </si>
  <si>
    <t>NUK</t>
  </si>
  <si>
    <t>STR</t>
  </si>
  <si>
    <t>2MD-IPF</t>
  </si>
  <si>
    <t>Beh. gegen ärztl. Rat beendet</t>
  </si>
  <si>
    <t>IZPV</t>
  </si>
  <si>
    <t>HNO</t>
  </si>
  <si>
    <t>Verlegung in ein anderes KH (Zusammenarb. §14 A5 S2)</t>
  </si>
  <si>
    <t>Beh. gegen ärztl. Rat beendet, nachstat. Beh. vorgesehen</t>
  </si>
  <si>
    <t>AUG</t>
  </si>
  <si>
    <t>Behand. aus sonst. Gründen beendet</t>
  </si>
  <si>
    <t>Entlassung in ein Hospiz</t>
  </si>
  <si>
    <t>1KK</t>
  </si>
  <si>
    <t>2KK-IPF</t>
  </si>
  <si>
    <t>2KK</t>
  </si>
  <si>
    <t>Transfer into ICU</t>
  </si>
  <si>
    <t>LOS (Days)</t>
  </si>
  <si>
    <t>Dispatch to</t>
  </si>
  <si>
    <t>No. of times sent to ICU</t>
  </si>
  <si>
    <t>Admission type 1</t>
  </si>
  <si>
    <t>Admission type 2</t>
  </si>
  <si>
    <t>hospital admission</t>
  </si>
  <si>
    <t>ICU admission</t>
  </si>
  <si>
    <t>Transferred</t>
  </si>
  <si>
    <t>Not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</si>
</sst>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_);[Red]\(0\)"/>
    <numFmt numFmtId="165" formatCode="h:mm:ss;@"/>
  </numFmts>
  <fonts count="3">
    <font>
      <sz val="11"/>
      <color theme="1"/>
      <name val="Calibri"/>
      <family val="2"/>
      <charset val="134"/>
      <scheme val="minor"/>
    </font>
    <font>
      <sz val="10"/>
      <color rgb="FF000000"/>
      <name val="Arial"/>
      <family val="2"/>
      <charset val="1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8">
    <xf numFmtId="0" fontId="0" fillId="0" borderId="0" xfId="0">
      <alignment vertical="center"/>
    </xf>
    <xf numFmtId="0" fontId="1" fillId="0" borderId="0" xfId="1"/>
    <xf numFmtId="164" fontId="1" fillId="0" borderId="0" xfId="1" applyNumberFormat="1"/>
    <xf numFmtId="22" fontId="1" fillId="0" borderId="0" xfId="1" applyNumberFormat="1"/>
    <xf numFmtId="165" fontId="1" fillId="0" borderId="0" xfId="1" applyNumberFormat="1"/>
    <xf numFmtId="0" fontId="1" fillId="0" borderId="0" xfId="1" applyFill="1"/>
    <xf numFmtId="165" fontId="0" fillId="0" borderId="0" xfId="0" applyNumberFormat="1">
      <alignment vertical="center"/>
    </xf>
    <xf numFmtId="164" fontId="0" fillId="0" borderId="0" xfId="0" applyNumberFormat="1">
      <alignment vertical="center"/>
    </xf>
  </cellXfs>
  <cellStyles count="2">
    <cellStyle name="Normal" xfId="0" builtinId="0"/>
    <cellStyle name="常规 2" xfId="1" xr:uid="{00000000-0005-0000-0000-000001000000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aijie\Downloads\Research_ICU_MDP\ICU%20admission%20control\Simulation\data\Mortality%20predi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without IMC"/>
      <sheetName val="Data without IMC_processing"/>
      <sheetName val="explaination of the parameter"/>
      <sheetName val="Data mortality predict"/>
      <sheetName val="Mortality"/>
      <sheetName val="ZU_2015_ORIGINAL"/>
      <sheetName val="Sheet5"/>
      <sheetName val="Data without IMC_backup1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 xml:space="preserve">CSV-Datei erstellt am </v>
          </cell>
        </row>
        <row r="2">
          <cell r="A2" t="str">
            <v>[PARAMETER]</v>
          </cell>
        </row>
        <row r="3">
          <cell r="A3" t="str">
            <v>Report-Titel :</v>
          </cell>
        </row>
        <row r="4">
          <cell r="A4" t="str">
            <v>Auswertungszeitraum:  ab Do 01.01.2015 bis Do 31.12.2015</v>
          </cell>
        </row>
        <row r="5">
          <cell r="A5" t="str">
            <v>Fallkategorie: Patienten</v>
          </cell>
        </row>
        <row r="6">
          <cell r="A6" t="str">
            <v>Falltyp: aktueller Fall, entlassener Fall</v>
          </cell>
        </row>
        <row r="7">
          <cell r="A7" t="str">
            <v>Fallstatus: vorstationär, stationär, nachstationär, teilstationär</v>
          </cell>
        </row>
        <row r="8">
          <cell r="A8" t="str">
            <v>Auswertung nach: Station</v>
          </cell>
        </row>
        <row r="9">
          <cell r="A9" t="str">
            <v>verlegt von: 051, 055, 062, 071, 077, 079, 080, 081A, 082, 084, 087, 089, 092, 096, 099, 100, 108, 113, 200, 207, 211, 214, 219, 220, 221, 224, 225, 226, 232, 233, 291, 311, NOT-KK, 031, 032, 033, 034, 035, 039, 041, 042, 043, 044, 045, 050, 052, 053, 056, 057, 059, 061, 063, 065, 067, 072, 073, 075, 078, 081, 083, 085, 086, 088, 091, 093, 095, 097, 101, 103, 105, 107, 110, 111, 114, 115, 118, 121, 123, 125, 129, 191, 192, 249, 259, 310, 312, 313, 321, 322, 330, 331, 391, AST, KRE, MK01, MK04, MK09, MK11, MK12, MK21, MK22, MK32, NOT-KS, NOT-ZK</v>
          </cell>
        </row>
        <row r="10">
          <cell r="A10" t="str">
            <v>verlegt nach: 031, 032, 033, 034, 035, 039, 050</v>
          </cell>
        </row>
        <row r="11">
          <cell r="A11" t="str">
            <v>Kostenübernehmer: Keine Einschränkung</v>
          </cell>
        </row>
        <row r="12">
          <cell r="A12" t="str">
            <v>Optionen: Maximale Anzahl der Wahlleistungen - 1</v>
          </cell>
        </row>
        <row r="13">
          <cell r="A13" t="str">
            <v>Sortierung: Fallnummer aufsteigend,Name aufsteigend,Vorname aufsteigend</v>
          </cell>
        </row>
        <row r="14">
          <cell r="A14" t="str">
            <v>Versiegelungsstatus: Auswertung versiegelt ausgeführt</v>
          </cell>
        </row>
        <row r="16">
          <cell r="A16" t="str">
            <v>[DATEN]</v>
          </cell>
        </row>
        <row r="17">
          <cell r="A17" t="str">
            <v>Fallnummer</v>
          </cell>
          <cell r="B17" t="str">
            <v>PID</v>
          </cell>
          <cell r="C17" t="str">
            <v>geb.</v>
          </cell>
          <cell r="D17" t="str">
            <v>Aufnahme</v>
          </cell>
          <cell r="E17" t="str">
            <v>Verlegung</v>
          </cell>
          <cell r="F17" t="str">
            <v>FA ab</v>
          </cell>
        </row>
        <row r="18">
          <cell r="A18">
            <v>5140193414</v>
          </cell>
          <cell r="B18">
            <v>2266906</v>
          </cell>
          <cell r="C18">
            <v>17238</v>
          </cell>
          <cell r="D18">
            <v>41926.618055555598</v>
          </cell>
          <cell r="E18">
            <v>42019.774305555598</v>
          </cell>
          <cell r="F18" t="str">
            <v>HTC</v>
          </cell>
        </row>
        <row r="19">
          <cell r="A19">
            <v>5140199883</v>
          </cell>
          <cell r="B19">
            <v>2445515</v>
          </cell>
          <cell r="C19">
            <v>16078</v>
          </cell>
          <cell r="D19">
            <v>41939.411111111098</v>
          </cell>
          <cell r="E19">
            <v>42011.824999999997</v>
          </cell>
          <cell r="F19" t="str">
            <v>GCH</v>
          </cell>
        </row>
        <row r="20">
          <cell r="A20">
            <v>5140199883</v>
          </cell>
          <cell r="B20">
            <v>2445515</v>
          </cell>
          <cell r="C20">
            <v>16078</v>
          </cell>
          <cell r="D20">
            <v>41939.411111111098</v>
          </cell>
          <cell r="E20">
            <v>42011.916666666701</v>
          </cell>
          <cell r="F20" t="str">
            <v>AIN</v>
          </cell>
        </row>
        <row r="21">
          <cell r="A21">
            <v>5140217721</v>
          </cell>
          <cell r="B21">
            <v>2078255</v>
          </cell>
          <cell r="C21">
            <v>15864</v>
          </cell>
          <cell r="D21">
            <v>41970.401388888902</v>
          </cell>
          <cell r="E21">
            <v>42009.538888888899</v>
          </cell>
          <cell r="F21" t="str">
            <v>1MD-IPF</v>
          </cell>
        </row>
        <row r="22">
          <cell r="A22">
            <v>5140220174</v>
          </cell>
          <cell r="B22">
            <v>2546826</v>
          </cell>
          <cell r="C22">
            <v>18285</v>
          </cell>
          <cell r="D22">
            <v>41975.461805555598</v>
          </cell>
          <cell r="E22">
            <v>42007.441666666702</v>
          </cell>
          <cell r="F22" t="str">
            <v>AIN</v>
          </cell>
        </row>
        <row r="23">
          <cell r="A23">
            <v>5140220188</v>
          </cell>
          <cell r="B23">
            <v>1154688</v>
          </cell>
          <cell r="C23">
            <v>22582</v>
          </cell>
          <cell r="D23">
            <v>41976.399305555598</v>
          </cell>
          <cell r="E23">
            <v>42011.444444444402</v>
          </cell>
          <cell r="F23" t="str">
            <v>AIN</v>
          </cell>
        </row>
        <row r="24">
          <cell r="A24">
            <v>5140220982</v>
          </cell>
          <cell r="B24">
            <v>1418761</v>
          </cell>
          <cell r="C24">
            <v>17986</v>
          </cell>
          <cell r="D24">
            <v>41976.708333333299</v>
          </cell>
          <cell r="E24">
            <v>42010.8125</v>
          </cell>
          <cell r="F24" t="str">
            <v>1MD</v>
          </cell>
        </row>
        <row r="25">
          <cell r="A25">
            <v>5140222276</v>
          </cell>
          <cell r="B25">
            <v>1278478</v>
          </cell>
          <cell r="C25">
            <v>19321</v>
          </cell>
          <cell r="D25">
            <v>41979.399305555598</v>
          </cell>
          <cell r="E25">
            <v>42008.237500000003</v>
          </cell>
          <cell r="F25" t="str">
            <v>GCH</v>
          </cell>
        </row>
        <row r="26">
          <cell r="A26">
            <v>5140223764</v>
          </cell>
          <cell r="B26">
            <v>1259916</v>
          </cell>
          <cell r="C26">
            <v>20856</v>
          </cell>
          <cell r="D26">
            <v>41984.379166666702</v>
          </cell>
          <cell r="E26">
            <v>42017.720833333296</v>
          </cell>
          <cell r="F26" t="str">
            <v>GCH</v>
          </cell>
        </row>
        <row r="27">
          <cell r="A27">
            <v>5140225585</v>
          </cell>
          <cell r="B27">
            <v>1111592</v>
          </cell>
          <cell r="C27">
            <v>32929</v>
          </cell>
          <cell r="D27">
            <v>41985.645833333299</v>
          </cell>
          <cell r="E27">
            <v>42016.608333333301</v>
          </cell>
          <cell r="F27" t="str">
            <v>AIN</v>
          </cell>
        </row>
        <row r="28">
          <cell r="A28">
            <v>5140225629</v>
          </cell>
          <cell r="B28">
            <v>1457967</v>
          </cell>
          <cell r="C28">
            <v>15923</v>
          </cell>
          <cell r="D28">
            <v>41985.732638888898</v>
          </cell>
          <cell r="E28">
            <v>42013.599999999999</v>
          </cell>
          <cell r="F28" t="str">
            <v>NCH</v>
          </cell>
        </row>
        <row r="29">
          <cell r="A29">
            <v>5140226594</v>
          </cell>
          <cell r="B29">
            <v>43901</v>
          </cell>
          <cell r="C29">
            <v>25339</v>
          </cell>
          <cell r="D29">
            <v>41988.469444444498</v>
          </cell>
          <cell r="E29">
            <v>42020.835416666698</v>
          </cell>
          <cell r="F29" t="str">
            <v>1MD</v>
          </cell>
        </row>
        <row r="30">
          <cell r="A30">
            <v>5140227816</v>
          </cell>
          <cell r="B30">
            <v>2080993</v>
          </cell>
          <cell r="C30">
            <v>24486</v>
          </cell>
          <cell r="D30">
            <v>41990.442361111098</v>
          </cell>
          <cell r="E30">
            <v>42012.454861111102</v>
          </cell>
          <cell r="F30" t="str">
            <v>HTC</v>
          </cell>
        </row>
        <row r="31">
          <cell r="A31">
            <v>5140227993</v>
          </cell>
          <cell r="B31">
            <v>2562964</v>
          </cell>
          <cell r="C31">
            <v>20763</v>
          </cell>
          <cell r="D31">
            <v>41990.016666666699</v>
          </cell>
          <cell r="E31">
            <v>42005.832638888904</v>
          </cell>
          <cell r="F31" t="str">
            <v>1MD-IPF</v>
          </cell>
        </row>
        <row r="32">
          <cell r="A32">
            <v>5140229262</v>
          </cell>
          <cell r="B32">
            <v>2166411</v>
          </cell>
          <cell r="C32">
            <v>16178</v>
          </cell>
          <cell r="D32">
            <v>41995.340277777803</v>
          </cell>
          <cell r="E32">
            <v>42027.03125</v>
          </cell>
          <cell r="F32" t="str">
            <v>UCH</v>
          </cell>
        </row>
        <row r="33">
          <cell r="A33">
            <v>5140229262</v>
          </cell>
          <cell r="B33">
            <v>2166411</v>
          </cell>
          <cell r="C33">
            <v>16178</v>
          </cell>
          <cell r="D33">
            <v>41995.340277777803</v>
          </cell>
          <cell r="E33">
            <v>42033.746527777803</v>
          </cell>
          <cell r="F33" t="str">
            <v>UCH</v>
          </cell>
        </row>
        <row r="34">
          <cell r="A34">
            <v>5140229262</v>
          </cell>
          <cell r="B34">
            <v>2166411</v>
          </cell>
          <cell r="C34">
            <v>16178</v>
          </cell>
          <cell r="D34">
            <v>41995.340277777803</v>
          </cell>
          <cell r="E34">
            <v>42033.958333333299</v>
          </cell>
          <cell r="F34" t="str">
            <v>AIN</v>
          </cell>
        </row>
        <row r="35">
          <cell r="A35">
            <v>5140229296</v>
          </cell>
          <cell r="B35">
            <v>1124788</v>
          </cell>
          <cell r="C35">
            <v>24721</v>
          </cell>
          <cell r="D35">
            <v>41992.495138888902</v>
          </cell>
          <cell r="E35">
            <v>42008.644444444399</v>
          </cell>
          <cell r="F35" t="str">
            <v>AIN</v>
          </cell>
        </row>
        <row r="36">
          <cell r="A36">
            <v>5140229365</v>
          </cell>
          <cell r="B36">
            <v>1261368</v>
          </cell>
          <cell r="C36">
            <v>18030</v>
          </cell>
          <cell r="D36">
            <v>41992.581944444399</v>
          </cell>
          <cell r="E36">
            <v>42006.46875</v>
          </cell>
          <cell r="F36" t="str">
            <v>1MD-IPF</v>
          </cell>
        </row>
        <row r="37">
          <cell r="A37">
            <v>5140229365</v>
          </cell>
          <cell r="B37">
            <v>1261368</v>
          </cell>
          <cell r="C37">
            <v>18030</v>
          </cell>
          <cell r="D37">
            <v>41992.581944444399</v>
          </cell>
          <cell r="E37">
            <v>42008.940277777801</v>
          </cell>
          <cell r="F37" t="str">
            <v>AVT</v>
          </cell>
        </row>
        <row r="38">
          <cell r="A38">
            <v>5140229365</v>
          </cell>
          <cell r="B38">
            <v>1261368</v>
          </cell>
          <cell r="C38">
            <v>18030</v>
          </cell>
          <cell r="D38">
            <v>41992.581944444399</v>
          </cell>
          <cell r="E38">
            <v>42017.5493055556</v>
          </cell>
          <cell r="F38" t="str">
            <v>AIN</v>
          </cell>
        </row>
        <row r="39">
          <cell r="A39">
            <v>5140229556</v>
          </cell>
          <cell r="B39">
            <v>1393431</v>
          </cell>
          <cell r="C39">
            <v>15096</v>
          </cell>
          <cell r="D39">
            <v>41992.904166666704</v>
          </cell>
          <cell r="E39">
            <v>42021.913888888899</v>
          </cell>
          <cell r="F39" t="str">
            <v>AIN</v>
          </cell>
        </row>
        <row r="40">
          <cell r="A40">
            <v>5140229833</v>
          </cell>
          <cell r="B40">
            <v>1070411</v>
          </cell>
          <cell r="C40">
            <v>20926</v>
          </cell>
          <cell r="D40">
            <v>41993.883333333302</v>
          </cell>
          <cell r="E40">
            <v>42005.494444444397</v>
          </cell>
          <cell r="F40" t="str">
            <v>AIN</v>
          </cell>
        </row>
        <row r="41">
          <cell r="A41">
            <v>5140230033</v>
          </cell>
          <cell r="B41">
            <v>2564010</v>
          </cell>
          <cell r="C41">
            <v>31416</v>
          </cell>
          <cell r="D41">
            <v>41994.548611111102</v>
          </cell>
          <cell r="E41">
            <v>42027.4243055556</v>
          </cell>
          <cell r="F41" t="str">
            <v>AIN</v>
          </cell>
        </row>
        <row r="42">
          <cell r="A42">
            <v>5140230748</v>
          </cell>
          <cell r="B42">
            <v>2564190</v>
          </cell>
          <cell r="C42">
            <v>27036</v>
          </cell>
          <cell r="D42">
            <v>41996.1069444444</v>
          </cell>
          <cell r="E42">
            <v>42037.597222222197</v>
          </cell>
          <cell r="F42" t="str">
            <v>HTC</v>
          </cell>
        </row>
        <row r="43">
          <cell r="A43">
            <v>5140230896</v>
          </cell>
          <cell r="B43">
            <v>2157061</v>
          </cell>
          <cell r="C43">
            <v>23718</v>
          </cell>
          <cell r="D43">
            <v>41996.454166666699</v>
          </cell>
          <cell r="E43">
            <v>42013.458333333299</v>
          </cell>
          <cell r="F43" t="str">
            <v>HTC</v>
          </cell>
        </row>
        <row r="44">
          <cell r="A44">
            <v>5140231070</v>
          </cell>
          <cell r="B44">
            <v>27312</v>
          </cell>
          <cell r="C44">
            <v>12712</v>
          </cell>
          <cell r="D44">
            <v>42002.295833333301</v>
          </cell>
          <cell r="E44">
            <v>42013.815972222197</v>
          </cell>
          <cell r="F44" t="str">
            <v>HTC</v>
          </cell>
        </row>
        <row r="45">
          <cell r="A45">
            <v>5140231070</v>
          </cell>
          <cell r="B45">
            <v>27312</v>
          </cell>
          <cell r="C45">
            <v>12712</v>
          </cell>
          <cell r="D45">
            <v>42002.295833333301</v>
          </cell>
          <cell r="E45">
            <v>42024.6</v>
          </cell>
          <cell r="F45" t="str">
            <v>AIN</v>
          </cell>
        </row>
        <row r="46">
          <cell r="A46">
            <v>5140231075</v>
          </cell>
          <cell r="B46">
            <v>1352858</v>
          </cell>
          <cell r="C46">
            <v>14585</v>
          </cell>
          <cell r="D46">
            <v>41996.666666666701</v>
          </cell>
          <cell r="E46">
            <v>42006.775694444397</v>
          </cell>
          <cell r="F46" t="str">
            <v>NCH</v>
          </cell>
        </row>
        <row r="47">
          <cell r="A47">
            <v>5140231075</v>
          </cell>
          <cell r="B47">
            <v>1352858</v>
          </cell>
          <cell r="C47">
            <v>14585</v>
          </cell>
          <cell r="D47">
            <v>41996.666666666701</v>
          </cell>
          <cell r="E47">
            <v>42058.864583333299</v>
          </cell>
          <cell r="F47" t="str">
            <v>NCH</v>
          </cell>
        </row>
        <row r="48">
          <cell r="A48">
            <v>5140231075</v>
          </cell>
          <cell r="B48">
            <v>1352858</v>
          </cell>
          <cell r="C48">
            <v>14585</v>
          </cell>
          <cell r="D48">
            <v>41996.666666666701</v>
          </cell>
          <cell r="E48">
            <v>42062.625694444498</v>
          </cell>
          <cell r="F48" t="str">
            <v>NCH</v>
          </cell>
        </row>
        <row r="49">
          <cell r="A49">
            <v>5140231268</v>
          </cell>
          <cell r="B49">
            <v>2564339</v>
          </cell>
          <cell r="C49">
            <v>24519</v>
          </cell>
          <cell r="D49">
            <v>41997.3618055556</v>
          </cell>
          <cell r="E49">
            <v>42006.414583333302</v>
          </cell>
          <cell r="F49" t="str">
            <v>AIN</v>
          </cell>
        </row>
        <row r="50">
          <cell r="A50">
            <v>5140231356</v>
          </cell>
          <cell r="B50">
            <v>2564367</v>
          </cell>
          <cell r="C50">
            <v>35242</v>
          </cell>
          <cell r="D50">
            <v>41997.533333333296</v>
          </cell>
          <cell r="E50">
            <v>42011.456250000003</v>
          </cell>
          <cell r="F50" t="str">
            <v>AIN</v>
          </cell>
        </row>
        <row r="51">
          <cell r="A51">
            <v>5140231356</v>
          </cell>
          <cell r="B51">
            <v>2564367</v>
          </cell>
          <cell r="C51">
            <v>35242</v>
          </cell>
          <cell r="D51">
            <v>41997.533333333296</v>
          </cell>
          <cell r="E51">
            <v>42016.791666666701</v>
          </cell>
          <cell r="F51" t="str">
            <v>NCH</v>
          </cell>
        </row>
        <row r="52">
          <cell r="A52">
            <v>5140231427</v>
          </cell>
          <cell r="B52">
            <v>1578236</v>
          </cell>
          <cell r="C52">
            <v>16120</v>
          </cell>
          <cell r="D52">
            <v>41997.722222222197</v>
          </cell>
          <cell r="E52">
            <v>42013.625</v>
          </cell>
          <cell r="F52" t="str">
            <v>1MD</v>
          </cell>
        </row>
        <row r="53">
          <cell r="A53">
            <v>5140231427</v>
          </cell>
          <cell r="B53">
            <v>1578236</v>
          </cell>
          <cell r="C53">
            <v>16120</v>
          </cell>
          <cell r="D53">
            <v>41997.722222222197</v>
          </cell>
          <cell r="E53">
            <v>42014.666666666701</v>
          </cell>
          <cell r="F53" t="str">
            <v>AIN</v>
          </cell>
        </row>
        <row r="54">
          <cell r="A54">
            <v>5140231653</v>
          </cell>
          <cell r="B54">
            <v>2111461</v>
          </cell>
          <cell r="C54">
            <v>13392</v>
          </cell>
          <cell r="D54">
            <v>41998.547222222202</v>
          </cell>
          <cell r="E54">
            <v>42030.5</v>
          </cell>
          <cell r="F54" t="str">
            <v>1MD-IPF</v>
          </cell>
        </row>
        <row r="55">
          <cell r="A55">
            <v>5140231680</v>
          </cell>
          <cell r="B55">
            <v>2564449</v>
          </cell>
          <cell r="C55">
            <v>11632</v>
          </cell>
          <cell r="D55">
            <v>41998.593055555597</v>
          </cell>
          <cell r="E55">
            <v>42012.873611111099</v>
          </cell>
          <cell r="F55" t="str">
            <v>1MD-IPF</v>
          </cell>
        </row>
        <row r="56">
          <cell r="A56">
            <v>5140232112</v>
          </cell>
          <cell r="B56">
            <v>1057020</v>
          </cell>
          <cell r="C56">
            <v>13204</v>
          </cell>
          <cell r="D56">
            <v>41999.837500000001</v>
          </cell>
          <cell r="E56">
            <v>42016.622916666704</v>
          </cell>
          <cell r="F56" t="str">
            <v>HTC</v>
          </cell>
        </row>
        <row r="57">
          <cell r="A57">
            <v>5140232454</v>
          </cell>
          <cell r="B57">
            <v>1285930</v>
          </cell>
          <cell r="C57">
            <v>18450</v>
          </cell>
          <cell r="D57">
            <v>42000.5715277778</v>
          </cell>
          <cell r="E57">
            <v>42019.722222222197</v>
          </cell>
          <cell r="F57" t="str">
            <v>2MD</v>
          </cell>
        </row>
        <row r="58">
          <cell r="A58">
            <v>5140232525</v>
          </cell>
          <cell r="B58">
            <v>2281244</v>
          </cell>
          <cell r="C58">
            <v>23705</v>
          </cell>
          <cell r="D58">
            <v>42000.890277777798</v>
          </cell>
          <cell r="E58">
            <v>42006.449305555601</v>
          </cell>
          <cell r="F58" t="str">
            <v>AIN</v>
          </cell>
        </row>
        <row r="59">
          <cell r="A59">
            <v>5140232635</v>
          </cell>
          <cell r="B59">
            <v>2517671</v>
          </cell>
          <cell r="C59">
            <v>20873</v>
          </cell>
          <cell r="D59">
            <v>42001.389583333301</v>
          </cell>
          <cell r="E59">
            <v>42017.527777777803</v>
          </cell>
          <cell r="F59" t="str">
            <v>NCH</v>
          </cell>
        </row>
        <row r="60">
          <cell r="A60">
            <v>5140232670</v>
          </cell>
          <cell r="B60">
            <v>1215433</v>
          </cell>
          <cell r="C60">
            <v>18151</v>
          </cell>
          <cell r="D60">
            <v>42001.510416666701</v>
          </cell>
          <cell r="E60">
            <v>42009.625694444498</v>
          </cell>
          <cell r="F60" t="str">
            <v>HTC</v>
          </cell>
        </row>
        <row r="61">
          <cell r="A61">
            <v>5140232735</v>
          </cell>
          <cell r="B61">
            <v>2564273</v>
          </cell>
          <cell r="C61">
            <v>14890</v>
          </cell>
          <cell r="D61">
            <v>42001.640972222202</v>
          </cell>
          <cell r="E61">
            <v>42006.515972222202</v>
          </cell>
          <cell r="F61" t="str">
            <v>AIN</v>
          </cell>
        </row>
        <row r="62">
          <cell r="A62">
            <v>5140233006</v>
          </cell>
          <cell r="B62">
            <v>48861</v>
          </cell>
          <cell r="C62">
            <v>13698</v>
          </cell>
          <cell r="D62">
            <v>42002.420833333301</v>
          </cell>
          <cell r="E62">
            <v>42026.875</v>
          </cell>
          <cell r="F62" t="str">
            <v>AVT</v>
          </cell>
        </row>
        <row r="63">
          <cell r="A63">
            <v>5140233006</v>
          </cell>
          <cell r="B63">
            <v>48861</v>
          </cell>
          <cell r="C63">
            <v>13698</v>
          </cell>
          <cell r="D63">
            <v>42002.420833333301</v>
          </cell>
          <cell r="E63">
            <v>42031.7944444444</v>
          </cell>
          <cell r="F63" t="str">
            <v>AVT</v>
          </cell>
        </row>
        <row r="64">
          <cell r="A64">
            <v>5140233006</v>
          </cell>
          <cell r="B64">
            <v>48861</v>
          </cell>
          <cell r="C64">
            <v>13698</v>
          </cell>
          <cell r="D64">
            <v>42002.420833333301</v>
          </cell>
          <cell r="E64">
            <v>42031.858333333301</v>
          </cell>
          <cell r="F64" t="str">
            <v>AIN</v>
          </cell>
        </row>
        <row r="65">
          <cell r="A65">
            <v>5140233006</v>
          </cell>
          <cell r="B65">
            <v>48861</v>
          </cell>
          <cell r="C65">
            <v>13698</v>
          </cell>
          <cell r="D65">
            <v>42002.420833333301</v>
          </cell>
          <cell r="E65">
            <v>42034.4555555556</v>
          </cell>
          <cell r="F65" t="str">
            <v>AIN</v>
          </cell>
        </row>
        <row r="66">
          <cell r="A66">
            <v>5140233006</v>
          </cell>
          <cell r="B66">
            <v>48861</v>
          </cell>
          <cell r="C66">
            <v>13698</v>
          </cell>
          <cell r="D66">
            <v>42002.420833333301</v>
          </cell>
          <cell r="E66">
            <v>42039.784722222197</v>
          </cell>
          <cell r="F66" t="str">
            <v>AVT</v>
          </cell>
        </row>
        <row r="67">
          <cell r="A67">
            <v>5140233006</v>
          </cell>
          <cell r="B67">
            <v>48861</v>
          </cell>
          <cell r="C67">
            <v>13698</v>
          </cell>
          <cell r="D67">
            <v>42002.420833333301</v>
          </cell>
          <cell r="E67">
            <v>42040.783333333296</v>
          </cell>
          <cell r="F67" t="str">
            <v>AIN</v>
          </cell>
        </row>
        <row r="68">
          <cell r="A68">
            <v>5140233208</v>
          </cell>
          <cell r="B68">
            <v>2467824</v>
          </cell>
          <cell r="C68">
            <v>15609</v>
          </cell>
          <cell r="D68">
            <v>42002.621527777803</v>
          </cell>
          <cell r="E68">
            <v>42009.4868055556</v>
          </cell>
          <cell r="F68" t="str">
            <v>AIN</v>
          </cell>
        </row>
        <row r="69">
          <cell r="A69">
            <v>5140233226</v>
          </cell>
          <cell r="B69">
            <v>1496540</v>
          </cell>
          <cell r="C69">
            <v>34079</v>
          </cell>
          <cell r="D69">
            <v>42002.645833333299</v>
          </cell>
          <cell r="E69">
            <v>42011.850694444402</v>
          </cell>
          <cell r="F69" t="str">
            <v>1MD</v>
          </cell>
        </row>
        <row r="70">
          <cell r="A70">
            <v>5140233296</v>
          </cell>
          <cell r="B70">
            <v>2243160</v>
          </cell>
          <cell r="C70">
            <v>28423</v>
          </cell>
          <cell r="D70">
            <v>42002.604166666701</v>
          </cell>
          <cell r="E70">
            <v>42005.915972222203</v>
          </cell>
          <cell r="F70" t="str">
            <v>GYN</v>
          </cell>
        </row>
        <row r="71">
          <cell r="A71">
            <v>5140233432</v>
          </cell>
          <cell r="B71">
            <v>1201527</v>
          </cell>
          <cell r="C71">
            <v>7789</v>
          </cell>
          <cell r="D71">
            <v>42003.381944444503</v>
          </cell>
          <cell r="E71">
            <v>42006.565277777801</v>
          </cell>
          <cell r="F71" t="str">
            <v>UCH</v>
          </cell>
        </row>
        <row r="72">
          <cell r="A72">
            <v>5140233518</v>
          </cell>
          <cell r="B72">
            <v>39911</v>
          </cell>
          <cell r="C72">
            <v>21192</v>
          </cell>
          <cell r="D72">
            <v>42003.513888888898</v>
          </cell>
          <cell r="E72">
            <v>42020.523611111101</v>
          </cell>
          <cell r="F72" t="str">
            <v>AIN</v>
          </cell>
        </row>
        <row r="73">
          <cell r="A73">
            <v>5140233519</v>
          </cell>
          <cell r="B73">
            <v>1304358</v>
          </cell>
          <cell r="C73">
            <v>17864</v>
          </cell>
          <cell r="D73">
            <v>42003.510416666701</v>
          </cell>
          <cell r="E73">
            <v>42020.534722222197</v>
          </cell>
          <cell r="F73" t="str">
            <v>UCH</v>
          </cell>
        </row>
        <row r="74">
          <cell r="A74">
            <v>5140233519</v>
          </cell>
          <cell r="B74">
            <v>1304358</v>
          </cell>
          <cell r="C74">
            <v>17864</v>
          </cell>
          <cell r="D74">
            <v>42003.510416666701</v>
          </cell>
          <cell r="E74">
            <v>42023.088194444397</v>
          </cell>
          <cell r="F74" t="str">
            <v>UCH</v>
          </cell>
        </row>
        <row r="75">
          <cell r="A75">
            <v>5140233536</v>
          </cell>
          <cell r="B75">
            <v>1129990</v>
          </cell>
          <cell r="C75">
            <v>18922</v>
          </cell>
          <cell r="D75">
            <v>42003.53125</v>
          </cell>
          <cell r="E75">
            <v>42054.574305555601</v>
          </cell>
          <cell r="F75" t="str">
            <v>1MD</v>
          </cell>
        </row>
        <row r="76">
          <cell r="A76">
            <v>5140233628</v>
          </cell>
          <cell r="B76">
            <v>2565013</v>
          </cell>
          <cell r="C76">
            <v>22652</v>
          </cell>
          <cell r="D76">
            <v>42003.642361111102</v>
          </cell>
          <cell r="E76">
            <v>42038.429166666698</v>
          </cell>
          <cell r="F76" t="str">
            <v>AIN</v>
          </cell>
        </row>
        <row r="77">
          <cell r="A77">
            <v>5140233661</v>
          </cell>
          <cell r="B77">
            <v>1209941</v>
          </cell>
          <cell r="C77">
            <v>13998</v>
          </cell>
          <cell r="D77">
            <v>42003.704861111102</v>
          </cell>
          <cell r="E77">
            <v>42005.110416666699</v>
          </cell>
          <cell r="F77" t="str">
            <v>1MD-IPF</v>
          </cell>
        </row>
        <row r="78">
          <cell r="A78">
            <v>5140233690</v>
          </cell>
          <cell r="B78">
            <v>1194849</v>
          </cell>
          <cell r="C78">
            <v>13888</v>
          </cell>
          <cell r="D78">
            <v>42003.805555555598</v>
          </cell>
          <cell r="E78">
            <v>42006.618055555598</v>
          </cell>
          <cell r="F78" t="str">
            <v>HTC</v>
          </cell>
        </row>
        <row r="79">
          <cell r="A79">
            <v>5140233814</v>
          </cell>
          <cell r="B79">
            <v>1225273</v>
          </cell>
          <cell r="C79">
            <v>20060</v>
          </cell>
          <cell r="D79">
            <v>42004.336805555598</v>
          </cell>
          <cell r="E79">
            <v>42005.117361111101</v>
          </cell>
          <cell r="F79" t="str">
            <v>1MD-IPF</v>
          </cell>
        </row>
        <row r="80">
          <cell r="A80">
            <v>5140233829</v>
          </cell>
          <cell r="B80">
            <v>1307631</v>
          </cell>
          <cell r="C80">
            <v>13497</v>
          </cell>
          <cell r="D80">
            <v>42004.386805555601</v>
          </cell>
          <cell r="E80">
            <v>42005.085416666698</v>
          </cell>
          <cell r="F80" t="str">
            <v>URO</v>
          </cell>
        </row>
        <row r="81">
          <cell r="A81">
            <v>5140233833</v>
          </cell>
          <cell r="B81">
            <v>2564232</v>
          </cell>
          <cell r="C81">
            <v>21939</v>
          </cell>
          <cell r="D81">
            <v>42004.400694444397</v>
          </cell>
          <cell r="E81">
            <v>42008.916666666701</v>
          </cell>
          <cell r="F81" t="str">
            <v>NCH</v>
          </cell>
        </row>
        <row r="82">
          <cell r="A82">
            <v>5140233954</v>
          </cell>
          <cell r="B82">
            <v>1034726</v>
          </cell>
          <cell r="C82">
            <v>17641</v>
          </cell>
          <cell r="D82">
            <v>42004.670138888898</v>
          </cell>
          <cell r="E82">
            <v>42007.796527777798</v>
          </cell>
          <cell r="F82" t="str">
            <v>AVT</v>
          </cell>
        </row>
        <row r="83">
          <cell r="A83">
            <v>5140234026</v>
          </cell>
          <cell r="B83">
            <v>2565138</v>
          </cell>
          <cell r="C83">
            <v>25481</v>
          </cell>
          <cell r="D83">
            <v>42004.953472222202</v>
          </cell>
          <cell r="E83">
            <v>42005.017361111102</v>
          </cell>
          <cell r="F83" t="str">
            <v>AIN</v>
          </cell>
        </row>
        <row r="84">
          <cell r="A84">
            <v>5150000514</v>
          </cell>
          <cell r="B84">
            <v>1216193</v>
          </cell>
          <cell r="C84">
            <v>21881</v>
          </cell>
          <cell r="D84">
            <v>42011.385416666701</v>
          </cell>
          <cell r="E84">
            <v>42012.833333333299</v>
          </cell>
          <cell r="F84" t="str">
            <v>NCH</v>
          </cell>
        </row>
        <row r="85">
          <cell r="A85">
            <v>5150000592</v>
          </cell>
          <cell r="B85">
            <v>1403783</v>
          </cell>
          <cell r="C85">
            <v>26311</v>
          </cell>
          <cell r="D85">
            <v>42108.357638888898</v>
          </cell>
          <cell r="E85">
            <v>42109.621527777803</v>
          </cell>
          <cell r="F85" t="str">
            <v>AVT</v>
          </cell>
        </row>
        <row r="86">
          <cell r="A86">
            <v>5150000784</v>
          </cell>
          <cell r="B86">
            <v>2484733</v>
          </cell>
          <cell r="C86">
            <v>13136</v>
          </cell>
          <cell r="D86">
            <v>42016.402777777803</v>
          </cell>
          <cell r="E86">
            <v>42017.708333333299</v>
          </cell>
          <cell r="F86" t="str">
            <v>AVT</v>
          </cell>
        </row>
        <row r="87">
          <cell r="A87">
            <v>5150001081</v>
          </cell>
          <cell r="B87">
            <v>2549356</v>
          </cell>
          <cell r="C87">
            <v>26791</v>
          </cell>
          <cell r="D87">
            <v>42018.357638888898</v>
          </cell>
          <cell r="E87">
            <v>42019.758333333302</v>
          </cell>
          <cell r="F87" t="str">
            <v>AVT</v>
          </cell>
        </row>
        <row r="88">
          <cell r="A88">
            <v>5150001081</v>
          </cell>
          <cell r="B88">
            <v>2549356</v>
          </cell>
          <cell r="C88">
            <v>26791</v>
          </cell>
          <cell r="D88">
            <v>42018.357638888898</v>
          </cell>
          <cell r="E88">
            <v>42023.440277777801</v>
          </cell>
          <cell r="F88" t="str">
            <v>AVT</v>
          </cell>
        </row>
        <row r="89">
          <cell r="A89">
            <v>5150001185</v>
          </cell>
          <cell r="B89">
            <v>1028821</v>
          </cell>
          <cell r="C89">
            <v>18439</v>
          </cell>
          <cell r="D89">
            <v>42016.434027777803</v>
          </cell>
          <cell r="E89">
            <v>42018.630555555603</v>
          </cell>
          <cell r="F89" t="str">
            <v>1MD</v>
          </cell>
        </row>
        <row r="90">
          <cell r="A90">
            <v>5150001185</v>
          </cell>
          <cell r="B90">
            <v>1028821</v>
          </cell>
          <cell r="C90">
            <v>18439</v>
          </cell>
          <cell r="D90">
            <v>42016.434027777803</v>
          </cell>
          <cell r="E90">
            <v>42023.434722222199</v>
          </cell>
          <cell r="F90" t="str">
            <v>AIN</v>
          </cell>
        </row>
        <row r="91">
          <cell r="A91">
            <v>5150001221</v>
          </cell>
          <cell r="B91">
            <v>1302592</v>
          </cell>
          <cell r="C91">
            <v>20009</v>
          </cell>
          <cell r="D91">
            <v>42008.686805555597</v>
          </cell>
          <cell r="E91">
            <v>42009.542361111096</v>
          </cell>
          <cell r="F91" t="str">
            <v>AVT</v>
          </cell>
        </row>
        <row r="92">
          <cell r="A92">
            <v>5150001268</v>
          </cell>
          <cell r="B92">
            <v>2395998</v>
          </cell>
          <cell r="C92">
            <v>18009</v>
          </cell>
          <cell r="D92">
            <v>42016.438194444403</v>
          </cell>
          <cell r="E92">
            <v>42019.672222222202</v>
          </cell>
          <cell r="F92" t="str">
            <v>AVT</v>
          </cell>
        </row>
        <row r="93">
          <cell r="A93">
            <v>5150001268</v>
          </cell>
          <cell r="B93">
            <v>2395998</v>
          </cell>
          <cell r="C93">
            <v>18009</v>
          </cell>
          <cell r="D93">
            <v>42016.438194444403</v>
          </cell>
          <cell r="E93">
            <v>42028.163194444402</v>
          </cell>
          <cell r="F93" t="str">
            <v>AVT</v>
          </cell>
        </row>
        <row r="94">
          <cell r="A94">
            <v>5150001268</v>
          </cell>
          <cell r="B94">
            <v>2395998</v>
          </cell>
          <cell r="C94">
            <v>18009</v>
          </cell>
          <cell r="D94">
            <v>42016.438194444403</v>
          </cell>
          <cell r="E94">
            <v>42031.015972222202</v>
          </cell>
          <cell r="F94" t="str">
            <v>AVT</v>
          </cell>
        </row>
        <row r="95">
          <cell r="A95">
            <v>5150001268</v>
          </cell>
          <cell r="B95">
            <v>2395998</v>
          </cell>
          <cell r="C95">
            <v>18009</v>
          </cell>
          <cell r="D95">
            <v>42016.438194444403</v>
          </cell>
          <cell r="E95">
            <v>42033.728472222203</v>
          </cell>
          <cell r="F95" t="str">
            <v>AIN</v>
          </cell>
        </row>
        <row r="96">
          <cell r="A96">
            <v>5150001285</v>
          </cell>
          <cell r="B96">
            <v>1075172</v>
          </cell>
          <cell r="C96">
            <v>13468</v>
          </cell>
          <cell r="D96">
            <v>42016.45</v>
          </cell>
          <cell r="E96">
            <v>42034.699305555601</v>
          </cell>
          <cell r="F96" t="str">
            <v>1MD</v>
          </cell>
        </row>
        <row r="97">
          <cell r="A97">
            <v>5150001329</v>
          </cell>
          <cell r="B97">
            <v>2548001</v>
          </cell>
          <cell r="C97">
            <v>13411</v>
          </cell>
          <cell r="D97">
            <v>42029.729166666701</v>
          </cell>
          <cell r="E97">
            <v>42030.543749999997</v>
          </cell>
          <cell r="F97" t="str">
            <v>AVT</v>
          </cell>
        </row>
        <row r="98">
          <cell r="A98">
            <v>5150001440</v>
          </cell>
          <cell r="B98">
            <v>2272832</v>
          </cell>
          <cell r="C98">
            <v>18987</v>
          </cell>
          <cell r="D98">
            <v>42012.414583333302</v>
          </cell>
          <cell r="E98">
            <v>42016.743055555598</v>
          </cell>
          <cell r="F98" t="str">
            <v>NCH</v>
          </cell>
        </row>
        <row r="99">
          <cell r="A99">
            <v>5150001478</v>
          </cell>
          <cell r="B99">
            <v>2556627</v>
          </cell>
          <cell r="C99">
            <v>11446</v>
          </cell>
          <cell r="D99">
            <v>42016.410416666702</v>
          </cell>
          <cell r="E99">
            <v>42028.905555555597</v>
          </cell>
          <cell r="F99" t="str">
            <v>1MD-IPF</v>
          </cell>
        </row>
        <row r="100">
          <cell r="A100">
            <v>5150001479</v>
          </cell>
          <cell r="B100">
            <v>2212621</v>
          </cell>
          <cell r="C100">
            <v>10117</v>
          </cell>
          <cell r="D100">
            <v>42017.429861111101</v>
          </cell>
          <cell r="E100">
            <v>42019.438194444498</v>
          </cell>
          <cell r="F100" t="str">
            <v>1MD</v>
          </cell>
        </row>
        <row r="101">
          <cell r="A101">
            <v>5150001480</v>
          </cell>
          <cell r="B101">
            <v>1505891</v>
          </cell>
          <cell r="C101">
            <v>16043</v>
          </cell>
          <cell r="D101">
            <v>42032.345138888901</v>
          </cell>
          <cell r="E101">
            <v>42033.822222222203</v>
          </cell>
          <cell r="F101" t="str">
            <v>AVT</v>
          </cell>
        </row>
        <row r="102">
          <cell r="A102">
            <v>5150001501</v>
          </cell>
          <cell r="B102">
            <v>2546727</v>
          </cell>
          <cell r="C102">
            <v>15466</v>
          </cell>
          <cell r="D102">
            <v>42023.363888888904</v>
          </cell>
          <cell r="E102">
            <v>42024.543749999997</v>
          </cell>
          <cell r="F102" t="str">
            <v>GCH</v>
          </cell>
        </row>
        <row r="103">
          <cell r="A103">
            <v>5150001501</v>
          </cell>
          <cell r="B103">
            <v>2546727</v>
          </cell>
          <cell r="C103">
            <v>15466</v>
          </cell>
          <cell r="D103">
            <v>42023.363888888904</v>
          </cell>
          <cell r="E103">
            <v>42024.876388888901</v>
          </cell>
          <cell r="F103" t="str">
            <v>AIN</v>
          </cell>
        </row>
        <row r="104">
          <cell r="A104">
            <v>5150001517</v>
          </cell>
          <cell r="B104">
            <v>1479338</v>
          </cell>
          <cell r="C104">
            <v>13983</v>
          </cell>
          <cell r="D104">
            <v>42023.342361111099</v>
          </cell>
          <cell r="E104">
            <v>42024.654166666704</v>
          </cell>
          <cell r="F104" t="str">
            <v>AVT</v>
          </cell>
        </row>
        <row r="105">
          <cell r="A105">
            <v>5150001517</v>
          </cell>
          <cell r="B105">
            <v>1479338</v>
          </cell>
          <cell r="C105">
            <v>13983</v>
          </cell>
          <cell r="D105">
            <v>42023.342361111099</v>
          </cell>
          <cell r="E105">
            <v>42030.965972222199</v>
          </cell>
          <cell r="F105" t="str">
            <v>AVT</v>
          </cell>
        </row>
        <row r="106">
          <cell r="A106">
            <v>5150001517</v>
          </cell>
          <cell r="B106">
            <v>1479338</v>
          </cell>
          <cell r="C106">
            <v>13983</v>
          </cell>
          <cell r="D106">
            <v>42023.342361111099</v>
          </cell>
          <cell r="E106">
            <v>42048.556250000001</v>
          </cell>
          <cell r="F106" t="str">
            <v>AVT</v>
          </cell>
        </row>
        <row r="107">
          <cell r="A107">
            <v>5150001622</v>
          </cell>
          <cell r="B107">
            <v>1188450</v>
          </cell>
          <cell r="C107">
            <v>14723</v>
          </cell>
          <cell r="D107">
            <v>42016.406944444403</v>
          </cell>
          <cell r="E107">
            <v>42017.7368055556</v>
          </cell>
          <cell r="F107" t="str">
            <v>AVT</v>
          </cell>
        </row>
        <row r="108">
          <cell r="A108">
            <v>5150001622</v>
          </cell>
          <cell r="B108">
            <v>1188450</v>
          </cell>
          <cell r="C108">
            <v>14723</v>
          </cell>
          <cell r="D108">
            <v>42016.406944444403</v>
          </cell>
          <cell r="E108">
            <v>42024.009722222203</v>
          </cell>
          <cell r="F108" t="str">
            <v>AVT</v>
          </cell>
        </row>
        <row r="109">
          <cell r="A109">
            <v>5150001622</v>
          </cell>
          <cell r="B109">
            <v>1188450</v>
          </cell>
          <cell r="C109">
            <v>14723</v>
          </cell>
          <cell r="D109">
            <v>42016.406944444403</v>
          </cell>
          <cell r="E109">
            <v>42039.4284722222</v>
          </cell>
          <cell r="F109" t="str">
            <v>AIN</v>
          </cell>
        </row>
        <row r="110">
          <cell r="A110">
            <v>5150001631</v>
          </cell>
          <cell r="B110">
            <v>1412242</v>
          </cell>
          <cell r="C110">
            <v>29200</v>
          </cell>
          <cell r="D110">
            <v>42033.270833333299</v>
          </cell>
          <cell r="E110">
            <v>42035.883333333302</v>
          </cell>
          <cell r="F110" t="str">
            <v>AVT</v>
          </cell>
        </row>
        <row r="111">
          <cell r="A111">
            <v>5150001735</v>
          </cell>
          <cell r="B111">
            <v>1142837</v>
          </cell>
          <cell r="C111">
            <v>20222</v>
          </cell>
          <cell r="D111">
            <v>42026.418055555601</v>
          </cell>
          <cell r="E111">
            <v>42037.666666666701</v>
          </cell>
          <cell r="F111" t="str">
            <v>2MD</v>
          </cell>
        </row>
        <row r="112">
          <cell r="A112">
            <v>5150001798</v>
          </cell>
          <cell r="B112">
            <v>2551614</v>
          </cell>
          <cell r="C112">
            <v>30344</v>
          </cell>
          <cell r="D112">
            <v>42016.416666666701</v>
          </cell>
          <cell r="E112">
            <v>42016.618055555598</v>
          </cell>
          <cell r="F112" t="str">
            <v>GYN</v>
          </cell>
        </row>
        <row r="113">
          <cell r="A113">
            <v>5150001828</v>
          </cell>
          <cell r="B113">
            <v>2552087</v>
          </cell>
          <cell r="C113">
            <v>14258</v>
          </cell>
          <cell r="D113">
            <v>42024.371527777803</v>
          </cell>
          <cell r="E113">
            <v>42025.770833333299</v>
          </cell>
          <cell r="F113" t="str">
            <v>GCH</v>
          </cell>
        </row>
        <row r="114">
          <cell r="A114">
            <v>5150001840</v>
          </cell>
          <cell r="B114">
            <v>2181196</v>
          </cell>
          <cell r="C114">
            <v>15749</v>
          </cell>
          <cell r="D114">
            <v>42011.684722222199</v>
          </cell>
          <cell r="E114">
            <v>42012.645833333299</v>
          </cell>
          <cell r="F114" t="str">
            <v>AVT</v>
          </cell>
        </row>
        <row r="115">
          <cell r="A115">
            <v>5150001871</v>
          </cell>
          <cell r="B115">
            <v>2560480</v>
          </cell>
          <cell r="C115">
            <v>24544</v>
          </cell>
          <cell r="D115">
            <v>42009.454861111102</v>
          </cell>
          <cell r="E115">
            <v>42011.543749999997</v>
          </cell>
          <cell r="F115" t="str">
            <v>AVT</v>
          </cell>
        </row>
        <row r="116">
          <cell r="A116">
            <v>5150001898</v>
          </cell>
          <cell r="B116">
            <v>1101408</v>
          </cell>
          <cell r="C116">
            <v>13054</v>
          </cell>
          <cell r="D116">
            <v>42018.3840277778</v>
          </cell>
          <cell r="E116">
            <v>42020.711805555598</v>
          </cell>
          <cell r="F116" t="str">
            <v>GCH</v>
          </cell>
        </row>
        <row r="117">
          <cell r="A117">
            <v>5150001977</v>
          </cell>
          <cell r="B117">
            <v>1498185</v>
          </cell>
          <cell r="C117">
            <v>10701</v>
          </cell>
          <cell r="D117">
            <v>42011.484027777798</v>
          </cell>
          <cell r="E117">
            <v>42012.491666666698</v>
          </cell>
          <cell r="F117" t="str">
            <v>1MD</v>
          </cell>
        </row>
        <row r="118">
          <cell r="A118">
            <v>5150001984</v>
          </cell>
          <cell r="B118">
            <v>36849</v>
          </cell>
          <cell r="C118">
            <v>14383</v>
          </cell>
          <cell r="D118">
            <v>42037.729166666701</v>
          </cell>
          <cell r="E118">
            <v>42038.641666666699</v>
          </cell>
          <cell r="F118" t="str">
            <v>AVT</v>
          </cell>
        </row>
        <row r="119">
          <cell r="A119">
            <v>5150002024</v>
          </cell>
          <cell r="B119">
            <v>2326152</v>
          </cell>
          <cell r="C119">
            <v>16720</v>
          </cell>
          <cell r="D119">
            <v>42066.349305555603</v>
          </cell>
          <cell r="E119">
            <v>42066.706250000003</v>
          </cell>
          <cell r="F119" t="str">
            <v>GCH</v>
          </cell>
        </row>
        <row r="120">
          <cell r="A120">
            <v>5150002061</v>
          </cell>
          <cell r="B120">
            <v>1479065</v>
          </cell>
          <cell r="C120">
            <v>12404</v>
          </cell>
          <cell r="D120">
            <v>42017.407638888901</v>
          </cell>
          <cell r="E120">
            <v>42018.458333333299</v>
          </cell>
          <cell r="F120" t="str">
            <v>HTC</v>
          </cell>
        </row>
        <row r="121">
          <cell r="A121">
            <v>5150002061</v>
          </cell>
          <cell r="B121">
            <v>1479065</v>
          </cell>
          <cell r="C121">
            <v>12404</v>
          </cell>
          <cell r="D121">
            <v>42017.407638888901</v>
          </cell>
          <cell r="E121">
            <v>42022.047222222202</v>
          </cell>
          <cell r="F121" t="str">
            <v>GCH</v>
          </cell>
        </row>
        <row r="122">
          <cell r="A122">
            <v>5150002141</v>
          </cell>
          <cell r="B122">
            <v>1250115</v>
          </cell>
          <cell r="C122">
            <v>11453</v>
          </cell>
          <cell r="D122">
            <v>42011.386805555601</v>
          </cell>
          <cell r="E122">
            <v>42012.685416666704</v>
          </cell>
          <cell r="F122" t="str">
            <v>1MD</v>
          </cell>
        </row>
        <row r="123">
          <cell r="A123">
            <v>5150002146</v>
          </cell>
          <cell r="B123">
            <v>2562641</v>
          </cell>
          <cell r="C123">
            <v>19977</v>
          </cell>
          <cell r="D123">
            <v>42006.447916666701</v>
          </cell>
          <cell r="E123">
            <v>42038.524305555598</v>
          </cell>
          <cell r="F123" t="str">
            <v>1MD</v>
          </cell>
        </row>
        <row r="124">
          <cell r="A124">
            <v>5150002146</v>
          </cell>
          <cell r="B124">
            <v>2562641</v>
          </cell>
          <cell r="C124">
            <v>19977</v>
          </cell>
          <cell r="D124">
            <v>42006.447916666701</v>
          </cell>
          <cell r="E124">
            <v>42039.753472222197</v>
          </cell>
          <cell r="F124" t="str">
            <v>HTC</v>
          </cell>
        </row>
        <row r="125">
          <cell r="A125">
            <v>5150002146</v>
          </cell>
          <cell r="B125">
            <v>2562641</v>
          </cell>
          <cell r="C125">
            <v>19977</v>
          </cell>
          <cell r="D125">
            <v>42006.447916666701</v>
          </cell>
          <cell r="E125">
            <v>42048.4243055556</v>
          </cell>
          <cell r="F125" t="str">
            <v>AIN</v>
          </cell>
        </row>
        <row r="126">
          <cell r="A126">
            <v>5150002146</v>
          </cell>
          <cell r="B126">
            <v>2562641</v>
          </cell>
          <cell r="C126">
            <v>19977</v>
          </cell>
          <cell r="D126">
            <v>42006.447916666701</v>
          </cell>
          <cell r="E126">
            <v>42096.782638888901</v>
          </cell>
          <cell r="F126" t="str">
            <v>1MD</v>
          </cell>
        </row>
        <row r="127">
          <cell r="A127">
            <v>5150002163</v>
          </cell>
          <cell r="B127">
            <v>2562675</v>
          </cell>
          <cell r="C127">
            <v>9080</v>
          </cell>
          <cell r="D127">
            <v>42019.386805555601</v>
          </cell>
          <cell r="E127">
            <v>42031.4597222222</v>
          </cell>
          <cell r="F127" t="str">
            <v>1MD</v>
          </cell>
        </row>
        <row r="128">
          <cell r="A128">
            <v>5150002200</v>
          </cell>
          <cell r="B128">
            <v>2277580</v>
          </cell>
          <cell r="C128">
            <v>20978</v>
          </cell>
          <cell r="D128">
            <v>42024.3659722222</v>
          </cell>
          <cell r="E128">
            <v>42028.798611111102</v>
          </cell>
          <cell r="F128" t="str">
            <v>AVT</v>
          </cell>
        </row>
        <row r="129">
          <cell r="A129">
            <v>5150002284</v>
          </cell>
          <cell r="B129">
            <v>2258052</v>
          </cell>
          <cell r="C129">
            <v>20138</v>
          </cell>
          <cell r="D129">
            <v>42046.420138888898</v>
          </cell>
          <cell r="E129">
            <v>42047.509722222203</v>
          </cell>
          <cell r="F129" t="str">
            <v>1MD</v>
          </cell>
        </row>
        <row r="130">
          <cell r="A130">
            <v>5150002437</v>
          </cell>
          <cell r="B130">
            <v>2416031</v>
          </cell>
          <cell r="C130">
            <v>17352</v>
          </cell>
          <cell r="D130">
            <v>42022.416666666701</v>
          </cell>
          <cell r="E130">
            <v>42023.558333333298</v>
          </cell>
          <cell r="F130" t="str">
            <v>AVT</v>
          </cell>
        </row>
        <row r="131">
          <cell r="A131">
            <v>5150002437</v>
          </cell>
          <cell r="B131">
            <v>2416031</v>
          </cell>
          <cell r="C131">
            <v>17352</v>
          </cell>
          <cell r="D131">
            <v>42022.416666666701</v>
          </cell>
          <cell r="E131">
            <v>42024.541666666701</v>
          </cell>
          <cell r="F131" t="str">
            <v>AIN</v>
          </cell>
        </row>
        <row r="132">
          <cell r="A132">
            <v>5150002437</v>
          </cell>
          <cell r="B132">
            <v>2416031</v>
          </cell>
          <cell r="C132">
            <v>17352</v>
          </cell>
          <cell r="D132">
            <v>42022.416666666701</v>
          </cell>
          <cell r="E132">
            <v>42032.34375</v>
          </cell>
          <cell r="F132" t="str">
            <v>AVT</v>
          </cell>
        </row>
        <row r="133">
          <cell r="A133">
            <v>5150002472</v>
          </cell>
          <cell r="B133">
            <v>1083469</v>
          </cell>
          <cell r="C133">
            <v>15389</v>
          </cell>
          <cell r="D133">
            <v>42022.708333333299</v>
          </cell>
          <cell r="E133">
            <v>42023.760416666701</v>
          </cell>
          <cell r="F133" t="str">
            <v>AVT</v>
          </cell>
        </row>
        <row r="134">
          <cell r="A134">
            <v>5150002513</v>
          </cell>
          <cell r="B134">
            <v>2554510</v>
          </cell>
          <cell r="C134">
            <v>20286</v>
          </cell>
          <cell r="D134">
            <v>42030.488888888904</v>
          </cell>
          <cell r="E134">
            <v>42031.535416666702</v>
          </cell>
          <cell r="F134" t="str">
            <v>HTC</v>
          </cell>
        </row>
        <row r="135">
          <cell r="A135">
            <v>5150002533</v>
          </cell>
          <cell r="B135">
            <v>2071559</v>
          </cell>
          <cell r="C135">
            <v>14612</v>
          </cell>
          <cell r="D135">
            <v>42017.368055555598</v>
          </cell>
          <cell r="E135">
            <v>42019.682638888902</v>
          </cell>
          <cell r="F135" t="str">
            <v>AVT</v>
          </cell>
        </row>
        <row r="136">
          <cell r="A136">
            <v>5150002540</v>
          </cell>
          <cell r="B136">
            <v>2141053</v>
          </cell>
          <cell r="C136">
            <v>16958</v>
          </cell>
          <cell r="D136">
            <v>42019.393750000003</v>
          </cell>
          <cell r="E136">
            <v>42020.5</v>
          </cell>
          <cell r="F136" t="str">
            <v>HTC</v>
          </cell>
        </row>
        <row r="137">
          <cell r="A137">
            <v>5150002543</v>
          </cell>
          <cell r="B137">
            <v>1219389</v>
          </cell>
          <cell r="C137">
            <v>14131</v>
          </cell>
          <cell r="D137">
            <v>42024.347222222197</v>
          </cell>
          <cell r="E137">
            <v>42025.649305555598</v>
          </cell>
          <cell r="F137" t="str">
            <v>HTC</v>
          </cell>
        </row>
        <row r="138">
          <cell r="A138">
            <v>5150002551</v>
          </cell>
          <cell r="B138">
            <v>1020582</v>
          </cell>
          <cell r="C138">
            <v>16784</v>
          </cell>
          <cell r="D138">
            <v>42009.35</v>
          </cell>
          <cell r="E138">
            <v>42013.432638888902</v>
          </cell>
          <cell r="F138" t="str">
            <v>HTC</v>
          </cell>
        </row>
        <row r="139">
          <cell r="A139">
            <v>5150002553</v>
          </cell>
          <cell r="B139">
            <v>2099511</v>
          </cell>
          <cell r="C139">
            <v>13606</v>
          </cell>
          <cell r="D139">
            <v>42018.350694444503</v>
          </cell>
          <cell r="E139">
            <v>42019.495138888902</v>
          </cell>
          <cell r="F139" t="str">
            <v>HTC</v>
          </cell>
        </row>
        <row r="140">
          <cell r="A140">
            <v>5150002734</v>
          </cell>
          <cell r="B140">
            <v>2551498</v>
          </cell>
          <cell r="C140">
            <v>20218</v>
          </cell>
          <cell r="D140">
            <v>42015.471527777801</v>
          </cell>
          <cell r="E140">
            <v>42016.6340277778</v>
          </cell>
          <cell r="F140" t="str">
            <v>AVT</v>
          </cell>
        </row>
        <row r="141">
          <cell r="A141">
            <v>5150002737</v>
          </cell>
          <cell r="B141">
            <v>1045823</v>
          </cell>
          <cell r="C141">
            <v>26185</v>
          </cell>
          <cell r="D141">
            <v>42011.368055555598</v>
          </cell>
          <cell r="E141">
            <v>42012.53125</v>
          </cell>
          <cell r="F141" t="str">
            <v>HTC</v>
          </cell>
        </row>
        <row r="142">
          <cell r="A142">
            <v>5150002753</v>
          </cell>
          <cell r="B142">
            <v>2564222</v>
          </cell>
          <cell r="C142">
            <v>29170</v>
          </cell>
          <cell r="D142">
            <v>42018.402083333298</v>
          </cell>
          <cell r="E142">
            <v>42027.474305555603</v>
          </cell>
          <cell r="F142" t="str">
            <v>HTC</v>
          </cell>
        </row>
        <row r="143">
          <cell r="A143">
            <v>5150002811</v>
          </cell>
          <cell r="B143">
            <v>1041457</v>
          </cell>
          <cell r="C143">
            <v>19188</v>
          </cell>
          <cell r="D143">
            <v>42033.353472222203</v>
          </cell>
          <cell r="E143">
            <v>42045.833333333299</v>
          </cell>
          <cell r="F143" t="str">
            <v>AVT</v>
          </cell>
        </row>
        <row r="144">
          <cell r="A144">
            <v>5150002824</v>
          </cell>
          <cell r="B144">
            <v>1037742</v>
          </cell>
          <cell r="C144">
            <v>11214</v>
          </cell>
          <cell r="D144">
            <v>42008.750694444498</v>
          </cell>
          <cell r="E144">
            <v>42009.576388888898</v>
          </cell>
          <cell r="F144" t="str">
            <v>MKG</v>
          </cell>
        </row>
        <row r="145">
          <cell r="A145">
            <v>5150002824</v>
          </cell>
          <cell r="B145">
            <v>1037742</v>
          </cell>
          <cell r="C145">
            <v>11214</v>
          </cell>
          <cell r="D145">
            <v>42008.750694444498</v>
          </cell>
          <cell r="E145">
            <v>42009.975694444402</v>
          </cell>
          <cell r="F145" t="str">
            <v>AIN</v>
          </cell>
        </row>
        <row r="146">
          <cell r="A146">
            <v>5150002824</v>
          </cell>
          <cell r="B146">
            <v>1037742</v>
          </cell>
          <cell r="C146">
            <v>11214</v>
          </cell>
          <cell r="D146">
            <v>42008.750694444498</v>
          </cell>
          <cell r="E146">
            <v>42012.5625</v>
          </cell>
          <cell r="F146" t="str">
            <v>AIN</v>
          </cell>
        </row>
        <row r="147">
          <cell r="A147">
            <v>5150002838</v>
          </cell>
          <cell r="B147">
            <v>1371293</v>
          </cell>
          <cell r="C147">
            <v>17993</v>
          </cell>
          <cell r="D147">
            <v>42026.331250000003</v>
          </cell>
          <cell r="E147">
            <v>42027.710416666698</v>
          </cell>
          <cell r="F147" t="str">
            <v>AVT</v>
          </cell>
        </row>
        <row r="148">
          <cell r="A148">
            <v>5150002848</v>
          </cell>
          <cell r="B148">
            <v>2279794</v>
          </cell>
          <cell r="C148">
            <v>14281</v>
          </cell>
          <cell r="D148">
            <v>42020.3527777778</v>
          </cell>
          <cell r="E148">
            <v>42023.6875</v>
          </cell>
          <cell r="F148" t="str">
            <v>HTC</v>
          </cell>
        </row>
        <row r="149">
          <cell r="A149">
            <v>5150002853</v>
          </cell>
          <cell r="B149">
            <v>21894</v>
          </cell>
          <cell r="C149">
            <v>14711</v>
          </cell>
          <cell r="D149">
            <v>42017.387499999997</v>
          </cell>
          <cell r="E149">
            <v>42020.53125</v>
          </cell>
          <cell r="F149" t="str">
            <v>1MD-IPF</v>
          </cell>
        </row>
        <row r="150">
          <cell r="A150">
            <v>5150002853</v>
          </cell>
          <cell r="B150">
            <v>21894</v>
          </cell>
          <cell r="C150">
            <v>14711</v>
          </cell>
          <cell r="D150">
            <v>42017.387499999997</v>
          </cell>
          <cell r="E150">
            <v>42023.618750000001</v>
          </cell>
          <cell r="F150" t="str">
            <v>HTC</v>
          </cell>
        </row>
        <row r="151">
          <cell r="A151">
            <v>5150002859</v>
          </cell>
          <cell r="B151">
            <v>1405214</v>
          </cell>
          <cell r="C151">
            <v>19911</v>
          </cell>
          <cell r="D151">
            <v>42009.383333333302</v>
          </cell>
          <cell r="E151">
            <v>42011.699305555601</v>
          </cell>
          <cell r="F151" t="str">
            <v>AVT</v>
          </cell>
        </row>
        <row r="152">
          <cell r="A152">
            <v>5150002997</v>
          </cell>
          <cell r="B152">
            <v>1048282</v>
          </cell>
          <cell r="C152">
            <v>12896</v>
          </cell>
          <cell r="D152">
            <v>42018.350694444503</v>
          </cell>
          <cell r="E152">
            <v>42023.441666666702</v>
          </cell>
          <cell r="F152" t="str">
            <v>UCH</v>
          </cell>
        </row>
        <row r="153">
          <cell r="A153">
            <v>5150003007</v>
          </cell>
          <cell r="B153">
            <v>2561445</v>
          </cell>
          <cell r="C153">
            <v>16966</v>
          </cell>
          <cell r="D153">
            <v>42009.378472222197</v>
          </cell>
          <cell r="E153">
            <v>42011.739583333299</v>
          </cell>
          <cell r="F153" t="str">
            <v>URO</v>
          </cell>
        </row>
        <row r="154">
          <cell r="A154">
            <v>5150003136</v>
          </cell>
          <cell r="B154">
            <v>2554403</v>
          </cell>
          <cell r="C154">
            <v>17949</v>
          </cell>
          <cell r="D154">
            <v>42046.328472222202</v>
          </cell>
          <cell r="E154">
            <v>42047.854166666701</v>
          </cell>
          <cell r="F154" t="str">
            <v>AVT</v>
          </cell>
        </row>
        <row r="155">
          <cell r="A155">
            <v>5150003167</v>
          </cell>
          <cell r="B155">
            <v>1573649</v>
          </cell>
          <cell r="C155">
            <v>16854</v>
          </cell>
          <cell r="D155">
            <v>42006.296527777798</v>
          </cell>
          <cell r="E155">
            <v>42006.827777777798</v>
          </cell>
          <cell r="F155" t="str">
            <v>AVT</v>
          </cell>
        </row>
        <row r="156">
          <cell r="A156">
            <v>5150003229</v>
          </cell>
          <cell r="B156">
            <v>1379342</v>
          </cell>
          <cell r="C156">
            <v>18962</v>
          </cell>
          <cell r="D156">
            <v>42005.081250000003</v>
          </cell>
          <cell r="E156">
            <v>42026.835416666698</v>
          </cell>
          <cell r="F156" t="str">
            <v>AVT</v>
          </cell>
        </row>
        <row r="157">
          <cell r="A157">
            <v>5150003229</v>
          </cell>
          <cell r="B157">
            <v>1379342</v>
          </cell>
          <cell r="C157">
            <v>18962</v>
          </cell>
          <cell r="D157">
            <v>42005.081250000003</v>
          </cell>
          <cell r="E157">
            <v>42041.835416666698</v>
          </cell>
          <cell r="F157" t="str">
            <v>AVT</v>
          </cell>
        </row>
        <row r="158">
          <cell r="A158">
            <v>5150003243</v>
          </cell>
          <cell r="B158">
            <v>2565158</v>
          </cell>
          <cell r="C158">
            <v>24820</v>
          </cell>
          <cell r="D158">
            <v>42005.120138888902</v>
          </cell>
          <cell r="E158">
            <v>42005.202083333301</v>
          </cell>
          <cell r="F158" t="str">
            <v>AIN</v>
          </cell>
        </row>
        <row r="159">
          <cell r="A159">
            <v>5150003246</v>
          </cell>
          <cell r="B159">
            <v>1294127</v>
          </cell>
          <cell r="C159">
            <v>34242</v>
          </cell>
          <cell r="D159">
            <v>42005.131944444402</v>
          </cell>
          <cell r="E159">
            <v>42005.310416666704</v>
          </cell>
          <cell r="F159" t="str">
            <v>AVT</v>
          </cell>
        </row>
        <row r="160">
          <cell r="A160">
            <v>5150003334</v>
          </cell>
          <cell r="B160">
            <v>1126958</v>
          </cell>
          <cell r="C160">
            <v>10924</v>
          </cell>
          <cell r="D160">
            <v>42005.354166666701</v>
          </cell>
          <cell r="E160">
            <v>42005.45</v>
          </cell>
          <cell r="F160" t="str">
            <v>4MD</v>
          </cell>
        </row>
        <row r="161">
          <cell r="A161">
            <v>5150003347</v>
          </cell>
          <cell r="B161">
            <v>2565178</v>
          </cell>
          <cell r="C161">
            <v>14348</v>
          </cell>
          <cell r="D161">
            <v>42005.375</v>
          </cell>
          <cell r="E161">
            <v>42005.422916666699</v>
          </cell>
          <cell r="F161" t="str">
            <v>UCH</v>
          </cell>
        </row>
        <row r="162">
          <cell r="A162">
            <v>5150003347</v>
          </cell>
          <cell r="B162">
            <v>2565178</v>
          </cell>
          <cell r="C162">
            <v>14348</v>
          </cell>
          <cell r="D162">
            <v>42005.375</v>
          </cell>
          <cell r="E162">
            <v>42017.518750000003</v>
          </cell>
          <cell r="F162" t="str">
            <v>AIN</v>
          </cell>
        </row>
        <row r="163">
          <cell r="A163">
            <v>5150003386</v>
          </cell>
          <cell r="B163">
            <v>1414194</v>
          </cell>
          <cell r="C163">
            <v>12399</v>
          </cell>
          <cell r="D163">
            <v>42005.391666666699</v>
          </cell>
          <cell r="E163">
            <v>42006.600694444503</v>
          </cell>
          <cell r="F163" t="str">
            <v>AVT</v>
          </cell>
        </row>
        <row r="164">
          <cell r="A164">
            <v>5150003490</v>
          </cell>
          <cell r="B164">
            <v>1471302</v>
          </cell>
          <cell r="C164">
            <v>17739</v>
          </cell>
          <cell r="D164">
            <v>42005.474999999999</v>
          </cell>
          <cell r="E164">
            <v>42005.876388888901</v>
          </cell>
          <cell r="F164" t="str">
            <v>1MD-IPF</v>
          </cell>
        </row>
        <row r="165">
          <cell r="A165">
            <v>5150003494</v>
          </cell>
          <cell r="B165">
            <v>1359967</v>
          </cell>
          <cell r="C165">
            <v>9010</v>
          </cell>
          <cell r="D165">
            <v>42005.475694444503</v>
          </cell>
          <cell r="E165">
            <v>42007.371527777803</v>
          </cell>
          <cell r="F165" t="str">
            <v>UCH</v>
          </cell>
        </row>
        <row r="166">
          <cell r="A166">
            <v>5150003514</v>
          </cell>
          <cell r="B166">
            <v>1515323</v>
          </cell>
          <cell r="C166">
            <v>11473</v>
          </cell>
          <cell r="D166">
            <v>42005.510416666701</v>
          </cell>
          <cell r="E166">
            <v>42005.679166666698</v>
          </cell>
          <cell r="F166" t="str">
            <v>AIN</v>
          </cell>
        </row>
        <row r="167">
          <cell r="A167">
            <v>5150003514</v>
          </cell>
          <cell r="B167">
            <v>1515323</v>
          </cell>
          <cell r="C167">
            <v>11473</v>
          </cell>
          <cell r="D167">
            <v>42005.510416666701</v>
          </cell>
          <cell r="E167">
            <v>42012.445833333302</v>
          </cell>
          <cell r="F167" t="str">
            <v>AIN</v>
          </cell>
        </row>
        <row r="168">
          <cell r="A168">
            <v>5150003639</v>
          </cell>
          <cell r="B168">
            <v>1001881</v>
          </cell>
          <cell r="C168">
            <v>34953</v>
          </cell>
          <cell r="D168">
            <v>42005.569444444402</v>
          </cell>
          <cell r="E168">
            <v>42006.783333333296</v>
          </cell>
          <cell r="F168" t="str">
            <v>1MD-IPF</v>
          </cell>
        </row>
        <row r="169">
          <cell r="A169">
            <v>5150003768</v>
          </cell>
          <cell r="B169">
            <v>2443205</v>
          </cell>
          <cell r="C169">
            <v>22458</v>
          </cell>
          <cell r="D169">
            <v>42005.691666666702</v>
          </cell>
          <cell r="E169">
            <v>42005.8125</v>
          </cell>
          <cell r="F169" t="str">
            <v>UCH</v>
          </cell>
        </row>
        <row r="170">
          <cell r="A170">
            <v>5150003839</v>
          </cell>
          <cell r="B170">
            <v>2523343</v>
          </cell>
          <cell r="C170">
            <v>20719</v>
          </cell>
          <cell r="D170">
            <v>42005.734027777798</v>
          </cell>
          <cell r="E170">
            <v>42006.487500000003</v>
          </cell>
          <cell r="F170" t="str">
            <v>1MD-IPF</v>
          </cell>
        </row>
        <row r="171">
          <cell r="A171">
            <v>5150003839</v>
          </cell>
          <cell r="B171">
            <v>2523343</v>
          </cell>
          <cell r="C171">
            <v>20719</v>
          </cell>
          <cell r="D171">
            <v>42005.734027777798</v>
          </cell>
          <cell r="E171">
            <v>42010.493055555598</v>
          </cell>
          <cell r="F171" t="str">
            <v>1MD-IPF</v>
          </cell>
        </row>
        <row r="172">
          <cell r="A172">
            <v>5150003853</v>
          </cell>
          <cell r="B172">
            <v>2564069</v>
          </cell>
          <cell r="C172">
            <v>20850</v>
          </cell>
          <cell r="D172">
            <v>42005.743055555598</v>
          </cell>
          <cell r="E172">
            <v>42006.725694444402</v>
          </cell>
          <cell r="F172" t="str">
            <v>NCH</v>
          </cell>
        </row>
        <row r="173">
          <cell r="A173">
            <v>5150003868</v>
          </cell>
          <cell r="B173">
            <v>1370818</v>
          </cell>
          <cell r="C173">
            <v>18637</v>
          </cell>
          <cell r="D173">
            <v>42005.753472222197</v>
          </cell>
          <cell r="E173">
            <v>42007.245138888902</v>
          </cell>
          <cell r="F173" t="str">
            <v>GYN</v>
          </cell>
        </row>
        <row r="174">
          <cell r="A174">
            <v>5150003895</v>
          </cell>
          <cell r="B174">
            <v>1127431</v>
          </cell>
          <cell r="C174">
            <v>31944</v>
          </cell>
          <cell r="D174">
            <v>42005.793055555601</v>
          </cell>
          <cell r="E174">
            <v>42005.847222222197</v>
          </cell>
          <cell r="F174" t="str">
            <v>AIN</v>
          </cell>
        </row>
        <row r="175">
          <cell r="A175">
            <v>5150003955</v>
          </cell>
          <cell r="B175">
            <v>2565260</v>
          </cell>
          <cell r="C175">
            <v>13716</v>
          </cell>
          <cell r="D175">
            <v>42005.9868055556</v>
          </cell>
          <cell r="E175">
            <v>42006.525000000001</v>
          </cell>
          <cell r="F175" t="str">
            <v>HTC</v>
          </cell>
        </row>
        <row r="176">
          <cell r="A176">
            <v>5150003988</v>
          </cell>
          <cell r="B176">
            <v>1357577</v>
          </cell>
          <cell r="C176">
            <v>19781</v>
          </cell>
          <cell r="D176">
            <v>42006.265277777798</v>
          </cell>
          <cell r="E176">
            <v>42007.943749999999</v>
          </cell>
          <cell r="F176" t="str">
            <v>AVT</v>
          </cell>
        </row>
        <row r="177">
          <cell r="A177">
            <v>5150004108</v>
          </cell>
          <cell r="B177">
            <v>1210897</v>
          </cell>
          <cell r="C177">
            <v>19500</v>
          </cell>
          <cell r="D177">
            <v>42009.406944444403</v>
          </cell>
          <cell r="E177">
            <v>42011.504166666702</v>
          </cell>
          <cell r="F177" t="str">
            <v>HTC</v>
          </cell>
        </row>
        <row r="178">
          <cell r="A178">
            <v>5150004141</v>
          </cell>
          <cell r="B178">
            <v>1068906</v>
          </cell>
          <cell r="C178">
            <v>22196</v>
          </cell>
          <cell r="D178">
            <v>42012.367361111101</v>
          </cell>
          <cell r="E178">
            <v>42013.583333333299</v>
          </cell>
          <cell r="F178" t="str">
            <v>HTC</v>
          </cell>
        </row>
        <row r="179">
          <cell r="A179">
            <v>5150004168</v>
          </cell>
          <cell r="B179">
            <v>2565291</v>
          </cell>
          <cell r="C179">
            <v>17380</v>
          </cell>
          <cell r="D179">
            <v>42006.3881944444</v>
          </cell>
          <cell r="E179">
            <v>42009.4777777778</v>
          </cell>
          <cell r="F179" t="str">
            <v>HTC</v>
          </cell>
        </row>
        <row r="180">
          <cell r="A180">
            <v>5150004168</v>
          </cell>
          <cell r="B180">
            <v>2565291</v>
          </cell>
          <cell r="C180">
            <v>17380</v>
          </cell>
          <cell r="D180">
            <v>42006.3881944444</v>
          </cell>
          <cell r="E180">
            <v>42011.410416666702</v>
          </cell>
          <cell r="F180" t="str">
            <v>AIN</v>
          </cell>
        </row>
        <row r="181">
          <cell r="A181">
            <v>5150004168</v>
          </cell>
          <cell r="B181">
            <v>2565291</v>
          </cell>
          <cell r="C181">
            <v>17380</v>
          </cell>
          <cell r="D181">
            <v>42006.3881944444</v>
          </cell>
          <cell r="E181">
            <v>42027.869444444397</v>
          </cell>
          <cell r="F181" t="str">
            <v>HTC</v>
          </cell>
        </row>
        <row r="182">
          <cell r="A182">
            <v>5150004168</v>
          </cell>
          <cell r="B182">
            <v>2565291</v>
          </cell>
          <cell r="C182">
            <v>17380</v>
          </cell>
          <cell r="D182">
            <v>42006.3881944444</v>
          </cell>
          <cell r="E182">
            <v>42052.636805555601</v>
          </cell>
          <cell r="F182" t="str">
            <v>HTC</v>
          </cell>
        </row>
        <row r="183">
          <cell r="A183">
            <v>5150004243</v>
          </cell>
          <cell r="B183">
            <v>2565301</v>
          </cell>
          <cell r="C183">
            <v>20833</v>
          </cell>
          <cell r="D183">
            <v>42006.414583333302</v>
          </cell>
          <cell r="E183">
            <v>42006.659027777801</v>
          </cell>
          <cell r="F183" t="str">
            <v>UCH</v>
          </cell>
        </row>
        <row r="184">
          <cell r="A184">
            <v>5150004376</v>
          </cell>
          <cell r="B184">
            <v>2565003</v>
          </cell>
          <cell r="C184">
            <v>19193</v>
          </cell>
          <cell r="D184">
            <v>42005.598611111098</v>
          </cell>
          <cell r="E184">
            <v>42006.4597222222</v>
          </cell>
          <cell r="F184" t="str">
            <v>HTC</v>
          </cell>
        </row>
        <row r="185">
          <cell r="A185">
            <v>5150004420</v>
          </cell>
          <cell r="B185">
            <v>1415820</v>
          </cell>
          <cell r="C185">
            <v>17117</v>
          </cell>
          <cell r="D185">
            <v>42006.5</v>
          </cell>
          <cell r="E185">
            <v>42007.462500000001</v>
          </cell>
          <cell r="F185" t="str">
            <v>1MD-IPF</v>
          </cell>
        </row>
        <row r="186">
          <cell r="A186">
            <v>5150004489</v>
          </cell>
          <cell r="B186">
            <v>1011723</v>
          </cell>
          <cell r="C186">
            <v>11132</v>
          </cell>
          <cell r="D186">
            <v>42006.530555555597</v>
          </cell>
          <cell r="E186">
            <v>42008.816666666702</v>
          </cell>
          <cell r="F186" t="str">
            <v>UCH</v>
          </cell>
        </row>
        <row r="187">
          <cell r="A187">
            <v>5150004586</v>
          </cell>
          <cell r="B187">
            <v>2216499</v>
          </cell>
          <cell r="C187">
            <v>12218</v>
          </cell>
          <cell r="D187">
            <v>42018.577777777798</v>
          </cell>
          <cell r="E187">
            <v>42020.5756944444</v>
          </cell>
          <cell r="F187" t="str">
            <v>NCH</v>
          </cell>
        </row>
        <row r="188">
          <cell r="A188">
            <v>5150004705</v>
          </cell>
          <cell r="B188">
            <v>2106996</v>
          </cell>
          <cell r="C188">
            <v>9702</v>
          </cell>
          <cell r="D188">
            <v>42006.749305555597</v>
          </cell>
          <cell r="E188">
            <v>42008.671527777798</v>
          </cell>
          <cell r="F188" t="str">
            <v>AVT</v>
          </cell>
        </row>
        <row r="189">
          <cell r="A189">
            <v>5150004705</v>
          </cell>
          <cell r="B189">
            <v>2106996</v>
          </cell>
          <cell r="C189">
            <v>9702</v>
          </cell>
          <cell r="D189">
            <v>42006.749305555597</v>
          </cell>
          <cell r="E189">
            <v>42016.8256944444</v>
          </cell>
          <cell r="F189" t="str">
            <v>AVT</v>
          </cell>
        </row>
        <row r="190">
          <cell r="A190">
            <v>5150004718</v>
          </cell>
          <cell r="B190">
            <v>1138176</v>
          </cell>
          <cell r="C190">
            <v>18523</v>
          </cell>
          <cell r="D190">
            <v>42006.771527777797</v>
          </cell>
          <cell r="E190">
            <v>42034.684027777803</v>
          </cell>
          <cell r="F190" t="str">
            <v>GCH</v>
          </cell>
        </row>
        <row r="191">
          <cell r="A191">
            <v>5150004718</v>
          </cell>
          <cell r="B191">
            <v>1138176</v>
          </cell>
          <cell r="C191">
            <v>18523</v>
          </cell>
          <cell r="D191">
            <v>42006.771527777797</v>
          </cell>
          <cell r="E191">
            <v>42035.286111111098</v>
          </cell>
          <cell r="F191" t="str">
            <v>AIN</v>
          </cell>
        </row>
        <row r="192">
          <cell r="A192">
            <v>5150004813</v>
          </cell>
          <cell r="B192">
            <v>2272844</v>
          </cell>
          <cell r="C192">
            <v>18642</v>
          </cell>
          <cell r="D192">
            <v>42007.043055555601</v>
          </cell>
          <cell r="E192">
            <v>42013.690972222197</v>
          </cell>
          <cell r="F192" t="str">
            <v>AVT</v>
          </cell>
        </row>
        <row r="193">
          <cell r="A193">
            <v>5150004874</v>
          </cell>
          <cell r="B193">
            <v>2565430</v>
          </cell>
          <cell r="C193">
            <v>17367</v>
          </cell>
          <cell r="D193">
            <v>42007.381944444503</v>
          </cell>
          <cell r="E193">
            <v>42007.59375</v>
          </cell>
          <cell r="F193" t="str">
            <v>1MD-IPF</v>
          </cell>
        </row>
        <row r="194">
          <cell r="A194">
            <v>5150004892</v>
          </cell>
          <cell r="B194">
            <v>1526662</v>
          </cell>
          <cell r="C194">
            <v>23476</v>
          </cell>
          <cell r="D194">
            <v>42007.406944444498</v>
          </cell>
          <cell r="E194">
            <v>42007.797222222202</v>
          </cell>
          <cell r="F194" t="str">
            <v>UCH</v>
          </cell>
        </row>
        <row r="195">
          <cell r="A195">
            <v>5150004906</v>
          </cell>
          <cell r="B195">
            <v>2559952</v>
          </cell>
          <cell r="C195">
            <v>18665</v>
          </cell>
          <cell r="D195">
            <v>42007.429166666698</v>
          </cell>
          <cell r="E195">
            <v>42009.564583333296</v>
          </cell>
          <cell r="F195" t="str">
            <v>URO</v>
          </cell>
        </row>
        <row r="196">
          <cell r="A196">
            <v>5150004913</v>
          </cell>
          <cell r="B196">
            <v>34871</v>
          </cell>
          <cell r="C196">
            <v>16600</v>
          </cell>
          <cell r="D196">
            <v>42007.4465277778</v>
          </cell>
          <cell r="E196">
            <v>42007.706944444399</v>
          </cell>
          <cell r="F196" t="str">
            <v>NRO</v>
          </cell>
        </row>
        <row r="197">
          <cell r="A197">
            <v>5150004913</v>
          </cell>
          <cell r="B197">
            <v>34871</v>
          </cell>
          <cell r="C197">
            <v>16600</v>
          </cell>
          <cell r="D197">
            <v>42007.4465277778</v>
          </cell>
          <cell r="E197">
            <v>42013.484722222202</v>
          </cell>
          <cell r="F197" t="str">
            <v>AIN</v>
          </cell>
        </row>
        <row r="198">
          <cell r="A198">
            <v>5150004927</v>
          </cell>
          <cell r="B198">
            <v>1025096</v>
          </cell>
          <cell r="C198">
            <v>21193</v>
          </cell>
          <cell r="D198">
            <v>42007.454861111102</v>
          </cell>
          <cell r="E198">
            <v>42007.572222222203</v>
          </cell>
          <cell r="F198" t="str">
            <v>4MD</v>
          </cell>
        </row>
        <row r="199">
          <cell r="A199">
            <v>5150004927</v>
          </cell>
          <cell r="B199">
            <v>1025096</v>
          </cell>
          <cell r="C199">
            <v>21193</v>
          </cell>
          <cell r="D199">
            <v>42007.454861111102</v>
          </cell>
          <cell r="E199">
            <v>42012.620833333298</v>
          </cell>
          <cell r="F199" t="str">
            <v>1MD</v>
          </cell>
        </row>
        <row r="200">
          <cell r="A200">
            <v>5150004949</v>
          </cell>
          <cell r="B200">
            <v>1408275</v>
          </cell>
          <cell r="C200">
            <v>17040</v>
          </cell>
          <cell r="D200">
            <v>42007.5</v>
          </cell>
          <cell r="E200">
            <v>42020.474999999999</v>
          </cell>
          <cell r="F200" t="str">
            <v>1MD-IPF</v>
          </cell>
        </row>
        <row r="201">
          <cell r="A201">
            <v>5150004949</v>
          </cell>
          <cell r="B201">
            <v>1408275</v>
          </cell>
          <cell r="C201">
            <v>17040</v>
          </cell>
          <cell r="D201">
            <v>42007.5</v>
          </cell>
          <cell r="E201">
            <v>42025.488194444399</v>
          </cell>
          <cell r="F201" t="str">
            <v>1MD-IPF</v>
          </cell>
        </row>
        <row r="202">
          <cell r="A202">
            <v>5150004957</v>
          </cell>
          <cell r="B202">
            <v>1367768</v>
          </cell>
          <cell r="C202">
            <v>7861</v>
          </cell>
          <cell r="D202">
            <v>42007.487500000003</v>
          </cell>
          <cell r="E202">
            <v>42009.684027777803</v>
          </cell>
          <cell r="F202" t="str">
            <v>AVT</v>
          </cell>
        </row>
        <row r="203">
          <cell r="A203">
            <v>5150005054</v>
          </cell>
          <cell r="B203">
            <v>1035811</v>
          </cell>
          <cell r="C203">
            <v>14726</v>
          </cell>
          <cell r="D203">
            <v>42007.65625</v>
          </cell>
          <cell r="E203">
            <v>42008.158333333296</v>
          </cell>
          <cell r="F203" t="str">
            <v>AVT</v>
          </cell>
        </row>
        <row r="204">
          <cell r="A204">
            <v>5150005055</v>
          </cell>
          <cell r="B204">
            <v>2433874</v>
          </cell>
          <cell r="C204">
            <v>14891</v>
          </cell>
          <cell r="D204">
            <v>42007.65</v>
          </cell>
          <cell r="E204">
            <v>42007.986111111102</v>
          </cell>
          <cell r="F204" t="str">
            <v>UCH</v>
          </cell>
        </row>
        <row r="205">
          <cell r="A205">
            <v>5150005073</v>
          </cell>
          <cell r="B205">
            <v>1471119</v>
          </cell>
          <cell r="C205">
            <v>8198</v>
          </cell>
          <cell r="D205">
            <v>42007.6875</v>
          </cell>
          <cell r="E205">
            <v>42009.718055555597</v>
          </cell>
          <cell r="F205" t="str">
            <v>UCH</v>
          </cell>
        </row>
        <row r="206">
          <cell r="A206">
            <v>5150005074</v>
          </cell>
          <cell r="B206">
            <v>1086584</v>
          </cell>
          <cell r="C206">
            <v>18675</v>
          </cell>
          <cell r="D206">
            <v>42007.704861111102</v>
          </cell>
          <cell r="E206">
            <v>42007.761111111096</v>
          </cell>
          <cell r="F206" t="str">
            <v>4MD</v>
          </cell>
        </row>
        <row r="207">
          <cell r="A207">
            <v>5150005074</v>
          </cell>
          <cell r="B207">
            <v>1086584</v>
          </cell>
          <cell r="C207">
            <v>18675</v>
          </cell>
          <cell r="D207">
            <v>42007.704861111102</v>
          </cell>
          <cell r="E207">
            <v>42010.729166666701</v>
          </cell>
          <cell r="F207" t="str">
            <v>HTC</v>
          </cell>
        </row>
        <row r="208">
          <cell r="A208">
            <v>5150005074</v>
          </cell>
          <cell r="B208">
            <v>1086584</v>
          </cell>
          <cell r="C208">
            <v>18675</v>
          </cell>
          <cell r="D208">
            <v>42007.704861111102</v>
          </cell>
          <cell r="E208">
            <v>42013.464583333298</v>
          </cell>
          <cell r="F208" t="str">
            <v>AIN</v>
          </cell>
        </row>
        <row r="209">
          <cell r="A209">
            <v>5150005096</v>
          </cell>
          <cell r="B209">
            <v>2553096</v>
          </cell>
          <cell r="C209">
            <v>20010</v>
          </cell>
          <cell r="D209">
            <v>42007.721527777801</v>
          </cell>
          <cell r="E209">
            <v>42008.028472222199</v>
          </cell>
          <cell r="F209" t="str">
            <v>AVT</v>
          </cell>
        </row>
        <row r="210">
          <cell r="A210">
            <v>5150005121</v>
          </cell>
          <cell r="B210">
            <v>2565477</v>
          </cell>
          <cell r="C210">
            <v>31938</v>
          </cell>
          <cell r="D210">
            <v>42007.736111111102</v>
          </cell>
          <cell r="E210">
            <v>42007.9284722222</v>
          </cell>
          <cell r="F210" t="str">
            <v>AVT</v>
          </cell>
        </row>
        <row r="211">
          <cell r="A211">
            <v>5150005217</v>
          </cell>
          <cell r="B211">
            <v>1358952</v>
          </cell>
          <cell r="C211">
            <v>10748</v>
          </cell>
          <cell r="D211">
            <v>42008.129861111098</v>
          </cell>
          <cell r="E211">
            <v>42008.322222222203</v>
          </cell>
          <cell r="F211" t="str">
            <v>NCH</v>
          </cell>
        </row>
        <row r="212">
          <cell r="A212">
            <v>5150005233</v>
          </cell>
          <cell r="B212">
            <v>1549245</v>
          </cell>
          <cell r="C212">
            <v>13211</v>
          </cell>
          <cell r="D212">
            <v>42008.291666666701</v>
          </cell>
          <cell r="E212">
            <v>42009.641666666699</v>
          </cell>
          <cell r="F212" t="str">
            <v>1MD-IPF</v>
          </cell>
        </row>
        <row r="213">
          <cell r="A213">
            <v>5150005264</v>
          </cell>
          <cell r="B213">
            <v>1087818</v>
          </cell>
          <cell r="C213">
            <v>13814</v>
          </cell>
          <cell r="D213">
            <v>42008.425000000003</v>
          </cell>
          <cell r="E213">
            <v>42009.588888888902</v>
          </cell>
          <cell r="F213" t="str">
            <v>HTC</v>
          </cell>
        </row>
        <row r="214">
          <cell r="A214">
            <v>5150005264</v>
          </cell>
          <cell r="B214">
            <v>1087818</v>
          </cell>
          <cell r="C214">
            <v>13814</v>
          </cell>
          <cell r="D214">
            <v>42008.425000000003</v>
          </cell>
          <cell r="E214">
            <v>42012.545833333301</v>
          </cell>
          <cell r="F214" t="str">
            <v>AIN</v>
          </cell>
        </row>
        <row r="215">
          <cell r="A215">
            <v>5150005276</v>
          </cell>
          <cell r="B215">
            <v>2561893</v>
          </cell>
          <cell r="C215">
            <v>14233</v>
          </cell>
          <cell r="D215">
            <v>42008.398611111101</v>
          </cell>
          <cell r="E215">
            <v>42031.864583333299</v>
          </cell>
          <cell r="F215" t="str">
            <v>NCH</v>
          </cell>
        </row>
        <row r="216">
          <cell r="A216">
            <v>5150005347</v>
          </cell>
          <cell r="B216">
            <v>1355295</v>
          </cell>
          <cell r="C216">
            <v>14034</v>
          </cell>
          <cell r="D216">
            <v>42008.515972222202</v>
          </cell>
          <cell r="E216">
            <v>42011.461111111101</v>
          </cell>
          <cell r="F216" t="str">
            <v>1MD</v>
          </cell>
        </row>
        <row r="217">
          <cell r="A217">
            <v>5150005353</v>
          </cell>
          <cell r="B217">
            <v>2240886</v>
          </cell>
          <cell r="C217">
            <v>10503</v>
          </cell>
          <cell r="D217">
            <v>42008.534722222197</v>
          </cell>
          <cell r="E217">
            <v>42009.362500000003</v>
          </cell>
          <cell r="F217" t="str">
            <v>2MD</v>
          </cell>
        </row>
        <row r="218">
          <cell r="A218">
            <v>5150005354</v>
          </cell>
          <cell r="B218">
            <v>2564475</v>
          </cell>
          <cell r="C218">
            <v>30958</v>
          </cell>
          <cell r="D218">
            <v>42008.393750000003</v>
          </cell>
          <cell r="E218">
            <v>42008.768750000003</v>
          </cell>
          <cell r="F218" t="str">
            <v>GYN</v>
          </cell>
        </row>
        <row r="219">
          <cell r="A219">
            <v>5150005359</v>
          </cell>
          <cell r="B219">
            <v>2140143</v>
          </cell>
          <cell r="C219">
            <v>19246</v>
          </cell>
          <cell r="D219">
            <v>42008.529166666704</v>
          </cell>
          <cell r="E219">
            <v>42008.833333333299</v>
          </cell>
          <cell r="F219" t="str">
            <v>UCH</v>
          </cell>
        </row>
        <row r="220">
          <cell r="A220">
            <v>5150005388</v>
          </cell>
          <cell r="B220">
            <v>1415470</v>
          </cell>
          <cell r="C220">
            <v>23807</v>
          </cell>
          <cell r="D220">
            <v>42008.583333333299</v>
          </cell>
          <cell r="E220">
            <v>42009.447222222203</v>
          </cell>
          <cell r="F220" t="str">
            <v>1MD-IPF</v>
          </cell>
        </row>
        <row r="221">
          <cell r="A221">
            <v>5150005414</v>
          </cell>
          <cell r="B221">
            <v>1321433</v>
          </cell>
          <cell r="C221">
            <v>11471</v>
          </cell>
          <cell r="D221">
            <v>42008.6430555556</v>
          </cell>
          <cell r="E221">
            <v>42017.864583333299</v>
          </cell>
          <cell r="F221" t="str">
            <v>3MD</v>
          </cell>
        </row>
        <row r="222">
          <cell r="A222">
            <v>5150005438</v>
          </cell>
          <cell r="B222">
            <v>2543835</v>
          </cell>
          <cell r="C222">
            <v>18499</v>
          </cell>
          <cell r="D222">
            <v>42008.690972222197</v>
          </cell>
          <cell r="E222">
            <v>42009.652777777803</v>
          </cell>
          <cell r="F222" t="str">
            <v>AVT</v>
          </cell>
        </row>
        <row r="223">
          <cell r="A223">
            <v>5150005438</v>
          </cell>
          <cell r="B223">
            <v>2543835</v>
          </cell>
          <cell r="C223">
            <v>18499</v>
          </cell>
          <cell r="D223">
            <v>42008.690972222197</v>
          </cell>
          <cell r="E223">
            <v>42011.528472222199</v>
          </cell>
          <cell r="F223" t="str">
            <v>AIN</v>
          </cell>
        </row>
        <row r="224">
          <cell r="A224">
            <v>5150005438</v>
          </cell>
          <cell r="B224">
            <v>2543835</v>
          </cell>
          <cell r="C224">
            <v>18499</v>
          </cell>
          <cell r="D224">
            <v>42008.690972222197</v>
          </cell>
          <cell r="E224">
            <v>42015.507638888899</v>
          </cell>
          <cell r="F224" t="str">
            <v>AVT</v>
          </cell>
        </row>
        <row r="225">
          <cell r="A225">
            <v>5150005490</v>
          </cell>
          <cell r="B225">
            <v>2565570</v>
          </cell>
          <cell r="C225">
            <v>17979</v>
          </cell>
          <cell r="D225">
            <v>42008.833333333299</v>
          </cell>
          <cell r="E225">
            <v>42010.482638888898</v>
          </cell>
          <cell r="F225" t="str">
            <v>1MD-IPF</v>
          </cell>
        </row>
        <row r="226">
          <cell r="A226">
            <v>5150005549</v>
          </cell>
          <cell r="B226">
            <v>2565581</v>
          </cell>
          <cell r="C226">
            <v>20091</v>
          </cell>
          <cell r="D226">
            <v>42009.002083333296</v>
          </cell>
          <cell r="E226">
            <v>42009.2</v>
          </cell>
          <cell r="F226" t="str">
            <v>UCH</v>
          </cell>
        </row>
        <row r="227">
          <cell r="A227">
            <v>5150005582</v>
          </cell>
          <cell r="B227">
            <v>1211854</v>
          </cell>
          <cell r="C227">
            <v>23947</v>
          </cell>
          <cell r="D227">
            <v>42009.21875</v>
          </cell>
          <cell r="E227">
            <v>42012.545833333301</v>
          </cell>
          <cell r="F227" t="str">
            <v>NRO</v>
          </cell>
        </row>
        <row r="228">
          <cell r="A228">
            <v>5150005582</v>
          </cell>
          <cell r="B228">
            <v>1211854</v>
          </cell>
          <cell r="C228">
            <v>23947</v>
          </cell>
          <cell r="D228">
            <v>42009.21875</v>
          </cell>
          <cell r="E228">
            <v>42017.456250000003</v>
          </cell>
          <cell r="F228" t="str">
            <v>AIN</v>
          </cell>
        </row>
        <row r="229">
          <cell r="A229">
            <v>5150005783</v>
          </cell>
          <cell r="B229">
            <v>1544387</v>
          </cell>
          <cell r="C229">
            <v>13845</v>
          </cell>
          <cell r="D229">
            <v>42009.395138888904</v>
          </cell>
          <cell r="E229">
            <v>42011.629166666702</v>
          </cell>
          <cell r="F229" t="str">
            <v>HTC</v>
          </cell>
        </row>
        <row r="230">
          <cell r="A230">
            <v>5150005784</v>
          </cell>
          <cell r="B230">
            <v>2556463</v>
          </cell>
          <cell r="C230">
            <v>13432</v>
          </cell>
          <cell r="D230">
            <v>42011.370138888902</v>
          </cell>
          <cell r="E230">
            <v>42012.666666666701</v>
          </cell>
          <cell r="F230" t="str">
            <v>GYN</v>
          </cell>
        </row>
        <row r="231">
          <cell r="A231">
            <v>5150005799</v>
          </cell>
          <cell r="B231">
            <v>1321286</v>
          </cell>
          <cell r="C231">
            <v>14015</v>
          </cell>
          <cell r="D231">
            <v>42009.399305555598</v>
          </cell>
          <cell r="E231">
            <v>42011.458333333299</v>
          </cell>
          <cell r="F231" t="str">
            <v>HTC</v>
          </cell>
        </row>
        <row r="232">
          <cell r="A232">
            <v>5150005799</v>
          </cell>
          <cell r="B232">
            <v>1321286</v>
          </cell>
          <cell r="C232">
            <v>14015</v>
          </cell>
          <cell r="D232">
            <v>42009.399305555598</v>
          </cell>
          <cell r="E232">
            <v>42026.958333333299</v>
          </cell>
          <cell r="F232" t="str">
            <v>HTC</v>
          </cell>
        </row>
        <row r="233">
          <cell r="A233">
            <v>5150005975</v>
          </cell>
          <cell r="B233">
            <v>1556628</v>
          </cell>
          <cell r="C233">
            <v>19118</v>
          </cell>
          <cell r="D233">
            <v>42014.447916666701</v>
          </cell>
          <cell r="E233">
            <v>42016.508333333302</v>
          </cell>
          <cell r="F233" t="str">
            <v>URO</v>
          </cell>
        </row>
        <row r="234">
          <cell r="A234">
            <v>5150006113</v>
          </cell>
          <cell r="B234">
            <v>2481163</v>
          </cell>
          <cell r="C234">
            <v>9836</v>
          </cell>
          <cell r="D234">
            <v>42009.513888888898</v>
          </cell>
          <cell r="E234">
            <v>42009.959027777797</v>
          </cell>
          <cell r="F234" t="str">
            <v>UCH</v>
          </cell>
        </row>
        <row r="235">
          <cell r="A235">
            <v>5150006213</v>
          </cell>
          <cell r="B235">
            <v>2363077</v>
          </cell>
          <cell r="C235">
            <v>14162</v>
          </cell>
          <cell r="D235">
            <v>42009.572916666701</v>
          </cell>
          <cell r="E235">
            <v>42018.502083333296</v>
          </cell>
          <cell r="F235" t="str">
            <v>1MD</v>
          </cell>
        </row>
        <row r="236">
          <cell r="A236">
            <v>5150006859</v>
          </cell>
          <cell r="B236">
            <v>2566263</v>
          </cell>
          <cell r="C236">
            <v>16308</v>
          </cell>
          <cell r="D236">
            <v>42009.587500000001</v>
          </cell>
          <cell r="E236">
            <v>42011.586805555598</v>
          </cell>
          <cell r="F236" t="str">
            <v>HTC</v>
          </cell>
        </row>
        <row r="237">
          <cell r="A237">
            <v>5150008194</v>
          </cell>
          <cell r="B237">
            <v>2230811</v>
          </cell>
          <cell r="C237">
            <v>21485</v>
          </cell>
          <cell r="D237">
            <v>42009.6652777778</v>
          </cell>
          <cell r="E237">
            <v>42009.84375</v>
          </cell>
          <cell r="F237" t="str">
            <v>UCH</v>
          </cell>
        </row>
        <row r="238">
          <cell r="A238">
            <v>5150008266</v>
          </cell>
          <cell r="B238">
            <v>2165323</v>
          </cell>
          <cell r="C238">
            <v>13680</v>
          </cell>
          <cell r="D238">
            <v>42009.724305555603</v>
          </cell>
          <cell r="E238">
            <v>42014.956944444399</v>
          </cell>
          <cell r="F238" t="str">
            <v>3MD</v>
          </cell>
        </row>
        <row r="239">
          <cell r="A239">
            <v>5150008352</v>
          </cell>
          <cell r="B239">
            <v>2567517</v>
          </cell>
          <cell r="C239">
            <v>26154</v>
          </cell>
          <cell r="D239">
            <v>42009.866666666698</v>
          </cell>
          <cell r="E239">
            <v>42010.032638888901</v>
          </cell>
          <cell r="F239" t="str">
            <v>UCH</v>
          </cell>
        </row>
        <row r="240">
          <cell r="A240">
            <v>5150008414</v>
          </cell>
          <cell r="B240">
            <v>1261250</v>
          </cell>
          <cell r="C240">
            <v>17106</v>
          </cell>
          <cell r="D240">
            <v>42010.034722222197</v>
          </cell>
          <cell r="E240">
            <v>42010.559722222199</v>
          </cell>
          <cell r="F240" t="str">
            <v>HTC</v>
          </cell>
        </row>
        <row r="241">
          <cell r="A241">
            <v>5150008470</v>
          </cell>
          <cell r="B241">
            <v>1123148</v>
          </cell>
          <cell r="C241">
            <v>8981</v>
          </cell>
          <cell r="D241">
            <v>42010.361111111102</v>
          </cell>
          <cell r="E241">
            <v>42010.670138888898</v>
          </cell>
          <cell r="F241" t="str">
            <v>AVT</v>
          </cell>
        </row>
        <row r="242">
          <cell r="A242">
            <v>5150008487</v>
          </cell>
          <cell r="B242">
            <v>2544683</v>
          </cell>
          <cell r="C242">
            <v>24108</v>
          </cell>
          <cell r="D242">
            <v>42010.407638888901</v>
          </cell>
          <cell r="E242">
            <v>42012.702777777798</v>
          </cell>
          <cell r="F242" t="str">
            <v>NCH</v>
          </cell>
        </row>
        <row r="243">
          <cell r="A243">
            <v>5150008523</v>
          </cell>
          <cell r="B243">
            <v>1065822</v>
          </cell>
          <cell r="C243">
            <v>15228</v>
          </cell>
          <cell r="D243">
            <v>42010.469444444403</v>
          </cell>
          <cell r="E243">
            <v>42014.411111111098</v>
          </cell>
          <cell r="F243" t="str">
            <v>1MD-IPF</v>
          </cell>
        </row>
        <row r="244">
          <cell r="A244">
            <v>5150008566</v>
          </cell>
          <cell r="B244">
            <v>1365922</v>
          </cell>
          <cell r="C244">
            <v>12153</v>
          </cell>
          <cell r="D244">
            <v>42010.5402777778</v>
          </cell>
          <cell r="E244">
            <v>42010.663888888899</v>
          </cell>
          <cell r="F244" t="str">
            <v>UCH</v>
          </cell>
        </row>
        <row r="245">
          <cell r="A245">
            <v>5150008623</v>
          </cell>
          <cell r="B245">
            <v>2020618</v>
          </cell>
          <cell r="C245">
            <v>25720</v>
          </cell>
          <cell r="D245">
            <v>42010.663194444402</v>
          </cell>
          <cell r="E245">
            <v>42010.75</v>
          </cell>
          <cell r="F245" t="str">
            <v>UCH</v>
          </cell>
        </row>
        <row r="246">
          <cell r="A246">
            <v>5150008632</v>
          </cell>
          <cell r="B246">
            <v>2215526</v>
          </cell>
          <cell r="C246">
            <v>16642</v>
          </cell>
          <cell r="D246">
            <v>42010.652777777803</v>
          </cell>
          <cell r="E246">
            <v>42011.415972222203</v>
          </cell>
          <cell r="F246" t="str">
            <v>1MD-IPF</v>
          </cell>
        </row>
        <row r="247">
          <cell r="A247">
            <v>5150008634</v>
          </cell>
          <cell r="B247">
            <v>2301684</v>
          </cell>
          <cell r="C247">
            <v>23042</v>
          </cell>
          <cell r="D247">
            <v>42010.65625</v>
          </cell>
          <cell r="E247">
            <v>42011.661805555603</v>
          </cell>
          <cell r="F247" t="str">
            <v>AVT</v>
          </cell>
        </row>
        <row r="248">
          <cell r="A248">
            <v>5150008679</v>
          </cell>
          <cell r="B248">
            <v>2567584</v>
          </cell>
          <cell r="C248">
            <v>32454</v>
          </cell>
          <cell r="D248">
            <v>42010.736111111102</v>
          </cell>
          <cell r="E248">
            <v>42010.798611111102</v>
          </cell>
          <cell r="F248" t="str">
            <v>GYN</v>
          </cell>
        </row>
        <row r="249">
          <cell r="A249">
            <v>5150008690</v>
          </cell>
          <cell r="B249">
            <v>2567586</v>
          </cell>
          <cell r="C249">
            <v>22363</v>
          </cell>
          <cell r="D249">
            <v>42010.761111111096</v>
          </cell>
          <cell r="E249">
            <v>42011.560416666704</v>
          </cell>
          <cell r="F249" t="str">
            <v>1MD-IPF</v>
          </cell>
        </row>
        <row r="250">
          <cell r="A250">
            <v>5150008754</v>
          </cell>
          <cell r="B250">
            <v>2567605</v>
          </cell>
          <cell r="C250">
            <v>12054</v>
          </cell>
          <cell r="D250">
            <v>42010.931250000001</v>
          </cell>
          <cell r="E250">
            <v>42016.597222222197</v>
          </cell>
          <cell r="F250" t="str">
            <v>AVT</v>
          </cell>
        </row>
        <row r="251">
          <cell r="A251">
            <v>5150008766</v>
          </cell>
          <cell r="B251">
            <v>1545339</v>
          </cell>
          <cell r="C251">
            <v>9683</v>
          </cell>
          <cell r="D251">
            <v>42010.984027777798</v>
          </cell>
          <cell r="E251">
            <v>42011.727083333302</v>
          </cell>
          <cell r="F251" t="str">
            <v>NCH</v>
          </cell>
        </row>
        <row r="252">
          <cell r="A252">
            <v>5150008876</v>
          </cell>
          <cell r="B252">
            <v>2567616</v>
          </cell>
          <cell r="C252">
            <v>10989</v>
          </cell>
          <cell r="D252">
            <v>42011.3347222222</v>
          </cell>
          <cell r="E252">
            <v>42012.704861111102</v>
          </cell>
          <cell r="F252" t="str">
            <v>HTC</v>
          </cell>
        </row>
        <row r="253">
          <cell r="A253">
            <v>5150008969</v>
          </cell>
          <cell r="B253">
            <v>2567630</v>
          </cell>
          <cell r="C253">
            <v>16522</v>
          </cell>
          <cell r="D253">
            <v>42011.448611111096</v>
          </cell>
          <cell r="E253">
            <v>42011.876388888901</v>
          </cell>
          <cell r="F253" t="str">
            <v>1MD</v>
          </cell>
        </row>
        <row r="254">
          <cell r="A254">
            <v>5150011577</v>
          </cell>
          <cell r="B254">
            <v>2562985</v>
          </cell>
          <cell r="C254">
            <v>17391</v>
          </cell>
          <cell r="D254">
            <v>42011.397916666698</v>
          </cell>
          <cell r="E254">
            <v>42012.479166666701</v>
          </cell>
          <cell r="F254" t="str">
            <v>HTC</v>
          </cell>
        </row>
        <row r="255">
          <cell r="A255">
            <v>5150012243</v>
          </cell>
          <cell r="B255">
            <v>1461430</v>
          </cell>
          <cell r="C255">
            <v>10413</v>
          </cell>
          <cell r="D255">
            <v>42011.445138888899</v>
          </cell>
          <cell r="E255">
            <v>42019.449305555601</v>
          </cell>
          <cell r="F255" t="str">
            <v>UCH</v>
          </cell>
        </row>
        <row r="256">
          <cell r="A256">
            <v>5150012243</v>
          </cell>
          <cell r="B256">
            <v>1461430</v>
          </cell>
          <cell r="C256">
            <v>10413</v>
          </cell>
          <cell r="D256">
            <v>42011.445138888899</v>
          </cell>
          <cell r="E256">
            <v>42020.515972222202</v>
          </cell>
          <cell r="F256" t="str">
            <v>AIN</v>
          </cell>
        </row>
        <row r="257">
          <cell r="A257">
            <v>5150013100</v>
          </cell>
          <cell r="B257">
            <v>1187276</v>
          </cell>
          <cell r="C257">
            <v>12921</v>
          </cell>
          <cell r="D257">
            <v>42012.349305555603</v>
          </cell>
          <cell r="E257">
            <v>42013.71875</v>
          </cell>
          <cell r="F257" t="str">
            <v>HTC</v>
          </cell>
        </row>
        <row r="258">
          <cell r="A258">
            <v>5150013100</v>
          </cell>
          <cell r="B258">
            <v>1187276</v>
          </cell>
          <cell r="C258">
            <v>12921</v>
          </cell>
          <cell r="D258">
            <v>42012.349305555603</v>
          </cell>
          <cell r="E258">
            <v>42013.968055555597</v>
          </cell>
          <cell r="F258" t="str">
            <v>AIN</v>
          </cell>
        </row>
        <row r="259">
          <cell r="A259">
            <v>5150013774</v>
          </cell>
          <cell r="B259">
            <v>1159014</v>
          </cell>
          <cell r="C259">
            <v>12488</v>
          </cell>
          <cell r="D259">
            <v>42015.395833333299</v>
          </cell>
          <cell r="E259">
            <v>42016.59375</v>
          </cell>
          <cell r="F259" t="str">
            <v>AVT</v>
          </cell>
        </row>
        <row r="260">
          <cell r="A260">
            <v>5150013774</v>
          </cell>
          <cell r="B260">
            <v>1159014</v>
          </cell>
          <cell r="C260">
            <v>12488</v>
          </cell>
          <cell r="D260">
            <v>42015.395833333299</v>
          </cell>
          <cell r="E260">
            <v>42029.519444444399</v>
          </cell>
          <cell r="F260" t="str">
            <v>AVT</v>
          </cell>
        </row>
        <row r="261">
          <cell r="A261">
            <v>5150015096</v>
          </cell>
          <cell r="B261">
            <v>2532967</v>
          </cell>
          <cell r="C261">
            <v>14524</v>
          </cell>
          <cell r="D261">
            <v>42037.385416666701</v>
          </cell>
          <cell r="E261">
            <v>42039.569444444402</v>
          </cell>
          <cell r="F261" t="str">
            <v>GCH</v>
          </cell>
        </row>
        <row r="262">
          <cell r="A262">
            <v>5150015281</v>
          </cell>
          <cell r="B262">
            <v>8649</v>
          </cell>
          <cell r="C262">
            <v>14276</v>
          </cell>
          <cell r="D262">
            <v>42011.611111111102</v>
          </cell>
          <cell r="E262">
            <v>42011.772916666698</v>
          </cell>
          <cell r="F262" t="str">
            <v>AIN</v>
          </cell>
        </row>
        <row r="263">
          <cell r="A263">
            <v>5150015305</v>
          </cell>
          <cell r="B263">
            <v>2573319</v>
          </cell>
          <cell r="C263">
            <v>15208</v>
          </cell>
          <cell r="D263">
            <v>42024.404166666704</v>
          </cell>
          <cell r="E263">
            <v>42025.442361111098</v>
          </cell>
          <cell r="F263" t="str">
            <v>HTC</v>
          </cell>
        </row>
        <row r="264">
          <cell r="A264">
            <v>5150015961</v>
          </cell>
          <cell r="B264">
            <v>1426525</v>
          </cell>
          <cell r="C264">
            <v>12321</v>
          </cell>
          <cell r="D264">
            <v>42011.659027777801</v>
          </cell>
          <cell r="E264">
            <v>42012.84375</v>
          </cell>
          <cell r="F264" t="str">
            <v>UCH</v>
          </cell>
        </row>
        <row r="265">
          <cell r="A265">
            <v>5150015979</v>
          </cell>
          <cell r="B265">
            <v>2573928</v>
          </cell>
          <cell r="C265">
            <v>15636</v>
          </cell>
          <cell r="D265">
            <v>42011.6694444444</v>
          </cell>
          <cell r="E265">
            <v>42011.806250000001</v>
          </cell>
          <cell r="F265" t="str">
            <v>1MD-IPF</v>
          </cell>
        </row>
        <row r="266">
          <cell r="A266">
            <v>5150016078</v>
          </cell>
          <cell r="B266">
            <v>1486244</v>
          </cell>
          <cell r="C266">
            <v>21562</v>
          </cell>
          <cell r="D266">
            <v>42011.871527777803</v>
          </cell>
          <cell r="E266">
            <v>42012.016666666699</v>
          </cell>
          <cell r="F266" t="str">
            <v>AIN</v>
          </cell>
        </row>
        <row r="267">
          <cell r="A267">
            <v>5150016078</v>
          </cell>
          <cell r="B267">
            <v>1486244</v>
          </cell>
          <cell r="C267">
            <v>21562</v>
          </cell>
          <cell r="D267">
            <v>42011.871527777803</v>
          </cell>
          <cell r="E267">
            <v>42020.6</v>
          </cell>
          <cell r="F267" t="str">
            <v>GCH</v>
          </cell>
        </row>
        <row r="268">
          <cell r="A268">
            <v>5150016080</v>
          </cell>
          <cell r="B268">
            <v>2309174</v>
          </cell>
          <cell r="C268">
            <v>15719</v>
          </cell>
          <cell r="D268">
            <v>42011.863888888904</v>
          </cell>
          <cell r="E268">
            <v>42012.720833333296</v>
          </cell>
          <cell r="F268" t="str">
            <v>GYN</v>
          </cell>
        </row>
        <row r="269">
          <cell r="A269">
            <v>5150016080</v>
          </cell>
          <cell r="B269">
            <v>2309174</v>
          </cell>
          <cell r="C269">
            <v>15719</v>
          </cell>
          <cell r="D269">
            <v>42011.863888888904</v>
          </cell>
          <cell r="E269">
            <v>42016.620833333298</v>
          </cell>
          <cell r="F269" t="str">
            <v>AIN</v>
          </cell>
        </row>
        <row r="270">
          <cell r="A270">
            <v>5150016080</v>
          </cell>
          <cell r="B270">
            <v>2309174</v>
          </cell>
          <cell r="C270">
            <v>15719</v>
          </cell>
          <cell r="D270">
            <v>42011.863888888904</v>
          </cell>
          <cell r="E270">
            <v>42031.782638888901</v>
          </cell>
          <cell r="F270" t="str">
            <v>AVT</v>
          </cell>
        </row>
        <row r="271">
          <cell r="A271">
            <v>5150016115</v>
          </cell>
          <cell r="B271">
            <v>2242138</v>
          </cell>
          <cell r="C271">
            <v>24251</v>
          </cell>
          <cell r="D271">
            <v>42011.985416666699</v>
          </cell>
          <cell r="E271">
            <v>42013.427777777797</v>
          </cell>
          <cell r="F271" t="str">
            <v>1MD-IPF</v>
          </cell>
        </row>
        <row r="272">
          <cell r="A272">
            <v>5150016153</v>
          </cell>
          <cell r="B272">
            <v>1576829</v>
          </cell>
          <cell r="C272">
            <v>24256</v>
          </cell>
          <cell r="D272">
            <v>42012.225694444503</v>
          </cell>
          <cell r="E272">
            <v>42012.499305555597</v>
          </cell>
          <cell r="F272" t="str">
            <v>4MD</v>
          </cell>
        </row>
        <row r="273">
          <cell r="A273">
            <v>5150016160</v>
          </cell>
          <cell r="B273">
            <v>1498207</v>
          </cell>
          <cell r="C273">
            <v>13566</v>
          </cell>
          <cell r="D273">
            <v>42012.276388888902</v>
          </cell>
          <cell r="E273">
            <v>42012.6875</v>
          </cell>
          <cell r="F273" t="str">
            <v>3MD-IPF</v>
          </cell>
        </row>
        <row r="274">
          <cell r="A274">
            <v>5150016221</v>
          </cell>
          <cell r="B274">
            <v>1379301</v>
          </cell>
          <cell r="C274">
            <v>12826</v>
          </cell>
          <cell r="D274">
            <v>42012.331250000003</v>
          </cell>
          <cell r="E274">
            <v>42013.429861111101</v>
          </cell>
          <cell r="F274" t="str">
            <v>HTC</v>
          </cell>
        </row>
        <row r="275">
          <cell r="A275">
            <v>5150016237</v>
          </cell>
          <cell r="B275">
            <v>2560753</v>
          </cell>
          <cell r="C275">
            <v>21395</v>
          </cell>
          <cell r="D275">
            <v>42012.336805555598</v>
          </cell>
          <cell r="E275">
            <v>42016.443055555603</v>
          </cell>
          <cell r="F275" t="str">
            <v>HTC</v>
          </cell>
        </row>
        <row r="276">
          <cell r="A276">
            <v>5150016272</v>
          </cell>
          <cell r="B276">
            <v>2573972</v>
          </cell>
          <cell r="C276">
            <v>8503</v>
          </cell>
          <cell r="D276">
            <v>42012.352083333302</v>
          </cell>
          <cell r="E276">
            <v>42021.479166666701</v>
          </cell>
          <cell r="F276" t="str">
            <v>UCH</v>
          </cell>
        </row>
        <row r="277">
          <cell r="A277">
            <v>5150016292</v>
          </cell>
          <cell r="B277">
            <v>2553579</v>
          </cell>
          <cell r="C277">
            <v>17715</v>
          </cell>
          <cell r="D277">
            <v>42031.409027777801</v>
          </cell>
          <cell r="E277">
            <v>42031.631944444402</v>
          </cell>
          <cell r="F277" t="str">
            <v>NCH</v>
          </cell>
        </row>
        <row r="278">
          <cell r="A278">
            <v>5150016503</v>
          </cell>
          <cell r="B278">
            <v>2543975</v>
          </cell>
          <cell r="C278">
            <v>22238</v>
          </cell>
          <cell r="D278">
            <v>42059.371527777803</v>
          </cell>
          <cell r="E278">
            <v>42061.53125</v>
          </cell>
          <cell r="F278" t="str">
            <v>AVT</v>
          </cell>
        </row>
        <row r="279">
          <cell r="A279">
            <v>5150016575</v>
          </cell>
          <cell r="B279">
            <v>2414010</v>
          </cell>
          <cell r="C279">
            <v>22841</v>
          </cell>
          <cell r="D279">
            <v>42012.433333333298</v>
          </cell>
          <cell r="E279">
            <v>42013.613888888904</v>
          </cell>
          <cell r="F279" t="str">
            <v>1MD-IPF</v>
          </cell>
        </row>
        <row r="280">
          <cell r="A280">
            <v>5150016575</v>
          </cell>
          <cell r="B280">
            <v>2414010</v>
          </cell>
          <cell r="C280">
            <v>22841</v>
          </cell>
          <cell r="D280">
            <v>42012.433333333298</v>
          </cell>
          <cell r="E280">
            <v>42020.208333333299</v>
          </cell>
          <cell r="F280" t="str">
            <v>HTC</v>
          </cell>
        </row>
        <row r="281">
          <cell r="A281">
            <v>5150016575</v>
          </cell>
          <cell r="B281">
            <v>2414010</v>
          </cell>
          <cell r="C281">
            <v>22841</v>
          </cell>
          <cell r="D281">
            <v>42012.433333333298</v>
          </cell>
          <cell r="E281">
            <v>42032.470138888901</v>
          </cell>
          <cell r="F281" t="str">
            <v>AIN</v>
          </cell>
        </row>
        <row r="282">
          <cell r="A282">
            <v>5150016595</v>
          </cell>
          <cell r="B282">
            <v>2159922</v>
          </cell>
          <cell r="C282">
            <v>17574</v>
          </cell>
          <cell r="D282">
            <v>42012.440277777801</v>
          </cell>
          <cell r="E282">
            <v>42013.583333333299</v>
          </cell>
          <cell r="F282" t="str">
            <v>UCH</v>
          </cell>
        </row>
        <row r="283">
          <cell r="A283">
            <v>5150016608</v>
          </cell>
          <cell r="B283">
            <v>2313998</v>
          </cell>
          <cell r="C283">
            <v>21894</v>
          </cell>
          <cell r="D283">
            <v>42012.4465277778</v>
          </cell>
          <cell r="E283">
            <v>42013.854166666701</v>
          </cell>
          <cell r="F283" t="str">
            <v>AVT</v>
          </cell>
        </row>
        <row r="284">
          <cell r="A284">
            <v>5150016608</v>
          </cell>
          <cell r="B284">
            <v>2313998</v>
          </cell>
          <cell r="C284">
            <v>21894</v>
          </cell>
          <cell r="D284">
            <v>42012.4465277778</v>
          </cell>
          <cell r="E284">
            <v>42014.222222222197</v>
          </cell>
          <cell r="F284" t="str">
            <v>AIN</v>
          </cell>
        </row>
        <row r="285">
          <cell r="A285">
            <v>5150016783</v>
          </cell>
          <cell r="B285">
            <v>2334516</v>
          </cell>
          <cell r="C285">
            <v>25691</v>
          </cell>
          <cell r="D285">
            <v>42012.517361111102</v>
          </cell>
          <cell r="E285">
            <v>42012.574305555601</v>
          </cell>
          <cell r="F285" t="str">
            <v>AIN</v>
          </cell>
        </row>
        <row r="286">
          <cell r="A286">
            <v>5150016783</v>
          </cell>
          <cell r="B286">
            <v>2334516</v>
          </cell>
          <cell r="C286">
            <v>25691</v>
          </cell>
          <cell r="D286">
            <v>42012.517361111102</v>
          </cell>
          <cell r="E286">
            <v>42027.843055555597</v>
          </cell>
          <cell r="F286" t="str">
            <v>AIN</v>
          </cell>
        </row>
        <row r="287">
          <cell r="A287">
            <v>5150016851</v>
          </cell>
          <cell r="B287">
            <v>1359983</v>
          </cell>
          <cell r="C287">
            <v>16432</v>
          </cell>
          <cell r="D287">
            <v>42012.547916666699</v>
          </cell>
          <cell r="E287">
            <v>42023.565972222197</v>
          </cell>
          <cell r="F287" t="str">
            <v>HTC</v>
          </cell>
        </row>
        <row r="288">
          <cell r="A288">
            <v>5150016897</v>
          </cell>
          <cell r="B288">
            <v>33125</v>
          </cell>
          <cell r="C288">
            <v>20755</v>
          </cell>
          <cell r="D288">
            <v>42016.3618055556</v>
          </cell>
          <cell r="E288">
            <v>42017.561805555597</v>
          </cell>
          <cell r="F288" t="str">
            <v>HTC</v>
          </cell>
        </row>
        <row r="289">
          <cell r="A289">
            <v>5150016937</v>
          </cell>
          <cell r="B289">
            <v>1130142</v>
          </cell>
          <cell r="C289">
            <v>12538</v>
          </cell>
          <cell r="D289">
            <v>42017.351388888899</v>
          </cell>
          <cell r="E289">
            <v>42018.620833333298</v>
          </cell>
          <cell r="F289" t="str">
            <v>UCH</v>
          </cell>
        </row>
        <row r="290">
          <cell r="A290">
            <v>5150016997</v>
          </cell>
          <cell r="B290">
            <v>1318100</v>
          </cell>
          <cell r="C290">
            <v>23460</v>
          </cell>
          <cell r="D290">
            <v>42013.427777777797</v>
          </cell>
          <cell r="E290">
            <v>42026.782638888901</v>
          </cell>
          <cell r="F290" t="str">
            <v>3MD</v>
          </cell>
        </row>
        <row r="291">
          <cell r="A291">
            <v>5150017114</v>
          </cell>
          <cell r="B291">
            <v>2327856</v>
          </cell>
          <cell r="C291">
            <v>14781</v>
          </cell>
          <cell r="D291">
            <v>42012.680555555598</v>
          </cell>
          <cell r="E291">
            <v>42015.445138888899</v>
          </cell>
          <cell r="F291" t="str">
            <v>1MD-IPF</v>
          </cell>
        </row>
        <row r="292">
          <cell r="A292">
            <v>5150017123</v>
          </cell>
          <cell r="B292">
            <v>1180483</v>
          </cell>
          <cell r="C292">
            <v>23511</v>
          </cell>
          <cell r="D292">
            <v>42016.431944444397</v>
          </cell>
          <cell r="E292">
            <v>42017.868055555598</v>
          </cell>
          <cell r="F292" t="str">
            <v>GYN</v>
          </cell>
        </row>
        <row r="293">
          <cell r="A293">
            <v>5150017153</v>
          </cell>
          <cell r="B293">
            <v>2056366</v>
          </cell>
          <cell r="C293">
            <v>25256</v>
          </cell>
          <cell r="D293">
            <v>42012.718055555597</v>
          </cell>
          <cell r="E293">
            <v>42013.006944444503</v>
          </cell>
          <cell r="F293" t="str">
            <v>UCH</v>
          </cell>
        </row>
        <row r="294">
          <cell r="A294">
            <v>5150017153</v>
          </cell>
          <cell r="B294">
            <v>2056366</v>
          </cell>
          <cell r="C294">
            <v>25256</v>
          </cell>
          <cell r="D294">
            <v>42012.718055555597</v>
          </cell>
          <cell r="E294">
            <v>42016.479166666701</v>
          </cell>
          <cell r="F294" t="str">
            <v>UCH</v>
          </cell>
        </row>
        <row r="295">
          <cell r="A295">
            <v>5150017384</v>
          </cell>
          <cell r="B295">
            <v>1415121</v>
          </cell>
          <cell r="C295">
            <v>14277</v>
          </cell>
          <cell r="D295">
            <v>42013.345138888901</v>
          </cell>
          <cell r="E295">
            <v>42051.715277777803</v>
          </cell>
          <cell r="F295" t="str">
            <v>1MD-IPF</v>
          </cell>
        </row>
        <row r="296">
          <cell r="A296">
            <v>5150017487</v>
          </cell>
          <cell r="B296">
            <v>2177048</v>
          </cell>
          <cell r="C296">
            <v>12635</v>
          </cell>
          <cell r="D296">
            <v>42013.383333333302</v>
          </cell>
          <cell r="E296">
            <v>42018.667361111096</v>
          </cell>
          <cell r="F296" t="str">
            <v>GCH</v>
          </cell>
        </row>
        <row r="297">
          <cell r="A297">
            <v>5150017492</v>
          </cell>
          <cell r="B297">
            <v>1430919</v>
          </cell>
          <cell r="C297">
            <v>20477</v>
          </cell>
          <cell r="D297">
            <v>42013.395138888904</v>
          </cell>
          <cell r="E297">
            <v>42014.449305555601</v>
          </cell>
          <cell r="F297" t="str">
            <v>1MD-IPF</v>
          </cell>
        </row>
        <row r="298">
          <cell r="A298">
            <v>5150017522</v>
          </cell>
          <cell r="B298">
            <v>1075971</v>
          </cell>
          <cell r="C298">
            <v>15908</v>
          </cell>
          <cell r="D298">
            <v>42013.390972222202</v>
          </cell>
          <cell r="E298">
            <v>42016.612500000003</v>
          </cell>
          <cell r="F298" t="str">
            <v>HTC</v>
          </cell>
        </row>
        <row r="299">
          <cell r="A299">
            <v>5150017541</v>
          </cell>
          <cell r="B299">
            <v>1092939</v>
          </cell>
          <cell r="C299">
            <v>15353</v>
          </cell>
          <cell r="D299">
            <v>42025.436805555597</v>
          </cell>
          <cell r="E299">
            <v>42033.576388888898</v>
          </cell>
          <cell r="F299" t="str">
            <v>AVT</v>
          </cell>
        </row>
        <row r="300">
          <cell r="A300">
            <v>5150017634</v>
          </cell>
          <cell r="B300">
            <v>2574157</v>
          </cell>
          <cell r="C300">
            <v>14647</v>
          </cell>
          <cell r="D300">
            <v>42013.425694444399</v>
          </cell>
          <cell r="E300">
            <v>42016.4506944444</v>
          </cell>
          <cell r="F300" t="str">
            <v>HTC</v>
          </cell>
        </row>
        <row r="301">
          <cell r="A301">
            <v>5150017634</v>
          </cell>
          <cell r="B301">
            <v>2574157</v>
          </cell>
          <cell r="C301">
            <v>14647</v>
          </cell>
          <cell r="D301">
            <v>42013.425694444399</v>
          </cell>
          <cell r="E301">
            <v>42017.490277777797</v>
          </cell>
          <cell r="F301" t="str">
            <v>AIN</v>
          </cell>
        </row>
        <row r="302">
          <cell r="A302">
            <v>5150017800</v>
          </cell>
          <cell r="B302">
            <v>2559918</v>
          </cell>
          <cell r="C302">
            <v>13645</v>
          </cell>
          <cell r="D302">
            <v>42013.492361111101</v>
          </cell>
          <cell r="E302">
            <v>42013.943055555603</v>
          </cell>
          <cell r="F302" t="str">
            <v>4MD</v>
          </cell>
        </row>
        <row r="303">
          <cell r="A303">
            <v>5150017813</v>
          </cell>
          <cell r="B303">
            <v>2574186</v>
          </cell>
          <cell r="C303">
            <v>23017</v>
          </cell>
          <cell r="D303">
            <v>42033.811111111099</v>
          </cell>
          <cell r="E303">
            <v>42034.8305555556</v>
          </cell>
          <cell r="F303" t="str">
            <v>MKG</v>
          </cell>
        </row>
        <row r="304">
          <cell r="A304">
            <v>5150017965</v>
          </cell>
          <cell r="B304">
            <v>2168408</v>
          </cell>
          <cell r="C304">
            <v>16295</v>
          </cell>
          <cell r="D304">
            <v>42013.573611111096</v>
          </cell>
          <cell r="E304">
            <v>42018.476388888899</v>
          </cell>
          <cell r="F304" t="str">
            <v>1MD</v>
          </cell>
        </row>
        <row r="305">
          <cell r="A305">
            <v>5150017965</v>
          </cell>
          <cell r="B305">
            <v>2168408</v>
          </cell>
          <cell r="C305">
            <v>16295</v>
          </cell>
          <cell r="D305">
            <v>42013.573611111096</v>
          </cell>
          <cell r="E305">
            <v>42019.923611111102</v>
          </cell>
          <cell r="F305" t="str">
            <v>1MD</v>
          </cell>
        </row>
        <row r="306">
          <cell r="A306">
            <v>5150017973</v>
          </cell>
          <cell r="B306">
            <v>32493</v>
          </cell>
          <cell r="C306">
            <v>20132</v>
          </cell>
          <cell r="D306">
            <v>42013.577777777798</v>
          </cell>
          <cell r="E306">
            <v>42015.541666666701</v>
          </cell>
          <cell r="F306" t="str">
            <v>AVT</v>
          </cell>
        </row>
        <row r="307">
          <cell r="A307">
            <v>5150018045</v>
          </cell>
          <cell r="B307">
            <v>2070155</v>
          </cell>
          <cell r="C307">
            <v>13144</v>
          </cell>
          <cell r="D307">
            <v>42013.628472222197</v>
          </cell>
          <cell r="E307">
            <v>42014.528472222199</v>
          </cell>
          <cell r="F307" t="str">
            <v>2MD-IPF</v>
          </cell>
        </row>
        <row r="308">
          <cell r="A308">
            <v>5150018052</v>
          </cell>
          <cell r="B308">
            <v>2574220</v>
          </cell>
          <cell r="C308">
            <v>17076</v>
          </cell>
          <cell r="D308">
            <v>42013.6381944444</v>
          </cell>
          <cell r="E308">
            <v>42013.695138888899</v>
          </cell>
          <cell r="F308" t="str">
            <v>AIN</v>
          </cell>
        </row>
        <row r="309">
          <cell r="A309">
            <v>5150018052</v>
          </cell>
          <cell r="B309">
            <v>2574220</v>
          </cell>
          <cell r="C309">
            <v>17076</v>
          </cell>
          <cell r="D309">
            <v>42013.6381944444</v>
          </cell>
          <cell r="E309">
            <v>42018.972916666702</v>
          </cell>
          <cell r="F309" t="str">
            <v>MKG</v>
          </cell>
        </row>
        <row r="310">
          <cell r="A310">
            <v>5150018110</v>
          </cell>
          <cell r="B310">
            <v>2152456</v>
          </cell>
          <cell r="C310">
            <v>19956</v>
          </cell>
          <cell r="D310">
            <v>42013.766666666699</v>
          </cell>
          <cell r="E310">
            <v>42013.974999999999</v>
          </cell>
          <cell r="F310" t="str">
            <v>1MD-IPF</v>
          </cell>
        </row>
        <row r="311">
          <cell r="A311">
            <v>5150018110</v>
          </cell>
          <cell r="B311">
            <v>2152456</v>
          </cell>
          <cell r="C311">
            <v>19956</v>
          </cell>
          <cell r="D311">
            <v>42013.766666666699</v>
          </cell>
          <cell r="E311">
            <v>42039.7902777778</v>
          </cell>
          <cell r="F311" t="str">
            <v>AIN</v>
          </cell>
        </row>
        <row r="312">
          <cell r="A312">
            <v>5150018110</v>
          </cell>
          <cell r="B312">
            <v>2152456</v>
          </cell>
          <cell r="C312">
            <v>19956</v>
          </cell>
          <cell r="D312">
            <v>42013.766666666699</v>
          </cell>
          <cell r="E312">
            <v>42040.460416666698</v>
          </cell>
          <cell r="F312" t="str">
            <v>AIN</v>
          </cell>
        </row>
        <row r="313">
          <cell r="A313">
            <v>5150018135</v>
          </cell>
          <cell r="B313">
            <v>1552795</v>
          </cell>
          <cell r="C313">
            <v>9255</v>
          </cell>
          <cell r="D313">
            <v>42013.802777777797</v>
          </cell>
          <cell r="E313">
            <v>42016.618055555598</v>
          </cell>
          <cell r="F313" t="str">
            <v>UCH</v>
          </cell>
        </row>
        <row r="314">
          <cell r="A314">
            <v>5150018135</v>
          </cell>
          <cell r="B314">
            <v>1552795</v>
          </cell>
          <cell r="C314">
            <v>9255</v>
          </cell>
          <cell r="D314">
            <v>42013.802777777797</v>
          </cell>
          <cell r="E314">
            <v>42019.468055555597</v>
          </cell>
          <cell r="F314" t="str">
            <v>AIN</v>
          </cell>
        </row>
        <row r="315">
          <cell r="A315">
            <v>5150018139</v>
          </cell>
          <cell r="B315">
            <v>2574246</v>
          </cell>
          <cell r="C315">
            <v>15089</v>
          </cell>
          <cell r="D315">
            <v>42013.811111111099</v>
          </cell>
          <cell r="E315">
            <v>42014.6743055556</v>
          </cell>
          <cell r="F315" t="str">
            <v>3MD-IPF</v>
          </cell>
        </row>
        <row r="316">
          <cell r="A316">
            <v>5150018201</v>
          </cell>
          <cell r="B316">
            <v>2233441</v>
          </cell>
          <cell r="C316">
            <v>22513</v>
          </cell>
          <cell r="D316">
            <v>42013.985416666699</v>
          </cell>
          <cell r="E316">
            <v>42016.632638888899</v>
          </cell>
          <cell r="F316" t="str">
            <v>1MD-IPF</v>
          </cell>
        </row>
        <row r="317">
          <cell r="A317">
            <v>5150018221</v>
          </cell>
          <cell r="B317">
            <v>1264882</v>
          </cell>
          <cell r="C317">
            <v>21464</v>
          </cell>
          <cell r="D317">
            <v>42014.125</v>
          </cell>
          <cell r="E317">
            <v>42014.3569444444</v>
          </cell>
          <cell r="F317" t="str">
            <v>1MD-IPF</v>
          </cell>
        </row>
        <row r="318">
          <cell r="A318">
            <v>5150018221</v>
          </cell>
          <cell r="B318">
            <v>1264882</v>
          </cell>
          <cell r="C318">
            <v>21464</v>
          </cell>
          <cell r="D318">
            <v>42014.125</v>
          </cell>
          <cell r="E318">
            <v>42016.458333333299</v>
          </cell>
          <cell r="F318" t="str">
            <v>AIN</v>
          </cell>
        </row>
        <row r="319">
          <cell r="A319">
            <v>5150018242</v>
          </cell>
          <cell r="B319">
            <v>2565420</v>
          </cell>
          <cell r="C319">
            <v>13744</v>
          </cell>
          <cell r="D319">
            <v>42014.274305555598</v>
          </cell>
          <cell r="E319">
            <v>42026.6340277778</v>
          </cell>
          <cell r="F319" t="str">
            <v>NCH</v>
          </cell>
        </row>
        <row r="320">
          <cell r="A320">
            <v>5150018274</v>
          </cell>
          <cell r="B320">
            <v>2218900</v>
          </cell>
          <cell r="C320">
            <v>11052</v>
          </cell>
          <cell r="D320">
            <v>42014.389583333301</v>
          </cell>
          <cell r="E320">
            <v>42014.71875</v>
          </cell>
          <cell r="F320" t="str">
            <v>NRO</v>
          </cell>
        </row>
        <row r="321">
          <cell r="A321">
            <v>5150018399</v>
          </cell>
          <cell r="B321">
            <v>2574309</v>
          </cell>
          <cell r="C321">
            <v>16774</v>
          </cell>
          <cell r="D321">
            <v>42014.595138888901</v>
          </cell>
          <cell r="E321">
            <v>42014.974305555603</v>
          </cell>
          <cell r="F321" t="str">
            <v>UCH</v>
          </cell>
        </row>
        <row r="322">
          <cell r="A322">
            <v>5150018409</v>
          </cell>
          <cell r="B322">
            <v>33093</v>
          </cell>
          <cell r="C322">
            <v>16129</v>
          </cell>
          <cell r="D322">
            <v>42014.621527777803</v>
          </cell>
          <cell r="E322">
            <v>42014.701388888898</v>
          </cell>
          <cell r="F322" t="str">
            <v>UCH</v>
          </cell>
        </row>
        <row r="323">
          <cell r="A323">
            <v>5150018420</v>
          </cell>
          <cell r="B323">
            <v>2574318</v>
          </cell>
          <cell r="C323">
            <v>23597</v>
          </cell>
          <cell r="D323">
            <v>42014.6340277778</v>
          </cell>
          <cell r="E323">
            <v>42014.786111111098</v>
          </cell>
          <cell r="F323" t="str">
            <v>UCH</v>
          </cell>
        </row>
        <row r="324">
          <cell r="A324">
            <v>5150018464</v>
          </cell>
          <cell r="B324">
            <v>1171047</v>
          </cell>
          <cell r="C324">
            <v>8948</v>
          </cell>
          <cell r="D324">
            <v>42014.710416666698</v>
          </cell>
          <cell r="E324">
            <v>42015.532638888901</v>
          </cell>
          <cell r="F324" t="str">
            <v>1MD-IPF</v>
          </cell>
        </row>
        <row r="325">
          <cell r="A325">
            <v>5150018559</v>
          </cell>
          <cell r="B325">
            <v>1085698</v>
          </cell>
          <cell r="C325">
            <v>32739</v>
          </cell>
          <cell r="D325">
            <v>42015.011111111096</v>
          </cell>
          <cell r="E325">
            <v>42016.017361111102</v>
          </cell>
          <cell r="F325" t="str">
            <v>AVT</v>
          </cell>
        </row>
        <row r="326">
          <cell r="A326">
            <v>5150018578</v>
          </cell>
          <cell r="B326">
            <v>1158176</v>
          </cell>
          <cell r="C326">
            <v>20288</v>
          </cell>
          <cell r="D326">
            <v>42015.180555555598</v>
          </cell>
          <cell r="E326">
            <v>42018.329166666699</v>
          </cell>
          <cell r="F326" t="str">
            <v>UCH</v>
          </cell>
        </row>
        <row r="327">
          <cell r="A327">
            <v>5150018697</v>
          </cell>
          <cell r="B327">
            <v>2408185</v>
          </cell>
          <cell r="C327">
            <v>35105</v>
          </cell>
          <cell r="D327">
            <v>42015.559027777803</v>
          </cell>
          <cell r="E327">
            <v>42015.921527777798</v>
          </cell>
          <cell r="F327" t="str">
            <v>AVT</v>
          </cell>
        </row>
        <row r="328">
          <cell r="A328">
            <v>5150018710</v>
          </cell>
          <cell r="B328">
            <v>2574393</v>
          </cell>
          <cell r="C328">
            <v>17117</v>
          </cell>
          <cell r="D328">
            <v>42015.577777777798</v>
          </cell>
          <cell r="E328">
            <v>42023.613194444399</v>
          </cell>
          <cell r="F328" t="str">
            <v>NCH</v>
          </cell>
        </row>
        <row r="329">
          <cell r="A329">
            <v>5150018751</v>
          </cell>
          <cell r="B329">
            <v>2456567</v>
          </cell>
          <cell r="C329">
            <v>24121</v>
          </cell>
          <cell r="D329">
            <v>42015.694444444503</v>
          </cell>
          <cell r="E329">
            <v>42015.8881944444</v>
          </cell>
          <cell r="F329" t="str">
            <v>UCH</v>
          </cell>
        </row>
        <row r="330">
          <cell r="A330">
            <v>5150018784</v>
          </cell>
          <cell r="B330">
            <v>1183206</v>
          </cell>
          <cell r="C330">
            <v>11031</v>
          </cell>
          <cell r="D330">
            <v>42015.742361111101</v>
          </cell>
          <cell r="E330">
            <v>42015.940277777801</v>
          </cell>
          <cell r="F330" t="str">
            <v>UCH</v>
          </cell>
        </row>
        <row r="331">
          <cell r="A331">
            <v>5150018785</v>
          </cell>
          <cell r="B331">
            <v>1319837</v>
          </cell>
          <cell r="C331">
            <v>17446</v>
          </cell>
          <cell r="D331">
            <v>42015.743055555598</v>
          </cell>
          <cell r="E331">
            <v>42016.488194444399</v>
          </cell>
          <cell r="F331" t="str">
            <v>AVT</v>
          </cell>
        </row>
        <row r="332">
          <cell r="A332">
            <v>5150018866</v>
          </cell>
          <cell r="B332">
            <v>1342256</v>
          </cell>
          <cell r="C332">
            <v>25290</v>
          </cell>
          <cell r="D332">
            <v>42015.913888888899</v>
          </cell>
          <cell r="E332">
            <v>42015.988888888904</v>
          </cell>
          <cell r="F332" t="str">
            <v>UCH</v>
          </cell>
        </row>
        <row r="333">
          <cell r="A333">
            <v>5150018933</v>
          </cell>
          <cell r="B333">
            <v>2574437</v>
          </cell>
          <cell r="C333">
            <v>34617</v>
          </cell>
          <cell r="D333">
            <v>42016.302083333299</v>
          </cell>
          <cell r="E333">
            <v>42016.34375</v>
          </cell>
          <cell r="F333" t="str">
            <v>UCH</v>
          </cell>
        </row>
        <row r="334">
          <cell r="A334">
            <v>5150018968</v>
          </cell>
          <cell r="B334">
            <v>2574443</v>
          </cell>
          <cell r="C334">
            <v>13330</v>
          </cell>
          <cell r="D334">
            <v>42016.326388888898</v>
          </cell>
          <cell r="E334">
            <v>42017.552083333299</v>
          </cell>
          <cell r="F334" t="str">
            <v>HTC</v>
          </cell>
        </row>
        <row r="335">
          <cell r="A335">
            <v>5150019034</v>
          </cell>
          <cell r="B335">
            <v>1066586</v>
          </cell>
          <cell r="C335">
            <v>18228</v>
          </cell>
          <cell r="D335">
            <v>42016.368055555598</v>
          </cell>
          <cell r="E335">
            <v>42016.474305555603</v>
          </cell>
          <cell r="F335" t="str">
            <v>UCH</v>
          </cell>
        </row>
        <row r="336">
          <cell r="A336">
            <v>5150019038</v>
          </cell>
          <cell r="B336">
            <v>1076107</v>
          </cell>
          <cell r="C336">
            <v>18703</v>
          </cell>
          <cell r="D336">
            <v>42016.361111111102</v>
          </cell>
          <cell r="E336">
            <v>42017.520833333299</v>
          </cell>
          <cell r="F336" t="str">
            <v>HTC</v>
          </cell>
        </row>
        <row r="337">
          <cell r="A337">
            <v>5150019038</v>
          </cell>
          <cell r="B337">
            <v>1076107</v>
          </cell>
          <cell r="C337">
            <v>18703</v>
          </cell>
          <cell r="D337">
            <v>42016.361111111102</v>
          </cell>
          <cell r="E337">
            <v>42018.484027777798</v>
          </cell>
          <cell r="F337" t="str">
            <v>AIN</v>
          </cell>
        </row>
        <row r="338">
          <cell r="A338">
            <v>5150019085</v>
          </cell>
          <cell r="B338">
            <v>2109727</v>
          </cell>
          <cell r="C338">
            <v>18737</v>
          </cell>
          <cell r="D338">
            <v>42016.375694444403</v>
          </cell>
          <cell r="E338">
            <v>42018.757638888899</v>
          </cell>
          <cell r="F338" t="str">
            <v>NCH</v>
          </cell>
        </row>
        <row r="339">
          <cell r="A339">
            <v>5150019232</v>
          </cell>
          <cell r="B339">
            <v>1171051</v>
          </cell>
          <cell r="C339">
            <v>23559</v>
          </cell>
          <cell r="D339">
            <v>42045.401388888902</v>
          </cell>
          <cell r="E339">
            <v>42046.568749999999</v>
          </cell>
          <cell r="F339" t="str">
            <v>AVT</v>
          </cell>
        </row>
        <row r="340">
          <cell r="A340">
            <v>5150019278</v>
          </cell>
          <cell r="B340">
            <v>2158240</v>
          </cell>
          <cell r="C340">
            <v>22276</v>
          </cell>
          <cell r="D340">
            <v>42016.427083333299</v>
          </cell>
          <cell r="E340">
            <v>42017.53125</v>
          </cell>
          <cell r="F340" t="str">
            <v>NCH</v>
          </cell>
        </row>
        <row r="341">
          <cell r="A341">
            <v>5150019318</v>
          </cell>
          <cell r="B341">
            <v>33825</v>
          </cell>
          <cell r="C341">
            <v>24298</v>
          </cell>
          <cell r="D341">
            <v>42016.458333333299</v>
          </cell>
          <cell r="E341">
            <v>42017.695833333302</v>
          </cell>
          <cell r="F341" t="str">
            <v>HTC</v>
          </cell>
        </row>
        <row r="342">
          <cell r="A342">
            <v>5150019348</v>
          </cell>
          <cell r="B342">
            <v>1412463</v>
          </cell>
          <cell r="C342">
            <v>13916</v>
          </cell>
          <cell r="D342">
            <v>42018.425694444399</v>
          </cell>
          <cell r="E342">
            <v>42031.793055555601</v>
          </cell>
          <cell r="F342" t="str">
            <v>UCH</v>
          </cell>
        </row>
        <row r="343">
          <cell r="A343">
            <v>5150019438</v>
          </cell>
          <cell r="B343">
            <v>2563760</v>
          </cell>
          <cell r="C343">
            <v>13706</v>
          </cell>
          <cell r="D343">
            <v>42017.309027777803</v>
          </cell>
          <cell r="E343">
            <v>42018.464583333298</v>
          </cell>
          <cell r="F343" t="str">
            <v>HTC</v>
          </cell>
        </row>
        <row r="344">
          <cell r="A344">
            <v>5150019438</v>
          </cell>
          <cell r="B344">
            <v>2563760</v>
          </cell>
          <cell r="C344">
            <v>13706</v>
          </cell>
          <cell r="D344">
            <v>42017.309027777803</v>
          </cell>
          <cell r="E344">
            <v>42026.715277777803</v>
          </cell>
          <cell r="F344" t="str">
            <v>HTC</v>
          </cell>
        </row>
        <row r="345">
          <cell r="A345">
            <v>5150019582</v>
          </cell>
          <cell r="B345">
            <v>1415500</v>
          </cell>
          <cell r="C345">
            <v>12332</v>
          </cell>
          <cell r="D345">
            <v>42016.532638888901</v>
          </cell>
          <cell r="E345">
            <v>42019.743750000001</v>
          </cell>
          <cell r="F345" t="str">
            <v>2MD</v>
          </cell>
        </row>
        <row r="346">
          <cell r="A346">
            <v>5150019692</v>
          </cell>
          <cell r="B346">
            <v>2574530</v>
          </cell>
          <cell r="C346">
            <v>14854</v>
          </cell>
          <cell r="D346">
            <v>42016.568749999999</v>
          </cell>
          <cell r="E346">
            <v>42020.474305555603</v>
          </cell>
          <cell r="F346" t="str">
            <v>AIN</v>
          </cell>
        </row>
        <row r="347">
          <cell r="A347">
            <v>5150019737</v>
          </cell>
          <cell r="B347">
            <v>2574535</v>
          </cell>
          <cell r="C347">
            <v>11391</v>
          </cell>
          <cell r="D347">
            <v>42016.586805555598</v>
          </cell>
          <cell r="E347">
            <v>42016.954861111102</v>
          </cell>
          <cell r="F347" t="str">
            <v>UCH</v>
          </cell>
        </row>
        <row r="348">
          <cell r="A348">
            <v>5150019769</v>
          </cell>
          <cell r="B348">
            <v>2574538</v>
          </cell>
          <cell r="C348">
            <v>11100</v>
          </cell>
          <cell r="D348">
            <v>42016.6027777778</v>
          </cell>
          <cell r="E348">
            <v>42016.807638888902</v>
          </cell>
          <cell r="F348" t="str">
            <v>UCH</v>
          </cell>
        </row>
        <row r="349">
          <cell r="A349">
            <v>5150019818</v>
          </cell>
          <cell r="B349">
            <v>1342140</v>
          </cell>
          <cell r="C349">
            <v>20048</v>
          </cell>
          <cell r="D349">
            <v>42058.375</v>
          </cell>
          <cell r="E349">
            <v>42059.635416666701</v>
          </cell>
          <cell r="F349" t="str">
            <v>AVT</v>
          </cell>
        </row>
        <row r="350">
          <cell r="A350">
            <v>5150020024</v>
          </cell>
          <cell r="B350">
            <v>1184782</v>
          </cell>
          <cell r="C350">
            <v>20050</v>
          </cell>
          <cell r="D350">
            <v>42017.019444444399</v>
          </cell>
          <cell r="E350">
            <v>42024.438194444403</v>
          </cell>
          <cell r="F350" t="str">
            <v>1MD</v>
          </cell>
        </row>
        <row r="351">
          <cell r="A351">
            <v>5150020068</v>
          </cell>
          <cell r="B351">
            <v>1302592</v>
          </cell>
          <cell r="C351">
            <v>20009</v>
          </cell>
          <cell r="D351">
            <v>42036.729166666701</v>
          </cell>
          <cell r="E351">
            <v>42037.85</v>
          </cell>
          <cell r="F351" t="str">
            <v>AVT</v>
          </cell>
        </row>
        <row r="352">
          <cell r="A352">
            <v>5150020088</v>
          </cell>
          <cell r="B352">
            <v>1466640</v>
          </cell>
          <cell r="C352">
            <v>14018</v>
          </cell>
          <cell r="D352">
            <v>42017.327777777798</v>
          </cell>
          <cell r="E352">
            <v>42018.872916666704</v>
          </cell>
          <cell r="F352" t="str">
            <v>HTC</v>
          </cell>
        </row>
        <row r="353">
          <cell r="A353">
            <v>5150020109</v>
          </cell>
          <cell r="B353">
            <v>2574619</v>
          </cell>
          <cell r="C353">
            <v>12624</v>
          </cell>
          <cell r="D353">
            <v>42017.343055555597</v>
          </cell>
          <cell r="E353">
            <v>42018.633333333302</v>
          </cell>
          <cell r="F353" t="str">
            <v>HTC</v>
          </cell>
        </row>
        <row r="354">
          <cell r="A354">
            <v>5150020109</v>
          </cell>
          <cell r="B354">
            <v>2574619</v>
          </cell>
          <cell r="C354">
            <v>12624</v>
          </cell>
          <cell r="D354">
            <v>42017.343055555597</v>
          </cell>
          <cell r="E354">
            <v>42019.506944444402</v>
          </cell>
          <cell r="F354" t="str">
            <v>AIN</v>
          </cell>
        </row>
        <row r="355">
          <cell r="A355">
            <v>5150020109</v>
          </cell>
          <cell r="B355">
            <v>2574619</v>
          </cell>
          <cell r="C355">
            <v>12624</v>
          </cell>
          <cell r="D355">
            <v>42017.343055555597</v>
          </cell>
          <cell r="E355">
            <v>42060.927083333299</v>
          </cell>
          <cell r="F355" t="str">
            <v>HTC</v>
          </cell>
        </row>
        <row r="356">
          <cell r="A356">
            <v>5150020109</v>
          </cell>
          <cell r="B356">
            <v>2574619</v>
          </cell>
          <cell r="C356">
            <v>12624</v>
          </cell>
          <cell r="D356">
            <v>42017.343055555597</v>
          </cell>
          <cell r="E356">
            <v>42067.545138888898</v>
          </cell>
          <cell r="F356" t="str">
            <v>HTC</v>
          </cell>
        </row>
        <row r="357">
          <cell r="A357">
            <v>5150020163</v>
          </cell>
          <cell r="B357">
            <v>2574485</v>
          </cell>
          <cell r="C357">
            <v>15160</v>
          </cell>
          <cell r="D357">
            <v>42030.40625</v>
          </cell>
          <cell r="E357">
            <v>42033.429861111101</v>
          </cell>
          <cell r="F357" t="str">
            <v>HTC</v>
          </cell>
        </row>
        <row r="358">
          <cell r="A358">
            <v>5150020163</v>
          </cell>
          <cell r="B358">
            <v>2574485</v>
          </cell>
          <cell r="C358">
            <v>15160</v>
          </cell>
          <cell r="D358">
            <v>42030.40625</v>
          </cell>
          <cell r="E358">
            <v>42034.506944444402</v>
          </cell>
          <cell r="F358" t="str">
            <v>AIN</v>
          </cell>
        </row>
        <row r="359">
          <cell r="A359">
            <v>5150020283</v>
          </cell>
          <cell r="B359">
            <v>1297778</v>
          </cell>
          <cell r="C359">
            <v>13562</v>
          </cell>
          <cell r="D359">
            <v>42017.402083333298</v>
          </cell>
          <cell r="E359">
            <v>42018.497222222199</v>
          </cell>
          <cell r="F359" t="str">
            <v>NCH</v>
          </cell>
        </row>
        <row r="360">
          <cell r="A360">
            <v>5150020307</v>
          </cell>
          <cell r="B360">
            <v>2574644</v>
          </cell>
          <cell r="C360">
            <v>23010</v>
          </cell>
          <cell r="D360">
            <v>42017.407638888901</v>
          </cell>
          <cell r="E360">
            <v>42017.940972222197</v>
          </cell>
          <cell r="F360" t="str">
            <v>AVT</v>
          </cell>
        </row>
        <row r="361">
          <cell r="A361">
            <v>5150020313</v>
          </cell>
          <cell r="B361">
            <v>2363919</v>
          </cell>
          <cell r="C361">
            <v>10196</v>
          </cell>
          <cell r="D361">
            <v>42017.410416666702</v>
          </cell>
          <cell r="E361">
            <v>42031.504166666702</v>
          </cell>
          <cell r="F361" t="str">
            <v>NCH</v>
          </cell>
        </row>
        <row r="362">
          <cell r="A362">
            <v>5150020421</v>
          </cell>
          <cell r="B362">
            <v>2481121</v>
          </cell>
          <cell r="C362">
            <v>30824</v>
          </cell>
          <cell r="D362">
            <v>42040.331250000003</v>
          </cell>
          <cell r="E362">
            <v>42041.584027777797</v>
          </cell>
          <cell r="F362" t="str">
            <v>AVT</v>
          </cell>
        </row>
        <row r="363">
          <cell r="A363">
            <v>5150020578</v>
          </cell>
          <cell r="B363">
            <v>1568359</v>
          </cell>
          <cell r="C363">
            <v>13437</v>
          </cell>
          <cell r="D363">
            <v>42017.4868055556</v>
          </cell>
          <cell r="E363">
            <v>42024.699305555601</v>
          </cell>
          <cell r="F363" t="str">
            <v>HTC</v>
          </cell>
        </row>
        <row r="364">
          <cell r="A364">
            <v>5150020595</v>
          </cell>
          <cell r="B364">
            <v>1093033</v>
          </cell>
          <cell r="C364">
            <v>17783</v>
          </cell>
          <cell r="D364">
            <v>42017.494444444397</v>
          </cell>
          <cell r="E364">
            <v>42017.595138888901</v>
          </cell>
          <cell r="F364" t="str">
            <v>1MD</v>
          </cell>
        </row>
        <row r="365">
          <cell r="A365">
            <v>5150020602</v>
          </cell>
          <cell r="B365">
            <v>2557681</v>
          </cell>
          <cell r="C365">
            <v>13551</v>
          </cell>
          <cell r="D365">
            <v>42017.499305555597</v>
          </cell>
          <cell r="E365">
            <v>42024.729166666701</v>
          </cell>
          <cell r="F365" t="str">
            <v>1MD-IPF</v>
          </cell>
        </row>
        <row r="366">
          <cell r="A366">
            <v>5150020680</v>
          </cell>
          <cell r="B366">
            <v>1215442</v>
          </cell>
          <cell r="C366">
            <v>13940</v>
          </cell>
          <cell r="D366">
            <v>42023.464583333298</v>
          </cell>
          <cell r="E366">
            <v>42031.854166666701</v>
          </cell>
          <cell r="F366" t="str">
            <v>URO</v>
          </cell>
        </row>
        <row r="367">
          <cell r="A367">
            <v>5150020687</v>
          </cell>
          <cell r="B367">
            <v>2564107</v>
          </cell>
          <cell r="C367">
            <v>32699</v>
          </cell>
          <cell r="D367">
            <v>42017.534722222197</v>
          </cell>
          <cell r="E367">
            <v>42017.989583333299</v>
          </cell>
          <cell r="F367" t="str">
            <v>GYN</v>
          </cell>
        </row>
        <row r="368">
          <cell r="A368">
            <v>5150020713</v>
          </cell>
          <cell r="B368">
            <v>2073749</v>
          </cell>
          <cell r="C368">
            <v>20049</v>
          </cell>
          <cell r="D368">
            <v>42022.4375</v>
          </cell>
          <cell r="E368">
            <v>42023.747916666704</v>
          </cell>
          <cell r="F368" t="str">
            <v>GYN</v>
          </cell>
        </row>
        <row r="369">
          <cell r="A369">
            <v>5150020728</v>
          </cell>
          <cell r="B369">
            <v>2574695</v>
          </cell>
          <cell r="C369">
            <v>20482</v>
          </cell>
          <cell r="D369">
            <v>42019.527083333298</v>
          </cell>
          <cell r="E369">
            <v>42020.809722222199</v>
          </cell>
          <cell r="F369" t="str">
            <v>MKG</v>
          </cell>
        </row>
        <row r="370">
          <cell r="A370">
            <v>5150020797</v>
          </cell>
          <cell r="B370">
            <v>2574701</v>
          </cell>
          <cell r="C370">
            <v>22157</v>
          </cell>
          <cell r="D370">
            <v>42017.582638888904</v>
          </cell>
          <cell r="E370">
            <v>42017.625694444498</v>
          </cell>
          <cell r="F370" t="str">
            <v>AIN</v>
          </cell>
        </row>
        <row r="371">
          <cell r="A371">
            <v>5150020873</v>
          </cell>
          <cell r="B371">
            <v>2548310</v>
          </cell>
          <cell r="C371">
            <v>20728</v>
          </cell>
          <cell r="D371">
            <v>42025.365277777797</v>
          </cell>
          <cell r="E371">
            <v>42027.5</v>
          </cell>
          <cell r="F371" t="str">
            <v>HTC</v>
          </cell>
        </row>
        <row r="372">
          <cell r="A372">
            <v>5150020905</v>
          </cell>
          <cell r="B372">
            <v>2574719</v>
          </cell>
          <cell r="C372">
            <v>32141</v>
          </cell>
          <cell r="D372">
            <v>42017.627777777801</v>
          </cell>
          <cell r="E372">
            <v>42017.723611111098</v>
          </cell>
          <cell r="F372" t="str">
            <v>AIN</v>
          </cell>
        </row>
        <row r="373">
          <cell r="A373">
            <v>5150020951</v>
          </cell>
          <cell r="B373">
            <v>2098290</v>
          </cell>
          <cell r="C373">
            <v>16114</v>
          </cell>
          <cell r="D373">
            <v>42017.6694444444</v>
          </cell>
          <cell r="E373">
            <v>42024.703472222202</v>
          </cell>
          <cell r="F373" t="str">
            <v>UCH</v>
          </cell>
        </row>
        <row r="374">
          <cell r="A374">
            <v>5150020972</v>
          </cell>
          <cell r="B374">
            <v>1181854</v>
          </cell>
          <cell r="C374">
            <v>14499</v>
          </cell>
          <cell r="D374">
            <v>42017.6875</v>
          </cell>
          <cell r="E374">
            <v>42030.6159722222</v>
          </cell>
          <cell r="F374" t="str">
            <v>NCH</v>
          </cell>
        </row>
        <row r="375">
          <cell r="A375">
            <v>5150020985</v>
          </cell>
          <cell r="B375">
            <v>1087139</v>
          </cell>
          <cell r="C375">
            <v>14161</v>
          </cell>
          <cell r="D375">
            <v>42017.725694444402</v>
          </cell>
          <cell r="E375">
            <v>42017.865277777797</v>
          </cell>
          <cell r="F375" t="str">
            <v>UCH</v>
          </cell>
        </row>
        <row r="376">
          <cell r="A376">
            <v>5150020985</v>
          </cell>
          <cell r="B376">
            <v>1087139</v>
          </cell>
          <cell r="C376">
            <v>14161</v>
          </cell>
          <cell r="D376">
            <v>42017.725694444402</v>
          </cell>
          <cell r="E376">
            <v>42017.872916666704</v>
          </cell>
          <cell r="F376" t="str">
            <v>AIN</v>
          </cell>
        </row>
        <row r="377">
          <cell r="A377">
            <v>5150021014</v>
          </cell>
          <cell r="B377">
            <v>49288</v>
          </cell>
          <cell r="C377">
            <v>16256</v>
          </cell>
          <cell r="D377">
            <v>42017.779861111099</v>
          </cell>
          <cell r="E377">
            <v>42017.951388888898</v>
          </cell>
          <cell r="F377" t="str">
            <v>URO</v>
          </cell>
        </row>
        <row r="378">
          <cell r="A378">
            <v>5150021075</v>
          </cell>
          <cell r="B378">
            <v>2258235</v>
          </cell>
          <cell r="C378">
            <v>19722</v>
          </cell>
          <cell r="D378">
            <v>42017.975694444402</v>
          </cell>
          <cell r="E378">
            <v>42024.813888888901</v>
          </cell>
          <cell r="F378" t="str">
            <v>UCH</v>
          </cell>
        </row>
        <row r="379">
          <cell r="A379">
            <v>5150021096</v>
          </cell>
          <cell r="B379">
            <v>2114636</v>
          </cell>
          <cell r="C379">
            <v>31251</v>
          </cell>
          <cell r="D379">
            <v>42018.138888888898</v>
          </cell>
          <cell r="E379">
            <v>42018.198611111096</v>
          </cell>
          <cell r="F379" t="str">
            <v>UCH</v>
          </cell>
        </row>
        <row r="380">
          <cell r="A380">
            <v>5150021124</v>
          </cell>
          <cell r="B380">
            <v>2574757</v>
          </cell>
          <cell r="C380">
            <v>19622</v>
          </cell>
          <cell r="D380">
            <v>42020.410416666702</v>
          </cell>
          <cell r="E380">
            <v>42023.4909722222</v>
          </cell>
          <cell r="F380" t="str">
            <v>HTC</v>
          </cell>
        </row>
        <row r="381">
          <cell r="A381">
            <v>5150021124</v>
          </cell>
          <cell r="B381">
            <v>2574757</v>
          </cell>
          <cell r="C381">
            <v>19622</v>
          </cell>
          <cell r="D381">
            <v>42020.410416666702</v>
          </cell>
          <cell r="E381">
            <v>42024.461805555598</v>
          </cell>
          <cell r="F381" t="str">
            <v>AIN</v>
          </cell>
        </row>
        <row r="382">
          <cell r="A382">
            <v>5150021273</v>
          </cell>
          <cell r="B382">
            <v>38981</v>
          </cell>
          <cell r="C382">
            <v>19777</v>
          </cell>
          <cell r="D382">
            <v>42019.595138888901</v>
          </cell>
          <cell r="E382">
            <v>42020.501388888901</v>
          </cell>
          <cell r="F382" t="str">
            <v>HTC</v>
          </cell>
        </row>
        <row r="383">
          <cell r="A383">
            <v>5150021455</v>
          </cell>
          <cell r="B383">
            <v>1192437</v>
          </cell>
          <cell r="C383">
            <v>15468</v>
          </cell>
          <cell r="D383">
            <v>42018.4194444444</v>
          </cell>
          <cell r="E383">
            <v>42019.493055555598</v>
          </cell>
          <cell r="F383" t="str">
            <v>HTC</v>
          </cell>
        </row>
        <row r="384">
          <cell r="A384">
            <v>5150021455</v>
          </cell>
          <cell r="B384">
            <v>1192437</v>
          </cell>
          <cell r="C384">
            <v>15468</v>
          </cell>
          <cell r="D384">
            <v>42018.4194444444</v>
          </cell>
          <cell r="E384">
            <v>42034.433333333298</v>
          </cell>
          <cell r="F384" t="str">
            <v>AIN</v>
          </cell>
        </row>
        <row r="385">
          <cell r="A385">
            <v>5150021455</v>
          </cell>
          <cell r="B385">
            <v>1192437</v>
          </cell>
          <cell r="C385">
            <v>15468</v>
          </cell>
          <cell r="D385">
            <v>42018.4194444444</v>
          </cell>
          <cell r="E385">
            <v>42036.836111111101</v>
          </cell>
          <cell r="F385" t="str">
            <v>HTC</v>
          </cell>
        </row>
        <row r="386">
          <cell r="A386">
            <v>5150021455</v>
          </cell>
          <cell r="B386">
            <v>1192437</v>
          </cell>
          <cell r="C386">
            <v>15468</v>
          </cell>
          <cell r="D386">
            <v>42018.4194444444</v>
          </cell>
          <cell r="E386">
            <v>42038.479861111096</v>
          </cell>
          <cell r="F386" t="str">
            <v>AIN</v>
          </cell>
        </row>
        <row r="387">
          <cell r="A387">
            <v>5150021483</v>
          </cell>
          <cell r="B387">
            <v>2573970</v>
          </cell>
          <cell r="C387">
            <v>14174</v>
          </cell>
          <cell r="D387">
            <v>42018.427083333299</v>
          </cell>
          <cell r="E387">
            <v>42019.666666666701</v>
          </cell>
          <cell r="F387" t="str">
            <v>HTC</v>
          </cell>
        </row>
        <row r="388">
          <cell r="A388">
            <v>5150021559</v>
          </cell>
          <cell r="B388">
            <v>1230393</v>
          </cell>
          <cell r="C388">
            <v>11368</v>
          </cell>
          <cell r="D388">
            <v>42018.45</v>
          </cell>
          <cell r="E388">
            <v>42023.635416666701</v>
          </cell>
          <cell r="F388" t="str">
            <v>UCH</v>
          </cell>
        </row>
        <row r="389">
          <cell r="A389">
            <v>5150022283</v>
          </cell>
          <cell r="B389">
            <v>1510978</v>
          </cell>
          <cell r="C389">
            <v>17422</v>
          </cell>
          <cell r="D389">
            <v>42023.375694444403</v>
          </cell>
          <cell r="E389">
            <v>42024.441666666702</v>
          </cell>
          <cell r="F389" t="str">
            <v>HTC</v>
          </cell>
        </row>
        <row r="390">
          <cell r="A390">
            <v>5150022357</v>
          </cell>
          <cell r="B390">
            <v>2131035</v>
          </cell>
          <cell r="C390">
            <v>25991</v>
          </cell>
          <cell r="D390">
            <v>42039.368750000001</v>
          </cell>
          <cell r="E390">
            <v>42040.707638888904</v>
          </cell>
          <cell r="F390" t="str">
            <v>HTC</v>
          </cell>
        </row>
        <row r="391">
          <cell r="A391">
            <v>5150022375</v>
          </cell>
          <cell r="B391">
            <v>2526706</v>
          </cell>
          <cell r="C391">
            <v>21642</v>
          </cell>
          <cell r="D391">
            <v>42030.263888888898</v>
          </cell>
          <cell r="E391">
            <v>42030.855555555601</v>
          </cell>
          <cell r="F391" t="str">
            <v>AVT</v>
          </cell>
        </row>
        <row r="392">
          <cell r="A392">
            <v>5150022507</v>
          </cell>
          <cell r="B392">
            <v>2524036</v>
          </cell>
          <cell r="C392">
            <v>12830</v>
          </cell>
          <cell r="D392">
            <v>42018.640277777798</v>
          </cell>
          <cell r="E392">
            <v>42018.84375</v>
          </cell>
          <cell r="F392" t="str">
            <v>4MD</v>
          </cell>
        </row>
        <row r="393">
          <cell r="A393">
            <v>5150022518</v>
          </cell>
          <cell r="B393">
            <v>1439181</v>
          </cell>
          <cell r="C393">
            <v>16508</v>
          </cell>
          <cell r="D393">
            <v>42024.657638888901</v>
          </cell>
          <cell r="E393">
            <v>42025.771527777797</v>
          </cell>
          <cell r="F393" t="str">
            <v>URO</v>
          </cell>
        </row>
        <row r="394">
          <cell r="A394">
            <v>5150022518</v>
          </cell>
          <cell r="B394">
            <v>1439181</v>
          </cell>
          <cell r="C394">
            <v>16508</v>
          </cell>
          <cell r="D394">
            <v>42024.657638888901</v>
          </cell>
          <cell r="E394">
            <v>42029.964583333298</v>
          </cell>
          <cell r="F394" t="str">
            <v>URO</v>
          </cell>
        </row>
        <row r="395">
          <cell r="A395">
            <v>5150022569</v>
          </cell>
          <cell r="B395">
            <v>2327096</v>
          </cell>
          <cell r="C395">
            <v>40586</v>
          </cell>
          <cell r="D395">
            <v>42018.685416666704</v>
          </cell>
          <cell r="E395">
            <v>42018.986111111102</v>
          </cell>
          <cell r="F395" t="str">
            <v>KCH</v>
          </cell>
        </row>
        <row r="396">
          <cell r="A396">
            <v>5150022625</v>
          </cell>
          <cell r="B396">
            <v>2575387</v>
          </cell>
          <cell r="C396">
            <v>24532</v>
          </cell>
          <cell r="D396">
            <v>42018.8</v>
          </cell>
          <cell r="E396">
            <v>42019.487500000003</v>
          </cell>
          <cell r="F396" t="str">
            <v>1MD-IPF</v>
          </cell>
        </row>
        <row r="397">
          <cell r="A397">
            <v>5150022689</v>
          </cell>
          <cell r="B397">
            <v>2575399</v>
          </cell>
          <cell r="C397">
            <v>26608</v>
          </cell>
          <cell r="D397">
            <v>42019.014583333301</v>
          </cell>
          <cell r="E397">
            <v>42019.123611111099</v>
          </cell>
          <cell r="F397" t="str">
            <v>NCH</v>
          </cell>
        </row>
        <row r="398">
          <cell r="A398">
            <v>5150022689</v>
          </cell>
          <cell r="B398">
            <v>2575399</v>
          </cell>
          <cell r="C398">
            <v>26608</v>
          </cell>
          <cell r="D398">
            <v>42019.014583333301</v>
          </cell>
          <cell r="E398">
            <v>42041.7055555556</v>
          </cell>
          <cell r="F398" t="str">
            <v>AIN</v>
          </cell>
        </row>
        <row r="399">
          <cell r="A399">
            <v>5150022737</v>
          </cell>
          <cell r="B399">
            <v>1139406</v>
          </cell>
          <cell r="C399">
            <v>15708</v>
          </cell>
          <cell r="D399">
            <v>42024.368055555598</v>
          </cell>
          <cell r="E399">
            <v>42025.833333333299</v>
          </cell>
          <cell r="F399" t="str">
            <v>URO</v>
          </cell>
        </row>
        <row r="400">
          <cell r="A400">
            <v>5150022761</v>
          </cell>
          <cell r="B400">
            <v>2092814</v>
          </cell>
          <cell r="C400">
            <v>14477</v>
          </cell>
          <cell r="D400">
            <v>42019.338194444397</v>
          </cell>
          <cell r="E400">
            <v>42019.606944444502</v>
          </cell>
          <cell r="F400" t="str">
            <v>1MD-IPF</v>
          </cell>
        </row>
        <row r="401">
          <cell r="A401">
            <v>5150022905</v>
          </cell>
          <cell r="B401">
            <v>45283</v>
          </cell>
          <cell r="C401">
            <v>14599</v>
          </cell>
          <cell r="D401">
            <v>42019.381944444503</v>
          </cell>
          <cell r="E401">
            <v>42020.7319444444</v>
          </cell>
          <cell r="F401" t="str">
            <v>HTC</v>
          </cell>
        </row>
        <row r="402">
          <cell r="A402">
            <v>5150022905</v>
          </cell>
          <cell r="B402">
            <v>45283</v>
          </cell>
          <cell r="C402">
            <v>14599</v>
          </cell>
          <cell r="D402">
            <v>42019.381944444503</v>
          </cell>
          <cell r="E402">
            <v>42036.629861111098</v>
          </cell>
          <cell r="F402" t="str">
            <v>HTC</v>
          </cell>
        </row>
        <row r="403">
          <cell r="A403">
            <v>5150022964</v>
          </cell>
          <cell r="B403">
            <v>1203815</v>
          </cell>
          <cell r="C403">
            <v>17970</v>
          </cell>
          <cell r="D403">
            <v>42019.406944444403</v>
          </cell>
          <cell r="E403">
            <v>42020.358333333301</v>
          </cell>
          <cell r="F403" t="str">
            <v>HTC</v>
          </cell>
        </row>
        <row r="404">
          <cell r="A404">
            <v>5150022964</v>
          </cell>
          <cell r="B404">
            <v>1203815</v>
          </cell>
          <cell r="C404">
            <v>17970</v>
          </cell>
          <cell r="D404">
            <v>42019.406944444403</v>
          </cell>
          <cell r="E404">
            <v>42022.507638888899</v>
          </cell>
          <cell r="F404" t="str">
            <v>AIN</v>
          </cell>
        </row>
        <row r="405">
          <cell r="A405">
            <v>5150022988</v>
          </cell>
          <cell r="B405">
            <v>2575429</v>
          </cell>
          <cell r="C405">
            <v>13693</v>
          </cell>
          <cell r="D405">
            <v>42019.403472222199</v>
          </cell>
          <cell r="E405">
            <v>42022.534722222197</v>
          </cell>
          <cell r="F405" t="str">
            <v>HTC</v>
          </cell>
        </row>
        <row r="406">
          <cell r="A406">
            <v>5150023152</v>
          </cell>
          <cell r="B406">
            <v>2563060</v>
          </cell>
          <cell r="C406">
            <v>26359</v>
          </cell>
          <cell r="D406">
            <v>42025.382638888899</v>
          </cell>
          <cell r="E406">
            <v>42026.666666666701</v>
          </cell>
          <cell r="F406" t="str">
            <v>GYN</v>
          </cell>
        </row>
        <row r="407">
          <cell r="A407">
            <v>5150023354</v>
          </cell>
          <cell r="B407">
            <v>2564065</v>
          </cell>
          <cell r="C407">
            <v>15595</v>
          </cell>
          <cell r="D407">
            <v>42032.382638888899</v>
          </cell>
          <cell r="E407">
            <v>42033.491666666698</v>
          </cell>
          <cell r="F407" t="str">
            <v>HTC</v>
          </cell>
        </row>
        <row r="408">
          <cell r="A408">
            <v>5150023440</v>
          </cell>
          <cell r="B408">
            <v>2554867</v>
          </cell>
          <cell r="C408">
            <v>18893</v>
          </cell>
          <cell r="D408">
            <v>42025.378472222197</v>
          </cell>
          <cell r="E408">
            <v>42026.677083333299</v>
          </cell>
          <cell r="F408" t="str">
            <v>AVT</v>
          </cell>
        </row>
        <row r="409">
          <cell r="A409">
            <v>5150023450</v>
          </cell>
          <cell r="B409">
            <v>39896</v>
          </cell>
          <cell r="C409">
            <v>9832</v>
          </cell>
          <cell r="D409">
            <v>42019.439583333296</v>
          </cell>
          <cell r="E409">
            <v>42019.715277777803</v>
          </cell>
          <cell r="F409" t="str">
            <v>NCH</v>
          </cell>
        </row>
        <row r="410">
          <cell r="A410">
            <v>5150023514</v>
          </cell>
          <cell r="B410">
            <v>1562230</v>
          </cell>
          <cell r="C410">
            <v>10899</v>
          </cell>
          <cell r="D410">
            <v>42019.6118055556</v>
          </cell>
          <cell r="E410">
            <v>42023.640277777798</v>
          </cell>
          <cell r="F410" t="str">
            <v>UCH</v>
          </cell>
        </row>
        <row r="411">
          <cell r="A411">
            <v>5150023521</v>
          </cell>
          <cell r="B411">
            <v>1148421</v>
          </cell>
          <cell r="C411">
            <v>14352</v>
          </cell>
          <cell r="D411">
            <v>42019.635416666701</v>
          </cell>
          <cell r="E411">
            <v>42024.813194444498</v>
          </cell>
          <cell r="F411" t="str">
            <v>UCH</v>
          </cell>
        </row>
        <row r="412">
          <cell r="A412">
            <v>5150023536</v>
          </cell>
          <cell r="B412">
            <v>1491084</v>
          </cell>
          <cell r="C412">
            <v>15378</v>
          </cell>
          <cell r="D412">
            <v>42033.374305555597</v>
          </cell>
          <cell r="E412">
            <v>42034.733333333301</v>
          </cell>
          <cell r="F412" t="str">
            <v>1MD</v>
          </cell>
        </row>
        <row r="413">
          <cell r="A413">
            <v>5150023536</v>
          </cell>
          <cell r="B413">
            <v>1491084</v>
          </cell>
          <cell r="C413">
            <v>15378</v>
          </cell>
          <cell r="D413">
            <v>42033.374305555597</v>
          </cell>
          <cell r="E413">
            <v>42037.439583333296</v>
          </cell>
          <cell r="F413" t="str">
            <v>AIN</v>
          </cell>
        </row>
        <row r="414">
          <cell r="A414">
            <v>5150023611</v>
          </cell>
          <cell r="B414">
            <v>2575515</v>
          </cell>
          <cell r="C414">
            <v>13174</v>
          </cell>
          <cell r="D414">
            <v>42019.6784722222</v>
          </cell>
          <cell r="E414">
            <v>42023.784027777801</v>
          </cell>
          <cell r="F414" t="str">
            <v>HTC</v>
          </cell>
        </row>
        <row r="415">
          <cell r="A415">
            <v>5150023669</v>
          </cell>
          <cell r="B415">
            <v>2510014</v>
          </cell>
          <cell r="C415">
            <v>29446</v>
          </cell>
          <cell r="D415">
            <v>42019.774305555598</v>
          </cell>
          <cell r="E415">
            <v>42023.645833333299</v>
          </cell>
          <cell r="F415" t="str">
            <v>AVT</v>
          </cell>
        </row>
        <row r="416">
          <cell r="A416">
            <v>5150023715</v>
          </cell>
          <cell r="B416">
            <v>2118464</v>
          </cell>
          <cell r="C416">
            <v>31510</v>
          </cell>
          <cell r="D416">
            <v>42019.894444444399</v>
          </cell>
          <cell r="E416">
            <v>42019.989583333299</v>
          </cell>
          <cell r="F416" t="str">
            <v>4MD</v>
          </cell>
        </row>
        <row r="417">
          <cell r="A417">
            <v>5150023726</v>
          </cell>
          <cell r="B417">
            <v>1219074</v>
          </cell>
          <cell r="C417">
            <v>19563</v>
          </cell>
          <cell r="D417">
            <v>42019.933333333298</v>
          </cell>
          <cell r="E417">
            <v>42023.951388888898</v>
          </cell>
          <cell r="F417" t="str">
            <v>UCH</v>
          </cell>
        </row>
        <row r="418">
          <cell r="A418">
            <v>5150023744</v>
          </cell>
          <cell r="B418">
            <v>1523606</v>
          </cell>
          <cell r="C418">
            <v>22820</v>
          </cell>
          <cell r="D418">
            <v>42020.074305555601</v>
          </cell>
          <cell r="E418">
            <v>42020.482638888898</v>
          </cell>
          <cell r="F418" t="str">
            <v>1MD-IPF</v>
          </cell>
        </row>
        <row r="419">
          <cell r="A419">
            <v>5150023744</v>
          </cell>
          <cell r="B419">
            <v>1523606</v>
          </cell>
          <cell r="C419">
            <v>22820</v>
          </cell>
          <cell r="D419">
            <v>42020.074305555601</v>
          </cell>
          <cell r="E419">
            <v>42024.493055555598</v>
          </cell>
          <cell r="F419" t="str">
            <v>HTC</v>
          </cell>
        </row>
        <row r="420">
          <cell r="A420">
            <v>5150023744</v>
          </cell>
          <cell r="B420">
            <v>1523606</v>
          </cell>
          <cell r="C420">
            <v>22820</v>
          </cell>
          <cell r="D420">
            <v>42020.074305555601</v>
          </cell>
          <cell r="E420">
            <v>42060.96875</v>
          </cell>
          <cell r="F420" t="str">
            <v>HTC</v>
          </cell>
        </row>
        <row r="421">
          <cell r="A421">
            <v>5150023774</v>
          </cell>
          <cell r="B421">
            <v>1111110</v>
          </cell>
          <cell r="C421">
            <v>15980</v>
          </cell>
          <cell r="D421">
            <v>42020.314583333296</v>
          </cell>
          <cell r="E421">
            <v>42037.866666666698</v>
          </cell>
          <cell r="F421" t="str">
            <v>1MD-IPF</v>
          </cell>
        </row>
        <row r="422">
          <cell r="A422">
            <v>5150023872</v>
          </cell>
          <cell r="B422">
            <v>1013753</v>
          </cell>
          <cell r="C422">
            <v>30963</v>
          </cell>
          <cell r="D422">
            <v>42022.7590277778</v>
          </cell>
          <cell r="E422">
            <v>42023.465972222199</v>
          </cell>
          <cell r="F422" t="str">
            <v>HTC</v>
          </cell>
        </row>
        <row r="423">
          <cell r="A423">
            <v>5150024138</v>
          </cell>
          <cell r="B423">
            <v>2575577</v>
          </cell>
          <cell r="C423">
            <v>20751</v>
          </cell>
          <cell r="D423">
            <v>42020.448611111096</v>
          </cell>
          <cell r="E423">
            <v>42021.4868055556</v>
          </cell>
          <cell r="F423" t="str">
            <v>1MD-IPF</v>
          </cell>
        </row>
        <row r="424">
          <cell r="A424">
            <v>5150024242</v>
          </cell>
          <cell r="B424">
            <v>1476497</v>
          </cell>
          <cell r="C424">
            <v>10427</v>
          </cell>
          <cell r="D424">
            <v>42020.497222222199</v>
          </cell>
          <cell r="E424">
            <v>42020.96875</v>
          </cell>
          <cell r="F424" t="str">
            <v>UCH</v>
          </cell>
        </row>
        <row r="425">
          <cell r="A425">
            <v>5150024298</v>
          </cell>
          <cell r="B425">
            <v>1232062</v>
          </cell>
          <cell r="C425">
            <v>12245</v>
          </cell>
          <cell r="D425">
            <v>42020.556944444397</v>
          </cell>
          <cell r="E425">
            <v>42021.683333333298</v>
          </cell>
          <cell r="F425" t="str">
            <v>AVT</v>
          </cell>
        </row>
        <row r="426">
          <cell r="A426">
            <v>5150024367</v>
          </cell>
          <cell r="B426">
            <v>2575618</v>
          </cell>
          <cell r="C426">
            <v>10850</v>
          </cell>
          <cell r="D426">
            <v>42023.404861111099</v>
          </cell>
          <cell r="E426">
            <v>42024.434027777803</v>
          </cell>
          <cell r="F426" t="str">
            <v>1MD</v>
          </cell>
        </row>
        <row r="427">
          <cell r="A427">
            <v>5150024422</v>
          </cell>
          <cell r="B427">
            <v>1013705</v>
          </cell>
          <cell r="C427">
            <v>11941</v>
          </cell>
          <cell r="D427">
            <v>42020.657638888901</v>
          </cell>
          <cell r="E427">
            <v>42020.923611111102</v>
          </cell>
          <cell r="F427" t="str">
            <v>GCH</v>
          </cell>
        </row>
        <row r="428">
          <cell r="A428">
            <v>5150024427</v>
          </cell>
          <cell r="B428">
            <v>48337</v>
          </cell>
          <cell r="C428">
            <v>12841</v>
          </cell>
          <cell r="D428">
            <v>42020.660416666702</v>
          </cell>
          <cell r="E428">
            <v>42021.088888888902</v>
          </cell>
          <cell r="F428" t="str">
            <v>AVT</v>
          </cell>
        </row>
        <row r="429">
          <cell r="A429">
            <v>5150024464</v>
          </cell>
          <cell r="B429">
            <v>1471920</v>
          </cell>
          <cell r="C429">
            <v>11681</v>
          </cell>
          <cell r="D429">
            <v>42020.711805555598</v>
          </cell>
          <cell r="E429">
            <v>42021.056250000001</v>
          </cell>
          <cell r="F429" t="str">
            <v>4MD</v>
          </cell>
        </row>
        <row r="430">
          <cell r="A430">
            <v>5150024464</v>
          </cell>
          <cell r="B430">
            <v>1471920</v>
          </cell>
          <cell r="C430">
            <v>11681</v>
          </cell>
          <cell r="D430">
            <v>42020.711805555598</v>
          </cell>
          <cell r="E430">
            <v>42023.465972222199</v>
          </cell>
          <cell r="F430" t="str">
            <v>AIN</v>
          </cell>
        </row>
        <row r="431">
          <cell r="A431">
            <v>5150024537</v>
          </cell>
          <cell r="B431">
            <v>1288677</v>
          </cell>
          <cell r="C431">
            <v>11354</v>
          </cell>
          <cell r="D431">
            <v>42020.848611111098</v>
          </cell>
          <cell r="E431">
            <v>42020.993750000001</v>
          </cell>
          <cell r="F431" t="str">
            <v>4MD</v>
          </cell>
        </row>
        <row r="432">
          <cell r="A432">
            <v>5150024561</v>
          </cell>
          <cell r="B432">
            <v>1207778</v>
          </cell>
          <cell r="C432">
            <v>13181</v>
          </cell>
          <cell r="D432">
            <v>42020.948611111096</v>
          </cell>
          <cell r="E432">
            <v>42023.624305555597</v>
          </cell>
          <cell r="F432" t="str">
            <v>1MD-IPF</v>
          </cell>
        </row>
        <row r="433">
          <cell r="A433">
            <v>5150024561</v>
          </cell>
          <cell r="B433">
            <v>1207778</v>
          </cell>
          <cell r="C433">
            <v>13181</v>
          </cell>
          <cell r="D433">
            <v>42020.948611111096</v>
          </cell>
          <cell r="E433">
            <v>42024.722916666702</v>
          </cell>
          <cell r="F433" t="str">
            <v>1MD-IPF</v>
          </cell>
        </row>
        <row r="434">
          <cell r="A434">
            <v>5150024561</v>
          </cell>
          <cell r="B434">
            <v>1207778</v>
          </cell>
          <cell r="C434">
            <v>13181</v>
          </cell>
          <cell r="D434">
            <v>42020.948611111096</v>
          </cell>
          <cell r="E434">
            <v>42025.447222222203</v>
          </cell>
          <cell r="F434" t="str">
            <v>AIN</v>
          </cell>
        </row>
        <row r="435">
          <cell r="A435">
            <v>5150024578</v>
          </cell>
          <cell r="B435">
            <v>2449915</v>
          </cell>
          <cell r="C435">
            <v>13856</v>
          </cell>
          <cell r="D435">
            <v>42020.003472222197</v>
          </cell>
          <cell r="E435">
            <v>42021.929861111101</v>
          </cell>
          <cell r="F435" t="str">
            <v>UCH</v>
          </cell>
        </row>
        <row r="436">
          <cell r="A436">
            <v>5150024597</v>
          </cell>
          <cell r="B436">
            <v>2490797</v>
          </cell>
          <cell r="C436">
            <v>23112</v>
          </cell>
          <cell r="D436">
            <v>42021.111111111102</v>
          </cell>
          <cell r="E436">
            <v>42021.831944444399</v>
          </cell>
          <cell r="F436" t="str">
            <v>UCH</v>
          </cell>
        </row>
        <row r="437">
          <cell r="A437">
            <v>5150024679</v>
          </cell>
          <cell r="B437">
            <v>2391175</v>
          </cell>
          <cell r="C437">
            <v>34334</v>
          </cell>
          <cell r="D437">
            <v>42021.40625</v>
          </cell>
          <cell r="E437">
            <v>42022.0444444444</v>
          </cell>
          <cell r="F437" t="str">
            <v>GYN</v>
          </cell>
        </row>
        <row r="438">
          <cell r="A438">
            <v>5150024733</v>
          </cell>
          <cell r="B438">
            <v>2101957</v>
          </cell>
          <cell r="C438">
            <v>14108</v>
          </cell>
          <cell r="D438">
            <v>42021.552083333299</v>
          </cell>
          <cell r="E438">
            <v>42022.527777777803</v>
          </cell>
          <cell r="F438" t="str">
            <v>1MD-IPF</v>
          </cell>
        </row>
        <row r="439">
          <cell r="A439">
            <v>5150024767</v>
          </cell>
          <cell r="B439">
            <v>2575694</v>
          </cell>
          <cell r="C439">
            <v>20658</v>
          </cell>
          <cell r="D439">
            <v>42021.592361111099</v>
          </cell>
          <cell r="E439">
            <v>42021.628472222197</v>
          </cell>
          <cell r="F439" t="str">
            <v>AIN</v>
          </cell>
        </row>
        <row r="440">
          <cell r="A440">
            <v>5150024767</v>
          </cell>
          <cell r="B440">
            <v>2575694</v>
          </cell>
          <cell r="C440">
            <v>20658</v>
          </cell>
          <cell r="D440">
            <v>42021.592361111099</v>
          </cell>
          <cell r="E440">
            <v>42022.650694444397</v>
          </cell>
          <cell r="F440" t="str">
            <v>AIN</v>
          </cell>
        </row>
        <row r="441">
          <cell r="A441">
            <v>5150024767</v>
          </cell>
          <cell r="B441">
            <v>2575694</v>
          </cell>
          <cell r="C441">
            <v>20658</v>
          </cell>
          <cell r="D441">
            <v>42021.592361111099</v>
          </cell>
          <cell r="E441">
            <v>42030.444444444402</v>
          </cell>
          <cell r="F441" t="str">
            <v>AIN</v>
          </cell>
        </row>
        <row r="442">
          <cell r="A442">
            <v>5150024805</v>
          </cell>
          <cell r="B442">
            <v>1411396</v>
          </cell>
          <cell r="C442">
            <v>26089</v>
          </cell>
          <cell r="D442">
            <v>42021.690972222197</v>
          </cell>
          <cell r="E442">
            <v>42022.05</v>
          </cell>
          <cell r="F442" t="str">
            <v>GYN</v>
          </cell>
        </row>
        <row r="443">
          <cell r="A443">
            <v>5150024868</v>
          </cell>
          <cell r="B443">
            <v>2182685</v>
          </cell>
          <cell r="C443">
            <v>31998</v>
          </cell>
          <cell r="D443">
            <v>42021.844444444498</v>
          </cell>
          <cell r="E443">
            <v>42022.211805555598</v>
          </cell>
          <cell r="F443" t="str">
            <v>AVT</v>
          </cell>
        </row>
        <row r="444">
          <cell r="A444">
            <v>5150024880</v>
          </cell>
          <cell r="B444">
            <v>1359898</v>
          </cell>
          <cell r="C444">
            <v>15766</v>
          </cell>
          <cell r="D444">
            <v>42021.872916666704</v>
          </cell>
          <cell r="E444">
            <v>42021.975694444402</v>
          </cell>
          <cell r="F444" t="str">
            <v>UCH</v>
          </cell>
        </row>
        <row r="445">
          <cell r="A445">
            <v>5150024926</v>
          </cell>
          <cell r="B445">
            <v>1119336</v>
          </cell>
          <cell r="C445">
            <v>15090</v>
          </cell>
          <cell r="D445">
            <v>42022.095833333296</v>
          </cell>
          <cell r="E445">
            <v>42022.433333333298</v>
          </cell>
          <cell r="F445" t="str">
            <v>4MD</v>
          </cell>
        </row>
        <row r="446">
          <cell r="A446">
            <v>5150024971</v>
          </cell>
          <cell r="B446">
            <v>1104470</v>
          </cell>
          <cell r="C446">
            <v>8865</v>
          </cell>
          <cell r="D446">
            <v>42022.398611111101</v>
          </cell>
          <cell r="E446">
            <v>42022.813888888901</v>
          </cell>
          <cell r="F446" t="str">
            <v>UCH</v>
          </cell>
        </row>
        <row r="447">
          <cell r="A447">
            <v>5150024971</v>
          </cell>
          <cell r="B447">
            <v>1104470</v>
          </cell>
          <cell r="C447">
            <v>8865</v>
          </cell>
          <cell r="D447">
            <v>42022.398611111101</v>
          </cell>
          <cell r="E447">
            <v>42043.338888888902</v>
          </cell>
          <cell r="F447" t="str">
            <v>UCH</v>
          </cell>
        </row>
        <row r="448">
          <cell r="A448">
            <v>5150024979</v>
          </cell>
          <cell r="B448">
            <v>1210319</v>
          </cell>
          <cell r="C448">
            <v>11637</v>
          </cell>
          <cell r="D448">
            <v>42022.430555555598</v>
          </cell>
          <cell r="E448">
            <v>42024.854861111096</v>
          </cell>
          <cell r="F448" t="str">
            <v>NRO</v>
          </cell>
        </row>
        <row r="449">
          <cell r="A449">
            <v>5150024979</v>
          </cell>
          <cell r="B449">
            <v>1210319</v>
          </cell>
          <cell r="C449">
            <v>11637</v>
          </cell>
          <cell r="D449">
            <v>42022.430555555598</v>
          </cell>
          <cell r="E449">
            <v>42025.528472222199</v>
          </cell>
          <cell r="F449" t="str">
            <v>AIN</v>
          </cell>
        </row>
        <row r="450">
          <cell r="A450">
            <v>5150024989</v>
          </cell>
          <cell r="B450">
            <v>1301422</v>
          </cell>
          <cell r="C450">
            <v>20228</v>
          </cell>
          <cell r="D450">
            <v>42022.444444444402</v>
          </cell>
          <cell r="E450">
            <v>42022.561111111099</v>
          </cell>
          <cell r="F450" t="str">
            <v>UCH</v>
          </cell>
        </row>
        <row r="451">
          <cell r="A451">
            <v>5150025065</v>
          </cell>
          <cell r="B451">
            <v>2255825</v>
          </cell>
          <cell r="C451">
            <v>10733</v>
          </cell>
          <cell r="D451">
            <v>42022.548611111102</v>
          </cell>
          <cell r="E451">
            <v>42023.397916666698</v>
          </cell>
          <cell r="F451" t="str">
            <v>1MD-IPF</v>
          </cell>
        </row>
        <row r="452">
          <cell r="A452">
            <v>5150025077</v>
          </cell>
          <cell r="B452">
            <v>2560866</v>
          </cell>
          <cell r="C452">
            <v>20067</v>
          </cell>
          <cell r="D452">
            <v>42022.5756944444</v>
          </cell>
          <cell r="E452">
            <v>42027.726388888899</v>
          </cell>
          <cell r="F452" t="str">
            <v>AVT</v>
          </cell>
        </row>
        <row r="453">
          <cell r="A453">
            <v>5150025103</v>
          </cell>
          <cell r="B453">
            <v>2575785</v>
          </cell>
          <cell r="C453">
            <v>33393</v>
          </cell>
          <cell r="D453">
            <v>42022.637499999997</v>
          </cell>
          <cell r="E453">
            <v>42022.971527777801</v>
          </cell>
          <cell r="F453" t="str">
            <v>UCH</v>
          </cell>
        </row>
        <row r="454">
          <cell r="A454">
            <v>5150025117</v>
          </cell>
          <cell r="B454">
            <v>2575793</v>
          </cell>
          <cell r="C454">
            <v>37029</v>
          </cell>
          <cell r="D454">
            <v>42022.663194444503</v>
          </cell>
          <cell r="E454">
            <v>42023.052083333299</v>
          </cell>
          <cell r="F454" t="str">
            <v>KCH</v>
          </cell>
        </row>
        <row r="455">
          <cell r="A455">
            <v>5150025159</v>
          </cell>
          <cell r="B455">
            <v>1466136</v>
          </cell>
          <cell r="C455">
            <v>8156</v>
          </cell>
          <cell r="D455">
            <v>42022.743055555598</v>
          </cell>
          <cell r="E455">
            <v>42023.393750000003</v>
          </cell>
          <cell r="F455" t="str">
            <v>4MD</v>
          </cell>
        </row>
        <row r="456">
          <cell r="A456">
            <v>5150025165</v>
          </cell>
          <cell r="B456">
            <v>1558096</v>
          </cell>
          <cell r="C456">
            <v>13378</v>
          </cell>
          <cell r="D456">
            <v>42022.747222222199</v>
          </cell>
          <cell r="E456">
            <v>42022.793055555601</v>
          </cell>
          <cell r="F456" t="str">
            <v>4MD</v>
          </cell>
        </row>
        <row r="457">
          <cell r="A457">
            <v>5150025222</v>
          </cell>
          <cell r="B457">
            <v>2405384</v>
          </cell>
          <cell r="C457">
            <v>14769</v>
          </cell>
          <cell r="D457">
            <v>42022.863194444399</v>
          </cell>
          <cell r="E457">
            <v>42038.451388888898</v>
          </cell>
          <cell r="F457" t="str">
            <v>HTC</v>
          </cell>
        </row>
        <row r="458">
          <cell r="A458">
            <v>5150025224</v>
          </cell>
          <cell r="B458">
            <v>2358522</v>
          </cell>
          <cell r="C458">
            <v>27483</v>
          </cell>
          <cell r="D458">
            <v>42022.868055555598</v>
          </cell>
          <cell r="E458">
            <v>42022.932638888902</v>
          </cell>
          <cell r="F458" t="str">
            <v>GYN</v>
          </cell>
        </row>
        <row r="459">
          <cell r="A459">
            <v>5150025224</v>
          </cell>
          <cell r="B459">
            <v>2358522</v>
          </cell>
          <cell r="C459">
            <v>27483</v>
          </cell>
          <cell r="D459">
            <v>42022.868055555598</v>
          </cell>
          <cell r="E459">
            <v>42022.947916666701</v>
          </cell>
          <cell r="F459" t="str">
            <v>AIN</v>
          </cell>
        </row>
        <row r="460">
          <cell r="A460">
            <v>5150025268</v>
          </cell>
          <cell r="B460">
            <v>2231277</v>
          </cell>
          <cell r="C460">
            <v>28980</v>
          </cell>
          <cell r="D460">
            <v>42022.988194444399</v>
          </cell>
          <cell r="E460">
            <v>42023.186805555597</v>
          </cell>
          <cell r="F460" t="str">
            <v>AVT</v>
          </cell>
        </row>
        <row r="461">
          <cell r="A461">
            <v>5150025279</v>
          </cell>
          <cell r="B461">
            <v>2081868</v>
          </cell>
          <cell r="C461">
            <v>15495</v>
          </cell>
          <cell r="D461">
            <v>42023.079861111102</v>
          </cell>
          <cell r="E461">
            <v>42032.559027777803</v>
          </cell>
          <cell r="F461" t="str">
            <v>1MD-IPF</v>
          </cell>
        </row>
        <row r="462">
          <cell r="A462">
            <v>5150025328</v>
          </cell>
          <cell r="B462">
            <v>2560362</v>
          </cell>
          <cell r="C462">
            <v>14651</v>
          </cell>
          <cell r="D462">
            <v>42023.327083333301</v>
          </cell>
          <cell r="E462">
            <v>42024.408333333296</v>
          </cell>
          <cell r="F462" t="str">
            <v>HTC</v>
          </cell>
        </row>
        <row r="463">
          <cell r="A463">
            <v>5150025336</v>
          </cell>
          <cell r="B463">
            <v>2067045</v>
          </cell>
          <cell r="C463">
            <v>14002</v>
          </cell>
          <cell r="D463">
            <v>42023.348611111098</v>
          </cell>
          <cell r="E463">
            <v>42026.520833333299</v>
          </cell>
          <cell r="F463" t="str">
            <v>1MD-IPF</v>
          </cell>
        </row>
        <row r="464">
          <cell r="A464">
            <v>5150025340</v>
          </cell>
          <cell r="B464">
            <v>2552272</v>
          </cell>
          <cell r="C464">
            <v>23734</v>
          </cell>
          <cell r="D464">
            <v>42023.334027777797</v>
          </cell>
          <cell r="E464">
            <v>42030.126388888901</v>
          </cell>
          <cell r="F464" t="str">
            <v>AVT</v>
          </cell>
        </row>
        <row r="465">
          <cell r="A465">
            <v>5150025377</v>
          </cell>
          <cell r="B465">
            <v>1177819</v>
          </cell>
          <cell r="C465">
            <v>21377</v>
          </cell>
          <cell r="D465">
            <v>42024.387499999997</v>
          </cell>
          <cell r="E465">
            <v>42025.488194444399</v>
          </cell>
          <cell r="F465" t="str">
            <v>HTC</v>
          </cell>
        </row>
        <row r="466">
          <cell r="A466">
            <v>5150025424</v>
          </cell>
          <cell r="B466">
            <v>1060528</v>
          </cell>
          <cell r="C466">
            <v>20325</v>
          </cell>
          <cell r="D466">
            <v>42023.367361111101</v>
          </cell>
          <cell r="E466">
            <v>42024.595833333296</v>
          </cell>
          <cell r="F466" t="str">
            <v>HTC</v>
          </cell>
        </row>
        <row r="467">
          <cell r="A467">
            <v>5150025439</v>
          </cell>
          <cell r="B467">
            <v>2575857</v>
          </cell>
          <cell r="C467">
            <v>22418</v>
          </cell>
          <cell r="D467">
            <v>42023.385416666701</v>
          </cell>
          <cell r="E467">
            <v>42023.679861111101</v>
          </cell>
          <cell r="F467" t="str">
            <v>1MD-IPF</v>
          </cell>
        </row>
        <row r="468">
          <cell r="A468">
            <v>5150025491</v>
          </cell>
          <cell r="B468">
            <v>2562591</v>
          </cell>
          <cell r="C468">
            <v>17733</v>
          </cell>
          <cell r="D468">
            <v>42023.386805555601</v>
          </cell>
          <cell r="E468">
            <v>42025.476388888899</v>
          </cell>
          <cell r="F468" t="str">
            <v>HTC</v>
          </cell>
        </row>
        <row r="469">
          <cell r="A469">
            <v>5150025589</v>
          </cell>
          <cell r="B469">
            <v>2466062</v>
          </cell>
          <cell r="C469">
            <v>13080</v>
          </cell>
          <cell r="D469">
            <v>42023.416666666701</v>
          </cell>
          <cell r="E469">
            <v>42032.699305555601</v>
          </cell>
          <cell r="F469" t="str">
            <v>NCH</v>
          </cell>
        </row>
        <row r="470">
          <cell r="A470">
            <v>5150025722</v>
          </cell>
          <cell r="B470">
            <v>1223464</v>
          </cell>
          <cell r="C470">
            <v>18954</v>
          </cell>
          <cell r="D470">
            <v>42023.4555555556</v>
          </cell>
          <cell r="E470">
            <v>42034.516666666699</v>
          </cell>
          <cell r="F470" t="str">
            <v>AVT</v>
          </cell>
        </row>
        <row r="471">
          <cell r="A471">
            <v>5150025735</v>
          </cell>
          <cell r="B471">
            <v>2552296</v>
          </cell>
          <cell r="C471">
            <v>27985</v>
          </cell>
          <cell r="D471">
            <v>42036.708333333299</v>
          </cell>
          <cell r="E471">
            <v>42037.677777777797</v>
          </cell>
          <cell r="F471" t="str">
            <v>AVT</v>
          </cell>
        </row>
        <row r="472">
          <cell r="A472">
            <v>5150025859</v>
          </cell>
          <cell r="B472">
            <v>2532767</v>
          </cell>
          <cell r="C472">
            <v>32618</v>
          </cell>
          <cell r="D472">
            <v>42030.3569444444</v>
          </cell>
          <cell r="E472">
            <v>42031.5715277778</v>
          </cell>
          <cell r="F472" t="str">
            <v>NCH</v>
          </cell>
        </row>
        <row r="473">
          <cell r="A473">
            <v>5150026301</v>
          </cell>
          <cell r="B473">
            <v>2575971</v>
          </cell>
          <cell r="C473">
            <v>11008</v>
          </cell>
          <cell r="D473">
            <v>42023.717361111099</v>
          </cell>
          <cell r="E473">
            <v>42023.774305555598</v>
          </cell>
          <cell r="F473" t="str">
            <v>AIN</v>
          </cell>
        </row>
        <row r="474">
          <cell r="A474">
            <v>5150026301</v>
          </cell>
          <cell r="B474">
            <v>2575971</v>
          </cell>
          <cell r="C474">
            <v>11008</v>
          </cell>
          <cell r="D474">
            <v>42023.717361111099</v>
          </cell>
          <cell r="E474">
            <v>42024.5222222222</v>
          </cell>
          <cell r="F474" t="str">
            <v>AIN</v>
          </cell>
        </row>
        <row r="475">
          <cell r="A475">
            <v>5150026309</v>
          </cell>
          <cell r="B475">
            <v>2489964</v>
          </cell>
          <cell r="C475">
            <v>20840</v>
          </cell>
          <cell r="D475">
            <v>42023.725694444503</v>
          </cell>
          <cell r="E475">
            <v>42025.622222222199</v>
          </cell>
          <cell r="F475" t="str">
            <v>1MD-IPF</v>
          </cell>
        </row>
        <row r="476">
          <cell r="A476">
            <v>5150026423</v>
          </cell>
          <cell r="B476">
            <v>1228072</v>
          </cell>
          <cell r="C476">
            <v>14798</v>
          </cell>
          <cell r="D476">
            <v>42023.989583333299</v>
          </cell>
          <cell r="E476">
            <v>42024.041666666701</v>
          </cell>
          <cell r="F476" t="str">
            <v>4MD</v>
          </cell>
        </row>
        <row r="477">
          <cell r="A477">
            <v>5150026423</v>
          </cell>
          <cell r="B477">
            <v>1228072</v>
          </cell>
          <cell r="C477">
            <v>14798</v>
          </cell>
          <cell r="D477">
            <v>42023.989583333299</v>
          </cell>
          <cell r="E477">
            <v>42025.427777777797</v>
          </cell>
          <cell r="F477" t="str">
            <v>AIN</v>
          </cell>
        </row>
        <row r="478">
          <cell r="A478">
            <v>5150026438</v>
          </cell>
          <cell r="B478">
            <v>1115634</v>
          </cell>
          <cell r="C478">
            <v>13152</v>
          </cell>
          <cell r="D478">
            <v>42024.138194444502</v>
          </cell>
          <cell r="E478">
            <v>42033.422916666699</v>
          </cell>
          <cell r="F478" t="str">
            <v>AVT</v>
          </cell>
        </row>
        <row r="479">
          <cell r="A479">
            <v>5150026444</v>
          </cell>
          <cell r="B479">
            <v>2576013</v>
          </cell>
          <cell r="C479">
            <v>25621</v>
          </cell>
          <cell r="D479">
            <v>42024.208333333299</v>
          </cell>
          <cell r="E479">
            <v>42024.289583333302</v>
          </cell>
          <cell r="F479" t="str">
            <v>4MD</v>
          </cell>
        </row>
        <row r="480">
          <cell r="A480">
            <v>5150026502</v>
          </cell>
          <cell r="B480">
            <v>1398930</v>
          </cell>
          <cell r="C480">
            <v>10794</v>
          </cell>
          <cell r="D480">
            <v>42025.402083333298</v>
          </cell>
          <cell r="E480">
            <v>42026.473611111098</v>
          </cell>
          <cell r="F480" t="str">
            <v>HTC</v>
          </cell>
        </row>
        <row r="481">
          <cell r="A481">
            <v>5150026599</v>
          </cell>
          <cell r="B481">
            <v>2327119</v>
          </cell>
          <cell r="C481">
            <v>18003</v>
          </cell>
          <cell r="D481">
            <v>42044.525694444397</v>
          </cell>
          <cell r="E481">
            <v>42045.631944444503</v>
          </cell>
          <cell r="F481" t="str">
            <v>1MD</v>
          </cell>
        </row>
        <row r="482">
          <cell r="A482">
            <v>5150026644</v>
          </cell>
          <cell r="B482">
            <v>2576033</v>
          </cell>
          <cell r="C482">
            <v>11968</v>
          </cell>
          <cell r="D482">
            <v>42030.380555555603</v>
          </cell>
          <cell r="E482">
            <v>42031.779861111099</v>
          </cell>
          <cell r="F482" t="str">
            <v>1MD</v>
          </cell>
        </row>
        <row r="483">
          <cell r="A483">
            <v>5150026647</v>
          </cell>
          <cell r="B483">
            <v>2030834</v>
          </cell>
          <cell r="C483">
            <v>15425</v>
          </cell>
          <cell r="D483">
            <v>42024.384722222203</v>
          </cell>
          <cell r="E483">
            <v>42025.554166666698</v>
          </cell>
          <cell r="F483" t="str">
            <v>NCH</v>
          </cell>
        </row>
        <row r="484">
          <cell r="A484">
            <v>5150026655</v>
          </cell>
          <cell r="B484">
            <v>2576034</v>
          </cell>
          <cell r="C484">
            <v>12344</v>
          </cell>
          <cell r="D484">
            <v>42051.420138888898</v>
          </cell>
          <cell r="E484">
            <v>42052.418749999997</v>
          </cell>
          <cell r="F484" t="str">
            <v>1MD</v>
          </cell>
        </row>
        <row r="485">
          <cell r="A485">
            <v>5150026708</v>
          </cell>
          <cell r="B485">
            <v>1415433</v>
          </cell>
          <cell r="C485">
            <v>23229</v>
          </cell>
          <cell r="D485">
            <v>42040.329166666699</v>
          </cell>
          <cell r="E485">
            <v>42041.502777777801</v>
          </cell>
          <cell r="F485" t="str">
            <v>AVT</v>
          </cell>
        </row>
        <row r="486">
          <cell r="A486">
            <v>5150026869</v>
          </cell>
          <cell r="B486">
            <v>40989</v>
          </cell>
          <cell r="C486">
            <v>9585</v>
          </cell>
          <cell r="D486">
            <v>42024.447222222203</v>
          </cell>
          <cell r="E486">
            <v>42024.888888888898</v>
          </cell>
          <cell r="F486" t="str">
            <v>UCH</v>
          </cell>
        </row>
        <row r="487">
          <cell r="A487">
            <v>5150026869</v>
          </cell>
          <cell r="B487">
            <v>40989</v>
          </cell>
          <cell r="C487">
            <v>9585</v>
          </cell>
          <cell r="D487">
            <v>42024.447222222203</v>
          </cell>
          <cell r="E487">
            <v>42027.777777777803</v>
          </cell>
          <cell r="F487" t="str">
            <v>UCH</v>
          </cell>
        </row>
        <row r="488">
          <cell r="A488">
            <v>5150026884</v>
          </cell>
          <cell r="B488">
            <v>1453034</v>
          </cell>
          <cell r="C488">
            <v>24398</v>
          </cell>
          <cell r="D488">
            <v>42024.452777777798</v>
          </cell>
          <cell r="E488">
            <v>42024.776388888902</v>
          </cell>
          <cell r="F488" t="str">
            <v>UCH</v>
          </cell>
        </row>
        <row r="489">
          <cell r="A489">
            <v>5150026894</v>
          </cell>
          <cell r="B489">
            <v>2563148</v>
          </cell>
          <cell r="C489">
            <v>12795</v>
          </cell>
          <cell r="D489">
            <v>42024.4555555556</v>
          </cell>
          <cell r="E489">
            <v>42025.619444444397</v>
          </cell>
          <cell r="F489" t="str">
            <v>HTC</v>
          </cell>
        </row>
        <row r="490">
          <cell r="A490">
            <v>5150026894</v>
          </cell>
          <cell r="B490">
            <v>2563148</v>
          </cell>
          <cell r="C490">
            <v>12795</v>
          </cell>
          <cell r="D490">
            <v>42024.4555555556</v>
          </cell>
          <cell r="E490">
            <v>42026.564583333296</v>
          </cell>
          <cell r="F490" t="str">
            <v>AIN</v>
          </cell>
        </row>
        <row r="491">
          <cell r="A491">
            <v>5150026901</v>
          </cell>
          <cell r="B491">
            <v>1481097</v>
          </cell>
          <cell r="C491">
            <v>14926</v>
          </cell>
          <cell r="D491">
            <v>42036.708333333299</v>
          </cell>
          <cell r="E491">
            <v>42037.740277777797</v>
          </cell>
          <cell r="F491" t="str">
            <v>AVT</v>
          </cell>
        </row>
        <row r="492">
          <cell r="A492">
            <v>5150026990</v>
          </cell>
          <cell r="B492">
            <v>2557874</v>
          </cell>
          <cell r="C492">
            <v>11819</v>
          </cell>
          <cell r="D492">
            <v>42024.486111111102</v>
          </cell>
          <cell r="E492">
            <v>42027.729861111096</v>
          </cell>
          <cell r="F492" t="str">
            <v>HTC</v>
          </cell>
        </row>
        <row r="493">
          <cell r="A493">
            <v>5150027018</v>
          </cell>
          <cell r="B493">
            <v>2574010</v>
          </cell>
          <cell r="C493">
            <v>22426</v>
          </cell>
          <cell r="D493">
            <v>42030.495138888902</v>
          </cell>
          <cell r="E493">
            <v>42032.755555555603</v>
          </cell>
          <cell r="F493" t="str">
            <v>URO</v>
          </cell>
        </row>
        <row r="494">
          <cell r="A494">
            <v>5150027018</v>
          </cell>
          <cell r="B494">
            <v>2574010</v>
          </cell>
          <cell r="C494">
            <v>22426</v>
          </cell>
          <cell r="D494">
            <v>42030.495138888902</v>
          </cell>
          <cell r="E494">
            <v>42045.438194444498</v>
          </cell>
          <cell r="F494" t="str">
            <v>URO</v>
          </cell>
        </row>
        <row r="495">
          <cell r="A495">
            <v>5150027198</v>
          </cell>
          <cell r="B495">
            <v>2557214</v>
          </cell>
          <cell r="C495">
            <v>18216</v>
          </cell>
          <cell r="D495">
            <v>42038.3881944444</v>
          </cell>
          <cell r="E495">
            <v>42039.684722222199</v>
          </cell>
          <cell r="F495" t="str">
            <v>HTC</v>
          </cell>
        </row>
        <row r="496">
          <cell r="A496">
            <v>5150027198</v>
          </cell>
          <cell r="B496">
            <v>2557214</v>
          </cell>
          <cell r="C496">
            <v>18216</v>
          </cell>
          <cell r="D496">
            <v>42038.3881944444</v>
          </cell>
          <cell r="E496">
            <v>42041.614583333299</v>
          </cell>
          <cell r="F496" t="str">
            <v>HTC</v>
          </cell>
        </row>
        <row r="497">
          <cell r="A497">
            <v>5150027199</v>
          </cell>
          <cell r="B497">
            <v>2576121</v>
          </cell>
          <cell r="C497">
            <v>9187</v>
          </cell>
          <cell r="D497">
            <v>42030.422222222202</v>
          </cell>
          <cell r="E497">
            <v>42034.954861111102</v>
          </cell>
          <cell r="F497" t="str">
            <v>NUK</v>
          </cell>
        </row>
        <row r="498">
          <cell r="A498">
            <v>5150027320</v>
          </cell>
          <cell r="B498">
            <v>2576135</v>
          </cell>
          <cell r="C498">
            <v>24278</v>
          </cell>
          <cell r="D498">
            <v>42024.632638888899</v>
          </cell>
          <cell r="E498">
            <v>42024.680555555598</v>
          </cell>
          <cell r="F498" t="str">
            <v>UCH</v>
          </cell>
        </row>
        <row r="499">
          <cell r="A499">
            <v>5150027351</v>
          </cell>
          <cell r="B499">
            <v>2440270</v>
          </cell>
          <cell r="C499">
            <v>26457</v>
          </cell>
          <cell r="D499">
            <v>42024.650694444397</v>
          </cell>
          <cell r="E499">
            <v>42024.940972222197</v>
          </cell>
          <cell r="F499" t="str">
            <v>GYN</v>
          </cell>
        </row>
        <row r="500">
          <cell r="A500">
            <v>5150027371</v>
          </cell>
          <cell r="B500">
            <v>1545890</v>
          </cell>
          <cell r="C500">
            <v>29329</v>
          </cell>
          <cell r="D500">
            <v>42024.679166666698</v>
          </cell>
          <cell r="E500">
            <v>42025.672916666699</v>
          </cell>
          <cell r="F500" t="str">
            <v>AVT</v>
          </cell>
        </row>
        <row r="501">
          <cell r="A501">
            <v>5150027383</v>
          </cell>
          <cell r="B501">
            <v>2518780</v>
          </cell>
          <cell r="C501">
            <v>15724</v>
          </cell>
          <cell r="D501">
            <v>42024.708333333299</v>
          </cell>
          <cell r="E501">
            <v>42024.732638888898</v>
          </cell>
          <cell r="F501" t="str">
            <v>AIN</v>
          </cell>
        </row>
        <row r="502">
          <cell r="A502">
            <v>5150027523</v>
          </cell>
          <cell r="B502">
            <v>2576179</v>
          </cell>
          <cell r="C502">
            <v>10973</v>
          </cell>
          <cell r="D502">
            <v>42025.188194444403</v>
          </cell>
          <cell r="E502">
            <v>42025.326388888898</v>
          </cell>
          <cell r="F502" t="str">
            <v>AIN</v>
          </cell>
        </row>
        <row r="503">
          <cell r="A503">
            <v>5150027526</v>
          </cell>
          <cell r="B503">
            <v>49394</v>
          </cell>
          <cell r="C503">
            <v>23372</v>
          </cell>
          <cell r="D503">
            <v>42025.204861111102</v>
          </cell>
          <cell r="E503">
            <v>42030.666666666701</v>
          </cell>
          <cell r="F503" t="str">
            <v>NCH</v>
          </cell>
        </row>
        <row r="504">
          <cell r="A504">
            <v>5150027732</v>
          </cell>
          <cell r="B504">
            <v>2561156</v>
          </cell>
          <cell r="C504">
            <v>21435</v>
          </cell>
          <cell r="D504">
            <v>42025.3840277778</v>
          </cell>
          <cell r="E504">
            <v>42026.443055555603</v>
          </cell>
          <cell r="F504" t="str">
            <v>HTC</v>
          </cell>
        </row>
        <row r="505">
          <cell r="A505">
            <v>5150027747</v>
          </cell>
          <cell r="B505">
            <v>2285469</v>
          </cell>
          <cell r="C505">
            <v>11113</v>
          </cell>
          <cell r="D505">
            <v>42025.390277777798</v>
          </cell>
          <cell r="E505">
            <v>42027.488888888904</v>
          </cell>
          <cell r="F505" t="str">
            <v>HTC</v>
          </cell>
        </row>
        <row r="506">
          <cell r="A506">
            <v>5150027747</v>
          </cell>
          <cell r="B506">
            <v>2285469</v>
          </cell>
          <cell r="C506">
            <v>11113</v>
          </cell>
          <cell r="D506">
            <v>42025.390277777798</v>
          </cell>
          <cell r="E506">
            <v>42037.511805555601</v>
          </cell>
          <cell r="F506" t="str">
            <v>1MD-IPF</v>
          </cell>
        </row>
        <row r="507">
          <cell r="A507">
            <v>5150027763</v>
          </cell>
          <cell r="B507">
            <v>1467202</v>
          </cell>
          <cell r="C507">
            <v>16604</v>
          </cell>
          <cell r="D507">
            <v>42025.394444444399</v>
          </cell>
          <cell r="E507">
            <v>42031.501388888901</v>
          </cell>
          <cell r="F507" t="str">
            <v>GCH</v>
          </cell>
        </row>
        <row r="508">
          <cell r="A508">
            <v>5150027763</v>
          </cell>
          <cell r="B508">
            <v>1467202</v>
          </cell>
          <cell r="C508">
            <v>16604</v>
          </cell>
          <cell r="D508">
            <v>42025.394444444399</v>
          </cell>
          <cell r="E508">
            <v>42031.847222222197</v>
          </cell>
          <cell r="F508" t="str">
            <v>AIN</v>
          </cell>
        </row>
        <row r="509">
          <cell r="A509">
            <v>5150027764</v>
          </cell>
          <cell r="B509">
            <v>1269577</v>
          </cell>
          <cell r="C509">
            <v>12152</v>
          </cell>
          <cell r="D509">
            <v>42033.561111111099</v>
          </cell>
          <cell r="E509">
            <v>42034.9375</v>
          </cell>
          <cell r="F509" t="str">
            <v>MKG</v>
          </cell>
        </row>
        <row r="510">
          <cell r="A510">
            <v>5150027784</v>
          </cell>
          <cell r="B510">
            <v>2562655</v>
          </cell>
          <cell r="C510">
            <v>26434</v>
          </cell>
          <cell r="D510">
            <v>42025.400694444397</v>
          </cell>
          <cell r="E510">
            <v>42025.979166666701</v>
          </cell>
          <cell r="F510" t="str">
            <v>NCH</v>
          </cell>
        </row>
        <row r="511">
          <cell r="A511">
            <v>5150027792</v>
          </cell>
          <cell r="B511">
            <v>1170230</v>
          </cell>
          <cell r="C511">
            <v>14725</v>
          </cell>
          <cell r="D511">
            <v>42025.402083333298</v>
          </cell>
          <cell r="E511">
            <v>42026.601388888899</v>
          </cell>
          <cell r="F511" t="str">
            <v>HTC</v>
          </cell>
        </row>
        <row r="512">
          <cell r="A512">
            <v>5150027958</v>
          </cell>
          <cell r="B512">
            <v>2576222</v>
          </cell>
          <cell r="C512">
            <v>11879</v>
          </cell>
          <cell r="D512">
            <v>42025.4465277778</v>
          </cell>
          <cell r="E512">
            <v>42042.677777777797</v>
          </cell>
          <cell r="F512" t="str">
            <v>1MD-IPF</v>
          </cell>
        </row>
        <row r="513">
          <cell r="A513">
            <v>5150027971</v>
          </cell>
          <cell r="B513">
            <v>1036137</v>
          </cell>
          <cell r="C513">
            <v>21661</v>
          </cell>
          <cell r="D513">
            <v>42025.4555555556</v>
          </cell>
          <cell r="E513">
            <v>42026.666666666701</v>
          </cell>
          <cell r="F513" t="str">
            <v>GCH</v>
          </cell>
        </row>
        <row r="514">
          <cell r="A514">
            <v>5150028013</v>
          </cell>
          <cell r="B514">
            <v>2380392</v>
          </cell>
          <cell r="C514">
            <v>10146</v>
          </cell>
          <cell r="D514">
            <v>42025.472916666702</v>
          </cell>
          <cell r="E514">
            <v>42032.479861111096</v>
          </cell>
          <cell r="F514" t="str">
            <v>STR</v>
          </cell>
        </row>
        <row r="515">
          <cell r="A515">
            <v>5150028034</v>
          </cell>
          <cell r="B515">
            <v>2398283</v>
          </cell>
          <cell r="C515">
            <v>19753</v>
          </cell>
          <cell r="D515">
            <v>42025.510416666701</v>
          </cell>
          <cell r="E515">
            <v>42025.597916666702</v>
          </cell>
          <cell r="F515" t="str">
            <v>4MD</v>
          </cell>
        </row>
        <row r="516">
          <cell r="A516">
            <v>5150028084</v>
          </cell>
          <cell r="B516">
            <v>2574004</v>
          </cell>
          <cell r="C516">
            <v>20404</v>
          </cell>
          <cell r="D516">
            <v>42045.422222222202</v>
          </cell>
          <cell r="E516">
            <v>42046.715277777803</v>
          </cell>
          <cell r="F516" t="str">
            <v>GCH</v>
          </cell>
        </row>
        <row r="517">
          <cell r="A517">
            <v>5150028144</v>
          </cell>
          <cell r="B517">
            <v>2576256</v>
          </cell>
          <cell r="C517">
            <v>13200</v>
          </cell>
          <cell r="D517">
            <v>42025.548611111102</v>
          </cell>
          <cell r="E517">
            <v>42030.422916666699</v>
          </cell>
          <cell r="F517" t="str">
            <v>AIN</v>
          </cell>
        </row>
        <row r="518">
          <cell r="A518">
            <v>5150028169</v>
          </cell>
          <cell r="B518">
            <v>2168197</v>
          </cell>
          <cell r="C518">
            <v>10674</v>
          </cell>
          <cell r="D518">
            <v>42025.409027777801</v>
          </cell>
          <cell r="E518">
            <v>42028.558333333298</v>
          </cell>
          <cell r="F518" t="str">
            <v>UCH</v>
          </cell>
        </row>
        <row r="519">
          <cell r="A519">
            <v>5150028233</v>
          </cell>
          <cell r="B519">
            <v>2529241</v>
          </cell>
          <cell r="C519">
            <v>21130</v>
          </cell>
          <cell r="D519">
            <v>42044.370833333298</v>
          </cell>
          <cell r="E519">
            <v>42045.732638888898</v>
          </cell>
          <cell r="F519" t="str">
            <v>AVT</v>
          </cell>
        </row>
        <row r="520">
          <cell r="A520">
            <v>5150028294</v>
          </cell>
          <cell r="B520">
            <v>2469759</v>
          </cell>
          <cell r="C520">
            <v>18721</v>
          </cell>
          <cell r="D520">
            <v>42032.413888888899</v>
          </cell>
          <cell r="E520">
            <v>42033.752777777801</v>
          </cell>
          <cell r="F520" t="str">
            <v>AVT</v>
          </cell>
        </row>
        <row r="521">
          <cell r="A521">
            <v>5150028314</v>
          </cell>
          <cell r="B521">
            <v>2554001</v>
          </cell>
          <cell r="C521">
            <v>8098</v>
          </cell>
          <cell r="D521">
            <v>42025.628472222197</v>
          </cell>
          <cell r="E521">
            <v>42025.916666666701</v>
          </cell>
          <cell r="F521" t="str">
            <v>UCH</v>
          </cell>
        </row>
        <row r="522">
          <cell r="A522">
            <v>5150028418</v>
          </cell>
          <cell r="B522">
            <v>2576304</v>
          </cell>
          <cell r="C522">
            <v>9851</v>
          </cell>
          <cell r="D522">
            <v>42025.701388888898</v>
          </cell>
          <cell r="E522">
            <v>42025.765972222202</v>
          </cell>
          <cell r="F522" t="str">
            <v>AIN</v>
          </cell>
        </row>
        <row r="523">
          <cell r="A523">
            <v>5150028435</v>
          </cell>
          <cell r="B523">
            <v>2576305</v>
          </cell>
          <cell r="C523">
            <v>21389</v>
          </cell>
          <cell r="D523">
            <v>42025.720833333296</v>
          </cell>
          <cell r="E523">
            <v>42025.759722222203</v>
          </cell>
          <cell r="F523" t="str">
            <v>AIN</v>
          </cell>
        </row>
        <row r="524">
          <cell r="A524">
            <v>5150028458</v>
          </cell>
          <cell r="B524">
            <v>2512319</v>
          </cell>
          <cell r="C524">
            <v>22815</v>
          </cell>
          <cell r="D524">
            <v>42025.752083333296</v>
          </cell>
          <cell r="E524">
            <v>42025.846527777801</v>
          </cell>
          <cell r="F524" t="str">
            <v>UCH</v>
          </cell>
        </row>
        <row r="525">
          <cell r="A525">
            <v>5150028532</v>
          </cell>
          <cell r="B525">
            <v>1049599</v>
          </cell>
          <cell r="C525">
            <v>17466</v>
          </cell>
          <cell r="D525">
            <v>42025.941666666702</v>
          </cell>
          <cell r="E525">
            <v>42026.271527777797</v>
          </cell>
          <cell r="F525" t="str">
            <v>AIN</v>
          </cell>
        </row>
        <row r="526">
          <cell r="A526">
            <v>5150028532</v>
          </cell>
          <cell r="B526">
            <v>1049599</v>
          </cell>
          <cell r="C526">
            <v>17466</v>
          </cell>
          <cell r="D526">
            <v>42025.941666666702</v>
          </cell>
          <cell r="E526">
            <v>42030.488888888904</v>
          </cell>
          <cell r="F526" t="str">
            <v>AIN</v>
          </cell>
        </row>
        <row r="527">
          <cell r="A527">
            <v>5150028583</v>
          </cell>
          <cell r="B527">
            <v>2576343</v>
          </cell>
          <cell r="C527">
            <v>22052</v>
          </cell>
          <cell r="D527">
            <v>42026.294444444502</v>
          </cell>
          <cell r="E527">
            <v>42030.524305555598</v>
          </cell>
          <cell r="F527" t="str">
            <v>1MD</v>
          </cell>
        </row>
        <row r="528">
          <cell r="A528">
            <v>5150028583</v>
          </cell>
          <cell r="B528">
            <v>2576343</v>
          </cell>
          <cell r="C528">
            <v>22052</v>
          </cell>
          <cell r="D528">
            <v>42026.294444444502</v>
          </cell>
          <cell r="E528">
            <v>42031.530555555597</v>
          </cell>
          <cell r="F528" t="str">
            <v>AIN</v>
          </cell>
        </row>
        <row r="529">
          <cell r="A529">
            <v>5150028615</v>
          </cell>
          <cell r="B529">
            <v>2576348</v>
          </cell>
          <cell r="C529">
            <v>9987</v>
          </cell>
          <cell r="D529">
            <v>42038.447916666701</v>
          </cell>
          <cell r="E529">
            <v>42041.6159722222</v>
          </cell>
          <cell r="F529" t="str">
            <v>HTC</v>
          </cell>
        </row>
        <row r="530">
          <cell r="A530">
            <v>5150028615</v>
          </cell>
          <cell r="B530">
            <v>2576348</v>
          </cell>
          <cell r="C530">
            <v>9987</v>
          </cell>
          <cell r="D530">
            <v>42038.447916666701</v>
          </cell>
          <cell r="E530">
            <v>42041.695833333302</v>
          </cell>
          <cell r="F530" t="str">
            <v>AIN</v>
          </cell>
        </row>
        <row r="531">
          <cell r="A531">
            <v>5150028732</v>
          </cell>
          <cell r="B531">
            <v>1074594</v>
          </cell>
          <cell r="C531">
            <v>25643</v>
          </cell>
          <cell r="D531">
            <v>42047.3527777778</v>
          </cell>
          <cell r="E531">
            <v>42048.5625</v>
          </cell>
          <cell r="F531" t="str">
            <v>AVT</v>
          </cell>
        </row>
        <row r="532">
          <cell r="A532">
            <v>5150028745</v>
          </cell>
          <cell r="B532">
            <v>2576363</v>
          </cell>
          <cell r="C532">
            <v>19364</v>
          </cell>
          <cell r="D532">
            <v>42026.392361111102</v>
          </cell>
          <cell r="E532">
            <v>42026.614583333299</v>
          </cell>
          <cell r="F532" t="str">
            <v>HTC</v>
          </cell>
        </row>
        <row r="533">
          <cell r="A533">
            <v>5150028745</v>
          </cell>
          <cell r="B533">
            <v>2576363</v>
          </cell>
          <cell r="C533">
            <v>19364</v>
          </cell>
          <cell r="D533">
            <v>42026.392361111102</v>
          </cell>
          <cell r="E533">
            <v>42028.543749999997</v>
          </cell>
          <cell r="F533" t="str">
            <v>AIN</v>
          </cell>
        </row>
        <row r="534">
          <cell r="A534">
            <v>5150028749</v>
          </cell>
          <cell r="B534">
            <v>1168610</v>
          </cell>
          <cell r="C534">
            <v>9444</v>
          </cell>
          <cell r="D534">
            <v>42029.451388888898</v>
          </cell>
          <cell r="E534">
            <v>42030.567361111098</v>
          </cell>
          <cell r="F534" t="str">
            <v>URO</v>
          </cell>
        </row>
        <row r="535">
          <cell r="A535">
            <v>5150028775</v>
          </cell>
          <cell r="B535">
            <v>2576368</v>
          </cell>
          <cell r="C535">
            <v>17260</v>
          </cell>
          <cell r="D535">
            <v>42026.389583333301</v>
          </cell>
          <cell r="E535">
            <v>42027.660416666702</v>
          </cell>
          <cell r="F535" t="str">
            <v>HTC</v>
          </cell>
        </row>
        <row r="536">
          <cell r="A536">
            <v>5150028775</v>
          </cell>
          <cell r="B536">
            <v>2576368</v>
          </cell>
          <cell r="C536">
            <v>17260</v>
          </cell>
          <cell r="D536">
            <v>42026.389583333301</v>
          </cell>
          <cell r="E536">
            <v>42030.082638888904</v>
          </cell>
          <cell r="F536" t="str">
            <v>HTC</v>
          </cell>
        </row>
        <row r="537">
          <cell r="A537">
            <v>5150028775</v>
          </cell>
          <cell r="B537">
            <v>2576368</v>
          </cell>
          <cell r="C537">
            <v>17260</v>
          </cell>
          <cell r="D537">
            <v>42026.389583333301</v>
          </cell>
          <cell r="E537">
            <v>42030.4465277778</v>
          </cell>
          <cell r="F537" t="str">
            <v>AIN</v>
          </cell>
        </row>
        <row r="538">
          <cell r="A538">
            <v>5150028875</v>
          </cell>
          <cell r="B538">
            <v>1220295</v>
          </cell>
          <cell r="C538">
            <v>13237</v>
          </cell>
          <cell r="D538">
            <v>42026.418055555601</v>
          </cell>
          <cell r="E538">
            <v>42027.583333333299</v>
          </cell>
          <cell r="F538" t="str">
            <v>GCH</v>
          </cell>
        </row>
        <row r="539">
          <cell r="A539">
            <v>5150029103</v>
          </cell>
          <cell r="B539">
            <v>2474906</v>
          </cell>
          <cell r="C539">
            <v>13158</v>
          </cell>
          <cell r="D539">
            <v>42060.412499999999</v>
          </cell>
          <cell r="E539">
            <v>42061.690277777801</v>
          </cell>
          <cell r="F539" t="str">
            <v>1MD</v>
          </cell>
        </row>
        <row r="540">
          <cell r="A540">
            <v>5150029166</v>
          </cell>
          <cell r="B540">
            <v>2522652</v>
          </cell>
          <cell r="C540">
            <v>32398</v>
          </cell>
          <cell r="D540">
            <v>42103.367361111101</v>
          </cell>
          <cell r="E540">
            <v>42104.882638888899</v>
          </cell>
          <cell r="F540" t="str">
            <v>AVT</v>
          </cell>
        </row>
        <row r="541">
          <cell r="A541">
            <v>5150029221</v>
          </cell>
          <cell r="B541">
            <v>12135</v>
          </cell>
          <cell r="C541">
            <v>18961</v>
          </cell>
          <cell r="D541">
            <v>42031.530555555597</v>
          </cell>
          <cell r="E541">
            <v>42034.697916666701</v>
          </cell>
          <cell r="F541" t="str">
            <v>HTC</v>
          </cell>
        </row>
        <row r="542">
          <cell r="A542">
            <v>5150029292</v>
          </cell>
          <cell r="B542">
            <v>2191511</v>
          </cell>
          <cell r="C542">
            <v>13220</v>
          </cell>
          <cell r="D542">
            <v>42026.589583333298</v>
          </cell>
          <cell r="E542">
            <v>42027.020833333299</v>
          </cell>
          <cell r="F542" t="str">
            <v>UCH</v>
          </cell>
        </row>
        <row r="543">
          <cell r="A543">
            <v>5150029305</v>
          </cell>
          <cell r="B543">
            <v>1449744</v>
          </cell>
          <cell r="C543">
            <v>18842</v>
          </cell>
          <cell r="D543">
            <v>42033.364583333299</v>
          </cell>
          <cell r="E543">
            <v>42037.766666666699</v>
          </cell>
          <cell r="F543" t="str">
            <v>NCH</v>
          </cell>
        </row>
        <row r="544">
          <cell r="A544">
            <v>5150029315</v>
          </cell>
          <cell r="B544">
            <v>1048456</v>
          </cell>
          <cell r="C544">
            <v>9272</v>
          </cell>
          <cell r="D544">
            <v>42026.595138888901</v>
          </cell>
          <cell r="E544">
            <v>42026.972916666702</v>
          </cell>
          <cell r="F544" t="str">
            <v>UCH</v>
          </cell>
        </row>
        <row r="545">
          <cell r="A545">
            <v>5150029432</v>
          </cell>
          <cell r="B545">
            <v>1283583</v>
          </cell>
          <cell r="C545">
            <v>15734</v>
          </cell>
          <cell r="D545">
            <v>42026.6875</v>
          </cell>
          <cell r="E545">
            <v>42027.885416666701</v>
          </cell>
          <cell r="F545" t="str">
            <v>UCH</v>
          </cell>
        </row>
        <row r="546">
          <cell r="A546">
            <v>5150029446</v>
          </cell>
          <cell r="B546">
            <v>1244346</v>
          </cell>
          <cell r="C546">
            <v>12281</v>
          </cell>
          <cell r="D546">
            <v>42026.695138888899</v>
          </cell>
          <cell r="E546">
            <v>42034.666666666701</v>
          </cell>
          <cell r="F546" t="str">
            <v>URO</v>
          </cell>
        </row>
        <row r="547">
          <cell r="A547">
            <v>5150029478</v>
          </cell>
          <cell r="B547">
            <v>2556613</v>
          </cell>
          <cell r="C547">
            <v>19656</v>
          </cell>
          <cell r="D547">
            <v>42026.745138888902</v>
          </cell>
          <cell r="E547">
            <v>42038.512499999997</v>
          </cell>
          <cell r="F547" t="str">
            <v>HTC</v>
          </cell>
        </row>
        <row r="548">
          <cell r="A548">
            <v>5150029485</v>
          </cell>
          <cell r="B548">
            <v>1444528</v>
          </cell>
          <cell r="C548">
            <v>10151</v>
          </cell>
          <cell r="D548">
            <v>42026.752777777801</v>
          </cell>
          <cell r="E548">
            <v>42027.829166666699</v>
          </cell>
          <cell r="F548" t="str">
            <v>AVT</v>
          </cell>
        </row>
        <row r="549">
          <cell r="A549">
            <v>5150029500</v>
          </cell>
          <cell r="B549">
            <v>1424897</v>
          </cell>
          <cell r="C549">
            <v>9772</v>
          </cell>
          <cell r="D549">
            <v>42026.787499999999</v>
          </cell>
          <cell r="E549">
            <v>42027</v>
          </cell>
          <cell r="F549" t="str">
            <v>URO</v>
          </cell>
        </row>
        <row r="550">
          <cell r="A550">
            <v>5150029645</v>
          </cell>
          <cell r="B550">
            <v>2576511</v>
          </cell>
          <cell r="C550">
            <v>13230</v>
          </cell>
          <cell r="D550">
            <v>42027.333333333299</v>
          </cell>
          <cell r="E550">
            <v>42033.569444444503</v>
          </cell>
          <cell r="F550" t="str">
            <v>1MD</v>
          </cell>
        </row>
        <row r="551">
          <cell r="A551">
            <v>5150029661</v>
          </cell>
          <cell r="B551">
            <v>1059583</v>
          </cell>
          <cell r="C551">
            <v>16404</v>
          </cell>
          <cell r="D551">
            <v>42027.340277777803</v>
          </cell>
          <cell r="E551">
            <v>42031.684722222199</v>
          </cell>
          <cell r="F551" t="str">
            <v>HTC</v>
          </cell>
        </row>
        <row r="552">
          <cell r="A552">
            <v>5150029665</v>
          </cell>
          <cell r="B552">
            <v>2392147</v>
          </cell>
          <cell r="C552">
            <v>19485</v>
          </cell>
          <cell r="D552">
            <v>42027.340972222199</v>
          </cell>
          <cell r="E552">
            <v>42030.374305555597</v>
          </cell>
          <cell r="F552" t="str">
            <v>HTC</v>
          </cell>
        </row>
        <row r="553">
          <cell r="A553">
            <v>5150029704</v>
          </cell>
          <cell r="B553">
            <v>1263033</v>
          </cell>
          <cell r="C553">
            <v>10654</v>
          </cell>
          <cell r="D553">
            <v>42027.362500000003</v>
          </cell>
          <cell r="E553">
            <v>42027.836805555598</v>
          </cell>
          <cell r="F553" t="str">
            <v>AVT</v>
          </cell>
        </row>
        <row r="554">
          <cell r="A554">
            <v>5150029704</v>
          </cell>
          <cell r="B554">
            <v>1263033</v>
          </cell>
          <cell r="C554">
            <v>10654</v>
          </cell>
          <cell r="D554">
            <v>42027.362500000003</v>
          </cell>
          <cell r="E554">
            <v>42036.934722222199</v>
          </cell>
          <cell r="F554" t="str">
            <v>AVT</v>
          </cell>
        </row>
        <row r="555">
          <cell r="A555">
            <v>5150029721</v>
          </cell>
          <cell r="B555">
            <v>2576526</v>
          </cell>
          <cell r="C555">
            <v>14120</v>
          </cell>
          <cell r="D555">
            <v>42027.368750000001</v>
          </cell>
          <cell r="E555">
            <v>42030.649305555598</v>
          </cell>
          <cell r="F555" t="str">
            <v>HTC</v>
          </cell>
        </row>
        <row r="556">
          <cell r="A556">
            <v>5150029721</v>
          </cell>
          <cell r="B556">
            <v>2576526</v>
          </cell>
          <cell r="C556">
            <v>14120</v>
          </cell>
          <cell r="D556">
            <v>42027.368750000001</v>
          </cell>
          <cell r="E556">
            <v>42032.020833333299</v>
          </cell>
          <cell r="F556" t="str">
            <v>AIN</v>
          </cell>
        </row>
        <row r="557">
          <cell r="A557">
            <v>5150029721</v>
          </cell>
          <cell r="B557">
            <v>2576526</v>
          </cell>
          <cell r="C557">
            <v>14120</v>
          </cell>
          <cell r="D557">
            <v>42027.368750000001</v>
          </cell>
          <cell r="E557">
            <v>42032.35</v>
          </cell>
          <cell r="F557" t="str">
            <v>AIN</v>
          </cell>
        </row>
        <row r="558">
          <cell r="A558">
            <v>5150029721</v>
          </cell>
          <cell r="B558">
            <v>2576526</v>
          </cell>
          <cell r="C558">
            <v>14120</v>
          </cell>
          <cell r="D558">
            <v>42027.368750000001</v>
          </cell>
          <cell r="E558">
            <v>42035.902777777803</v>
          </cell>
          <cell r="F558" t="str">
            <v>HTC</v>
          </cell>
        </row>
        <row r="559">
          <cell r="A559">
            <v>5150029965</v>
          </cell>
          <cell r="B559">
            <v>2576439</v>
          </cell>
          <cell r="C559">
            <v>14315</v>
          </cell>
          <cell r="D559">
            <v>42030.451388888898</v>
          </cell>
          <cell r="E559">
            <v>42033.302083333299</v>
          </cell>
          <cell r="F559" t="str">
            <v>GCH</v>
          </cell>
        </row>
        <row r="560">
          <cell r="A560">
            <v>5150029994</v>
          </cell>
          <cell r="B560">
            <v>1069561</v>
          </cell>
          <cell r="C560">
            <v>8474</v>
          </cell>
          <cell r="D560">
            <v>42027.411805555603</v>
          </cell>
          <cell r="E560">
            <v>42040.59375</v>
          </cell>
          <cell r="F560" t="str">
            <v>2MD</v>
          </cell>
        </row>
        <row r="561">
          <cell r="A561">
            <v>5150030062</v>
          </cell>
          <cell r="B561">
            <v>1374839</v>
          </cell>
          <cell r="C561">
            <v>28485</v>
          </cell>
          <cell r="D561">
            <v>42027.4243055556</v>
          </cell>
          <cell r="E561">
            <v>42027.470138888901</v>
          </cell>
          <cell r="F561" t="str">
            <v>AIN</v>
          </cell>
        </row>
        <row r="562">
          <cell r="A562">
            <v>5150030079</v>
          </cell>
          <cell r="B562">
            <v>1553404</v>
          </cell>
          <cell r="C562">
            <v>11278</v>
          </cell>
          <cell r="D562">
            <v>42027.429861111101</v>
          </cell>
          <cell r="E562">
            <v>42027.5090277778</v>
          </cell>
          <cell r="F562" t="str">
            <v>4MD</v>
          </cell>
        </row>
        <row r="563">
          <cell r="A563">
            <v>5150030145</v>
          </cell>
          <cell r="B563">
            <v>1327753</v>
          </cell>
          <cell r="C563">
            <v>13551</v>
          </cell>
          <cell r="D563">
            <v>42027.4506944444</v>
          </cell>
          <cell r="E563">
            <v>42027.996527777803</v>
          </cell>
          <cell r="F563" t="str">
            <v>UCH</v>
          </cell>
        </row>
        <row r="564">
          <cell r="A564">
            <v>5150030145</v>
          </cell>
          <cell r="B564">
            <v>1327753</v>
          </cell>
          <cell r="C564">
            <v>13551</v>
          </cell>
          <cell r="D564">
            <v>42027.4506944444</v>
          </cell>
          <cell r="E564">
            <v>42028.275000000001</v>
          </cell>
          <cell r="F564" t="str">
            <v>AIN</v>
          </cell>
        </row>
        <row r="565">
          <cell r="A565">
            <v>5150030145</v>
          </cell>
          <cell r="B565">
            <v>1327753</v>
          </cell>
          <cell r="C565">
            <v>13551</v>
          </cell>
          <cell r="D565">
            <v>42027.4506944444</v>
          </cell>
          <cell r="E565">
            <v>42043.059722222199</v>
          </cell>
          <cell r="F565" t="str">
            <v>UCH</v>
          </cell>
        </row>
        <row r="566">
          <cell r="A566">
            <v>5150030223</v>
          </cell>
          <cell r="B566">
            <v>1060093</v>
          </cell>
          <cell r="C566">
            <v>15218</v>
          </cell>
          <cell r="D566">
            <v>42030.390972222202</v>
          </cell>
          <cell r="E566">
            <v>42039.621527777803</v>
          </cell>
          <cell r="F566" t="str">
            <v>AVT</v>
          </cell>
        </row>
        <row r="567">
          <cell r="A567">
            <v>5150030235</v>
          </cell>
          <cell r="B567">
            <v>2576732</v>
          </cell>
          <cell r="C567">
            <v>17222</v>
          </cell>
          <cell r="D567">
            <v>42031.329861111102</v>
          </cell>
          <cell r="E567">
            <v>42033.666666666701</v>
          </cell>
          <cell r="F567" t="str">
            <v>UCH</v>
          </cell>
        </row>
        <row r="568">
          <cell r="A568">
            <v>5150030245</v>
          </cell>
          <cell r="B568">
            <v>2576735</v>
          </cell>
          <cell r="C568">
            <v>13941</v>
          </cell>
          <cell r="D568">
            <v>42046.343055555597</v>
          </cell>
          <cell r="E568">
            <v>42047.781944444498</v>
          </cell>
          <cell r="F568" t="str">
            <v>AVT</v>
          </cell>
        </row>
        <row r="569">
          <cell r="A569">
            <v>5150030540</v>
          </cell>
          <cell r="B569">
            <v>2240430</v>
          </cell>
          <cell r="C569">
            <v>16376</v>
          </cell>
          <cell r="D569">
            <v>42027.561805555597</v>
          </cell>
          <cell r="E569">
            <v>42031.797222222202</v>
          </cell>
          <cell r="F569" t="str">
            <v>UCH</v>
          </cell>
        </row>
        <row r="570">
          <cell r="A570">
            <v>5150030567</v>
          </cell>
          <cell r="B570">
            <v>2576990</v>
          </cell>
          <cell r="C570">
            <v>13097</v>
          </cell>
          <cell r="D570">
            <v>42027.576388888898</v>
          </cell>
          <cell r="E570">
            <v>42027.699305555601</v>
          </cell>
          <cell r="F570" t="str">
            <v>AIN</v>
          </cell>
        </row>
        <row r="571">
          <cell r="A571">
            <v>5150030567</v>
          </cell>
          <cell r="B571">
            <v>2576990</v>
          </cell>
          <cell r="C571">
            <v>13097</v>
          </cell>
          <cell r="D571">
            <v>42027.576388888898</v>
          </cell>
          <cell r="E571">
            <v>42031.558333333298</v>
          </cell>
          <cell r="F571" t="str">
            <v>AIN</v>
          </cell>
        </row>
        <row r="572">
          <cell r="A572">
            <v>5150030593</v>
          </cell>
          <cell r="B572">
            <v>2410549</v>
          </cell>
          <cell r="C572">
            <v>13359</v>
          </cell>
          <cell r="D572">
            <v>42027.461111111101</v>
          </cell>
          <cell r="E572">
            <v>42033.788888888899</v>
          </cell>
          <cell r="F572" t="str">
            <v>AVT</v>
          </cell>
        </row>
        <row r="573">
          <cell r="A573">
            <v>5150030593</v>
          </cell>
          <cell r="B573">
            <v>2410549</v>
          </cell>
          <cell r="C573">
            <v>13359</v>
          </cell>
          <cell r="D573">
            <v>42027.461111111101</v>
          </cell>
          <cell r="E573">
            <v>42056.609722222202</v>
          </cell>
          <cell r="F573" t="str">
            <v>AVT</v>
          </cell>
        </row>
        <row r="574">
          <cell r="A574">
            <v>5150030593</v>
          </cell>
          <cell r="B574">
            <v>2410549</v>
          </cell>
          <cell r="C574">
            <v>13359</v>
          </cell>
          <cell r="D574">
            <v>42027.461111111101</v>
          </cell>
          <cell r="E574">
            <v>42058.464583333298</v>
          </cell>
          <cell r="F574" t="str">
            <v>AIN</v>
          </cell>
        </row>
        <row r="575">
          <cell r="A575">
            <v>5150030622</v>
          </cell>
          <cell r="B575">
            <v>2563079</v>
          </cell>
          <cell r="C575">
            <v>13907</v>
          </cell>
          <cell r="D575">
            <v>42027.608333333301</v>
          </cell>
          <cell r="E575">
            <v>42034.790972222203</v>
          </cell>
          <cell r="F575" t="str">
            <v>UCH</v>
          </cell>
        </row>
        <row r="576">
          <cell r="A576">
            <v>5150030632</v>
          </cell>
          <cell r="B576">
            <v>1377964</v>
          </cell>
          <cell r="C576">
            <v>12222</v>
          </cell>
          <cell r="D576">
            <v>42037.378472222197</v>
          </cell>
          <cell r="E576">
            <v>42038.841666666704</v>
          </cell>
          <cell r="F576" t="str">
            <v>AVT</v>
          </cell>
        </row>
        <row r="577">
          <cell r="A577">
            <v>5150030647</v>
          </cell>
          <cell r="B577">
            <v>2043062</v>
          </cell>
          <cell r="C577">
            <v>17094</v>
          </cell>
          <cell r="D577">
            <v>42052.385416666701</v>
          </cell>
          <cell r="E577">
            <v>42054.683333333298</v>
          </cell>
          <cell r="F577" t="str">
            <v>1MD</v>
          </cell>
        </row>
        <row r="578">
          <cell r="A578">
            <v>5150030663</v>
          </cell>
          <cell r="B578">
            <v>2529255</v>
          </cell>
          <cell r="C578">
            <v>31217</v>
          </cell>
          <cell r="D578">
            <v>42027.652083333298</v>
          </cell>
          <cell r="E578">
            <v>42032.041666666701</v>
          </cell>
          <cell r="F578" t="str">
            <v>GYN</v>
          </cell>
        </row>
        <row r="579">
          <cell r="A579">
            <v>5150030694</v>
          </cell>
          <cell r="B579">
            <v>5028</v>
          </cell>
          <cell r="C579">
            <v>18070</v>
          </cell>
          <cell r="D579">
            <v>42027.711805555598</v>
          </cell>
          <cell r="E579">
            <v>42028.001388888901</v>
          </cell>
          <cell r="F579" t="str">
            <v>NRO</v>
          </cell>
        </row>
        <row r="580">
          <cell r="A580">
            <v>5150030771</v>
          </cell>
          <cell r="B580">
            <v>1452279</v>
          </cell>
          <cell r="C580">
            <v>17444</v>
          </cell>
          <cell r="D580">
            <v>42027.860416666699</v>
          </cell>
          <cell r="E580">
            <v>42027.865277777797</v>
          </cell>
          <cell r="F580" t="str">
            <v>AIN</v>
          </cell>
        </row>
        <row r="581">
          <cell r="A581">
            <v>5150030771</v>
          </cell>
          <cell r="B581">
            <v>1452279</v>
          </cell>
          <cell r="C581">
            <v>17444</v>
          </cell>
          <cell r="D581">
            <v>42027.860416666699</v>
          </cell>
          <cell r="E581">
            <v>42030.779861111099</v>
          </cell>
          <cell r="F581" t="str">
            <v>GCH</v>
          </cell>
        </row>
        <row r="582">
          <cell r="A582">
            <v>5150030771</v>
          </cell>
          <cell r="B582">
            <v>1452279</v>
          </cell>
          <cell r="C582">
            <v>17444</v>
          </cell>
          <cell r="D582">
            <v>42027.860416666699</v>
          </cell>
          <cell r="E582">
            <v>42066.927083333299</v>
          </cell>
          <cell r="F582" t="str">
            <v>GCH</v>
          </cell>
        </row>
        <row r="583">
          <cell r="A583">
            <v>5150030809</v>
          </cell>
          <cell r="B583">
            <v>2565337</v>
          </cell>
          <cell r="C583">
            <v>17768</v>
          </cell>
          <cell r="D583">
            <v>42028.029166666704</v>
          </cell>
          <cell r="E583">
            <v>42028.945833333302</v>
          </cell>
          <cell r="F583" t="str">
            <v>AVT</v>
          </cell>
        </row>
        <row r="584">
          <cell r="A584">
            <v>5150030817</v>
          </cell>
          <cell r="B584">
            <v>1102156</v>
          </cell>
          <cell r="C584">
            <v>16530</v>
          </cell>
          <cell r="D584">
            <v>42028.055555555598</v>
          </cell>
          <cell r="E584">
            <v>42028.443055555603</v>
          </cell>
          <cell r="F584" t="str">
            <v>1MD-IPF</v>
          </cell>
        </row>
        <row r="585">
          <cell r="A585">
            <v>5150030868</v>
          </cell>
          <cell r="B585">
            <v>1330641</v>
          </cell>
          <cell r="C585">
            <v>7255</v>
          </cell>
          <cell r="D585">
            <v>42028.381249999999</v>
          </cell>
          <cell r="E585">
            <v>42028.805555555598</v>
          </cell>
          <cell r="F585" t="str">
            <v>UCH</v>
          </cell>
        </row>
        <row r="586">
          <cell r="A586">
            <v>5150030925</v>
          </cell>
          <cell r="B586">
            <v>2432712</v>
          </cell>
          <cell r="C586">
            <v>33155</v>
          </cell>
          <cell r="D586">
            <v>42028.469444444403</v>
          </cell>
          <cell r="E586">
            <v>42029.226388888899</v>
          </cell>
          <cell r="F586" t="str">
            <v>AVT</v>
          </cell>
        </row>
        <row r="587">
          <cell r="A587">
            <v>5150031013</v>
          </cell>
          <cell r="B587">
            <v>11368</v>
          </cell>
          <cell r="C587">
            <v>28433</v>
          </cell>
          <cell r="D587">
            <v>42028.662499999999</v>
          </cell>
          <cell r="E587">
            <v>42039.597222222197</v>
          </cell>
          <cell r="F587" t="str">
            <v>AVT</v>
          </cell>
        </row>
        <row r="588">
          <cell r="A588">
            <v>5150031045</v>
          </cell>
          <cell r="B588">
            <v>1184663</v>
          </cell>
          <cell r="C588">
            <v>17168</v>
          </cell>
          <cell r="D588">
            <v>42028.7409722222</v>
          </cell>
          <cell r="E588">
            <v>42038.657638888901</v>
          </cell>
          <cell r="F588" t="str">
            <v>HTC</v>
          </cell>
        </row>
        <row r="589">
          <cell r="A589">
            <v>5150031045</v>
          </cell>
          <cell r="B589">
            <v>1184663</v>
          </cell>
          <cell r="C589">
            <v>17168</v>
          </cell>
          <cell r="D589">
            <v>42028.7409722222</v>
          </cell>
          <cell r="E589">
            <v>42044.545138888898</v>
          </cell>
          <cell r="F589" t="str">
            <v>AIN</v>
          </cell>
        </row>
        <row r="590">
          <cell r="A590">
            <v>5150031081</v>
          </cell>
          <cell r="B590">
            <v>2473591</v>
          </cell>
          <cell r="C590">
            <v>21250</v>
          </cell>
          <cell r="D590">
            <v>42028.833333333299</v>
          </cell>
          <cell r="E590">
            <v>42032.4819444444</v>
          </cell>
          <cell r="F590" t="str">
            <v>1MD-IPF</v>
          </cell>
        </row>
        <row r="591">
          <cell r="A591">
            <v>5150031087</v>
          </cell>
          <cell r="B591">
            <v>2391252</v>
          </cell>
          <cell r="C591">
            <v>13956</v>
          </cell>
          <cell r="D591">
            <v>42028.846527777801</v>
          </cell>
          <cell r="E591">
            <v>42029.069444444503</v>
          </cell>
          <cell r="F591" t="str">
            <v>UCH</v>
          </cell>
        </row>
        <row r="592">
          <cell r="A592">
            <v>5150031100</v>
          </cell>
          <cell r="B592">
            <v>1169671</v>
          </cell>
          <cell r="C592">
            <v>25414</v>
          </cell>
          <cell r="D592">
            <v>42028.867361111101</v>
          </cell>
          <cell r="E592">
            <v>42034.5180555556</v>
          </cell>
          <cell r="F592" t="str">
            <v>NCH</v>
          </cell>
        </row>
        <row r="593">
          <cell r="A593">
            <v>5150031108</v>
          </cell>
          <cell r="B593">
            <v>2577106</v>
          </cell>
          <cell r="C593">
            <v>20457</v>
          </cell>
          <cell r="D593">
            <v>42028.896527777797</v>
          </cell>
          <cell r="E593">
            <v>42038.701388888898</v>
          </cell>
          <cell r="F593" t="str">
            <v>1MD</v>
          </cell>
        </row>
        <row r="594">
          <cell r="A594">
            <v>5150031149</v>
          </cell>
          <cell r="B594">
            <v>1459735</v>
          </cell>
          <cell r="C594">
            <v>16621</v>
          </cell>
          <cell r="D594">
            <v>42029.05</v>
          </cell>
          <cell r="E594">
            <v>42029.203472222202</v>
          </cell>
          <cell r="F594" t="str">
            <v>AIN</v>
          </cell>
        </row>
        <row r="595">
          <cell r="A595">
            <v>5150031173</v>
          </cell>
          <cell r="B595">
            <v>1430225</v>
          </cell>
          <cell r="C595">
            <v>21637</v>
          </cell>
          <cell r="D595">
            <v>42029.121527777803</v>
          </cell>
          <cell r="E595">
            <v>42029.527777777803</v>
          </cell>
          <cell r="F595" t="str">
            <v>4MD</v>
          </cell>
        </row>
        <row r="596">
          <cell r="A596">
            <v>5150031187</v>
          </cell>
          <cell r="B596">
            <v>1425611</v>
          </cell>
          <cell r="C596">
            <v>12818</v>
          </cell>
          <cell r="D596">
            <v>42029.1875</v>
          </cell>
          <cell r="E596">
            <v>42031.9</v>
          </cell>
          <cell r="F596" t="str">
            <v>UCH</v>
          </cell>
        </row>
        <row r="597">
          <cell r="A597">
            <v>5150031202</v>
          </cell>
          <cell r="B597">
            <v>1103922</v>
          </cell>
          <cell r="C597">
            <v>11984</v>
          </cell>
          <cell r="D597">
            <v>42029.280555555597</v>
          </cell>
          <cell r="E597">
            <v>42029.663194444402</v>
          </cell>
          <cell r="F597" t="str">
            <v>AVT</v>
          </cell>
        </row>
        <row r="598">
          <cell r="A598">
            <v>5150031259</v>
          </cell>
          <cell r="B598">
            <v>2521652</v>
          </cell>
          <cell r="C598">
            <v>32599</v>
          </cell>
          <cell r="D598">
            <v>42029.4597222222</v>
          </cell>
          <cell r="E598">
            <v>42029.715277777803</v>
          </cell>
          <cell r="F598" t="str">
            <v>4MD</v>
          </cell>
        </row>
        <row r="599">
          <cell r="A599">
            <v>5150031289</v>
          </cell>
          <cell r="B599">
            <v>1243634</v>
          </cell>
          <cell r="C599">
            <v>17787</v>
          </cell>
          <cell r="D599">
            <v>42029.513888888898</v>
          </cell>
          <cell r="E599">
            <v>42030.508333333302</v>
          </cell>
          <cell r="F599" t="str">
            <v>1MD-IPF</v>
          </cell>
        </row>
        <row r="600">
          <cell r="A600">
            <v>5150031304</v>
          </cell>
          <cell r="B600">
            <v>26020</v>
          </cell>
          <cell r="C600">
            <v>30177</v>
          </cell>
          <cell r="D600">
            <v>42029.552083333299</v>
          </cell>
          <cell r="E600">
            <v>42029.702083333301</v>
          </cell>
          <cell r="F600" t="str">
            <v>4MD</v>
          </cell>
        </row>
        <row r="601">
          <cell r="A601">
            <v>5150031309</v>
          </cell>
          <cell r="B601">
            <v>2257513</v>
          </cell>
          <cell r="C601">
            <v>9728</v>
          </cell>
          <cell r="D601">
            <v>42029.560416666704</v>
          </cell>
          <cell r="E601">
            <v>42029.621527777803</v>
          </cell>
          <cell r="F601" t="str">
            <v>AIN</v>
          </cell>
        </row>
        <row r="602">
          <cell r="A602">
            <v>5150031320</v>
          </cell>
          <cell r="B602">
            <v>2538446</v>
          </cell>
          <cell r="C602">
            <v>17951</v>
          </cell>
          <cell r="D602">
            <v>42029.582638888904</v>
          </cell>
          <cell r="E602">
            <v>42030.916666666701</v>
          </cell>
          <cell r="F602" t="str">
            <v>UCH</v>
          </cell>
        </row>
        <row r="603">
          <cell r="A603">
            <v>5150031407</v>
          </cell>
          <cell r="B603">
            <v>2577169</v>
          </cell>
          <cell r="C603">
            <v>20998</v>
          </cell>
          <cell r="D603">
            <v>42029.795138888898</v>
          </cell>
          <cell r="E603">
            <v>42029.892361111102</v>
          </cell>
          <cell r="F603" t="str">
            <v>NCH</v>
          </cell>
        </row>
        <row r="604">
          <cell r="A604">
            <v>5150031418</v>
          </cell>
          <cell r="B604">
            <v>2352578</v>
          </cell>
          <cell r="C604">
            <v>32642</v>
          </cell>
          <cell r="D604">
            <v>42029.817361111098</v>
          </cell>
          <cell r="E604">
            <v>42029.984027777798</v>
          </cell>
          <cell r="F604" t="str">
            <v>AVT</v>
          </cell>
        </row>
        <row r="605">
          <cell r="A605">
            <v>5150031462</v>
          </cell>
          <cell r="B605">
            <v>1205040</v>
          </cell>
          <cell r="C605">
            <v>16081</v>
          </cell>
          <cell r="D605">
            <v>42029.944444444402</v>
          </cell>
          <cell r="E605">
            <v>42029.970138888901</v>
          </cell>
          <cell r="F605" t="str">
            <v>UCH</v>
          </cell>
        </row>
        <row r="606">
          <cell r="A606">
            <v>5150031462</v>
          </cell>
          <cell r="B606">
            <v>1205040</v>
          </cell>
          <cell r="C606">
            <v>16081</v>
          </cell>
          <cell r="D606">
            <v>42029.944444444402</v>
          </cell>
          <cell r="E606">
            <v>42054.515277777798</v>
          </cell>
          <cell r="F606" t="str">
            <v>AIN</v>
          </cell>
        </row>
        <row r="607">
          <cell r="A607">
            <v>5150031489</v>
          </cell>
          <cell r="B607">
            <v>29804</v>
          </cell>
          <cell r="C607">
            <v>13719</v>
          </cell>
          <cell r="D607">
            <v>42030.084027777797</v>
          </cell>
          <cell r="E607">
            <v>42030.292361111096</v>
          </cell>
          <cell r="F607" t="str">
            <v>AVT</v>
          </cell>
        </row>
        <row r="608">
          <cell r="A608">
            <v>5150031489</v>
          </cell>
          <cell r="B608">
            <v>29804</v>
          </cell>
          <cell r="C608">
            <v>13719</v>
          </cell>
          <cell r="D608">
            <v>42030.084027777797</v>
          </cell>
          <cell r="E608">
            <v>42031.004861111098</v>
          </cell>
          <cell r="F608" t="str">
            <v>AIN</v>
          </cell>
        </row>
        <row r="609">
          <cell r="A609">
            <v>5150031716</v>
          </cell>
          <cell r="B609">
            <v>1441691</v>
          </cell>
          <cell r="C609">
            <v>16137</v>
          </cell>
          <cell r="D609">
            <v>42081.379166666702</v>
          </cell>
          <cell r="E609">
            <v>42082.5847222222</v>
          </cell>
          <cell r="F609" t="str">
            <v>1MD</v>
          </cell>
        </row>
        <row r="610">
          <cell r="A610">
            <v>5150031736</v>
          </cell>
          <cell r="B610">
            <v>1506665</v>
          </cell>
          <cell r="C610">
            <v>9374</v>
          </cell>
          <cell r="D610">
            <v>42030.406944444498</v>
          </cell>
          <cell r="E610">
            <v>42035.026388888902</v>
          </cell>
          <cell r="F610" t="str">
            <v>AVT</v>
          </cell>
        </row>
        <row r="611">
          <cell r="A611">
            <v>5150031783</v>
          </cell>
          <cell r="B611">
            <v>2526785</v>
          </cell>
          <cell r="C611">
            <v>19426</v>
          </cell>
          <cell r="D611">
            <v>42030.4243055556</v>
          </cell>
          <cell r="E611">
            <v>42031.524305555598</v>
          </cell>
          <cell r="F611" t="str">
            <v>HTC</v>
          </cell>
        </row>
        <row r="612">
          <cell r="A612">
            <v>5150031783</v>
          </cell>
          <cell r="B612">
            <v>2526785</v>
          </cell>
          <cell r="C612">
            <v>19426</v>
          </cell>
          <cell r="D612">
            <v>42030.4243055556</v>
          </cell>
          <cell r="E612">
            <v>42032.53125</v>
          </cell>
          <cell r="F612" t="str">
            <v>AIN</v>
          </cell>
        </row>
        <row r="613">
          <cell r="A613">
            <v>5150031803</v>
          </cell>
          <cell r="B613">
            <v>2034893</v>
          </cell>
          <cell r="C613">
            <v>11741</v>
          </cell>
          <cell r="D613">
            <v>42030.436111111099</v>
          </cell>
          <cell r="E613">
            <v>42030.568055555603</v>
          </cell>
          <cell r="F613" t="str">
            <v>NCH</v>
          </cell>
        </row>
        <row r="614">
          <cell r="A614">
            <v>5150031803</v>
          </cell>
          <cell r="B614">
            <v>2034893</v>
          </cell>
          <cell r="C614">
            <v>11741</v>
          </cell>
          <cell r="D614">
            <v>42030.436111111099</v>
          </cell>
          <cell r="E614">
            <v>42035.731249999997</v>
          </cell>
          <cell r="F614" t="str">
            <v>AIN</v>
          </cell>
        </row>
        <row r="615">
          <cell r="A615">
            <v>5150031803</v>
          </cell>
          <cell r="B615">
            <v>2034893</v>
          </cell>
          <cell r="C615">
            <v>11741</v>
          </cell>
          <cell r="D615">
            <v>42030.436111111099</v>
          </cell>
          <cell r="E615">
            <v>42037.426388888904</v>
          </cell>
          <cell r="F615" t="str">
            <v>AIN</v>
          </cell>
        </row>
        <row r="616">
          <cell r="A616">
            <v>5150031827</v>
          </cell>
          <cell r="B616">
            <v>1207765</v>
          </cell>
          <cell r="C616">
            <v>8176</v>
          </cell>
          <cell r="D616">
            <v>42030.393750000003</v>
          </cell>
          <cell r="E616">
            <v>42032.038194444402</v>
          </cell>
          <cell r="F616" t="str">
            <v>URO</v>
          </cell>
        </row>
        <row r="617">
          <cell r="A617">
            <v>5150031850</v>
          </cell>
          <cell r="B617">
            <v>1030677</v>
          </cell>
          <cell r="C617">
            <v>9174</v>
          </cell>
          <cell r="D617">
            <v>42030.452083333301</v>
          </cell>
          <cell r="E617">
            <v>42030.740277777797</v>
          </cell>
          <cell r="F617" t="str">
            <v>UCH</v>
          </cell>
        </row>
        <row r="618">
          <cell r="A618">
            <v>5150031866</v>
          </cell>
          <cell r="B618">
            <v>1278457</v>
          </cell>
          <cell r="C618">
            <v>22956</v>
          </cell>
          <cell r="D618">
            <v>42030.4555555556</v>
          </cell>
          <cell r="E618">
            <v>42070.611111111102</v>
          </cell>
          <cell r="F618" t="str">
            <v>1MD-IPF</v>
          </cell>
        </row>
        <row r="619">
          <cell r="A619">
            <v>5150031931</v>
          </cell>
          <cell r="B619">
            <v>41101</v>
          </cell>
          <cell r="C619">
            <v>18138</v>
          </cell>
          <cell r="D619">
            <v>42044.3972222222</v>
          </cell>
          <cell r="E619">
            <v>42045.71875</v>
          </cell>
          <cell r="F619" t="str">
            <v>1MD-IPF</v>
          </cell>
        </row>
        <row r="620">
          <cell r="A620">
            <v>5150032086</v>
          </cell>
          <cell r="B620">
            <v>2095184</v>
          </cell>
          <cell r="C620">
            <v>13226</v>
          </cell>
          <cell r="D620">
            <v>42030.554861111101</v>
          </cell>
          <cell r="E620">
            <v>42030.624305555597</v>
          </cell>
          <cell r="F620" t="str">
            <v>1MD-IPF</v>
          </cell>
        </row>
        <row r="621">
          <cell r="A621">
            <v>5150032131</v>
          </cell>
          <cell r="B621">
            <v>2577287</v>
          </cell>
          <cell r="C621">
            <v>24417</v>
          </cell>
          <cell r="D621">
            <v>42030.566666666702</v>
          </cell>
          <cell r="E621">
            <v>42036.485416666699</v>
          </cell>
          <cell r="F621" t="str">
            <v>1MD-IPF</v>
          </cell>
        </row>
        <row r="622">
          <cell r="A622">
            <v>5150032249</v>
          </cell>
          <cell r="B622">
            <v>30530</v>
          </cell>
          <cell r="C622">
            <v>14403</v>
          </cell>
          <cell r="D622">
            <v>42037.399305555598</v>
          </cell>
          <cell r="E622">
            <v>42040.8527777778</v>
          </cell>
          <cell r="F622" t="str">
            <v>AVT</v>
          </cell>
        </row>
        <row r="623">
          <cell r="A623">
            <v>5150032286</v>
          </cell>
          <cell r="B623">
            <v>4594</v>
          </cell>
          <cell r="C623">
            <v>23126</v>
          </cell>
          <cell r="D623">
            <v>42072.3659722222</v>
          </cell>
          <cell r="E623">
            <v>42073.642361111102</v>
          </cell>
          <cell r="F623" t="str">
            <v>AVT</v>
          </cell>
        </row>
        <row r="624">
          <cell r="A624">
            <v>5150032359</v>
          </cell>
          <cell r="B624">
            <v>2560885</v>
          </cell>
          <cell r="C624">
            <v>23729</v>
          </cell>
          <cell r="D624">
            <v>42030.710416666698</v>
          </cell>
          <cell r="E624">
            <v>42030.777777777803</v>
          </cell>
          <cell r="F624" t="str">
            <v>4MD</v>
          </cell>
        </row>
        <row r="625">
          <cell r="A625">
            <v>5150032359</v>
          </cell>
          <cell r="B625">
            <v>2560885</v>
          </cell>
          <cell r="C625">
            <v>23729</v>
          </cell>
          <cell r="D625">
            <v>42030.710416666698</v>
          </cell>
          <cell r="E625">
            <v>42037.521527777797</v>
          </cell>
          <cell r="F625" t="str">
            <v>NCH</v>
          </cell>
        </row>
        <row r="626">
          <cell r="A626">
            <v>5150032362</v>
          </cell>
          <cell r="B626">
            <v>1164980</v>
          </cell>
          <cell r="C626">
            <v>12412</v>
          </cell>
          <cell r="D626">
            <v>42030.715277777803</v>
          </cell>
          <cell r="E626">
            <v>42030.858333333301</v>
          </cell>
          <cell r="F626" t="str">
            <v>UCH</v>
          </cell>
        </row>
        <row r="627">
          <cell r="A627">
            <v>5150032362</v>
          </cell>
          <cell r="B627">
            <v>1164980</v>
          </cell>
          <cell r="C627">
            <v>12412</v>
          </cell>
          <cell r="D627">
            <v>42030.715277777803</v>
          </cell>
          <cell r="E627">
            <v>42030.916666666701</v>
          </cell>
          <cell r="F627" t="str">
            <v>AIN</v>
          </cell>
        </row>
        <row r="628">
          <cell r="A628">
            <v>5150032362</v>
          </cell>
          <cell r="B628">
            <v>1164980</v>
          </cell>
          <cell r="C628">
            <v>12412</v>
          </cell>
          <cell r="D628">
            <v>42030.715277777803</v>
          </cell>
          <cell r="E628">
            <v>42031.486111111102</v>
          </cell>
          <cell r="F628" t="str">
            <v>AIN</v>
          </cell>
        </row>
        <row r="629">
          <cell r="A629">
            <v>5150032362</v>
          </cell>
          <cell r="B629">
            <v>1164980</v>
          </cell>
          <cell r="C629">
            <v>12412</v>
          </cell>
          <cell r="D629">
            <v>42030.715277777803</v>
          </cell>
          <cell r="E629">
            <v>42032.804166666698</v>
          </cell>
          <cell r="F629" t="str">
            <v>AIN</v>
          </cell>
        </row>
        <row r="630">
          <cell r="A630">
            <v>5150032362</v>
          </cell>
          <cell r="B630">
            <v>1164980</v>
          </cell>
          <cell r="C630">
            <v>12412</v>
          </cell>
          <cell r="D630">
            <v>42030.715277777803</v>
          </cell>
          <cell r="E630">
            <v>42039.465277777803</v>
          </cell>
          <cell r="F630" t="str">
            <v>AIN</v>
          </cell>
        </row>
        <row r="631">
          <cell r="A631">
            <v>5150032376</v>
          </cell>
          <cell r="B631">
            <v>1561378</v>
          </cell>
          <cell r="C631">
            <v>18386</v>
          </cell>
          <cell r="D631">
            <v>42030.731249999997</v>
          </cell>
          <cell r="E631">
            <v>42031.729861111096</v>
          </cell>
          <cell r="F631" t="str">
            <v>1MD-IPF</v>
          </cell>
        </row>
        <row r="632">
          <cell r="A632">
            <v>5150032406</v>
          </cell>
          <cell r="B632">
            <v>1288753</v>
          </cell>
          <cell r="C632">
            <v>25367</v>
          </cell>
          <cell r="D632">
            <v>42030.795138888898</v>
          </cell>
          <cell r="E632">
            <v>42031.673611111102</v>
          </cell>
          <cell r="F632" t="str">
            <v>1MD</v>
          </cell>
        </row>
        <row r="633">
          <cell r="A633">
            <v>5150032406</v>
          </cell>
          <cell r="B633">
            <v>1288753</v>
          </cell>
          <cell r="C633">
            <v>25367</v>
          </cell>
          <cell r="D633">
            <v>42030.795138888898</v>
          </cell>
          <cell r="E633">
            <v>42034.651388888902</v>
          </cell>
          <cell r="F633" t="str">
            <v>HTC</v>
          </cell>
        </row>
        <row r="634">
          <cell r="A634">
            <v>5150032456</v>
          </cell>
          <cell r="B634">
            <v>1154851</v>
          </cell>
          <cell r="C634">
            <v>15752</v>
          </cell>
          <cell r="D634">
            <v>42030.907638888901</v>
          </cell>
          <cell r="E634">
            <v>42031.201388888898</v>
          </cell>
          <cell r="F634" t="str">
            <v>UCH</v>
          </cell>
        </row>
        <row r="635">
          <cell r="A635">
            <v>5150032459</v>
          </cell>
          <cell r="B635">
            <v>2577348</v>
          </cell>
          <cell r="C635">
            <v>24785</v>
          </cell>
          <cell r="D635">
            <v>42030.911111111098</v>
          </cell>
          <cell r="E635">
            <v>42031.034027777801</v>
          </cell>
          <cell r="F635" t="str">
            <v>UCH</v>
          </cell>
        </row>
        <row r="636">
          <cell r="A636">
            <v>5150032527</v>
          </cell>
          <cell r="B636">
            <v>1517263</v>
          </cell>
          <cell r="C636">
            <v>20237</v>
          </cell>
          <cell r="D636">
            <v>42031.313888888901</v>
          </cell>
          <cell r="E636">
            <v>42032.478472222203</v>
          </cell>
          <cell r="F636" t="str">
            <v>HTC</v>
          </cell>
        </row>
        <row r="637">
          <cell r="A637">
            <v>5150032527</v>
          </cell>
          <cell r="B637">
            <v>1517263</v>
          </cell>
          <cell r="C637">
            <v>20237</v>
          </cell>
          <cell r="D637">
            <v>42031.313888888901</v>
          </cell>
          <cell r="E637">
            <v>42033.462500000001</v>
          </cell>
          <cell r="F637" t="str">
            <v>AIN</v>
          </cell>
        </row>
        <row r="638">
          <cell r="A638">
            <v>5150032527</v>
          </cell>
          <cell r="B638">
            <v>1517263</v>
          </cell>
          <cell r="C638">
            <v>20237</v>
          </cell>
          <cell r="D638">
            <v>42031.313888888901</v>
          </cell>
          <cell r="E638">
            <v>42038.1118055556</v>
          </cell>
          <cell r="F638" t="str">
            <v>HTC</v>
          </cell>
        </row>
        <row r="639">
          <cell r="A639">
            <v>5150032537</v>
          </cell>
          <cell r="B639">
            <v>1538657</v>
          </cell>
          <cell r="C639">
            <v>23862</v>
          </cell>
          <cell r="D639">
            <v>42037.360416666699</v>
          </cell>
          <cell r="E639">
            <v>42039.743055555598</v>
          </cell>
          <cell r="F639" t="str">
            <v>URO</v>
          </cell>
        </row>
        <row r="640">
          <cell r="A640">
            <v>5150032537</v>
          </cell>
          <cell r="B640">
            <v>1538657</v>
          </cell>
          <cell r="C640">
            <v>23862</v>
          </cell>
          <cell r="D640">
            <v>42037.360416666699</v>
          </cell>
          <cell r="E640">
            <v>42051.810416666704</v>
          </cell>
          <cell r="F640" t="str">
            <v>1MD-IPF</v>
          </cell>
        </row>
        <row r="641">
          <cell r="A641">
            <v>5150032553</v>
          </cell>
          <cell r="B641">
            <v>1378823</v>
          </cell>
          <cell r="C641">
            <v>15596</v>
          </cell>
          <cell r="D641">
            <v>42031.350694444402</v>
          </cell>
          <cell r="E641">
            <v>42031.984722222202</v>
          </cell>
          <cell r="F641" t="str">
            <v>2MD-IPF</v>
          </cell>
        </row>
        <row r="642">
          <cell r="A642">
            <v>5150032676</v>
          </cell>
          <cell r="B642">
            <v>2132426</v>
          </cell>
          <cell r="C642">
            <v>13373</v>
          </cell>
          <cell r="D642">
            <v>42031.384722222203</v>
          </cell>
          <cell r="E642">
            <v>42032.681944444397</v>
          </cell>
          <cell r="F642" t="str">
            <v>HTC</v>
          </cell>
        </row>
        <row r="643">
          <cell r="A643">
            <v>5150032732</v>
          </cell>
          <cell r="B643">
            <v>2544781</v>
          </cell>
          <cell r="C643">
            <v>19431</v>
          </cell>
          <cell r="D643">
            <v>42061.4243055556</v>
          </cell>
          <cell r="E643">
            <v>42062.679166666698</v>
          </cell>
          <cell r="F643" t="str">
            <v>AVT</v>
          </cell>
        </row>
        <row r="644">
          <cell r="A644">
            <v>5150032806</v>
          </cell>
          <cell r="B644">
            <v>2144290</v>
          </cell>
          <cell r="C644">
            <v>10230</v>
          </cell>
          <cell r="D644">
            <v>42031.4284722222</v>
          </cell>
          <cell r="E644">
            <v>42038.840277777803</v>
          </cell>
          <cell r="F644" t="str">
            <v>GCH</v>
          </cell>
        </row>
        <row r="645">
          <cell r="A645">
            <v>5150032835</v>
          </cell>
          <cell r="B645">
            <v>1031295</v>
          </cell>
          <cell r="C645">
            <v>14462</v>
          </cell>
          <cell r="D645">
            <v>42031.440972222197</v>
          </cell>
          <cell r="E645">
            <v>42035.954166666699</v>
          </cell>
          <cell r="F645" t="str">
            <v>NRO</v>
          </cell>
        </row>
        <row r="646">
          <cell r="A646">
            <v>5150032881</v>
          </cell>
          <cell r="B646">
            <v>2577413</v>
          </cell>
          <cell r="C646">
            <v>13726</v>
          </cell>
          <cell r="D646">
            <v>42031.454861111102</v>
          </cell>
          <cell r="E646">
            <v>42032.577083333301</v>
          </cell>
          <cell r="F646" t="str">
            <v>HTC</v>
          </cell>
        </row>
        <row r="647">
          <cell r="A647">
            <v>5150032881</v>
          </cell>
          <cell r="B647">
            <v>2577413</v>
          </cell>
          <cell r="C647">
            <v>13726</v>
          </cell>
          <cell r="D647">
            <v>42031.454861111102</v>
          </cell>
          <cell r="E647">
            <v>42033.441666666702</v>
          </cell>
          <cell r="F647" t="str">
            <v>AIN</v>
          </cell>
        </row>
        <row r="648">
          <cell r="A648">
            <v>5150032897</v>
          </cell>
          <cell r="B648">
            <v>2564108</v>
          </cell>
          <cell r="C648">
            <v>13191</v>
          </cell>
          <cell r="D648">
            <v>42045.418749999997</v>
          </cell>
          <cell r="E648">
            <v>42047.579861111102</v>
          </cell>
          <cell r="F648" t="str">
            <v>AVT</v>
          </cell>
        </row>
        <row r="649">
          <cell r="A649">
            <v>5150033031</v>
          </cell>
          <cell r="B649">
            <v>2577412</v>
          </cell>
          <cell r="C649">
            <v>25265</v>
          </cell>
          <cell r="D649">
            <v>42066.328472222202</v>
          </cell>
          <cell r="E649">
            <v>42070.909722222197</v>
          </cell>
          <cell r="F649" t="str">
            <v>AVT</v>
          </cell>
        </row>
        <row r="650">
          <cell r="A650">
            <v>5150033031</v>
          </cell>
          <cell r="B650">
            <v>2577412</v>
          </cell>
          <cell r="C650">
            <v>25265</v>
          </cell>
          <cell r="D650">
            <v>42066.328472222202</v>
          </cell>
          <cell r="E650">
            <v>42071.020833333299</v>
          </cell>
          <cell r="F650" t="str">
            <v>AIN</v>
          </cell>
        </row>
        <row r="651">
          <cell r="A651">
            <v>5150033031</v>
          </cell>
          <cell r="B651">
            <v>2577412</v>
          </cell>
          <cell r="C651">
            <v>25265</v>
          </cell>
          <cell r="D651">
            <v>42066.328472222202</v>
          </cell>
          <cell r="E651">
            <v>42073.5222222222</v>
          </cell>
          <cell r="F651" t="str">
            <v>AIN</v>
          </cell>
        </row>
        <row r="652">
          <cell r="A652">
            <v>5150033031</v>
          </cell>
          <cell r="B652">
            <v>2577412</v>
          </cell>
          <cell r="C652">
            <v>25265</v>
          </cell>
          <cell r="D652">
            <v>42066.328472222202</v>
          </cell>
          <cell r="E652">
            <v>42083.973611111098</v>
          </cell>
          <cell r="F652" t="str">
            <v>AVT</v>
          </cell>
        </row>
        <row r="653">
          <cell r="A653">
            <v>5150033068</v>
          </cell>
          <cell r="B653">
            <v>2477102</v>
          </cell>
          <cell r="C653">
            <v>20907</v>
          </cell>
          <cell r="D653">
            <v>42057.6694444444</v>
          </cell>
          <cell r="E653">
            <v>42059.706944444399</v>
          </cell>
          <cell r="F653" t="str">
            <v>AVT</v>
          </cell>
        </row>
        <row r="654">
          <cell r="A654">
            <v>5150033071</v>
          </cell>
          <cell r="B654">
            <v>1488159</v>
          </cell>
          <cell r="C654">
            <v>8932</v>
          </cell>
          <cell r="D654">
            <v>42031.543749999997</v>
          </cell>
          <cell r="E654">
            <v>42033.7</v>
          </cell>
          <cell r="F654" t="str">
            <v>UCH</v>
          </cell>
        </row>
        <row r="655">
          <cell r="A655">
            <v>5150033099</v>
          </cell>
          <cell r="B655">
            <v>2318701</v>
          </cell>
          <cell r="C655">
            <v>13300</v>
          </cell>
          <cell r="D655">
            <v>42031.557638888902</v>
          </cell>
          <cell r="E655">
            <v>42031.930555555598</v>
          </cell>
          <cell r="F655" t="str">
            <v>4MD</v>
          </cell>
        </row>
        <row r="656">
          <cell r="A656">
            <v>5150033099</v>
          </cell>
          <cell r="B656">
            <v>2318701</v>
          </cell>
          <cell r="C656">
            <v>13300</v>
          </cell>
          <cell r="D656">
            <v>42031.557638888902</v>
          </cell>
          <cell r="E656">
            <v>42038.765972222202</v>
          </cell>
          <cell r="F656" t="str">
            <v>GCH</v>
          </cell>
        </row>
        <row r="657">
          <cell r="A657">
            <v>5150033102</v>
          </cell>
          <cell r="B657">
            <v>2577229</v>
          </cell>
          <cell r="C657">
            <v>9262</v>
          </cell>
          <cell r="D657">
            <v>42045.377777777801</v>
          </cell>
          <cell r="E657">
            <v>42046.729166666701</v>
          </cell>
          <cell r="F657" t="str">
            <v>AVT</v>
          </cell>
        </row>
        <row r="658">
          <cell r="A658">
            <v>5150033106</v>
          </cell>
          <cell r="B658">
            <v>1002886</v>
          </cell>
          <cell r="C658">
            <v>16078</v>
          </cell>
          <cell r="D658">
            <v>42047.631249999999</v>
          </cell>
          <cell r="E658">
            <v>42048.474305555603</v>
          </cell>
          <cell r="F658" t="str">
            <v>HTC</v>
          </cell>
        </row>
        <row r="659">
          <cell r="A659">
            <v>5150033189</v>
          </cell>
          <cell r="B659">
            <v>2179684</v>
          </cell>
          <cell r="C659">
            <v>13364</v>
          </cell>
          <cell r="D659">
            <v>42038.308333333298</v>
          </cell>
          <cell r="E659">
            <v>42038.875</v>
          </cell>
          <cell r="F659" t="str">
            <v>GYN</v>
          </cell>
        </row>
        <row r="660">
          <cell r="A660">
            <v>5150033218</v>
          </cell>
          <cell r="B660">
            <v>2577457</v>
          </cell>
          <cell r="C660">
            <v>14302</v>
          </cell>
          <cell r="D660">
            <v>42043.729166666701</v>
          </cell>
          <cell r="E660">
            <v>42044.834027777797</v>
          </cell>
          <cell r="F660" t="str">
            <v>AVT</v>
          </cell>
        </row>
        <row r="661">
          <cell r="A661">
            <v>5150033286</v>
          </cell>
          <cell r="B661">
            <v>1499789</v>
          </cell>
          <cell r="C661">
            <v>16904</v>
          </cell>
          <cell r="D661">
            <v>42072.4152777778</v>
          </cell>
          <cell r="E661">
            <v>42075.502083333296</v>
          </cell>
          <cell r="F661" t="str">
            <v>GCH</v>
          </cell>
        </row>
        <row r="662">
          <cell r="A662">
            <v>5150033292</v>
          </cell>
          <cell r="B662">
            <v>1049096</v>
          </cell>
          <cell r="C662">
            <v>24202</v>
          </cell>
          <cell r="D662">
            <v>42037.429861111101</v>
          </cell>
          <cell r="E662">
            <v>42042.198611111096</v>
          </cell>
          <cell r="F662" t="str">
            <v>GYN</v>
          </cell>
        </row>
        <row r="663">
          <cell r="A663">
            <v>5150033333</v>
          </cell>
          <cell r="B663">
            <v>1272832</v>
          </cell>
          <cell r="C663">
            <v>15232</v>
          </cell>
          <cell r="D663">
            <v>42031.722916666702</v>
          </cell>
          <cell r="E663">
            <v>42031.797916666699</v>
          </cell>
          <cell r="F663" t="str">
            <v>4MD</v>
          </cell>
        </row>
        <row r="664">
          <cell r="A664">
            <v>5150033341</v>
          </cell>
          <cell r="B664">
            <v>1029497</v>
          </cell>
          <cell r="C664">
            <v>11138</v>
          </cell>
          <cell r="D664">
            <v>42031.734027777798</v>
          </cell>
          <cell r="E664">
            <v>42033.627083333296</v>
          </cell>
          <cell r="F664" t="str">
            <v>GCH</v>
          </cell>
        </row>
        <row r="665">
          <cell r="A665">
            <v>5150033356</v>
          </cell>
          <cell r="B665">
            <v>1104532</v>
          </cell>
          <cell r="C665">
            <v>9712</v>
          </cell>
          <cell r="D665">
            <v>42031.754861111098</v>
          </cell>
          <cell r="E665">
            <v>42039.845138888901</v>
          </cell>
          <cell r="F665" t="str">
            <v>AVT</v>
          </cell>
        </row>
        <row r="666">
          <cell r="A666">
            <v>5150033356</v>
          </cell>
          <cell r="B666">
            <v>1104532</v>
          </cell>
          <cell r="C666">
            <v>9712</v>
          </cell>
          <cell r="D666">
            <v>42031.754861111098</v>
          </cell>
          <cell r="E666">
            <v>42039.932638888902</v>
          </cell>
          <cell r="F666" t="str">
            <v>AIN</v>
          </cell>
        </row>
        <row r="667">
          <cell r="A667">
            <v>5150033356</v>
          </cell>
          <cell r="B667">
            <v>1104532</v>
          </cell>
          <cell r="C667">
            <v>9712</v>
          </cell>
          <cell r="D667">
            <v>42031.754861111098</v>
          </cell>
          <cell r="E667">
            <v>42040.488194444399</v>
          </cell>
          <cell r="F667" t="str">
            <v>AIN</v>
          </cell>
        </row>
        <row r="668">
          <cell r="A668">
            <v>5150033391</v>
          </cell>
          <cell r="B668">
            <v>2577495</v>
          </cell>
          <cell r="C668">
            <v>21114</v>
          </cell>
          <cell r="D668">
            <v>42031.827083333301</v>
          </cell>
          <cell r="E668">
            <v>42031.947916666701</v>
          </cell>
          <cell r="F668" t="str">
            <v>UCH</v>
          </cell>
        </row>
        <row r="669">
          <cell r="A669">
            <v>5150033415</v>
          </cell>
          <cell r="B669">
            <v>1150039</v>
          </cell>
          <cell r="C669">
            <v>10712</v>
          </cell>
          <cell r="D669">
            <v>42031.881944444402</v>
          </cell>
          <cell r="E669">
            <v>42031.920138888898</v>
          </cell>
          <cell r="F669" t="str">
            <v>UCH</v>
          </cell>
        </row>
        <row r="670">
          <cell r="A670">
            <v>5150033540</v>
          </cell>
          <cell r="B670">
            <v>2577538</v>
          </cell>
          <cell r="C670">
            <v>16115</v>
          </cell>
          <cell r="D670">
            <v>42032.339583333298</v>
          </cell>
          <cell r="E670">
            <v>42033.881944444503</v>
          </cell>
          <cell r="F670" t="str">
            <v>HTC</v>
          </cell>
        </row>
        <row r="671">
          <cell r="A671">
            <v>5150033540</v>
          </cell>
          <cell r="B671">
            <v>2577538</v>
          </cell>
          <cell r="C671">
            <v>16115</v>
          </cell>
          <cell r="D671">
            <v>42032.339583333298</v>
          </cell>
          <cell r="E671">
            <v>42034.575694444502</v>
          </cell>
          <cell r="F671" t="str">
            <v>AIN</v>
          </cell>
        </row>
        <row r="672">
          <cell r="A672">
            <v>5150033544</v>
          </cell>
          <cell r="B672">
            <v>1034191</v>
          </cell>
          <cell r="C672">
            <v>8770</v>
          </cell>
          <cell r="D672">
            <v>42032.354166666701</v>
          </cell>
          <cell r="E672">
            <v>42032.791666666701</v>
          </cell>
          <cell r="F672" t="str">
            <v>UCH</v>
          </cell>
        </row>
        <row r="673">
          <cell r="A673">
            <v>5150033571</v>
          </cell>
          <cell r="B673">
            <v>2136701</v>
          </cell>
          <cell r="C673">
            <v>11289</v>
          </cell>
          <cell r="D673">
            <v>42037.422222222202</v>
          </cell>
          <cell r="E673">
            <v>42038.475694444402</v>
          </cell>
          <cell r="F673" t="str">
            <v>1MD</v>
          </cell>
        </row>
        <row r="674">
          <cell r="A674">
            <v>5150033578</v>
          </cell>
          <cell r="B674">
            <v>2110959</v>
          </cell>
          <cell r="C674">
            <v>9619</v>
          </cell>
          <cell r="D674">
            <v>42039.381249999999</v>
          </cell>
          <cell r="E674">
            <v>42040.468055555597</v>
          </cell>
          <cell r="F674" t="str">
            <v>1MD</v>
          </cell>
        </row>
        <row r="675">
          <cell r="A675">
            <v>5150033639</v>
          </cell>
          <cell r="B675">
            <v>1051995</v>
          </cell>
          <cell r="C675">
            <v>22385</v>
          </cell>
          <cell r="D675">
            <v>42032.379166666702</v>
          </cell>
          <cell r="E675">
            <v>42037.745138888902</v>
          </cell>
          <cell r="F675" t="str">
            <v>HTC</v>
          </cell>
        </row>
        <row r="676">
          <cell r="A676">
            <v>5150033651</v>
          </cell>
          <cell r="B676">
            <v>1312542</v>
          </cell>
          <cell r="C676">
            <v>24703</v>
          </cell>
          <cell r="D676">
            <v>42054.420833333301</v>
          </cell>
          <cell r="E676">
            <v>42071.4597222222</v>
          </cell>
          <cell r="F676" t="str">
            <v>1MD-IPF</v>
          </cell>
        </row>
        <row r="677">
          <cell r="A677">
            <v>5150033693</v>
          </cell>
          <cell r="B677">
            <v>1038870</v>
          </cell>
          <cell r="C677">
            <v>9147</v>
          </cell>
          <cell r="D677">
            <v>42032.3972222222</v>
          </cell>
          <cell r="E677">
            <v>42032.833333333299</v>
          </cell>
          <cell r="F677" t="str">
            <v>UCH</v>
          </cell>
        </row>
        <row r="678">
          <cell r="A678">
            <v>5150033826</v>
          </cell>
          <cell r="B678">
            <v>2152357</v>
          </cell>
          <cell r="C678">
            <v>11579</v>
          </cell>
          <cell r="D678">
            <v>42032.438888888901</v>
          </cell>
          <cell r="E678">
            <v>42032.725694444402</v>
          </cell>
          <cell r="F678" t="str">
            <v>HTC</v>
          </cell>
        </row>
        <row r="679">
          <cell r="A679">
            <v>5150033826</v>
          </cell>
          <cell r="B679">
            <v>2152357</v>
          </cell>
          <cell r="C679">
            <v>11579</v>
          </cell>
          <cell r="D679">
            <v>42032.438888888901</v>
          </cell>
          <cell r="E679">
            <v>42040.754861111098</v>
          </cell>
          <cell r="F679" t="str">
            <v>HTC</v>
          </cell>
        </row>
        <row r="680">
          <cell r="A680">
            <v>5150033826</v>
          </cell>
          <cell r="B680">
            <v>2152357</v>
          </cell>
          <cell r="C680">
            <v>11579</v>
          </cell>
          <cell r="D680">
            <v>42032.438888888901</v>
          </cell>
          <cell r="E680">
            <v>42049.595833333296</v>
          </cell>
          <cell r="F680" t="str">
            <v>HTC</v>
          </cell>
        </row>
        <row r="681">
          <cell r="A681">
            <v>5150033897</v>
          </cell>
          <cell r="B681">
            <v>2560386</v>
          </cell>
          <cell r="C681">
            <v>9040</v>
          </cell>
          <cell r="D681">
            <v>42032.466666666704</v>
          </cell>
          <cell r="E681">
            <v>42037.434027777803</v>
          </cell>
          <cell r="F681" t="str">
            <v>HTC</v>
          </cell>
        </row>
        <row r="682">
          <cell r="A682">
            <v>5150033941</v>
          </cell>
          <cell r="B682">
            <v>2293372</v>
          </cell>
          <cell r="C682">
            <v>16152</v>
          </cell>
          <cell r="D682">
            <v>42032.486111111102</v>
          </cell>
          <cell r="E682">
            <v>42051.661805555603</v>
          </cell>
          <cell r="F682" t="str">
            <v>HTC</v>
          </cell>
        </row>
        <row r="683">
          <cell r="A683">
            <v>5150034075</v>
          </cell>
          <cell r="B683">
            <v>2576176</v>
          </cell>
          <cell r="C683">
            <v>14714</v>
          </cell>
          <cell r="D683">
            <v>42045.35</v>
          </cell>
          <cell r="E683">
            <v>42046.583333333299</v>
          </cell>
          <cell r="F683" t="str">
            <v>AVT</v>
          </cell>
        </row>
        <row r="684">
          <cell r="A684">
            <v>5150034075</v>
          </cell>
          <cell r="B684">
            <v>2576176</v>
          </cell>
          <cell r="C684">
            <v>14714</v>
          </cell>
          <cell r="D684">
            <v>42045.35</v>
          </cell>
          <cell r="E684">
            <v>42052.782638888901</v>
          </cell>
          <cell r="F684" t="str">
            <v>AVT</v>
          </cell>
        </row>
        <row r="685">
          <cell r="A685">
            <v>5150034075</v>
          </cell>
          <cell r="B685">
            <v>2576176</v>
          </cell>
          <cell r="C685">
            <v>14714</v>
          </cell>
          <cell r="D685">
            <v>42045.35</v>
          </cell>
          <cell r="E685">
            <v>42061.5131944444</v>
          </cell>
          <cell r="F685" t="str">
            <v>AIN</v>
          </cell>
        </row>
        <row r="686">
          <cell r="A686">
            <v>5150034170</v>
          </cell>
          <cell r="B686">
            <v>1389495</v>
          </cell>
          <cell r="C686">
            <v>13971</v>
          </cell>
          <cell r="D686">
            <v>42033.384722222203</v>
          </cell>
          <cell r="E686">
            <v>42046.640277777798</v>
          </cell>
          <cell r="F686" t="str">
            <v>1MD</v>
          </cell>
        </row>
        <row r="687">
          <cell r="A687">
            <v>5150034241</v>
          </cell>
          <cell r="B687">
            <v>2444706</v>
          </cell>
          <cell r="C687">
            <v>13751</v>
          </cell>
          <cell r="D687">
            <v>42065.337500000001</v>
          </cell>
          <cell r="E687">
            <v>42079.988888888904</v>
          </cell>
          <cell r="F687" t="str">
            <v>AVT</v>
          </cell>
        </row>
        <row r="688">
          <cell r="A688">
            <v>5150034241</v>
          </cell>
          <cell r="B688">
            <v>2444706</v>
          </cell>
          <cell r="C688">
            <v>13751</v>
          </cell>
          <cell r="D688">
            <v>42065.337500000001</v>
          </cell>
          <cell r="E688">
            <v>42084.40625</v>
          </cell>
          <cell r="F688" t="str">
            <v>AVT</v>
          </cell>
        </row>
        <row r="689">
          <cell r="A689">
            <v>5150034291</v>
          </cell>
          <cell r="B689">
            <v>2553415</v>
          </cell>
          <cell r="C689">
            <v>20369</v>
          </cell>
          <cell r="D689">
            <v>42032.706944444399</v>
          </cell>
          <cell r="E689">
            <v>42033.096527777801</v>
          </cell>
          <cell r="F689" t="str">
            <v>AVT</v>
          </cell>
        </row>
        <row r="690">
          <cell r="A690">
            <v>5150034291</v>
          </cell>
          <cell r="B690">
            <v>2553415</v>
          </cell>
          <cell r="C690">
            <v>20369</v>
          </cell>
          <cell r="D690">
            <v>42032.706944444399</v>
          </cell>
          <cell r="E690">
            <v>42104.521527777797</v>
          </cell>
          <cell r="F690" t="str">
            <v>AIN</v>
          </cell>
        </row>
        <row r="691">
          <cell r="A691">
            <v>5150034451</v>
          </cell>
          <cell r="B691">
            <v>2577708</v>
          </cell>
          <cell r="C691">
            <v>14853</v>
          </cell>
          <cell r="D691">
            <v>42033.329166666699</v>
          </cell>
          <cell r="E691">
            <v>42035.469444444403</v>
          </cell>
          <cell r="F691" t="str">
            <v>1MD-IPF</v>
          </cell>
        </row>
        <row r="692">
          <cell r="A692">
            <v>5150034584</v>
          </cell>
          <cell r="B692">
            <v>2577727</v>
          </cell>
          <cell r="C692">
            <v>12328</v>
          </cell>
          <cell r="D692">
            <v>42033.381249999999</v>
          </cell>
          <cell r="E692">
            <v>42037.626388888901</v>
          </cell>
          <cell r="F692" t="str">
            <v>HTC</v>
          </cell>
        </row>
        <row r="693">
          <cell r="A693">
            <v>5150034584</v>
          </cell>
          <cell r="B693">
            <v>2577727</v>
          </cell>
          <cell r="C693">
            <v>12328</v>
          </cell>
          <cell r="D693">
            <v>42033.381249999999</v>
          </cell>
          <cell r="E693">
            <v>42038.487500000003</v>
          </cell>
          <cell r="F693" t="str">
            <v>AIN</v>
          </cell>
        </row>
        <row r="694">
          <cell r="A694">
            <v>5150034634</v>
          </cell>
          <cell r="B694">
            <v>2577745</v>
          </cell>
          <cell r="C694">
            <v>14584</v>
          </cell>
          <cell r="D694">
            <v>42033.3930555556</v>
          </cell>
          <cell r="E694">
            <v>42037.788194444402</v>
          </cell>
          <cell r="F694" t="str">
            <v>HTC</v>
          </cell>
        </row>
        <row r="695">
          <cell r="A695">
            <v>5150034668</v>
          </cell>
          <cell r="B695">
            <v>2554772</v>
          </cell>
          <cell r="C695">
            <v>27651</v>
          </cell>
          <cell r="D695">
            <v>42033.409027777801</v>
          </cell>
          <cell r="E695">
            <v>42034.666666666701</v>
          </cell>
          <cell r="F695" t="str">
            <v>NCH</v>
          </cell>
        </row>
        <row r="696">
          <cell r="A696">
            <v>5150034686</v>
          </cell>
          <cell r="B696">
            <v>2577755</v>
          </cell>
          <cell r="C696">
            <v>30959</v>
          </cell>
          <cell r="D696">
            <v>42033.414583333302</v>
          </cell>
          <cell r="E696">
            <v>42033.958333333299</v>
          </cell>
          <cell r="F696" t="str">
            <v>UCH</v>
          </cell>
        </row>
        <row r="697">
          <cell r="A697">
            <v>5150034700</v>
          </cell>
          <cell r="B697">
            <v>2220798</v>
          </cell>
          <cell r="C697">
            <v>25434</v>
          </cell>
          <cell r="D697">
            <v>42058.346527777801</v>
          </cell>
          <cell r="E697">
            <v>42061.5</v>
          </cell>
          <cell r="F697" t="str">
            <v>GCH</v>
          </cell>
        </row>
        <row r="698">
          <cell r="A698">
            <v>5150034732</v>
          </cell>
          <cell r="B698">
            <v>2050573</v>
          </cell>
          <cell r="C698">
            <v>13780</v>
          </cell>
          <cell r="D698">
            <v>42033.434027777803</v>
          </cell>
          <cell r="E698">
            <v>42034.484027777798</v>
          </cell>
          <cell r="F698" t="str">
            <v>HTC</v>
          </cell>
        </row>
        <row r="699">
          <cell r="A699">
            <v>5150034738</v>
          </cell>
          <cell r="B699">
            <v>2577762</v>
          </cell>
          <cell r="C699">
            <v>12922</v>
          </cell>
          <cell r="D699">
            <v>42033.431944444397</v>
          </cell>
          <cell r="E699">
            <v>42034.465277777803</v>
          </cell>
          <cell r="F699" t="str">
            <v>HTC</v>
          </cell>
        </row>
        <row r="700">
          <cell r="A700">
            <v>5150034780</v>
          </cell>
          <cell r="B700">
            <v>1014986</v>
          </cell>
          <cell r="C700">
            <v>15790</v>
          </cell>
          <cell r="D700">
            <v>42033.478472222203</v>
          </cell>
          <cell r="E700">
            <v>42039.686805555597</v>
          </cell>
          <cell r="F700" t="str">
            <v>3MD-IPF</v>
          </cell>
        </row>
        <row r="701">
          <cell r="A701">
            <v>5150034971</v>
          </cell>
          <cell r="B701">
            <v>1093793</v>
          </cell>
          <cell r="C701">
            <v>15088</v>
          </cell>
          <cell r="D701">
            <v>42033.551388888904</v>
          </cell>
          <cell r="E701">
            <v>42039.65625</v>
          </cell>
          <cell r="F701" t="str">
            <v>GCH</v>
          </cell>
        </row>
        <row r="702">
          <cell r="A702">
            <v>5150034971</v>
          </cell>
          <cell r="B702">
            <v>1093793</v>
          </cell>
          <cell r="C702">
            <v>15088</v>
          </cell>
          <cell r="D702">
            <v>42033.551388888904</v>
          </cell>
          <cell r="E702">
            <v>42040.284722222197</v>
          </cell>
          <cell r="F702" t="str">
            <v>AIN</v>
          </cell>
        </row>
        <row r="703">
          <cell r="A703">
            <v>5150034971</v>
          </cell>
          <cell r="B703">
            <v>1093793</v>
          </cell>
          <cell r="C703">
            <v>15088</v>
          </cell>
          <cell r="D703">
            <v>42033.551388888904</v>
          </cell>
          <cell r="E703">
            <v>42044.833333333299</v>
          </cell>
          <cell r="F703" t="str">
            <v>GCH</v>
          </cell>
        </row>
        <row r="704">
          <cell r="A704">
            <v>5150034978</v>
          </cell>
          <cell r="B704">
            <v>2129715</v>
          </cell>
          <cell r="C704">
            <v>33016</v>
          </cell>
          <cell r="D704">
            <v>42033.555555555598</v>
          </cell>
          <cell r="E704">
            <v>42034.836805555598</v>
          </cell>
          <cell r="F704" t="str">
            <v>GYN</v>
          </cell>
        </row>
        <row r="705">
          <cell r="A705">
            <v>5150035105</v>
          </cell>
          <cell r="B705">
            <v>2105889</v>
          </cell>
          <cell r="C705">
            <v>19417</v>
          </cell>
          <cell r="D705">
            <v>42094.349305555603</v>
          </cell>
          <cell r="E705">
            <v>42095.489583333299</v>
          </cell>
          <cell r="F705" t="str">
            <v>AVT</v>
          </cell>
        </row>
        <row r="706">
          <cell r="A706">
            <v>5150035106</v>
          </cell>
          <cell r="B706">
            <v>25893</v>
          </cell>
          <cell r="C706">
            <v>14944</v>
          </cell>
          <cell r="D706">
            <v>42033.617361111101</v>
          </cell>
          <cell r="E706">
            <v>42044.844444444498</v>
          </cell>
          <cell r="F706" t="str">
            <v>NCH</v>
          </cell>
        </row>
        <row r="707">
          <cell r="A707">
            <v>5150035247</v>
          </cell>
          <cell r="B707">
            <v>2561600</v>
          </cell>
          <cell r="C707">
            <v>29221</v>
          </cell>
          <cell r="D707">
            <v>42033.727083333302</v>
          </cell>
          <cell r="E707">
            <v>42037.982638888898</v>
          </cell>
          <cell r="F707" t="str">
            <v>GYN</v>
          </cell>
        </row>
        <row r="708">
          <cell r="A708">
            <v>5150035274</v>
          </cell>
          <cell r="B708">
            <v>2322376</v>
          </cell>
          <cell r="C708">
            <v>10610</v>
          </cell>
          <cell r="D708">
            <v>42033.789583333302</v>
          </cell>
          <cell r="E708">
            <v>42034.927083333299</v>
          </cell>
          <cell r="F708" t="str">
            <v>UCH</v>
          </cell>
        </row>
        <row r="709">
          <cell r="A709">
            <v>5150035487</v>
          </cell>
          <cell r="B709">
            <v>1526096</v>
          </cell>
          <cell r="C709">
            <v>29911</v>
          </cell>
          <cell r="D709">
            <v>42034.375694444403</v>
          </cell>
          <cell r="E709">
            <v>42034.840277777803</v>
          </cell>
          <cell r="F709" t="str">
            <v>AVT</v>
          </cell>
        </row>
        <row r="710">
          <cell r="A710">
            <v>5150035504</v>
          </cell>
          <cell r="B710">
            <v>2567578</v>
          </cell>
          <cell r="C710">
            <v>18264</v>
          </cell>
          <cell r="D710">
            <v>42034.386111111096</v>
          </cell>
          <cell r="E710">
            <v>42039.692361111098</v>
          </cell>
          <cell r="F710" t="str">
            <v>NCH</v>
          </cell>
        </row>
        <row r="711">
          <cell r="A711">
            <v>5150035521</v>
          </cell>
          <cell r="B711">
            <v>2266899</v>
          </cell>
          <cell r="C711">
            <v>17281</v>
          </cell>
          <cell r="D711">
            <v>42034.390972222202</v>
          </cell>
          <cell r="E711">
            <v>42035.703472222202</v>
          </cell>
          <cell r="F711" t="str">
            <v>HTC</v>
          </cell>
        </row>
        <row r="712">
          <cell r="A712">
            <v>5150035521</v>
          </cell>
          <cell r="B712">
            <v>2266899</v>
          </cell>
          <cell r="C712">
            <v>17281</v>
          </cell>
          <cell r="D712">
            <v>42034.390972222202</v>
          </cell>
          <cell r="E712">
            <v>42062.087500000001</v>
          </cell>
          <cell r="F712" t="str">
            <v>HTC</v>
          </cell>
        </row>
        <row r="713">
          <cell r="A713">
            <v>5150035552</v>
          </cell>
          <cell r="B713">
            <v>30097</v>
          </cell>
          <cell r="C713">
            <v>24108</v>
          </cell>
          <cell r="D713">
            <v>42034.403472222199</v>
          </cell>
          <cell r="E713">
            <v>42034.826388888898</v>
          </cell>
          <cell r="F713" t="str">
            <v>UCH</v>
          </cell>
        </row>
        <row r="714">
          <cell r="A714">
            <v>5150035579</v>
          </cell>
          <cell r="B714">
            <v>2577931</v>
          </cell>
          <cell r="C714">
            <v>13206</v>
          </cell>
          <cell r="D714">
            <v>42034.411805555603</v>
          </cell>
          <cell r="E714">
            <v>42038.875</v>
          </cell>
          <cell r="F714" t="str">
            <v>IZPV</v>
          </cell>
        </row>
        <row r="715">
          <cell r="A715">
            <v>5150035642</v>
          </cell>
          <cell r="B715">
            <v>2242194</v>
          </cell>
          <cell r="C715">
            <v>17238</v>
          </cell>
          <cell r="D715">
            <v>42034.432638888902</v>
          </cell>
          <cell r="E715">
            <v>42036.734027777798</v>
          </cell>
          <cell r="F715" t="str">
            <v>UCH</v>
          </cell>
        </row>
        <row r="716">
          <cell r="A716">
            <v>5150035679</v>
          </cell>
          <cell r="B716">
            <v>2577949</v>
          </cell>
          <cell r="C716">
            <v>8718</v>
          </cell>
          <cell r="D716">
            <v>42034.453472222202</v>
          </cell>
          <cell r="E716">
            <v>42045.516666666699</v>
          </cell>
          <cell r="F716" t="str">
            <v>AUG</v>
          </cell>
        </row>
        <row r="717">
          <cell r="A717">
            <v>5150035762</v>
          </cell>
          <cell r="B717">
            <v>2123013</v>
          </cell>
          <cell r="C717">
            <v>17586</v>
          </cell>
          <cell r="D717">
            <v>42044.3125</v>
          </cell>
          <cell r="E717">
            <v>42054.801388888904</v>
          </cell>
          <cell r="F717" t="str">
            <v>HTC</v>
          </cell>
        </row>
        <row r="718">
          <cell r="A718">
            <v>5150035762</v>
          </cell>
          <cell r="B718">
            <v>2123013</v>
          </cell>
          <cell r="C718">
            <v>17586</v>
          </cell>
          <cell r="D718">
            <v>42044.3125</v>
          </cell>
          <cell r="E718">
            <v>42055.5715277778</v>
          </cell>
          <cell r="F718" t="str">
            <v>AIN</v>
          </cell>
        </row>
        <row r="719">
          <cell r="A719">
            <v>5150036011</v>
          </cell>
          <cell r="B719">
            <v>2124381</v>
          </cell>
          <cell r="C719">
            <v>28345</v>
          </cell>
          <cell r="D719">
            <v>42034.7368055556</v>
          </cell>
          <cell r="E719">
            <v>42035.059027777803</v>
          </cell>
          <cell r="F719" t="str">
            <v>UCH</v>
          </cell>
        </row>
        <row r="720">
          <cell r="A720">
            <v>5150036014</v>
          </cell>
          <cell r="B720">
            <v>2578019</v>
          </cell>
          <cell r="C720">
            <v>20796</v>
          </cell>
          <cell r="D720">
            <v>42034.743055555598</v>
          </cell>
          <cell r="E720">
            <v>42035.142361111102</v>
          </cell>
          <cell r="F720" t="str">
            <v>UCH</v>
          </cell>
        </row>
        <row r="721">
          <cell r="A721">
            <v>5150036052</v>
          </cell>
          <cell r="B721">
            <v>2455183</v>
          </cell>
          <cell r="C721">
            <v>17199</v>
          </cell>
          <cell r="D721">
            <v>42034.811805555597</v>
          </cell>
          <cell r="E721">
            <v>42051.927083333299</v>
          </cell>
          <cell r="F721" t="str">
            <v>2MD</v>
          </cell>
        </row>
        <row r="722">
          <cell r="A722">
            <v>5150036060</v>
          </cell>
          <cell r="B722">
            <v>1254155</v>
          </cell>
          <cell r="C722">
            <v>13031</v>
          </cell>
          <cell r="D722">
            <v>42034.850694444402</v>
          </cell>
          <cell r="E722">
            <v>42036.561805555597</v>
          </cell>
          <cell r="F722" t="str">
            <v>1MD-IPF</v>
          </cell>
        </row>
        <row r="723">
          <cell r="A723">
            <v>5150036100</v>
          </cell>
          <cell r="B723">
            <v>2578035</v>
          </cell>
          <cell r="C723">
            <v>17525</v>
          </cell>
          <cell r="D723">
            <v>42034.9506944444</v>
          </cell>
          <cell r="E723">
            <v>42035.248611111099</v>
          </cell>
          <cell r="F723" t="str">
            <v>UCH</v>
          </cell>
        </row>
        <row r="724">
          <cell r="A724">
            <v>5150036145</v>
          </cell>
          <cell r="B724">
            <v>1401621</v>
          </cell>
          <cell r="C724">
            <v>12066</v>
          </cell>
          <cell r="D724">
            <v>42035.15625</v>
          </cell>
          <cell r="E724">
            <v>42051.855555555601</v>
          </cell>
          <cell r="F724" t="str">
            <v>UCH</v>
          </cell>
        </row>
        <row r="725">
          <cell r="A725">
            <v>5150036165</v>
          </cell>
          <cell r="B725">
            <v>1542642</v>
          </cell>
          <cell r="C725">
            <v>14699</v>
          </cell>
          <cell r="D725">
            <v>42035.310416666704</v>
          </cell>
          <cell r="E725">
            <v>42044.622222222199</v>
          </cell>
          <cell r="F725" t="str">
            <v>1MD</v>
          </cell>
        </row>
        <row r="726">
          <cell r="A726">
            <v>5150036191</v>
          </cell>
          <cell r="B726">
            <v>2278580</v>
          </cell>
          <cell r="C726">
            <v>12219</v>
          </cell>
          <cell r="D726">
            <v>42035.40625</v>
          </cell>
          <cell r="E726">
            <v>42036.807638888902</v>
          </cell>
          <cell r="F726" t="str">
            <v>UCH</v>
          </cell>
        </row>
        <row r="727">
          <cell r="A727">
            <v>5150036231</v>
          </cell>
          <cell r="B727">
            <v>2192835</v>
          </cell>
          <cell r="C727">
            <v>23240</v>
          </cell>
          <cell r="D727">
            <v>42035.452777777798</v>
          </cell>
          <cell r="E727">
            <v>42035.8125</v>
          </cell>
          <cell r="F727" t="str">
            <v>UCH</v>
          </cell>
        </row>
        <row r="728">
          <cell r="A728">
            <v>5150036272</v>
          </cell>
          <cell r="B728">
            <v>2476004</v>
          </cell>
          <cell r="C728">
            <v>16272</v>
          </cell>
          <cell r="D728">
            <v>42035.539583333302</v>
          </cell>
          <cell r="E728">
            <v>42035.818055555603</v>
          </cell>
          <cell r="F728" t="str">
            <v>UCH</v>
          </cell>
        </row>
        <row r="729">
          <cell r="A729">
            <v>5150036272</v>
          </cell>
          <cell r="B729">
            <v>2476004</v>
          </cell>
          <cell r="C729">
            <v>16272</v>
          </cell>
          <cell r="D729">
            <v>42035.539583333302</v>
          </cell>
          <cell r="E729">
            <v>42038.266666666699</v>
          </cell>
          <cell r="F729" t="str">
            <v>UCH</v>
          </cell>
        </row>
        <row r="730">
          <cell r="A730">
            <v>5150036272</v>
          </cell>
          <cell r="B730">
            <v>2476004</v>
          </cell>
          <cell r="C730">
            <v>16272</v>
          </cell>
          <cell r="D730">
            <v>42035.539583333302</v>
          </cell>
          <cell r="E730">
            <v>42039.525694444397</v>
          </cell>
          <cell r="F730" t="str">
            <v>AIN</v>
          </cell>
        </row>
        <row r="731">
          <cell r="A731">
            <v>5150036272</v>
          </cell>
          <cell r="B731">
            <v>2476004</v>
          </cell>
          <cell r="C731">
            <v>16272</v>
          </cell>
          <cell r="D731">
            <v>42035.539583333302</v>
          </cell>
          <cell r="E731">
            <v>42041.599999999999</v>
          </cell>
          <cell r="F731" t="str">
            <v>HTC</v>
          </cell>
        </row>
        <row r="732">
          <cell r="A732">
            <v>5150036329</v>
          </cell>
          <cell r="B732">
            <v>1019018</v>
          </cell>
          <cell r="C732">
            <v>19231</v>
          </cell>
          <cell r="D732">
            <v>42035.629166666702</v>
          </cell>
          <cell r="E732">
            <v>42041.540972222203</v>
          </cell>
          <cell r="F732" t="str">
            <v>1MD-IPF</v>
          </cell>
        </row>
        <row r="733">
          <cell r="A733">
            <v>5150036330</v>
          </cell>
          <cell r="B733">
            <v>2312771</v>
          </cell>
          <cell r="C733">
            <v>22163</v>
          </cell>
          <cell r="D733">
            <v>42035.631249999999</v>
          </cell>
          <cell r="E733">
            <v>42049.699305555601</v>
          </cell>
          <cell r="F733" t="str">
            <v>GCH</v>
          </cell>
        </row>
        <row r="734">
          <cell r="A734">
            <v>5150036405</v>
          </cell>
          <cell r="B734">
            <v>2578120</v>
          </cell>
          <cell r="C734">
            <v>33993</v>
          </cell>
          <cell r="D734">
            <v>42035.806944444397</v>
          </cell>
          <cell r="E734">
            <v>42035.901388888902</v>
          </cell>
          <cell r="F734" t="str">
            <v>UCH</v>
          </cell>
        </row>
        <row r="735">
          <cell r="A735">
            <v>5150036405</v>
          </cell>
          <cell r="B735">
            <v>2578120</v>
          </cell>
          <cell r="C735">
            <v>33993</v>
          </cell>
          <cell r="D735">
            <v>42035.806944444397</v>
          </cell>
          <cell r="E735">
            <v>42036.808333333298</v>
          </cell>
          <cell r="F735" t="str">
            <v>AIN</v>
          </cell>
        </row>
        <row r="736">
          <cell r="A736">
            <v>5150036441</v>
          </cell>
          <cell r="B736">
            <v>2136720</v>
          </cell>
          <cell r="C736">
            <v>33198</v>
          </cell>
          <cell r="D736">
            <v>42035.934027777803</v>
          </cell>
          <cell r="E736">
            <v>42036.068055555603</v>
          </cell>
          <cell r="F736" t="str">
            <v>UCH</v>
          </cell>
        </row>
        <row r="737">
          <cell r="A737">
            <v>5150036480</v>
          </cell>
          <cell r="B737">
            <v>2529269</v>
          </cell>
          <cell r="C737">
            <v>35882</v>
          </cell>
          <cell r="D737">
            <v>42036.008333333302</v>
          </cell>
          <cell r="E737">
            <v>42036.179166666698</v>
          </cell>
          <cell r="F737" t="str">
            <v>UCH</v>
          </cell>
        </row>
        <row r="738">
          <cell r="A738">
            <v>5150036532</v>
          </cell>
          <cell r="B738">
            <v>1063254</v>
          </cell>
          <cell r="C738">
            <v>14640</v>
          </cell>
          <cell r="D738">
            <v>42036.353472222203</v>
          </cell>
          <cell r="E738">
            <v>42037.805555555598</v>
          </cell>
          <cell r="F738" t="str">
            <v>3MD</v>
          </cell>
        </row>
        <row r="739">
          <cell r="A739">
            <v>5150036565</v>
          </cell>
          <cell r="B739">
            <v>1003071</v>
          </cell>
          <cell r="C739">
            <v>13108</v>
          </cell>
          <cell r="D739">
            <v>42036.438888888901</v>
          </cell>
          <cell r="E739">
            <v>42037.605555555601</v>
          </cell>
          <cell r="F739" t="str">
            <v>1MD-IPF</v>
          </cell>
        </row>
        <row r="740">
          <cell r="A740">
            <v>5150036584</v>
          </cell>
          <cell r="B740">
            <v>1060020</v>
          </cell>
          <cell r="C740">
            <v>14856</v>
          </cell>
          <cell r="D740">
            <v>42036.472916666702</v>
          </cell>
          <cell r="E740">
            <v>42053.400694444397</v>
          </cell>
          <cell r="F740" t="str">
            <v>1MD</v>
          </cell>
        </row>
        <row r="741">
          <cell r="A741">
            <v>5150036602</v>
          </cell>
          <cell r="B741">
            <v>1387584</v>
          </cell>
          <cell r="C741">
            <v>19391</v>
          </cell>
          <cell r="D741">
            <v>42036.5090277778</v>
          </cell>
          <cell r="E741">
            <v>42037.726388888899</v>
          </cell>
          <cell r="F741" t="str">
            <v>1MD-IPF</v>
          </cell>
        </row>
        <row r="742">
          <cell r="A742">
            <v>5150036651</v>
          </cell>
          <cell r="B742">
            <v>2396559</v>
          </cell>
          <cell r="C742">
            <v>12724</v>
          </cell>
          <cell r="D742">
            <v>42036.590277777803</v>
          </cell>
          <cell r="E742">
            <v>42037.7368055556</v>
          </cell>
          <cell r="F742" t="str">
            <v>UCH</v>
          </cell>
        </row>
        <row r="743">
          <cell r="A743">
            <v>5150036660</v>
          </cell>
          <cell r="B743">
            <v>2244625</v>
          </cell>
          <cell r="C743">
            <v>15059</v>
          </cell>
          <cell r="D743">
            <v>42036.6118055556</v>
          </cell>
          <cell r="E743">
            <v>42036.901388888902</v>
          </cell>
          <cell r="F743" t="str">
            <v>UCH</v>
          </cell>
        </row>
        <row r="744">
          <cell r="A744">
            <v>5150036682</v>
          </cell>
          <cell r="B744">
            <v>1005122</v>
          </cell>
          <cell r="C744">
            <v>22807</v>
          </cell>
          <cell r="D744">
            <v>42036.645138888904</v>
          </cell>
          <cell r="E744">
            <v>42036.961111111101</v>
          </cell>
          <cell r="F744" t="str">
            <v>URO</v>
          </cell>
        </row>
        <row r="745">
          <cell r="A745">
            <v>5150036682</v>
          </cell>
          <cell r="B745">
            <v>1005122</v>
          </cell>
          <cell r="C745">
            <v>22807</v>
          </cell>
          <cell r="D745">
            <v>42036.645138888904</v>
          </cell>
          <cell r="E745">
            <v>42037.024305555598</v>
          </cell>
          <cell r="F745" t="str">
            <v>AIN</v>
          </cell>
        </row>
        <row r="746">
          <cell r="A746">
            <v>5150036855</v>
          </cell>
          <cell r="B746">
            <v>11270</v>
          </cell>
          <cell r="C746">
            <v>9112</v>
          </cell>
          <cell r="D746">
            <v>42037.121527777803</v>
          </cell>
          <cell r="E746">
            <v>42037.195138888899</v>
          </cell>
          <cell r="F746" t="str">
            <v>UCH</v>
          </cell>
        </row>
        <row r="747">
          <cell r="A747">
            <v>5150036994</v>
          </cell>
          <cell r="B747">
            <v>33208</v>
          </cell>
          <cell r="C747">
            <v>13862</v>
          </cell>
          <cell r="D747">
            <v>42037.370833333298</v>
          </cell>
          <cell r="E747">
            <v>42038.749305555597</v>
          </cell>
          <cell r="F747" t="str">
            <v>NCH</v>
          </cell>
        </row>
        <row r="748">
          <cell r="A748">
            <v>5150037010</v>
          </cell>
          <cell r="B748">
            <v>1525785</v>
          </cell>
          <cell r="C748">
            <v>11559</v>
          </cell>
          <cell r="D748">
            <v>42037.373611111099</v>
          </cell>
          <cell r="E748">
            <v>42041.444444444402</v>
          </cell>
          <cell r="F748" t="str">
            <v>UCH</v>
          </cell>
        </row>
        <row r="749">
          <cell r="A749">
            <v>5150037040</v>
          </cell>
          <cell r="B749">
            <v>1382612</v>
          </cell>
          <cell r="C749">
            <v>16336</v>
          </cell>
          <cell r="D749">
            <v>42037.3840277778</v>
          </cell>
          <cell r="E749">
            <v>42039.469444444403</v>
          </cell>
          <cell r="F749" t="str">
            <v>HTC</v>
          </cell>
        </row>
        <row r="750">
          <cell r="A750">
            <v>5150037040</v>
          </cell>
          <cell r="B750">
            <v>1382612</v>
          </cell>
          <cell r="C750">
            <v>16336</v>
          </cell>
          <cell r="D750">
            <v>42037.3840277778</v>
          </cell>
          <cell r="E750">
            <v>42040.421527777798</v>
          </cell>
          <cell r="F750" t="str">
            <v>AIN</v>
          </cell>
        </row>
        <row r="751">
          <cell r="A751">
            <v>5150037048</v>
          </cell>
          <cell r="B751">
            <v>2560473</v>
          </cell>
          <cell r="C751">
            <v>33634</v>
          </cell>
          <cell r="D751">
            <v>42037.387499999997</v>
          </cell>
          <cell r="E751">
            <v>42040.775000000001</v>
          </cell>
          <cell r="F751" t="str">
            <v>HNO</v>
          </cell>
        </row>
        <row r="752">
          <cell r="A752">
            <v>5150037064</v>
          </cell>
          <cell r="B752">
            <v>1012977</v>
          </cell>
          <cell r="C752">
            <v>28778</v>
          </cell>
          <cell r="D752">
            <v>42044.382638888899</v>
          </cell>
          <cell r="E752">
            <v>42055.5715277778</v>
          </cell>
          <cell r="F752" t="str">
            <v>AVT</v>
          </cell>
        </row>
        <row r="753">
          <cell r="A753">
            <v>5150037086</v>
          </cell>
          <cell r="B753">
            <v>2243262</v>
          </cell>
          <cell r="C753">
            <v>15780</v>
          </cell>
          <cell r="D753">
            <v>42037.402083333298</v>
          </cell>
          <cell r="E753">
            <v>42039.464583333298</v>
          </cell>
          <cell r="F753" t="str">
            <v>HTC</v>
          </cell>
        </row>
        <row r="754">
          <cell r="A754">
            <v>5150037127</v>
          </cell>
          <cell r="B754">
            <v>2578263</v>
          </cell>
          <cell r="C754">
            <v>15655</v>
          </cell>
          <cell r="D754">
            <v>42037.411805555603</v>
          </cell>
          <cell r="E754">
            <v>42047.645833333299</v>
          </cell>
          <cell r="F754" t="str">
            <v>HTC</v>
          </cell>
        </row>
        <row r="755">
          <cell r="A755">
            <v>5150037156</v>
          </cell>
          <cell r="B755">
            <v>1040218</v>
          </cell>
          <cell r="C755">
            <v>10994</v>
          </cell>
          <cell r="D755">
            <v>42037.426388888904</v>
          </cell>
          <cell r="E755">
            <v>42048.989583333299</v>
          </cell>
          <cell r="F755" t="str">
            <v>HTC</v>
          </cell>
        </row>
        <row r="756">
          <cell r="A756">
            <v>5150037190</v>
          </cell>
          <cell r="B756">
            <v>2373319</v>
          </cell>
          <cell r="C756">
            <v>19054</v>
          </cell>
          <cell r="D756">
            <v>42037.435416666704</v>
          </cell>
          <cell r="E756">
            <v>42038.842361111099</v>
          </cell>
          <cell r="F756" t="str">
            <v>1MD-IPF</v>
          </cell>
        </row>
        <row r="757">
          <cell r="A757">
            <v>5150037190</v>
          </cell>
          <cell r="B757">
            <v>2373319</v>
          </cell>
          <cell r="C757">
            <v>19054</v>
          </cell>
          <cell r="D757">
            <v>42037.435416666704</v>
          </cell>
          <cell r="E757">
            <v>42039.445138888899</v>
          </cell>
          <cell r="F757" t="str">
            <v>AIN</v>
          </cell>
        </row>
        <row r="758">
          <cell r="A758">
            <v>5150037195</v>
          </cell>
          <cell r="B758">
            <v>1171651</v>
          </cell>
          <cell r="C758">
            <v>18694</v>
          </cell>
          <cell r="D758">
            <v>42044.464583333298</v>
          </cell>
          <cell r="E758">
            <v>42045.597916666702</v>
          </cell>
          <cell r="F758" t="str">
            <v>AVT</v>
          </cell>
        </row>
        <row r="759">
          <cell r="A759">
            <v>5150037354</v>
          </cell>
          <cell r="B759">
            <v>2575329</v>
          </cell>
          <cell r="C759">
            <v>21688</v>
          </cell>
          <cell r="D759">
            <v>42037.499305555597</v>
          </cell>
          <cell r="E759">
            <v>42039.645138888904</v>
          </cell>
          <cell r="F759" t="str">
            <v>HTC</v>
          </cell>
        </row>
        <row r="760">
          <cell r="A760">
            <v>5150037413</v>
          </cell>
          <cell r="B760">
            <v>2514318</v>
          </cell>
          <cell r="C760">
            <v>12686</v>
          </cell>
          <cell r="D760">
            <v>42045.373611111099</v>
          </cell>
          <cell r="E760">
            <v>42049.957638888904</v>
          </cell>
          <cell r="F760" t="str">
            <v>AVT</v>
          </cell>
        </row>
        <row r="761">
          <cell r="A761">
            <v>5150037415</v>
          </cell>
          <cell r="B761">
            <v>2133956</v>
          </cell>
          <cell r="C761">
            <v>29460</v>
          </cell>
          <cell r="D761">
            <v>42037.528472222199</v>
          </cell>
          <cell r="E761">
            <v>42037.861111111102</v>
          </cell>
          <cell r="F761" t="str">
            <v>AVT</v>
          </cell>
        </row>
        <row r="762">
          <cell r="A762">
            <v>5150037477</v>
          </cell>
          <cell r="B762">
            <v>1373464</v>
          </cell>
          <cell r="C762">
            <v>16614</v>
          </cell>
          <cell r="D762">
            <v>42037.556250000001</v>
          </cell>
          <cell r="E762">
            <v>42045.6694444444</v>
          </cell>
          <cell r="F762" t="str">
            <v>1MD-IPF</v>
          </cell>
        </row>
        <row r="763">
          <cell r="A763">
            <v>5150037477</v>
          </cell>
          <cell r="B763">
            <v>1373464</v>
          </cell>
          <cell r="C763">
            <v>16614</v>
          </cell>
          <cell r="D763">
            <v>42037.556250000001</v>
          </cell>
          <cell r="E763">
            <v>42047.559722222199</v>
          </cell>
          <cell r="F763" t="str">
            <v>AIN</v>
          </cell>
        </row>
        <row r="764">
          <cell r="A764">
            <v>5150037477</v>
          </cell>
          <cell r="B764">
            <v>1373464</v>
          </cell>
          <cell r="C764">
            <v>16614</v>
          </cell>
          <cell r="D764">
            <v>42037.556250000001</v>
          </cell>
          <cell r="E764">
            <v>42050.010416666701</v>
          </cell>
          <cell r="F764" t="str">
            <v>AVT</v>
          </cell>
        </row>
        <row r="765">
          <cell r="A765">
            <v>5150037477</v>
          </cell>
          <cell r="B765">
            <v>1373464</v>
          </cell>
          <cell r="C765">
            <v>16614</v>
          </cell>
          <cell r="D765">
            <v>42037.556250000001</v>
          </cell>
          <cell r="E765">
            <v>42072.474305555603</v>
          </cell>
          <cell r="F765" t="str">
            <v>AIN</v>
          </cell>
        </row>
        <row r="766">
          <cell r="A766">
            <v>5150037483</v>
          </cell>
          <cell r="B766">
            <v>1160086</v>
          </cell>
          <cell r="C766">
            <v>13902</v>
          </cell>
          <cell r="D766">
            <v>42045.368750000001</v>
          </cell>
          <cell r="E766">
            <v>42047.520833333299</v>
          </cell>
          <cell r="F766" t="str">
            <v>HTC</v>
          </cell>
        </row>
        <row r="767">
          <cell r="A767">
            <v>5150037483</v>
          </cell>
          <cell r="B767">
            <v>1160086</v>
          </cell>
          <cell r="C767">
            <v>13902</v>
          </cell>
          <cell r="D767">
            <v>42045.368750000001</v>
          </cell>
          <cell r="E767">
            <v>42048.645138888904</v>
          </cell>
          <cell r="F767" t="str">
            <v>AIN</v>
          </cell>
        </row>
        <row r="768">
          <cell r="A768">
            <v>5150037510</v>
          </cell>
          <cell r="B768">
            <v>2578328</v>
          </cell>
          <cell r="C768">
            <v>12831</v>
          </cell>
          <cell r="D768">
            <v>42037.568749999999</v>
          </cell>
          <cell r="E768">
            <v>42058.460416666698</v>
          </cell>
          <cell r="F768" t="str">
            <v>HTC</v>
          </cell>
        </row>
        <row r="769">
          <cell r="A769">
            <v>5150037510</v>
          </cell>
          <cell r="B769">
            <v>2578328</v>
          </cell>
          <cell r="C769">
            <v>12831</v>
          </cell>
          <cell r="D769">
            <v>42037.568749999999</v>
          </cell>
          <cell r="E769">
            <v>42060.59375</v>
          </cell>
          <cell r="F769" t="str">
            <v>AIN</v>
          </cell>
        </row>
        <row r="770">
          <cell r="A770">
            <v>5150037558</v>
          </cell>
          <cell r="B770">
            <v>1560262</v>
          </cell>
          <cell r="C770">
            <v>12080</v>
          </cell>
          <cell r="D770">
            <v>42037.588194444397</v>
          </cell>
          <cell r="E770">
            <v>42037.850694444503</v>
          </cell>
          <cell r="F770" t="str">
            <v>UCH</v>
          </cell>
        </row>
        <row r="771">
          <cell r="A771">
            <v>5150037573</v>
          </cell>
          <cell r="B771">
            <v>1091464</v>
          </cell>
          <cell r="C771">
            <v>27870</v>
          </cell>
          <cell r="D771">
            <v>42037.595833333296</v>
          </cell>
          <cell r="E771">
            <v>42038.875</v>
          </cell>
          <cell r="F771" t="str">
            <v>GYN</v>
          </cell>
        </row>
        <row r="772">
          <cell r="A772">
            <v>5150037586</v>
          </cell>
          <cell r="B772">
            <v>2578344</v>
          </cell>
          <cell r="C772">
            <v>13516</v>
          </cell>
          <cell r="D772">
            <v>42039.345138888901</v>
          </cell>
          <cell r="E772">
            <v>42042.0090277778</v>
          </cell>
          <cell r="F772" t="str">
            <v>AVT</v>
          </cell>
        </row>
        <row r="773">
          <cell r="A773">
            <v>5150037646</v>
          </cell>
          <cell r="B773">
            <v>2511747</v>
          </cell>
          <cell r="C773">
            <v>31022</v>
          </cell>
          <cell r="D773">
            <v>42073.397916666698</v>
          </cell>
          <cell r="E773">
            <v>42074.618055555598</v>
          </cell>
          <cell r="F773" t="str">
            <v>GCH</v>
          </cell>
        </row>
        <row r="774">
          <cell r="A774">
            <v>5150037655</v>
          </cell>
          <cell r="B774">
            <v>1370538</v>
          </cell>
          <cell r="C774">
            <v>35671</v>
          </cell>
          <cell r="D774">
            <v>42052.451388888898</v>
          </cell>
          <cell r="E774">
            <v>42053.823611111096</v>
          </cell>
          <cell r="F774" t="str">
            <v>MKG</v>
          </cell>
        </row>
        <row r="775">
          <cell r="A775">
            <v>5150037755</v>
          </cell>
          <cell r="B775">
            <v>46967</v>
          </cell>
          <cell r="C775">
            <v>16013</v>
          </cell>
          <cell r="D775">
            <v>42037.8347222222</v>
          </cell>
          <cell r="E775">
            <v>42038.841666666704</v>
          </cell>
          <cell r="F775" t="str">
            <v>UCH</v>
          </cell>
        </row>
        <row r="776">
          <cell r="A776">
            <v>5150037757</v>
          </cell>
          <cell r="B776">
            <v>1193847</v>
          </cell>
          <cell r="C776">
            <v>12099</v>
          </cell>
          <cell r="D776">
            <v>42037.8659722222</v>
          </cell>
          <cell r="E776">
            <v>42037.947916666701</v>
          </cell>
          <cell r="F776" t="str">
            <v>4MD</v>
          </cell>
        </row>
        <row r="777">
          <cell r="A777">
            <v>5150037764</v>
          </cell>
          <cell r="B777">
            <v>2578381</v>
          </cell>
          <cell r="C777">
            <v>13781</v>
          </cell>
          <cell r="D777">
            <v>42037.859722222202</v>
          </cell>
          <cell r="E777">
            <v>42038.024305555598</v>
          </cell>
          <cell r="F777" t="str">
            <v>UCH</v>
          </cell>
        </row>
        <row r="778">
          <cell r="A778">
            <v>5150037807</v>
          </cell>
          <cell r="B778">
            <v>1184166</v>
          </cell>
          <cell r="C778">
            <v>12509</v>
          </cell>
          <cell r="D778">
            <v>42038.010416666701</v>
          </cell>
          <cell r="E778">
            <v>42038.840972222199</v>
          </cell>
          <cell r="F778" t="str">
            <v>UCH</v>
          </cell>
        </row>
        <row r="779">
          <cell r="A779">
            <v>5150037822</v>
          </cell>
          <cell r="B779">
            <v>1462294</v>
          </cell>
          <cell r="C779">
            <v>12257</v>
          </cell>
          <cell r="D779">
            <v>42038.089583333298</v>
          </cell>
          <cell r="E779">
            <v>42038.118055555598</v>
          </cell>
          <cell r="F779" t="str">
            <v>4MD</v>
          </cell>
        </row>
        <row r="780">
          <cell r="A780">
            <v>5150037971</v>
          </cell>
          <cell r="B780">
            <v>2442905</v>
          </cell>
          <cell r="C780">
            <v>32055</v>
          </cell>
          <cell r="D780">
            <v>42038.375</v>
          </cell>
          <cell r="E780">
            <v>42038.984722222202</v>
          </cell>
          <cell r="F780" t="str">
            <v>GYN</v>
          </cell>
        </row>
        <row r="781">
          <cell r="A781">
            <v>5150038077</v>
          </cell>
          <cell r="B781">
            <v>2561917</v>
          </cell>
          <cell r="C781">
            <v>15465</v>
          </cell>
          <cell r="D781">
            <v>42038.411111111098</v>
          </cell>
          <cell r="E781">
            <v>42040.458333333299</v>
          </cell>
          <cell r="F781" t="str">
            <v>HTC</v>
          </cell>
        </row>
        <row r="782">
          <cell r="A782">
            <v>5150038150</v>
          </cell>
          <cell r="B782">
            <v>1374420</v>
          </cell>
          <cell r="C782">
            <v>14157</v>
          </cell>
          <cell r="D782">
            <v>42043.402777777803</v>
          </cell>
          <cell r="E782">
            <v>42044.637499999997</v>
          </cell>
          <cell r="F782" t="str">
            <v>AVT</v>
          </cell>
        </row>
        <row r="783">
          <cell r="A783">
            <v>5150038150</v>
          </cell>
          <cell r="B783">
            <v>1374420</v>
          </cell>
          <cell r="C783">
            <v>14157</v>
          </cell>
          <cell r="D783">
            <v>42043.402777777803</v>
          </cell>
          <cell r="E783">
            <v>42047.491666666698</v>
          </cell>
          <cell r="F783" t="str">
            <v>AIN</v>
          </cell>
        </row>
        <row r="784">
          <cell r="A784">
            <v>5150038209</v>
          </cell>
          <cell r="B784">
            <v>1365106</v>
          </cell>
          <cell r="C784">
            <v>9152</v>
          </cell>
          <cell r="D784">
            <v>42038.463194444397</v>
          </cell>
          <cell r="E784">
            <v>42038.631944444503</v>
          </cell>
          <cell r="F784" t="str">
            <v>1MD</v>
          </cell>
        </row>
        <row r="785">
          <cell r="A785">
            <v>5150038227</v>
          </cell>
          <cell r="B785">
            <v>2376762</v>
          </cell>
          <cell r="C785">
            <v>29630</v>
          </cell>
          <cell r="D785">
            <v>42038.425000000003</v>
          </cell>
          <cell r="E785">
            <v>42038.988194444399</v>
          </cell>
          <cell r="F785" t="str">
            <v>GYN</v>
          </cell>
        </row>
        <row r="786">
          <cell r="A786">
            <v>5150038395</v>
          </cell>
          <cell r="B786">
            <v>1101354</v>
          </cell>
          <cell r="C786">
            <v>11703</v>
          </cell>
          <cell r="D786">
            <v>42038.555555555598</v>
          </cell>
          <cell r="E786">
            <v>42038.770833333299</v>
          </cell>
          <cell r="F786" t="str">
            <v>AIN</v>
          </cell>
        </row>
        <row r="787">
          <cell r="A787">
            <v>5150038398</v>
          </cell>
          <cell r="B787">
            <v>2578487</v>
          </cell>
          <cell r="C787">
            <v>11478</v>
          </cell>
          <cell r="D787">
            <v>42038.5493055556</v>
          </cell>
          <cell r="E787">
            <v>42038.630555555603</v>
          </cell>
          <cell r="F787" t="str">
            <v>AIN</v>
          </cell>
        </row>
        <row r="788">
          <cell r="A788">
            <v>5150038398</v>
          </cell>
          <cell r="B788">
            <v>2578487</v>
          </cell>
          <cell r="C788">
            <v>11478</v>
          </cell>
          <cell r="D788">
            <v>42038.5493055556</v>
          </cell>
          <cell r="E788">
            <v>42039.527083333298</v>
          </cell>
          <cell r="F788" t="str">
            <v>AIN</v>
          </cell>
        </row>
        <row r="789">
          <cell r="A789">
            <v>5150038470</v>
          </cell>
          <cell r="B789">
            <v>2533770</v>
          </cell>
          <cell r="C789">
            <v>18727</v>
          </cell>
          <cell r="D789">
            <v>42040.381944444402</v>
          </cell>
          <cell r="E789">
            <v>42044.497916666704</v>
          </cell>
          <cell r="F789" t="str">
            <v>HTC</v>
          </cell>
        </row>
        <row r="790">
          <cell r="A790">
            <v>5150038530</v>
          </cell>
          <cell r="B790">
            <v>1115921</v>
          </cell>
          <cell r="C790">
            <v>15119</v>
          </cell>
          <cell r="D790">
            <v>42040.359027777798</v>
          </cell>
          <cell r="E790">
            <v>42041.454166666699</v>
          </cell>
          <cell r="F790" t="str">
            <v>HTC</v>
          </cell>
        </row>
        <row r="791">
          <cell r="A791">
            <v>5150038574</v>
          </cell>
          <cell r="B791">
            <v>1562339</v>
          </cell>
          <cell r="C791">
            <v>11370</v>
          </cell>
          <cell r="D791">
            <v>42058.400000000001</v>
          </cell>
          <cell r="E791">
            <v>42059.4777777778</v>
          </cell>
          <cell r="F791" t="str">
            <v>1MD</v>
          </cell>
        </row>
        <row r="792">
          <cell r="A792">
            <v>5150038583</v>
          </cell>
          <cell r="B792">
            <v>1283652</v>
          </cell>
          <cell r="C792">
            <v>15385</v>
          </cell>
          <cell r="D792">
            <v>42038.635416666701</v>
          </cell>
          <cell r="E792">
            <v>42041.600694444503</v>
          </cell>
          <cell r="F792" t="str">
            <v>NCH</v>
          </cell>
        </row>
        <row r="793">
          <cell r="A793">
            <v>5150038598</v>
          </cell>
          <cell r="B793">
            <v>2575580</v>
          </cell>
          <cell r="C793">
            <v>12001</v>
          </cell>
          <cell r="D793">
            <v>42054.418055555601</v>
          </cell>
          <cell r="E793">
            <v>42059.593055555597</v>
          </cell>
          <cell r="F793" t="str">
            <v>1MD</v>
          </cell>
        </row>
        <row r="794">
          <cell r="A794">
            <v>5150038613</v>
          </cell>
          <cell r="B794">
            <v>2578528</v>
          </cell>
          <cell r="C794">
            <v>12984</v>
          </cell>
          <cell r="D794">
            <v>42051.436111111099</v>
          </cell>
          <cell r="E794">
            <v>42052.517361111102</v>
          </cell>
          <cell r="F794" t="str">
            <v>1MD</v>
          </cell>
        </row>
        <row r="795">
          <cell r="A795">
            <v>5150038634</v>
          </cell>
          <cell r="B795">
            <v>1548936</v>
          </cell>
          <cell r="C795">
            <v>15557</v>
          </cell>
          <cell r="D795">
            <v>42038.702083333301</v>
          </cell>
          <cell r="E795">
            <v>42055.382638888899</v>
          </cell>
          <cell r="F795" t="str">
            <v>GCH</v>
          </cell>
        </row>
        <row r="796">
          <cell r="A796">
            <v>5150038693</v>
          </cell>
          <cell r="B796">
            <v>2154967</v>
          </cell>
          <cell r="C796">
            <v>29760</v>
          </cell>
          <cell r="D796">
            <v>42038.829166666699</v>
          </cell>
          <cell r="E796">
            <v>42079.613888888904</v>
          </cell>
          <cell r="F796" t="str">
            <v>GYN</v>
          </cell>
        </row>
        <row r="797">
          <cell r="A797">
            <v>5150038916</v>
          </cell>
          <cell r="B797">
            <v>1565052</v>
          </cell>
          <cell r="C797">
            <v>16435</v>
          </cell>
          <cell r="D797">
            <v>42039.378472222197</v>
          </cell>
          <cell r="E797">
            <v>42041.197916666701</v>
          </cell>
          <cell r="F797" t="str">
            <v>NCH</v>
          </cell>
        </row>
        <row r="798">
          <cell r="A798">
            <v>5150038954</v>
          </cell>
          <cell r="B798">
            <v>1317401</v>
          </cell>
          <cell r="C798">
            <v>16228</v>
          </cell>
          <cell r="D798">
            <v>42039.394444444399</v>
          </cell>
          <cell r="E798">
            <v>42044.820138888899</v>
          </cell>
          <cell r="F798" t="str">
            <v>HTC</v>
          </cell>
        </row>
        <row r="799">
          <cell r="A799">
            <v>5150038970</v>
          </cell>
          <cell r="B799">
            <v>2398522</v>
          </cell>
          <cell r="C799">
            <v>23501</v>
          </cell>
          <cell r="D799">
            <v>42107.427777777797</v>
          </cell>
          <cell r="E799">
            <v>42108.885416666701</v>
          </cell>
          <cell r="F799" t="str">
            <v>AVT</v>
          </cell>
        </row>
        <row r="800">
          <cell r="A800">
            <v>5150038972</v>
          </cell>
          <cell r="B800">
            <v>1315598</v>
          </cell>
          <cell r="C800">
            <v>15216</v>
          </cell>
          <cell r="D800">
            <v>42039.398611111101</v>
          </cell>
          <cell r="E800">
            <v>42040.916666666701</v>
          </cell>
          <cell r="F800" t="str">
            <v>HTC</v>
          </cell>
        </row>
        <row r="801">
          <cell r="A801">
            <v>5150038972</v>
          </cell>
          <cell r="B801">
            <v>1315598</v>
          </cell>
          <cell r="C801">
            <v>15216</v>
          </cell>
          <cell r="D801">
            <v>42039.398611111101</v>
          </cell>
          <cell r="E801">
            <v>42045.9555555556</v>
          </cell>
          <cell r="F801" t="str">
            <v>HTC</v>
          </cell>
        </row>
        <row r="802">
          <cell r="A802">
            <v>5150038980</v>
          </cell>
          <cell r="B802">
            <v>2578592</v>
          </cell>
          <cell r="C802">
            <v>18071</v>
          </cell>
          <cell r="D802">
            <v>42039.403472222199</v>
          </cell>
          <cell r="E802">
            <v>42040.458333333299</v>
          </cell>
          <cell r="F802" t="str">
            <v>HTC</v>
          </cell>
        </row>
        <row r="803">
          <cell r="A803">
            <v>5150039128</v>
          </cell>
          <cell r="B803">
            <v>1318240</v>
          </cell>
          <cell r="C803">
            <v>11125</v>
          </cell>
          <cell r="D803">
            <v>42039.460416666698</v>
          </cell>
          <cell r="E803">
            <v>42041.569444444402</v>
          </cell>
          <cell r="F803" t="str">
            <v>HTC</v>
          </cell>
        </row>
        <row r="804">
          <cell r="A804">
            <v>5150039158</v>
          </cell>
          <cell r="B804">
            <v>9781</v>
          </cell>
          <cell r="C804">
            <v>18944</v>
          </cell>
          <cell r="D804">
            <v>42039.476388888899</v>
          </cell>
          <cell r="E804">
            <v>42040.566666666702</v>
          </cell>
          <cell r="F804" t="str">
            <v>AVT</v>
          </cell>
        </row>
        <row r="805">
          <cell r="A805">
            <v>5150039234</v>
          </cell>
          <cell r="B805">
            <v>2423617</v>
          </cell>
          <cell r="C805">
            <v>15266</v>
          </cell>
          <cell r="D805">
            <v>42039.522916666698</v>
          </cell>
          <cell r="E805">
            <v>42039.802777777797</v>
          </cell>
          <cell r="F805" t="str">
            <v>AVT</v>
          </cell>
        </row>
        <row r="806">
          <cell r="A806">
            <v>5150039260</v>
          </cell>
          <cell r="B806">
            <v>2574009</v>
          </cell>
          <cell r="C806">
            <v>19469</v>
          </cell>
          <cell r="D806">
            <v>42041.377083333296</v>
          </cell>
          <cell r="E806">
            <v>42044.591666666704</v>
          </cell>
          <cell r="F806" t="str">
            <v>AVT</v>
          </cell>
        </row>
        <row r="807">
          <cell r="A807">
            <v>5150039260</v>
          </cell>
          <cell r="B807">
            <v>2574009</v>
          </cell>
          <cell r="C807">
            <v>19469</v>
          </cell>
          <cell r="D807">
            <v>42041.377083333296</v>
          </cell>
          <cell r="E807">
            <v>42046.463194444397</v>
          </cell>
          <cell r="F807" t="str">
            <v>AIN</v>
          </cell>
        </row>
        <row r="808">
          <cell r="A808">
            <v>5150039291</v>
          </cell>
          <cell r="B808">
            <v>1461430</v>
          </cell>
          <cell r="C808">
            <v>10413</v>
          </cell>
          <cell r="D808">
            <v>42039.554861111101</v>
          </cell>
          <cell r="E808">
            <v>42039.65625</v>
          </cell>
          <cell r="F808" t="str">
            <v>AVT</v>
          </cell>
        </row>
        <row r="809">
          <cell r="A809">
            <v>5150039291</v>
          </cell>
          <cell r="B809">
            <v>1461430</v>
          </cell>
          <cell r="C809">
            <v>10413</v>
          </cell>
          <cell r="D809">
            <v>42039.554861111101</v>
          </cell>
          <cell r="E809">
            <v>42044.501388888901</v>
          </cell>
          <cell r="F809" t="str">
            <v>AIN</v>
          </cell>
        </row>
        <row r="810">
          <cell r="A810">
            <v>5150039333</v>
          </cell>
          <cell r="B810">
            <v>2578664</v>
          </cell>
          <cell r="C810">
            <v>17473</v>
          </cell>
          <cell r="D810">
            <v>42039.574999999997</v>
          </cell>
          <cell r="E810">
            <v>42045.5090277778</v>
          </cell>
          <cell r="F810" t="str">
            <v>1MD</v>
          </cell>
        </row>
        <row r="811">
          <cell r="A811">
            <v>5150039333</v>
          </cell>
          <cell r="B811">
            <v>2578664</v>
          </cell>
          <cell r="C811">
            <v>17473</v>
          </cell>
          <cell r="D811">
            <v>42039.574999999997</v>
          </cell>
          <cell r="E811">
            <v>42046.5756944444</v>
          </cell>
          <cell r="F811" t="str">
            <v>AIN</v>
          </cell>
        </row>
        <row r="812">
          <cell r="A812">
            <v>5150039452</v>
          </cell>
          <cell r="B812">
            <v>1155476</v>
          </cell>
          <cell r="C812">
            <v>11554</v>
          </cell>
          <cell r="D812">
            <v>42039.659722222197</v>
          </cell>
          <cell r="E812">
            <v>42039.804861111101</v>
          </cell>
          <cell r="F812" t="str">
            <v>UCH</v>
          </cell>
        </row>
        <row r="813">
          <cell r="A813">
            <v>5150039452</v>
          </cell>
          <cell r="B813">
            <v>1155476</v>
          </cell>
          <cell r="C813">
            <v>11554</v>
          </cell>
          <cell r="D813">
            <v>42039.659722222197</v>
          </cell>
          <cell r="E813">
            <v>42042.791666666701</v>
          </cell>
          <cell r="F813" t="str">
            <v>HTC</v>
          </cell>
        </row>
        <row r="814">
          <cell r="A814">
            <v>5150039465</v>
          </cell>
          <cell r="B814">
            <v>1251324</v>
          </cell>
          <cell r="C814">
            <v>14298</v>
          </cell>
          <cell r="D814">
            <v>42039.666666666701</v>
          </cell>
          <cell r="E814">
            <v>42039.756944444503</v>
          </cell>
          <cell r="F814" t="str">
            <v>4MD</v>
          </cell>
        </row>
        <row r="815">
          <cell r="A815">
            <v>5150039469</v>
          </cell>
          <cell r="B815">
            <v>1349266</v>
          </cell>
          <cell r="C815">
            <v>9061</v>
          </cell>
          <cell r="D815">
            <v>42039.686805555597</v>
          </cell>
          <cell r="E815">
            <v>42040.59375</v>
          </cell>
          <cell r="F815" t="str">
            <v>UCH</v>
          </cell>
        </row>
        <row r="816">
          <cell r="A816">
            <v>5150039477</v>
          </cell>
          <cell r="B816">
            <v>2578692</v>
          </cell>
          <cell r="C816">
            <v>8681</v>
          </cell>
          <cell r="D816">
            <v>42039.697916666701</v>
          </cell>
          <cell r="E816">
            <v>42041.815277777801</v>
          </cell>
          <cell r="F816" t="str">
            <v>1MD-IPF</v>
          </cell>
        </row>
        <row r="817">
          <cell r="A817">
            <v>5150039477</v>
          </cell>
          <cell r="B817">
            <v>2578692</v>
          </cell>
          <cell r="C817">
            <v>8681</v>
          </cell>
          <cell r="D817">
            <v>42039.697916666701</v>
          </cell>
          <cell r="E817">
            <v>42046.607638888898</v>
          </cell>
          <cell r="F817" t="str">
            <v>AIN</v>
          </cell>
        </row>
        <row r="818">
          <cell r="A818">
            <v>5150039492</v>
          </cell>
          <cell r="B818">
            <v>1014951</v>
          </cell>
          <cell r="C818">
            <v>14415</v>
          </cell>
          <cell r="D818">
            <v>42039.7097222222</v>
          </cell>
          <cell r="E818">
            <v>42040.480555555601</v>
          </cell>
          <cell r="F818" t="str">
            <v>1MD-IPF</v>
          </cell>
        </row>
        <row r="819">
          <cell r="A819">
            <v>5150039492</v>
          </cell>
          <cell r="B819">
            <v>1014951</v>
          </cell>
          <cell r="C819">
            <v>14415</v>
          </cell>
          <cell r="D819">
            <v>42039.7097222222</v>
          </cell>
          <cell r="E819">
            <v>42045.461805555598</v>
          </cell>
          <cell r="F819" t="str">
            <v>1MD</v>
          </cell>
        </row>
        <row r="820">
          <cell r="A820">
            <v>5150039492</v>
          </cell>
          <cell r="B820">
            <v>1014951</v>
          </cell>
          <cell r="C820">
            <v>14415</v>
          </cell>
          <cell r="D820">
            <v>42039.7097222222</v>
          </cell>
          <cell r="E820">
            <v>42045.6652777778</v>
          </cell>
          <cell r="F820" t="str">
            <v>AIN</v>
          </cell>
        </row>
        <row r="821">
          <cell r="A821">
            <v>5150039621</v>
          </cell>
          <cell r="B821">
            <v>1518614</v>
          </cell>
          <cell r="C821">
            <v>24490</v>
          </cell>
          <cell r="D821">
            <v>42040.298611111102</v>
          </cell>
          <cell r="E821">
            <v>42040.444444444402</v>
          </cell>
          <cell r="F821" t="str">
            <v>AIN</v>
          </cell>
        </row>
        <row r="822">
          <cell r="A822">
            <v>5150039642</v>
          </cell>
          <cell r="B822">
            <v>1475565</v>
          </cell>
          <cell r="C822">
            <v>15452</v>
          </cell>
          <cell r="D822">
            <v>42040.323611111096</v>
          </cell>
          <cell r="E822">
            <v>42041.430555555598</v>
          </cell>
          <cell r="F822" t="str">
            <v>HTC</v>
          </cell>
        </row>
        <row r="823">
          <cell r="A823">
            <v>5150039693</v>
          </cell>
          <cell r="B823">
            <v>1278799</v>
          </cell>
          <cell r="C823">
            <v>14948</v>
          </cell>
          <cell r="D823">
            <v>42040.352083333302</v>
          </cell>
          <cell r="E823">
            <v>42041.920138888898</v>
          </cell>
          <cell r="F823" t="str">
            <v>GCH</v>
          </cell>
        </row>
        <row r="824">
          <cell r="A824">
            <v>5150039759</v>
          </cell>
          <cell r="B824">
            <v>2578733</v>
          </cell>
          <cell r="C824">
            <v>14306</v>
          </cell>
          <cell r="D824">
            <v>42040.395833333299</v>
          </cell>
          <cell r="E824">
            <v>42040.640972222202</v>
          </cell>
          <cell r="F824" t="str">
            <v>HTC</v>
          </cell>
        </row>
        <row r="825">
          <cell r="A825">
            <v>5150039759</v>
          </cell>
          <cell r="B825">
            <v>2578733</v>
          </cell>
          <cell r="C825">
            <v>14306</v>
          </cell>
          <cell r="D825">
            <v>42040.395833333299</v>
          </cell>
          <cell r="E825">
            <v>42043.472916666702</v>
          </cell>
          <cell r="F825" t="str">
            <v>AIN</v>
          </cell>
        </row>
        <row r="826">
          <cell r="A826">
            <v>5150039792</v>
          </cell>
          <cell r="B826">
            <v>2578737</v>
          </cell>
          <cell r="C826">
            <v>13408</v>
          </cell>
          <cell r="D826">
            <v>42041.45</v>
          </cell>
          <cell r="E826">
            <v>42044.487500000003</v>
          </cell>
          <cell r="F826" t="str">
            <v>HTC</v>
          </cell>
        </row>
        <row r="827">
          <cell r="A827">
            <v>5150039792</v>
          </cell>
          <cell r="B827">
            <v>2578737</v>
          </cell>
          <cell r="C827">
            <v>13408</v>
          </cell>
          <cell r="D827">
            <v>42041.45</v>
          </cell>
          <cell r="E827">
            <v>42045.505555555603</v>
          </cell>
          <cell r="F827" t="str">
            <v>AIN</v>
          </cell>
        </row>
        <row r="828">
          <cell r="A828">
            <v>5150039818</v>
          </cell>
          <cell r="B828">
            <v>2156470</v>
          </cell>
          <cell r="C828">
            <v>18741</v>
          </cell>
          <cell r="D828">
            <v>42043.616666666698</v>
          </cell>
          <cell r="E828">
            <v>42044.738194444399</v>
          </cell>
          <cell r="F828" t="str">
            <v>HTC</v>
          </cell>
        </row>
        <row r="829">
          <cell r="A829">
            <v>5150039885</v>
          </cell>
          <cell r="B829">
            <v>2167892</v>
          </cell>
          <cell r="C829">
            <v>12387</v>
          </cell>
          <cell r="D829">
            <v>42043.631944444402</v>
          </cell>
          <cell r="E829">
            <v>42044.625</v>
          </cell>
          <cell r="F829" t="str">
            <v>HTC</v>
          </cell>
        </row>
        <row r="830">
          <cell r="A830">
            <v>5150040035</v>
          </cell>
          <cell r="B830">
            <v>2575586</v>
          </cell>
          <cell r="C830">
            <v>13435</v>
          </cell>
          <cell r="D830">
            <v>42040.510416666701</v>
          </cell>
          <cell r="E830">
            <v>42041.4777777778</v>
          </cell>
          <cell r="F830" t="str">
            <v>HTC</v>
          </cell>
        </row>
        <row r="831">
          <cell r="A831">
            <v>5150040035</v>
          </cell>
          <cell r="B831">
            <v>2575586</v>
          </cell>
          <cell r="C831">
            <v>13435</v>
          </cell>
          <cell r="D831">
            <v>42040.510416666701</v>
          </cell>
          <cell r="E831">
            <v>42041.778472222199</v>
          </cell>
          <cell r="F831" t="str">
            <v>AIN</v>
          </cell>
        </row>
        <row r="832">
          <cell r="A832">
            <v>5150040109</v>
          </cell>
          <cell r="B832">
            <v>2575910</v>
          </cell>
          <cell r="C832">
            <v>18234</v>
          </cell>
          <cell r="D832">
            <v>42048.364583333299</v>
          </cell>
          <cell r="E832">
            <v>42051.622916666704</v>
          </cell>
          <cell r="F832" t="str">
            <v>HTC</v>
          </cell>
        </row>
        <row r="833">
          <cell r="A833">
            <v>5150040109</v>
          </cell>
          <cell r="B833">
            <v>2575910</v>
          </cell>
          <cell r="C833">
            <v>18234</v>
          </cell>
          <cell r="D833">
            <v>42048.364583333299</v>
          </cell>
          <cell r="E833">
            <v>42051.885416666701</v>
          </cell>
          <cell r="F833" t="str">
            <v>AIN</v>
          </cell>
        </row>
        <row r="834">
          <cell r="A834">
            <v>5150040242</v>
          </cell>
          <cell r="B834">
            <v>2475563</v>
          </cell>
          <cell r="C834">
            <v>18373</v>
          </cell>
          <cell r="D834">
            <v>42040.602083333302</v>
          </cell>
          <cell r="E834">
            <v>42041.001388888901</v>
          </cell>
          <cell r="F834" t="str">
            <v>AVT</v>
          </cell>
        </row>
        <row r="835">
          <cell r="A835">
            <v>5150040256</v>
          </cell>
          <cell r="B835">
            <v>2577616</v>
          </cell>
          <cell r="C835">
            <v>20875</v>
          </cell>
          <cell r="D835">
            <v>42057.75</v>
          </cell>
          <cell r="E835">
            <v>42058.672222222202</v>
          </cell>
          <cell r="F835" t="str">
            <v>AVT</v>
          </cell>
        </row>
        <row r="836">
          <cell r="A836">
            <v>5150040256</v>
          </cell>
          <cell r="B836">
            <v>2577616</v>
          </cell>
          <cell r="C836">
            <v>20875</v>
          </cell>
          <cell r="D836">
            <v>42057.75</v>
          </cell>
          <cell r="E836">
            <v>42059.5090277778</v>
          </cell>
          <cell r="F836" t="str">
            <v>AIN</v>
          </cell>
        </row>
        <row r="837">
          <cell r="A837">
            <v>5150040265</v>
          </cell>
          <cell r="B837">
            <v>2055350</v>
          </cell>
          <cell r="C837">
            <v>10926</v>
          </cell>
          <cell r="D837">
            <v>42051.35</v>
          </cell>
          <cell r="E837">
            <v>42055.698611111096</v>
          </cell>
          <cell r="F837" t="str">
            <v>UCH</v>
          </cell>
        </row>
        <row r="838">
          <cell r="A838">
            <v>5150040285</v>
          </cell>
          <cell r="B838">
            <v>2578002</v>
          </cell>
          <cell r="C838">
            <v>11942</v>
          </cell>
          <cell r="D838">
            <v>42040.625</v>
          </cell>
          <cell r="E838">
            <v>42054.686805555597</v>
          </cell>
          <cell r="F838" t="str">
            <v>AVT</v>
          </cell>
        </row>
        <row r="839">
          <cell r="A839">
            <v>5150040285</v>
          </cell>
          <cell r="B839">
            <v>2578002</v>
          </cell>
          <cell r="C839">
            <v>11942</v>
          </cell>
          <cell r="D839">
            <v>42040.625</v>
          </cell>
          <cell r="E839">
            <v>42063.809722222199</v>
          </cell>
          <cell r="F839" t="str">
            <v>AVT</v>
          </cell>
        </row>
        <row r="840">
          <cell r="A840">
            <v>5150040321</v>
          </cell>
          <cell r="B840">
            <v>2558398</v>
          </cell>
          <cell r="C840">
            <v>11125</v>
          </cell>
          <cell r="D840">
            <v>42045.569444444402</v>
          </cell>
          <cell r="E840">
            <v>42107.585416666698</v>
          </cell>
          <cell r="F840" t="str">
            <v>GCH</v>
          </cell>
        </row>
        <row r="841">
          <cell r="A841">
            <v>5150040432</v>
          </cell>
          <cell r="B841">
            <v>1506617</v>
          </cell>
          <cell r="C841">
            <v>17260</v>
          </cell>
          <cell r="D841">
            <v>42040.835416666698</v>
          </cell>
          <cell r="E841">
            <v>42040.878472222197</v>
          </cell>
          <cell r="F841" t="str">
            <v>NCH</v>
          </cell>
        </row>
        <row r="842">
          <cell r="A842">
            <v>5150040491</v>
          </cell>
          <cell r="B842">
            <v>1351773</v>
          </cell>
          <cell r="C842">
            <v>24814</v>
          </cell>
          <cell r="D842">
            <v>42041.046527777798</v>
          </cell>
          <cell r="E842">
            <v>42041.109722222202</v>
          </cell>
          <cell r="F842" t="str">
            <v>UCH</v>
          </cell>
        </row>
        <row r="843">
          <cell r="A843">
            <v>5150040618</v>
          </cell>
          <cell r="B843">
            <v>1355544</v>
          </cell>
          <cell r="C843">
            <v>19454</v>
          </cell>
          <cell r="D843">
            <v>42044.324305555601</v>
          </cell>
          <cell r="E843">
            <v>42046.638194444502</v>
          </cell>
          <cell r="F843" t="str">
            <v>2MD</v>
          </cell>
        </row>
        <row r="844">
          <cell r="A844">
            <v>5150040762</v>
          </cell>
          <cell r="B844">
            <v>1412290</v>
          </cell>
          <cell r="C844">
            <v>20264</v>
          </cell>
          <cell r="D844">
            <v>42043.604166666701</v>
          </cell>
          <cell r="E844">
            <v>42044.505555555603</v>
          </cell>
          <cell r="F844" t="str">
            <v>HTC</v>
          </cell>
        </row>
        <row r="845">
          <cell r="A845">
            <v>5150040777</v>
          </cell>
          <cell r="B845">
            <v>2356013</v>
          </cell>
          <cell r="C845">
            <v>13543</v>
          </cell>
          <cell r="D845">
            <v>42086.3840277778</v>
          </cell>
          <cell r="E845">
            <v>42087.748611111099</v>
          </cell>
          <cell r="F845" t="str">
            <v>1MD</v>
          </cell>
        </row>
        <row r="846">
          <cell r="A846">
            <v>5150040814</v>
          </cell>
          <cell r="B846">
            <v>2511278</v>
          </cell>
          <cell r="C846">
            <v>12837</v>
          </cell>
          <cell r="D846">
            <v>42074.389583333301</v>
          </cell>
          <cell r="E846">
            <v>42075.504166666702</v>
          </cell>
          <cell r="F846" t="str">
            <v>1MD</v>
          </cell>
        </row>
        <row r="847">
          <cell r="A847">
            <v>5150040821</v>
          </cell>
          <cell r="B847">
            <v>2552395</v>
          </cell>
          <cell r="C847">
            <v>20557</v>
          </cell>
          <cell r="D847">
            <v>42059.358333333301</v>
          </cell>
          <cell r="E847">
            <v>42060.738194444399</v>
          </cell>
          <cell r="F847" t="str">
            <v>GYN</v>
          </cell>
        </row>
        <row r="848">
          <cell r="A848">
            <v>5150040824</v>
          </cell>
          <cell r="B848">
            <v>1183267</v>
          </cell>
          <cell r="C848">
            <v>15981</v>
          </cell>
          <cell r="D848">
            <v>42074.404166666704</v>
          </cell>
          <cell r="E848">
            <v>42075.503472222197</v>
          </cell>
          <cell r="F848" t="str">
            <v>1MD</v>
          </cell>
        </row>
        <row r="849">
          <cell r="A849">
            <v>5150040856</v>
          </cell>
          <cell r="B849">
            <v>2226224</v>
          </cell>
          <cell r="C849">
            <v>22474</v>
          </cell>
          <cell r="D849">
            <v>42081.295138888898</v>
          </cell>
          <cell r="E849">
            <v>42082.498611111099</v>
          </cell>
          <cell r="F849" t="str">
            <v>1MD</v>
          </cell>
        </row>
        <row r="850">
          <cell r="A850">
            <v>5150040876</v>
          </cell>
          <cell r="B850">
            <v>1119113</v>
          </cell>
          <cell r="C850">
            <v>13702</v>
          </cell>
          <cell r="D850">
            <v>42058.410416666702</v>
          </cell>
          <cell r="E850">
            <v>42066.516666666699</v>
          </cell>
          <cell r="F850" t="str">
            <v>HTC</v>
          </cell>
        </row>
        <row r="851">
          <cell r="A851">
            <v>5150040876</v>
          </cell>
          <cell r="B851">
            <v>1119113</v>
          </cell>
          <cell r="C851">
            <v>13702</v>
          </cell>
          <cell r="D851">
            <v>42058.410416666702</v>
          </cell>
          <cell r="E851">
            <v>42067.438888888901</v>
          </cell>
          <cell r="F851" t="str">
            <v>AIN</v>
          </cell>
        </row>
        <row r="852">
          <cell r="A852">
            <v>5150040912</v>
          </cell>
          <cell r="B852">
            <v>1502421</v>
          </cell>
          <cell r="C852">
            <v>20596</v>
          </cell>
          <cell r="D852">
            <v>42051.346527777801</v>
          </cell>
          <cell r="E852">
            <v>42058.530555555597</v>
          </cell>
          <cell r="F852" t="str">
            <v>AVT</v>
          </cell>
        </row>
        <row r="853">
          <cell r="A853">
            <v>5150040912</v>
          </cell>
          <cell r="B853">
            <v>1502421</v>
          </cell>
          <cell r="C853">
            <v>20596</v>
          </cell>
          <cell r="D853">
            <v>42051.346527777801</v>
          </cell>
          <cell r="E853">
            <v>42058.954861111102</v>
          </cell>
          <cell r="F853" t="str">
            <v>AIN</v>
          </cell>
        </row>
        <row r="854">
          <cell r="A854">
            <v>5150040913</v>
          </cell>
          <cell r="B854">
            <v>1028635</v>
          </cell>
          <cell r="C854">
            <v>15523</v>
          </cell>
          <cell r="D854">
            <v>42065.355555555601</v>
          </cell>
          <cell r="E854">
            <v>42066.524305555598</v>
          </cell>
          <cell r="F854" t="str">
            <v>GCH</v>
          </cell>
        </row>
        <row r="855">
          <cell r="A855">
            <v>5150041055</v>
          </cell>
          <cell r="B855">
            <v>2282628</v>
          </cell>
          <cell r="C855">
            <v>27878</v>
          </cell>
          <cell r="D855">
            <v>42041.59375</v>
          </cell>
          <cell r="E855">
            <v>42044.910416666702</v>
          </cell>
          <cell r="F855" t="str">
            <v>GYN</v>
          </cell>
        </row>
        <row r="856">
          <cell r="A856">
            <v>5150041068</v>
          </cell>
          <cell r="B856">
            <v>2578997</v>
          </cell>
          <cell r="C856">
            <v>26120</v>
          </cell>
          <cell r="D856">
            <v>42041.602083333302</v>
          </cell>
          <cell r="E856">
            <v>42041.639583333301</v>
          </cell>
          <cell r="F856" t="str">
            <v>NCH</v>
          </cell>
        </row>
        <row r="857">
          <cell r="A857">
            <v>5150041068</v>
          </cell>
          <cell r="B857">
            <v>2578997</v>
          </cell>
          <cell r="C857">
            <v>26120</v>
          </cell>
          <cell r="D857">
            <v>42041.602083333302</v>
          </cell>
          <cell r="E857">
            <v>42044.595138888901</v>
          </cell>
          <cell r="F857" t="str">
            <v>AIN</v>
          </cell>
        </row>
        <row r="858">
          <cell r="A858">
            <v>5150041092</v>
          </cell>
          <cell r="B858">
            <v>2579005</v>
          </cell>
          <cell r="C858">
            <v>35052</v>
          </cell>
          <cell r="D858">
            <v>42041.622222222199</v>
          </cell>
          <cell r="E858">
            <v>42041.701388888898</v>
          </cell>
          <cell r="F858" t="str">
            <v>UCH</v>
          </cell>
        </row>
        <row r="859">
          <cell r="A859">
            <v>5150041092</v>
          </cell>
          <cell r="B859">
            <v>2579005</v>
          </cell>
          <cell r="C859">
            <v>35052</v>
          </cell>
          <cell r="D859">
            <v>42041.622222222199</v>
          </cell>
          <cell r="E859">
            <v>42042.561805555597</v>
          </cell>
          <cell r="F859" t="str">
            <v>AIN</v>
          </cell>
        </row>
        <row r="860">
          <cell r="A860">
            <v>5150041124</v>
          </cell>
          <cell r="B860">
            <v>2558678</v>
          </cell>
          <cell r="C860">
            <v>17168</v>
          </cell>
          <cell r="D860">
            <v>42041.654166666704</v>
          </cell>
          <cell r="E860">
            <v>42049.512499999997</v>
          </cell>
          <cell r="F860" t="str">
            <v>1MD</v>
          </cell>
        </row>
        <row r="861">
          <cell r="A861">
            <v>5150041185</v>
          </cell>
          <cell r="B861">
            <v>1047517</v>
          </cell>
          <cell r="C861">
            <v>9590</v>
          </cell>
          <cell r="D861">
            <v>42041.594444444403</v>
          </cell>
          <cell r="E861">
            <v>42042.010416666701</v>
          </cell>
          <cell r="F861" t="str">
            <v>AVT</v>
          </cell>
        </row>
        <row r="862">
          <cell r="A862">
            <v>5150041195</v>
          </cell>
          <cell r="B862">
            <v>1494519</v>
          </cell>
          <cell r="C862">
            <v>14411</v>
          </cell>
          <cell r="D862">
            <v>42041.772916666698</v>
          </cell>
          <cell r="E862">
            <v>42044.427083333299</v>
          </cell>
          <cell r="F862" t="str">
            <v>3MD</v>
          </cell>
        </row>
        <row r="863">
          <cell r="A863">
            <v>5150041195</v>
          </cell>
          <cell r="B863">
            <v>1494519</v>
          </cell>
          <cell r="C863">
            <v>14411</v>
          </cell>
          <cell r="D863">
            <v>42041.772916666698</v>
          </cell>
          <cell r="E863">
            <v>42052.777777777803</v>
          </cell>
          <cell r="F863" t="str">
            <v>AVT</v>
          </cell>
        </row>
        <row r="864">
          <cell r="A864">
            <v>5150041195</v>
          </cell>
          <cell r="B864">
            <v>1494519</v>
          </cell>
          <cell r="C864">
            <v>14411</v>
          </cell>
          <cell r="D864">
            <v>42041.772916666698</v>
          </cell>
          <cell r="E864">
            <v>42057.538888888899</v>
          </cell>
          <cell r="F864" t="str">
            <v>AVT</v>
          </cell>
        </row>
        <row r="865">
          <cell r="A865">
            <v>5150041210</v>
          </cell>
          <cell r="B865">
            <v>2579036</v>
          </cell>
          <cell r="C865">
            <v>13350</v>
          </cell>
          <cell r="D865">
            <v>42041.801388888904</v>
          </cell>
          <cell r="E865">
            <v>42043.029861111099</v>
          </cell>
          <cell r="F865" t="str">
            <v>1MD-IPF</v>
          </cell>
        </row>
        <row r="866">
          <cell r="A866">
            <v>5150041210</v>
          </cell>
          <cell r="B866">
            <v>2579036</v>
          </cell>
          <cell r="C866">
            <v>13350</v>
          </cell>
          <cell r="D866">
            <v>42041.801388888904</v>
          </cell>
          <cell r="E866">
            <v>42045.927083333299</v>
          </cell>
          <cell r="F866" t="str">
            <v>HTC</v>
          </cell>
        </row>
        <row r="867">
          <cell r="A867">
            <v>5150041254</v>
          </cell>
          <cell r="B867">
            <v>2579052</v>
          </cell>
          <cell r="C867">
            <v>16417</v>
          </cell>
          <cell r="D867">
            <v>42041.941666666702</v>
          </cell>
          <cell r="E867">
            <v>42048.572916666701</v>
          </cell>
          <cell r="F867" t="str">
            <v>AIN</v>
          </cell>
        </row>
        <row r="868">
          <cell r="A868">
            <v>5150041254</v>
          </cell>
          <cell r="B868">
            <v>2579052</v>
          </cell>
          <cell r="C868">
            <v>16417</v>
          </cell>
          <cell r="D868">
            <v>42041.941666666702</v>
          </cell>
          <cell r="E868">
            <v>42061.795138888898</v>
          </cell>
          <cell r="F868" t="str">
            <v>HTC</v>
          </cell>
        </row>
        <row r="869">
          <cell r="A869">
            <v>5150041254</v>
          </cell>
          <cell r="B869">
            <v>2579052</v>
          </cell>
          <cell r="C869">
            <v>16417</v>
          </cell>
          <cell r="D869">
            <v>42041.941666666702</v>
          </cell>
          <cell r="E869">
            <v>42062.485416666699</v>
          </cell>
          <cell r="F869" t="str">
            <v>AIN</v>
          </cell>
        </row>
        <row r="870">
          <cell r="A870">
            <v>5150041254</v>
          </cell>
          <cell r="B870">
            <v>2579052</v>
          </cell>
          <cell r="C870">
            <v>16417</v>
          </cell>
          <cell r="D870">
            <v>42041.941666666702</v>
          </cell>
          <cell r="E870">
            <v>42073.899305555598</v>
          </cell>
          <cell r="F870" t="str">
            <v>HTC</v>
          </cell>
        </row>
        <row r="871">
          <cell r="A871">
            <v>5150041254</v>
          </cell>
          <cell r="B871">
            <v>2579052</v>
          </cell>
          <cell r="C871">
            <v>16417</v>
          </cell>
          <cell r="D871">
            <v>42041.941666666702</v>
          </cell>
          <cell r="E871">
            <v>42078.836805555598</v>
          </cell>
          <cell r="F871" t="str">
            <v>HTC</v>
          </cell>
        </row>
        <row r="872">
          <cell r="A872">
            <v>5150041254</v>
          </cell>
          <cell r="B872">
            <v>2579052</v>
          </cell>
          <cell r="C872">
            <v>16417</v>
          </cell>
          <cell r="D872">
            <v>42041.941666666702</v>
          </cell>
          <cell r="E872">
            <v>42081.646527777797</v>
          </cell>
          <cell r="F872" t="str">
            <v>HTC</v>
          </cell>
        </row>
        <row r="873">
          <cell r="A873">
            <v>5150041254</v>
          </cell>
          <cell r="B873">
            <v>2579052</v>
          </cell>
          <cell r="C873">
            <v>16417</v>
          </cell>
          <cell r="D873">
            <v>42041.941666666702</v>
          </cell>
          <cell r="E873">
            <v>42081.930555555598</v>
          </cell>
          <cell r="F873" t="str">
            <v>HTC</v>
          </cell>
        </row>
        <row r="874">
          <cell r="A874">
            <v>5150041266</v>
          </cell>
          <cell r="B874">
            <v>1381773</v>
          </cell>
          <cell r="C874">
            <v>17798</v>
          </cell>
          <cell r="D874">
            <v>42041.96875</v>
          </cell>
          <cell r="E874">
            <v>42042.241666666698</v>
          </cell>
          <cell r="F874" t="str">
            <v>1MD-IPF</v>
          </cell>
        </row>
        <row r="875">
          <cell r="A875">
            <v>5150041342</v>
          </cell>
          <cell r="B875">
            <v>1212674</v>
          </cell>
          <cell r="C875">
            <v>15848</v>
          </cell>
          <cell r="D875">
            <v>42042.358333333301</v>
          </cell>
          <cell r="E875">
            <v>42042.833333333299</v>
          </cell>
          <cell r="F875" t="str">
            <v>AVT</v>
          </cell>
        </row>
        <row r="876">
          <cell r="A876">
            <v>5150041459</v>
          </cell>
          <cell r="B876">
            <v>2565061</v>
          </cell>
          <cell r="C876">
            <v>18661</v>
          </cell>
          <cell r="D876">
            <v>42042.554861111101</v>
          </cell>
          <cell r="E876">
            <v>42042.559722222199</v>
          </cell>
          <cell r="F876" t="str">
            <v>4MD</v>
          </cell>
        </row>
        <row r="877">
          <cell r="A877">
            <v>5150041459</v>
          </cell>
          <cell r="B877">
            <v>2565061</v>
          </cell>
          <cell r="C877">
            <v>18661</v>
          </cell>
          <cell r="D877">
            <v>42042.554861111101</v>
          </cell>
          <cell r="E877">
            <v>42045.559722222199</v>
          </cell>
          <cell r="F877" t="str">
            <v>AIN</v>
          </cell>
        </row>
        <row r="878">
          <cell r="A878">
            <v>5150041468</v>
          </cell>
          <cell r="B878">
            <v>2579118</v>
          </cell>
          <cell r="C878">
            <v>17461</v>
          </cell>
          <cell r="D878">
            <v>42042.5715277778</v>
          </cell>
          <cell r="E878">
            <v>42042.574999999997</v>
          </cell>
          <cell r="F878" t="str">
            <v>4MD</v>
          </cell>
        </row>
        <row r="879">
          <cell r="A879">
            <v>5150041468</v>
          </cell>
          <cell r="B879">
            <v>2579118</v>
          </cell>
          <cell r="C879">
            <v>17461</v>
          </cell>
          <cell r="D879">
            <v>42042.5715277778</v>
          </cell>
          <cell r="E879">
            <v>42052.504166666702</v>
          </cell>
          <cell r="F879" t="str">
            <v>AIN</v>
          </cell>
        </row>
        <row r="880">
          <cell r="A880">
            <v>5150041537</v>
          </cell>
          <cell r="B880">
            <v>1391154</v>
          </cell>
          <cell r="C880">
            <v>9273</v>
          </cell>
          <cell r="D880">
            <v>42042.704861111102</v>
          </cell>
          <cell r="E880">
            <v>42043.319444444402</v>
          </cell>
          <cell r="F880" t="str">
            <v>4MD</v>
          </cell>
        </row>
        <row r="881">
          <cell r="A881">
            <v>5150041557</v>
          </cell>
          <cell r="B881">
            <v>2579146</v>
          </cell>
          <cell r="C881">
            <v>18470</v>
          </cell>
          <cell r="D881">
            <v>42042.727083333302</v>
          </cell>
          <cell r="E881">
            <v>42042.789583333302</v>
          </cell>
          <cell r="F881" t="str">
            <v>AIN</v>
          </cell>
        </row>
        <row r="882">
          <cell r="A882">
            <v>5150041557</v>
          </cell>
          <cell r="B882">
            <v>2579146</v>
          </cell>
          <cell r="C882">
            <v>18470</v>
          </cell>
          <cell r="D882">
            <v>42042.727083333302</v>
          </cell>
          <cell r="E882">
            <v>42053.596527777801</v>
          </cell>
          <cell r="F882" t="str">
            <v>AIN</v>
          </cell>
        </row>
        <row r="883">
          <cell r="A883">
            <v>5150041565</v>
          </cell>
          <cell r="B883">
            <v>2579150</v>
          </cell>
          <cell r="C883">
            <v>33182</v>
          </cell>
          <cell r="D883">
            <v>42042.752777777801</v>
          </cell>
          <cell r="E883">
            <v>42042.883333333302</v>
          </cell>
          <cell r="F883" t="str">
            <v>UCH</v>
          </cell>
        </row>
        <row r="884">
          <cell r="A884">
            <v>5150041570</v>
          </cell>
          <cell r="B884">
            <v>1413239</v>
          </cell>
          <cell r="C884">
            <v>30933</v>
          </cell>
          <cell r="D884">
            <v>42042.7680555556</v>
          </cell>
          <cell r="E884">
            <v>42042.932638888902</v>
          </cell>
          <cell r="F884" t="str">
            <v>UCH</v>
          </cell>
        </row>
        <row r="885">
          <cell r="A885">
            <v>5150041667</v>
          </cell>
          <cell r="B885">
            <v>1020493</v>
          </cell>
          <cell r="C885">
            <v>13302</v>
          </cell>
          <cell r="D885">
            <v>42043.013888888898</v>
          </cell>
          <cell r="E885">
            <v>42046.85</v>
          </cell>
          <cell r="F885" t="str">
            <v>1MD-IPF</v>
          </cell>
        </row>
        <row r="886">
          <cell r="A886">
            <v>5150041682</v>
          </cell>
          <cell r="B886">
            <v>2238163</v>
          </cell>
          <cell r="C886">
            <v>13617</v>
          </cell>
          <cell r="D886">
            <v>42043.0715277778</v>
          </cell>
          <cell r="E886">
            <v>42043.132638888899</v>
          </cell>
          <cell r="F886" t="str">
            <v>4MD</v>
          </cell>
        </row>
        <row r="887">
          <cell r="A887">
            <v>5150041783</v>
          </cell>
          <cell r="B887">
            <v>2574016</v>
          </cell>
          <cell r="C887">
            <v>16614</v>
          </cell>
          <cell r="D887">
            <v>42043.34375</v>
          </cell>
          <cell r="E887">
            <v>42060.634722222203</v>
          </cell>
          <cell r="F887" t="str">
            <v>HTC</v>
          </cell>
        </row>
        <row r="888">
          <cell r="A888">
            <v>5150041790</v>
          </cell>
          <cell r="B888">
            <v>2579196</v>
          </cell>
          <cell r="C888">
            <v>24725</v>
          </cell>
          <cell r="D888">
            <v>42043.476388888899</v>
          </cell>
          <cell r="E888">
            <v>42043.586805555598</v>
          </cell>
          <cell r="F888" t="str">
            <v>GCH</v>
          </cell>
        </row>
        <row r="889">
          <cell r="A889">
            <v>5150041874</v>
          </cell>
          <cell r="B889">
            <v>1022909</v>
          </cell>
          <cell r="C889">
            <v>29670</v>
          </cell>
          <cell r="D889">
            <v>42043.608333333301</v>
          </cell>
          <cell r="E889">
            <v>42045.850694444402</v>
          </cell>
          <cell r="F889" t="str">
            <v>AVT</v>
          </cell>
        </row>
        <row r="890">
          <cell r="A890">
            <v>5150041876</v>
          </cell>
          <cell r="B890">
            <v>1011703</v>
          </cell>
          <cell r="C890">
            <v>13438</v>
          </cell>
          <cell r="D890">
            <v>42043.614583333299</v>
          </cell>
          <cell r="E890">
            <v>42043.729861111096</v>
          </cell>
          <cell r="F890" t="str">
            <v>4MD</v>
          </cell>
        </row>
        <row r="891">
          <cell r="A891">
            <v>5150041878</v>
          </cell>
          <cell r="B891">
            <v>1414000</v>
          </cell>
          <cell r="C891">
            <v>23660</v>
          </cell>
          <cell r="D891">
            <v>42043.621527777803</v>
          </cell>
          <cell r="E891">
            <v>42043.827777777798</v>
          </cell>
          <cell r="F891" t="str">
            <v>UCH</v>
          </cell>
        </row>
        <row r="892">
          <cell r="A892">
            <v>5150041885</v>
          </cell>
          <cell r="B892">
            <v>2579217</v>
          </cell>
          <cell r="C892">
            <v>12510</v>
          </cell>
          <cell r="D892">
            <v>42043.645833333299</v>
          </cell>
          <cell r="E892">
            <v>42043.810416666704</v>
          </cell>
          <cell r="F892" t="str">
            <v>UCH</v>
          </cell>
        </row>
        <row r="893">
          <cell r="A893">
            <v>5150041888</v>
          </cell>
          <cell r="B893">
            <v>2459401</v>
          </cell>
          <cell r="C893">
            <v>15245</v>
          </cell>
          <cell r="D893">
            <v>42043.652777777803</v>
          </cell>
          <cell r="E893">
            <v>42053.520833333299</v>
          </cell>
          <cell r="F893" t="str">
            <v>1MD-IPF</v>
          </cell>
        </row>
        <row r="894">
          <cell r="A894">
            <v>5150041888</v>
          </cell>
          <cell r="B894">
            <v>2459401</v>
          </cell>
          <cell r="C894">
            <v>15245</v>
          </cell>
          <cell r="D894">
            <v>42043.652777777803</v>
          </cell>
          <cell r="E894">
            <v>42058.788194444402</v>
          </cell>
          <cell r="F894" t="str">
            <v>1MD</v>
          </cell>
        </row>
        <row r="895">
          <cell r="A895">
            <v>5150041888</v>
          </cell>
          <cell r="B895">
            <v>2459401</v>
          </cell>
          <cell r="C895">
            <v>15245</v>
          </cell>
          <cell r="D895">
            <v>42043.652777777803</v>
          </cell>
          <cell r="E895">
            <v>42066.615277777797</v>
          </cell>
          <cell r="F895" t="str">
            <v>AIN</v>
          </cell>
        </row>
        <row r="896">
          <cell r="A896">
            <v>5150041918</v>
          </cell>
          <cell r="B896">
            <v>1143892</v>
          </cell>
          <cell r="C896">
            <v>15330</v>
          </cell>
          <cell r="D896">
            <v>42043.725694444503</v>
          </cell>
          <cell r="E896">
            <v>42043.764583333301</v>
          </cell>
          <cell r="F896" t="str">
            <v>4MD</v>
          </cell>
        </row>
        <row r="897">
          <cell r="A897">
            <v>5150041972</v>
          </cell>
          <cell r="B897">
            <v>2579235</v>
          </cell>
          <cell r="C897">
            <v>13199</v>
          </cell>
          <cell r="D897">
            <v>42043.813888888901</v>
          </cell>
          <cell r="E897">
            <v>42043.868750000001</v>
          </cell>
          <cell r="F897" t="str">
            <v>NCH</v>
          </cell>
        </row>
        <row r="898">
          <cell r="A898">
            <v>5150042020</v>
          </cell>
          <cell r="B898">
            <v>1163632</v>
          </cell>
          <cell r="C898">
            <v>9685</v>
          </cell>
          <cell r="D898">
            <v>42043.968055555597</v>
          </cell>
          <cell r="E898">
            <v>42046.013888888898</v>
          </cell>
          <cell r="F898" t="str">
            <v>URO</v>
          </cell>
        </row>
        <row r="899">
          <cell r="A899">
            <v>5150042020</v>
          </cell>
          <cell r="B899">
            <v>1163632</v>
          </cell>
          <cell r="C899">
            <v>9685</v>
          </cell>
          <cell r="D899">
            <v>42043.968055555597</v>
          </cell>
          <cell r="E899">
            <v>42046.695138888899</v>
          </cell>
          <cell r="F899" t="str">
            <v>AIN</v>
          </cell>
        </row>
        <row r="900">
          <cell r="A900">
            <v>5150042027</v>
          </cell>
          <cell r="B900">
            <v>2579253</v>
          </cell>
          <cell r="C900">
            <v>29461</v>
          </cell>
          <cell r="D900">
            <v>42044.026388888902</v>
          </cell>
          <cell r="E900">
            <v>42044.121527777803</v>
          </cell>
          <cell r="F900" t="str">
            <v>GYN</v>
          </cell>
        </row>
        <row r="901">
          <cell r="A901">
            <v>5150042132</v>
          </cell>
          <cell r="B901">
            <v>2576733</v>
          </cell>
          <cell r="C901">
            <v>15883</v>
          </cell>
          <cell r="D901">
            <v>42044.349305555603</v>
          </cell>
          <cell r="E901">
            <v>42046.509722222203</v>
          </cell>
          <cell r="F901" t="str">
            <v>NCH</v>
          </cell>
        </row>
        <row r="902">
          <cell r="A902">
            <v>5150042132</v>
          </cell>
          <cell r="B902">
            <v>2576733</v>
          </cell>
          <cell r="C902">
            <v>15883</v>
          </cell>
          <cell r="D902">
            <v>42044.349305555603</v>
          </cell>
          <cell r="E902">
            <v>42046.694444444503</v>
          </cell>
          <cell r="F902" t="str">
            <v>AIN</v>
          </cell>
        </row>
        <row r="903">
          <cell r="A903">
            <v>5150042159</v>
          </cell>
          <cell r="B903">
            <v>2553799</v>
          </cell>
          <cell r="C903">
            <v>14995</v>
          </cell>
          <cell r="D903">
            <v>42044.368750000001</v>
          </cell>
          <cell r="E903">
            <v>42045.625694444403</v>
          </cell>
          <cell r="F903" t="str">
            <v>HTC</v>
          </cell>
        </row>
        <row r="904">
          <cell r="A904">
            <v>5150042173</v>
          </cell>
          <cell r="B904">
            <v>2579272</v>
          </cell>
          <cell r="C904">
            <v>11291</v>
          </cell>
          <cell r="D904">
            <v>42044.372222222199</v>
          </cell>
          <cell r="E904">
            <v>42046.640972222202</v>
          </cell>
          <cell r="F904" t="str">
            <v>HTC</v>
          </cell>
        </row>
        <row r="905">
          <cell r="A905">
            <v>5150042297</v>
          </cell>
          <cell r="B905">
            <v>2579292</v>
          </cell>
          <cell r="C905">
            <v>14154</v>
          </cell>
          <cell r="D905">
            <v>42044.416666666701</v>
          </cell>
          <cell r="E905">
            <v>42045.515277777798</v>
          </cell>
          <cell r="F905" t="str">
            <v>HTC</v>
          </cell>
        </row>
        <row r="906">
          <cell r="A906">
            <v>5150042297</v>
          </cell>
          <cell r="B906">
            <v>2579292</v>
          </cell>
          <cell r="C906">
            <v>14154</v>
          </cell>
          <cell r="D906">
            <v>42044.416666666701</v>
          </cell>
          <cell r="E906">
            <v>42046.4777777778</v>
          </cell>
          <cell r="F906" t="str">
            <v>AIN</v>
          </cell>
        </row>
        <row r="907">
          <cell r="A907">
            <v>5150042350</v>
          </cell>
          <cell r="B907">
            <v>1435111</v>
          </cell>
          <cell r="C907">
            <v>20544</v>
          </cell>
          <cell r="D907">
            <v>42044.451388888898</v>
          </cell>
          <cell r="E907">
            <v>42044.765277777798</v>
          </cell>
          <cell r="F907" t="str">
            <v>NRO</v>
          </cell>
        </row>
        <row r="908">
          <cell r="A908">
            <v>5150042350</v>
          </cell>
          <cell r="B908">
            <v>1435111</v>
          </cell>
          <cell r="C908">
            <v>20544</v>
          </cell>
          <cell r="D908">
            <v>42044.451388888898</v>
          </cell>
          <cell r="E908">
            <v>42063.588194444397</v>
          </cell>
          <cell r="F908" t="str">
            <v>AIN</v>
          </cell>
        </row>
        <row r="909">
          <cell r="A909">
            <v>5150042358</v>
          </cell>
          <cell r="B909">
            <v>1022247</v>
          </cell>
          <cell r="C909">
            <v>19589</v>
          </cell>
          <cell r="D909">
            <v>42065.402083333298</v>
          </cell>
          <cell r="E909">
            <v>42066.797222222202</v>
          </cell>
          <cell r="F909" t="str">
            <v>AVT</v>
          </cell>
        </row>
        <row r="910">
          <cell r="A910">
            <v>5150042358</v>
          </cell>
          <cell r="B910">
            <v>1022247</v>
          </cell>
          <cell r="C910">
            <v>19589</v>
          </cell>
          <cell r="D910">
            <v>42065.402083333298</v>
          </cell>
          <cell r="E910">
            <v>42067.476388888899</v>
          </cell>
          <cell r="F910" t="str">
            <v>AIN</v>
          </cell>
        </row>
        <row r="911">
          <cell r="A911">
            <v>5150042410</v>
          </cell>
          <cell r="B911">
            <v>1497417</v>
          </cell>
          <cell r="C911">
            <v>19800</v>
          </cell>
          <cell r="D911">
            <v>42044.377777777801</v>
          </cell>
          <cell r="E911">
            <v>42044.96875</v>
          </cell>
          <cell r="F911" t="str">
            <v>GCH</v>
          </cell>
        </row>
        <row r="912">
          <cell r="A912">
            <v>5150042433</v>
          </cell>
          <cell r="B912">
            <v>1073059</v>
          </cell>
          <cell r="C912">
            <v>13280</v>
          </cell>
          <cell r="D912">
            <v>42058.404166666704</v>
          </cell>
          <cell r="E912">
            <v>42082.4284722222</v>
          </cell>
          <cell r="F912" t="str">
            <v>1MD</v>
          </cell>
        </row>
        <row r="913">
          <cell r="A913">
            <v>5150042480</v>
          </cell>
          <cell r="B913">
            <v>1192110</v>
          </cell>
          <cell r="C913">
            <v>19230</v>
          </cell>
          <cell r="D913">
            <v>42045.348611111098</v>
          </cell>
          <cell r="E913">
            <v>42046.708333333299</v>
          </cell>
          <cell r="F913" t="str">
            <v>URO</v>
          </cell>
        </row>
        <row r="914">
          <cell r="A914">
            <v>5150042552</v>
          </cell>
          <cell r="B914">
            <v>6988</v>
          </cell>
          <cell r="C914">
            <v>15765</v>
          </cell>
          <cell r="D914">
            <v>42044.529166666704</v>
          </cell>
          <cell r="E914">
            <v>42044.686805555597</v>
          </cell>
          <cell r="F914" t="str">
            <v>AVT</v>
          </cell>
        </row>
        <row r="915">
          <cell r="A915">
            <v>5150042552</v>
          </cell>
          <cell r="B915">
            <v>6988</v>
          </cell>
          <cell r="C915">
            <v>15765</v>
          </cell>
          <cell r="D915">
            <v>42044.529166666704</v>
          </cell>
          <cell r="E915">
            <v>42045.472916666702</v>
          </cell>
          <cell r="F915" t="str">
            <v>AIN</v>
          </cell>
        </row>
        <row r="916">
          <cell r="A916">
            <v>5150042647</v>
          </cell>
          <cell r="B916">
            <v>2512991</v>
          </cell>
          <cell r="C916">
            <v>15523</v>
          </cell>
          <cell r="D916">
            <v>42058.427083333299</v>
          </cell>
          <cell r="E916">
            <v>42064.151388888902</v>
          </cell>
          <cell r="F916" t="str">
            <v>AVT</v>
          </cell>
        </row>
        <row r="917">
          <cell r="A917">
            <v>5150042647</v>
          </cell>
          <cell r="B917">
            <v>2512991</v>
          </cell>
          <cell r="C917">
            <v>15523</v>
          </cell>
          <cell r="D917">
            <v>42058.427083333299</v>
          </cell>
          <cell r="E917">
            <v>42066.447222222203</v>
          </cell>
          <cell r="F917" t="str">
            <v>AIN</v>
          </cell>
        </row>
        <row r="918">
          <cell r="A918">
            <v>5150042647</v>
          </cell>
          <cell r="B918">
            <v>2512991</v>
          </cell>
          <cell r="C918">
            <v>15523</v>
          </cell>
          <cell r="D918">
            <v>42058.427083333299</v>
          </cell>
          <cell r="E918">
            <v>42091.8618055556</v>
          </cell>
          <cell r="F918" t="str">
            <v>AVT</v>
          </cell>
        </row>
        <row r="919">
          <cell r="A919">
            <v>5150042647</v>
          </cell>
          <cell r="B919">
            <v>2512991</v>
          </cell>
          <cell r="C919">
            <v>15523</v>
          </cell>
          <cell r="D919">
            <v>42058.427083333299</v>
          </cell>
          <cell r="E919">
            <v>42093.609722222202</v>
          </cell>
          <cell r="F919" t="str">
            <v>AVT</v>
          </cell>
        </row>
        <row r="920">
          <cell r="A920">
            <v>5150042665</v>
          </cell>
          <cell r="B920">
            <v>2579331</v>
          </cell>
          <cell r="C920">
            <v>34325</v>
          </cell>
          <cell r="D920">
            <v>42044.578472222202</v>
          </cell>
          <cell r="E920">
            <v>42044.954861111102</v>
          </cell>
          <cell r="F920" t="str">
            <v>GYN</v>
          </cell>
        </row>
        <row r="921">
          <cell r="A921">
            <v>5150042671</v>
          </cell>
          <cell r="B921">
            <v>2322558</v>
          </cell>
          <cell r="C921">
            <v>9899</v>
          </cell>
          <cell r="D921">
            <v>42060.411111111098</v>
          </cell>
          <cell r="E921">
            <v>42061.5402777778</v>
          </cell>
          <cell r="F921" t="str">
            <v>1MD</v>
          </cell>
        </row>
        <row r="922">
          <cell r="A922">
            <v>5150042731</v>
          </cell>
          <cell r="B922">
            <v>2347450</v>
          </cell>
          <cell r="C922">
            <v>11370</v>
          </cell>
          <cell r="D922">
            <v>42044.627083333296</v>
          </cell>
          <cell r="E922">
            <v>42044.8125</v>
          </cell>
          <cell r="F922" t="str">
            <v>UCH</v>
          </cell>
        </row>
        <row r="923">
          <cell r="A923">
            <v>5150042759</v>
          </cell>
          <cell r="B923">
            <v>6894</v>
          </cell>
          <cell r="C923">
            <v>15262</v>
          </cell>
          <cell r="D923">
            <v>42044.5444444444</v>
          </cell>
          <cell r="E923">
            <v>42044.857638888898</v>
          </cell>
          <cell r="F923" t="str">
            <v>NCH</v>
          </cell>
        </row>
        <row r="924">
          <cell r="A924">
            <v>5150042773</v>
          </cell>
          <cell r="B924">
            <v>2043155</v>
          </cell>
          <cell r="C924">
            <v>20250</v>
          </cell>
          <cell r="D924">
            <v>42044.652777777803</v>
          </cell>
          <cell r="E924">
            <v>42046.833333333299</v>
          </cell>
          <cell r="F924" t="str">
            <v>AVT</v>
          </cell>
        </row>
        <row r="925">
          <cell r="A925">
            <v>5150042833</v>
          </cell>
          <cell r="B925">
            <v>2579381</v>
          </cell>
          <cell r="C925">
            <v>20591</v>
          </cell>
          <cell r="D925">
            <v>42044.715972222199</v>
          </cell>
          <cell r="E925">
            <v>42058.784027777801</v>
          </cell>
          <cell r="F925" t="str">
            <v>HTC</v>
          </cell>
        </row>
        <row r="926">
          <cell r="A926">
            <v>5150042840</v>
          </cell>
          <cell r="B926">
            <v>1101390</v>
          </cell>
          <cell r="C926">
            <v>14967</v>
          </cell>
          <cell r="D926">
            <v>42044.724305555603</v>
          </cell>
          <cell r="E926">
            <v>42045.824999999997</v>
          </cell>
          <cell r="F926" t="str">
            <v>AVT</v>
          </cell>
        </row>
        <row r="927">
          <cell r="A927">
            <v>5150042898</v>
          </cell>
          <cell r="B927">
            <v>1074379</v>
          </cell>
          <cell r="C927">
            <v>29266</v>
          </cell>
          <cell r="D927">
            <v>42044.837500000001</v>
          </cell>
          <cell r="E927">
            <v>42045.155555555597</v>
          </cell>
          <cell r="F927" t="str">
            <v>GCH</v>
          </cell>
        </row>
        <row r="928">
          <cell r="A928">
            <v>5150042898</v>
          </cell>
          <cell r="B928">
            <v>1074379</v>
          </cell>
          <cell r="C928">
            <v>29266</v>
          </cell>
          <cell r="D928">
            <v>42044.837500000001</v>
          </cell>
          <cell r="E928">
            <v>42045.636805555601</v>
          </cell>
          <cell r="F928" t="str">
            <v>AIN</v>
          </cell>
        </row>
        <row r="929">
          <cell r="A929">
            <v>5150042970</v>
          </cell>
          <cell r="B929">
            <v>2578049</v>
          </cell>
          <cell r="C929">
            <v>11236</v>
          </cell>
          <cell r="D929">
            <v>42045.175000000003</v>
          </cell>
          <cell r="E929">
            <v>42046.625</v>
          </cell>
          <cell r="F929" t="str">
            <v>UCH</v>
          </cell>
        </row>
        <row r="930">
          <cell r="A930">
            <v>5150043042</v>
          </cell>
          <cell r="B930">
            <v>1302738</v>
          </cell>
          <cell r="C930">
            <v>16078</v>
          </cell>
          <cell r="D930">
            <v>42051.3881944444</v>
          </cell>
          <cell r="E930">
            <v>42052.604166666701</v>
          </cell>
          <cell r="F930" t="str">
            <v>URO</v>
          </cell>
        </row>
        <row r="931">
          <cell r="A931">
            <v>5150043042</v>
          </cell>
          <cell r="B931">
            <v>1302738</v>
          </cell>
          <cell r="C931">
            <v>16078</v>
          </cell>
          <cell r="D931">
            <v>42051.3881944444</v>
          </cell>
          <cell r="E931">
            <v>42055.914583333302</v>
          </cell>
          <cell r="F931" t="str">
            <v>URO</v>
          </cell>
        </row>
        <row r="932">
          <cell r="A932">
            <v>5150043079</v>
          </cell>
          <cell r="B932">
            <v>1516962</v>
          </cell>
          <cell r="C932">
            <v>19078</v>
          </cell>
          <cell r="D932">
            <v>42045.368750000001</v>
          </cell>
          <cell r="E932">
            <v>42047.561111111099</v>
          </cell>
          <cell r="F932" t="str">
            <v>NCH</v>
          </cell>
        </row>
        <row r="933">
          <cell r="A933">
            <v>5150043079</v>
          </cell>
          <cell r="B933">
            <v>1516962</v>
          </cell>
          <cell r="C933">
            <v>19078</v>
          </cell>
          <cell r="D933">
            <v>42045.368750000001</v>
          </cell>
          <cell r="E933">
            <v>42048.472222222197</v>
          </cell>
          <cell r="F933" t="str">
            <v>AIN</v>
          </cell>
        </row>
        <row r="934">
          <cell r="A934">
            <v>5150043114</v>
          </cell>
          <cell r="B934">
            <v>1083222</v>
          </cell>
          <cell r="C934">
            <v>11367</v>
          </cell>
          <cell r="D934">
            <v>42067.368750000001</v>
          </cell>
          <cell r="E934">
            <v>42068.684027777803</v>
          </cell>
          <cell r="F934" t="str">
            <v>1MD</v>
          </cell>
        </row>
        <row r="935">
          <cell r="A935">
            <v>5150043122</v>
          </cell>
          <cell r="B935">
            <v>2277360</v>
          </cell>
          <cell r="C935">
            <v>15229</v>
          </cell>
          <cell r="D935">
            <v>42060.315972222197</v>
          </cell>
          <cell r="E935">
            <v>42061.75</v>
          </cell>
          <cell r="F935" t="str">
            <v>NCH</v>
          </cell>
        </row>
        <row r="936">
          <cell r="A936">
            <v>5150043122</v>
          </cell>
          <cell r="B936">
            <v>2277360</v>
          </cell>
          <cell r="C936">
            <v>15229</v>
          </cell>
          <cell r="D936">
            <v>42060.315972222197</v>
          </cell>
          <cell r="E936">
            <v>42061.914583333302</v>
          </cell>
          <cell r="F936" t="str">
            <v>AIN</v>
          </cell>
        </row>
        <row r="937">
          <cell r="A937">
            <v>5150043127</v>
          </cell>
          <cell r="B937">
            <v>2579433</v>
          </cell>
          <cell r="C937">
            <v>23679</v>
          </cell>
          <cell r="D937">
            <v>42045.386111111096</v>
          </cell>
          <cell r="E937">
            <v>42046.861111111102</v>
          </cell>
          <cell r="F937" t="str">
            <v>HTC</v>
          </cell>
        </row>
        <row r="938">
          <cell r="A938">
            <v>5150043138</v>
          </cell>
          <cell r="B938">
            <v>2275980</v>
          </cell>
          <cell r="C938">
            <v>8457</v>
          </cell>
          <cell r="D938">
            <v>42072.410416666702</v>
          </cell>
          <cell r="E938">
            <v>42073.46875</v>
          </cell>
          <cell r="F938" t="str">
            <v>1MD</v>
          </cell>
        </row>
        <row r="939">
          <cell r="A939">
            <v>5150043179</v>
          </cell>
          <cell r="B939">
            <v>1094740</v>
          </cell>
          <cell r="C939">
            <v>13566</v>
          </cell>
          <cell r="D939">
            <v>42045.404861111099</v>
          </cell>
          <cell r="E939">
            <v>42046.475694444503</v>
          </cell>
          <cell r="F939" t="str">
            <v>HTC</v>
          </cell>
        </row>
        <row r="940">
          <cell r="A940">
            <v>5150043179</v>
          </cell>
          <cell r="B940">
            <v>1094740</v>
          </cell>
          <cell r="C940">
            <v>13566</v>
          </cell>
          <cell r="D940">
            <v>42045.404861111099</v>
          </cell>
          <cell r="E940">
            <v>42049.807638888902</v>
          </cell>
          <cell r="F940" t="str">
            <v>AIN</v>
          </cell>
        </row>
        <row r="941">
          <cell r="A941">
            <v>5150043224</v>
          </cell>
          <cell r="B941">
            <v>2338803</v>
          </cell>
          <cell r="C941">
            <v>16809</v>
          </cell>
          <cell r="D941">
            <v>42045.422222222202</v>
          </cell>
          <cell r="E941">
            <v>42046.708333333299</v>
          </cell>
          <cell r="F941" t="str">
            <v>NCH</v>
          </cell>
        </row>
        <row r="942">
          <cell r="A942">
            <v>5150043250</v>
          </cell>
          <cell r="B942">
            <v>1445205</v>
          </cell>
          <cell r="C942">
            <v>17913</v>
          </cell>
          <cell r="D942">
            <v>42045.431944444397</v>
          </cell>
          <cell r="E942">
            <v>42045.462500000001</v>
          </cell>
          <cell r="F942" t="str">
            <v>NCH</v>
          </cell>
        </row>
        <row r="943">
          <cell r="A943">
            <v>5150043270</v>
          </cell>
          <cell r="B943">
            <v>2579455</v>
          </cell>
          <cell r="C943">
            <v>13383</v>
          </cell>
          <cell r="D943">
            <v>42045.431250000001</v>
          </cell>
          <cell r="E943">
            <v>42046.471527777801</v>
          </cell>
          <cell r="F943" t="str">
            <v>HTC</v>
          </cell>
        </row>
        <row r="944">
          <cell r="A944">
            <v>5150043270</v>
          </cell>
          <cell r="B944">
            <v>2579455</v>
          </cell>
          <cell r="C944">
            <v>13383</v>
          </cell>
          <cell r="D944">
            <v>42045.431250000001</v>
          </cell>
          <cell r="E944">
            <v>42047.4819444444</v>
          </cell>
          <cell r="F944" t="str">
            <v>AIN</v>
          </cell>
        </row>
        <row r="945">
          <cell r="A945">
            <v>5150043416</v>
          </cell>
          <cell r="B945">
            <v>1372606</v>
          </cell>
          <cell r="C945">
            <v>16848</v>
          </cell>
          <cell r="D945">
            <v>42045.516666666699</v>
          </cell>
          <cell r="E945">
            <v>42046.5715277778</v>
          </cell>
          <cell r="F945" t="str">
            <v>1MD-IPF</v>
          </cell>
        </row>
        <row r="946">
          <cell r="A946">
            <v>5150043486</v>
          </cell>
          <cell r="B946">
            <v>2131387</v>
          </cell>
          <cell r="C946">
            <v>35253</v>
          </cell>
          <cell r="D946">
            <v>42045.547916666699</v>
          </cell>
          <cell r="E946">
            <v>42045.9375</v>
          </cell>
          <cell r="F946" t="str">
            <v>AVT</v>
          </cell>
        </row>
        <row r="947">
          <cell r="A947">
            <v>5150043574</v>
          </cell>
          <cell r="B947">
            <v>2577854</v>
          </cell>
          <cell r="C947">
            <v>12277</v>
          </cell>
          <cell r="D947">
            <v>42064.708333333299</v>
          </cell>
          <cell r="E947">
            <v>42065.604166666701</v>
          </cell>
          <cell r="F947" t="str">
            <v>AVT</v>
          </cell>
        </row>
        <row r="948">
          <cell r="A948">
            <v>5150043574</v>
          </cell>
          <cell r="B948">
            <v>2577854</v>
          </cell>
          <cell r="C948">
            <v>12277</v>
          </cell>
          <cell r="D948">
            <v>42064.708333333299</v>
          </cell>
          <cell r="E948">
            <v>42066.5</v>
          </cell>
          <cell r="F948" t="str">
            <v>AIN</v>
          </cell>
        </row>
        <row r="949">
          <cell r="A949">
            <v>5150043701</v>
          </cell>
          <cell r="B949">
            <v>2252687</v>
          </cell>
          <cell r="C949">
            <v>18649</v>
          </cell>
          <cell r="D949">
            <v>42045.7</v>
          </cell>
          <cell r="E949">
            <v>42045.973611111098</v>
          </cell>
          <cell r="F949" t="str">
            <v>4MD</v>
          </cell>
        </row>
        <row r="950">
          <cell r="A950">
            <v>5150043702</v>
          </cell>
          <cell r="B950">
            <v>7803</v>
          </cell>
          <cell r="C950">
            <v>22310</v>
          </cell>
          <cell r="D950">
            <v>42045.7</v>
          </cell>
          <cell r="E950">
            <v>42046.034722222197</v>
          </cell>
          <cell r="F950" t="str">
            <v>AVT</v>
          </cell>
        </row>
        <row r="951">
          <cell r="A951">
            <v>5150043722</v>
          </cell>
          <cell r="B951">
            <v>2579570</v>
          </cell>
          <cell r="C951">
            <v>41095</v>
          </cell>
          <cell r="D951">
            <v>42045.743750000001</v>
          </cell>
          <cell r="E951">
            <v>42046.083333333299</v>
          </cell>
          <cell r="F951" t="str">
            <v>KCH</v>
          </cell>
        </row>
        <row r="952">
          <cell r="A952">
            <v>5150043732</v>
          </cell>
          <cell r="B952">
            <v>2201126</v>
          </cell>
          <cell r="C952">
            <v>38364</v>
          </cell>
          <cell r="D952">
            <v>42045.770833333299</v>
          </cell>
          <cell r="E952">
            <v>42045.979166666701</v>
          </cell>
          <cell r="F952" t="str">
            <v>KCH</v>
          </cell>
        </row>
        <row r="953">
          <cell r="A953">
            <v>5150043879</v>
          </cell>
          <cell r="B953">
            <v>1147017</v>
          </cell>
          <cell r="C953">
            <v>13774</v>
          </cell>
          <cell r="D953">
            <v>42046.331250000003</v>
          </cell>
          <cell r="E953">
            <v>42047.440972222197</v>
          </cell>
          <cell r="F953" t="str">
            <v>HTC</v>
          </cell>
        </row>
        <row r="954">
          <cell r="A954">
            <v>5150043964</v>
          </cell>
          <cell r="B954">
            <v>1277588</v>
          </cell>
          <cell r="C954">
            <v>15568</v>
          </cell>
          <cell r="D954">
            <v>42046.372222222199</v>
          </cell>
          <cell r="E954">
            <v>42048.802777777797</v>
          </cell>
          <cell r="F954" t="str">
            <v>1MD</v>
          </cell>
        </row>
        <row r="955">
          <cell r="A955">
            <v>5150044013</v>
          </cell>
          <cell r="B955">
            <v>1403453</v>
          </cell>
          <cell r="C955">
            <v>21664</v>
          </cell>
          <cell r="D955">
            <v>42060.3569444444</v>
          </cell>
          <cell r="E955">
            <v>42061.579861111102</v>
          </cell>
          <cell r="F955" t="str">
            <v>NCH</v>
          </cell>
        </row>
        <row r="956">
          <cell r="A956">
            <v>5150044087</v>
          </cell>
          <cell r="B956">
            <v>2414009</v>
          </cell>
          <cell r="C956">
            <v>20155</v>
          </cell>
          <cell r="D956">
            <v>42064.75</v>
          </cell>
          <cell r="E956">
            <v>42065.9</v>
          </cell>
          <cell r="F956" t="str">
            <v>AVT</v>
          </cell>
        </row>
        <row r="957">
          <cell r="A957">
            <v>5150044091</v>
          </cell>
          <cell r="B957">
            <v>2321847</v>
          </cell>
          <cell r="C957">
            <v>14436</v>
          </cell>
          <cell r="D957">
            <v>42052.387499999997</v>
          </cell>
          <cell r="E957">
            <v>42062.5090277778</v>
          </cell>
          <cell r="F957" t="str">
            <v>HTC</v>
          </cell>
        </row>
        <row r="958">
          <cell r="A958">
            <v>5150044111</v>
          </cell>
          <cell r="B958">
            <v>2579642</v>
          </cell>
          <cell r="C958">
            <v>14797</v>
          </cell>
          <cell r="D958">
            <v>42046.427777777797</v>
          </cell>
          <cell r="E958">
            <v>42048.4909722222</v>
          </cell>
          <cell r="F958" t="str">
            <v>HTC</v>
          </cell>
        </row>
        <row r="959">
          <cell r="A959">
            <v>5150044111</v>
          </cell>
          <cell r="B959">
            <v>2579642</v>
          </cell>
          <cell r="C959">
            <v>14797</v>
          </cell>
          <cell r="D959">
            <v>42046.427777777797</v>
          </cell>
          <cell r="E959">
            <v>42050.525000000001</v>
          </cell>
          <cell r="F959" t="str">
            <v>AIN</v>
          </cell>
        </row>
        <row r="960">
          <cell r="A960">
            <v>5150044185</v>
          </cell>
          <cell r="B960">
            <v>2579663</v>
          </cell>
          <cell r="C960">
            <v>13855</v>
          </cell>
          <cell r="D960">
            <v>42046.459027777797</v>
          </cell>
          <cell r="E960">
            <v>42047.481249999997</v>
          </cell>
          <cell r="F960" t="str">
            <v>HTC</v>
          </cell>
        </row>
        <row r="961">
          <cell r="A961">
            <v>5150044245</v>
          </cell>
          <cell r="B961">
            <v>1517412</v>
          </cell>
          <cell r="C961">
            <v>27587</v>
          </cell>
          <cell r="D961">
            <v>42087.402083333298</v>
          </cell>
          <cell r="E961">
            <v>42088.4909722222</v>
          </cell>
          <cell r="F961" t="str">
            <v>AVT</v>
          </cell>
        </row>
        <row r="962">
          <cell r="A962">
            <v>5150044326</v>
          </cell>
          <cell r="B962">
            <v>2410743</v>
          </cell>
          <cell r="C962">
            <v>17434</v>
          </cell>
          <cell r="D962">
            <v>42053.362500000003</v>
          </cell>
          <cell r="E962">
            <v>42054.748611111099</v>
          </cell>
          <cell r="F962" t="str">
            <v>AVT</v>
          </cell>
        </row>
        <row r="963">
          <cell r="A963">
            <v>5150044326</v>
          </cell>
          <cell r="B963">
            <v>2410743</v>
          </cell>
          <cell r="C963">
            <v>17434</v>
          </cell>
          <cell r="D963">
            <v>42053.362500000003</v>
          </cell>
          <cell r="E963">
            <v>42062.84375</v>
          </cell>
          <cell r="F963" t="str">
            <v>AVT</v>
          </cell>
        </row>
        <row r="964">
          <cell r="A964">
            <v>5150044326</v>
          </cell>
          <cell r="B964">
            <v>2410743</v>
          </cell>
          <cell r="C964">
            <v>17434</v>
          </cell>
          <cell r="D964">
            <v>42053.362500000003</v>
          </cell>
          <cell r="E964">
            <v>42064.502777777801</v>
          </cell>
          <cell r="F964" t="str">
            <v>AIN</v>
          </cell>
        </row>
        <row r="965">
          <cell r="A965">
            <v>5150044367</v>
          </cell>
          <cell r="B965">
            <v>2209528</v>
          </cell>
          <cell r="C965">
            <v>13631</v>
          </cell>
          <cell r="D965">
            <v>42046.5625</v>
          </cell>
          <cell r="E965">
            <v>42053.524305555598</v>
          </cell>
          <cell r="F965" t="str">
            <v>AVT</v>
          </cell>
        </row>
        <row r="966">
          <cell r="A966">
            <v>5150044411</v>
          </cell>
          <cell r="B966">
            <v>1085460</v>
          </cell>
          <cell r="C966">
            <v>23581</v>
          </cell>
          <cell r="D966">
            <v>42046.590277777803</v>
          </cell>
          <cell r="E966">
            <v>42046.672916666699</v>
          </cell>
          <cell r="F966" t="str">
            <v>4MD</v>
          </cell>
        </row>
        <row r="967">
          <cell r="A967">
            <v>5150044423</v>
          </cell>
          <cell r="B967">
            <v>3644</v>
          </cell>
          <cell r="C967">
            <v>27749</v>
          </cell>
          <cell r="D967">
            <v>42046.59375</v>
          </cell>
          <cell r="E967">
            <v>42046.809722222199</v>
          </cell>
          <cell r="F967" t="str">
            <v>UCH</v>
          </cell>
        </row>
        <row r="968">
          <cell r="A968">
            <v>5150044467</v>
          </cell>
          <cell r="B968">
            <v>2414010</v>
          </cell>
          <cell r="C968">
            <v>22841</v>
          </cell>
          <cell r="D968">
            <v>42047.3840277778</v>
          </cell>
          <cell r="E968">
            <v>42052.5756944444</v>
          </cell>
          <cell r="F968" t="str">
            <v>HTC</v>
          </cell>
        </row>
        <row r="969">
          <cell r="A969">
            <v>5150044533</v>
          </cell>
          <cell r="B969">
            <v>2579733</v>
          </cell>
          <cell r="C969">
            <v>20087</v>
          </cell>
          <cell r="D969">
            <v>42046.654166666704</v>
          </cell>
          <cell r="E969">
            <v>42046.8569444444</v>
          </cell>
          <cell r="F969" t="str">
            <v>AIN</v>
          </cell>
        </row>
        <row r="970">
          <cell r="A970">
            <v>5150044533</v>
          </cell>
          <cell r="B970">
            <v>2579733</v>
          </cell>
          <cell r="C970">
            <v>20087</v>
          </cell>
          <cell r="D970">
            <v>42046.654166666704</v>
          </cell>
          <cell r="E970">
            <v>42053.496527777803</v>
          </cell>
          <cell r="F970" t="str">
            <v>AIN</v>
          </cell>
        </row>
        <row r="971">
          <cell r="A971">
            <v>5150044541</v>
          </cell>
          <cell r="B971">
            <v>2579735</v>
          </cell>
          <cell r="C971">
            <v>17437</v>
          </cell>
          <cell r="D971">
            <v>42046.664583333302</v>
          </cell>
          <cell r="E971">
            <v>42046.695833333302</v>
          </cell>
          <cell r="F971" t="str">
            <v>AIN</v>
          </cell>
        </row>
        <row r="972">
          <cell r="A972">
            <v>5150044556</v>
          </cell>
          <cell r="B972">
            <v>2579740</v>
          </cell>
          <cell r="C972">
            <v>8958</v>
          </cell>
          <cell r="D972">
            <v>42046.6875</v>
          </cell>
          <cell r="E972">
            <v>42048.795138888898</v>
          </cell>
          <cell r="F972" t="str">
            <v>UCH</v>
          </cell>
        </row>
        <row r="973">
          <cell r="A973">
            <v>5150044635</v>
          </cell>
          <cell r="B973">
            <v>23783</v>
          </cell>
          <cell r="C973">
            <v>20315</v>
          </cell>
          <cell r="D973">
            <v>42046.868055555598</v>
          </cell>
          <cell r="E973">
            <v>42048.070138888899</v>
          </cell>
          <cell r="F973" t="str">
            <v>1MD</v>
          </cell>
        </row>
        <row r="974">
          <cell r="A974">
            <v>5150044637</v>
          </cell>
          <cell r="B974">
            <v>2579761</v>
          </cell>
          <cell r="C974">
            <v>9470</v>
          </cell>
          <cell r="D974">
            <v>42046.8618055556</v>
          </cell>
          <cell r="E974">
            <v>42048.563194444403</v>
          </cell>
          <cell r="F974" t="str">
            <v>UCH</v>
          </cell>
        </row>
        <row r="975">
          <cell r="A975">
            <v>5150044639</v>
          </cell>
          <cell r="B975">
            <v>2206110</v>
          </cell>
          <cell r="C975">
            <v>7226</v>
          </cell>
          <cell r="D975">
            <v>42046.875694444403</v>
          </cell>
          <cell r="E975">
            <v>42046.936805555597</v>
          </cell>
          <cell r="F975" t="str">
            <v>UCH</v>
          </cell>
        </row>
        <row r="976">
          <cell r="A976">
            <v>5150044899</v>
          </cell>
          <cell r="B976">
            <v>2090607</v>
          </cell>
          <cell r="C976">
            <v>15786</v>
          </cell>
          <cell r="D976">
            <v>42047.398611111101</v>
          </cell>
          <cell r="E976">
            <v>42048.863888888904</v>
          </cell>
          <cell r="F976" t="str">
            <v>UCH</v>
          </cell>
        </row>
        <row r="977">
          <cell r="A977">
            <v>5150044899</v>
          </cell>
          <cell r="B977">
            <v>2090607</v>
          </cell>
          <cell r="C977">
            <v>15786</v>
          </cell>
          <cell r="D977">
            <v>42047.398611111101</v>
          </cell>
          <cell r="E977">
            <v>42082.6069444444</v>
          </cell>
          <cell r="F977" t="str">
            <v>UCH</v>
          </cell>
        </row>
        <row r="978">
          <cell r="A978">
            <v>5150044926</v>
          </cell>
          <cell r="B978">
            <v>1204576</v>
          </cell>
          <cell r="C978">
            <v>14263</v>
          </cell>
          <cell r="D978">
            <v>42047.430555555598</v>
          </cell>
          <cell r="E978">
            <v>42047.900694444397</v>
          </cell>
          <cell r="F978" t="str">
            <v>4MD</v>
          </cell>
        </row>
        <row r="979">
          <cell r="A979">
            <v>5150044928</v>
          </cell>
          <cell r="B979">
            <v>2579804</v>
          </cell>
          <cell r="C979">
            <v>17264</v>
          </cell>
          <cell r="D979">
            <v>42047.411111111098</v>
          </cell>
          <cell r="E979">
            <v>42048.484027777798</v>
          </cell>
          <cell r="F979" t="str">
            <v>HTC</v>
          </cell>
        </row>
        <row r="980">
          <cell r="A980">
            <v>5150044965</v>
          </cell>
          <cell r="B980">
            <v>2244834</v>
          </cell>
          <cell r="C980">
            <v>14972</v>
          </cell>
          <cell r="D980">
            <v>42051.427777777797</v>
          </cell>
          <cell r="E980">
            <v>42060.465277777803</v>
          </cell>
          <cell r="F980" t="str">
            <v>HTC</v>
          </cell>
        </row>
        <row r="981">
          <cell r="A981">
            <v>5150044991</v>
          </cell>
          <cell r="B981">
            <v>2579812</v>
          </cell>
          <cell r="C981">
            <v>13255</v>
          </cell>
          <cell r="D981">
            <v>42047.434722222199</v>
          </cell>
          <cell r="E981">
            <v>42052.784722222197</v>
          </cell>
          <cell r="F981" t="str">
            <v>HTC</v>
          </cell>
        </row>
        <row r="982">
          <cell r="A982">
            <v>5150044991</v>
          </cell>
          <cell r="B982">
            <v>2579812</v>
          </cell>
          <cell r="C982">
            <v>13255</v>
          </cell>
          <cell r="D982">
            <v>42047.434722222199</v>
          </cell>
          <cell r="E982">
            <v>42053.656944444403</v>
          </cell>
          <cell r="F982" t="str">
            <v>AIN</v>
          </cell>
        </row>
        <row r="983">
          <cell r="A983">
            <v>5150044997</v>
          </cell>
          <cell r="B983">
            <v>2483080</v>
          </cell>
          <cell r="C983">
            <v>9607</v>
          </cell>
          <cell r="D983">
            <v>42047.447916666701</v>
          </cell>
          <cell r="E983">
            <v>42047.482638888898</v>
          </cell>
          <cell r="F983" t="str">
            <v>UCH</v>
          </cell>
        </row>
        <row r="984">
          <cell r="A984">
            <v>5150045004</v>
          </cell>
          <cell r="B984">
            <v>2365171</v>
          </cell>
          <cell r="C984">
            <v>14845</v>
          </cell>
          <cell r="D984">
            <v>42047.441666666702</v>
          </cell>
          <cell r="E984">
            <v>42048.618750000001</v>
          </cell>
          <cell r="F984" t="str">
            <v>HTC</v>
          </cell>
        </row>
        <row r="985">
          <cell r="A985">
            <v>5150045030</v>
          </cell>
          <cell r="B985">
            <v>1051028</v>
          </cell>
          <cell r="C985">
            <v>13684</v>
          </cell>
          <cell r="D985">
            <v>42047.390972222202</v>
          </cell>
          <cell r="E985">
            <v>42051.475694444503</v>
          </cell>
          <cell r="F985" t="str">
            <v>1MD</v>
          </cell>
        </row>
        <row r="986">
          <cell r="A986">
            <v>5150045030</v>
          </cell>
          <cell r="B986">
            <v>1051028</v>
          </cell>
          <cell r="C986">
            <v>13684</v>
          </cell>
          <cell r="D986">
            <v>42047.390972222202</v>
          </cell>
          <cell r="E986">
            <v>42054.6</v>
          </cell>
          <cell r="F986" t="str">
            <v>HTC</v>
          </cell>
        </row>
        <row r="987">
          <cell r="A987">
            <v>5150045074</v>
          </cell>
          <cell r="B987">
            <v>1471668</v>
          </cell>
          <cell r="C987">
            <v>18314</v>
          </cell>
          <cell r="D987">
            <v>42047.469444444403</v>
          </cell>
          <cell r="E987">
            <v>42048.727083333302</v>
          </cell>
          <cell r="F987" t="str">
            <v>NCH</v>
          </cell>
        </row>
        <row r="988">
          <cell r="A988">
            <v>5150045185</v>
          </cell>
          <cell r="B988">
            <v>2563803</v>
          </cell>
          <cell r="C988">
            <v>24944</v>
          </cell>
          <cell r="D988">
            <v>42054.412499999999</v>
          </cell>
          <cell r="E988">
            <v>42055.629861111098</v>
          </cell>
          <cell r="F988" t="str">
            <v>AVT</v>
          </cell>
        </row>
        <row r="989">
          <cell r="A989">
            <v>5150045292</v>
          </cell>
          <cell r="B989">
            <v>2579875</v>
          </cell>
          <cell r="C989">
            <v>32515</v>
          </cell>
          <cell r="D989">
            <v>42136.4465277778</v>
          </cell>
          <cell r="E989">
            <v>42137.84375</v>
          </cell>
          <cell r="F989" t="str">
            <v>MKG</v>
          </cell>
        </row>
        <row r="990">
          <cell r="A990">
            <v>5150045303</v>
          </cell>
          <cell r="B990">
            <v>2579880</v>
          </cell>
          <cell r="C990">
            <v>19707</v>
          </cell>
          <cell r="D990">
            <v>42053.412499999999</v>
          </cell>
          <cell r="E990">
            <v>42058.420138888898</v>
          </cell>
          <cell r="F990" t="str">
            <v>1MD-IPF</v>
          </cell>
        </row>
        <row r="991">
          <cell r="A991">
            <v>5150045372</v>
          </cell>
          <cell r="B991">
            <v>2579889</v>
          </cell>
          <cell r="C991">
            <v>9770</v>
          </cell>
          <cell r="D991">
            <v>42047.612500000003</v>
          </cell>
          <cell r="E991">
            <v>42047.789583333302</v>
          </cell>
          <cell r="F991" t="str">
            <v>UCH</v>
          </cell>
        </row>
        <row r="992">
          <cell r="A992">
            <v>5150045372</v>
          </cell>
          <cell r="B992">
            <v>2579889</v>
          </cell>
          <cell r="C992">
            <v>9770</v>
          </cell>
          <cell r="D992">
            <v>42047.612500000003</v>
          </cell>
          <cell r="E992">
            <v>42047.836111111101</v>
          </cell>
          <cell r="F992" t="str">
            <v>AIN</v>
          </cell>
        </row>
        <row r="993">
          <cell r="A993">
            <v>5150045388</v>
          </cell>
          <cell r="B993">
            <v>2456090</v>
          </cell>
          <cell r="C993">
            <v>21999</v>
          </cell>
          <cell r="D993">
            <v>42101.422222222202</v>
          </cell>
          <cell r="E993">
            <v>42102.925694444399</v>
          </cell>
          <cell r="F993" t="str">
            <v>URO</v>
          </cell>
        </row>
        <row r="994">
          <cell r="A994">
            <v>5150045398</v>
          </cell>
          <cell r="B994">
            <v>2579893</v>
          </cell>
          <cell r="C994">
            <v>17478</v>
          </cell>
          <cell r="D994">
            <v>42047.633333333302</v>
          </cell>
          <cell r="E994">
            <v>42066.695138888899</v>
          </cell>
          <cell r="F994" t="str">
            <v>GCH</v>
          </cell>
        </row>
        <row r="995">
          <cell r="A995">
            <v>5150045424</v>
          </cell>
          <cell r="B995">
            <v>1014571</v>
          </cell>
          <cell r="C995">
            <v>16298</v>
          </cell>
          <cell r="D995">
            <v>42047.667361111096</v>
          </cell>
          <cell r="E995">
            <v>42051.047222222202</v>
          </cell>
          <cell r="F995" t="str">
            <v>3MD</v>
          </cell>
        </row>
        <row r="996">
          <cell r="A996">
            <v>5150045424</v>
          </cell>
          <cell r="B996">
            <v>1014571</v>
          </cell>
          <cell r="C996">
            <v>16298</v>
          </cell>
          <cell r="D996">
            <v>42047.667361111096</v>
          </cell>
          <cell r="E996">
            <v>42053.717361111099</v>
          </cell>
          <cell r="F996" t="str">
            <v>UCH</v>
          </cell>
        </row>
        <row r="997">
          <cell r="A997">
            <v>5150045492</v>
          </cell>
          <cell r="B997">
            <v>1576304</v>
          </cell>
          <cell r="C997">
            <v>14840</v>
          </cell>
          <cell r="D997">
            <v>42047.763888888898</v>
          </cell>
          <cell r="E997">
            <v>42047.815277777801</v>
          </cell>
          <cell r="F997" t="str">
            <v>4MD</v>
          </cell>
        </row>
        <row r="998">
          <cell r="A998">
            <v>5150045492</v>
          </cell>
          <cell r="B998">
            <v>1576304</v>
          </cell>
          <cell r="C998">
            <v>14840</v>
          </cell>
          <cell r="D998">
            <v>42047.763888888898</v>
          </cell>
          <cell r="E998">
            <v>42048.510416666701</v>
          </cell>
          <cell r="F998" t="str">
            <v>AIN</v>
          </cell>
        </row>
        <row r="999">
          <cell r="A999">
            <v>5150045524</v>
          </cell>
          <cell r="B999">
            <v>1070573</v>
          </cell>
          <cell r="C999">
            <v>15240</v>
          </cell>
          <cell r="D999">
            <v>42047.809722222199</v>
          </cell>
          <cell r="E999">
            <v>42049.731249999997</v>
          </cell>
          <cell r="F999" t="str">
            <v>UCH</v>
          </cell>
        </row>
        <row r="1000">
          <cell r="A1000">
            <v>5150045526</v>
          </cell>
          <cell r="B1000">
            <v>1514250</v>
          </cell>
          <cell r="C1000">
            <v>14727</v>
          </cell>
          <cell r="D1000">
            <v>42047.813888888901</v>
          </cell>
          <cell r="E1000">
            <v>42059.979166666701</v>
          </cell>
          <cell r="F1000" t="str">
            <v>AVT</v>
          </cell>
        </row>
        <row r="1001">
          <cell r="A1001">
            <v>5150045526</v>
          </cell>
          <cell r="B1001">
            <v>1514250</v>
          </cell>
          <cell r="C1001">
            <v>14727</v>
          </cell>
          <cell r="D1001">
            <v>42047.813888888901</v>
          </cell>
          <cell r="E1001">
            <v>42065.777777777803</v>
          </cell>
          <cell r="F1001" t="str">
            <v>AVT</v>
          </cell>
        </row>
        <row r="1002">
          <cell r="A1002">
            <v>5150045532</v>
          </cell>
          <cell r="B1002">
            <v>2579928</v>
          </cell>
          <cell r="C1002">
            <v>25009</v>
          </cell>
          <cell r="D1002">
            <v>42047.822222222203</v>
          </cell>
          <cell r="E1002">
            <v>42065.78125</v>
          </cell>
          <cell r="F1002" t="str">
            <v>GYN</v>
          </cell>
        </row>
        <row r="1003">
          <cell r="A1003">
            <v>5150045596</v>
          </cell>
          <cell r="B1003">
            <v>1418212</v>
          </cell>
          <cell r="C1003">
            <v>19188</v>
          </cell>
          <cell r="D1003">
            <v>42048.021527777797</v>
          </cell>
          <cell r="E1003">
            <v>42048.0756944444</v>
          </cell>
          <cell r="F1003" t="str">
            <v>4MD</v>
          </cell>
        </row>
        <row r="1004">
          <cell r="A1004">
            <v>5150045597</v>
          </cell>
          <cell r="B1004">
            <v>1496657</v>
          </cell>
          <cell r="C1004">
            <v>12545</v>
          </cell>
          <cell r="D1004">
            <v>42048.022916666698</v>
          </cell>
          <cell r="E1004">
            <v>42055.519444444399</v>
          </cell>
          <cell r="F1004" t="str">
            <v>1MD-IPF</v>
          </cell>
        </row>
        <row r="1005">
          <cell r="A1005">
            <v>5150045609</v>
          </cell>
          <cell r="B1005">
            <v>1122162</v>
          </cell>
          <cell r="C1005">
            <v>12207</v>
          </cell>
          <cell r="D1005">
            <v>42048.0715277778</v>
          </cell>
          <cell r="E1005">
            <v>42049.09375</v>
          </cell>
          <cell r="F1005" t="str">
            <v>3MD</v>
          </cell>
        </row>
        <row r="1006">
          <cell r="A1006">
            <v>5150045609</v>
          </cell>
          <cell r="B1006">
            <v>1122162</v>
          </cell>
          <cell r="C1006">
            <v>12207</v>
          </cell>
          <cell r="D1006">
            <v>42048.0715277778</v>
          </cell>
          <cell r="E1006">
            <v>42059.467361111099</v>
          </cell>
          <cell r="F1006" t="str">
            <v>AIN</v>
          </cell>
        </row>
        <row r="1007">
          <cell r="A1007">
            <v>5150045732</v>
          </cell>
          <cell r="B1007">
            <v>1092553</v>
          </cell>
          <cell r="C1007">
            <v>17962</v>
          </cell>
          <cell r="D1007">
            <v>42048.359027777798</v>
          </cell>
          <cell r="E1007">
            <v>42051.514583333301</v>
          </cell>
          <cell r="F1007" t="str">
            <v>HTC</v>
          </cell>
        </row>
        <row r="1008">
          <cell r="A1008">
            <v>5150045861</v>
          </cell>
          <cell r="B1008">
            <v>2351667</v>
          </cell>
          <cell r="C1008">
            <v>14160</v>
          </cell>
          <cell r="D1008">
            <v>42048.4152777778</v>
          </cell>
          <cell r="E1008">
            <v>42055.804166666698</v>
          </cell>
          <cell r="F1008" t="str">
            <v>HTC</v>
          </cell>
        </row>
        <row r="1009">
          <cell r="A1009">
            <v>5150045874</v>
          </cell>
          <cell r="B1009">
            <v>1529441</v>
          </cell>
          <cell r="C1009">
            <v>15262</v>
          </cell>
          <cell r="D1009">
            <v>42061.343055555597</v>
          </cell>
          <cell r="E1009">
            <v>42062.7</v>
          </cell>
          <cell r="F1009" t="str">
            <v>NCH</v>
          </cell>
        </row>
        <row r="1010">
          <cell r="A1010">
            <v>5150045874</v>
          </cell>
          <cell r="B1010">
            <v>1529441</v>
          </cell>
          <cell r="C1010">
            <v>15262</v>
          </cell>
          <cell r="D1010">
            <v>42061.343055555597</v>
          </cell>
          <cell r="E1010">
            <v>42062.863888888904</v>
          </cell>
          <cell r="F1010" t="str">
            <v>AIN</v>
          </cell>
        </row>
        <row r="1011">
          <cell r="A1011">
            <v>5150045889</v>
          </cell>
          <cell r="B1011">
            <v>1570894</v>
          </cell>
          <cell r="C1011">
            <v>17170</v>
          </cell>
          <cell r="D1011">
            <v>42068.293055555601</v>
          </cell>
          <cell r="E1011">
            <v>42068.5222222222</v>
          </cell>
          <cell r="F1011" t="str">
            <v>NCH</v>
          </cell>
        </row>
        <row r="1012">
          <cell r="A1012">
            <v>5150045912</v>
          </cell>
          <cell r="B1012">
            <v>30306</v>
          </cell>
          <cell r="C1012">
            <v>21590</v>
          </cell>
          <cell r="D1012">
            <v>42048.449305555601</v>
          </cell>
          <cell r="E1012">
            <v>42048.864583333299</v>
          </cell>
          <cell r="F1012" t="str">
            <v>1MD-IPF</v>
          </cell>
        </row>
        <row r="1013">
          <cell r="A1013">
            <v>5150045912</v>
          </cell>
          <cell r="B1013">
            <v>30306</v>
          </cell>
          <cell r="C1013">
            <v>21590</v>
          </cell>
          <cell r="D1013">
            <v>42048.449305555601</v>
          </cell>
          <cell r="E1013">
            <v>42051.453472222202</v>
          </cell>
          <cell r="F1013" t="str">
            <v>AIN</v>
          </cell>
        </row>
        <row r="1014">
          <cell r="A1014">
            <v>5150045949</v>
          </cell>
          <cell r="B1014">
            <v>1299318</v>
          </cell>
          <cell r="C1014">
            <v>17848</v>
          </cell>
          <cell r="D1014">
            <v>42066.402777777803</v>
          </cell>
          <cell r="E1014">
            <v>42067.671527777798</v>
          </cell>
          <cell r="F1014" t="str">
            <v>NCH</v>
          </cell>
        </row>
        <row r="1015">
          <cell r="A1015">
            <v>5150045967</v>
          </cell>
          <cell r="B1015">
            <v>2554590</v>
          </cell>
          <cell r="C1015">
            <v>21871</v>
          </cell>
          <cell r="D1015">
            <v>42052.4375</v>
          </cell>
          <cell r="E1015">
            <v>42053.606249999997</v>
          </cell>
          <cell r="F1015" t="str">
            <v>AVT</v>
          </cell>
        </row>
        <row r="1016">
          <cell r="A1016">
            <v>5150045968</v>
          </cell>
          <cell r="B1016">
            <v>2576744</v>
          </cell>
          <cell r="C1016">
            <v>18559</v>
          </cell>
          <cell r="D1016">
            <v>42052.324305555601</v>
          </cell>
          <cell r="E1016">
            <v>42053.857638888898</v>
          </cell>
          <cell r="F1016" t="str">
            <v>GYN</v>
          </cell>
        </row>
        <row r="1017">
          <cell r="A1017">
            <v>5150045970</v>
          </cell>
          <cell r="B1017">
            <v>2267562</v>
          </cell>
          <cell r="C1017">
            <v>14022</v>
          </cell>
          <cell r="D1017">
            <v>42059.387499999997</v>
          </cell>
          <cell r="E1017">
            <v>42060.447916666701</v>
          </cell>
          <cell r="F1017" t="str">
            <v>HTC</v>
          </cell>
        </row>
        <row r="1018">
          <cell r="A1018">
            <v>5150046009</v>
          </cell>
          <cell r="B1018">
            <v>2538169</v>
          </cell>
          <cell r="C1018">
            <v>31561</v>
          </cell>
          <cell r="D1018">
            <v>42048.501388888901</v>
          </cell>
          <cell r="E1018">
            <v>42048.940972222197</v>
          </cell>
          <cell r="F1018" t="str">
            <v>GYN</v>
          </cell>
        </row>
        <row r="1019">
          <cell r="A1019">
            <v>5150046012</v>
          </cell>
          <cell r="B1019">
            <v>1280752</v>
          </cell>
          <cell r="C1019">
            <v>14035</v>
          </cell>
          <cell r="D1019">
            <v>42048.502777777801</v>
          </cell>
          <cell r="E1019">
            <v>42048.804861111101</v>
          </cell>
          <cell r="F1019" t="str">
            <v>UCH</v>
          </cell>
        </row>
        <row r="1020">
          <cell r="A1020">
            <v>5150046021</v>
          </cell>
          <cell r="B1020">
            <v>2580017</v>
          </cell>
          <cell r="C1020">
            <v>29223</v>
          </cell>
          <cell r="D1020">
            <v>42058.393750000003</v>
          </cell>
          <cell r="E1020">
            <v>42066.642361111102</v>
          </cell>
          <cell r="F1020" t="str">
            <v>NCH</v>
          </cell>
        </row>
        <row r="1021">
          <cell r="A1021">
            <v>5150046025</v>
          </cell>
          <cell r="B1021">
            <v>1449341</v>
          </cell>
          <cell r="C1021">
            <v>13534</v>
          </cell>
          <cell r="D1021">
            <v>42052.4465277778</v>
          </cell>
          <cell r="E1021">
            <v>42053.808333333298</v>
          </cell>
          <cell r="F1021" t="str">
            <v>AVT</v>
          </cell>
        </row>
        <row r="1022">
          <cell r="A1022">
            <v>5150046025</v>
          </cell>
          <cell r="B1022">
            <v>1449341</v>
          </cell>
          <cell r="C1022">
            <v>13534</v>
          </cell>
          <cell r="D1022">
            <v>42052.4465277778</v>
          </cell>
          <cell r="E1022">
            <v>42055.485416666699</v>
          </cell>
          <cell r="F1022" t="str">
            <v>AVT</v>
          </cell>
        </row>
        <row r="1023">
          <cell r="A1023">
            <v>5150046099</v>
          </cell>
          <cell r="B1023">
            <v>1160182</v>
          </cell>
          <cell r="C1023">
            <v>16951</v>
          </cell>
          <cell r="D1023">
            <v>42088.373611111099</v>
          </cell>
          <cell r="E1023">
            <v>42089.915972222203</v>
          </cell>
          <cell r="F1023" t="str">
            <v>AVT</v>
          </cell>
        </row>
        <row r="1024">
          <cell r="A1024">
            <v>5150046099</v>
          </cell>
          <cell r="B1024">
            <v>1160182</v>
          </cell>
          <cell r="C1024">
            <v>16951</v>
          </cell>
          <cell r="D1024">
            <v>42088.373611111099</v>
          </cell>
          <cell r="E1024">
            <v>42090.430555555598</v>
          </cell>
          <cell r="F1024" t="str">
            <v>AIN</v>
          </cell>
        </row>
        <row r="1025">
          <cell r="A1025">
            <v>5150046259</v>
          </cell>
          <cell r="B1025">
            <v>2539068</v>
          </cell>
          <cell r="C1025">
            <v>19377</v>
          </cell>
          <cell r="D1025">
            <v>42048.716666666704</v>
          </cell>
          <cell r="E1025">
            <v>42051.6875</v>
          </cell>
          <cell r="F1025" t="str">
            <v>AVT</v>
          </cell>
        </row>
        <row r="1026">
          <cell r="A1026">
            <v>5150046260</v>
          </cell>
          <cell r="B1026">
            <v>1419362</v>
          </cell>
          <cell r="C1026">
            <v>7808</v>
          </cell>
          <cell r="D1026">
            <v>42048.71875</v>
          </cell>
          <cell r="E1026">
            <v>42049.763888888898</v>
          </cell>
          <cell r="F1026" t="str">
            <v>UCH</v>
          </cell>
        </row>
        <row r="1027">
          <cell r="A1027">
            <v>5150046309</v>
          </cell>
          <cell r="B1027">
            <v>32118</v>
          </cell>
          <cell r="C1027">
            <v>26272</v>
          </cell>
          <cell r="D1027">
            <v>42048.836805555598</v>
          </cell>
          <cell r="E1027">
            <v>42074.399305555598</v>
          </cell>
          <cell r="F1027" t="str">
            <v>2MD</v>
          </cell>
        </row>
        <row r="1028">
          <cell r="A1028">
            <v>5150046370</v>
          </cell>
          <cell r="B1028">
            <v>2580093</v>
          </cell>
          <cell r="C1028">
            <v>19655</v>
          </cell>
          <cell r="D1028">
            <v>42049.069444444503</v>
          </cell>
          <cell r="E1028">
            <v>42050.420833333301</v>
          </cell>
          <cell r="F1028" t="str">
            <v>1MD-IPF</v>
          </cell>
        </row>
        <row r="1029">
          <cell r="A1029">
            <v>5150046570</v>
          </cell>
          <cell r="B1029">
            <v>2371503</v>
          </cell>
          <cell r="C1029">
            <v>18862</v>
          </cell>
          <cell r="D1029">
            <v>42049.661111111098</v>
          </cell>
          <cell r="E1029">
            <v>42049.8347222222</v>
          </cell>
          <cell r="F1029" t="str">
            <v>UCH</v>
          </cell>
        </row>
        <row r="1030">
          <cell r="A1030">
            <v>5150046573</v>
          </cell>
          <cell r="B1030">
            <v>2580143</v>
          </cell>
          <cell r="C1030">
            <v>16637</v>
          </cell>
          <cell r="D1030">
            <v>42049.666666666701</v>
          </cell>
          <cell r="E1030">
            <v>42049.923611111102</v>
          </cell>
          <cell r="F1030" t="str">
            <v>HTC</v>
          </cell>
        </row>
        <row r="1031">
          <cell r="A1031">
            <v>5150046727</v>
          </cell>
          <cell r="B1031">
            <v>25758</v>
          </cell>
          <cell r="C1031">
            <v>17053</v>
          </cell>
          <cell r="D1031">
            <v>42050.111111111102</v>
          </cell>
          <cell r="E1031">
            <v>42050.233333333301</v>
          </cell>
          <cell r="F1031" t="str">
            <v>4MD</v>
          </cell>
        </row>
        <row r="1032">
          <cell r="A1032">
            <v>5150046758</v>
          </cell>
          <cell r="B1032">
            <v>2580198</v>
          </cell>
          <cell r="C1032">
            <v>29094</v>
          </cell>
          <cell r="D1032">
            <v>42050.331944444399</v>
          </cell>
          <cell r="E1032">
            <v>42050.638194444502</v>
          </cell>
          <cell r="F1032" t="str">
            <v>UCH</v>
          </cell>
        </row>
        <row r="1033">
          <cell r="A1033">
            <v>5150046861</v>
          </cell>
          <cell r="B1033">
            <v>2550943</v>
          </cell>
          <cell r="C1033">
            <v>26065</v>
          </cell>
          <cell r="D1033">
            <v>42050.532638888901</v>
          </cell>
          <cell r="E1033">
            <v>42051.068055555603</v>
          </cell>
          <cell r="F1033" t="str">
            <v>NCH</v>
          </cell>
        </row>
        <row r="1034">
          <cell r="A1034">
            <v>5150046904</v>
          </cell>
          <cell r="B1034">
            <v>1141118</v>
          </cell>
          <cell r="C1034">
            <v>11922</v>
          </cell>
          <cell r="D1034">
            <v>42050.618055555598</v>
          </cell>
          <cell r="E1034">
            <v>42052.75</v>
          </cell>
          <cell r="F1034" t="str">
            <v>UCH</v>
          </cell>
        </row>
        <row r="1035">
          <cell r="A1035">
            <v>5150046997</v>
          </cell>
          <cell r="B1035">
            <v>1370003</v>
          </cell>
          <cell r="C1035">
            <v>12314</v>
          </cell>
          <cell r="D1035">
            <v>42050.822222222203</v>
          </cell>
          <cell r="E1035">
            <v>42055.561111111099</v>
          </cell>
          <cell r="F1035" t="str">
            <v>NCH</v>
          </cell>
        </row>
        <row r="1036">
          <cell r="A1036">
            <v>5150046997</v>
          </cell>
          <cell r="B1036">
            <v>1370003</v>
          </cell>
          <cell r="C1036">
            <v>12314</v>
          </cell>
          <cell r="D1036">
            <v>42050.822222222203</v>
          </cell>
          <cell r="E1036">
            <v>42059.492361111101</v>
          </cell>
          <cell r="F1036" t="str">
            <v>NCH</v>
          </cell>
        </row>
        <row r="1037">
          <cell r="A1037">
            <v>5150047065</v>
          </cell>
          <cell r="B1037">
            <v>1403797</v>
          </cell>
          <cell r="C1037">
            <v>14483</v>
          </cell>
          <cell r="D1037">
            <v>42050.975694444503</v>
          </cell>
          <cell r="E1037">
            <v>42051.458333333299</v>
          </cell>
          <cell r="F1037" t="str">
            <v>1MD-IPF</v>
          </cell>
        </row>
        <row r="1038">
          <cell r="A1038">
            <v>5150047086</v>
          </cell>
          <cell r="B1038">
            <v>1233952</v>
          </cell>
          <cell r="C1038">
            <v>26361</v>
          </cell>
          <cell r="D1038">
            <v>42051.1159722222</v>
          </cell>
          <cell r="E1038">
            <v>42051.2097222222</v>
          </cell>
          <cell r="F1038" t="str">
            <v>GYN</v>
          </cell>
        </row>
        <row r="1039">
          <cell r="A1039">
            <v>5150047099</v>
          </cell>
          <cell r="B1039">
            <v>2580262</v>
          </cell>
          <cell r="C1039">
            <v>14030</v>
          </cell>
          <cell r="D1039">
            <v>42051.355555555601</v>
          </cell>
          <cell r="E1039">
            <v>42051.495833333298</v>
          </cell>
          <cell r="F1039" t="str">
            <v>UCH</v>
          </cell>
        </row>
        <row r="1040">
          <cell r="A1040">
            <v>5150047108</v>
          </cell>
          <cell r="B1040">
            <v>1579574</v>
          </cell>
          <cell r="C1040">
            <v>18185</v>
          </cell>
          <cell r="D1040">
            <v>42051.28125</v>
          </cell>
          <cell r="E1040">
            <v>42051.625694444498</v>
          </cell>
          <cell r="F1040" t="str">
            <v>4MD</v>
          </cell>
        </row>
        <row r="1041">
          <cell r="A1041">
            <v>5150047211</v>
          </cell>
          <cell r="B1041">
            <v>2580277</v>
          </cell>
          <cell r="C1041">
            <v>21763</v>
          </cell>
          <cell r="D1041">
            <v>42051.368750000001</v>
          </cell>
          <cell r="E1041">
            <v>42052.822916666701</v>
          </cell>
          <cell r="F1041" t="str">
            <v>HTC</v>
          </cell>
        </row>
        <row r="1042">
          <cell r="A1042">
            <v>5150047229</v>
          </cell>
          <cell r="B1042">
            <v>1143778</v>
          </cell>
          <cell r="C1042">
            <v>13581</v>
          </cell>
          <cell r="D1042">
            <v>42051.377777777801</v>
          </cell>
          <cell r="E1042">
            <v>42052.574999999997</v>
          </cell>
          <cell r="F1042" t="str">
            <v>NCH</v>
          </cell>
        </row>
        <row r="1043">
          <cell r="A1043">
            <v>5150047232</v>
          </cell>
          <cell r="B1043">
            <v>2580280</v>
          </cell>
          <cell r="C1043">
            <v>17718</v>
          </cell>
          <cell r="D1043">
            <v>42051.377777777801</v>
          </cell>
          <cell r="E1043">
            <v>42053.468055555597</v>
          </cell>
          <cell r="F1043" t="str">
            <v>HTC</v>
          </cell>
        </row>
        <row r="1044">
          <cell r="A1044">
            <v>5150047232</v>
          </cell>
          <cell r="B1044">
            <v>2580280</v>
          </cell>
          <cell r="C1044">
            <v>17718</v>
          </cell>
          <cell r="D1044">
            <v>42051.377777777801</v>
          </cell>
          <cell r="E1044">
            <v>42054.531944444498</v>
          </cell>
          <cell r="F1044" t="str">
            <v>AIN</v>
          </cell>
        </row>
        <row r="1045">
          <cell r="A1045">
            <v>5150047430</v>
          </cell>
          <cell r="B1045">
            <v>2580316</v>
          </cell>
          <cell r="C1045">
            <v>11103</v>
          </cell>
          <cell r="D1045">
            <v>42051.4555555556</v>
          </cell>
          <cell r="E1045">
            <v>42052.573611111096</v>
          </cell>
          <cell r="F1045" t="str">
            <v>1MD</v>
          </cell>
        </row>
        <row r="1046">
          <cell r="A1046">
            <v>5150047526</v>
          </cell>
          <cell r="B1046">
            <v>2534164</v>
          </cell>
          <cell r="C1046">
            <v>15986</v>
          </cell>
          <cell r="D1046">
            <v>42067.336805555598</v>
          </cell>
          <cell r="E1046">
            <v>42069.720138888901</v>
          </cell>
          <cell r="F1046" t="str">
            <v>GCH</v>
          </cell>
        </row>
        <row r="1047">
          <cell r="A1047">
            <v>5150047529</v>
          </cell>
          <cell r="B1047">
            <v>2167769</v>
          </cell>
          <cell r="C1047">
            <v>15127</v>
          </cell>
          <cell r="D1047">
            <v>42075.389583333301</v>
          </cell>
          <cell r="E1047">
            <v>42076.668055555601</v>
          </cell>
          <cell r="F1047" t="str">
            <v>1MD</v>
          </cell>
        </row>
        <row r="1048">
          <cell r="A1048">
            <v>5150047529</v>
          </cell>
          <cell r="B1048">
            <v>2167769</v>
          </cell>
          <cell r="C1048">
            <v>15127</v>
          </cell>
          <cell r="D1048">
            <v>42075.389583333301</v>
          </cell>
          <cell r="E1048">
            <v>42079.638888888898</v>
          </cell>
          <cell r="F1048" t="str">
            <v>HTC</v>
          </cell>
        </row>
        <row r="1049">
          <cell r="A1049">
            <v>5150047532</v>
          </cell>
          <cell r="B1049">
            <v>2580345</v>
          </cell>
          <cell r="C1049">
            <v>15641</v>
          </cell>
          <cell r="D1049">
            <v>42053.407638888901</v>
          </cell>
          <cell r="E1049">
            <v>42068.870138888902</v>
          </cell>
          <cell r="F1049" t="str">
            <v>AVT</v>
          </cell>
        </row>
        <row r="1050">
          <cell r="A1050">
            <v>5150047566</v>
          </cell>
          <cell r="B1050">
            <v>2580352</v>
          </cell>
          <cell r="C1050">
            <v>29446</v>
          </cell>
          <cell r="D1050">
            <v>42051.515972222202</v>
          </cell>
          <cell r="E1050">
            <v>42051.923611111102</v>
          </cell>
          <cell r="F1050" t="str">
            <v>UCH</v>
          </cell>
        </row>
        <row r="1051">
          <cell r="A1051">
            <v>5150047650</v>
          </cell>
          <cell r="B1051">
            <v>1478777</v>
          </cell>
          <cell r="C1051">
            <v>15617</v>
          </cell>
          <cell r="D1051">
            <v>42051.561805555597</v>
          </cell>
          <cell r="E1051">
            <v>42051.673611111102</v>
          </cell>
          <cell r="F1051" t="str">
            <v>UCH</v>
          </cell>
        </row>
        <row r="1052">
          <cell r="A1052">
            <v>5150047650</v>
          </cell>
          <cell r="B1052">
            <v>1478777</v>
          </cell>
          <cell r="C1052">
            <v>15617</v>
          </cell>
          <cell r="D1052">
            <v>42051.561805555597</v>
          </cell>
          <cell r="E1052">
            <v>42052.565277777801</v>
          </cell>
          <cell r="F1052" t="str">
            <v>AIN</v>
          </cell>
        </row>
        <row r="1053">
          <cell r="A1053">
            <v>5150047693</v>
          </cell>
          <cell r="B1053">
            <v>2076325</v>
          </cell>
          <cell r="C1053">
            <v>15171</v>
          </cell>
          <cell r="D1053">
            <v>42051.587500000001</v>
          </cell>
          <cell r="E1053">
            <v>42052.583333333299</v>
          </cell>
          <cell r="F1053" t="str">
            <v>UCH</v>
          </cell>
        </row>
        <row r="1054">
          <cell r="A1054">
            <v>5150047758</v>
          </cell>
          <cell r="B1054">
            <v>2577187</v>
          </cell>
          <cell r="C1054">
            <v>23692</v>
          </cell>
          <cell r="D1054">
            <v>42052.559722222199</v>
          </cell>
          <cell r="E1054">
            <v>42053.666666666701</v>
          </cell>
          <cell r="F1054" t="str">
            <v>HTC</v>
          </cell>
        </row>
        <row r="1055">
          <cell r="A1055">
            <v>5150047791</v>
          </cell>
          <cell r="B1055">
            <v>1185199</v>
          </cell>
          <cell r="C1055">
            <v>18014</v>
          </cell>
          <cell r="D1055">
            <v>42051.649305555598</v>
          </cell>
          <cell r="E1055">
            <v>42067.722222222197</v>
          </cell>
          <cell r="F1055" t="str">
            <v>GCH</v>
          </cell>
        </row>
        <row r="1056">
          <cell r="A1056">
            <v>5150047801</v>
          </cell>
          <cell r="B1056">
            <v>2113749</v>
          </cell>
          <cell r="C1056">
            <v>13944</v>
          </cell>
          <cell r="D1056">
            <v>42051.660416666702</v>
          </cell>
          <cell r="E1056">
            <v>42053.815277777801</v>
          </cell>
          <cell r="F1056" t="str">
            <v>3MD</v>
          </cell>
        </row>
        <row r="1057">
          <cell r="A1057">
            <v>5150047845</v>
          </cell>
          <cell r="B1057">
            <v>1315332</v>
          </cell>
          <cell r="C1057">
            <v>11756</v>
          </cell>
          <cell r="D1057">
            <v>42051.716666666704</v>
          </cell>
          <cell r="E1057">
            <v>42074.479166666701</v>
          </cell>
          <cell r="F1057" t="str">
            <v>GCH</v>
          </cell>
        </row>
        <row r="1058">
          <cell r="A1058">
            <v>5150047877</v>
          </cell>
          <cell r="B1058">
            <v>2580414</v>
          </cell>
          <cell r="C1058">
            <v>12998</v>
          </cell>
          <cell r="D1058">
            <v>42051.804166666698</v>
          </cell>
          <cell r="E1058">
            <v>42068.502777777801</v>
          </cell>
          <cell r="F1058" t="str">
            <v>1MD</v>
          </cell>
        </row>
        <row r="1059">
          <cell r="A1059">
            <v>5150047910</v>
          </cell>
          <cell r="B1059">
            <v>2580423</v>
          </cell>
          <cell r="C1059">
            <v>21536</v>
          </cell>
          <cell r="D1059">
            <v>42051.869444444397</v>
          </cell>
          <cell r="E1059">
            <v>42052.2409722222</v>
          </cell>
          <cell r="F1059" t="str">
            <v>4MD</v>
          </cell>
        </row>
        <row r="1060">
          <cell r="A1060">
            <v>5150047910</v>
          </cell>
          <cell r="B1060">
            <v>2580423</v>
          </cell>
          <cell r="C1060">
            <v>21536</v>
          </cell>
          <cell r="D1060">
            <v>42051.869444444397</v>
          </cell>
          <cell r="E1060">
            <v>42053.426388888904</v>
          </cell>
          <cell r="F1060" t="str">
            <v>AIN</v>
          </cell>
        </row>
        <row r="1061">
          <cell r="A1061">
            <v>5150047969</v>
          </cell>
          <cell r="B1061">
            <v>2161277</v>
          </cell>
          <cell r="C1061">
            <v>14292</v>
          </cell>
          <cell r="D1061">
            <v>42052.190972222197</v>
          </cell>
          <cell r="E1061">
            <v>42052.245833333298</v>
          </cell>
          <cell r="F1061" t="str">
            <v>UCH</v>
          </cell>
        </row>
        <row r="1062">
          <cell r="A1062">
            <v>5150048161</v>
          </cell>
          <cell r="B1062">
            <v>1358704</v>
          </cell>
          <cell r="C1062">
            <v>19234</v>
          </cell>
          <cell r="D1062">
            <v>42052.408333333296</v>
          </cell>
          <cell r="E1062">
            <v>42052.677777777797</v>
          </cell>
          <cell r="F1062" t="str">
            <v>1MD</v>
          </cell>
        </row>
        <row r="1063">
          <cell r="A1063">
            <v>5150048202</v>
          </cell>
          <cell r="B1063">
            <v>2464400</v>
          </cell>
          <cell r="C1063">
            <v>29495</v>
          </cell>
          <cell r="D1063">
            <v>42054.359027777798</v>
          </cell>
          <cell r="E1063">
            <v>42076.885416666701</v>
          </cell>
          <cell r="F1063" t="str">
            <v>AVT</v>
          </cell>
        </row>
        <row r="1064">
          <cell r="A1064">
            <v>5150048247</v>
          </cell>
          <cell r="B1064">
            <v>2580484</v>
          </cell>
          <cell r="C1064">
            <v>20033</v>
          </cell>
          <cell r="D1064">
            <v>42052.425694444399</v>
          </cell>
          <cell r="E1064">
            <v>42053.464583333298</v>
          </cell>
          <cell r="F1064" t="str">
            <v>HTC</v>
          </cell>
        </row>
        <row r="1065">
          <cell r="A1065">
            <v>5150048247</v>
          </cell>
          <cell r="B1065">
            <v>2580484</v>
          </cell>
          <cell r="C1065">
            <v>20033</v>
          </cell>
          <cell r="D1065">
            <v>42052.425694444399</v>
          </cell>
          <cell r="E1065">
            <v>42054.420138888898</v>
          </cell>
          <cell r="F1065" t="str">
            <v>AIN</v>
          </cell>
        </row>
        <row r="1066">
          <cell r="A1066">
            <v>5150048266</v>
          </cell>
          <cell r="B1066">
            <v>2315619</v>
          </cell>
          <cell r="C1066">
            <v>12193</v>
          </cell>
          <cell r="D1066">
            <v>42052.436805555597</v>
          </cell>
          <cell r="E1066">
            <v>42060.677083333299</v>
          </cell>
          <cell r="F1066" t="str">
            <v>AVT</v>
          </cell>
        </row>
        <row r="1067">
          <cell r="A1067">
            <v>5150048299</v>
          </cell>
          <cell r="B1067">
            <v>2580474</v>
          </cell>
          <cell r="C1067">
            <v>13493</v>
          </cell>
          <cell r="D1067">
            <v>42081.377083333296</v>
          </cell>
          <cell r="E1067">
            <v>42083.519444444399</v>
          </cell>
          <cell r="F1067" t="str">
            <v>AVT</v>
          </cell>
        </row>
        <row r="1068">
          <cell r="A1068">
            <v>5150048407</v>
          </cell>
          <cell r="B1068">
            <v>1514490</v>
          </cell>
          <cell r="C1068">
            <v>16903</v>
          </cell>
          <cell r="D1068">
            <v>42057.427777777797</v>
          </cell>
          <cell r="E1068">
            <v>42058.5625</v>
          </cell>
          <cell r="F1068" t="str">
            <v>URO</v>
          </cell>
        </row>
        <row r="1069">
          <cell r="A1069">
            <v>5150048409</v>
          </cell>
          <cell r="B1069">
            <v>1424490</v>
          </cell>
          <cell r="C1069">
            <v>14624</v>
          </cell>
          <cell r="D1069">
            <v>42053.390972222202</v>
          </cell>
          <cell r="E1069">
            <v>42054.849305555603</v>
          </cell>
          <cell r="F1069" t="str">
            <v>URO</v>
          </cell>
        </row>
        <row r="1070">
          <cell r="A1070">
            <v>5150048559</v>
          </cell>
          <cell r="B1070">
            <v>1107744</v>
          </cell>
          <cell r="C1070">
            <v>12979</v>
          </cell>
          <cell r="D1070">
            <v>42065.318749999999</v>
          </cell>
          <cell r="E1070">
            <v>42066.940972222197</v>
          </cell>
          <cell r="F1070" t="str">
            <v>1MD-IPF</v>
          </cell>
        </row>
        <row r="1071">
          <cell r="A1071">
            <v>5150048559</v>
          </cell>
          <cell r="B1071">
            <v>1107744</v>
          </cell>
          <cell r="C1071">
            <v>12979</v>
          </cell>
          <cell r="D1071">
            <v>42065.318749999999</v>
          </cell>
          <cell r="E1071">
            <v>42072.539583333302</v>
          </cell>
          <cell r="F1071" t="str">
            <v>AIN</v>
          </cell>
        </row>
        <row r="1072">
          <cell r="A1072">
            <v>5150048680</v>
          </cell>
          <cell r="B1072">
            <v>2242791</v>
          </cell>
          <cell r="C1072">
            <v>20295</v>
          </cell>
          <cell r="D1072">
            <v>42052.720138888901</v>
          </cell>
          <cell r="E1072">
            <v>42052.792361111096</v>
          </cell>
          <cell r="F1072" t="str">
            <v>AIN</v>
          </cell>
        </row>
        <row r="1073">
          <cell r="A1073">
            <v>5150048680</v>
          </cell>
          <cell r="B1073">
            <v>2242791</v>
          </cell>
          <cell r="C1073">
            <v>20295</v>
          </cell>
          <cell r="D1073">
            <v>42052.720138888901</v>
          </cell>
          <cell r="E1073">
            <v>42052.921527777798</v>
          </cell>
          <cell r="F1073" t="str">
            <v>AIN</v>
          </cell>
        </row>
        <row r="1074">
          <cell r="A1074">
            <v>5150048680</v>
          </cell>
          <cell r="B1074">
            <v>2242791</v>
          </cell>
          <cell r="C1074">
            <v>20295</v>
          </cell>
          <cell r="D1074">
            <v>42052.720138888901</v>
          </cell>
          <cell r="E1074">
            <v>42057.627777777801</v>
          </cell>
          <cell r="F1074" t="str">
            <v>1MD-IPF</v>
          </cell>
        </row>
        <row r="1075">
          <cell r="A1075">
            <v>5150048693</v>
          </cell>
          <cell r="B1075">
            <v>2123350</v>
          </cell>
          <cell r="C1075">
            <v>23761</v>
          </cell>
          <cell r="D1075">
            <v>42052.729166666701</v>
          </cell>
          <cell r="E1075">
            <v>42052.797916666699</v>
          </cell>
          <cell r="F1075" t="str">
            <v>AIN</v>
          </cell>
        </row>
        <row r="1076">
          <cell r="A1076">
            <v>5150048693</v>
          </cell>
          <cell r="B1076">
            <v>2123350</v>
          </cell>
          <cell r="C1076">
            <v>23761</v>
          </cell>
          <cell r="D1076">
            <v>42052.729166666701</v>
          </cell>
          <cell r="E1076">
            <v>42062.881944444402</v>
          </cell>
          <cell r="F1076" t="str">
            <v>MKG</v>
          </cell>
        </row>
        <row r="1077">
          <cell r="A1077">
            <v>5150048747</v>
          </cell>
          <cell r="B1077">
            <v>1402896</v>
          </cell>
          <cell r="C1077">
            <v>21533</v>
          </cell>
          <cell r="D1077">
            <v>42052.815972222197</v>
          </cell>
          <cell r="E1077">
            <v>42053.768750000003</v>
          </cell>
          <cell r="F1077" t="str">
            <v>NCH</v>
          </cell>
        </row>
        <row r="1078">
          <cell r="A1078">
            <v>5150048747</v>
          </cell>
          <cell r="B1078">
            <v>1402896</v>
          </cell>
          <cell r="C1078">
            <v>21533</v>
          </cell>
          <cell r="D1078">
            <v>42052.815972222197</v>
          </cell>
          <cell r="E1078">
            <v>42055.503472222197</v>
          </cell>
          <cell r="F1078" t="str">
            <v>AIN</v>
          </cell>
        </row>
        <row r="1079">
          <cell r="A1079">
            <v>5150048747</v>
          </cell>
          <cell r="B1079">
            <v>1402896</v>
          </cell>
          <cell r="C1079">
            <v>21533</v>
          </cell>
          <cell r="D1079">
            <v>42052.815972222197</v>
          </cell>
          <cell r="E1079">
            <v>42057.820138888899</v>
          </cell>
          <cell r="F1079" t="str">
            <v>NCH</v>
          </cell>
        </row>
        <row r="1080">
          <cell r="A1080">
            <v>5150048747</v>
          </cell>
          <cell r="B1080">
            <v>1402896</v>
          </cell>
          <cell r="C1080">
            <v>21533</v>
          </cell>
          <cell r="D1080">
            <v>42052.815972222197</v>
          </cell>
          <cell r="E1080">
            <v>42072.670138888898</v>
          </cell>
          <cell r="F1080" t="str">
            <v>AIN</v>
          </cell>
        </row>
        <row r="1081">
          <cell r="A1081">
            <v>5150048750</v>
          </cell>
          <cell r="B1081">
            <v>1480348</v>
          </cell>
          <cell r="C1081">
            <v>11757</v>
          </cell>
          <cell r="D1081">
            <v>42052.833333333299</v>
          </cell>
          <cell r="E1081">
            <v>42053.054861111101</v>
          </cell>
          <cell r="F1081" t="str">
            <v>UCH</v>
          </cell>
        </row>
        <row r="1082">
          <cell r="A1082">
            <v>5150048867</v>
          </cell>
          <cell r="B1082">
            <v>1458324</v>
          </cell>
          <cell r="C1082">
            <v>13236</v>
          </cell>
          <cell r="D1082">
            <v>42053.338888888902</v>
          </cell>
          <cell r="E1082">
            <v>42055.020138888904</v>
          </cell>
          <cell r="F1082" t="str">
            <v>1MD-IPF</v>
          </cell>
        </row>
        <row r="1083">
          <cell r="A1083">
            <v>5150048867</v>
          </cell>
          <cell r="B1083">
            <v>1458324</v>
          </cell>
          <cell r="C1083">
            <v>13236</v>
          </cell>
          <cell r="D1083">
            <v>42053.338888888902</v>
          </cell>
          <cell r="E1083">
            <v>42057.5131944444</v>
          </cell>
          <cell r="F1083" t="str">
            <v>1MD</v>
          </cell>
        </row>
        <row r="1084">
          <cell r="A1084">
            <v>5150048867</v>
          </cell>
          <cell r="B1084">
            <v>1458324</v>
          </cell>
          <cell r="C1084">
            <v>13236</v>
          </cell>
          <cell r="D1084">
            <v>42053.338888888902</v>
          </cell>
          <cell r="E1084">
            <v>42059.4284722222</v>
          </cell>
          <cell r="F1084" t="str">
            <v>AIN</v>
          </cell>
        </row>
        <row r="1085">
          <cell r="A1085">
            <v>5150048916</v>
          </cell>
          <cell r="B1085">
            <v>2239658</v>
          </cell>
          <cell r="C1085">
            <v>22041</v>
          </cell>
          <cell r="D1085">
            <v>42053.363194444399</v>
          </cell>
          <cell r="E1085">
            <v>42055.479166666701</v>
          </cell>
          <cell r="F1085" t="str">
            <v>HTC</v>
          </cell>
        </row>
        <row r="1086">
          <cell r="A1086">
            <v>5150048989</v>
          </cell>
          <cell r="B1086">
            <v>1219885</v>
          </cell>
          <cell r="C1086">
            <v>22451</v>
          </cell>
          <cell r="D1086">
            <v>42053.387499999997</v>
          </cell>
          <cell r="E1086">
            <v>42054.927777777797</v>
          </cell>
          <cell r="F1086" t="str">
            <v>GYN</v>
          </cell>
        </row>
        <row r="1087">
          <cell r="A1087">
            <v>5150049045</v>
          </cell>
          <cell r="B1087">
            <v>3520</v>
          </cell>
          <cell r="C1087">
            <v>18172</v>
          </cell>
          <cell r="D1087">
            <v>42053.410416666702</v>
          </cell>
          <cell r="E1087">
            <v>42054.380555555603</v>
          </cell>
          <cell r="F1087" t="str">
            <v>HTC</v>
          </cell>
        </row>
        <row r="1088">
          <cell r="A1088">
            <v>5150049045</v>
          </cell>
          <cell r="B1088">
            <v>3520</v>
          </cell>
          <cell r="C1088">
            <v>18172</v>
          </cell>
          <cell r="D1088">
            <v>42053.410416666702</v>
          </cell>
          <cell r="E1088">
            <v>42054.620833333298</v>
          </cell>
          <cell r="F1088" t="str">
            <v>AIN</v>
          </cell>
        </row>
        <row r="1089">
          <cell r="A1089">
            <v>5150049057</v>
          </cell>
          <cell r="B1089">
            <v>1027955</v>
          </cell>
          <cell r="C1089">
            <v>17784</v>
          </cell>
          <cell r="D1089">
            <v>42053.414583333302</v>
          </cell>
          <cell r="E1089">
            <v>42053.979861111096</v>
          </cell>
          <cell r="F1089" t="str">
            <v>AVT</v>
          </cell>
        </row>
        <row r="1090">
          <cell r="A1090">
            <v>5150049168</v>
          </cell>
          <cell r="B1090">
            <v>2579643</v>
          </cell>
          <cell r="C1090">
            <v>13627</v>
          </cell>
          <cell r="D1090">
            <v>42053.4555555556</v>
          </cell>
          <cell r="E1090">
            <v>42055.463194444397</v>
          </cell>
          <cell r="F1090" t="str">
            <v>HTC</v>
          </cell>
        </row>
        <row r="1091">
          <cell r="A1091">
            <v>5150049182</v>
          </cell>
          <cell r="B1091">
            <v>1456914</v>
          </cell>
          <cell r="C1091">
            <v>15048</v>
          </cell>
          <cell r="D1091">
            <v>42053.461805555598</v>
          </cell>
          <cell r="E1091">
            <v>42054.621527777803</v>
          </cell>
          <cell r="F1091" t="str">
            <v>HTC</v>
          </cell>
        </row>
        <row r="1092">
          <cell r="A1092">
            <v>5150049182</v>
          </cell>
          <cell r="B1092">
            <v>1456914</v>
          </cell>
          <cell r="C1092">
            <v>15048</v>
          </cell>
          <cell r="D1092">
            <v>42053.461805555598</v>
          </cell>
          <cell r="E1092">
            <v>42055.509722222203</v>
          </cell>
          <cell r="F1092" t="str">
            <v>AIN</v>
          </cell>
        </row>
        <row r="1093">
          <cell r="A1093">
            <v>5150049359</v>
          </cell>
          <cell r="B1093">
            <v>1223609</v>
          </cell>
          <cell r="C1093">
            <v>13542</v>
          </cell>
          <cell r="D1093">
            <v>42061.340277777803</v>
          </cell>
          <cell r="E1093">
            <v>42062.770833333299</v>
          </cell>
          <cell r="F1093" t="str">
            <v>GYN</v>
          </cell>
        </row>
        <row r="1094">
          <cell r="A1094">
            <v>5150049448</v>
          </cell>
          <cell r="B1094">
            <v>2577707</v>
          </cell>
          <cell r="C1094">
            <v>20876</v>
          </cell>
          <cell r="D1094">
            <v>42057.629166666702</v>
          </cell>
          <cell r="E1094">
            <v>42063.590972222199</v>
          </cell>
          <cell r="F1094" t="str">
            <v>AVT</v>
          </cell>
        </row>
        <row r="1095">
          <cell r="A1095">
            <v>5150049457</v>
          </cell>
          <cell r="B1095">
            <v>1244479</v>
          </cell>
          <cell r="C1095">
            <v>21219</v>
          </cell>
          <cell r="D1095">
            <v>42066.331250000003</v>
          </cell>
          <cell r="E1095">
            <v>42069.6875</v>
          </cell>
          <cell r="F1095" t="str">
            <v>GCH</v>
          </cell>
        </row>
        <row r="1096">
          <cell r="A1096">
            <v>5150049555</v>
          </cell>
          <cell r="B1096">
            <v>1527703</v>
          </cell>
          <cell r="C1096">
            <v>16070</v>
          </cell>
          <cell r="D1096">
            <v>42053.7680555556</v>
          </cell>
          <cell r="E1096">
            <v>42053.965972222199</v>
          </cell>
          <cell r="F1096" t="str">
            <v>4MD</v>
          </cell>
        </row>
        <row r="1097">
          <cell r="A1097">
            <v>5150049555</v>
          </cell>
          <cell r="B1097">
            <v>1527703</v>
          </cell>
          <cell r="C1097">
            <v>16070</v>
          </cell>
          <cell r="D1097">
            <v>42053.7680555556</v>
          </cell>
          <cell r="E1097">
            <v>42055.654861111099</v>
          </cell>
          <cell r="F1097" t="str">
            <v>1MD</v>
          </cell>
        </row>
        <row r="1098">
          <cell r="A1098">
            <v>5150049555</v>
          </cell>
          <cell r="B1098">
            <v>1527703</v>
          </cell>
          <cell r="C1098">
            <v>16070</v>
          </cell>
          <cell r="D1098">
            <v>42053.7680555556</v>
          </cell>
          <cell r="E1098">
            <v>42058.442361111098</v>
          </cell>
          <cell r="F1098" t="str">
            <v>AIN</v>
          </cell>
        </row>
        <row r="1099">
          <cell r="A1099">
            <v>5150049781</v>
          </cell>
          <cell r="B1099">
            <v>2580797</v>
          </cell>
          <cell r="C1099">
            <v>20184</v>
          </cell>
          <cell r="D1099">
            <v>42054.379861111098</v>
          </cell>
          <cell r="E1099">
            <v>42058.477083333302</v>
          </cell>
          <cell r="F1099" t="str">
            <v>HTC</v>
          </cell>
        </row>
        <row r="1100">
          <cell r="A1100">
            <v>5150049781</v>
          </cell>
          <cell r="B1100">
            <v>2580797</v>
          </cell>
          <cell r="C1100">
            <v>20184</v>
          </cell>
          <cell r="D1100">
            <v>42054.379861111098</v>
          </cell>
          <cell r="E1100">
            <v>42059.492361111101</v>
          </cell>
          <cell r="F1100" t="str">
            <v>AIN</v>
          </cell>
        </row>
        <row r="1101">
          <cell r="A1101">
            <v>5150049864</v>
          </cell>
          <cell r="B1101">
            <v>2580807</v>
          </cell>
          <cell r="C1101">
            <v>12597</v>
          </cell>
          <cell r="D1101">
            <v>42054.417361111096</v>
          </cell>
          <cell r="E1101">
            <v>42058.631944444402</v>
          </cell>
          <cell r="F1101" t="str">
            <v>HTC</v>
          </cell>
        </row>
        <row r="1102">
          <cell r="A1102">
            <v>5150049864</v>
          </cell>
          <cell r="B1102">
            <v>2580807</v>
          </cell>
          <cell r="C1102">
            <v>12597</v>
          </cell>
          <cell r="D1102">
            <v>42054.417361111096</v>
          </cell>
          <cell r="E1102">
            <v>42060.46875</v>
          </cell>
          <cell r="F1102" t="str">
            <v>AIN</v>
          </cell>
        </row>
        <row r="1103">
          <cell r="A1103">
            <v>5150049908</v>
          </cell>
          <cell r="B1103">
            <v>2171309</v>
          </cell>
          <cell r="C1103">
            <v>17056</v>
          </cell>
          <cell r="D1103">
            <v>42054.436805555597</v>
          </cell>
          <cell r="E1103">
            <v>42055.847222222197</v>
          </cell>
          <cell r="F1103" t="str">
            <v>NCH</v>
          </cell>
        </row>
        <row r="1104">
          <cell r="A1104">
            <v>5150049917</v>
          </cell>
          <cell r="B1104">
            <v>1178513</v>
          </cell>
          <cell r="C1104">
            <v>15168</v>
          </cell>
          <cell r="D1104">
            <v>42054.443055555603</v>
          </cell>
          <cell r="E1104">
            <v>42060.621527777803</v>
          </cell>
          <cell r="F1104" t="str">
            <v>1MD</v>
          </cell>
        </row>
        <row r="1105">
          <cell r="A1105">
            <v>5150049917</v>
          </cell>
          <cell r="B1105">
            <v>1178513</v>
          </cell>
          <cell r="C1105">
            <v>15168</v>
          </cell>
          <cell r="D1105">
            <v>42054.443055555603</v>
          </cell>
          <cell r="E1105">
            <v>42061.5444444444</v>
          </cell>
          <cell r="F1105" t="str">
            <v>AIN</v>
          </cell>
        </row>
        <row r="1106">
          <cell r="A1106">
            <v>5150049947</v>
          </cell>
          <cell r="B1106">
            <v>1077639</v>
          </cell>
          <cell r="C1106">
            <v>11535</v>
          </cell>
          <cell r="D1106">
            <v>42061.315277777801</v>
          </cell>
          <cell r="E1106">
            <v>42081.65625</v>
          </cell>
          <cell r="F1106" t="str">
            <v>GCH</v>
          </cell>
        </row>
        <row r="1107">
          <cell r="A1107">
            <v>5150049965</v>
          </cell>
          <cell r="B1107">
            <v>2077450</v>
          </cell>
          <cell r="C1107">
            <v>18299</v>
          </cell>
          <cell r="D1107">
            <v>42054.46875</v>
          </cell>
          <cell r="E1107">
            <v>42059.770138888904</v>
          </cell>
          <cell r="F1107" t="str">
            <v>AVT</v>
          </cell>
        </row>
        <row r="1108">
          <cell r="A1108">
            <v>5150050016</v>
          </cell>
          <cell r="B1108">
            <v>2580844</v>
          </cell>
          <cell r="C1108">
            <v>18249</v>
          </cell>
          <cell r="D1108">
            <v>42054.501388888901</v>
          </cell>
          <cell r="E1108">
            <v>42054.581944444399</v>
          </cell>
          <cell r="F1108" t="str">
            <v>GYN</v>
          </cell>
        </row>
        <row r="1109">
          <cell r="A1109">
            <v>5150050016</v>
          </cell>
          <cell r="B1109">
            <v>2580844</v>
          </cell>
          <cell r="C1109">
            <v>18249</v>
          </cell>
          <cell r="D1109">
            <v>42054.501388888901</v>
          </cell>
          <cell r="E1109">
            <v>42054.896527777797</v>
          </cell>
          <cell r="F1109" t="str">
            <v>AIN</v>
          </cell>
        </row>
        <row r="1110">
          <cell r="A1110">
            <v>5150050016</v>
          </cell>
          <cell r="B1110">
            <v>2580844</v>
          </cell>
          <cell r="C1110">
            <v>18249</v>
          </cell>
          <cell r="D1110">
            <v>42054.501388888901</v>
          </cell>
          <cell r="E1110">
            <v>42073.621527777803</v>
          </cell>
          <cell r="F1110" t="str">
            <v>GYN</v>
          </cell>
        </row>
        <row r="1111">
          <cell r="A1111">
            <v>5150050072</v>
          </cell>
          <cell r="B1111">
            <v>1034629</v>
          </cell>
          <cell r="C1111">
            <v>10677</v>
          </cell>
          <cell r="D1111">
            <v>42054.532638888901</v>
          </cell>
          <cell r="E1111">
            <v>42066.416666666701</v>
          </cell>
          <cell r="F1111" t="str">
            <v>1MD-IPF</v>
          </cell>
        </row>
        <row r="1112">
          <cell r="A1112">
            <v>5150050124</v>
          </cell>
          <cell r="B1112">
            <v>2580869</v>
          </cell>
          <cell r="C1112">
            <v>16979</v>
          </cell>
          <cell r="D1112">
            <v>42054.564583333296</v>
          </cell>
          <cell r="E1112">
            <v>42060.692361111098</v>
          </cell>
          <cell r="F1112" t="str">
            <v>NCH</v>
          </cell>
        </row>
        <row r="1113">
          <cell r="A1113">
            <v>5150050226</v>
          </cell>
          <cell r="B1113">
            <v>2580886</v>
          </cell>
          <cell r="C1113">
            <v>22863</v>
          </cell>
          <cell r="D1113">
            <v>42054.638888888898</v>
          </cell>
          <cell r="E1113">
            <v>42054.724305555603</v>
          </cell>
          <cell r="F1113" t="str">
            <v>NRO</v>
          </cell>
        </row>
        <row r="1114">
          <cell r="A1114">
            <v>5150050236</v>
          </cell>
          <cell r="B1114">
            <v>2376794</v>
          </cell>
          <cell r="C1114">
            <v>11491</v>
          </cell>
          <cell r="D1114">
            <v>42054.659722222197</v>
          </cell>
          <cell r="E1114">
            <v>42058.46875</v>
          </cell>
          <cell r="F1114" t="str">
            <v>UCH</v>
          </cell>
        </row>
        <row r="1115">
          <cell r="A1115">
            <v>5150050236</v>
          </cell>
          <cell r="B1115">
            <v>2376794</v>
          </cell>
          <cell r="C1115">
            <v>11491</v>
          </cell>
          <cell r="D1115">
            <v>42054.659722222197</v>
          </cell>
          <cell r="E1115">
            <v>42059.072916666701</v>
          </cell>
          <cell r="F1115" t="str">
            <v>AIN</v>
          </cell>
        </row>
        <row r="1116">
          <cell r="A1116">
            <v>5150050256</v>
          </cell>
          <cell r="B1116">
            <v>2577240</v>
          </cell>
          <cell r="C1116">
            <v>16235</v>
          </cell>
          <cell r="D1116">
            <v>42086.412499999999</v>
          </cell>
          <cell r="E1116">
            <v>42087.833333333299</v>
          </cell>
          <cell r="F1116" t="str">
            <v>AVT</v>
          </cell>
        </row>
        <row r="1117">
          <cell r="A1117">
            <v>5150050257</v>
          </cell>
          <cell r="B1117">
            <v>1003853</v>
          </cell>
          <cell r="C1117">
            <v>18862</v>
          </cell>
          <cell r="D1117">
            <v>42059.4</v>
          </cell>
          <cell r="E1117">
            <v>42062.893750000003</v>
          </cell>
          <cell r="F1117" t="str">
            <v>GCH</v>
          </cell>
        </row>
        <row r="1118">
          <cell r="A1118">
            <v>5150050311</v>
          </cell>
          <cell r="B1118">
            <v>1078507</v>
          </cell>
          <cell r="C1118">
            <v>17211</v>
          </cell>
          <cell r="D1118">
            <v>42054.739583333299</v>
          </cell>
          <cell r="E1118">
            <v>42093.881944444402</v>
          </cell>
          <cell r="F1118" t="str">
            <v>GCH</v>
          </cell>
        </row>
        <row r="1119">
          <cell r="A1119">
            <v>5150050326</v>
          </cell>
          <cell r="B1119">
            <v>2226133</v>
          </cell>
          <cell r="C1119">
            <v>15572</v>
          </cell>
          <cell r="D1119">
            <v>42054.776388888902</v>
          </cell>
          <cell r="E1119">
            <v>42054.862500000003</v>
          </cell>
          <cell r="F1119" t="str">
            <v>AIN</v>
          </cell>
        </row>
        <row r="1120">
          <cell r="A1120">
            <v>5150050326</v>
          </cell>
          <cell r="B1120">
            <v>2226133</v>
          </cell>
          <cell r="C1120">
            <v>15572</v>
          </cell>
          <cell r="D1120">
            <v>42054.776388888902</v>
          </cell>
          <cell r="E1120">
            <v>42056.9243055556</v>
          </cell>
          <cell r="F1120" t="str">
            <v>AIN</v>
          </cell>
        </row>
        <row r="1121">
          <cell r="A1121">
            <v>5150050326</v>
          </cell>
          <cell r="B1121">
            <v>2226133</v>
          </cell>
          <cell r="C1121">
            <v>15572</v>
          </cell>
          <cell r="D1121">
            <v>42054.776388888902</v>
          </cell>
          <cell r="E1121">
            <v>42059.404166666704</v>
          </cell>
          <cell r="F1121" t="str">
            <v>NCH</v>
          </cell>
        </row>
        <row r="1122">
          <cell r="A1122">
            <v>5150050326</v>
          </cell>
          <cell r="B1122">
            <v>2226133</v>
          </cell>
          <cell r="C1122">
            <v>15572</v>
          </cell>
          <cell r="D1122">
            <v>42054.776388888902</v>
          </cell>
          <cell r="E1122">
            <v>42077.715972222199</v>
          </cell>
          <cell r="F1122" t="str">
            <v>AIN</v>
          </cell>
        </row>
        <row r="1123">
          <cell r="A1123">
            <v>5150050371</v>
          </cell>
          <cell r="B1123">
            <v>2580919</v>
          </cell>
          <cell r="C1123">
            <v>23306</v>
          </cell>
          <cell r="D1123">
            <v>42054.922222222202</v>
          </cell>
          <cell r="E1123">
            <v>42055.1472222222</v>
          </cell>
          <cell r="F1123" t="str">
            <v>UCH</v>
          </cell>
        </row>
        <row r="1124">
          <cell r="A1124">
            <v>5150050371</v>
          </cell>
          <cell r="B1124">
            <v>2580919</v>
          </cell>
          <cell r="C1124">
            <v>23306</v>
          </cell>
          <cell r="D1124">
            <v>42054.922222222202</v>
          </cell>
          <cell r="E1124">
            <v>42056.620833333298</v>
          </cell>
          <cell r="F1124" t="str">
            <v>UCH</v>
          </cell>
        </row>
        <row r="1125">
          <cell r="A1125">
            <v>5150050371</v>
          </cell>
          <cell r="B1125">
            <v>2580919</v>
          </cell>
          <cell r="C1125">
            <v>23306</v>
          </cell>
          <cell r="D1125">
            <v>42054.922222222202</v>
          </cell>
          <cell r="E1125">
            <v>42075.534027777801</v>
          </cell>
          <cell r="F1125" t="str">
            <v>AVT</v>
          </cell>
        </row>
        <row r="1126">
          <cell r="A1126">
            <v>5150050371</v>
          </cell>
          <cell r="B1126">
            <v>2580919</v>
          </cell>
          <cell r="C1126">
            <v>23306</v>
          </cell>
          <cell r="D1126">
            <v>42054.922222222202</v>
          </cell>
          <cell r="E1126">
            <v>42080.481249999997</v>
          </cell>
          <cell r="F1126" t="str">
            <v>AVT</v>
          </cell>
        </row>
        <row r="1127">
          <cell r="A1127">
            <v>5150050384</v>
          </cell>
          <cell r="B1127">
            <v>2162516</v>
          </cell>
          <cell r="C1127">
            <v>18458</v>
          </cell>
          <cell r="D1127">
            <v>42054.739583333299</v>
          </cell>
          <cell r="E1127">
            <v>42056.484027777798</v>
          </cell>
          <cell r="F1127" t="str">
            <v>UCH</v>
          </cell>
        </row>
        <row r="1128">
          <cell r="A1128">
            <v>5150050384</v>
          </cell>
          <cell r="B1128">
            <v>2162516</v>
          </cell>
          <cell r="C1128">
            <v>18458</v>
          </cell>
          <cell r="D1128">
            <v>42054.739583333299</v>
          </cell>
          <cell r="E1128">
            <v>42068.673611111102</v>
          </cell>
          <cell r="F1128" t="str">
            <v>UCH</v>
          </cell>
        </row>
        <row r="1129">
          <cell r="A1129">
            <v>5150050392</v>
          </cell>
          <cell r="B1129">
            <v>2580923</v>
          </cell>
          <cell r="C1129">
            <v>31169</v>
          </cell>
          <cell r="D1129">
            <v>42055.047916666699</v>
          </cell>
          <cell r="E1129">
            <v>42055.265972222202</v>
          </cell>
          <cell r="F1129" t="str">
            <v>GYN</v>
          </cell>
        </row>
        <row r="1130">
          <cell r="A1130">
            <v>5150050394</v>
          </cell>
          <cell r="B1130">
            <v>1002389</v>
          </cell>
          <cell r="C1130">
            <v>13702</v>
          </cell>
          <cell r="D1130">
            <v>42055.0090277778</v>
          </cell>
          <cell r="E1130">
            <v>42055.918055555601</v>
          </cell>
          <cell r="F1130" t="str">
            <v>AVT</v>
          </cell>
        </row>
        <row r="1131">
          <cell r="A1131">
            <v>5150050398</v>
          </cell>
          <cell r="B1131">
            <v>1189578</v>
          </cell>
          <cell r="C1131">
            <v>14236</v>
          </cell>
          <cell r="D1131">
            <v>42055.011805555601</v>
          </cell>
          <cell r="E1131">
            <v>42055.100694444402</v>
          </cell>
          <cell r="F1131" t="str">
            <v>4MD</v>
          </cell>
        </row>
        <row r="1132">
          <cell r="A1132">
            <v>5150050561</v>
          </cell>
          <cell r="B1132">
            <v>2580954</v>
          </cell>
          <cell r="C1132">
            <v>12930</v>
          </cell>
          <cell r="D1132">
            <v>42055.386111111096</v>
          </cell>
          <cell r="E1132">
            <v>42056.756944444402</v>
          </cell>
          <cell r="F1132" t="str">
            <v>UCH</v>
          </cell>
        </row>
        <row r="1133">
          <cell r="A1133">
            <v>5150050585</v>
          </cell>
          <cell r="B1133">
            <v>2577936</v>
          </cell>
          <cell r="C1133">
            <v>16402</v>
          </cell>
          <cell r="D1133">
            <v>42058.3305555556</v>
          </cell>
          <cell r="E1133">
            <v>42059.801388888904</v>
          </cell>
          <cell r="F1133" t="str">
            <v>GYN</v>
          </cell>
        </row>
        <row r="1134">
          <cell r="A1134">
            <v>5150050586</v>
          </cell>
          <cell r="B1134">
            <v>2580959</v>
          </cell>
          <cell r="C1134">
            <v>16007</v>
          </cell>
          <cell r="D1134">
            <v>42055.390972222202</v>
          </cell>
          <cell r="E1134">
            <v>42059.520833333299</v>
          </cell>
          <cell r="F1134" t="str">
            <v>HTC</v>
          </cell>
        </row>
        <row r="1135">
          <cell r="A1135">
            <v>5150050586</v>
          </cell>
          <cell r="B1135">
            <v>2580959</v>
          </cell>
          <cell r="C1135">
            <v>16007</v>
          </cell>
          <cell r="D1135">
            <v>42055.390972222202</v>
          </cell>
          <cell r="E1135">
            <v>42061.451388888898</v>
          </cell>
          <cell r="F1135" t="str">
            <v>AIN</v>
          </cell>
        </row>
        <row r="1136">
          <cell r="A1136">
            <v>5150050586</v>
          </cell>
          <cell r="B1136">
            <v>2580959</v>
          </cell>
          <cell r="C1136">
            <v>16007</v>
          </cell>
          <cell r="D1136">
            <v>42055.390972222202</v>
          </cell>
          <cell r="E1136">
            <v>42070.938194444403</v>
          </cell>
          <cell r="F1136" t="str">
            <v>HTC</v>
          </cell>
        </row>
        <row r="1137">
          <cell r="A1137">
            <v>5150050635</v>
          </cell>
          <cell r="B1137">
            <v>1074368</v>
          </cell>
          <cell r="C1137">
            <v>16141</v>
          </cell>
          <cell r="D1137">
            <v>42055.416666666701</v>
          </cell>
          <cell r="E1137">
            <v>42065.528472222199</v>
          </cell>
          <cell r="F1137" t="str">
            <v>1MD-IPF</v>
          </cell>
        </row>
        <row r="1138">
          <cell r="A1138">
            <v>5150050635</v>
          </cell>
          <cell r="B1138">
            <v>1074368</v>
          </cell>
          <cell r="C1138">
            <v>16141</v>
          </cell>
          <cell r="D1138">
            <v>42055.416666666701</v>
          </cell>
          <cell r="E1138">
            <v>42070.645833333299</v>
          </cell>
          <cell r="F1138" t="str">
            <v>1MD-IPF</v>
          </cell>
        </row>
        <row r="1139">
          <cell r="A1139">
            <v>5150050688</v>
          </cell>
          <cell r="B1139">
            <v>1222491</v>
          </cell>
          <cell r="C1139">
            <v>14266</v>
          </cell>
          <cell r="D1139">
            <v>42055.461805555598</v>
          </cell>
          <cell r="E1139">
            <v>42055.512499999997</v>
          </cell>
          <cell r="F1139" t="str">
            <v>4MD</v>
          </cell>
        </row>
        <row r="1140">
          <cell r="A1140">
            <v>5150050692</v>
          </cell>
          <cell r="B1140">
            <v>1245374</v>
          </cell>
          <cell r="C1140">
            <v>25502</v>
          </cell>
          <cell r="D1140">
            <v>42055.458333333299</v>
          </cell>
          <cell r="E1140">
            <v>42056.478472222203</v>
          </cell>
          <cell r="F1140" t="str">
            <v>1MD-IPF</v>
          </cell>
        </row>
        <row r="1141">
          <cell r="A1141">
            <v>5150050804</v>
          </cell>
          <cell r="B1141">
            <v>2419573</v>
          </cell>
          <cell r="C1141">
            <v>11469</v>
          </cell>
          <cell r="D1141">
            <v>42055.495833333298</v>
          </cell>
          <cell r="E1141">
            <v>42056.151388888902</v>
          </cell>
          <cell r="F1141" t="str">
            <v>AVT</v>
          </cell>
        </row>
        <row r="1142">
          <cell r="A1142">
            <v>5150050804</v>
          </cell>
          <cell r="B1142">
            <v>2419573</v>
          </cell>
          <cell r="C1142">
            <v>11469</v>
          </cell>
          <cell r="D1142">
            <v>42055.495833333298</v>
          </cell>
          <cell r="E1142">
            <v>42061.009722222203</v>
          </cell>
          <cell r="F1142" t="str">
            <v>AVT</v>
          </cell>
        </row>
        <row r="1143">
          <cell r="A1143">
            <v>5150050855</v>
          </cell>
          <cell r="B1143">
            <v>2236843</v>
          </cell>
          <cell r="C1143">
            <v>21955</v>
          </cell>
          <cell r="D1143">
            <v>42072.338194444397</v>
          </cell>
          <cell r="E1143">
            <v>42074.456250000003</v>
          </cell>
          <cell r="F1143" t="str">
            <v>HTC</v>
          </cell>
        </row>
        <row r="1144">
          <cell r="A1144">
            <v>5150050908</v>
          </cell>
          <cell r="B1144">
            <v>2223295</v>
          </cell>
          <cell r="C1144">
            <v>15077</v>
          </cell>
          <cell r="D1144">
            <v>42061.381944444503</v>
          </cell>
          <cell r="E1144">
            <v>42065.6694444444</v>
          </cell>
          <cell r="F1144" t="str">
            <v>HTC</v>
          </cell>
        </row>
        <row r="1145">
          <cell r="A1145">
            <v>5150050941</v>
          </cell>
          <cell r="B1145">
            <v>2143927</v>
          </cell>
          <cell r="C1145">
            <v>20224</v>
          </cell>
          <cell r="D1145">
            <v>42060.361111111102</v>
          </cell>
          <cell r="E1145">
            <v>42062.427083333299</v>
          </cell>
          <cell r="F1145" t="str">
            <v>HTC</v>
          </cell>
        </row>
        <row r="1146">
          <cell r="A1146">
            <v>5150050941</v>
          </cell>
          <cell r="B1146">
            <v>2143927</v>
          </cell>
          <cell r="C1146">
            <v>20224</v>
          </cell>
          <cell r="D1146">
            <v>42060.361111111102</v>
          </cell>
          <cell r="E1146">
            <v>42063.114583333299</v>
          </cell>
          <cell r="F1146" t="str">
            <v>AIN</v>
          </cell>
        </row>
        <row r="1147">
          <cell r="A1147">
            <v>5150050941</v>
          </cell>
          <cell r="B1147">
            <v>2143927</v>
          </cell>
          <cell r="C1147">
            <v>20224</v>
          </cell>
          <cell r="D1147">
            <v>42060.361111111102</v>
          </cell>
          <cell r="E1147">
            <v>42064.402777777803</v>
          </cell>
          <cell r="F1147" t="str">
            <v>HTC</v>
          </cell>
        </row>
        <row r="1148">
          <cell r="A1148">
            <v>5150050941</v>
          </cell>
          <cell r="B1148">
            <v>2143927</v>
          </cell>
          <cell r="C1148">
            <v>20224</v>
          </cell>
          <cell r="D1148">
            <v>42060.361111111102</v>
          </cell>
          <cell r="E1148">
            <v>42064.489583333299</v>
          </cell>
          <cell r="F1148" t="str">
            <v>HTC</v>
          </cell>
        </row>
        <row r="1149">
          <cell r="A1149">
            <v>5150050975</v>
          </cell>
          <cell r="B1149">
            <v>2173112</v>
          </cell>
          <cell r="C1149">
            <v>12634</v>
          </cell>
          <cell r="D1149">
            <v>42061.453472222202</v>
          </cell>
          <cell r="E1149">
            <v>42066.188194444403</v>
          </cell>
          <cell r="F1149" t="str">
            <v>1MD</v>
          </cell>
        </row>
        <row r="1150">
          <cell r="A1150">
            <v>5150051017</v>
          </cell>
          <cell r="B1150">
            <v>2581049</v>
          </cell>
          <cell r="C1150">
            <v>20664</v>
          </cell>
          <cell r="D1150">
            <v>42055.6875</v>
          </cell>
          <cell r="E1150">
            <v>42057.497222222199</v>
          </cell>
          <cell r="F1150" t="str">
            <v>AIN</v>
          </cell>
        </row>
        <row r="1151">
          <cell r="A1151">
            <v>5150051052</v>
          </cell>
          <cell r="B1151">
            <v>2581058</v>
          </cell>
          <cell r="C1151">
            <v>17233</v>
          </cell>
          <cell r="D1151">
            <v>42055.798611111102</v>
          </cell>
          <cell r="E1151">
            <v>42056.5222222222</v>
          </cell>
          <cell r="F1151" t="str">
            <v>HTC</v>
          </cell>
        </row>
        <row r="1152">
          <cell r="A1152">
            <v>5150051060</v>
          </cell>
          <cell r="B1152">
            <v>2240093</v>
          </cell>
          <cell r="C1152">
            <v>20245</v>
          </cell>
          <cell r="D1152">
            <v>42055.786805555603</v>
          </cell>
          <cell r="E1152">
            <v>42060.541666666701</v>
          </cell>
          <cell r="F1152" t="str">
            <v>AIN</v>
          </cell>
        </row>
        <row r="1153">
          <cell r="A1153">
            <v>5150051143</v>
          </cell>
          <cell r="B1153">
            <v>2574079</v>
          </cell>
          <cell r="C1153">
            <v>11177</v>
          </cell>
          <cell r="D1153">
            <v>42056.109722222202</v>
          </cell>
          <cell r="E1153">
            <v>42061.557638888902</v>
          </cell>
          <cell r="F1153" t="str">
            <v>1MD</v>
          </cell>
        </row>
        <row r="1154">
          <cell r="A1154">
            <v>5150051143</v>
          </cell>
          <cell r="B1154">
            <v>2574079</v>
          </cell>
          <cell r="C1154">
            <v>11177</v>
          </cell>
          <cell r="D1154">
            <v>42056.109722222202</v>
          </cell>
          <cell r="E1154">
            <v>42063.547222222202</v>
          </cell>
          <cell r="F1154" t="str">
            <v>AIN</v>
          </cell>
        </row>
        <row r="1155">
          <cell r="A1155">
            <v>5150051143</v>
          </cell>
          <cell r="B1155">
            <v>2574079</v>
          </cell>
          <cell r="C1155">
            <v>11177</v>
          </cell>
          <cell r="D1155">
            <v>42056.109722222202</v>
          </cell>
          <cell r="E1155">
            <v>42092.614583333299</v>
          </cell>
          <cell r="F1155" t="str">
            <v>HTC</v>
          </cell>
        </row>
        <row r="1156">
          <cell r="A1156">
            <v>5150051174</v>
          </cell>
          <cell r="B1156">
            <v>2148036</v>
          </cell>
          <cell r="C1156">
            <v>13745</v>
          </cell>
          <cell r="D1156">
            <v>42056.380555555603</v>
          </cell>
          <cell r="E1156">
            <v>42056.511805555601</v>
          </cell>
          <cell r="F1156" t="str">
            <v>UCH</v>
          </cell>
        </row>
        <row r="1157">
          <cell r="A1157">
            <v>5150051194</v>
          </cell>
          <cell r="B1157">
            <v>2362949</v>
          </cell>
          <cell r="C1157">
            <v>30048</v>
          </cell>
          <cell r="D1157">
            <v>42060.802083333299</v>
          </cell>
          <cell r="E1157">
            <v>42060.972222222197</v>
          </cell>
          <cell r="F1157" t="str">
            <v>GYN</v>
          </cell>
        </row>
        <row r="1158">
          <cell r="A1158">
            <v>5150051197</v>
          </cell>
          <cell r="B1158">
            <v>1253867</v>
          </cell>
          <cell r="C1158">
            <v>18687</v>
          </cell>
          <cell r="D1158">
            <v>42056.431944444397</v>
          </cell>
          <cell r="E1158">
            <v>42058.865277777797</v>
          </cell>
          <cell r="F1158" t="str">
            <v>1MD-IPF</v>
          </cell>
        </row>
        <row r="1159">
          <cell r="A1159">
            <v>5150051218</v>
          </cell>
          <cell r="B1159">
            <v>2081504</v>
          </cell>
          <cell r="C1159">
            <v>14678</v>
          </cell>
          <cell r="D1159">
            <v>42056.4506944444</v>
          </cell>
          <cell r="E1159">
            <v>42056.490277777797</v>
          </cell>
          <cell r="F1159" t="str">
            <v>AIN</v>
          </cell>
        </row>
        <row r="1160">
          <cell r="A1160">
            <v>5150051284</v>
          </cell>
          <cell r="B1160">
            <v>2581107</v>
          </cell>
          <cell r="C1160">
            <v>22714</v>
          </cell>
          <cell r="D1160">
            <v>42056.555555555598</v>
          </cell>
          <cell r="E1160">
            <v>42056.793055555601</v>
          </cell>
          <cell r="F1160" t="str">
            <v>NCH</v>
          </cell>
        </row>
        <row r="1161">
          <cell r="A1161">
            <v>5150051316</v>
          </cell>
          <cell r="B1161">
            <v>2550754</v>
          </cell>
          <cell r="C1161">
            <v>21927</v>
          </cell>
          <cell r="D1161">
            <v>42056.630555555603</v>
          </cell>
          <cell r="E1161">
            <v>42065.555555555598</v>
          </cell>
          <cell r="F1161" t="str">
            <v>1MD</v>
          </cell>
        </row>
        <row r="1162">
          <cell r="A1162">
            <v>5150051330</v>
          </cell>
          <cell r="B1162">
            <v>1535744</v>
          </cell>
          <cell r="C1162">
            <v>8695</v>
          </cell>
          <cell r="D1162">
            <v>42056.661111111098</v>
          </cell>
          <cell r="E1162">
            <v>42058.704861111102</v>
          </cell>
          <cell r="F1162" t="str">
            <v>UCH</v>
          </cell>
        </row>
        <row r="1163">
          <cell r="A1163">
            <v>5150051351</v>
          </cell>
          <cell r="B1163">
            <v>2581124</v>
          </cell>
          <cell r="C1163">
            <v>26348</v>
          </cell>
          <cell r="D1163">
            <v>42056.707638888904</v>
          </cell>
          <cell r="E1163">
            <v>42056.884722222203</v>
          </cell>
          <cell r="F1163" t="str">
            <v>UCH</v>
          </cell>
        </row>
        <row r="1164">
          <cell r="A1164">
            <v>5150051438</v>
          </cell>
          <cell r="B1164">
            <v>2411886</v>
          </cell>
          <cell r="C1164">
            <v>20133</v>
          </cell>
          <cell r="D1164">
            <v>42056.8881944444</v>
          </cell>
          <cell r="E1164">
            <v>42056.934722222199</v>
          </cell>
          <cell r="F1164" t="str">
            <v>AIN</v>
          </cell>
        </row>
        <row r="1165">
          <cell r="A1165">
            <v>5150051438</v>
          </cell>
          <cell r="B1165">
            <v>2411886</v>
          </cell>
          <cell r="C1165">
            <v>20133</v>
          </cell>
          <cell r="D1165">
            <v>42056.8881944444</v>
          </cell>
          <cell r="E1165">
            <v>42069.55</v>
          </cell>
          <cell r="F1165" t="str">
            <v>AIN</v>
          </cell>
        </row>
        <row r="1166">
          <cell r="A1166">
            <v>5150051500</v>
          </cell>
          <cell r="B1166">
            <v>2526062</v>
          </cell>
          <cell r="C1166">
            <v>22527</v>
          </cell>
          <cell r="D1166">
            <v>42057.119444444397</v>
          </cell>
          <cell r="E1166">
            <v>42057.1652777778</v>
          </cell>
          <cell r="F1166" t="str">
            <v>HTC</v>
          </cell>
        </row>
        <row r="1167">
          <cell r="A1167">
            <v>5150051500</v>
          </cell>
          <cell r="B1167">
            <v>2526062</v>
          </cell>
          <cell r="C1167">
            <v>22527</v>
          </cell>
          <cell r="D1167">
            <v>42057.119444444397</v>
          </cell>
          <cell r="E1167">
            <v>42063.724305555603</v>
          </cell>
          <cell r="F1167" t="str">
            <v>HTC</v>
          </cell>
        </row>
        <row r="1168">
          <cell r="A1168">
            <v>5150051552</v>
          </cell>
          <cell r="B1168">
            <v>1115497</v>
          </cell>
          <cell r="C1168">
            <v>16696</v>
          </cell>
          <cell r="D1168">
            <v>42065.368750000001</v>
          </cell>
          <cell r="E1168">
            <v>42067.425694444399</v>
          </cell>
          <cell r="F1168" t="str">
            <v>1MD</v>
          </cell>
        </row>
        <row r="1169">
          <cell r="A1169">
            <v>5150051552</v>
          </cell>
          <cell r="B1169">
            <v>1115497</v>
          </cell>
          <cell r="C1169">
            <v>16696</v>
          </cell>
          <cell r="D1169">
            <v>42065.368750000001</v>
          </cell>
          <cell r="E1169">
            <v>42069.458333333299</v>
          </cell>
          <cell r="F1169" t="str">
            <v>1MD</v>
          </cell>
        </row>
        <row r="1170">
          <cell r="A1170">
            <v>5150051566</v>
          </cell>
          <cell r="B1170">
            <v>1395903</v>
          </cell>
          <cell r="C1170">
            <v>14008</v>
          </cell>
          <cell r="D1170">
            <v>42057.417361111096</v>
          </cell>
          <cell r="E1170">
            <v>42061.666666666701</v>
          </cell>
          <cell r="F1170" t="str">
            <v>AVT</v>
          </cell>
        </row>
        <row r="1171">
          <cell r="A1171">
            <v>5150051646</v>
          </cell>
          <cell r="B1171">
            <v>1200579</v>
          </cell>
          <cell r="C1171">
            <v>14977</v>
          </cell>
          <cell r="D1171">
            <v>42057.561111111099</v>
          </cell>
          <cell r="E1171">
            <v>42057.849305555603</v>
          </cell>
          <cell r="F1171" t="str">
            <v>4MD</v>
          </cell>
        </row>
        <row r="1172">
          <cell r="A1172">
            <v>5150051695</v>
          </cell>
          <cell r="B1172">
            <v>1271967</v>
          </cell>
          <cell r="C1172">
            <v>10894</v>
          </cell>
          <cell r="D1172">
            <v>42057.662499999999</v>
          </cell>
          <cell r="E1172">
            <v>42057.839583333298</v>
          </cell>
          <cell r="F1172" t="str">
            <v>UCH</v>
          </cell>
        </row>
        <row r="1173">
          <cell r="A1173">
            <v>5150051722</v>
          </cell>
          <cell r="B1173">
            <v>1573462</v>
          </cell>
          <cell r="C1173">
            <v>31388</v>
          </cell>
          <cell r="D1173">
            <v>42057.713194444397</v>
          </cell>
          <cell r="E1173">
            <v>42057.974999999999</v>
          </cell>
          <cell r="F1173" t="str">
            <v>URO</v>
          </cell>
        </row>
        <row r="1174">
          <cell r="A1174">
            <v>5150051732</v>
          </cell>
          <cell r="B1174">
            <v>1181940</v>
          </cell>
          <cell r="C1174">
            <v>19677</v>
          </cell>
          <cell r="D1174">
            <v>42057.729166666701</v>
          </cell>
          <cell r="E1174">
            <v>42058.657638888901</v>
          </cell>
          <cell r="F1174" t="str">
            <v>AVT</v>
          </cell>
        </row>
        <row r="1175">
          <cell r="A1175">
            <v>5150051732</v>
          </cell>
          <cell r="B1175">
            <v>1181940</v>
          </cell>
          <cell r="C1175">
            <v>19677</v>
          </cell>
          <cell r="D1175">
            <v>42057.729166666701</v>
          </cell>
          <cell r="E1175">
            <v>42060.004861111098</v>
          </cell>
          <cell r="F1175" t="str">
            <v>AVT</v>
          </cell>
        </row>
        <row r="1176">
          <cell r="A1176">
            <v>5150051732</v>
          </cell>
          <cell r="B1176">
            <v>1181940</v>
          </cell>
          <cell r="C1176">
            <v>19677</v>
          </cell>
          <cell r="D1176">
            <v>42057.729166666701</v>
          </cell>
          <cell r="E1176">
            <v>42061.5</v>
          </cell>
          <cell r="F1176" t="str">
            <v>AIN</v>
          </cell>
        </row>
        <row r="1177">
          <cell r="A1177">
            <v>5150051751</v>
          </cell>
          <cell r="B1177">
            <v>2579855</v>
          </cell>
          <cell r="C1177">
            <v>20353</v>
          </cell>
          <cell r="D1177">
            <v>42057.756944444402</v>
          </cell>
          <cell r="E1177">
            <v>42060.584027777797</v>
          </cell>
          <cell r="F1177" t="str">
            <v>UCH</v>
          </cell>
        </row>
        <row r="1178">
          <cell r="A1178">
            <v>5150051775</v>
          </cell>
          <cell r="B1178">
            <v>2581242</v>
          </cell>
          <cell r="C1178">
            <v>18937</v>
          </cell>
          <cell r="D1178">
            <v>42057.795138888898</v>
          </cell>
          <cell r="E1178">
            <v>42058.204861111102</v>
          </cell>
          <cell r="F1178" t="str">
            <v>1MD-IPF</v>
          </cell>
        </row>
        <row r="1179">
          <cell r="A1179">
            <v>5150051775</v>
          </cell>
          <cell r="B1179">
            <v>2581242</v>
          </cell>
          <cell r="C1179">
            <v>18937</v>
          </cell>
          <cell r="D1179">
            <v>42057.795138888898</v>
          </cell>
          <cell r="E1179">
            <v>42059.558333333298</v>
          </cell>
          <cell r="F1179" t="str">
            <v>AIN</v>
          </cell>
        </row>
        <row r="1180">
          <cell r="A1180">
            <v>5150051853</v>
          </cell>
          <cell r="B1180">
            <v>2581255</v>
          </cell>
          <cell r="C1180">
            <v>16256</v>
          </cell>
          <cell r="D1180">
            <v>42058.144444444399</v>
          </cell>
          <cell r="E1180">
            <v>42058.221527777801</v>
          </cell>
          <cell r="F1180" t="str">
            <v>AIN</v>
          </cell>
        </row>
        <row r="1181">
          <cell r="A1181">
            <v>5150051897</v>
          </cell>
          <cell r="B1181">
            <v>1240299</v>
          </cell>
          <cell r="C1181">
            <v>11968</v>
          </cell>
          <cell r="D1181">
            <v>42058.3125</v>
          </cell>
          <cell r="E1181">
            <v>42059.436805555597</v>
          </cell>
          <cell r="F1181" t="str">
            <v>HTC</v>
          </cell>
        </row>
        <row r="1182">
          <cell r="A1182">
            <v>5150051897</v>
          </cell>
          <cell r="B1182">
            <v>1240299</v>
          </cell>
          <cell r="C1182">
            <v>11968</v>
          </cell>
          <cell r="D1182">
            <v>42058.3125</v>
          </cell>
          <cell r="E1182">
            <v>42072.565972222197</v>
          </cell>
          <cell r="F1182" t="str">
            <v>HTC</v>
          </cell>
        </row>
        <row r="1183">
          <cell r="A1183">
            <v>5150052061</v>
          </cell>
          <cell r="B1183">
            <v>2543440</v>
          </cell>
          <cell r="C1183">
            <v>17327</v>
          </cell>
          <cell r="D1183">
            <v>42058.404166666704</v>
          </cell>
          <cell r="E1183">
            <v>42058.806250000001</v>
          </cell>
          <cell r="F1183" t="str">
            <v>UCH</v>
          </cell>
        </row>
        <row r="1184">
          <cell r="A1184">
            <v>5150052061</v>
          </cell>
          <cell r="B1184">
            <v>2543440</v>
          </cell>
          <cell r="C1184">
            <v>17327</v>
          </cell>
          <cell r="D1184">
            <v>42058.404166666704</v>
          </cell>
          <cell r="E1184">
            <v>42066.496527777803</v>
          </cell>
          <cell r="F1184" t="str">
            <v>UCH</v>
          </cell>
        </row>
        <row r="1185">
          <cell r="A1185">
            <v>5150052089</v>
          </cell>
          <cell r="B1185">
            <v>2212592</v>
          </cell>
          <cell r="C1185">
            <v>14724</v>
          </cell>
          <cell r="D1185">
            <v>42058.408333333296</v>
          </cell>
          <cell r="E1185">
            <v>42066.03125</v>
          </cell>
          <cell r="F1185" t="str">
            <v>AVT</v>
          </cell>
        </row>
        <row r="1186">
          <cell r="A1186">
            <v>5150052161</v>
          </cell>
          <cell r="B1186">
            <v>2173175</v>
          </cell>
          <cell r="C1186">
            <v>14868</v>
          </cell>
          <cell r="D1186">
            <v>42058.439583333296</v>
          </cell>
          <cell r="E1186">
            <v>42058.680555555598</v>
          </cell>
          <cell r="F1186" t="str">
            <v>1MD-IPF</v>
          </cell>
        </row>
        <row r="1187">
          <cell r="A1187">
            <v>5150052161</v>
          </cell>
          <cell r="B1187">
            <v>2173175</v>
          </cell>
          <cell r="C1187">
            <v>14868</v>
          </cell>
          <cell r="D1187">
            <v>42058.439583333296</v>
          </cell>
          <cell r="E1187">
            <v>42059.597222222197</v>
          </cell>
          <cell r="F1187" t="str">
            <v>HTC</v>
          </cell>
        </row>
        <row r="1188">
          <cell r="A1188">
            <v>5150052161</v>
          </cell>
          <cell r="B1188">
            <v>2173175</v>
          </cell>
          <cell r="C1188">
            <v>14868</v>
          </cell>
          <cell r="D1188">
            <v>42058.439583333296</v>
          </cell>
          <cell r="E1188">
            <v>42060.519444444399</v>
          </cell>
          <cell r="F1188" t="str">
            <v>AIN</v>
          </cell>
        </row>
        <row r="1189">
          <cell r="A1189">
            <v>5150052162</v>
          </cell>
          <cell r="B1189">
            <v>1171651</v>
          </cell>
          <cell r="C1189">
            <v>18694</v>
          </cell>
          <cell r="D1189">
            <v>42058.440277777801</v>
          </cell>
          <cell r="E1189">
            <v>42065.777777777803</v>
          </cell>
          <cell r="F1189" t="str">
            <v>AVT</v>
          </cell>
        </row>
        <row r="1190">
          <cell r="A1190">
            <v>5150052184</v>
          </cell>
          <cell r="B1190">
            <v>2577823</v>
          </cell>
          <cell r="C1190">
            <v>15338</v>
          </cell>
          <cell r="D1190">
            <v>42065.346527777801</v>
          </cell>
          <cell r="E1190">
            <v>42069.556250000001</v>
          </cell>
          <cell r="F1190" t="str">
            <v>HTC</v>
          </cell>
        </row>
        <row r="1191">
          <cell r="A1191">
            <v>5150052281</v>
          </cell>
          <cell r="B1191">
            <v>2578235</v>
          </cell>
          <cell r="C1191">
            <v>15059</v>
          </cell>
          <cell r="D1191">
            <v>42103.469444444498</v>
          </cell>
          <cell r="E1191">
            <v>42107.763888888898</v>
          </cell>
          <cell r="F1191" t="str">
            <v>NCH</v>
          </cell>
        </row>
        <row r="1192">
          <cell r="A1192">
            <v>5150052307</v>
          </cell>
          <cell r="B1192">
            <v>2107248</v>
          </cell>
          <cell r="C1192">
            <v>23249</v>
          </cell>
          <cell r="D1192">
            <v>42058.548611111102</v>
          </cell>
          <cell r="E1192">
            <v>42058.826388888898</v>
          </cell>
          <cell r="F1192" t="str">
            <v>3MD-IPF</v>
          </cell>
        </row>
        <row r="1193">
          <cell r="A1193">
            <v>5150052320</v>
          </cell>
          <cell r="B1193">
            <v>2441686</v>
          </cell>
          <cell r="C1193">
            <v>18542</v>
          </cell>
          <cell r="D1193">
            <v>42058.539583333302</v>
          </cell>
          <cell r="E1193">
            <v>42058.895833333299</v>
          </cell>
          <cell r="F1193" t="str">
            <v>UCH</v>
          </cell>
        </row>
        <row r="1194">
          <cell r="A1194">
            <v>5150052382</v>
          </cell>
          <cell r="B1194">
            <v>2581361</v>
          </cell>
          <cell r="C1194">
            <v>12019</v>
          </cell>
          <cell r="D1194">
            <v>42058.561805555597</v>
          </cell>
          <cell r="E1194">
            <v>42072.480555555601</v>
          </cell>
          <cell r="F1194" t="str">
            <v>HTC</v>
          </cell>
        </row>
        <row r="1195">
          <cell r="A1195">
            <v>5150052382</v>
          </cell>
          <cell r="B1195">
            <v>2581361</v>
          </cell>
          <cell r="C1195">
            <v>12019</v>
          </cell>
          <cell r="D1195">
            <v>42058.561805555597</v>
          </cell>
          <cell r="E1195">
            <v>42074.427083333299</v>
          </cell>
          <cell r="F1195" t="str">
            <v>AIN</v>
          </cell>
        </row>
        <row r="1196">
          <cell r="A1196">
            <v>5150052441</v>
          </cell>
          <cell r="B1196">
            <v>1300011</v>
          </cell>
          <cell r="C1196">
            <v>24398</v>
          </cell>
          <cell r="D1196">
            <v>42058.597222222197</v>
          </cell>
          <cell r="E1196">
            <v>42058.890277777798</v>
          </cell>
          <cell r="F1196" t="str">
            <v>AIN</v>
          </cell>
        </row>
        <row r="1197">
          <cell r="A1197">
            <v>5150052534</v>
          </cell>
          <cell r="B1197">
            <v>2581398</v>
          </cell>
          <cell r="C1197">
            <v>26133</v>
          </cell>
          <cell r="D1197">
            <v>42058.658333333296</v>
          </cell>
          <cell r="E1197">
            <v>42058.667361111096</v>
          </cell>
          <cell r="F1197" t="str">
            <v>AIN</v>
          </cell>
        </row>
        <row r="1198">
          <cell r="A1198">
            <v>5150052534</v>
          </cell>
          <cell r="B1198">
            <v>2581398</v>
          </cell>
          <cell r="C1198">
            <v>26133</v>
          </cell>
          <cell r="D1198">
            <v>42058.658333333296</v>
          </cell>
          <cell r="E1198">
            <v>42060.434027777803</v>
          </cell>
          <cell r="F1198" t="str">
            <v>AIN</v>
          </cell>
        </row>
        <row r="1199">
          <cell r="A1199">
            <v>5150052597</v>
          </cell>
          <cell r="B1199">
            <v>1064021</v>
          </cell>
          <cell r="C1199">
            <v>24618</v>
          </cell>
          <cell r="D1199">
            <v>42058.771527777797</v>
          </cell>
          <cell r="E1199">
            <v>42060.895833333299</v>
          </cell>
          <cell r="F1199" t="str">
            <v>UCH</v>
          </cell>
        </row>
        <row r="1200">
          <cell r="A1200">
            <v>5150052636</v>
          </cell>
          <cell r="B1200">
            <v>2199886</v>
          </cell>
          <cell r="C1200">
            <v>31010</v>
          </cell>
          <cell r="D1200">
            <v>42058.861111111102</v>
          </cell>
          <cell r="E1200">
            <v>42059.152777777803</v>
          </cell>
          <cell r="F1200" t="str">
            <v>AVT</v>
          </cell>
        </row>
        <row r="1201">
          <cell r="A1201">
            <v>5150052644</v>
          </cell>
          <cell r="B1201">
            <v>2244356</v>
          </cell>
          <cell r="C1201">
            <v>10825</v>
          </cell>
          <cell r="D1201">
            <v>42058.899305555598</v>
          </cell>
          <cell r="E1201">
            <v>42059.063194444498</v>
          </cell>
          <cell r="F1201" t="str">
            <v>4MD</v>
          </cell>
        </row>
        <row r="1202">
          <cell r="A1202">
            <v>5150052670</v>
          </cell>
          <cell r="B1202">
            <v>2414834</v>
          </cell>
          <cell r="C1202">
            <v>21561</v>
          </cell>
          <cell r="D1202">
            <v>42059.020833333299</v>
          </cell>
          <cell r="E1202">
            <v>42059.115277777797</v>
          </cell>
          <cell r="F1202" t="str">
            <v>4MD</v>
          </cell>
        </row>
        <row r="1203">
          <cell r="A1203">
            <v>5150052690</v>
          </cell>
          <cell r="B1203">
            <v>12788</v>
          </cell>
          <cell r="C1203">
            <v>16006</v>
          </cell>
          <cell r="D1203">
            <v>42059.247916666704</v>
          </cell>
          <cell r="E1203">
            <v>42075.53125</v>
          </cell>
          <cell r="F1203" t="str">
            <v>1MD-IPF</v>
          </cell>
        </row>
        <row r="1204">
          <cell r="A1204">
            <v>5150052719</v>
          </cell>
          <cell r="B1204">
            <v>2575371</v>
          </cell>
          <cell r="C1204">
            <v>16382</v>
          </cell>
          <cell r="D1204">
            <v>42059.315972222197</v>
          </cell>
          <cell r="E1204">
            <v>42061.645138888904</v>
          </cell>
          <cell r="F1204" t="str">
            <v>HTC</v>
          </cell>
        </row>
        <row r="1205">
          <cell r="A1205">
            <v>5150052719</v>
          </cell>
          <cell r="B1205">
            <v>2575371</v>
          </cell>
          <cell r="C1205">
            <v>16382</v>
          </cell>
          <cell r="D1205">
            <v>42059.315972222197</v>
          </cell>
          <cell r="E1205">
            <v>42062.465972222199</v>
          </cell>
          <cell r="F1205" t="str">
            <v>AIN</v>
          </cell>
        </row>
        <row r="1206">
          <cell r="A1206">
            <v>5150052731</v>
          </cell>
          <cell r="B1206">
            <v>1080638</v>
          </cell>
          <cell r="C1206">
            <v>12647</v>
          </cell>
          <cell r="D1206">
            <v>42059.331944444399</v>
          </cell>
          <cell r="E1206">
            <v>42060.846527777801</v>
          </cell>
          <cell r="F1206" t="str">
            <v>HTC</v>
          </cell>
        </row>
        <row r="1207">
          <cell r="A1207">
            <v>5150052752</v>
          </cell>
          <cell r="B1207">
            <v>1389555</v>
          </cell>
          <cell r="C1207">
            <v>16881</v>
          </cell>
          <cell r="D1207">
            <v>42059.347916666702</v>
          </cell>
          <cell r="E1207">
            <v>42060.4375</v>
          </cell>
          <cell r="F1207" t="str">
            <v>HTC</v>
          </cell>
        </row>
        <row r="1208">
          <cell r="A1208">
            <v>5150052792</v>
          </cell>
          <cell r="B1208">
            <v>2577449</v>
          </cell>
          <cell r="C1208">
            <v>15100</v>
          </cell>
          <cell r="D1208">
            <v>42059.365277777797</v>
          </cell>
          <cell r="E1208">
            <v>42060.541666666701</v>
          </cell>
          <cell r="F1208" t="str">
            <v>AVT</v>
          </cell>
        </row>
        <row r="1209">
          <cell r="A1209">
            <v>5150052792</v>
          </cell>
          <cell r="B1209">
            <v>2577449</v>
          </cell>
          <cell r="C1209">
            <v>15100</v>
          </cell>
          <cell r="D1209">
            <v>42059.365277777797</v>
          </cell>
          <cell r="E1209">
            <v>42064.659722222197</v>
          </cell>
          <cell r="F1209" t="str">
            <v>AVT</v>
          </cell>
        </row>
        <row r="1210">
          <cell r="A1210">
            <v>5150052792</v>
          </cell>
          <cell r="B1210">
            <v>2577449</v>
          </cell>
          <cell r="C1210">
            <v>15100</v>
          </cell>
          <cell r="D1210">
            <v>42059.365277777797</v>
          </cell>
          <cell r="E1210">
            <v>42065.478472222203</v>
          </cell>
          <cell r="F1210" t="str">
            <v>AIN</v>
          </cell>
        </row>
        <row r="1211">
          <cell r="A1211">
            <v>5150052830</v>
          </cell>
          <cell r="B1211">
            <v>2259845</v>
          </cell>
          <cell r="C1211">
            <v>17582</v>
          </cell>
          <cell r="D1211">
            <v>42059.384722222203</v>
          </cell>
          <cell r="E1211">
            <v>42061.447916666701</v>
          </cell>
          <cell r="F1211" t="str">
            <v>HTC</v>
          </cell>
        </row>
        <row r="1212">
          <cell r="A1212">
            <v>5150052911</v>
          </cell>
          <cell r="B1212">
            <v>1127295</v>
          </cell>
          <cell r="C1212">
            <v>12414</v>
          </cell>
          <cell r="D1212">
            <v>42059.418055555601</v>
          </cell>
          <cell r="E1212">
            <v>42061.541666666701</v>
          </cell>
          <cell r="F1212" t="str">
            <v>NCH</v>
          </cell>
        </row>
        <row r="1213">
          <cell r="A1213">
            <v>5150052916</v>
          </cell>
          <cell r="B1213">
            <v>1136120</v>
          </cell>
          <cell r="C1213">
            <v>16455</v>
          </cell>
          <cell r="D1213">
            <v>42059.4194444444</v>
          </cell>
          <cell r="E1213">
            <v>42061.775694444397</v>
          </cell>
          <cell r="F1213" t="str">
            <v>1MD</v>
          </cell>
        </row>
        <row r="1214">
          <cell r="A1214">
            <v>5150052968</v>
          </cell>
          <cell r="B1214">
            <v>1470809</v>
          </cell>
          <cell r="C1214">
            <v>21639</v>
          </cell>
          <cell r="D1214">
            <v>42086.381944444402</v>
          </cell>
          <cell r="E1214">
            <v>42087.8305555556</v>
          </cell>
          <cell r="F1214" t="str">
            <v>NCH</v>
          </cell>
        </row>
        <row r="1215">
          <cell r="A1215">
            <v>5150052968</v>
          </cell>
          <cell r="B1215">
            <v>1470809</v>
          </cell>
          <cell r="C1215">
            <v>21639</v>
          </cell>
          <cell r="D1215">
            <v>42086.381944444402</v>
          </cell>
          <cell r="E1215">
            <v>42089.5805555556</v>
          </cell>
          <cell r="F1215" t="str">
            <v>NCH</v>
          </cell>
        </row>
        <row r="1216">
          <cell r="A1216">
            <v>5150052968</v>
          </cell>
          <cell r="B1216">
            <v>1470809</v>
          </cell>
          <cell r="C1216">
            <v>21639</v>
          </cell>
          <cell r="D1216">
            <v>42086.381944444402</v>
          </cell>
          <cell r="E1216">
            <v>42101.333333333299</v>
          </cell>
          <cell r="F1216" t="str">
            <v>NCH</v>
          </cell>
        </row>
        <row r="1217">
          <cell r="A1217">
            <v>5150053020</v>
          </cell>
          <cell r="B1217">
            <v>2581501</v>
          </cell>
          <cell r="C1217">
            <v>13505</v>
          </cell>
          <cell r="D1217">
            <v>42059.462500000001</v>
          </cell>
          <cell r="E1217">
            <v>42060.666666666701</v>
          </cell>
          <cell r="F1217" t="str">
            <v>HTC</v>
          </cell>
        </row>
        <row r="1218">
          <cell r="A1218">
            <v>5150053020</v>
          </cell>
          <cell r="B1218">
            <v>2581501</v>
          </cell>
          <cell r="C1218">
            <v>13505</v>
          </cell>
          <cell r="D1218">
            <v>42059.462500000001</v>
          </cell>
          <cell r="E1218">
            <v>42063.602083333302</v>
          </cell>
          <cell r="F1218" t="str">
            <v>AIN</v>
          </cell>
        </row>
        <row r="1219">
          <cell r="A1219">
            <v>5150053033</v>
          </cell>
          <cell r="B1219">
            <v>2537140</v>
          </cell>
          <cell r="C1219">
            <v>19251</v>
          </cell>
          <cell r="D1219">
            <v>42102.392361111102</v>
          </cell>
          <cell r="E1219">
            <v>42103.697916666701</v>
          </cell>
          <cell r="F1219" t="str">
            <v>HTC</v>
          </cell>
        </row>
        <row r="1220">
          <cell r="A1220">
            <v>5150053033</v>
          </cell>
          <cell r="B1220">
            <v>2537140</v>
          </cell>
          <cell r="C1220">
            <v>19251</v>
          </cell>
          <cell r="D1220">
            <v>42102.392361111102</v>
          </cell>
          <cell r="E1220">
            <v>42104.479166666701</v>
          </cell>
          <cell r="F1220" t="str">
            <v>AIN</v>
          </cell>
        </row>
        <row r="1221">
          <cell r="A1221">
            <v>5150053084</v>
          </cell>
          <cell r="B1221">
            <v>1039621</v>
          </cell>
          <cell r="C1221">
            <v>19916</v>
          </cell>
          <cell r="D1221">
            <v>42071.729166666701</v>
          </cell>
          <cell r="E1221">
            <v>42074.590277777803</v>
          </cell>
          <cell r="F1221" t="str">
            <v>AVT</v>
          </cell>
        </row>
        <row r="1222">
          <cell r="A1222">
            <v>5150053084</v>
          </cell>
          <cell r="B1222">
            <v>1039621</v>
          </cell>
          <cell r="C1222">
            <v>19916</v>
          </cell>
          <cell r="D1222">
            <v>42071.729166666701</v>
          </cell>
          <cell r="E1222">
            <v>42080.445138888899</v>
          </cell>
          <cell r="F1222" t="str">
            <v>AIN</v>
          </cell>
        </row>
        <row r="1223">
          <cell r="A1223">
            <v>5150053211</v>
          </cell>
          <cell r="B1223">
            <v>1378249</v>
          </cell>
          <cell r="C1223">
            <v>13587</v>
          </cell>
          <cell r="D1223">
            <v>42059.59375</v>
          </cell>
          <cell r="E1223">
            <v>42066.528472222199</v>
          </cell>
          <cell r="F1223" t="str">
            <v>1MD-IPF</v>
          </cell>
        </row>
        <row r="1224">
          <cell r="A1224">
            <v>5150053249</v>
          </cell>
          <cell r="B1224">
            <v>2581546</v>
          </cell>
          <cell r="C1224">
            <v>16064</v>
          </cell>
          <cell r="D1224">
            <v>42082.379861111098</v>
          </cell>
          <cell r="E1224">
            <v>42090.4152777778</v>
          </cell>
          <cell r="F1224" t="str">
            <v>HTC</v>
          </cell>
        </row>
        <row r="1225">
          <cell r="A1225">
            <v>5150053259</v>
          </cell>
          <cell r="B1225">
            <v>2445835</v>
          </cell>
          <cell r="C1225">
            <v>9352</v>
          </cell>
          <cell r="D1225">
            <v>42059.635416666701</v>
          </cell>
          <cell r="E1225">
            <v>42059.887499999997</v>
          </cell>
          <cell r="F1225" t="str">
            <v>AIN</v>
          </cell>
        </row>
        <row r="1226">
          <cell r="A1226">
            <v>5150053263</v>
          </cell>
          <cell r="B1226">
            <v>2581550</v>
          </cell>
          <cell r="C1226">
            <v>21378</v>
          </cell>
          <cell r="D1226">
            <v>42059.628472222197</v>
          </cell>
          <cell r="E1226">
            <v>42068.556250000001</v>
          </cell>
          <cell r="F1226" t="str">
            <v>1MD-IPF</v>
          </cell>
        </row>
        <row r="1227">
          <cell r="A1227">
            <v>5150053281</v>
          </cell>
          <cell r="B1227">
            <v>39672</v>
          </cell>
          <cell r="C1227">
            <v>21046</v>
          </cell>
          <cell r="D1227">
            <v>42067.372916666704</v>
          </cell>
          <cell r="E1227">
            <v>42068.537499999999</v>
          </cell>
          <cell r="F1227" t="str">
            <v>HTC</v>
          </cell>
        </row>
        <row r="1228">
          <cell r="A1228">
            <v>5150053287</v>
          </cell>
          <cell r="B1228">
            <v>2557225</v>
          </cell>
          <cell r="C1228">
            <v>21225</v>
          </cell>
          <cell r="D1228">
            <v>42087.347916666702</v>
          </cell>
          <cell r="E1228">
            <v>42089.481249999997</v>
          </cell>
          <cell r="F1228" t="str">
            <v>HTC</v>
          </cell>
        </row>
        <row r="1229">
          <cell r="A1229">
            <v>5150053304</v>
          </cell>
          <cell r="B1229">
            <v>2532518</v>
          </cell>
          <cell r="C1229">
            <v>29036</v>
          </cell>
          <cell r="D1229">
            <v>42086.384722222203</v>
          </cell>
          <cell r="E1229">
            <v>42087</v>
          </cell>
          <cell r="F1229" t="str">
            <v>AVT</v>
          </cell>
        </row>
        <row r="1230">
          <cell r="A1230">
            <v>5150053313</v>
          </cell>
          <cell r="B1230">
            <v>2581574</v>
          </cell>
          <cell r="C1230">
            <v>18549</v>
          </cell>
          <cell r="D1230">
            <v>42059.662499999999</v>
          </cell>
          <cell r="E1230">
            <v>42060.547916666699</v>
          </cell>
          <cell r="F1230" t="str">
            <v>1MD-IPF</v>
          </cell>
        </row>
        <row r="1231">
          <cell r="A1231">
            <v>5150053367</v>
          </cell>
          <cell r="B1231">
            <v>1506603</v>
          </cell>
          <cell r="C1231">
            <v>9214</v>
          </cell>
          <cell r="D1231">
            <v>42059.781944444403</v>
          </cell>
          <cell r="E1231">
            <v>42061.677083333299</v>
          </cell>
          <cell r="F1231" t="str">
            <v>GCH</v>
          </cell>
        </row>
        <row r="1232">
          <cell r="A1232">
            <v>5150053375</v>
          </cell>
          <cell r="B1232">
            <v>1048329</v>
          </cell>
          <cell r="C1232">
            <v>23217</v>
          </cell>
          <cell r="D1232">
            <v>42059.798611111102</v>
          </cell>
          <cell r="E1232">
            <v>42060.498611111099</v>
          </cell>
          <cell r="F1232" t="str">
            <v>4MD</v>
          </cell>
        </row>
        <row r="1233">
          <cell r="A1233">
            <v>5150053456</v>
          </cell>
          <cell r="B1233">
            <v>1183084</v>
          </cell>
          <cell r="C1233">
            <v>16794</v>
          </cell>
          <cell r="D1233">
            <v>42060.140972222202</v>
          </cell>
          <cell r="E1233">
            <v>42064.520138888904</v>
          </cell>
          <cell r="F1233" t="str">
            <v>1MD-IPF</v>
          </cell>
        </row>
        <row r="1234">
          <cell r="A1234">
            <v>5150053462</v>
          </cell>
          <cell r="B1234">
            <v>1287602</v>
          </cell>
          <cell r="C1234">
            <v>25673</v>
          </cell>
          <cell r="D1234">
            <v>42060.239583333299</v>
          </cell>
          <cell r="E1234">
            <v>42060.892361111102</v>
          </cell>
          <cell r="F1234" t="str">
            <v>3MD</v>
          </cell>
        </row>
        <row r="1235">
          <cell r="A1235">
            <v>5150053555</v>
          </cell>
          <cell r="B1235">
            <v>1561822</v>
          </cell>
          <cell r="C1235">
            <v>14405</v>
          </cell>
          <cell r="D1235">
            <v>42060.370833333298</v>
          </cell>
          <cell r="E1235">
            <v>42061.629861111098</v>
          </cell>
          <cell r="F1235" t="str">
            <v>HTC</v>
          </cell>
        </row>
        <row r="1236">
          <cell r="A1236">
            <v>5150053590</v>
          </cell>
          <cell r="B1236">
            <v>1520052</v>
          </cell>
          <cell r="C1236">
            <v>14406</v>
          </cell>
          <cell r="D1236">
            <v>42060.385416666701</v>
          </cell>
          <cell r="E1236">
            <v>42108.069444444402</v>
          </cell>
          <cell r="F1236" t="str">
            <v>HTC</v>
          </cell>
        </row>
        <row r="1237">
          <cell r="A1237">
            <v>5150053634</v>
          </cell>
          <cell r="B1237">
            <v>2581641</v>
          </cell>
          <cell r="C1237">
            <v>16720</v>
          </cell>
          <cell r="D1237">
            <v>42060.404861111099</v>
          </cell>
          <cell r="E1237">
            <v>42061.583333333299</v>
          </cell>
          <cell r="F1237" t="str">
            <v>GCH</v>
          </cell>
        </row>
        <row r="1238">
          <cell r="A1238">
            <v>5150053734</v>
          </cell>
          <cell r="B1238">
            <v>2581668</v>
          </cell>
          <cell r="C1238">
            <v>18239</v>
          </cell>
          <cell r="D1238">
            <v>42060.4375</v>
          </cell>
          <cell r="E1238">
            <v>42061.466666666704</v>
          </cell>
          <cell r="F1238" t="str">
            <v>HTC</v>
          </cell>
        </row>
        <row r="1239">
          <cell r="A1239">
            <v>5150053734</v>
          </cell>
          <cell r="B1239">
            <v>2581668</v>
          </cell>
          <cell r="C1239">
            <v>18239</v>
          </cell>
          <cell r="D1239">
            <v>42060.4375</v>
          </cell>
          <cell r="E1239">
            <v>42062.440277777801</v>
          </cell>
          <cell r="F1239" t="str">
            <v>AIN</v>
          </cell>
        </row>
        <row r="1240">
          <cell r="A1240">
            <v>5150053763</v>
          </cell>
          <cell r="B1240">
            <v>1194246</v>
          </cell>
          <cell r="C1240">
            <v>9454</v>
          </cell>
          <cell r="D1240">
            <v>42067.383333333302</v>
          </cell>
          <cell r="E1240">
            <v>42068.697916666701</v>
          </cell>
          <cell r="F1240" t="str">
            <v>AVT</v>
          </cell>
        </row>
        <row r="1241">
          <cell r="A1241">
            <v>5150053763</v>
          </cell>
          <cell r="B1241">
            <v>1194246</v>
          </cell>
          <cell r="C1241">
            <v>9454</v>
          </cell>
          <cell r="D1241">
            <v>42067.383333333302</v>
          </cell>
          <cell r="E1241">
            <v>42068.96875</v>
          </cell>
          <cell r="F1241" t="str">
            <v>AIN</v>
          </cell>
        </row>
        <row r="1242">
          <cell r="A1242">
            <v>5150053771</v>
          </cell>
          <cell r="B1242">
            <v>2578596</v>
          </cell>
          <cell r="C1242">
            <v>18652</v>
          </cell>
          <cell r="D1242">
            <v>42065.372222222199</v>
          </cell>
          <cell r="E1242">
            <v>42067.756249999999</v>
          </cell>
          <cell r="F1242" t="str">
            <v>URO</v>
          </cell>
        </row>
        <row r="1243">
          <cell r="A1243">
            <v>5150053869</v>
          </cell>
          <cell r="B1243">
            <v>1090581</v>
          </cell>
          <cell r="C1243">
            <v>22660</v>
          </cell>
          <cell r="D1243">
            <v>42060.543055555601</v>
          </cell>
          <cell r="E1243">
            <v>42094.645138888904</v>
          </cell>
          <cell r="F1243" t="str">
            <v>AIN</v>
          </cell>
        </row>
        <row r="1244">
          <cell r="A1244">
            <v>5150053938</v>
          </cell>
          <cell r="B1244">
            <v>2208069</v>
          </cell>
          <cell r="C1244">
            <v>16311</v>
          </cell>
          <cell r="D1244">
            <v>42078.729166666701</v>
          </cell>
          <cell r="E1244">
            <v>42079.509722222203</v>
          </cell>
          <cell r="F1244" t="str">
            <v>AVT</v>
          </cell>
        </row>
        <row r="1245">
          <cell r="A1245">
            <v>5150053939</v>
          </cell>
          <cell r="B1245">
            <v>2581717</v>
          </cell>
          <cell r="C1245">
            <v>22933</v>
          </cell>
          <cell r="D1245">
            <v>42060.618055555598</v>
          </cell>
          <cell r="E1245">
            <v>42060.620138888902</v>
          </cell>
          <cell r="F1245" t="str">
            <v>AIN</v>
          </cell>
        </row>
        <row r="1246">
          <cell r="A1246">
            <v>5150053949</v>
          </cell>
          <cell r="B1246">
            <v>2513445</v>
          </cell>
          <cell r="C1246">
            <v>16742</v>
          </cell>
          <cell r="D1246">
            <v>42087.395138888904</v>
          </cell>
          <cell r="E1246">
            <v>42088.5625</v>
          </cell>
          <cell r="F1246" t="str">
            <v>GCH</v>
          </cell>
        </row>
        <row r="1247">
          <cell r="A1247">
            <v>5150053951</v>
          </cell>
          <cell r="B1247">
            <v>1420329</v>
          </cell>
          <cell r="C1247">
            <v>11284</v>
          </cell>
          <cell r="D1247">
            <v>42072.390277777798</v>
          </cell>
          <cell r="E1247">
            <v>42074.520833333299</v>
          </cell>
          <cell r="F1247" t="str">
            <v>AVT</v>
          </cell>
        </row>
        <row r="1248">
          <cell r="A1248">
            <v>5150053951</v>
          </cell>
          <cell r="B1248">
            <v>1420329</v>
          </cell>
          <cell r="C1248">
            <v>11284</v>
          </cell>
          <cell r="D1248">
            <v>42072.390277777798</v>
          </cell>
          <cell r="E1248">
            <v>42075.3</v>
          </cell>
          <cell r="F1248" t="str">
            <v>AIN</v>
          </cell>
        </row>
        <row r="1249">
          <cell r="A1249">
            <v>5150053951</v>
          </cell>
          <cell r="B1249">
            <v>1420329</v>
          </cell>
          <cell r="C1249">
            <v>11284</v>
          </cell>
          <cell r="D1249">
            <v>42072.390277777798</v>
          </cell>
          <cell r="E1249">
            <v>42075.512499999997</v>
          </cell>
          <cell r="F1249" t="str">
            <v>AIN</v>
          </cell>
        </row>
        <row r="1250">
          <cell r="A1250">
            <v>5150053994</v>
          </cell>
          <cell r="B1250">
            <v>2579961</v>
          </cell>
          <cell r="C1250">
            <v>18594</v>
          </cell>
          <cell r="D1250">
            <v>42060.300694444399</v>
          </cell>
          <cell r="E1250">
            <v>42060.75</v>
          </cell>
          <cell r="F1250" t="str">
            <v>AVT</v>
          </cell>
        </row>
        <row r="1251">
          <cell r="A1251">
            <v>5150054117</v>
          </cell>
          <cell r="B1251">
            <v>1049746</v>
          </cell>
          <cell r="C1251">
            <v>9477</v>
          </cell>
          <cell r="D1251">
            <v>42060.770833333299</v>
          </cell>
          <cell r="E1251">
            <v>42060.936111111099</v>
          </cell>
          <cell r="F1251" t="str">
            <v>1MD-IPF</v>
          </cell>
        </row>
        <row r="1252">
          <cell r="A1252">
            <v>5150054179</v>
          </cell>
          <cell r="B1252">
            <v>1110298</v>
          </cell>
          <cell r="C1252">
            <v>30404</v>
          </cell>
          <cell r="D1252">
            <v>42060.931944444397</v>
          </cell>
          <cell r="E1252">
            <v>42061.125</v>
          </cell>
          <cell r="F1252" t="str">
            <v>AVT</v>
          </cell>
        </row>
        <row r="1253">
          <cell r="A1253">
            <v>5150054206</v>
          </cell>
          <cell r="B1253">
            <v>1513270</v>
          </cell>
          <cell r="C1253">
            <v>7821</v>
          </cell>
          <cell r="D1253">
            <v>42061.118055555598</v>
          </cell>
          <cell r="E1253">
            <v>42061.229166666701</v>
          </cell>
          <cell r="F1253" t="str">
            <v>UCH</v>
          </cell>
        </row>
        <row r="1254">
          <cell r="A1254">
            <v>5150054889</v>
          </cell>
          <cell r="B1254">
            <v>2582288</v>
          </cell>
          <cell r="C1254">
            <v>20902</v>
          </cell>
          <cell r="D1254">
            <v>42061.401388888902</v>
          </cell>
          <cell r="E1254">
            <v>42062.631944444402</v>
          </cell>
          <cell r="F1254" t="str">
            <v>1MD</v>
          </cell>
        </row>
        <row r="1255">
          <cell r="A1255">
            <v>5150054889</v>
          </cell>
          <cell r="B1255">
            <v>2582288</v>
          </cell>
          <cell r="C1255">
            <v>20902</v>
          </cell>
          <cell r="D1255">
            <v>42061.401388888902</v>
          </cell>
          <cell r="E1255">
            <v>42063.8</v>
          </cell>
          <cell r="F1255" t="str">
            <v>1MD</v>
          </cell>
        </row>
        <row r="1256">
          <cell r="A1256">
            <v>5150054889</v>
          </cell>
          <cell r="B1256">
            <v>2582288</v>
          </cell>
          <cell r="C1256">
            <v>20902</v>
          </cell>
          <cell r="D1256">
            <v>42061.401388888902</v>
          </cell>
          <cell r="E1256">
            <v>42072.445833333302</v>
          </cell>
          <cell r="F1256" t="str">
            <v>AIN</v>
          </cell>
        </row>
        <row r="1257">
          <cell r="A1257">
            <v>5150054922</v>
          </cell>
          <cell r="B1257">
            <v>1364798</v>
          </cell>
          <cell r="C1257">
            <v>14145</v>
          </cell>
          <cell r="D1257">
            <v>42061.411805555603</v>
          </cell>
          <cell r="E1257">
            <v>42062.6875</v>
          </cell>
          <cell r="F1257" t="str">
            <v>HTC</v>
          </cell>
        </row>
        <row r="1258">
          <cell r="A1258">
            <v>5150055168</v>
          </cell>
          <cell r="B1258">
            <v>1243972</v>
          </cell>
          <cell r="C1258">
            <v>17807</v>
          </cell>
          <cell r="D1258">
            <v>42061.4284722222</v>
          </cell>
          <cell r="E1258">
            <v>42063.875694444498</v>
          </cell>
          <cell r="F1258" t="str">
            <v>AVT</v>
          </cell>
        </row>
        <row r="1259">
          <cell r="A1259">
            <v>5150055417</v>
          </cell>
          <cell r="B1259">
            <v>26710</v>
          </cell>
          <cell r="C1259">
            <v>11088</v>
          </cell>
          <cell r="D1259">
            <v>42061.709027777797</v>
          </cell>
          <cell r="E1259">
            <v>42084.945833333302</v>
          </cell>
          <cell r="F1259" t="str">
            <v>1MD-IPF</v>
          </cell>
        </row>
        <row r="1260">
          <cell r="A1260">
            <v>5150055692</v>
          </cell>
          <cell r="B1260">
            <v>1413577</v>
          </cell>
          <cell r="C1260">
            <v>28743</v>
          </cell>
          <cell r="D1260">
            <v>42061.498611111099</v>
          </cell>
          <cell r="E1260">
            <v>42062.490277777797</v>
          </cell>
          <cell r="F1260" t="str">
            <v>HTC</v>
          </cell>
        </row>
        <row r="1261">
          <cell r="A1261">
            <v>5150055692</v>
          </cell>
          <cell r="B1261">
            <v>1413577</v>
          </cell>
          <cell r="C1261">
            <v>28743</v>
          </cell>
          <cell r="D1261">
            <v>42061.498611111099</v>
          </cell>
          <cell r="E1261">
            <v>42065.452777777798</v>
          </cell>
          <cell r="F1261" t="str">
            <v>AIN</v>
          </cell>
        </row>
        <row r="1262">
          <cell r="A1262">
            <v>5150055708</v>
          </cell>
          <cell r="B1262">
            <v>2369058</v>
          </cell>
          <cell r="C1262">
            <v>14156</v>
          </cell>
          <cell r="D1262">
            <v>42080.359027777798</v>
          </cell>
          <cell r="E1262">
            <v>42081.454166666699</v>
          </cell>
          <cell r="F1262" t="str">
            <v>AVT</v>
          </cell>
        </row>
        <row r="1263">
          <cell r="A1263">
            <v>5150055708</v>
          </cell>
          <cell r="B1263">
            <v>2369058</v>
          </cell>
          <cell r="C1263">
            <v>14156</v>
          </cell>
          <cell r="D1263">
            <v>42080.359027777798</v>
          </cell>
          <cell r="E1263">
            <v>42089.686805555597</v>
          </cell>
          <cell r="F1263" t="str">
            <v>AVT</v>
          </cell>
        </row>
        <row r="1264">
          <cell r="A1264">
            <v>5150055708</v>
          </cell>
          <cell r="B1264">
            <v>2369058</v>
          </cell>
          <cell r="C1264">
            <v>14156</v>
          </cell>
          <cell r="D1264">
            <v>42080.359027777798</v>
          </cell>
          <cell r="E1264">
            <v>42094.462500000001</v>
          </cell>
          <cell r="F1264" t="str">
            <v>AVT</v>
          </cell>
        </row>
        <row r="1265">
          <cell r="A1265">
            <v>5150055708</v>
          </cell>
          <cell r="B1265">
            <v>2369058</v>
          </cell>
          <cell r="C1265">
            <v>14156</v>
          </cell>
          <cell r="D1265">
            <v>42080.359027777798</v>
          </cell>
          <cell r="E1265">
            <v>42101.5847222222</v>
          </cell>
          <cell r="F1265" t="str">
            <v>AVT</v>
          </cell>
        </row>
        <row r="1266">
          <cell r="A1266">
            <v>5150055722</v>
          </cell>
          <cell r="B1266">
            <v>2578752</v>
          </cell>
          <cell r="C1266">
            <v>16383</v>
          </cell>
          <cell r="D1266">
            <v>42074.382638888899</v>
          </cell>
          <cell r="E1266">
            <v>42087.680555555598</v>
          </cell>
          <cell r="F1266" t="str">
            <v>HTC</v>
          </cell>
        </row>
        <row r="1267">
          <cell r="A1267">
            <v>5150055722</v>
          </cell>
          <cell r="B1267">
            <v>2578752</v>
          </cell>
          <cell r="C1267">
            <v>16383</v>
          </cell>
          <cell r="D1267">
            <v>42074.382638888899</v>
          </cell>
          <cell r="E1267">
            <v>42089.5493055556</v>
          </cell>
          <cell r="F1267" t="str">
            <v>AIN</v>
          </cell>
        </row>
        <row r="1268">
          <cell r="A1268">
            <v>5150055735</v>
          </cell>
          <cell r="B1268">
            <v>1393275</v>
          </cell>
          <cell r="C1268">
            <v>24890</v>
          </cell>
          <cell r="D1268">
            <v>42061.534027777801</v>
          </cell>
          <cell r="E1268">
            <v>42069.682638888902</v>
          </cell>
          <cell r="F1268" t="str">
            <v>UCH</v>
          </cell>
        </row>
        <row r="1269">
          <cell r="A1269">
            <v>5150056257</v>
          </cell>
          <cell r="B1269">
            <v>1065</v>
          </cell>
          <cell r="C1269">
            <v>24521</v>
          </cell>
          <cell r="D1269">
            <v>42081.371527777803</v>
          </cell>
          <cell r="E1269">
            <v>42082.479166666701</v>
          </cell>
          <cell r="F1269" t="str">
            <v>NRO</v>
          </cell>
        </row>
        <row r="1270">
          <cell r="A1270">
            <v>5150056257</v>
          </cell>
          <cell r="B1270">
            <v>1065</v>
          </cell>
          <cell r="C1270">
            <v>24521</v>
          </cell>
          <cell r="D1270">
            <v>42081.371527777803</v>
          </cell>
          <cell r="E1270">
            <v>42083.034027777801</v>
          </cell>
          <cell r="F1270" t="str">
            <v>NRO</v>
          </cell>
        </row>
        <row r="1271">
          <cell r="A1271">
            <v>5150056266</v>
          </cell>
          <cell r="B1271">
            <v>1200409</v>
          </cell>
          <cell r="C1271">
            <v>14168</v>
          </cell>
          <cell r="D1271">
            <v>42073.402083333298</v>
          </cell>
          <cell r="E1271">
            <v>42074.71875</v>
          </cell>
          <cell r="F1271" t="str">
            <v>GCH</v>
          </cell>
        </row>
        <row r="1272">
          <cell r="A1272">
            <v>5150056817</v>
          </cell>
          <cell r="B1272">
            <v>2583948</v>
          </cell>
          <cell r="C1272">
            <v>25335</v>
          </cell>
          <cell r="D1272">
            <v>42061.574999999997</v>
          </cell>
          <cell r="E1272">
            <v>42068.529861111099</v>
          </cell>
          <cell r="F1272" t="str">
            <v>NCH</v>
          </cell>
        </row>
        <row r="1273">
          <cell r="A1273">
            <v>5150057118</v>
          </cell>
          <cell r="B1273">
            <v>1139672</v>
          </cell>
          <cell r="C1273">
            <v>13082</v>
          </cell>
          <cell r="D1273">
            <v>42061.642361111102</v>
          </cell>
          <cell r="E1273">
            <v>42061.833333333299</v>
          </cell>
          <cell r="F1273" t="str">
            <v>UCH</v>
          </cell>
        </row>
        <row r="1274">
          <cell r="A1274">
            <v>5150057143</v>
          </cell>
          <cell r="B1274">
            <v>1460335</v>
          </cell>
          <cell r="C1274">
            <v>13900</v>
          </cell>
          <cell r="D1274">
            <v>42061.667361111096</v>
          </cell>
          <cell r="E1274">
            <v>42061.795833333301</v>
          </cell>
          <cell r="F1274" t="str">
            <v>4MD</v>
          </cell>
        </row>
        <row r="1275">
          <cell r="A1275">
            <v>5150057153</v>
          </cell>
          <cell r="B1275">
            <v>2153469</v>
          </cell>
          <cell r="C1275">
            <v>28795</v>
          </cell>
          <cell r="D1275">
            <v>42061.680555555598</v>
          </cell>
          <cell r="E1275">
            <v>42061.979166666701</v>
          </cell>
          <cell r="F1275" t="str">
            <v>AVT</v>
          </cell>
        </row>
        <row r="1276">
          <cell r="A1276">
            <v>5150057167</v>
          </cell>
          <cell r="B1276">
            <v>2577755</v>
          </cell>
          <cell r="C1276">
            <v>30959</v>
          </cell>
          <cell r="D1276">
            <v>42061.734722222202</v>
          </cell>
          <cell r="E1276">
            <v>42061.961805555598</v>
          </cell>
          <cell r="F1276" t="str">
            <v>UCH</v>
          </cell>
        </row>
        <row r="1277">
          <cell r="A1277">
            <v>5150057167</v>
          </cell>
          <cell r="B1277">
            <v>2577755</v>
          </cell>
          <cell r="C1277">
            <v>30959</v>
          </cell>
          <cell r="D1277">
            <v>42061.734722222202</v>
          </cell>
          <cell r="E1277">
            <v>42076.840277777803</v>
          </cell>
          <cell r="F1277" t="str">
            <v>UCH</v>
          </cell>
        </row>
        <row r="1278">
          <cell r="A1278">
            <v>5150057179</v>
          </cell>
          <cell r="B1278">
            <v>2462302</v>
          </cell>
          <cell r="C1278">
            <v>14288</v>
          </cell>
          <cell r="D1278">
            <v>42061.719444444498</v>
          </cell>
          <cell r="E1278">
            <v>42063.713194444397</v>
          </cell>
          <cell r="F1278" t="str">
            <v>AVT</v>
          </cell>
        </row>
        <row r="1279">
          <cell r="A1279">
            <v>5150057194</v>
          </cell>
          <cell r="B1279">
            <v>1120792</v>
          </cell>
          <cell r="C1279">
            <v>25157</v>
          </cell>
          <cell r="D1279">
            <v>42061.735416666699</v>
          </cell>
          <cell r="E1279">
            <v>42062.083333333299</v>
          </cell>
          <cell r="F1279" t="str">
            <v>GCH</v>
          </cell>
        </row>
        <row r="1280">
          <cell r="A1280">
            <v>5150057227</v>
          </cell>
          <cell r="B1280">
            <v>1253965</v>
          </cell>
          <cell r="C1280">
            <v>16375</v>
          </cell>
          <cell r="D1280">
            <v>42061.795138888898</v>
          </cell>
          <cell r="E1280">
            <v>42061.952083333301</v>
          </cell>
          <cell r="F1280" t="str">
            <v>4MD</v>
          </cell>
        </row>
        <row r="1281">
          <cell r="A1281">
            <v>5150057227</v>
          </cell>
          <cell r="B1281">
            <v>1253965</v>
          </cell>
          <cell r="C1281">
            <v>16375</v>
          </cell>
          <cell r="D1281">
            <v>42061.795138888898</v>
          </cell>
          <cell r="E1281">
            <v>42062.777777777803</v>
          </cell>
          <cell r="F1281" t="str">
            <v>HTC</v>
          </cell>
        </row>
        <row r="1282">
          <cell r="A1282">
            <v>5150057227</v>
          </cell>
          <cell r="B1282">
            <v>1253965</v>
          </cell>
          <cell r="C1282">
            <v>16375</v>
          </cell>
          <cell r="D1282">
            <v>42061.795138888898</v>
          </cell>
          <cell r="E1282">
            <v>42073.465972222199</v>
          </cell>
          <cell r="F1282" t="str">
            <v>1MD-IPF</v>
          </cell>
        </row>
        <row r="1283">
          <cell r="A1283">
            <v>5150057232</v>
          </cell>
          <cell r="B1283">
            <v>1204746</v>
          </cell>
          <cell r="C1283">
            <v>15861</v>
          </cell>
          <cell r="D1283">
            <v>42061.7902777778</v>
          </cell>
          <cell r="E1283">
            <v>42063.567361111098</v>
          </cell>
          <cell r="F1283" t="str">
            <v>1MD-IPF</v>
          </cell>
        </row>
        <row r="1284">
          <cell r="A1284">
            <v>5150057232</v>
          </cell>
          <cell r="B1284">
            <v>1204746</v>
          </cell>
          <cell r="C1284">
            <v>15861</v>
          </cell>
          <cell r="D1284">
            <v>42061.7902777778</v>
          </cell>
          <cell r="E1284">
            <v>42064.698611111096</v>
          </cell>
          <cell r="F1284" t="str">
            <v>AIN</v>
          </cell>
        </row>
        <row r="1285">
          <cell r="A1285">
            <v>5150057232</v>
          </cell>
          <cell r="B1285">
            <v>1204746</v>
          </cell>
          <cell r="C1285">
            <v>15861</v>
          </cell>
          <cell r="D1285">
            <v>42061.7902777778</v>
          </cell>
          <cell r="E1285">
            <v>42072.4819444444</v>
          </cell>
          <cell r="F1285" t="str">
            <v>1MD-IPF</v>
          </cell>
        </row>
        <row r="1286">
          <cell r="A1286">
            <v>5150057570</v>
          </cell>
          <cell r="B1286">
            <v>1479255</v>
          </cell>
          <cell r="C1286">
            <v>15464</v>
          </cell>
          <cell r="D1286">
            <v>42062.34375</v>
          </cell>
          <cell r="E1286">
            <v>42065.583333333299</v>
          </cell>
          <cell r="F1286" t="str">
            <v>HTC</v>
          </cell>
        </row>
        <row r="1287">
          <cell r="A1287">
            <v>5150057781</v>
          </cell>
          <cell r="B1287">
            <v>1005122</v>
          </cell>
          <cell r="C1287">
            <v>22807</v>
          </cell>
          <cell r="D1287">
            <v>42065.379166666702</v>
          </cell>
          <cell r="E1287">
            <v>42082.791666666701</v>
          </cell>
          <cell r="F1287" t="str">
            <v>URO</v>
          </cell>
        </row>
        <row r="1288">
          <cell r="A1288">
            <v>5150057781</v>
          </cell>
          <cell r="B1288">
            <v>1005122</v>
          </cell>
          <cell r="C1288">
            <v>22807</v>
          </cell>
          <cell r="D1288">
            <v>42065.379166666702</v>
          </cell>
          <cell r="E1288">
            <v>42103.833333333299</v>
          </cell>
          <cell r="F1288" t="str">
            <v>URO</v>
          </cell>
        </row>
        <row r="1289">
          <cell r="A1289">
            <v>5150057781</v>
          </cell>
          <cell r="B1289">
            <v>1005122</v>
          </cell>
          <cell r="C1289">
            <v>22807</v>
          </cell>
          <cell r="D1289">
            <v>42065.379166666702</v>
          </cell>
          <cell r="E1289">
            <v>42104.125</v>
          </cell>
          <cell r="F1289" t="str">
            <v>AIN</v>
          </cell>
        </row>
        <row r="1290">
          <cell r="A1290">
            <v>5150057781</v>
          </cell>
          <cell r="B1290">
            <v>1005122</v>
          </cell>
          <cell r="C1290">
            <v>22807</v>
          </cell>
          <cell r="D1290">
            <v>42065.379166666702</v>
          </cell>
          <cell r="E1290">
            <v>42123.358333333301</v>
          </cell>
          <cell r="F1290" t="str">
            <v>URO</v>
          </cell>
        </row>
        <row r="1291">
          <cell r="A1291">
            <v>5150057789</v>
          </cell>
          <cell r="B1291">
            <v>2584633</v>
          </cell>
          <cell r="C1291">
            <v>19437</v>
          </cell>
          <cell r="D1291">
            <v>42064.620833333298</v>
          </cell>
          <cell r="E1291">
            <v>42065.449305555601</v>
          </cell>
          <cell r="F1291" t="str">
            <v>HTC</v>
          </cell>
        </row>
        <row r="1292">
          <cell r="A1292">
            <v>5150057789</v>
          </cell>
          <cell r="B1292">
            <v>2584633</v>
          </cell>
          <cell r="C1292">
            <v>19437</v>
          </cell>
          <cell r="D1292">
            <v>42064.620833333298</v>
          </cell>
          <cell r="E1292">
            <v>42066.452083333301</v>
          </cell>
          <cell r="F1292" t="str">
            <v>AIN</v>
          </cell>
        </row>
        <row r="1293">
          <cell r="A1293">
            <v>5150057815</v>
          </cell>
          <cell r="B1293">
            <v>20457</v>
          </cell>
          <cell r="C1293">
            <v>10219</v>
          </cell>
          <cell r="D1293">
            <v>42062.370138888902</v>
          </cell>
          <cell r="E1293">
            <v>42065.416666666701</v>
          </cell>
          <cell r="F1293" t="str">
            <v>HTC</v>
          </cell>
        </row>
        <row r="1294">
          <cell r="A1294">
            <v>5150057842</v>
          </cell>
          <cell r="B1294">
            <v>1376745</v>
          </cell>
          <cell r="C1294">
            <v>35137</v>
          </cell>
          <cell r="D1294">
            <v>42062.383333333302</v>
          </cell>
          <cell r="E1294">
            <v>42063.090277777803</v>
          </cell>
          <cell r="F1294" t="str">
            <v>AVT</v>
          </cell>
        </row>
        <row r="1295">
          <cell r="A1295">
            <v>5150057861</v>
          </cell>
          <cell r="B1295">
            <v>2546500</v>
          </cell>
          <cell r="C1295">
            <v>15261</v>
          </cell>
          <cell r="D1295">
            <v>42079.344444444403</v>
          </cell>
          <cell r="E1295">
            <v>42080.479166666701</v>
          </cell>
          <cell r="F1295" t="str">
            <v>GYN</v>
          </cell>
        </row>
        <row r="1296">
          <cell r="A1296">
            <v>5150057885</v>
          </cell>
          <cell r="B1296">
            <v>1499296</v>
          </cell>
          <cell r="C1296">
            <v>18716</v>
          </cell>
          <cell r="D1296">
            <v>42068.40625</v>
          </cell>
          <cell r="E1296">
            <v>42072.638888888898</v>
          </cell>
          <cell r="F1296" t="str">
            <v>STR</v>
          </cell>
        </row>
        <row r="1297">
          <cell r="A1297">
            <v>5150057921</v>
          </cell>
          <cell r="B1297">
            <v>2584664</v>
          </cell>
          <cell r="C1297">
            <v>21194</v>
          </cell>
          <cell r="D1297">
            <v>42062.434027777803</v>
          </cell>
          <cell r="E1297">
            <v>42065.625</v>
          </cell>
          <cell r="F1297" t="str">
            <v>HTC</v>
          </cell>
        </row>
        <row r="1298">
          <cell r="A1298">
            <v>5150058254</v>
          </cell>
          <cell r="B1298">
            <v>1276491</v>
          </cell>
          <cell r="C1298">
            <v>17245</v>
          </cell>
          <cell r="D1298">
            <v>42074.408333333296</v>
          </cell>
          <cell r="E1298">
            <v>42075.791666666701</v>
          </cell>
          <cell r="F1298" t="str">
            <v>AVT</v>
          </cell>
        </row>
        <row r="1299">
          <cell r="A1299">
            <v>5150058313</v>
          </cell>
          <cell r="B1299">
            <v>46237</v>
          </cell>
          <cell r="C1299">
            <v>26347</v>
          </cell>
          <cell r="D1299">
            <v>42062.499305555597</v>
          </cell>
          <cell r="E1299">
            <v>42062.584027777797</v>
          </cell>
          <cell r="F1299" t="str">
            <v>AIN</v>
          </cell>
        </row>
        <row r="1300">
          <cell r="A1300">
            <v>5150058313</v>
          </cell>
          <cell r="B1300">
            <v>46237</v>
          </cell>
          <cell r="C1300">
            <v>26347</v>
          </cell>
          <cell r="D1300">
            <v>42062.499305555597</v>
          </cell>
          <cell r="E1300">
            <v>42065.482638888898</v>
          </cell>
          <cell r="F1300" t="str">
            <v>AIN</v>
          </cell>
        </row>
        <row r="1301">
          <cell r="A1301">
            <v>5150058411</v>
          </cell>
          <cell r="B1301">
            <v>2542122</v>
          </cell>
          <cell r="C1301">
            <v>19927</v>
          </cell>
          <cell r="D1301">
            <v>42069.395138888904</v>
          </cell>
          <cell r="E1301">
            <v>42072.684027777803</v>
          </cell>
          <cell r="F1301" t="str">
            <v>AVT</v>
          </cell>
        </row>
        <row r="1302">
          <cell r="A1302">
            <v>5150058411</v>
          </cell>
          <cell r="B1302">
            <v>2542122</v>
          </cell>
          <cell r="C1302">
            <v>19927</v>
          </cell>
          <cell r="D1302">
            <v>42069.395138888904</v>
          </cell>
          <cell r="E1302">
            <v>42073.8034722222</v>
          </cell>
          <cell r="F1302" t="str">
            <v>AVT</v>
          </cell>
        </row>
        <row r="1303">
          <cell r="A1303">
            <v>5150058411</v>
          </cell>
          <cell r="B1303">
            <v>2542122</v>
          </cell>
          <cell r="C1303">
            <v>19927</v>
          </cell>
          <cell r="D1303">
            <v>42069.395138888904</v>
          </cell>
          <cell r="E1303">
            <v>42085.572222222203</v>
          </cell>
          <cell r="F1303" t="str">
            <v>AVT</v>
          </cell>
        </row>
        <row r="1304">
          <cell r="A1304">
            <v>5150058411</v>
          </cell>
          <cell r="B1304">
            <v>2542122</v>
          </cell>
          <cell r="C1304">
            <v>19927</v>
          </cell>
          <cell r="D1304">
            <v>42069.395138888904</v>
          </cell>
          <cell r="E1304">
            <v>42094.472222222197</v>
          </cell>
          <cell r="F1304" t="str">
            <v>AIN</v>
          </cell>
        </row>
        <row r="1305">
          <cell r="A1305">
            <v>5150058411</v>
          </cell>
          <cell r="B1305">
            <v>2542122</v>
          </cell>
          <cell r="C1305">
            <v>19927</v>
          </cell>
          <cell r="D1305">
            <v>42069.395138888904</v>
          </cell>
          <cell r="E1305">
            <v>42115.652777777803</v>
          </cell>
          <cell r="F1305" t="str">
            <v>AVT</v>
          </cell>
        </row>
        <row r="1306">
          <cell r="A1306">
            <v>5150058411</v>
          </cell>
          <cell r="B1306">
            <v>2542122</v>
          </cell>
          <cell r="C1306">
            <v>19927</v>
          </cell>
          <cell r="D1306">
            <v>42069.395138888904</v>
          </cell>
          <cell r="E1306">
            <v>42150.523611111101</v>
          </cell>
          <cell r="F1306" t="str">
            <v>AIN</v>
          </cell>
        </row>
        <row r="1307">
          <cell r="A1307">
            <v>5150058486</v>
          </cell>
          <cell r="B1307">
            <v>2091245</v>
          </cell>
          <cell r="C1307">
            <v>10805</v>
          </cell>
          <cell r="D1307">
            <v>42068.431944444397</v>
          </cell>
          <cell r="E1307">
            <v>42081.760416666701</v>
          </cell>
          <cell r="F1307" t="str">
            <v>GCH</v>
          </cell>
        </row>
        <row r="1308">
          <cell r="A1308">
            <v>5150058490</v>
          </cell>
          <cell r="B1308">
            <v>2357414</v>
          </cell>
          <cell r="C1308">
            <v>26404</v>
          </cell>
          <cell r="D1308">
            <v>42062.645833333299</v>
          </cell>
          <cell r="E1308">
            <v>42063.472916666702</v>
          </cell>
          <cell r="F1308" t="str">
            <v>4MD</v>
          </cell>
        </row>
        <row r="1309">
          <cell r="A1309">
            <v>5150058490</v>
          </cell>
          <cell r="B1309">
            <v>2357414</v>
          </cell>
          <cell r="C1309">
            <v>26404</v>
          </cell>
          <cell r="D1309">
            <v>42062.645833333299</v>
          </cell>
          <cell r="E1309">
            <v>42064.552083333299</v>
          </cell>
          <cell r="F1309" t="str">
            <v>HTC</v>
          </cell>
        </row>
        <row r="1310">
          <cell r="A1310">
            <v>5150058490</v>
          </cell>
          <cell r="B1310">
            <v>2357414</v>
          </cell>
          <cell r="C1310">
            <v>26404</v>
          </cell>
          <cell r="D1310">
            <v>42062.645833333299</v>
          </cell>
          <cell r="E1310">
            <v>42066.448611111096</v>
          </cell>
          <cell r="F1310" t="str">
            <v>AIN</v>
          </cell>
        </row>
        <row r="1311">
          <cell r="A1311">
            <v>5150058517</v>
          </cell>
          <cell r="B1311">
            <v>1394338</v>
          </cell>
          <cell r="C1311">
            <v>20267</v>
          </cell>
          <cell r="D1311">
            <v>42062.6875</v>
          </cell>
          <cell r="E1311">
            <v>42063.027083333298</v>
          </cell>
          <cell r="F1311" t="str">
            <v>UCH</v>
          </cell>
        </row>
        <row r="1312">
          <cell r="A1312">
            <v>5150058517</v>
          </cell>
          <cell r="B1312">
            <v>1394338</v>
          </cell>
          <cell r="C1312">
            <v>20267</v>
          </cell>
          <cell r="D1312">
            <v>42062.6875</v>
          </cell>
          <cell r="E1312">
            <v>42067.6069444444</v>
          </cell>
          <cell r="F1312" t="str">
            <v>AIN</v>
          </cell>
        </row>
        <row r="1313">
          <cell r="A1313">
            <v>5150058519</v>
          </cell>
          <cell r="B1313">
            <v>2585047</v>
          </cell>
          <cell r="C1313">
            <v>23797</v>
          </cell>
          <cell r="D1313">
            <v>42062.688888888901</v>
          </cell>
          <cell r="E1313">
            <v>42062.784722222197</v>
          </cell>
          <cell r="F1313" t="str">
            <v>UCH</v>
          </cell>
        </row>
        <row r="1314">
          <cell r="A1314">
            <v>5150058545</v>
          </cell>
          <cell r="B1314">
            <v>2489211</v>
          </cell>
          <cell r="C1314">
            <v>34386</v>
          </cell>
          <cell r="D1314">
            <v>42062.75</v>
          </cell>
          <cell r="E1314">
            <v>42063.145833333299</v>
          </cell>
          <cell r="F1314" t="str">
            <v>UCH</v>
          </cell>
        </row>
        <row r="1315">
          <cell r="A1315">
            <v>5150058548</v>
          </cell>
          <cell r="B1315">
            <v>1492637</v>
          </cell>
          <cell r="C1315">
            <v>14258</v>
          </cell>
          <cell r="D1315">
            <v>42062.75</v>
          </cell>
          <cell r="E1315">
            <v>42062.767361111102</v>
          </cell>
          <cell r="F1315" t="str">
            <v>AIN</v>
          </cell>
        </row>
        <row r="1316">
          <cell r="A1316">
            <v>5150058556</v>
          </cell>
          <cell r="B1316">
            <v>2585050</v>
          </cell>
          <cell r="C1316">
            <v>11282</v>
          </cell>
          <cell r="D1316">
            <v>42062.777083333298</v>
          </cell>
          <cell r="E1316">
            <v>42064.874305555597</v>
          </cell>
          <cell r="F1316" t="str">
            <v>NCH</v>
          </cell>
        </row>
        <row r="1317">
          <cell r="A1317">
            <v>5150058557</v>
          </cell>
          <cell r="B1317">
            <v>2585051</v>
          </cell>
          <cell r="C1317">
            <v>39406</v>
          </cell>
          <cell r="D1317">
            <v>42062.781944444498</v>
          </cell>
          <cell r="E1317">
            <v>42063.006944444503</v>
          </cell>
          <cell r="F1317" t="str">
            <v>UCH</v>
          </cell>
        </row>
        <row r="1318">
          <cell r="A1318">
            <v>5150058614</v>
          </cell>
          <cell r="B1318">
            <v>31694</v>
          </cell>
          <cell r="C1318">
            <v>11433</v>
          </cell>
          <cell r="D1318">
            <v>42062.877777777801</v>
          </cell>
          <cell r="E1318">
            <v>42063.152777777803</v>
          </cell>
          <cell r="F1318" t="str">
            <v>URO</v>
          </cell>
        </row>
        <row r="1319">
          <cell r="A1319">
            <v>5150058614</v>
          </cell>
          <cell r="B1319">
            <v>31694</v>
          </cell>
          <cell r="C1319">
            <v>11433</v>
          </cell>
          <cell r="D1319">
            <v>42062.877777777801</v>
          </cell>
          <cell r="E1319">
            <v>42063.817361111098</v>
          </cell>
          <cell r="F1319" t="str">
            <v>URO</v>
          </cell>
        </row>
        <row r="1320">
          <cell r="A1320">
            <v>5150058621</v>
          </cell>
          <cell r="B1320">
            <v>2585071</v>
          </cell>
          <cell r="C1320">
            <v>20981</v>
          </cell>
          <cell r="D1320">
            <v>42062.913194444402</v>
          </cell>
          <cell r="E1320">
            <v>42073.509722222203</v>
          </cell>
          <cell r="F1320" t="str">
            <v>HTC</v>
          </cell>
        </row>
        <row r="1321">
          <cell r="A1321">
            <v>5150058621</v>
          </cell>
          <cell r="B1321">
            <v>2585071</v>
          </cell>
          <cell r="C1321">
            <v>20981</v>
          </cell>
          <cell r="D1321">
            <v>42062.913194444402</v>
          </cell>
          <cell r="E1321">
            <v>42081.083333333299</v>
          </cell>
          <cell r="F1321" t="str">
            <v>HTC</v>
          </cell>
        </row>
        <row r="1322">
          <cell r="A1322">
            <v>5150058621</v>
          </cell>
          <cell r="B1322">
            <v>2585071</v>
          </cell>
          <cell r="C1322">
            <v>20981</v>
          </cell>
          <cell r="D1322">
            <v>42062.913194444402</v>
          </cell>
          <cell r="E1322">
            <v>42088.595833333296</v>
          </cell>
          <cell r="F1322" t="str">
            <v>HTC</v>
          </cell>
        </row>
        <row r="1323">
          <cell r="A1323">
            <v>5150058621</v>
          </cell>
          <cell r="B1323">
            <v>2585071</v>
          </cell>
          <cell r="C1323">
            <v>20981</v>
          </cell>
          <cell r="D1323">
            <v>42062.913194444402</v>
          </cell>
          <cell r="E1323">
            <v>42107.519444444399</v>
          </cell>
          <cell r="F1323" t="str">
            <v>HTC</v>
          </cell>
        </row>
        <row r="1324">
          <cell r="A1324">
            <v>5150058621</v>
          </cell>
          <cell r="B1324">
            <v>2585071</v>
          </cell>
          <cell r="C1324">
            <v>20981</v>
          </cell>
          <cell r="D1324">
            <v>42062.913194444402</v>
          </cell>
          <cell r="E1324">
            <v>42107.847222222197</v>
          </cell>
          <cell r="F1324" t="str">
            <v>HTC</v>
          </cell>
        </row>
        <row r="1325">
          <cell r="A1325">
            <v>5150058652</v>
          </cell>
          <cell r="B1325">
            <v>1571505</v>
          </cell>
          <cell r="C1325">
            <v>16483</v>
          </cell>
          <cell r="D1325">
            <v>42063.041666666701</v>
          </cell>
          <cell r="E1325">
            <v>42063.208333333299</v>
          </cell>
          <cell r="F1325" t="str">
            <v>UCH</v>
          </cell>
        </row>
        <row r="1326">
          <cell r="A1326">
            <v>5150058662</v>
          </cell>
          <cell r="B1326">
            <v>1039272</v>
          </cell>
          <cell r="C1326">
            <v>13084</v>
          </cell>
          <cell r="D1326">
            <v>42063.079861111102</v>
          </cell>
          <cell r="E1326">
            <v>42063.445833333302</v>
          </cell>
          <cell r="F1326" t="str">
            <v>4MD</v>
          </cell>
        </row>
        <row r="1327">
          <cell r="A1327">
            <v>5150058664</v>
          </cell>
          <cell r="B1327">
            <v>3044</v>
          </cell>
          <cell r="C1327">
            <v>27727</v>
          </cell>
          <cell r="D1327">
            <v>42063.0805555556</v>
          </cell>
          <cell r="E1327">
            <v>42063.318749999999</v>
          </cell>
          <cell r="F1327" t="str">
            <v>AVT</v>
          </cell>
        </row>
        <row r="1328">
          <cell r="A1328">
            <v>5150058682</v>
          </cell>
          <cell r="B1328">
            <v>2585089</v>
          </cell>
          <cell r="C1328">
            <v>22806</v>
          </cell>
          <cell r="D1328">
            <v>42063.197916666701</v>
          </cell>
          <cell r="E1328">
            <v>42064.902777777803</v>
          </cell>
          <cell r="F1328" t="str">
            <v>AVT</v>
          </cell>
        </row>
        <row r="1329">
          <cell r="A1329">
            <v>5150058743</v>
          </cell>
          <cell r="B1329">
            <v>2261353</v>
          </cell>
          <cell r="C1329">
            <v>22043</v>
          </cell>
          <cell r="D1329">
            <v>42063.431944444397</v>
          </cell>
          <cell r="E1329">
            <v>42063.602083333302</v>
          </cell>
          <cell r="F1329" t="str">
            <v>4MD</v>
          </cell>
        </row>
        <row r="1330">
          <cell r="A1330">
            <v>5150058796</v>
          </cell>
          <cell r="B1330">
            <v>2265107</v>
          </cell>
          <cell r="C1330">
            <v>19048</v>
          </cell>
          <cell r="D1330">
            <v>42063.495138888902</v>
          </cell>
          <cell r="E1330">
            <v>42063.829861111102</v>
          </cell>
          <cell r="F1330" t="str">
            <v>UCH</v>
          </cell>
        </row>
        <row r="1331">
          <cell r="A1331">
            <v>5150058796</v>
          </cell>
          <cell r="B1331">
            <v>2265107</v>
          </cell>
          <cell r="C1331">
            <v>19048</v>
          </cell>
          <cell r="D1331">
            <v>42063.495138888902</v>
          </cell>
          <cell r="E1331">
            <v>42072.65625</v>
          </cell>
          <cell r="F1331" t="str">
            <v>HTC</v>
          </cell>
        </row>
        <row r="1332">
          <cell r="A1332">
            <v>5150058798</v>
          </cell>
          <cell r="B1332">
            <v>2585119</v>
          </cell>
          <cell r="C1332">
            <v>10268</v>
          </cell>
          <cell r="D1332">
            <v>42109.406944444498</v>
          </cell>
          <cell r="E1332">
            <v>42110.438194444498</v>
          </cell>
          <cell r="F1332" t="str">
            <v>1MD</v>
          </cell>
        </row>
        <row r="1333">
          <cell r="A1333">
            <v>5150058865</v>
          </cell>
          <cell r="B1333">
            <v>1380402</v>
          </cell>
          <cell r="C1333">
            <v>34706</v>
          </cell>
          <cell r="D1333">
            <v>42063.6340277778</v>
          </cell>
          <cell r="E1333">
            <v>42063.7097222222</v>
          </cell>
          <cell r="F1333" t="str">
            <v>4MD</v>
          </cell>
        </row>
        <row r="1334">
          <cell r="A1334">
            <v>5150058889</v>
          </cell>
          <cell r="B1334">
            <v>1013236</v>
          </cell>
          <cell r="C1334">
            <v>18546</v>
          </cell>
          <cell r="D1334">
            <v>42063.686111111099</v>
          </cell>
          <cell r="E1334">
            <v>42064.710416666698</v>
          </cell>
          <cell r="F1334" t="str">
            <v>AVT</v>
          </cell>
        </row>
        <row r="1335">
          <cell r="A1335">
            <v>5150058889</v>
          </cell>
          <cell r="B1335">
            <v>1013236</v>
          </cell>
          <cell r="C1335">
            <v>18546</v>
          </cell>
          <cell r="D1335">
            <v>42063.686111111099</v>
          </cell>
          <cell r="E1335">
            <v>42079.414583333302</v>
          </cell>
          <cell r="F1335" t="str">
            <v>AIN</v>
          </cell>
        </row>
        <row r="1336">
          <cell r="A1336">
            <v>5150058924</v>
          </cell>
          <cell r="B1336">
            <v>2230275</v>
          </cell>
          <cell r="C1336">
            <v>21096</v>
          </cell>
          <cell r="D1336">
            <v>42063.786111111098</v>
          </cell>
          <cell r="E1336">
            <v>42064.089583333298</v>
          </cell>
          <cell r="F1336" t="str">
            <v>UCH</v>
          </cell>
        </row>
        <row r="1337">
          <cell r="A1337">
            <v>5150058954</v>
          </cell>
          <cell r="B1337">
            <v>1286580</v>
          </cell>
          <cell r="C1337">
            <v>32177</v>
          </cell>
          <cell r="D1337">
            <v>42063.898611111101</v>
          </cell>
          <cell r="E1337">
            <v>42064.078472222202</v>
          </cell>
          <cell r="F1337" t="str">
            <v>UCH</v>
          </cell>
        </row>
        <row r="1338">
          <cell r="A1338">
            <v>5150058954</v>
          </cell>
          <cell r="B1338">
            <v>1286580</v>
          </cell>
          <cell r="C1338">
            <v>32177</v>
          </cell>
          <cell r="D1338">
            <v>42063.898611111101</v>
          </cell>
          <cell r="E1338">
            <v>42095.833333333299</v>
          </cell>
          <cell r="F1338" t="str">
            <v>GCH</v>
          </cell>
        </row>
        <row r="1339">
          <cell r="A1339">
            <v>5150058960</v>
          </cell>
          <cell r="B1339">
            <v>2580599</v>
          </cell>
          <cell r="C1339">
            <v>14704</v>
          </cell>
          <cell r="D1339">
            <v>42063.911111111098</v>
          </cell>
          <cell r="E1339">
            <v>42065.927083333299</v>
          </cell>
          <cell r="F1339" t="str">
            <v>3MD</v>
          </cell>
        </row>
        <row r="1340">
          <cell r="A1340">
            <v>5150058978</v>
          </cell>
          <cell r="B1340">
            <v>1307703</v>
          </cell>
          <cell r="C1340">
            <v>13271</v>
          </cell>
          <cell r="D1340">
            <v>42063.979166666701</v>
          </cell>
          <cell r="E1340">
            <v>42064.004166666702</v>
          </cell>
          <cell r="F1340" t="str">
            <v>UCH</v>
          </cell>
        </row>
        <row r="1341">
          <cell r="A1341">
            <v>5150059011</v>
          </cell>
          <cell r="B1341">
            <v>1091855</v>
          </cell>
          <cell r="C1341">
            <v>25262</v>
          </cell>
          <cell r="D1341">
            <v>42064.176388888904</v>
          </cell>
          <cell r="E1341">
            <v>42064.231249999997</v>
          </cell>
          <cell r="F1341" t="str">
            <v>UCH</v>
          </cell>
        </row>
        <row r="1342">
          <cell r="A1342">
            <v>5150059017</v>
          </cell>
          <cell r="B1342">
            <v>2575517</v>
          </cell>
          <cell r="C1342">
            <v>22833</v>
          </cell>
          <cell r="D1342">
            <v>42064.224305555603</v>
          </cell>
          <cell r="E1342">
            <v>42064.515277777798</v>
          </cell>
          <cell r="F1342" t="str">
            <v>AVT</v>
          </cell>
        </row>
        <row r="1343">
          <cell r="A1343">
            <v>5150059017</v>
          </cell>
          <cell r="B1343">
            <v>2575517</v>
          </cell>
          <cell r="C1343">
            <v>22833</v>
          </cell>
          <cell r="D1343">
            <v>42064.224305555603</v>
          </cell>
          <cell r="E1343">
            <v>42075.715277777803</v>
          </cell>
          <cell r="F1343" t="str">
            <v>AVT</v>
          </cell>
        </row>
        <row r="1344">
          <cell r="A1344">
            <v>5150059017</v>
          </cell>
          <cell r="B1344">
            <v>2575517</v>
          </cell>
          <cell r="C1344">
            <v>22833</v>
          </cell>
          <cell r="D1344">
            <v>42064.224305555603</v>
          </cell>
          <cell r="E1344">
            <v>42076.422916666699</v>
          </cell>
          <cell r="F1344" t="str">
            <v>AIN</v>
          </cell>
        </row>
        <row r="1345">
          <cell r="A1345">
            <v>5150059022</v>
          </cell>
          <cell r="B1345">
            <v>2410988</v>
          </cell>
          <cell r="C1345">
            <v>29845</v>
          </cell>
          <cell r="D1345">
            <v>42064.245833333298</v>
          </cell>
          <cell r="E1345">
            <v>42068.001388888901</v>
          </cell>
          <cell r="F1345" t="str">
            <v>3MD</v>
          </cell>
        </row>
        <row r="1346">
          <cell r="A1346">
            <v>5150059088</v>
          </cell>
          <cell r="B1346">
            <v>1081129</v>
          </cell>
          <cell r="C1346">
            <v>22594</v>
          </cell>
          <cell r="D1346">
            <v>42064.463888888902</v>
          </cell>
          <cell r="E1346">
            <v>42065.927083333299</v>
          </cell>
          <cell r="F1346" t="str">
            <v>GYN</v>
          </cell>
        </row>
        <row r="1347">
          <cell r="A1347">
            <v>5150059129</v>
          </cell>
          <cell r="B1347">
            <v>2585200</v>
          </cell>
          <cell r="C1347">
            <v>17930</v>
          </cell>
          <cell r="D1347">
            <v>42064.533333333296</v>
          </cell>
          <cell r="E1347">
            <v>42072.833333333299</v>
          </cell>
          <cell r="F1347" t="str">
            <v>AVT</v>
          </cell>
        </row>
        <row r="1348">
          <cell r="A1348">
            <v>5150059146</v>
          </cell>
          <cell r="B1348">
            <v>2226421</v>
          </cell>
          <cell r="C1348">
            <v>23986</v>
          </cell>
          <cell r="D1348">
            <v>42064.568055555603</v>
          </cell>
          <cell r="E1348">
            <v>42064.870138888902</v>
          </cell>
          <cell r="F1348" t="str">
            <v>4MD</v>
          </cell>
        </row>
        <row r="1349">
          <cell r="A1349">
            <v>5150059167</v>
          </cell>
          <cell r="B1349">
            <v>35587</v>
          </cell>
          <cell r="C1349">
            <v>11569</v>
          </cell>
          <cell r="D1349">
            <v>42064.592361111099</v>
          </cell>
          <cell r="E1349">
            <v>42082.427083333299</v>
          </cell>
          <cell r="F1349" t="str">
            <v>GER01</v>
          </cell>
        </row>
        <row r="1350">
          <cell r="A1350">
            <v>5150059181</v>
          </cell>
          <cell r="B1350">
            <v>2529241</v>
          </cell>
          <cell r="C1350">
            <v>21130</v>
          </cell>
          <cell r="D1350">
            <v>42064.578472222202</v>
          </cell>
          <cell r="E1350">
            <v>42065.034722222197</v>
          </cell>
          <cell r="F1350" t="str">
            <v>AVT</v>
          </cell>
        </row>
        <row r="1351">
          <cell r="A1351">
            <v>5150059194</v>
          </cell>
          <cell r="B1351">
            <v>2228548</v>
          </cell>
          <cell r="C1351">
            <v>16553</v>
          </cell>
          <cell r="D1351">
            <v>42064.684027777803</v>
          </cell>
          <cell r="E1351">
            <v>42064.742361111101</v>
          </cell>
          <cell r="F1351" t="str">
            <v>AVT</v>
          </cell>
        </row>
        <row r="1352">
          <cell r="A1352">
            <v>5150059228</v>
          </cell>
          <cell r="B1352">
            <v>1248805</v>
          </cell>
          <cell r="C1352">
            <v>9473</v>
          </cell>
          <cell r="D1352">
            <v>42064.761111111096</v>
          </cell>
          <cell r="E1352">
            <v>42065.673611111102</v>
          </cell>
          <cell r="F1352" t="str">
            <v>UCH</v>
          </cell>
        </row>
        <row r="1353">
          <cell r="A1353">
            <v>5150059228</v>
          </cell>
          <cell r="B1353">
            <v>1248805</v>
          </cell>
          <cell r="C1353">
            <v>9473</v>
          </cell>
          <cell r="D1353">
            <v>42064.761111111096</v>
          </cell>
          <cell r="E1353">
            <v>42066.063194444498</v>
          </cell>
          <cell r="F1353" t="str">
            <v>AIN</v>
          </cell>
        </row>
        <row r="1354">
          <cell r="A1354">
            <v>5150059293</v>
          </cell>
          <cell r="B1354">
            <v>2459343</v>
          </cell>
          <cell r="C1354">
            <v>20469</v>
          </cell>
          <cell r="D1354">
            <v>42064.945138888899</v>
          </cell>
          <cell r="E1354">
            <v>42065.645833333299</v>
          </cell>
          <cell r="F1354" t="str">
            <v>GCH</v>
          </cell>
        </row>
        <row r="1355">
          <cell r="A1355">
            <v>5150059293</v>
          </cell>
          <cell r="B1355">
            <v>2459343</v>
          </cell>
          <cell r="C1355">
            <v>20469</v>
          </cell>
          <cell r="D1355">
            <v>42064.945138888899</v>
          </cell>
          <cell r="E1355">
            <v>42066.285416666702</v>
          </cell>
          <cell r="F1355" t="str">
            <v>AIN</v>
          </cell>
        </row>
        <row r="1356">
          <cell r="A1356">
            <v>5150059510</v>
          </cell>
          <cell r="B1356">
            <v>1194364</v>
          </cell>
          <cell r="C1356">
            <v>14310</v>
          </cell>
          <cell r="D1356">
            <v>42066.431250000001</v>
          </cell>
          <cell r="E1356">
            <v>42067.499305555597</v>
          </cell>
          <cell r="F1356" t="str">
            <v>HTC</v>
          </cell>
        </row>
        <row r="1357">
          <cell r="A1357">
            <v>5150059525</v>
          </cell>
          <cell r="B1357">
            <v>2585276</v>
          </cell>
          <cell r="C1357">
            <v>15260</v>
          </cell>
          <cell r="D1357">
            <v>42065.3972222222</v>
          </cell>
          <cell r="E1357">
            <v>42066.6472222222</v>
          </cell>
          <cell r="F1357" t="str">
            <v>HTC</v>
          </cell>
        </row>
        <row r="1358">
          <cell r="A1358">
            <v>5150059530</v>
          </cell>
          <cell r="B1358">
            <v>2544178</v>
          </cell>
          <cell r="C1358">
            <v>22812</v>
          </cell>
          <cell r="D1358">
            <v>42093.4284722222</v>
          </cell>
          <cell r="E1358">
            <v>42094.740277777797</v>
          </cell>
          <cell r="F1358" t="str">
            <v>AVT</v>
          </cell>
        </row>
        <row r="1359">
          <cell r="A1359">
            <v>5150059531</v>
          </cell>
          <cell r="B1359">
            <v>1103863</v>
          </cell>
          <cell r="C1359">
            <v>15949</v>
          </cell>
          <cell r="D1359">
            <v>42065.400694444397</v>
          </cell>
          <cell r="E1359">
            <v>42066.497916666704</v>
          </cell>
          <cell r="F1359" t="str">
            <v>HTC</v>
          </cell>
        </row>
        <row r="1360">
          <cell r="A1360">
            <v>5150059531</v>
          </cell>
          <cell r="B1360">
            <v>1103863</v>
          </cell>
          <cell r="C1360">
            <v>15949</v>
          </cell>
          <cell r="D1360">
            <v>42065.400694444397</v>
          </cell>
          <cell r="E1360">
            <v>42067.433333333298</v>
          </cell>
          <cell r="F1360" t="str">
            <v>AIN</v>
          </cell>
        </row>
        <row r="1361">
          <cell r="A1361">
            <v>5150059535</v>
          </cell>
          <cell r="B1361">
            <v>1427850</v>
          </cell>
          <cell r="C1361">
            <v>22912</v>
          </cell>
          <cell r="D1361">
            <v>42065.403472222199</v>
          </cell>
          <cell r="E1361">
            <v>42074.527777777803</v>
          </cell>
          <cell r="F1361" t="str">
            <v>NCH</v>
          </cell>
        </row>
        <row r="1362">
          <cell r="A1362">
            <v>5150059535</v>
          </cell>
          <cell r="B1362">
            <v>1427850</v>
          </cell>
          <cell r="C1362">
            <v>22912</v>
          </cell>
          <cell r="D1362">
            <v>42065.403472222199</v>
          </cell>
          <cell r="E1362">
            <v>42075.009722222203</v>
          </cell>
          <cell r="F1362" t="str">
            <v>AIN</v>
          </cell>
        </row>
        <row r="1363">
          <cell r="A1363">
            <v>5150059576</v>
          </cell>
          <cell r="B1363">
            <v>1386277</v>
          </cell>
          <cell r="C1363">
            <v>12255</v>
          </cell>
          <cell r="D1363">
            <v>42121.474999999999</v>
          </cell>
          <cell r="E1363">
            <v>42122.659722222197</v>
          </cell>
          <cell r="F1363" t="str">
            <v>1MD</v>
          </cell>
        </row>
        <row r="1364">
          <cell r="A1364">
            <v>5150059585</v>
          </cell>
          <cell r="B1364">
            <v>2245831</v>
          </cell>
          <cell r="C1364">
            <v>22695</v>
          </cell>
          <cell r="D1364">
            <v>42073.302083333299</v>
          </cell>
          <cell r="E1364">
            <v>42074.614583333299</v>
          </cell>
          <cell r="F1364" t="str">
            <v>GYN</v>
          </cell>
        </row>
        <row r="1365">
          <cell r="A1365">
            <v>5150059595</v>
          </cell>
          <cell r="B1365">
            <v>2224319</v>
          </cell>
          <cell r="C1365">
            <v>10049</v>
          </cell>
          <cell r="D1365">
            <v>42087.438194444498</v>
          </cell>
          <cell r="E1365">
            <v>42089.640277777798</v>
          </cell>
          <cell r="F1365" t="str">
            <v>1MD</v>
          </cell>
        </row>
        <row r="1366">
          <cell r="A1366">
            <v>5150059642</v>
          </cell>
          <cell r="B1366">
            <v>1110973</v>
          </cell>
          <cell r="C1366">
            <v>28181</v>
          </cell>
          <cell r="D1366">
            <v>42065.447916666701</v>
          </cell>
          <cell r="E1366">
            <v>42065.845138888901</v>
          </cell>
          <cell r="F1366" t="str">
            <v>GYN</v>
          </cell>
        </row>
        <row r="1367">
          <cell r="A1367">
            <v>5150059824</v>
          </cell>
          <cell r="B1367">
            <v>2585339</v>
          </cell>
          <cell r="C1367">
            <v>13059</v>
          </cell>
          <cell r="D1367">
            <v>42065.543749999997</v>
          </cell>
          <cell r="E1367">
            <v>42066.784722222197</v>
          </cell>
          <cell r="F1367" t="str">
            <v>HTC</v>
          </cell>
        </row>
        <row r="1368">
          <cell r="A1368">
            <v>5150059840</v>
          </cell>
          <cell r="B1368">
            <v>2478028</v>
          </cell>
          <cell r="C1368">
            <v>18758</v>
          </cell>
          <cell r="D1368">
            <v>42065.555555555598</v>
          </cell>
          <cell r="E1368">
            <v>42101.611111111102</v>
          </cell>
          <cell r="F1368" t="str">
            <v>GCH</v>
          </cell>
        </row>
        <row r="1369">
          <cell r="A1369">
            <v>5150059863</v>
          </cell>
          <cell r="B1369">
            <v>2295337</v>
          </cell>
          <cell r="C1369">
            <v>15436</v>
          </cell>
          <cell r="D1369">
            <v>42079.393750000003</v>
          </cell>
          <cell r="E1369">
            <v>42080.588194444397</v>
          </cell>
          <cell r="F1369" t="str">
            <v>1MD</v>
          </cell>
        </row>
        <row r="1370">
          <cell r="A1370">
            <v>5150059897</v>
          </cell>
          <cell r="B1370">
            <v>1011879</v>
          </cell>
          <cell r="C1370">
            <v>21118</v>
          </cell>
          <cell r="D1370">
            <v>42107.327083333301</v>
          </cell>
          <cell r="E1370">
            <v>42111.434722222199</v>
          </cell>
          <cell r="F1370" t="str">
            <v>AVT</v>
          </cell>
        </row>
        <row r="1371">
          <cell r="A1371">
            <v>5150059897</v>
          </cell>
          <cell r="B1371">
            <v>1011879</v>
          </cell>
          <cell r="C1371">
            <v>21118</v>
          </cell>
          <cell r="D1371">
            <v>42107.327083333301</v>
          </cell>
          <cell r="E1371">
            <v>42114.422916666699</v>
          </cell>
          <cell r="F1371" t="str">
            <v>AIN</v>
          </cell>
        </row>
        <row r="1372">
          <cell r="A1372">
            <v>5150059907</v>
          </cell>
          <cell r="B1372">
            <v>2585351</v>
          </cell>
          <cell r="C1372">
            <v>11604</v>
          </cell>
          <cell r="D1372">
            <v>42065.588194444397</v>
          </cell>
          <cell r="E1372">
            <v>42066.649305555598</v>
          </cell>
          <cell r="F1372" t="str">
            <v>UCH</v>
          </cell>
        </row>
        <row r="1373">
          <cell r="A1373">
            <v>5150059925</v>
          </cell>
          <cell r="B1373">
            <v>2104416</v>
          </cell>
          <cell r="C1373">
            <v>12608</v>
          </cell>
          <cell r="D1373">
            <v>42065.618055555598</v>
          </cell>
          <cell r="E1373">
            <v>42069.706944444399</v>
          </cell>
          <cell r="F1373" t="str">
            <v>HTC</v>
          </cell>
        </row>
        <row r="1374">
          <cell r="A1374">
            <v>5150059925</v>
          </cell>
          <cell r="B1374">
            <v>2104416</v>
          </cell>
          <cell r="C1374">
            <v>12608</v>
          </cell>
          <cell r="D1374">
            <v>42065.618055555598</v>
          </cell>
          <cell r="E1374">
            <v>42075.460416666698</v>
          </cell>
          <cell r="F1374" t="str">
            <v>AIN</v>
          </cell>
        </row>
        <row r="1375">
          <cell r="A1375">
            <v>5150060011</v>
          </cell>
          <cell r="B1375">
            <v>2443712</v>
          </cell>
          <cell r="C1375">
            <v>34406</v>
          </cell>
          <cell r="D1375">
            <v>42065.654861111099</v>
          </cell>
          <cell r="E1375">
            <v>42066.145833333299</v>
          </cell>
          <cell r="F1375" t="str">
            <v>AVT</v>
          </cell>
        </row>
        <row r="1376">
          <cell r="A1376">
            <v>5150060037</v>
          </cell>
          <cell r="B1376">
            <v>2564035</v>
          </cell>
          <cell r="C1376">
            <v>11841</v>
          </cell>
          <cell r="D1376">
            <v>42065.715277777803</v>
          </cell>
          <cell r="E1376">
            <v>42072.558333333298</v>
          </cell>
          <cell r="F1376" t="str">
            <v>NCH</v>
          </cell>
        </row>
        <row r="1377">
          <cell r="A1377">
            <v>5150060064</v>
          </cell>
          <cell r="B1377">
            <v>1494229</v>
          </cell>
          <cell r="C1377">
            <v>22089</v>
          </cell>
          <cell r="D1377">
            <v>42074.399305555598</v>
          </cell>
          <cell r="E1377">
            <v>42079.666666666701</v>
          </cell>
          <cell r="F1377" t="str">
            <v>HTC</v>
          </cell>
        </row>
        <row r="1378">
          <cell r="A1378">
            <v>5150060064</v>
          </cell>
          <cell r="B1378">
            <v>1494229</v>
          </cell>
          <cell r="C1378">
            <v>22089</v>
          </cell>
          <cell r="D1378">
            <v>42074.399305555598</v>
          </cell>
          <cell r="E1378">
            <v>42083.474999999999</v>
          </cell>
          <cell r="F1378" t="str">
            <v>AIN</v>
          </cell>
        </row>
        <row r="1379">
          <cell r="A1379">
            <v>5150060131</v>
          </cell>
          <cell r="B1379">
            <v>2585392</v>
          </cell>
          <cell r="C1379">
            <v>23809</v>
          </cell>
          <cell r="D1379">
            <v>42065.893750000003</v>
          </cell>
          <cell r="E1379">
            <v>42066.033333333296</v>
          </cell>
          <cell r="F1379" t="str">
            <v>UCH</v>
          </cell>
        </row>
        <row r="1380">
          <cell r="A1380">
            <v>5150060132</v>
          </cell>
          <cell r="B1380">
            <v>1247538</v>
          </cell>
          <cell r="C1380">
            <v>14734</v>
          </cell>
          <cell r="D1380">
            <v>42065.895833333299</v>
          </cell>
          <cell r="E1380">
            <v>42069.055555555598</v>
          </cell>
          <cell r="F1380" t="str">
            <v>3MD</v>
          </cell>
        </row>
        <row r="1381">
          <cell r="A1381">
            <v>5150060169</v>
          </cell>
          <cell r="B1381">
            <v>1551643</v>
          </cell>
          <cell r="C1381">
            <v>15149</v>
          </cell>
          <cell r="D1381">
            <v>42066.069444444402</v>
          </cell>
          <cell r="E1381">
            <v>42067.519444444399</v>
          </cell>
          <cell r="F1381" t="str">
            <v>1MD-IPF</v>
          </cell>
        </row>
        <row r="1382">
          <cell r="A1382">
            <v>5150060170</v>
          </cell>
          <cell r="B1382">
            <v>1397928</v>
          </cell>
          <cell r="C1382">
            <v>18646</v>
          </cell>
          <cell r="D1382">
            <v>42066.073611111096</v>
          </cell>
          <cell r="E1382">
            <v>42066.130555555603</v>
          </cell>
          <cell r="F1382" t="str">
            <v>UCH</v>
          </cell>
        </row>
        <row r="1383">
          <cell r="A1383">
            <v>5150060170</v>
          </cell>
          <cell r="B1383">
            <v>1397928</v>
          </cell>
          <cell r="C1383">
            <v>18646</v>
          </cell>
          <cell r="D1383">
            <v>42066.073611111096</v>
          </cell>
          <cell r="E1383">
            <v>42066.137499999997</v>
          </cell>
          <cell r="F1383" t="str">
            <v>AIN</v>
          </cell>
        </row>
        <row r="1384">
          <cell r="A1384">
            <v>5150060171</v>
          </cell>
          <cell r="B1384">
            <v>2585405</v>
          </cell>
          <cell r="C1384">
            <v>19046</v>
          </cell>
          <cell r="D1384">
            <v>42066.090972222199</v>
          </cell>
          <cell r="E1384">
            <v>42066.287499999999</v>
          </cell>
          <cell r="F1384" t="str">
            <v>NRO</v>
          </cell>
        </row>
        <row r="1385">
          <cell r="A1385">
            <v>5150060204</v>
          </cell>
          <cell r="B1385">
            <v>1172331</v>
          </cell>
          <cell r="C1385">
            <v>19825</v>
          </cell>
          <cell r="D1385">
            <v>42066.309027777803</v>
          </cell>
          <cell r="E1385">
            <v>42067.666666666701</v>
          </cell>
          <cell r="F1385" t="str">
            <v>HTC</v>
          </cell>
        </row>
        <row r="1386">
          <cell r="A1386">
            <v>5150060239</v>
          </cell>
          <cell r="B1386">
            <v>2585414</v>
          </cell>
          <cell r="C1386">
            <v>14358</v>
          </cell>
          <cell r="D1386">
            <v>42066.342361111099</v>
          </cell>
          <cell r="E1386">
            <v>42067.7944444444</v>
          </cell>
          <cell r="F1386" t="str">
            <v>HTC</v>
          </cell>
        </row>
        <row r="1387">
          <cell r="A1387">
            <v>5150060239</v>
          </cell>
          <cell r="B1387">
            <v>2585414</v>
          </cell>
          <cell r="C1387">
            <v>14358</v>
          </cell>
          <cell r="D1387">
            <v>42066.342361111099</v>
          </cell>
          <cell r="E1387">
            <v>42068.4909722222</v>
          </cell>
          <cell r="F1387" t="str">
            <v>AIN</v>
          </cell>
        </row>
        <row r="1388">
          <cell r="A1388">
            <v>5150060255</v>
          </cell>
          <cell r="B1388">
            <v>2428980</v>
          </cell>
          <cell r="C1388">
            <v>22070</v>
          </cell>
          <cell r="D1388">
            <v>42066.353472222203</v>
          </cell>
          <cell r="E1388">
            <v>42067.569444444503</v>
          </cell>
          <cell r="F1388" t="str">
            <v>HTC</v>
          </cell>
        </row>
        <row r="1389">
          <cell r="A1389">
            <v>5150060255</v>
          </cell>
          <cell r="B1389">
            <v>2428980</v>
          </cell>
          <cell r="C1389">
            <v>22070</v>
          </cell>
          <cell r="D1389">
            <v>42066.353472222203</v>
          </cell>
          <cell r="E1389">
            <v>42068.906944444403</v>
          </cell>
          <cell r="F1389" t="str">
            <v>AIN</v>
          </cell>
        </row>
        <row r="1390">
          <cell r="A1390">
            <v>5150060270</v>
          </cell>
          <cell r="B1390">
            <v>2576432</v>
          </cell>
          <cell r="C1390">
            <v>30045</v>
          </cell>
          <cell r="D1390">
            <v>42066.365277777797</v>
          </cell>
          <cell r="E1390">
            <v>42068.96875</v>
          </cell>
          <cell r="F1390" t="str">
            <v>GYN</v>
          </cell>
        </row>
        <row r="1391">
          <cell r="A1391">
            <v>5150060384</v>
          </cell>
          <cell r="B1391">
            <v>2033314</v>
          </cell>
          <cell r="C1391">
            <v>17123</v>
          </cell>
          <cell r="D1391">
            <v>42085.416666666701</v>
          </cell>
          <cell r="E1391">
            <v>42089.559722222199</v>
          </cell>
          <cell r="F1391" t="str">
            <v>AVT</v>
          </cell>
        </row>
        <row r="1392">
          <cell r="A1392">
            <v>5150060388</v>
          </cell>
          <cell r="B1392">
            <v>1306622</v>
          </cell>
          <cell r="C1392">
            <v>12980</v>
          </cell>
          <cell r="D1392">
            <v>42066.415972222203</v>
          </cell>
          <cell r="E1392">
            <v>42068.166666666701</v>
          </cell>
          <cell r="F1392" t="str">
            <v>AVT</v>
          </cell>
        </row>
        <row r="1393">
          <cell r="A1393">
            <v>5150060391</v>
          </cell>
          <cell r="B1393">
            <v>2561002</v>
          </cell>
          <cell r="C1393">
            <v>14209</v>
          </cell>
          <cell r="D1393">
            <v>42066.4152777778</v>
          </cell>
          <cell r="E1393">
            <v>42067.481249999997</v>
          </cell>
          <cell r="F1393" t="str">
            <v>HTC</v>
          </cell>
        </row>
        <row r="1394">
          <cell r="A1394">
            <v>5150060391</v>
          </cell>
          <cell r="B1394">
            <v>2561002</v>
          </cell>
          <cell r="C1394">
            <v>14209</v>
          </cell>
          <cell r="D1394">
            <v>42066.4152777778</v>
          </cell>
          <cell r="E1394">
            <v>42073.411805555603</v>
          </cell>
          <cell r="F1394" t="str">
            <v>AIN</v>
          </cell>
        </row>
        <row r="1395">
          <cell r="A1395">
            <v>5150060452</v>
          </cell>
          <cell r="B1395">
            <v>1046663</v>
          </cell>
          <cell r="C1395">
            <v>23274</v>
          </cell>
          <cell r="D1395">
            <v>42108.291666666701</v>
          </cell>
          <cell r="E1395">
            <v>42136.706250000003</v>
          </cell>
          <cell r="F1395" t="str">
            <v>1MD</v>
          </cell>
        </row>
        <row r="1396">
          <cell r="A1396">
            <v>5150060452</v>
          </cell>
          <cell r="B1396">
            <v>1046663</v>
          </cell>
          <cell r="C1396">
            <v>23274</v>
          </cell>
          <cell r="D1396">
            <v>42108.291666666701</v>
          </cell>
          <cell r="E1396">
            <v>42160.681944444397</v>
          </cell>
          <cell r="F1396" t="str">
            <v>1MD</v>
          </cell>
        </row>
        <row r="1397">
          <cell r="A1397">
            <v>5150060579</v>
          </cell>
          <cell r="B1397">
            <v>1100386</v>
          </cell>
          <cell r="C1397">
            <v>11677</v>
          </cell>
          <cell r="D1397">
            <v>42066.5090277778</v>
          </cell>
          <cell r="E1397">
            <v>42066.708333333299</v>
          </cell>
          <cell r="F1397" t="str">
            <v>AVT</v>
          </cell>
        </row>
        <row r="1398">
          <cell r="A1398">
            <v>5150060681</v>
          </cell>
          <cell r="B1398">
            <v>1478925</v>
          </cell>
          <cell r="C1398">
            <v>12517</v>
          </cell>
          <cell r="D1398">
            <v>42066.569444444402</v>
          </cell>
          <cell r="E1398">
            <v>42067.677083333299</v>
          </cell>
          <cell r="F1398" t="str">
            <v>UCH</v>
          </cell>
        </row>
        <row r="1399">
          <cell r="A1399">
            <v>5150060782</v>
          </cell>
          <cell r="B1399">
            <v>1143261</v>
          </cell>
          <cell r="C1399">
            <v>19807</v>
          </cell>
          <cell r="D1399">
            <v>42069.374305555597</v>
          </cell>
          <cell r="E1399">
            <v>42072.482638888898</v>
          </cell>
          <cell r="F1399" t="str">
            <v>HTC</v>
          </cell>
        </row>
        <row r="1400">
          <cell r="A1400">
            <v>5150060782</v>
          </cell>
          <cell r="B1400">
            <v>1143261</v>
          </cell>
          <cell r="C1400">
            <v>19807</v>
          </cell>
          <cell r="D1400">
            <v>42069.374305555597</v>
          </cell>
          <cell r="E1400">
            <v>42072.875</v>
          </cell>
          <cell r="F1400" t="str">
            <v>AIN</v>
          </cell>
        </row>
        <row r="1401">
          <cell r="A1401">
            <v>5150060803</v>
          </cell>
          <cell r="B1401">
            <v>2205531</v>
          </cell>
          <cell r="C1401">
            <v>16567</v>
          </cell>
          <cell r="D1401">
            <v>42066.6381944444</v>
          </cell>
          <cell r="E1401">
            <v>42070.8972222222</v>
          </cell>
          <cell r="F1401" t="str">
            <v>URO</v>
          </cell>
        </row>
        <row r="1402">
          <cell r="A1402">
            <v>5150060825</v>
          </cell>
          <cell r="B1402">
            <v>1452648</v>
          </cell>
          <cell r="C1402">
            <v>14471</v>
          </cell>
          <cell r="D1402">
            <v>42066.664583333302</v>
          </cell>
          <cell r="E1402">
            <v>42069.670138888898</v>
          </cell>
          <cell r="F1402" t="str">
            <v>UCH</v>
          </cell>
        </row>
        <row r="1403">
          <cell r="A1403">
            <v>5150060878</v>
          </cell>
          <cell r="B1403">
            <v>2585550</v>
          </cell>
          <cell r="C1403">
            <v>40266</v>
          </cell>
          <cell r="D1403">
            <v>42066.729166666701</v>
          </cell>
          <cell r="E1403">
            <v>42067.000694444403</v>
          </cell>
          <cell r="F1403" t="str">
            <v>KCH</v>
          </cell>
        </row>
        <row r="1404">
          <cell r="A1404">
            <v>5150060924</v>
          </cell>
          <cell r="B1404">
            <v>1511726</v>
          </cell>
          <cell r="C1404">
            <v>18974</v>
          </cell>
          <cell r="D1404">
            <v>42066.798611111102</v>
          </cell>
          <cell r="E1404">
            <v>42073.677083333299</v>
          </cell>
          <cell r="F1404" t="str">
            <v>NCH</v>
          </cell>
        </row>
        <row r="1405">
          <cell r="A1405">
            <v>5150060960</v>
          </cell>
          <cell r="B1405">
            <v>2070971</v>
          </cell>
          <cell r="C1405">
            <v>27689</v>
          </cell>
          <cell r="D1405">
            <v>42066.819444444402</v>
          </cell>
          <cell r="E1405">
            <v>42067.513888888898</v>
          </cell>
          <cell r="F1405" t="str">
            <v>GYN</v>
          </cell>
        </row>
        <row r="1406">
          <cell r="A1406">
            <v>5150060969</v>
          </cell>
          <cell r="B1406">
            <v>2585574</v>
          </cell>
          <cell r="C1406">
            <v>31659</v>
          </cell>
          <cell r="D1406">
            <v>42066.9</v>
          </cell>
          <cell r="E1406">
            <v>42067.885416666701</v>
          </cell>
          <cell r="F1406" t="str">
            <v>GYN</v>
          </cell>
        </row>
        <row r="1407">
          <cell r="A1407">
            <v>5150060972</v>
          </cell>
          <cell r="B1407">
            <v>2545140</v>
          </cell>
          <cell r="C1407">
            <v>13238</v>
          </cell>
          <cell r="D1407">
            <v>42066.907638888901</v>
          </cell>
          <cell r="E1407">
            <v>42069.471527777801</v>
          </cell>
          <cell r="F1407" t="str">
            <v>1MD-IPF</v>
          </cell>
        </row>
        <row r="1408">
          <cell r="A1408">
            <v>5150060972</v>
          </cell>
          <cell r="B1408">
            <v>2545140</v>
          </cell>
          <cell r="C1408">
            <v>13238</v>
          </cell>
          <cell r="D1408">
            <v>42066.907638888901</v>
          </cell>
          <cell r="E1408">
            <v>42088.484722222202</v>
          </cell>
          <cell r="F1408" t="str">
            <v>1MD-IPF</v>
          </cell>
        </row>
        <row r="1409">
          <cell r="A1409">
            <v>5150060975</v>
          </cell>
          <cell r="B1409">
            <v>1019147</v>
          </cell>
          <cell r="C1409">
            <v>14841</v>
          </cell>
          <cell r="D1409">
            <v>42066.785416666702</v>
          </cell>
          <cell r="E1409">
            <v>42066.920833333301</v>
          </cell>
          <cell r="F1409" t="str">
            <v>UCH</v>
          </cell>
        </row>
        <row r="1410">
          <cell r="A1410">
            <v>5150060975</v>
          </cell>
          <cell r="B1410">
            <v>1019147</v>
          </cell>
          <cell r="C1410">
            <v>14841</v>
          </cell>
          <cell r="D1410">
            <v>42066.785416666702</v>
          </cell>
          <cell r="E1410">
            <v>42067.497916666704</v>
          </cell>
          <cell r="F1410" t="str">
            <v>AIN</v>
          </cell>
        </row>
        <row r="1411">
          <cell r="A1411">
            <v>5150061167</v>
          </cell>
          <cell r="B1411">
            <v>2350978</v>
          </cell>
          <cell r="C1411">
            <v>17078</v>
          </cell>
          <cell r="D1411">
            <v>42073.354166666701</v>
          </cell>
          <cell r="E1411">
            <v>42075.243055555598</v>
          </cell>
          <cell r="F1411" t="str">
            <v>GCH</v>
          </cell>
        </row>
        <row r="1412">
          <cell r="A1412">
            <v>5150061180</v>
          </cell>
          <cell r="B1412">
            <v>2585607</v>
          </cell>
          <cell r="C1412">
            <v>29016</v>
          </cell>
          <cell r="D1412">
            <v>42067.387499999997</v>
          </cell>
          <cell r="E1412">
            <v>42074.993055555598</v>
          </cell>
          <cell r="F1412" t="str">
            <v>AVT</v>
          </cell>
        </row>
        <row r="1413">
          <cell r="A1413">
            <v>5150061180</v>
          </cell>
          <cell r="B1413">
            <v>2585607</v>
          </cell>
          <cell r="C1413">
            <v>29016</v>
          </cell>
          <cell r="D1413">
            <v>42067.387499999997</v>
          </cell>
          <cell r="E1413">
            <v>42075.868750000001</v>
          </cell>
          <cell r="F1413" t="str">
            <v>AVT</v>
          </cell>
        </row>
        <row r="1414">
          <cell r="A1414">
            <v>5150061180</v>
          </cell>
          <cell r="B1414">
            <v>2585607</v>
          </cell>
          <cell r="C1414">
            <v>29016</v>
          </cell>
          <cell r="D1414">
            <v>42067.387499999997</v>
          </cell>
          <cell r="E1414">
            <v>42080.46875</v>
          </cell>
          <cell r="F1414" t="str">
            <v>AIN</v>
          </cell>
        </row>
        <row r="1415">
          <cell r="A1415">
            <v>5150061223</v>
          </cell>
          <cell r="B1415">
            <v>2585615</v>
          </cell>
          <cell r="C1415">
            <v>16358</v>
          </cell>
          <cell r="D1415">
            <v>42067.402777777803</v>
          </cell>
          <cell r="E1415">
            <v>42074.489583333299</v>
          </cell>
          <cell r="F1415" t="str">
            <v>HTC</v>
          </cell>
        </row>
        <row r="1416">
          <cell r="A1416">
            <v>5150061223</v>
          </cell>
          <cell r="B1416">
            <v>2585615</v>
          </cell>
          <cell r="C1416">
            <v>16358</v>
          </cell>
          <cell r="D1416">
            <v>42067.402777777803</v>
          </cell>
          <cell r="E1416">
            <v>42082.458333333299</v>
          </cell>
          <cell r="F1416" t="str">
            <v>AIN</v>
          </cell>
        </row>
        <row r="1417">
          <cell r="A1417">
            <v>5150061257</v>
          </cell>
          <cell r="B1417">
            <v>2577963</v>
          </cell>
          <cell r="C1417">
            <v>12928</v>
          </cell>
          <cell r="D1417">
            <v>42067.417361111096</v>
          </cell>
          <cell r="E1417">
            <v>42068.472222222197</v>
          </cell>
          <cell r="F1417" t="str">
            <v>HTC</v>
          </cell>
        </row>
        <row r="1418">
          <cell r="A1418">
            <v>5150061257</v>
          </cell>
          <cell r="B1418">
            <v>2577963</v>
          </cell>
          <cell r="C1418">
            <v>12928</v>
          </cell>
          <cell r="D1418">
            <v>42067.417361111096</v>
          </cell>
          <cell r="E1418">
            <v>42069.440277777801</v>
          </cell>
          <cell r="F1418" t="str">
            <v>AIN</v>
          </cell>
        </row>
        <row r="1419">
          <cell r="A1419">
            <v>5150061299</v>
          </cell>
          <cell r="B1419">
            <v>1543800</v>
          </cell>
          <cell r="C1419">
            <v>21986</v>
          </cell>
          <cell r="D1419">
            <v>42067.435416666704</v>
          </cell>
          <cell r="E1419">
            <v>42068.686805555597</v>
          </cell>
          <cell r="F1419" t="str">
            <v>HTC</v>
          </cell>
        </row>
        <row r="1420">
          <cell r="A1420">
            <v>5150061299</v>
          </cell>
          <cell r="B1420">
            <v>1543800</v>
          </cell>
          <cell r="C1420">
            <v>21986</v>
          </cell>
          <cell r="D1420">
            <v>42067.435416666704</v>
          </cell>
          <cell r="E1420">
            <v>42071.558333333298</v>
          </cell>
          <cell r="F1420" t="str">
            <v>AIN</v>
          </cell>
        </row>
        <row r="1421">
          <cell r="A1421">
            <v>5150061399</v>
          </cell>
          <cell r="B1421">
            <v>1556275</v>
          </cell>
          <cell r="C1421">
            <v>24853</v>
          </cell>
          <cell r="D1421">
            <v>42073.358333333301</v>
          </cell>
          <cell r="E1421">
            <v>42073.84375</v>
          </cell>
          <cell r="F1421" t="str">
            <v>GYN</v>
          </cell>
        </row>
        <row r="1422">
          <cell r="A1422">
            <v>5150061454</v>
          </cell>
          <cell r="B1422">
            <v>2585667</v>
          </cell>
          <cell r="C1422">
            <v>21015</v>
          </cell>
          <cell r="D1422">
            <v>42067.528472222199</v>
          </cell>
          <cell r="E1422">
            <v>42067.884722222203</v>
          </cell>
          <cell r="F1422" t="str">
            <v>4MD</v>
          </cell>
        </row>
        <row r="1423">
          <cell r="A1423">
            <v>5150061473</v>
          </cell>
          <cell r="B1423">
            <v>2149884</v>
          </cell>
          <cell r="C1423">
            <v>12690</v>
          </cell>
          <cell r="D1423">
            <v>42067.5402777778</v>
          </cell>
          <cell r="E1423">
            <v>42069.846527777801</v>
          </cell>
          <cell r="F1423" t="str">
            <v>GCH</v>
          </cell>
        </row>
        <row r="1424">
          <cell r="A1424">
            <v>5150061553</v>
          </cell>
          <cell r="B1424">
            <v>1483120</v>
          </cell>
          <cell r="C1424">
            <v>18477</v>
          </cell>
          <cell r="D1424">
            <v>42067.576388888898</v>
          </cell>
          <cell r="E1424">
            <v>42109.763888888898</v>
          </cell>
          <cell r="F1424" t="str">
            <v>2MD</v>
          </cell>
        </row>
        <row r="1425">
          <cell r="A1425">
            <v>5150061560</v>
          </cell>
          <cell r="B1425">
            <v>2585696</v>
          </cell>
          <cell r="C1425">
            <v>18568</v>
          </cell>
          <cell r="D1425">
            <v>42067.5805555556</v>
          </cell>
          <cell r="E1425">
            <v>42072.802083333299</v>
          </cell>
          <cell r="F1425" t="str">
            <v>MKG</v>
          </cell>
        </row>
        <row r="1426">
          <cell r="A1426">
            <v>5150061625</v>
          </cell>
          <cell r="B1426">
            <v>1188287</v>
          </cell>
          <cell r="C1426">
            <v>26047</v>
          </cell>
          <cell r="D1426">
            <v>42075.420833333301</v>
          </cell>
          <cell r="E1426">
            <v>42076.809027777803</v>
          </cell>
          <cell r="F1426" t="str">
            <v>AVT</v>
          </cell>
        </row>
        <row r="1427">
          <cell r="A1427">
            <v>5150061636</v>
          </cell>
          <cell r="B1427">
            <v>1039108</v>
          </cell>
          <cell r="C1427">
            <v>32477</v>
          </cell>
          <cell r="D1427">
            <v>42067.640277777798</v>
          </cell>
          <cell r="E1427">
            <v>42067.818749999999</v>
          </cell>
          <cell r="F1427" t="str">
            <v>UCH</v>
          </cell>
        </row>
        <row r="1428">
          <cell r="A1428">
            <v>5150061636</v>
          </cell>
          <cell r="B1428">
            <v>1039108</v>
          </cell>
          <cell r="C1428">
            <v>32477</v>
          </cell>
          <cell r="D1428">
            <v>42067.640277777798</v>
          </cell>
          <cell r="E1428">
            <v>42070.3125</v>
          </cell>
          <cell r="F1428" t="str">
            <v>UCH</v>
          </cell>
        </row>
        <row r="1429">
          <cell r="A1429">
            <v>5150061636</v>
          </cell>
          <cell r="B1429">
            <v>1039108</v>
          </cell>
          <cell r="C1429">
            <v>32477</v>
          </cell>
          <cell r="D1429">
            <v>42067.640277777798</v>
          </cell>
          <cell r="E1429">
            <v>42073.628472222197</v>
          </cell>
          <cell r="F1429" t="str">
            <v>AIN</v>
          </cell>
        </row>
        <row r="1430">
          <cell r="A1430">
            <v>5150061645</v>
          </cell>
          <cell r="B1430">
            <v>2585695</v>
          </cell>
          <cell r="C1430">
            <v>18931</v>
          </cell>
          <cell r="D1430">
            <v>42085.708333333299</v>
          </cell>
          <cell r="E1430">
            <v>42086.541666666701</v>
          </cell>
          <cell r="F1430" t="str">
            <v>AVT</v>
          </cell>
        </row>
        <row r="1431">
          <cell r="A1431">
            <v>5150061647</v>
          </cell>
          <cell r="B1431">
            <v>1043838</v>
          </cell>
          <cell r="C1431">
            <v>23323</v>
          </cell>
          <cell r="D1431">
            <v>42067.648611111101</v>
          </cell>
          <cell r="E1431">
            <v>42067.902777777803</v>
          </cell>
          <cell r="F1431" t="str">
            <v>UCH</v>
          </cell>
        </row>
        <row r="1432">
          <cell r="A1432">
            <v>5150061653</v>
          </cell>
          <cell r="B1432">
            <v>2441867</v>
          </cell>
          <cell r="C1432">
            <v>11847</v>
          </cell>
          <cell r="D1432">
            <v>42109.361111111102</v>
          </cell>
          <cell r="E1432">
            <v>42110.598611111098</v>
          </cell>
          <cell r="F1432" t="str">
            <v>AVT</v>
          </cell>
        </row>
        <row r="1433">
          <cell r="A1433">
            <v>5150061688</v>
          </cell>
          <cell r="B1433">
            <v>2585719</v>
          </cell>
          <cell r="C1433">
            <v>20813</v>
          </cell>
          <cell r="D1433">
            <v>42068.411805555603</v>
          </cell>
          <cell r="E1433">
            <v>42082.6027777778</v>
          </cell>
          <cell r="F1433" t="str">
            <v>3MD-IPF</v>
          </cell>
        </row>
        <row r="1434">
          <cell r="A1434">
            <v>5150061707</v>
          </cell>
          <cell r="B1434">
            <v>2259152</v>
          </cell>
          <cell r="C1434">
            <v>14130</v>
          </cell>
          <cell r="D1434">
            <v>42067.735416666699</v>
          </cell>
          <cell r="E1434">
            <v>42067.979166666701</v>
          </cell>
          <cell r="F1434" t="str">
            <v>HTC</v>
          </cell>
        </row>
        <row r="1435">
          <cell r="A1435">
            <v>5150061707</v>
          </cell>
          <cell r="B1435">
            <v>2259152</v>
          </cell>
          <cell r="C1435">
            <v>14130</v>
          </cell>
          <cell r="D1435">
            <v>42067.735416666699</v>
          </cell>
          <cell r="E1435">
            <v>42069.516666666699</v>
          </cell>
          <cell r="F1435" t="str">
            <v>AIN</v>
          </cell>
        </row>
        <row r="1436">
          <cell r="A1436">
            <v>5150061726</v>
          </cell>
          <cell r="B1436">
            <v>2080122</v>
          </cell>
          <cell r="C1436">
            <v>26475</v>
          </cell>
          <cell r="D1436">
            <v>42067.782638888901</v>
          </cell>
          <cell r="E1436">
            <v>42076.583333333299</v>
          </cell>
          <cell r="F1436" t="str">
            <v>NCH</v>
          </cell>
        </row>
        <row r="1437">
          <cell r="A1437">
            <v>5150061726</v>
          </cell>
          <cell r="B1437">
            <v>2080122</v>
          </cell>
          <cell r="C1437">
            <v>26475</v>
          </cell>
          <cell r="D1437">
            <v>42067.782638888901</v>
          </cell>
          <cell r="E1437">
            <v>42077.201388888898</v>
          </cell>
          <cell r="F1437" t="str">
            <v>AIN</v>
          </cell>
        </row>
        <row r="1438">
          <cell r="A1438">
            <v>5150061893</v>
          </cell>
          <cell r="B1438">
            <v>2578089</v>
          </cell>
          <cell r="C1438">
            <v>11686</v>
          </cell>
          <cell r="D1438">
            <v>42068.3618055556</v>
          </cell>
          <cell r="E1438">
            <v>42069.5625</v>
          </cell>
          <cell r="F1438" t="str">
            <v>HTC</v>
          </cell>
        </row>
        <row r="1439">
          <cell r="A1439">
            <v>5150061893</v>
          </cell>
          <cell r="B1439">
            <v>2578089</v>
          </cell>
          <cell r="C1439">
            <v>11686</v>
          </cell>
          <cell r="D1439">
            <v>42068.3618055556</v>
          </cell>
          <cell r="E1439">
            <v>42090.526388888902</v>
          </cell>
          <cell r="F1439" t="str">
            <v>AVT</v>
          </cell>
        </row>
        <row r="1440">
          <cell r="A1440">
            <v>5150061912</v>
          </cell>
          <cell r="B1440">
            <v>2576184</v>
          </cell>
          <cell r="C1440">
            <v>16969</v>
          </cell>
          <cell r="D1440">
            <v>42068.374305555597</v>
          </cell>
          <cell r="E1440">
            <v>42068.901388888902</v>
          </cell>
          <cell r="F1440" t="str">
            <v>4MD</v>
          </cell>
        </row>
        <row r="1441">
          <cell r="A1441">
            <v>5150061915</v>
          </cell>
          <cell r="B1441">
            <v>2580825</v>
          </cell>
          <cell r="C1441">
            <v>14145</v>
          </cell>
          <cell r="D1441">
            <v>42068.375694444403</v>
          </cell>
          <cell r="E1441">
            <v>42069.496527777803</v>
          </cell>
          <cell r="F1441" t="str">
            <v>HTC</v>
          </cell>
        </row>
        <row r="1442">
          <cell r="A1442">
            <v>5150061986</v>
          </cell>
          <cell r="B1442">
            <v>2094366</v>
          </cell>
          <cell r="C1442">
            <v>28677</v>
          </cell>
          <cell r="D1442">
            <v>42068.403472222199</v>
          </cell>
          <cell r="E1442">
            <v>42068.590277777803</v>
          </cell>
          <cell r="F1442" t="str">
            <v>1MD-IPF</v>
          </cell>
        </row>
        <row r="1443">
          <cell r="A1443">
            <v>5150062086</v>
          </cell>
          <cell r="B1443">
            <v>1004905</v>
          </cell>
          <cell r="C1443">
            <v>24566</v>
          </cell>
          <cell r="D1443">
            <v>42120.4777777778</v>
          </cell>
          <cell r="E1443">
            <v>42121.631944444503</v>
          </cell>
          <cell r="F1443" t="str">
            <v>GYN</v>
          </cell>
        </row>
        <row r="1444">
          <cell r="A1444">
            <v>5150062106</v>
          </cell>
          <cell r="B1444">
            <v>2578488</v>
          </cell>
          <cell r="C1444">
            <v>18333</v>
          </cell>
          <cell r="D1444">
            <v>42075.456250000003</v>
          </cell>
          <cell r="E1444">
            <v>42076.470833333296</v>
          </cell>
          <cell r="F1444" t="str">
            <v>AVT</v>
          </cell>
        </row>
        <row r="1445">
          <cell r="A1445">
            <v>5150062106</v>
          </cell>
          <cell r="B1445">
            <v>2578488</v>
          </cell>
          <cell r="C1445">
            <v>18333</v>
          </cell>
          <cell r="D1445">
            <v>42075.456250000003</v>
          </cell>
          <cell r="E1445">
            <v>42076.773611111101</v>
          </cell>
          <cell r="F1445" t="str">
            <v>AIN</v>
          </cell>
        </row>
        <row r="1446">
          <cell r="A1446">
            <v>5150062140</v>
          </cell>
          <cell r="B1446">
            <v>1383106</v>
          </cell>
          <cell r="C1446">
            <v>18552</v>
          </cell>
          <cell r="D1446">
            <v>42128.383333333302</v>
          </cell>
          <cell r="E1446">
            <v>42129.5444444444</v>
          </cell>
          <cell r="F1446" t="str">
            <v>GCH</v>
          </cell>
        </row>
        <row r="1447">
          <cell r="A1447">
            <v>5150062207</v>
          </cell>
          <cell r="B1447">
            <v>2219413</v>
          </cell>
          <cell r="C1447">
            <v>20746</v>
          </cell>
          <cell r="D1447">
            <v>42087.377777777801</v>
          </cell>
          <cell r="E1447">
            <v>42088.426388888904</v>
          </cell>
          <cell r="F1447" t="str">
            <v>HTC</v>
          </cell>
        </row>
        <row r="1448">
          <cell r="A1448">
            <v>5150062207</v>
          </cell>
          <cell r="B1448">
            <v>2219413</v>
          </cell>
          <cell r="C1448">
            <v>20746</v>
          </cell>
          <cell r="D1448">
            <v>42087.377777777801</v>
          </cell>
          <cell r="E1448">
            <v>42088.545138888898</v>
          </cell>
          <cell r="F1448" t="str">
            <v>AIN</v>
          </cell>
        </row>
        <row r="1449">
          <cell r="A1449">
            <v>5150062207</v>
          </cell>
          <cell r="B1449">
            <v>2219413</v>
          </cell>
          <cell r="C1449">
            <v>20746</v>
          </cell>
          <cell r="D1449">
            <v>42087.377777777801</v>
          </cell>
          <cell r="E1449">
            <v>42090.34375</v>
          </cell>
          <cell r="F1449" t="str">
            <v>HTC</v>
          </cell>
        </row>
        <row r="1450">
          <cell r="A1450">
            <v>5150062278</v>
          </cell>
          <cell r="B1450">
            <v>2585756</v>
          </cell>
          <cell r="C1450">
            <v>20822</v>
          </cell>
          <cell r="D1450">
            <v>42088.491666666698</v>
          </cell>
          <cell r="E1450">
            <v>42089.686805555597</v>
          </cell>
          <cell r="F1450" t="str">
            <v>NCH</v>
          </cell>
        </row>
        <row r="1451">
          <cell r="A1451">
            <v>5150062350</v>
          </cell>
          <cell r="B1451">
            <v>2585001</v>
          </cell>
          <cell r="C1451">
            <v>17932</v>
          </cell>
          <cell r="D1451">
            <v>42081.439583333296</v>
          </cell>
          <cell r="E1451">
            <v>42083.666666666701</v>
          </cell>
          <cell r="F1451" t="str">
            <v>AVT</v>
          </cell>
        </row>
        <row r="1452">
          <cell r="A1452">
            <v>5150062386</v>
          </cell>
          <cell r="B1452">
            <v>2358187</v>
          </cell>
          <cell r="C1452">
            <v>12693</v>
          </cell>
          <cell r="D1452">
            <v>42081.410416666702</v>
          </cell>
          <cell r="E1452">
            <v>42082.732638888898</v>
          </cell>
          <cell r="F1452" t="str">
            <v>1MD</v>
          </cell>
        </row>
        <row r="1453">
          <cell r="A1453">
            <v>5150062456</v>
          </cell>
          <cell r="B1453">
            <v>9130</v>
          </cell>
          <cell r="C1453">
            <v>18478</v>
          </cell>
          <cell r="D1453">
            <v>42068.65</v>
          </cell>
          <cell r="E1453">
            <v>42068.863194444399</v>
          </cell>
          <cell r="F1453" t="str">
            <v>4MD</v>
          </cell>
        </row>
        <row r="1454">
          <cell r="A1454">
            <v>5150062497</v>
          </cell>
          <cell r="B1454">
            <v>1223707</v>
          </cell>
          <cell r="C1454">
            <v>13162</v>
          </cell>
          <cell r="D1454">
            <v>42068.434722222199</v>
          </cell>
          <cell r="E1454">
            <v>42076.831250000003</v>
          </cell>
          <cell r="F1454" t="str">
            <v>GCH</v>
          </cell>
        </row>
        <row r="1455">
          <cell r="A1455">
            <v>5150062497</v>
          </cell>
          <cell r="B1455">
            <v>1223707</v>
          </cell>
          <cell r="C1455">
            <v>13162</v>
          </cell>
          <cell r="D1455">
            <v>42068.434722222199</v>
          </cell>
          <cell r="E1455">
            <v>42076.859722222202</v>
          </cell>
          <cell r="F1455" t="str">
            <v>1MD</v>
          </cell>
        </row>
        <row r="1456">
          <cell r="A1456">
            <v>5150062524</v>
          </cell>
          <cell r="B1456">
            <v>2585894</v>
          </cell>
          <cell r="C1456">
            <v>22762</v>
          </cell>
          <cell r="D1456">
            <v>42068.773611111101</v>
          </cell>
          <cell r="E1456">
            <v>42068.885416666701</v>
          </cell>
          <cell r="F1456" t="str">
            <v>NCH</v>
          </cell>
        </row>
        <row r="1457">
          <cell r="A1457">
            <v>5150062584</v>
          </cell>
          <cell r="B1457">
            <v>2336842</v>
          </cell>
          <cell r="C1457">
            <v>11612</v>
          </cell>
          <cell r="D1457">
            <v>42068.8972222222</v>
          </cell>
          <cell r="E1457">
            <v>42069.507638888899</v>
          </cell>
          <cell r="F1457" t="str">
            <v>4MD</v>
          </cell>
        </row>
        <row r="1458">
          <cell r="A1458">
            <v>5150062653</v>
          </cell>
          <cell r="B1458">
            <v>1129918</v>
          </cell>
          <cell r="C1458">
            <v>9729</v>
          </cell>
          <cell r="D1458">
            <v>42069.461111111101</v>
          </cell>
          <cell r="E1458">
            <v>42105.845833333296</v>
          </cell>
          <cell r="F1458" t="str">
            <v>UCH</v>
          </cell>
        </row>
        <row r="1459">
          <cell r="A1459">
            <v>5150062733</v>
          </cell>
          <cell r="B1459">
            <v>2585945</v>
          </cell>
          <cell r="C1459">
            <v>13003</v>
          </cell>
          <cell r="D1459">
            <v>42086.368055555598</v>
          </cell>
          <cell r="E1459">
            <v>42094.693749999999</v>
          </cell>
          <cell r="F1459" t="str">
            <v>HTC</v>
          </cell>
        </row>
        <row r="1460">
          <cell r="A1460">
            <v>5150062733</v>
          </cell>
          <cell r="B1460">
            <v>2585945</v>
          </cell>
          <cell r="C1460">
            <v>13003</v>
          </cell>
          <cell r="D1460">
            <v>42086.368055555598</v>
          </cell>
          <cell r="E1460">
            <v>42095.4597222222</v>
          </cell>
          <cell r="F1460" t="str">
            <v>AIN</v>
          </cell>
        </row>
        <row r="1461">
          <cell r="A1461">
            <v>5150062769</v>
          </cell>
          <cell r="B1461">
            <v>2585952</v>
          </cell>
          <cell r="C1461">
            <v>13539</v>
          </cell>
          <cell r="D1461">
            <v>42069.383333333302</v>
          </cell>
          <cell r="E1461">
            <v>42073.534722222197</v>
          </cell>
          <cell r="F1461" t="str">
            <v>HTC</v>
          </cell>
        </row>
        <row r="1462">
          <cell r="A1462">
            <v>5150062769</v>
          </cell>
          <cell r="B1462">
            <v>2585952</v>
          </cell>
          <cell r="C1462">
            <v>13539</v>
          </cell>
          <cell r="D1462">
            <v>42069.383333333302</v>
          </cell>
          <cell r="E1462">
            <v>42074.481249999997</v>
          </cell>
          <cell r="F1462" t="str">
            <v>AIN</v>
          </cell>
        </row>
        <row r="1463">
          <cell r="A1463">
            <v>5150062857</v>
          </cell>
          <cell r="B1463">
            <v>23112</v>
          </cell>
          <cell r="C1463">
            <v>20029</v>
          </cell>
          <cell r="D1463">
            <v>42103.340277777803</v>
          </cell>
          <cell r="E1463">
            <v>42104.639583333301</v>
          </cell>
          <cell r="F1463" t="str">
            <v>AVT</v>
          </cell>
        </row>
        <row r="1464">
          <cell r="A1464">
            <v>5150062857</v>
          </cell>
          <cell r="B1464">
            <v>23112</v>
          </cell>
          <cell r="C1464">
            <v>20029</v>
          </cell>
          <cell r="D1464">
            <v>42103.340277777803</v>
          </cell>
          <cell r="E1464">
            <v>42107.420138888898</v>
          </cell>
          <cell r="F1464" t="str">
            <v>AIN</v>
          </cell>
        </row>
        <row r="1465">
          <cell r="A1465">
            <v>5150062944</v>
          </cell>
          <cell r="B1465">
            <v>2096861</v>
          </cell>
          <cell r="C1465">
            <v>19300</v>
          </cell>
          <cell r="D1465">
            <v>42069.469444444498</v>
          </cell>
          <cell r="E1465">
            <v>42083.5090277778</v>
          </cell>
          <cell r="F1465" t="str">
            <v>1MD</v>
          </cell>
        </row>
        <row r="1466">
          <cell r="A1466">
            <v>5150063022</v>
          </cell>
          <cell r="B1466">
            <v>1274157</v>
          </cell>
          <cell r="C1466">
            <v>24511</v>
          </cell>
          <cell r="D1466">
            <v>42069.511111111096</v>
          </cell>
          <cell r="E1466">
            <v>42073.701388888898</v>
          </cell>
          <cell r="F1466" t="str">
            <v>NRO</v>
          </cell>
        </row>
        <row r="1467">
          <cell r="A1467">
            <v>5150063087</v>
          </cell>
          <cell r="B1467">
            <v>2366537</v>
          </cell>
          <cell r="C1467">
            <v>14396</v>
          </cell>
          <cell r="D1467">
            <v>42101.3840277778</v>
          </cell>
          <cell r="E1467">
            <v>42102.423611111102</v>
          </cell>
          <cell r="F1467" t="str">
            <v>GCH</v>
          </cell>
        </row>
        <row r="1468">
          <cell r="A1468">
            <v>5150063130</v>
          </cell>
          <cell r="B1468">
            <v>1072650</v>
          </cell>
          <cell r="C1468">
            <v>19558</v>
          </cell>
          <cell r="D1468">
            <v>42074.311805555597</v>
          </cell>
          <cell r="E1468">
            <v>42075.706250000003</v>
          </cell>
          <cell r="F1468" t="str">
            <v>AVT</v>
          </cell>
        </row>
        <row r="1469">
          <cell r="A1469">
            <v>5150063137</v>
          </cell>
          <cell r="B1469">
            <v>2586025</v>
          </cell>
          <cell r="C1469">
            <v>17016</v>
          </cell>
          <cell r="D1469">
            <v>42069.6118055556</v>
          </cell>
          <cell r="E1469">
            <v>42076.708333333299</v>
          </cell>
          <cell r="F1469" t="str">
            <v>AVT</v>
          </cell>
        </row>
        <row r="1470">
          <cell r="A1470">
            <v>5150063173</v>
          </cell>
          <cell r="B1470">
            <v>2211073</v>
          </cell>
          <cell r="C1470">
            <v>15919</v>
          </cell>
          <cell r="D1470">
            <v>42072.472916666702</v>
          </cell>
          <cell r="E1470">
            <v>42072.504166666702</v>
          </cell>
          <cell r="F1470" t="str">
            <v>1MD</v>
          </cell>
        </row>
        <row r="1471">
          <cell r="A1471">
            <v>5150063173</v>
          </cell>
          <cell r="B1471">
            <v>2211073</v>
          </cell>
          <cell r="C1471">
            <v>15919</v>
          </cell>
          <cell r="D1471">
            <v>42072.472916666702</v>
          </cell>
          <cell r="E1471">
            <v>42079.875</v>
          </cell>
          <cell r="F1471" t="str">
            <v>HTC</v>
          </cell>
        </row>
        <row r="1472">
          <cell r="A1472">
            <v>5150063173</v>
          </cell>
          <cell r="B1472">
            <v>2211073</v>
          </cell>
          <cell r="C1472">
            <v>15919</v>
          </cell>
          <cell r="D1472">
            <v>42072.472916666702</v>
          </cell>
          <cell r="E1472">
            <v>42082.4506944444</v>
          </cell>
          <cell r="F1472" t="str">
            <v>AIN</v>
          </cell>
        </row>
        <row r="1473">
          <cell r="A1473">
            <v>5150063228</v>
          </cell>
          <cell r="B1473">
            <v>2055387</v>
          </cell>
          <cell r="C1473">
            <v>7440</v>
          </cell>
          <cell r="D1473">
            <v>42069.767361111102</v>
          </cell>
          <cell r="E1473">
            <v>42069.96875</v>
          </cell>
          <cell r="F1473" t="str">
            <v>UCH</v>
          </cell>
        </row>
        <row r="1474">
          <cell r="A1474">
            <v>5150063230</v>
          </cell>
          <cell r="B1474">
            <v>1123365</v>
          </cell>
          <cell r="C1474">
            <v>18932</v>
          </cell>
          <cell r="D1474">
            <v>42069.804166666698</v>
          </cell>
          <cell r="E1474">
            <v>42069.875</v>
          </cell>
          <cell r="F1474" t="str">
            <v>UCH</v>
          </cell>
        </row>
        <row r="1475">
          <cell r="A1475">
            <v>5150063237</v>
          </cell>
          <cell r="B1475">
            <v>2536563</v>
          </cell>
          <cell r="C1475">
            <v>13916</v>
          </cell>
          <cell r="D1475">
            <v>42069.785416666702</v>
          </cell>
          <cell r="E1475">
            <v>42116.800694444399</v>
          </cell>
          <cell r="F1475" t="str">
            <v>AVT</v>
          </cell>
        </row>
        <row r="1476">
          <cell r="A1476">
            <v>5150063296</v>
          </cell>
          <cell r="B1476">
            <v>1319826</v>
          </cell>
          <cell r="C1476">
            <v>20709</v>
          </cell>
          <cell r="D1476">
            <v>42069.818749999999</v>
          </cell>
          <cell r="E1476">
            <v>42070.09375</v>
          </cell>
          <cell r="F1476" t="str">
            <v>UCH</v>
          </cell>
        </row>
        <row r="1477">
          <cell r="A1477">
            <v>5150063299</v>
          </cell>
          <cell r="B1477">
            <v>1157025</v>
          </cell>
          <cell r="C1477">
            <v>14624</v>
          </cell>
          <cell r="D1477">
            <v>42069.754861111098</v>
          </cell>
          <cell r="E1477">
            <v>42070.384722222203</v>
          </cell>
          <cell r="F1477" t="str">
            <v>UCH</v>
          </cell>
        </row>
        <row r="1478">
          <cell r="A1478">
            <v>5150063299</v>
          </cell>
          <cell r="B1478">
            <v>1157025</v>
          </cell>
          <cell r="C1478">
            <v>14624</v>
          </cell>
          <cell r="D1478">
            <v>42069.754861111098</v>
          </cell>
          <cell r="E1478">
            <v>42076.464583333298</v>
          </cell>
          <cell r="F1478" t="str">
            <v>AIN</v>
          </cell>
        </row>
        <row r="1479">
          <cell r="A1479">
            <v>5150063311</v>
          </cell>
          <cell r="B1479">
            <v>1260145</v>
          </cell>
          <cell r="C1479">
            <v>17532</v>
          </cell>
          <cell r="D1479">
            <v>42069.974305555603</v>
          </cell>
          <cell r="E1479">
            <v>42070.763888888898</v>
          </cell>
          <cell r="F1479" t="str">
            <v>1MD-IPF</v>
          </cell>
        </row>
        <row r="1480">
          <cell r="A1480">
            <v>5150063333</v>
          </cell>
          <cell r="B1480">
            <v>2586060</v>
          </cell>
          <cell r="C1480">
            <v>27390</v>
          </cell>
          <cell r="D1480">
            <v>42070.092361111099</v>
          </cell>
          <cell r="E1480">
            <v>42070.252083333296</v>
          </cell>
          <cell r="F1480" t="str">
            <v>HTC</v>
          </cell>
        </row>
        <row r="1481">
          <cell r="A1481">
            <v>5150063451</v>
          </cell>
          <cell r="B1481">
            <v>1499380</v>
          </cell>
          <cell r="C1481">
            <v>12532</v>
          </cell>
          <cell r="D1481">
            <v>42070.488888888904</v>
          </cell>
          <cell r="E1481">
            <v>42070.547222222202</v>
          </cell>
          <cell r="F1481" t="str">
            <v>UCH</v>
          </cell>
        </row>
        <row r="1482">
          <cell r="A1482">
            <v>5150063451</v>
          </cell>
          <cell r="B1482">
            <v>1499380</v>
          </cell>
          <cell r="C1482">
            <v>12532</v>
          </cell>
          <cell r="D1482">
            <v>42070.488888888904</v>
          </cell>
          <cell r="E1482">
            <v>42073.448611111096</v>
          </cell>
          <cell r="F1482" t="str">
            <v>AIN</v>
          </cell>
        </row>
        <row r="1483">
          <cell r="A1483">
            <v>5150063521</v>
          </cell>
          <cell r="B1483">
            <v>1336487</v>
          </cell>
          <cell r="C1483">
            <v>12354</v>
          </cell>
          <cell r="D1483">
            <v>42070.638888888898</v>
          </cell>
          <cell r="E1483">
            <v>42070.708333333299</v>
          </cell>
          <cell r="F1483" t="str">
            <v>NCH</v>
          </cell>
        </row>
        <row r="1484">
          <cell r="A1484">
            <v>5150063533</v>
          </cell>
          <cell r="B1484">
            <v>1150880</v>
          </cell>
          <cell r="C1484">
            <v>8824</v>
          </cell>
          <cell r="D1484">
            <v>42070.6652777778</v>
          </cell>
          <cell r="E1484">
            <v>42070.854166666701</v>
          </cell>
          <cell r="F1484" t="str">
            <v>UCH</v>
          </cell>
        </row>
        <row r="1485">
          <cell r="A1485">
            <v>5150063579</v>
          </cell>
          <cell r="B1485">
            <v>2586145</v>
          </cell>
          <cell r="C1485">
            <v>11403</v>
          </cell>
          <cell r="D1485">
            <v>42070.750694444403</v>
          </cell>
          <cell r="E1485">
            <v>42071.591666666704</v>
          </cell>
          <cell r="F1485" t="str">
            <v>HTC</v>
          </cell>
        </row>
        <row r="1486">
          <cell r="A1486">
            <v>5150063581</v>
          </cell>
          <cell r="B1486">
            <v>2215112</v>
          </cell>
          <cell r="C1486">
            <v>32418</v>
          </cell>
          <cell r="D1486">
            <v>42070.756249999999</v>
          </cell>
          <cell r="E1486">
            <v>42070.875</v>
          </cell>
          <cell r="F1486" t="str">
            <v>UCH</v>
          </cell>
        </row>
        <row r="1487">
          <cell r="A1487">
            <v>5150063581</v>
          </cell>
          <cell r="B1487">
            <v>2215112</v>
          </cell>
          <cell r="C1487">
            <v>32418</v>
          </cell>
          <cell r="D1487">
            <v>42070.756249999999</v>
          </cell>
          <cell r="E1487">
            <v>42071.017361111102</v>
          </cell>
          <cell r="F1487" t="str">
            <v>UCH</v>
          </cell>
        </row>
        <row r="1488">
          <cell r="A1488">
            <v>5150063596</v>
          </cell>
          <cell r="B1488">
            <v>2586131</v>
          </cell>
          <cell r="C1488">
            <v>20405</v>
          </cell>
          <cell r="D1488">
            <v>42070.795138888898</v>
          </cell>
          <cell r="E1488">
            <v>42070.902777777803</v>
          </cell>
          <cell r="F1488" t="str">
            <v>4MD</v>
          </cell>
        </row>
        <row r="1489">
          <cell r="A1489">
            <v>5150063599</v>
          </cell>
          <cell r="B1489">
            <v>1257014</v>
          </cell>
          <cell r="C1489">
            <v>11357</v>
          </cell>
          <cell r="D1489">
            <v>42070.800694444399</v>
          </cell>
          <cell r="E1489">
            <v>42082.697916666701</v>
          </cell>
          <cell r="F1489" t="str">
            <v>AVT</v>
          </cell>
        </row>
        <row r="1490">
          <cell r="A1490">
            <v>5150063612</v>
          </cell>
          <cell r="B1490">
            <v>2145535</v>
          </cell>
          <cell r="C1490">
            <v>11568</v>
          </cell>
          <cell r="D1490">
            <v>42070.832638888904</v>
          </cell>
          <cell r="E1490">
            <v>42072.697916666701</v>
          </cell>
          <cell r="F1490" t="str">
            <v>UCH</v>
          </cell>
        </row>
        <row r="1491">
          <cell r="A1491">
            <v>5150063619</v>
          </cell>
          <cell r="B1491">
            <v>2130210</v>
          </cell>
          <cell r="C1491">
            <v>16579</v>
          </cell>
          <cell r="D1491">
            <v>42070.848611111098</v>
          </cell>
          <cell r="E1491">
            <v>42071.111111111102</v>
          </cell>
          <cell r="F1491" t="str">
            <v>AVT</v>
          </cell>
        </row>
        <row r="1492">
          <cell r="A1492">
            <v>5150063633</v>
          </cell>
          <cell r="B1492">
            <v>2557423</v>
          </cell>
          <cell r="C1492">
            <v>25533</v>
          </cell>
          <cell r="D1492">
            <v>42070.879166666702</v>
          </cell>
          <cell r="E1492">
            <v>42089.895833333299</v>
          </cell>
          <cell r="F1492" t="str">
            <v>UCH</v>
          </cell>
        </row>
        <row r="1493">
          <cell r="A1493">
            <v>5150063685</v>
          </cell>
          <cell r="B1493">
            <v>1034353</v>
          </cell>
          <cell r="C1493">
            <v>18077</v>
          </cell>
          <cell r="D1493">
            <v>42071.006944444503</v>
          </cell>
          <cell r="E1493">
            <v>42072.833333333299</v>
          </cell>
          <cell r="F1493" t="str">
            <v>1MD-IPF</v>
          </cell>
        </row>
        <row r="1494">
          <cell r="A1494">
            <v>5150063745</v>
          </cell>
          <cell r="B1494">
            <v>2531897</v>
          </cell>
          <cell r="C1494">
            <v>22225</v>
          </cell>
          <cell r="D1494">
            <v>42071.447916666701</v>
          </cell>
          <cell r="E1494">
            <v>42072.621527777803</v>
          </cell>
          <cell r="F1494" t="str">
            <v>1MD-IPF</v>
          </cell>
        </row>
        <row r="1495">
          <cell r="A1495">
            <v>5150063851</v>
          </cell>
          <cell r="B1495">
            <v>2400543</v>
          </cell>
          <cell r="C1495">
            <v>19403</v>
          </cell>
          <cell r="D1495">
            <v>42071.614583333299</v>
          </cell>
          <cell r="E1495">
            <v>42071.661111111098</v>
          </cell>
          <cell r="F1495" t="str">
            <v>AIN</v>
          </cell>
        </row>
        <row r="1496">
          <cell r="A1496">
            <v>5150063851</v>
          </cell>
          <cell r="B1496">
            <v>2400543</v>
          </cell>
          <cell r="C1496">
            <v>19403</v>
          </cell>
          <cell r="D1496">
            <v>42071.614583333299</v>
          </cell>
          <cell r="E1496">
            <v>42072.601388888899</v>
          </cell>
          <cell r="F1496" t="str">
            <v>AIN</v>
          </cell>
        </row>
        <row r="1497">
          <cell r="A1497">
            <v>5150063851</v>
          </cell>
          <cell r="B1497">
            <v>2400543</v>
          </cell>
          <cell r="C1497">
            <v>19403</v>
          </cell>
          <cell r="D1497">
            <v>42071.614583333299</v>
          </cell>
          <cell r="E1497">
            <v>42074.399305555598</v>
          </cell>
          <cell r="F1497" t="str">
            <v>AIN</v>
          </cell>
        </row>
        <row r="1498">
          <cell r="A1498">
            <v>5150063907</v>
          </cell>
          <cell r="B1498">
            <v>2586228</v>
          </cell>
          <cell r="C1498">
            <v>29771</v>
          </cell>
          <cell r="D1498">
            <v>42071.777777777803</v>
          </cell>
          <cell r="E1498">
            <v>42071.930555555598</v>
          </cell>
          <cell r="F1498" t="str">
            <v>UCH</v>
          </cell>
        </row>
        <row r="1499">
          <cell r="A1499">
            <v>5150064067</v>
          </cell>
          <cell r="B1499">
            <v>1094157</v>
          </cell>
          <cell r="C1499">
            <v>14208</v>
          </cell>
          <cell r="D1499">
            <v>42072.346527777801</v>
          </cell>
          <cell r="E1499">
            <v>42074.528472222199</v>
          </cell>
          <cell r="F1499" t="str">
            <v>NCH</v>
          </cell>
        </row>
        <row r="1500">
          <cell r="A1500">
            <v>5150064086</v>
          </cell>
          <cell r="B1500">
            <v>2513509</v>
          </cell>
          <cell r="C1500">
            <v>10731</v>
          </cell>
          <cell r="D1500">
            <v>42072.355555555601</v>
          </cell>
          <cell r="E1500">
            <v>42073.493055555598</v>
          </cell>
          <cell r="F1500" t="str">
            <v>UCH</v>
          </cell>
        </row>
        <row r="1501">
          <cell r="A1501">
            <v>5150064155</v>
          </cell>
          <cell r="B1501">
            <v>1068024</v>
          </cell>
          <cell r="C1501">
            <v>26273</v>
          </cell>
          <cell r="D1501">
            <v>42072.519444444399</v>
          </cell>
          <cell r="E1501">
            <v>42075.041666666701</v>
          </cell>
          <cell r="F1501" t="str">
            <v>2MD</v>
          </cell>
        </row>
        <row r="1502">
          <cell r="A1502">
            <v>5150064155</v>
          </cell>
          <cell r="B1502">
            <v>1068024</v>
          </cell>
          <cell r="C1502">
            <v>26273</v>
          </cell>
          <cell r="D1502">
            <v>42072.519444444399</v>
          </cell>
          <cell r="E1502">
            <v>42075.375</v>
          </cell>
          <cell r="F1502" t="str">
            <v>AIN</v>
          </cell>
        </row>
        <row r="1503">
          <cell r="A1503">
            <v>5150064228</v>
          </cell>
          <cell r="B1503">
            <v>28568</v>
          </cell>
          <cell r="C1503">
            <v>19510</v>
          </cell>
          <cell r="D1503">
            <v>42080.348611111098</v>
          </cell>
          <cell r="E1503">
            <v>42082.638888888898</v>
          </cell>
          <cell r="F1503" t="str">
            <v>HTC</v>
          </cell>
        </row>
        <row r="1504">
          <cell r="A1504">
            <v>5150064238</v>
          </cell>
          <cell r="B1504">
            <v>2263390</v>
          </cell>
          <cell r="C1504">
            <v>17070</v>
          </cell>
          <cell r="D1504">
            <v>42072.413888888899</v>
          </cell>
          <cell r="E1504">
            <v>42073.530555555597</v>
          </cell>
          <cell r="F1504" t="str">
            <v>AVT</v>
          </cell>
        </row>
        <row r="1505">
          <cell r="A1505">
            <v>5150064250</v>
          </cell>
          <cell r="B1505">
            <v>2221036</v>
          </cell>
          <cell r="C1505">
            <v>16104</v>
          </cell>
          <cell r="D1505">
            <v>42072.418055555601</v>
          </cell>
          <cell r="E1505">
            <v>42074.590277777803</v>
          </cell>
          <cell r="F1505" t="str">
            <v>HTC</v>
          </cell>
        </row>
        <row r="1506">
          <cell r="A1506">
            <v>5150064250</v>
          </cell>
          <cell r="B1506">
            <v>2221036</v>
          </cell>
          <cell r="C1506">
            <v>16104</v>
          </cell>
          <cell r="D1506">
            <v>42072.418055555601</v>
          </cell>
          <cell r="E1506">
            <v>42075.431944444397</v>
          </cell>
          <cell r="F1506" t="str">
            <v>AIN</v>
          </cell>
        </row>
        <row r="1507">
          <cell r="A1507">
            <v>5150064337</v>
          </cell>
          <cell r="B1507">
            <v>48332</v>
          </cell>
          <cell r="C1507">
            <v>18697</v>
          </cell>
          <cell r="D1507">
            <v>42107.5222222222</v>
          </cell>
          <cell r="E1507">
            <v>42114.927083333299</v>
          </cell>
          <cell r="F1507" t="str">
            <v>1MD</v>
          </cell>
        </row>
        <row r="1508">
          <cell r="A1508">
            <v>5150064350</v>
          </cell>
          <cell r="B1508">
            <v>1213908</v>
          </cell>
          <cell r="C1508">
            <v>14316</v>
          </cell>
          <cell r="D1508">
            <v>42072.459027777797</v>
          </cell>
          <cell r="E1508">
            <v>42087.202083333301</v>
          </cell>
          <cell r="F1508" t="str">
            <v>NRO</v>
          </cell>
        </row>
        <row r="1509">
          <cell r="A1509">
            <v>5150064388</v>
          </cell>
          <cell r="B1509">
            <v>2524479</v>
          </cell>
          <cell r="C1509">
            <v>17099</v>
          </cell>
          <cell r="D1509">
            <v>42073.444444444503</v>
          </cell>
          <cell r="E1509">
            <v>42075.640277777798</v>
          </cell>
          <cell r="F1509" t="str">
            <v>URO</v>
          </cell>
        </row>
        <row r="1510">
          <cell r="A1510">
            <v>5150064431</v>
          </cell>
          <cell r="B1510">
            <v>2468693</v>
          </cell>
          <cell r="C1510">
            <v>32728</v>
          </cell>
          <cell r="D1510">
            <v>42073.341666666704</v>
          </cell>
          <cell r="E1510">
            <v>42074.055555555598</v>
          </cell>
          <cell r="F1510" t="str">
            <v>GYN</v>
          </cell>
        </row>
        <row r="1511">
          <cell r="A1511">
            <v>5150064491</v>
          </cell>
          <cell r="B1511">
            <v>1142010</v>
          </cell>
          <cell r="C1511">
            <v>28245</v>
          </cell>
          <cell r="D1511">
            <v>42072.537499999999</v>
          </cell>
          <cell r="E1511">
            <v>42074.797222222202</v>
          </cell>
          <cell r="F1511" t="str">
            <v>GCH</v>
          </cell>
        </row>
        <row r="1512">
          <cell r="A1512">
            <v>5150064564</v>
          </cell>
          <cell r="B1512">
            <v>1377848</v>
          </cell>
          <cell r="C1512">
            <v>14609</v>
          </cell>
          <cell r="D1512">
            <v>42072.5805555556</v>
          </cell>
          <cell r="E1512">
            <v>42072.840277777803</v>
          </cell>
          <cell r="F1512" t="str">
            <v>UCH</v>
          </cell>
        </row>
        <row r="1513">
          <cell r="A1513">
            <v>5150064626</v>
          </cell>
          <cell r="B1513">
            <v>1227522</v>
          </cell>
          <cell r="C1513">
            <v>24573</v>
          </cell>
          <cell r="D1513">
            <v>42072.55</v>
          </cell>
          <cell r="E1513">
            <v>42072.902777777803</v>
          </cell>
          <cell r="F1513" t="str">
            <v>UCH</v>
          </cell>
        </row>
        <row r="1514">
          <cell r="A1514">
            <v>5150064654</v>
          </cell>
          <cell r="B1514">
            <v>1301958</v>
          </cell>
          <cell r="C1514">
            <v>15871</v>
          </cell>
          <cell r="D1514">
            <v>42093.405555555597</v>
          </cell>
          <cell r="E1514">
            <v>42094.804166666698</v>
          </cell>
          <cell r="F1514" t="str">
            <v>AVT</v>
          </cell>
        </row>
        <row r="1515">
          <cell r="A1515">
            <v>5150064680</v>
          </cell>
          <cell r="B1515">
            <v>2586352</v>
          </cell>
          <cell r="C1515">
            <v>16238</v>
          </cell>
          <cell r="D1515">
            <v>42072.661805555603</v>
          </cell>
          <cell r="E1515">
            <v>42072.756944444402</v>
          </cell>
          <cell r="F1515" t="str">
            <v>AIN</v>
          </cell>
        </row>
        <row r="1516">
          <cell r="A1516">
            <v>5150064680</v>
          </cell>
          <cell r="B1516">
            <v>2586352</v>
          </cell>
          <cell r="C1516">
            <v>16238</v>
          </cell>
          <cell r="D1516">
            <v>42072.661805555603</v>
          </cell>
          <cell r="E1516">
            <v>42074.625</v>
          </cell>
          <cell r="F1516" t="str">
            <v>UCH</v>
          </cell>
        </row>
        <row r="1517">
          <cell r="A1517">
            <v>5150064703</v>
          </cell>
          <cell r="B1517">
            <v>1330621</v>
          </cell>
          <cell r="C1517">
            <v>18453</v>
          </cell>
          <cell r="D1517">
            <v>42072.706944444399</v>
          </cell>
          <cell r="E1517">
            <v>42072.96875</v>
          </cell>
          <cell r="F1517" t="str">
            <v>UCH</v>
          </cell>
        </row>
        <row r="1518">
          <cell r="A1518">
            <v>5150064722</v>
          </cell>
          <cell r="B1518">
            <v>1545130</v>
          </cell>
          <cell r="C1518">
            <v>11233</v>
          </cell>
          <cell r="D1518">
            <v>42072.747222222199</v>
          </cell>
          <cell r="E1518">
            <v>42076.456944444399</v>
          </cell>
          <cell r="F1518" t="str">
            <v>1MD</v>
          </cell>
        </row>
        <row r="1519">
          <cell r="A1519">
            <v>5150064722</v>
          </cell>
          <cell r="B1519">
            <v>1545130</v>
          </cell>
          <cell r="C1519">
            <v>11233</v>
          </cell>
          <cell r="D1519">
            <v>42072.747222222199</v>
          </cell>
          <cell r="E1519">
            <v>42079.493055555598</v>
          </cell>
          <cell r="F1519" t="str">
            <v>AIN</v>
          </cell>
        </row>
        <row r="1520">
          <cell r="A1520">
            <v>5150064730</v>
          </cell>
          <cell r="B1520">
            <v>2215784</v>
          </cell>
          <cell r="C1520">
            <v>29300</v>
          </cell>
          <cell r="D1520">
            <v>42072.761111111096</v>
          </cell>
          <cell r="E1520">
            <v>42072.979166666701</v>
          </cell>
          <cell r="F1520" t="str">
            <v>AVT</v>
          </cell>
        </row>
        <row r="1521">
          <cell r="A1521">
            <v>5150064739</v>
          </cell>
          <cell r="B1521">
            <v>1423109</v>
          </cell>
          <cell r="C1521">
            <v>12434</v>
          </cell>
          <cell r="D1521">
            <v>42072.779166666704</v>
          </cell>
          <cell r="E1521">
            <v>42076.695833333302</v>
          </cell>
          <cell r="F1521" t="str">
            <v>AVT</v>
          </cell>
        </row>
        <row r="1522">
          <cell r="A1522">
            <v>5150064779</v>
          </cell>
          <cell r="B1522">
            <v>1479272</v>
          </cell>
          <cell r="C1522">
            <v>13746</v>
          </cell>
          <cell r="D1522">
            <v>42072.846527777801</v>
          </cell>
          <cell r="E1522">
            <v>42073.645138888904</v>
          </cell>
          <cell r="F1522" t="str">
            <v>UCH</v>
          </cell>
        </row>
        <row r="1523">
          <cell r="A1523">
            <v>5150064787</v>
          </cell>
          <cell r="B1523">
            <v>1173953</v>
          </cell>
          <cell r="C1523">
            <v>13669</v>
          </cell>
          <cell r="D1523">
            <v>42072.860416666699</v>
          </cell>
          <cell r="E1523">
            <v>42078.761111111096</v>
          </cell>
          <cell r="F1523" t="str">
            <v>2MD</v>
          </cell>
        </row>
        <row r="1524">
          <cell r="A1524">
            <v>5150064787</v>
          </cell>
          <cell r="B1524">
            <v>1173953</v>
          </cell>
          <cell r="C1524">
            <v>13669</v>
          </cell>
          <cell r="D1524">
            <v>42072.860416666699</v>
          </cell>
          <cell r="E1524">
            <v>42088.25</v>
          </cell>
          <cell r="F1524" t="str">
            <v>2MD</v>
          </cell>
        </row>
        <row r="1525">
          <cell r="A1525">
            <v>5150064795</v>
          </cell>
          <cell r="B1525">
            <v>2586381</v>
          </cell>
          <cell r="C1525">
            <v>21645</v>
          </cell>
          <cell r="D1525">
            <v>42072.875694444403</v>
          </cell>
          <cell r="E1525">
            <v>42079.561805555597</v>
          </cell>
          <cell r="F1525" t="str">
            <v>NCH</v>
          </cell>
        </row>
        <row r="1526">
          <cell r="A1526">
            <v>5150064866</v>
          </cell>
          <cell r="B1526">
            <v>1287523</v>
          </cell>
          <cell r="C1526">
            <v>13241</v>
          </cell>
          <cell r="D1526">
            <v>42073.317361111098</v>
          </cell>
          <cell r="E1526">
            <v>42074.708333333299</v>
          </cell>
          <cell r="F1526" t="str">
            <v>HTC</v>
          </cell>
        </row>
        <row r="1527">
          <cell r="A1527">
            <v>5150064866</v>
          </cell>
          <cell r="B1527">
            <v>1287523</v>
          </cell>
          <cell r="C1527">
            <v>13241</v>
          </cell>
          <cell r="D1527">
            <v>42073.317361111098</v>
          </cell>
          <cell r="E1527">
            <v>42076.475694444402</v>
          </cell>
          <cell r="F1527" t="str">
            <v>AIN</v>
          </cell>
        </row>
        <row r="1528">
          <cell r="A1528">
            <v>5150064910</v>
          </cell>
          <cell r="B1528">
            <v>1498</v>
          </cell>
          <cell r="C1528">
            <v>24342</v>
          </cell>
          <cell r="D1528">
            <v>42073.3618055556</v>
          </cell>
          <cell r="E1528">
            <v>42075.631944444503</v>
          </cell>
          <cell r="F1528" t="str">
            <v>NCH</v>
          </cell>
        </row>
        <row r="1529">
          <cell r="A1529">
            <v>5150064967</v>
          </cell>
          <cell r="B1529">
            <v>2579810</v>
          </cell>
          <cell r="C1529">
            <v>29985</v>
          </cell>
          <cell r="D1529">
            <v>42073.384722222203</v>
          </cell>
          <cell r="E1529">
            <v>42075.515972222202</v>
          </cell>
          <cell r="F1529" t="str">
            <v>HTC</v>
          </cell>
        </row>
        <row r="1530">
          <cell r="A1530">
            <v>5150064981</v>
          </cell>
          <cell r="B1530">
            <v>2586426</v>
          </cell>
          <cell r="C1530">
            <v>18035</v>
          </cell>
          <cell r="D1530">
            <v>42073.389583333301</v>
          </cell>
          <cell r="E1530">
            <v>42075.625</v>
          </cell>
          <cell r="F1530" t="str">
            <v>UCH</v>
          </cell>
        </row>
        <row r="1531">
          <cell r="A1531">
            <v>5150064988</v>
          </cell>
          <cell r="B1531">
            <v>2586428</v>
          </cell>
          <cell r="C1531">
            <v>18747</v>
          </cell>
          <cell r="D1531">
            <v>42073.391666666699</v>
          </cell>
          <cell r="E1531">
            <v>42073.447916666701</v>
          </cell>
          <cell r="F1531" t="str">
            <v>4MD</v>
          </cell>
        </row>
        <row r="1532">
          <cell r="A1532">
            <v>5150065025</v>
          </cell>
          <cell r="B1532">
            <v>1116925</v>
          </cell>
          <cell r="C1532">
            <v>11112</v>
          </cell>
          <cell r="D1532">
            <v>42073.40625</v>
          </cell>
          <cell r="E1532">
            <v>42074.899305555598</v>
          </cell>
          <cell r="F1532" t="str">
            <v>AVT</v>
          </cell>
        </row>
        <row r="1533">
          <cell r="A1533">
            <v>5150065026</v>
          </cell>
          <cell r="B1533">
            <v>2579449</v>
          </cell>
          <cell r="C1533">
            <v>18489</v>
          </cell>
          <cell r="D1533">
            <v>42085.416666666701</v>
          </cell>
          <cell r="E1533">
            <v>42086.585416666698</v>
          </cell>
          <cell r="F1533" t="str">
            <v>AVT</v>
          </cell>
        </row>
        <row r="1534">
          <cell r="A1534">
            <v>5150065026</v>
          </cell>
          <cell r="B1534">
            <v>2579449</v>
          </cell>
          <cell r="C1534">
            <v>18489</v>
          </cell>
          <cell r="D1534">
            <v>42085.416666666701</v>
          </cell>
          <cell r="E1534">
            <v>42092.628472222197</v>
          </cell>
          <cell r="F1534" t="str">
            <v>AVT</v>
          </cell>
        </row>
        <row r="1535">
          <cell r="A1535">
            <v>5150065026</v>
          </cell>
          <cell r="B1535">
            <v>2579449</v>
          </cell>
          <cell r="C1535">
            <v>18489</v>
          </cell>
          <cell r="D1535">
            <v>42085.416666666701</v>
          </cell>
          <cell r="E1535">
            <v>42095.229166666701</v>
          </cell>
          <cell r="F1535" t="str">
            <v>AVT</v>
          </cell>
        </row>
        <row r="1536">
          <cell r="A1536">
            <v>5150065026</v>
          </cell>
          <cell r="B1536">
            <v>2579449</v>
          </cell>
          <cell r="C1536">
            <v>18489</v>
          </cell>
          <cell r="D1536">
            <v>42085.416666666701</v>
          </cell>
          <cell r="E1536">
            <v>42102.456944444399</v>
          </cell>
          <cell r="F1536" t="str">
            <v>AIN</v>
          </cell>
        </row>
        <row r="1537">
          <cell r="A1537">
            <v>5150065042</v>
          </cell>
          <cell r="B1537">
            <v>1306422</v>
          </cell>
          <cell r="C1537">
            <v>13093</v>
          </cell>
          <cell r="D1537">
            <v>42086.339583333298</v>
          </cell>
          <cell r="E1537">
            <v>42088.729166666701</v>
          </cell>
          <cell r="F1537" t="str">
            <v>AVT</v>
          </cell>
        </row>
        <row r="1538">
          <cell r="A1538">
            <v>5150065042</v>
          </cell>
          <cell r="B1538">
            <v>1306422</v>
          </cell>
          <cell r="C1538">
            <v>13093</v>
          </cell>
          <cell r="D1538">
            <v>42086.339583333298</v>
          </cell>
          <cell r="E1538">
            <v>42091.151388888902</v>
          </cell>
          <cell r="F1538" t="str">
            <v>AVT</v>
          </cell>
        </row>
        <row r="1539">
          <cell r="A1539">
            <v>5150065042</v>
          </cell>
          <cell r="B1539">
            <v>1306422</v>
          </cell>
          <cell r="C1539">
            <v>13093</v>
          </cell>
          <cell r="D1539">
            <v>42086.339583333298</v>
          </cell>
          <cell r="E1539">
            <v>42105.558333333298</v>
          </cell>
          <cell r="F1539" t="str">
            <v>AVT</v>
          </cell>
        </row>
        <row r="1540">
          <cell r="A1540">
            <v>5150065042</v>
          </cell>
          <cell r="B1540">
            <v>1306422</v>
          </cell>
          <cell r="C1540">
            <v>13093</v>
          </cell>
          <cell r="D1540">
            <v>42086.339583333298</v>
          </cell>
          <cell r="E1540">
            <v>42105.594444444498</v>
          </cell>
          <cell r="F1540" t="str">
            <v>AVT</v>
          </cell>
        </row>
        <row r="1541">
          <cell r="A1541">
            <v>5150065042</v>
          </cell>
          <cell r="B1541">
            <v>1306422</v>
          </cell>
          <cell r="C1541">
            <v>13093</v>
          </cell>
          <cell r="D1541">
            <v>42086.339583333298</v>
          </cell>
          <cell r="E1541">
            <v>42121.4465277778</v>
          </cell>
          <cell r="F1541" t="str">
            <v>AIN</v>
          </cell>
        </row>
        <row r="1542">
          <cell r="A1542">
            <v>5150065194</v>
          </cell>
          <cell r="B1542">
            <v>2580850</v>
          </cell>
          <cell r="C1542">
            <v>14025</v>
          </cell>
          <cell r="D1542">
            <v>42077.4506944444</v>
          </cell>
          <cell r="E1542">
            <v>42079.6743055556</v>
          </cell>
          <cell r="F1542" t="str">
            <v>URO</v>
          </cell>
        </row>
        <row r="1543">
          <cell r="A1543">
            <v>5150065219</v>
          </cell>
          <cell r="B1543">
            <v>1456530</v>
          </cell>
          <cell r="C1543">
            <v>15985</v>
          </cell>
          <cell r="D1543">
            <v>42073.501388888901</v>
          </cell>
          <cell r="E1543">
            <v>42073.566666666702</v>
          </cell>
          <cell r="F1543" t="str">
            <v>UCH</v>
          </cell>
        </row>
        <row r="1544">
          <cell r="A1544">
            <v>5150065219</v>
          </cell>
          <cell r="B1544">
            <v>1456530</v>
          </cell>
          <cell r="C1544">
            <v>15985</v>
          </cell>
          <cell r="D1544">
            <v>42073.501388888901</v>
          </cell>
          <cell r="E1544">
            <v>42079.826388888898</v>
          </cell>
          <cell r="F1544" t="str">
            <v>UCH</v>
          </cell>
        </row>
        <row r="1545">
          <cell r="A1545">
            <v>5150065219</v>
          </cell>
          <cell r="B1545">
            <v>1456530</v>
          </cell>
          <cell r="C1545">
            <v>15985</v>
          </cell>
          <cell r="D1545">
            <v>42073.501388888901</v>
          </cell>
          <cell r="E1545">
            <v>42081.018750000003</v>
          </cell>
          <cell r="F1545" t="str">
            <v>UCH</v>
          </cell>
        </row>
        <row r="1546">
          <cell r="A1546">
            <v>5150065324</v>
          </cell>
          <cell r="B1546">
            <v>1024119</v>
          </cell>
          <cell r="C1546">
            <v>14827</v>
          </cell>
          <cell r="D1546">
            <v>42075.347916666702</v>
          </cell>
          <cell r="E1546">
            <v>42087.673611111102</v>
          </cell>
          <cell r="F1546" t="str">
            <v>GCH</v>
          </cell>
        </row>
        <row r="1547">
          <cell r="A1547">
            <v>5150065397</v>
          </cell>
          <cell r="B1547">
            <v>2586525</v>
          </cell>
          <cell r="C1547">
            <v>13509</v>
          </cell>
          <cell r="D1547">
            <v>42073.605555555601</v>
          </cell>
          <cell r="E1547">
            <v>42087.020138888904</v>
          </cell>
          <cell r="F1547" t="str">
            <v>3MD-IPF</v>
          </cell>
        </row>
        <row r="1548">
          <cell r="A1548">
            <v>5150065426</v>
          </cell>
          <cell r="B1548">
            <v>2525183</v>
          </cell>
          <cell r="C1548">
            <v>21986</v>
          </cell>
          <cell r="D1548">
            <v>42081.366666666698</v>
          </cell>
          <cell r="E1548">
            <v>42082.395833333299</v>
          </cell>
          <cell r="F1548" t="str">
            <v>HTC</v>
          </cell>
        </row>
        <row r="1549">
          <cell r="A1549">
            <v>5150065426</v>
          </cell>
          <cell r="B1549">
            <v>2525183</v>
          </cell>
          <cell r="C1549">
            <v>21986</v>
          </cell>
          <cell r="D1549">
            <v>42081.366666666698</v>
          </cell>
          <cell r="E1549">
            <v>42083.529861111099</v>
          </cell>
          <cell r="F1549" t="str">
            <v>HTC</v>
          </cell>
        </row>
        <row r="1550">
          <cell r="A1550">
            <v>5150065432</v>
          </cell>
          <cell r="B1550">
            <v>2491565</v>
          </cell>
          <cell r="C1550">
            <v>21724</v>
          </cell>
          <cell r="D1550">
            <v>42108.386805555601</v>
          </cell>
          <cell r="E1550">
            <v>42109.6381944444</v>
          </cell>
          <cell r="F1550" t="str">
            <v>HTC</v>
          </cell>
        </row>
        <row r="1551">
          <cell r="A1551">
            <v>5150065452</v>
          </cell>
          <cell r="B1551">
            <v>1071140</v>
          </cell>
          <cell r="C1551">
            <v>29493</v>
          </cell>
          <cell r="D1551">
            <v>42073.581944444399</v>
          </cell>
          <cell r="E1551">
            <v>42073.658333333296</v>
          </cell>
          <cell r="F1551" t="str">
            <v>4MD</v>
          </cell>
        </row>
        <row r="1552">
          <cell r="A1552">
            <v>5150065452</v>
          </cell>
          <cell r="B1552">
            <v>1071140</v>
          </cell>
          <cell r="C1552">
            <v>29493</v>
          </cell>
          <cell r="D1552">
            <v>42073.581944444399</v>
          </cell>
          <cell r="E1552">
            <v>42073.659027777801</v>
          </cell>
          <cell r="F1552" t="str">
            <v>AIN</v>
          </cell>
        </row>
        <row r="1553">
          <cell r="A1553">
            <v>5150065452</v>
          </cell>
          <cell r="B1553">
            <v>1071140</v>
          </cell>
          <cell r="C1553">
            <v>29493</v>
          </cell>
          <cell r="D1553">
            <v>42073.581944444399</v>
          </cell>
          <cell r="E1553">
            <v>42074.5493055556</v>
          </cell>
          <cell r="F1553" t="str">
            <v>AIN</v>
          </cell>
        </row>
        <row r="1554">
          <cell r="A1554">
            <v>5150065494</v>
          </cell>
          <cell r="B1554">
            <v>2547766</v>
          </cell>
          <cell r="C1554">
            <v>37355</v>
          </cell>
          <cell r="D1554">
            <v>42073.714583333298</v>
          </cell>
          <cell r="E1554">
            <v>42073.90625</v>
          </cell>
          <cell r="F1554" t="str">
            <v>KCH</v>
          </cell>
        </row>
        <row r="1555">
          <cell r="A1555">
            <v>5150065500</v>
          </cell>
          <cell r="B1555">
            <v>1230834</v>
          </cell>
          <cell r="C1555">
            <v>17195</v>
          </cell>
          <cell r="D1555">
            <v>42073.740277777797</v>
          </cell>
          <cell r="E1555">
            <v>42073.806250000001</v>
          </cell>
          <cell r="F1555" t="str">
            <v>UCH</v>
          </cell>
        </row>
        <row r="1556">
          <cell r="A1556">
            <v>5150065588</v>
          </cell>
          <cell r="B1556">
            <v>1456176</v>
          </cell>
          <cell r="C1556">
            <v>17892</v>
          </cell>
          <cell r="D1556">
            <v>42073.978472222203</v>
          </cell>
          <cell r="E1556">
            <v>42074.440277777801</v>
          </cell>
          <cell r="F1556" t="str">
            <v>4MD</v>
          </cell>
        </row>
        <row r="1557">
          <cell r="A1557">
            <v>5150065588</v>
          </cell>
          <cell r="B1557">
            <v>1456176</v>
          </cell>
          <cell r="C1557">
            <v>17892</v>
          </cell>
          <cell r="D1557">
            <v>42073.978472222203</v>
          </cell>
          <cell r="E1557">
            <v>42074.645138888904</v>
          </cell>
          <cell r="F1557" t="str">
            <v>HTC</v>
          </cell>
        </row>
        <row r="1558">
          <cell r="A1558">
            <v>5150065609</v>
          </cell>
          <cell r="B1558">
            <v>14331</v>
          </cell>
          <cell r="C1558">
            <v>12464</v>
          </cell>
          <cell r="D1558">
            <v>42074.208333333299</v>
          </cell>
          <cell r="E1558">
            <v>42079.878472222197</v>
          </cell>
          <cell r="F1558" t="str">
            <v>AVT</v>
          </cell>
        </row>
        <row r="1559">
          <cell r="A1559">
            <v>5150065613</v>
          </cell>
          <cell r="B1559">
            <v>2417227</v>
          </cell>
          <cell r="C1559">
            <v>9539</v>
          </cell>
          <cell r="D1559">
            <v>42074.118750000001</v>
          </cell>
          <cell r="E1559">
            <v>42084.092361111099</v>
          </cell>
          <cell r="F1559" t="str">
            <v>UCH</v>
          </cell>
        </row>
        <row r="1560">
          <cell r="A1560">
            <v>5150065680</v>
          </cell>
          <cell r="B1560">
            <v>1400012</v>
          </cell>
          <cell r="C1560">
            <v>7920</v>
          </cell>
          <cell r="D1560">
            <v>42074.340972222199</v>
          </cell>
          <cell r="E1560">
            <v>42079.6159722222</v>
          </cell>
          <cell r="F1560" t="str">
            <v>HTC</v>
          </cell>
        </row>
        <row r="1561">
          <cell r="A1561">
            <v>5150065680</v>
          </cell>
          <cell r="B1561">
            <v>1400012</v>
          </cell>
          <cell r="C1561">
            <v>7920</v>
          </cell>
          <cell r="D1561">
            <v>42074.340972222199</v>
          </cell>
          <cell r="E1561">
            <v>42080.417361111096</v>
          </cell>
          <cell r="F1561" t="str">
            <v>AIN</v>
          </cell>
        </row>
        <row r="1562">
          <cell r="A1562">
            <v>5150065706</v>
          </cell>
          <cell r="B1562">
            <v>2493425</v>
          </cell>
          <cell r="C1562">
            <v>15047</v>
          </cell>
          <cell r="D1562">
            <v>42074.35</v>
          </cell>
          <cell r="E1562">
            <v>42075.504166666702</v>
          </cell>
          <cell r="F1562" t="str">
            <v>HTC</v>
          </cell>
        </row>
        <row r="1563">
          <cell r="A1563">
            <v>5150065720</v>
          </cell>
          <cell r="B1563">
            <v>1418144</v>
          </cell>
          <cell r="C1563">
            <v>14163</v>
          </cell>
          <cell r="D1563">
            <v>42074.356249999997</v>
          </cell>
          <cell r="E1563">
            <v>42075.668055555601</v>
          </cell>
          <cell r="F1563" t="str">
            <v>HTC</v>
          </cell>
        </row>
        <row r="1564">
          <cell r="A1564">
            <v>5150065720</v>
          </cell>
          <cell r="B1564">
            <v>1418144</v>
          </cell>
          <cell r="C1564">
            <v>14163</v>
          </cell>
          <cell r="D1564">
            <v>42074.356249999997</v>
          </cell>
          <cell r="E1564">
            <v>42079.474999999999</v>
          </cell>
          <cell r="F1564" t="str">
            <v>AIN</v>
          </cell>
        </row>
        <row r="1565">
          <cell r="A1565">
            <v>5150065748</v>
          </cell>
          <cell r="B1565">
            <v>2305921</v>
          </cell>
          <cell r="C1565">
            <v>12811</v>
          </cell>
          <cell r="D1565">
            <v>42074.367361111101</v>
          </cell>
          <cell r="E1565">
            <v>42075.618055555598</v>
          </cell>
          <cell r="F1565" t="str">
            <v>AUG</v>
          </cell>
        </row>
        <row r="1566">
          <cell r="A1566">
            <v>5150065866</v>
          </cell>
          <cell r="B1566">
            <v>2581615</v>
          </cell>
          <cell r="C1566">
            <v>19649</v>
          </cell>
          <cell r="D1566">
            <v>42101.3347222222</v>
          </cell>
          <cell r="E1566">
            <v>42102.510416666701</v>
          </cell>
          <cell r="F1566" t="str">
            <v>GCH</v>
          </cell>
        </row>
        <row r="1567">
          <cell r="A1567">
            <v>5150065916</v>
          </cell>
          <cell r="B1567">
            <v>2586614</v>
          </cell>
          <cell r="C1567">
            <v>15716</v>
          </cell>
          <cell r="D1567">
            <v>42074.432638888902</v>
          </cell>
          <cell r="E1567">
            <v>42076.503472222197</v>
          </cell>
          <cell r="F1567" t="str">
            <v>HTC</v>
          </cell>
        </row>
        <row r="1568">
          <cell r="A1568">
            <v>5150066000</v>
          </cell>
          <cell r="B1568">
            <v>2586635</v>
          </cell>
          <cell r="C1568">
            <v>18626</v>
          </cell>
          <cell r="D1568">
            <v>42082.359722222202</v>
          </cell>
          <cell r="E1568">
            <v>42083.484722222202</v>
          </cell>
          <cell r="F1568" t="str">
            <v>HTC</v>
          </cell>
        </row>
        <row r="1569">
          <cell r="A1569">
            <v>5150066004</v>
          </cell>
          <cell r="B1569">
            <v>1475799</v>
          </cell>
          <cell r="C1569">
            <v>19263</v>
          </cell>
          <cell r="D1569">
            <v>42095.349305555603</v>
          </cell>
          <cell r="E1569">
            <v>42096.708333333299</v>
          </cell>
          <cell r="F1569" t="str">
            <v>AVT</v>
          </cell>
        </row>
        <row r="1570">
          <cell r="A1570">
            <v>5150066017</v>
          </cell>
          <cell r="B1570">
            <v>2586642</v>
          </cell>
          <cell r="C1570">
            <v>17438</v>
          </cell>
          <cell r="D1570">
            <v>42074.474999999999</v>
          </cell>
          <cell r="E1570">
            <v>42075.495138888902</v>
          </cell>
          <cell r="F1570" t="str">
            <v>HTC</v>
          </cell>
        </row>
        <row r="1571">
          <cell r="A1571">
            <v>5150066017</v>
          </cell>
          <cell r="B1571">
            <v>2586642</v>
          </cell>
          <cell r="C1571">
            <v>17438</v>
          </cell>
          <cell r="D1571">
            <v>42074.474999999999</v>
          </cell>
          <cell r="E1571">
            <v>42077.629861111098</v>
          </cell>
          <cell r="F1571" t="str">
            <v>HTC</v>
          </cell>
        </row>
        <row r="1572">
          <cell r="A1572">
            <v>5150066017</v>
          </cell>
          <cell r="B1572">
            <v>2586642</v>
          </cell>
          <cell r="C1572">
            <v>17438</v>
          </cell>
          <cell r="D1572">
            <v>42074.474999999999</v>
          </cell>
          <cell r="E1572">
            <v>42079.442361111098</v>
          </cell>
          <cell r="F1572" t="str">
            <v>AIN</v>
          </cell>
        </row>
        <row r="1573">
          <cell r="A1573">
            <v>5150066044</v>
          </cell>
          <cell r="B1573">
            <v>1095105</v>
          </cell>
          <cell r="C1573">
            <v>14720</v>
          </cell>
          <cell r="D1573">
            <v>42074.494444444397</v>
          </cell>
          <cell r="E1573">
            <v>42074.961805555598</v>
          </cell>
          <cell r="F1573" t="str">
            <v>1MD</v>
          </cell>
        </row>
        <row r="1574">
          <cell r="A1574">
            <v>5150066356</v>
          </cell>
          <cell r="B1574">
            <v>2327856</v>
          </cell>
          <cell r="C1574">
            <v>14781</v>
          </cell>
          <cell r="D1574">
            <v>42080.379166666702</v>
          </cell>
          <cell r="E1574">
            <v>42081.493055555598</v>
          </cell>
          <cell r="F1574" t="str">
            <v>HTC</v>
          </cell>
        </row>
        <row r="1575">
          <cell r="A1575">
            <v>5150066356</v>
          </cell>
          <cell r="B1575">
            <v>2327856</v>
          </cell>
          <cell r="C1575">
            <v>14781</v>
          </cell>
          <cell r="D1575">
            <v>42080.379166666702</v>
          </cell>
          <cell r="E1575">
            <v>42084.5090277778</v>
          </cell>
          <cell r="F1575" t="str">
            <v>AIN</v>
          </cell>
        </row>
        <row r="1576">
          <cell r="A1576">
            <v>5150066459</v>
          </cell>
          <cell r="B1576">
            <v>2376391</v>
          </cell>
          <cell r="C1576">
            <v>28269</v>
          </cell>
          <cell r="D1576">
            <v>42074.634722222203</v>
          </cell>
          <cell r="E1576">
            <v>42074.854166666701</v>
          </cell>
          <cell r="F1576" t="str">
            <v>UCH</v>
          </cell>
        </row>
        <row r="1577">
          <cell r="A1577">
            <v>5150066464</v>
          </cell>
          <cell r="B1577">
            <v>1566305</v>
          </cell>
          <cell r="C1577">
            <v>20216</v>
          </cell>
          <cell r="D1577">
            <v>42074.587500000001</v>
          </cell>
          <cell r="E1577">
            <v>42076.522916666698</v>
          </cell>
          <cell r="F1577" t="str">
            <v>UCH</v>
          </cell>
        </row>
        <row r="1578">
          <cell r="A1578">
            <v>5150066481</v>
          </cell>
          <cell r="B1578">
            <v>2277134</v>
          </cell>
          <cell r="C1578">
            <v>21933</v>
          </cell>
          <cell r="D1578">
            <v>42074.656944444498</v>
          </cell>
          <cell r="E1578">
            <v>42076.006944444402</v>
          </cell>
          <cell r="F1578" t="str">
            <v>GYN</v>
          </cell>
        </row>
        <row r="1579">
          <cell r="A1579">
            <v>5150066489</v>
          </cell>
          <cell r="B1579">
            <v>1077127</v>
          </cell>
          <cell r="C1579">
            <v>27887</v>
          </cell>
          <cell r="D1579">
            <v>42074.664583333302</v>
          </cell>
          <cell r="E1579">
            <v>42074.951388888898</v>
          </cell>
          <cell r="F1579" t="str">
            <v>AVT</v>
          </cell>
        </row>
        <row r="1580">
          <cell r="A1580">
            <v>5150066508</v>
          </cell>
          <cell r="B1580">
            <v>2586909</v>
          </cell>
          <cell r="C1580">
            <v>16066</v>
          </cell>
          <cell r="D1580">
            <v>42074.729166666701</v>
          </cell>
          <cell r="E1580">
            <v>42074.983333333301</v>
          </cell>
          <cell r="F1580" t="str">
            <v>UCH</v>
          </cell>
        </row>
        <row r="1581">
          <cell r="A1581">
            <v>5150066541</v>
          </cell>
          <cell r="B1581">
            <v>2554420</v>
          </cell>
          <cell r="C1581">
            <v>18224</v>
          </cell>
          <cell r="D1581">
            <v>42074.754166666702</v>
          </cell>
          <cell r="E1581">
            <v>42075.670138888898</v>
          </cell>
          <cell r="F1581" t="str">
            <v>AVT</v>
          </cell>
        </row>
        <row r="1582">
          <cell r="A1582">
            <v>5150066580</v>
          </cell>
          <cell r="B1582">
            <v>2586933</v>
          </cell>
          <cell r="C1582">
            <v>24489</v>
          </cell>
          <cell r="D1582">
            <v>42074.8618055556</v>
          </cell>
          <cell r="E1582">
            <v>42075.072222222203</v>
          </cell>
          <cell r="F1582" t="str">
            <v>NRO</v>
          </cell>
        </row>
        <row r="1583">
          <cell r="A1583">
            <v>5150066580</v>
          </cell>
          <cell r="B1583">
            <v>2586933</v>
          </cell>
          <cell r="C1583">
            <v>24489</v>
          </cell>
          <cell r="D1583">
            <v>42074.8618055556</v>
          </cell>
          <cell r="E1583">
            <v>42075.291666666701</v>
          </cell>
          <cell r="F1583" t="str">
            <v>AIN</v>
          </cell>
        </row>
        <row r="1584">
          <cell r="A1584">
            <v>5150066594</v>
          </cell>
          <cell r="B1584">
            <v>2486694</v>
          </cell>
          <cell r="C1584">
            <v>32812</v>
          </cell>
          <cell r="D1584">
            <v>42074.922916666699</v>
          </cell>
          <cell r="E1584">
            <v>42075.135416666701</v>
          </cell>
          <cell r="F1584" t="str">
            <v>UCH</v>
          </cell>
        </row>
        <row r="1585">
          <cell r="A1585">
            <v>5150066610</v>
          </cell>
          <cell r="B1585">
            <v>1469570</v>
          </cell>
          <cell r="C1585">
            <v>15144</v>
          </cell>
          <cell r="D1585">
            <v>42074.9506944444</v>
          </cell>
          <cell r="E1585">
            <v>42086.78125</v>
          </cell>
          <cell r="F1585" t="str">
            <v>GCH</v>
          </cell>
        </row>
        <row r="1586">
          <cell r="A1586">
            <v>5150066621</v>
          </cell>
          <cell r="B1586">
            <v>2182489</v>
          </cell>
          <cell r="C1586">
            <v>17901</v>
          </cell>
          <cell r="D1586">
            <v>42075.184027777803</v>
          </cell>
          <cell r="E1586">
            <v>42077.490277777797</v>
          </cell>
          <cell r="F1586" t="str">
            <v>1MD-IPF</v>
          </cell>
        </row>
        <row r="1587">
          <cell r="A1587">
            <v>5150066635</v>
          </cell>
          <cell r="B1587">
            <v>2586947</v>
          </cell>
          <cell r="C1587">
            <v>12201</v>
          </cell>
          <cell r="D1587">
            <v>42075.2944444444</v>
          </cell>
          <cell r="E1587">
            <v>42075.396527777797</v>
          </cell>
          <cell r="F1587" t="str">
            <v>1MD-IPF</v>
          </cell>
        </row>
        <row r="1588">
          <cell r="A1588">
            <v>5150066695</v>
          </cell>
          <cell r="B1588">
            <v>2560619</v>
          </cell>
          <cell r="C1588">
            <v>21755</v>
          </cell>
          <cell r="D1588">
            <v>42075.559722222199</v>
          </cell>
          <cell r="E1588">
            <v>42076.693749999999</v>
          </cell>
          <cell r="F1588" t="str">
            <v>AVT</v>
          </cell>
        </row>
        <row r="1589">
          <cell r="A1589">
            <v>5150066722</v>
          </cell>
          <cell r="B1589">
            <v>2586956</v>
          </cell>
          <cell r="C1589">
            <v>16253</v>
          </cell>
          <cell r="D1589">
            <v>42075.3569444444</v>
          </cell>
          <cell r="E1589">
            <v>42087.507638888899</v>
          </cell>
          <cell r="F1589" t="str">
            <v>NCH</v>
          </cell>
        </row>
        <row r="1590">
          <cell r="A1590">
            <v>5150066728</v>
          </cell>
          <cell r="B1590">
            <v>2586957</v>
          </cell>
          <cell r="C1590">
            <v>13574</v>
          </cell>
          <cell r="D1590">
            <v>42075.358333333301</v>
          </cell>
          <cell r="E1590">
            <v>42076.600694444402</v>
          </cell>
          <cell r="F1590" t="str">
            <v>HTC</v>
          </cell>
        </row>
        <row r="1591">
          <cell r="A1591">
            <v>5150066728</v>
          </cell>
          <cell r="B1591">
            <v>2586957</v>
          </cell>
          <cell r="C1591">
            <v>13574</v>
          </cell>
          <cell r="D1591">
            <v>42075.358333333301</v>
          </cell>
          <cell r="E1591">
            <v>42079.388888888898</v>
          </cell>
          <cell r="F1591" t="str">
            <v>AIN</v>
          </cell>
        </row>
        <row r="1592">
          <cell r="A1592">
            <v>5150066747</v>
          </cell>
          <cell r="B1592">
            <v>2586959</v>
          </cell>
          <cell r="C1592">
            <v>25267</v>
          </cell>
          <cell r="D1592">
            <v>42075.364583333299</v>
          </cell>
          <cell r="E1592">
            <v>42076.646527777797</v>
          </cell>
          <cell r="F1592" t="str">
            <v>HTC</v>
          </cell>
        </row>
        <row r="1593">
          <cell r="A1593">
            <v>5150066801</v>
          </cell>
          <cell r="B1593">
            <v>2576043</v>
          </cell>
          <cell r="C1593">
            <v>14211</v>
          </cell>
          <cell r="D1593">
            <v>42075.386805555601</v>
          </cell>
          <cell r="E1593">
            <v>42076.460416666698</v>
          </cell>
          <cell r="F1593" t="str">
            <v>HTC</v>
          </cell>
        </row>
        <row r="1594">
          <cell r="A1594">
            <v>5150066820</v>
          </cell>
          <cell r="B1594">
            <v>1418343</v>
          </cell>
          <cell r="C1594">
            <v>14198</v>
          </cell>
          <cell r="D1594">
            <v>42092.416666666701</v>
          </cell>
          <cell r="E1594">
            <v>42093.717361111099</v>
          </cell>
          <cell r="F1594" t="str">
            <v>AVT</v>
          </cell>
        </row>
        <row r="1595">
          <cell r="A1595">
            <v>5150066897</v>
          </cell>
          <cell r="B1595">
            <v>2561057</v>
          </cell>
          <cell r="C1595">
            <v>21873</v>
          </cell>
          <cell r="D1595">
            <v>42078.666666666701</v>
          </cell>
          <cell r="E1595">
            <v>42081.761111111096</v>
          </cell>
          <cell r="F1595" t="str">
            <v>AVT</v>
          </cell>
        </row>
        <row r="1596">
          <cell r="A1596">
            <v>5150066897</v>
          </cell>
          <cell r="B1596">
            <v>2561057</v>
          </cell>
          <cell r="C1596">
            <v>21873</v>
          </cell>
          <cell r="D1596">
            <v>42078.666666666701</v>
          </cell>
          <cell r="E1596">
            <v>42087.484027777798</v>
          </cell>
          <cell r="F1596" t="str">
            <v>AIN</v>
          </cell>
        </row>
        <row r="1597">
          <cell r="A1597">
            <v>5150066908</v>
          </cell>
          <cell r="B1597">
            <v>2326320</v>
          </cell>
          <cell r="C1597">
            <v>10673</v>
          </cell>
          <cell r="D1597">
            <v>42075.430555555598</v>
          </cell>
          <cell r="E1597">
            <v>42076.6027777778</v>
          </cell>
          <cell r="F1597" t="str">
            <v>HTC</v>
          </cell>
        </row>
        <row r="1598">
          <cell r="A1598">
            <v>5150066908</v>
          </cell>
          <cell r="B1598">
            <v>2326320</v>
          </cell>
          <cell r="C1598">
            <v>10673</v>
          </cell>
          <cell r="D1598">
            <v>42075.430555555598</v>
          </cell>
          <cell r="E1598">
            <v>42079.423611111102</v>
          </cell>
          <cell r="F1598" t="str">
            <v>AIN</v>
          </cell>
        </row>
        <row r="1599">
          <cell r="A1599">
            <v>5150066952</v>
          </cell>
          <cell r="B1599">
            <v>2586982</v>
          </cell>
          <cell r="C1599">
            <v>20340</v>
          </cell>
          <cell r="D1599">
            <v>42075.447222222203</v>
          </cell>
          <cell r="E1599">
            <v>42079.502777777801</v>
          </cell>
          <cell r="F1599" t="str">
            <v>HTC</v>
          </cell>
        </row>
        <row r="1600">
          <cell r="A1600">
            <v>5150067069</v>
          </cell>
          <cell r="B1600">
            <v>2587015</v>
          </cell>
          <cell r="C1600">
            <v>15466</v>
          </cell>
          <cell r="D1600">
            <v>42075.520138888904</v>
          </cell>
          <cell r="E1600">
            <v>42075.5847222222</v>
          </cell>
          <cell r="F1600" t="str">
            <v>UCH</v>
          </cell>
        </row>
        <row r="1601">
          <cell r="A1601">
            <v>5150067071</v>
          </cell>
          <cell r="B1601">
            <v>1114281</v>
          </cell>
          <cell r="C1601">
            <v>10898</v>
          </cell>
          <cell r="D1601">
            <v>42079.431250000001</v>
          </cell>
          <cell r="E1601">
            <v>42080.722916666702</v>
          </cell>
          <cell r="F1601" t="str">
            <v>1MD</v>
          </cell>
        </row>
        <row r="1602">
          <cell r="A1602">
            <v>5150067091</v>
          </cell>
          <cell r="B1602">
            <v>2121765</v>
          </cell>
          <cell r="C1602">
            <v>13835</v>
          </cell>
          <cell r="D1602">
            <v>42086.3659722222</v>
          </cell>
          <cell r="E1602">
            <v>42087.833333333299</v>
          </cell>
          <cell r="F1602" t="str">
            <v>AVT</v>
          </cell>
        </row>
        <row r="1603">
          <cell r="A1603">
            <v>5150067204</v>
          </cell>
          <cell r="B1603">
            <v>2461160</v>
          </cell>
          <cell r="C1603">
            <v>10517</v>
          </cell>
          <cell r="D1603">
            <v>42075.612500000003</v>
          </cell>
          <cell r="E1603">
            <v>42075.638888888898</v>
          </cell>
          <cell r="F1603" t="str">
            <v>AIN</v>
          </cell>
        </row>
        <row r="1604">
          <cell r="A1604">
            <v>5150067215</v>
          </cell>
          <cell r="B1604">
            <v>51437</v>
          </cell>
          <cell r="C1604">
            <v>13765</v>
          </cell>
          <cell r="D1604">
            <v>42075.614583333299</v>
          </cell>
          <cell r="E1604">
            <v>42076.161805555603</v>
          </cell>
          <cell r="F1604" t="str">
            <v>1MD-IPF</v>
          </cell>
        </row>
        <row r="1605">
          <cell r="A1605">
            <v>5150067220</v>
          </cell>
          <cell r="B1605">
            <v>1018869</v>
          </cell>
          <cell r="C1605">
            <v>13816</v>
          </cell>
          <cell r="D1605">
            <v>42075.588194444397</v>
          </cell>
          <cell r="E1605">
            <v>42076.006944444402</v>
          </cell>
          <cell r="F1605" t="str">
            <v>UCH</v>
          </cell>
        </row>
        <row r="1606">
          <cell r="A1606">
            <v>5150067231</v>
          </cell>
          <cell r="B1606">
            <v>1136647</v>
          </cell>
          <cell r="C1606">
            <v>14998</v>
          </cell>
          <cell r="D1606">
            <v>42076.413888888899</v>
          </cell>
          <cell r="E1606">
            <v>42080.909722222197</v>
          </cell>
          <cell r="F1606" t="str">
            <v>GCH</v>
          </cell>
        </row>
        <row r="1607">
          <cell r="A1607">
            <v>5150067251</v>
          </cell>
          <cell r="B1607">
            <v>2530039</v>
          </cell>
          <cell r="C1607">
            <v>19389</v>
          </cell>
          <cell r="D1607">
            <v>42078.641666666699</v>
          </cell>
          <cell r="E1607">
            <v>42079.448611111096</v>
          </cell>
          <cell r="F1607" t="str">
            <v>HTC</v>
          </cell>
        </row>
        <row r="1608">
          <cell r="A1608">
            <v>5150067260</v>
          </cell>
          <cell r="B1608">
            <v>1179008</v>
          </cell>
          <cell r="C1608">
            <v>18364</v>
          </cell>
          <cell r="D1608">
            <v>42075.644444444399</v>
          </cell>
          <cell r="E1608">
            <v>42075.670833333301</v>
          </cell>
          <cell r="F1608" t="str">
            <v>AIN</v>
          </cell>
        </row>
        <row r="1609">
          <cell r="A1609">
            <v>5150067292</v>
          </cell>
          <cell r="B1609">
            <v>2317224</v>
          </cell>
          <cell r="C1609">
            <v>7638</v>
          </cell>
          <cell r="D1609">
            <v>42075.685416666704</v>
          </cell>
          <cell r="E1609">
            <v>42081.673611111102</v>
          </cell>
          <cell r="F1609" t="str">
            <v>UCH</v>
          </cell>
        </row>
        <row r="1610">
          <cell r="A1610">
            <v>5150067310</v>
          </cell>
          <cell r="B1610">
            <v>2587061</v>
          </cell>
          <cell r="C1610">
            <v>23708</v>
          </cell>
          <cell r="D1610">
            <v>42075.718055555597</v>
          </cell>
          <cell r="E1610">
            <v>42076.052083333299</v>
          </cell>
          <cell r="F1610" t="str">
            <v>UCH</v>
          </cell>
        </row>
        <row r="1611">
          <cell r="A1611">
            <v>5150067328</v>
          </cell>
          <cell r="B1611">
            <v>1071110</v>
          </cell>
          <cell r="C1611">
            <v>16928</v>
          </cell>
          <cell r="D1611">
            <v>42075.748611111099</v>
          </cell>
          <cell r="E1611">
            <v>42078.220138888901</v>
          </cell>
          <cell r="F1611" t="str">
            <v>2MD</v>
          </cell>
        </row>
        <row r="1612">
          <cell r="A1612">
            <v>5150067357</v>
          </cell>
          <cell r="B1612">
            <v>2132933</v>
          </cell>
          <cell r="C1612">
            <v>13335</v>
          </cell>
          <cell r="D1612">
            <v>42075.818749999999</v>
          </cell>
          <cell r="E1612">
            <v>42075.869444444397</v>
          </cell>
          <cell r="F1612" t="str">
            <v>UCH</v>
          </cell>
        </row>
        <row r="1613">
          <cell r="A1613">
            <v>5150067386</v>
          </cell>
          <cell r="B1613">
            <v>2587089</v>
          </cell>
          <cell r="C1613">
            <v>34363</v>
          </cell>
          <cell r="D1613">
            <v>42075.910416666702</v>
          </cell>
          <cell r="E1613">
            <v>42076.152777777803</v>
          </cell>
          <cell r="F1613" t="str">
            <v>UCH</v>
          </cell>
        </row>
        <row r="1614">
          <cell r="A1614">
            <v>5150067394</v>
          </cell>
          <cell r="B1614">
            <v>2078868</v>
          </cell>
          <cell r="C1614">
            <v>24484</v>
          </cell>
          <cell r="D1614">
            <v>42075.938194444498</v>
          </cell>
          <cell r="E1614">
            <v>42076.159722222197</v>
          </cell>
          <cell r="F1614" t="str">
            <v>AVT</v>
          </cell>
        </row>
        <row r="1615">
          <cell r="A1615">
            <v>5150067418</v>
          </cell>
          <cell r="B1615">
            <v>1402780</v>
          </cell>
          <cell r="C1615">
            <v>11207</v>
          </cell>
          <cell r="D1615">
            <v>42076.1069444444</v>
          </cell>
          <cell r="E1615">
            <v>42076.217361111099</v>
          </cell>
          <cell r="F1615" t="str">
            <v>4MD</v>
          </cell>
        </row>
        <row r="1616">
          <cell r="A1616">
            <v>5150067436</v>
          </cell>
          <cell r="B1616">
            <v>2587100</v>
          </cell>
          <cell r="C1616">
            <v>23374</v>
          </cell>
          <cell r="D1616">
            <v>42076.250694444498</v>
          </cell>
          <cell r="E1616">
            <v>42076.466666666704</v>
          </cell>
          <cell r="F1616" t="str">
            <v>1MD-IPF</v>
          </cell>
        </row>
        <row r="1617">
          <cell r="A1617">
            <v>5150067617</v>
          </cell>
          <cell r="B1617">
            <v>2587126</v>
          </cell>
          <cell r="C1617">
            <v>18651</v>
          </cell>
          <cell r="D1617">
            <v>42076.411111111098</v>
          </cell>
          <cell r="E1617">
            <v>42080.478472222203</v>
          </cell>
          <cell r="F1617" t="str">
            <v>HTC</v>
          </cell>
        </row>
        <row r="1618">
          <cell r="A1618">
            <v>5150067642</v>
          </cell>
          <cell r="B1618">
            <v>2587133</v>
          </cell>
          <cell r="C1618">
            <v>18229</v>
          </cell>
          <cell r="D1618">
            <v>42076.423611111102</v>
          </cell>
          <cell r="E1618">
            <v>42076.505555555603</v>
          </cell>
          <cell r="F1618" t="str">
            <v>4MD</v>
          </cell>
        </row>
        <row r="1619">
          <cell r="A1619">
            <v>5150067642</v>
          </cell>
          <cell r="B1619">
            <v>2587133</v>
          </cell>
          <cell r="C1619">
            <v>18229</v>
          </cell>
          <cell r="D1619">
            <v>42076.423611111102</v>
          </cell>
          <cell r="E1619">
            <v>42076.625</v>
          </cell>
          <cell r="F1619" t="str">
            <v>HTC</v>
          </cell>
        </row>
        <row r="1620">
          <cell r="A1620">
            <v>5150067664</v>
          </cell>
          <cell r="B1620">
            <v>2581371</v>
          </cell>
          <cell r="C1620">
            <v>19732</v>
          </cell>
          <cell r="D1620">
            <v>42123.305555555598</v>
          </cell>
          <cell r="E1620">
            <v>42124.458333333299</v>
          </cell>
          <cell r="F1620" t="str">
            <v>NCH</v>
          </cell>
        </row>
        <row r="1621">
          <cell r="A1621">
            <v>5150067676</v>
          </cell>
          <cell r="B1621">
            <v>1202835</v>
          </cell>
          <cell r="C1621">
            <v>14785</v>
          </cell>
          <cell r="D1621">
            <v>42076.454861111102</v>
          </cell>
          <cell r="E1621">
            <v>42076.607638888898</v>
          </cell>
          <cell r="F1621" t="str">
            <v>UCH</v>
          </cell>
        </row>
        <row r="1622">
          <cell r="A1622">
            <v>5150067683</v>
          </cell>
          <cell r="B1622">
            <v>1457847</v>
          </cell>
          <cell r="C1622">
            <v>13226</v>
          </cell>
          <cell r="D1622">
            <v>42076.452083333301</v>
          </cell>
          <cell r="E1622">
            <v>42084.107638888898</v>
          </cell>
          <cell r="F1622" t="str">
            <v>3MD</v>
          </cell>
        </row>
        <row r="1623">
          <cell r="A1623">
            <v>5150067683</v>
          </cell>
          <cell r="B1623">
            <v>1457847</v>
          </cell>
          <cell r="C1623">
            <v>13226</v>
          </cell>
          <cell r="D1623">
            <v>42076.452083333301</v>
          </cell>
          <cell r="E1623">
            <v>42084.368055555598</v>
          </cell>
          <cell r="F1623" t="str">
            <v>AIN</v>
          </cell>
        </row>
        <row r="1624">
          <cell r="A1624">
            <v>5150067740</v>
          </cell>
          <cell r="B1624">
            <v>2330836</v>
          </cell>
          <cell r="C1624">
            <v>15289</v>
          </cell>
          <cell r="D1624">
            <v>42080.333333333299</v>
          </cell>
          <cell r="E1624">
            <v>42088.854166666701</v>
          </cell>
          <cell r="F1624" t="str">
            <v>GYN</v>
          </cell>
        </row>
        <row r="1625">
          <cell r="A1625">
            <v>5150067761</v>
          </cell>
          <cell r="B1625">
            <v>1559667</v>
          </cell>
          <cell r="C1625">
            <v>21429</v>
          </cell>
          <cell r="D1625">
            <v>42076.509722222203</v>
          </cell>
          <cell r="E1625">
            <v>42080.579166666699</v>
          </cell>
          <cell r="F1625" t="str">
            <v>HTC</v>
          </cell>
        </row>
        <row r="1626">
          <cell r="A1626">
            <v>5150067784</v>
          </cell>
          <cell r="B1626">
            <v>2298835</v>
          </cell>
          <cell r="C1626">
            <v>13792</v>
          </cell>
          <cell r="D1626">
            <v>42076.533333333296</v>
          </cell>
          <cell r="E1626">
            <v>42076.699305555601</v>
          </cell>
          <cell r="F1626" t="str">
            <v>GCH</v>
          </cell>
        </row>
        <row r="1627">
          <cell r="A1627">
            <v>5150067911</v>
          </cell>
          <cell r="B1627">
            <v>2215463</v>
          </cell>
          <cell r="C1627">
            <v>9669</v>
          </cell>
          <cell r="D1627">
            <v>42076.4152777778</v>
          </cell>
          <cell r="E1627">
            <v>42076.639583333301</v>
          </cell>
          <cell r="F1627" t="str">
            <v>UCH</v>
          </cell>
        </row>
        <row r="1628">
          <cell r="A1628">
            <v>5150067939</v>
          </cell>
          <cell r="B1628">
            <v>2339831</v>
          </cell>
          <cell r="C1628">
            <v>22879</v>
          </cell>
          <cell r="D1628">
            <v>42076.670138888898</v>
          </cell>
          <cell r="E1628">
            <v>42078.561805555597</v>
          </cell>
          <cell r="F1628" t="str">
            <v>HTC</v>
          </cell>
        </row>
        <row r="1629">
          <cell r="A1629">
            <v>5150068005</v>
          </cell>
          <cell r="B1629">
            <v>1342973</v>
          </cell>
          <cell r="C1629">
            <v>13723</v>
          </cell>
          <cell r="D1629">
            <v>42076.814583333296</v>
          </cell>
          <cell r="E1629">
            <v>42096.840277777803</v>
          </cell>
          <cell r="F1629" t="str">
            <v>AVT</v>
          </cell>
        </row>
        <row r="1630">
          <cell r="A1630">
            <v>5150068028</v>
          </cell>
          <cell r="B1630">
            <v>2287125</v>
          </cell>
          <cell r="C1630">
            <v>16778</v>
          </cell>
          <cell r="D1630">
            <v>42076.880555555603</v>
          </cell>
          <cell r="E1630">
            <v>42076.971527777801</v>
          </cell>
          <cell r="F1630" t="str">
            <v>AIN</v>
          </cell>
        </row>
        <row r="1631">
          <cell r="A1631">
            <v>5150068028</v>
          </cell>
          <cell r="B1631">
            <v>2287125</v>
          </cell>
          <cell r="C1631">
            <v>16778</v>
          </cell>
          <cell r="D1631">
            <v>42076.880555555603</v>
          </cell>
          <cell r="E1631">
            <v>42081.5180555556</v>
          </cell>
          <cell r="F1631" t="str">
            <v>AIN</v>
          </cell>
        </row>
        <row r="1632">
          <cell r="A1632">
            <v>5150068154</v>
          </cell>
          <cell r="B1632">
            <v>2453575</v>
          </cell>
          <cell r="C1632">
            <v>17609</v>
          </cell>
          <cell r="D1632">
            <v>42077.491666666698</v>
          </cell>
          <cell r="E1632">
            <v>42078.65</v>
          </cell>
          <cell r="F1632" t="str">
            <v>1MD-IPF</v>
          </cell>
        </row>
        <row r="1633">
          <cell r="A1633">
            <v>5150068218</v>
          </cell>
          <cell r="B1633">
            <v>2587258</v>
          </cell>
          <cell r="C1633">
            <v>18746</v>
          </cell>
          <cell r="D1633">
            <v>42077.622222222199</v>
          </cell>
          <cell r="E1633">
            <v>42077.625</v>
          </cell>
          <cell r="F1633" t="str">
            <v>AIN</v>
          </cell>
        </row>
        <row r="1634">
          <cell r="A1634">
            <v>5150068234</v>
          </cell>
          <cell r="B1634">
            <v>2587262</v>
          </cell>
          <cell r="C1634">
            <v>25957</v>
          </cell>
          <cell r="D1634">
            <v>42077.657638888901</v>
          </cell>
          <cell r="E1634">
            <v>42077.856249999997</v>
          </cell>
          <cell r="F1634" t="str">
            <v>AUG</v>
          </cell>
        </row>
        <row r="1635">
          <cell r="A1635">
            <v>5150068297</v>
          </cell>
          <cell r="B1635">
            <v>2214643</v>
          </cell>
          <cell r="C1635">
            <v>19046</v>
          </cell>
          <cell r="D1635">
            <v>42077.810416666704</v>
          </cell>
          <cell r="E1635">
            <v>42077.8930555556</v>
          </cell>
          <cell r="F1635" t="str">
            <v>AIN</v>
          </cell>
        </row>
        <row r="1636">
          <cell r="A1636">
            <v>5150068300</v>
          </cell>
          <cell r="B1636">
            <v>1205040</v>
          </cell>
          <cell r="C1636">
            <v>16081</v>
          </cell>
          <cell r="D1636">
            <v>42077.819444444402</v>
          </cell>
          <cell r="E1636">
            <v>42081.4243055556</v>
          </cell>
          <cell r="F1636" t="str">
            <v>1MD-IPF</v>
          </cell>
        </row>
        <row r="1637">
          <cell r="A1637">
            <v>5150068308</v>
          </cell>
          <cell r="B1637">
            <v>2587209</v>
          </cell>
          <cell r="C1637">
            <v>28676</v>
          </cell>
          <cell r="D1637">
            <v>42077.713194444397</v>
          </cell>
          <cell r="E1637">
            <v>42077.938888888901</v>
          </cell>
          <cell r="F1637" t="str">
            <v>GYN</v>
          </cell>
        </row>
        <row r="1638">
          <cell r="A1638">
            <v>5150068334</v>
          </cell>
          <cell r="B1638">
            <v>1223464</v>
          </cell>
          <cell r="C1638">
            <v>18954</v>
          </cell>
          <cell r="D1638">
            <v>42077.624305555597</v>
          </cell>
          <cell r="E1638">
            <v>42077.919444444502</v>
          </cell>
          <cell r="F1638" t="str">
            <v>AVT</v>
          </cell>
        </row>
        <row r="1639">
          <cell r="A1639">
            <v>5150068408</v>
          </cell>
          <cell r="B1639">
            <v>2142469</v>
          </cell>
          <cell r="C1639">
            <v>15298</v>
          </cell>
          <cell r="D1639">
            <v>42078.34375</v>
          </cell>
          <cell r="E1639">
            <v>42081.655555555597</v>
          </cell>
          <cell r="F1639" t="str">
            <v>1MD-IPF</v>
          </cell>
        </row>
        <row r="1640">
          <cell r="A1640">
            <v>5150068423</v>
          </cell>
          <cell r="B1640">
            <v>1086749</v>
          </cell>
          <cell r="C1640">
            <v>9607</v>
          </cell>
          <cell r="D1640">
            <v>42078.388888888898</v>
          </cell>
          <cell r="E1640">
            <v>42078.849305555603</v>
          </cell>
          <cell r="F1640" t="str">
            <v>GCH</v>
          </cell>
        </row>
        <row r="1641">
          <cell r="A1641">
            <v>5150068425</v>
          </cell>
          <cell r="B1641">
            <v>1046280</v>
          </cell>
          <cell r="C1641">
            <v>18091</v>
          </cell>
          <cell r="D1641">
            <v>42078.391666666699</v>
          </cell>
          <cell r="E1641">
            <v>42087.625</v>
          </cell>
          <cell r="F1641" t="str">
            <v>GCH</v>
          </cell>
        </row>
        <row r="1642">
          <cell r="A1642">
            <v>5150068435</v>
          </cell>
          <cell r="B1642">
            <v>952</v>
          </cell>
          <cell r="C1642">
            <v>13385</v>
          </cell>
          <cell r="D1642">
            <v>42078.404861111099</v>
          </cell>
          <cell r="E1642">
            <v>42078.489583333299</v>
          </cell>
          <cell r="F1642" t="str">
            <v>1MD</v>
          </cell>
        </row>
        <row r="1643">
          <cell r="A1643">
            <v>5150068461</v>
          </cell>
          <cell r="B1643">
            <v>1257148</v>
          </cell>
          <cell r="C1643">
            <v>24108</v>
          </cell>
          <cell r="D1643">
            <v>42078.477083333302</v>
          </cell>
          <cell r="E1643">
            <v>42079.435416666704</v>
          </cell>
          <cell r="F1643" t="str">
            <v>1MD-IPF</v>
          </cell>
        </row>
        <row r="1644">
          <cell r="A1644">
            <v>5150068490</v>
          </cell>
          <cell r="B1644">
            <v>1090378</v>
          </cell>
          <cell r="C1644">
            <v>21156</v>
          </cell>
          <cell r="D1644">
            <v>42078.548611111102</v>
          </cell>
          <cell r="E1644">
            <v>42088.546527777798</v>
          </cell>
          <cell r="F1644" t="str">
            <v>1MD-IPF</v>
          </cell>
        </row>
        <row r="1645">
          <cell r="A1645">
            <v>5150068492</v>
          </cell>
          <cell r="B1645">
            <v>1293128</v>
          </cell>
          <cell r="C1645">
            <v>21382</v>
          </cell>
          <cell r="D1645">
            <v>42078.548611111102</v>
          </cell>
          <cell r="E1645">
            <v>42078.9506944444</v>
          </cell>
          <cell r="F1645" t="str">
            <v>NRO</v>
          </cell>
        </row>
        <row r="1646">
          <cell r="A1646">
            <v>5150068525</v>
          </cell>
          <cell r="B1646">
            <v>1209975</v>
          </cell>
          <cell r="C1646">
            <v>29005</v>
          </cell>
          <cell r="D1646">
            <v>42078.6027777778</v>
          </cell>
          <cell r="E1646">
            <v>42078.942361111098</v>
          </cell>
          <cell r="F1646" t="str">
            <v>UCH</v>
          </cell>
        </row>
        <row r="1647">
          <cell r="A1647">
            <v>5150068557</v>
          </cell>
          <cell r="B1647">
            <v>1075396</v>
          </cell>
          <cell r="C1647">
            <v>33855</v>
          </cell>
          <cell r="D1647">
            <v>42078.6743055556</v>
          </cell>
          <cell r="E1647">
            <v>42078.854166666701</v>
          </cell>
          <cell r="F1647" t="str">
            <v>AIN</v>
          </cell>
        </row>
        <row r="1648">
          <cell r="A1648">
            <v>5150068560</v>
          </cell>
          <cell r="B1648">
            <v>2302189</v>
          </cell>
          <cell r="C1648">
            <v>36777</v>
          </cell>
          <cell r="D1648">
            <v>42078.6784722222</v>
          </cell>
          <cell r="E1648">
            <v>42078.9284722222</v>
          </cell>
          <cell r="F1648" t="str">
            <v>KCH</v>
          </cell>
        </row>
        <row r="1649">
          <cell r="A1649">
            <v>5150068577</v>
          </cell>
          <cell r="B1649">
            <v>2563790</v>
          </cell>
          <cell r="C1649">
            <v>15739</v>
          </cell>
          <cell r="D1649">
            <v>42078.719444444403</v>
          </cell>
          <cell r="E1649">
            <v>42080.916666666701</v>
          </cell>
          <cell r="F1649" t="str">
            <v>AVT</v>
          </cell>
        </row>
        <row r="1650">
          <cell r="A1650">
            <v>5150068589</v>
          </cell>
          <cell r="B1650">
            <v>1220366</v>
          </cell>
          <cell r="C1650">
            <v>17949</v>
          </cell>
          <cell r="D1650">
            <v>42078.734027777798</v>
          </cell>
          <cell r="E1650">
            <v>42079.666666666701</v>
          </cell>
          <cell r="F1650" t="str">
            <v>AVT</v>
          </cell>
        </row>
        <row r="1651">
          <cell r="A1651">
            <v>5150068589</v>
          </cell>
          <cell r="B1651">
            <v>1220366</v>
          </cell>
          <cell r="C1651">
            <v>17949</v>
          </cell>
          <cell r="D1651">
            <v>42078.734027777798</v>
          </cell>
          <cell r="E1651">
            <v>42084.493750000001</v>
          </cell>
          <cell r="F1651" t="str">
            <v>AVT</v>
          </cell>
        </row>
        <row r="1652">
          <cell r="A1652">
            <v>5150068632</v>
          </cell>
          <cell r="B1652">
            <v>1532951</v>
          </cell>
          <cell r="C1652">
            <v>13836</v>
          </cell>
          <cell r="D1652">
            <v>42078.816666666702</v>
          </cell>
          <cell r="E1652">
            <v>42080.166666666701</v>
          </cell>
          <cell r="F1652" t="str">
            <v>3MD</v>
          </cell>
        </row>
        <row r="1653">
          <cell r="A1653">
            <v>5150068636</v>
          </cell>
          <cell r="B1653">
            <v>1412463</v>
          </cell>
          <cell r="C1653">
            <v>13916</v>
          </cell>
          <cell r="D1653">
            <v>42078.824999999997</v>
          </cell>
          <cell r="E1653">
            <v>42079.175000000003</v>
          </cell>
          <cell r="F1653" t="str">
            <v>UCH</v>
          </cell>
        </row>
        <row r="1654">
          <cell r="A1654">
            <v>5150068643</v>
          </cell>
          <cell r="B1654">
            <v>41101</v>
          </cell>
          <cell r="C1654">
            <v>18138</v>
          </cell>
          <cell r="D1654">
            <v>42078.506944444503</v>
          </cell>
          <cell r="E1654">
            <v>42084.447222222203</v>
          </cell>
          <cell r="F1654" t="str">
            <v>AVT</v>
          </cell>
        </row>
        <row r="1655">
          <cell r="A1655">
            <v>5150068649</v>
          </cell>
          <cell r="B1655">
            <v>2587370</v>
          </cell>
          <cell r="C1655">
            <v>17589</v>
          </cell>
          <cell r="D1655">
            <v>42078.877777777801</v>
          </cell>
          <cell r="E1655">
            <v>42079.172916666699</v>
          </cell>
          <cell r="F1655" t="str">
            <v>UCH</v>
          </cell>
        </row>
        <row r="1656">
          <cell r="A1656">
            <v>5150068724</v>
          </cell>
          <cell r="B1656">
            <v>2587398</v>
          </cell>
          <cell r="C1656">
            <v>14505</v>
          </cell>
          <cell r="D1656">
            <v>42079.291666666701</v>
          </cell>
          <cell r="E1656">
            <v>42087.555555555598</v>
          </cell>
          <cell r="F1656" t="str">
            <v>URO</v>
          </cell>
        </row>
        <row r="1657">
          <cell r="A1657">
            <v>5150068770</v>
          </cell>
          <cell r="B1657">
            <v>2554626</v>
          </cell>
          <cell r="C1657">
            <v>18544</v>
          </cell>
          <cell r="D1657">
            <v>42079.336805555598</v>
          </cell>
          <cell r="E1657">
            <v>42081.6159722222</v>
          </cell>
          <cell r="F1657" t="str">
            <v>HTC</v>
          </cell>
        </row>
        <row r="1658">
          <cell r="A1658">
            <v>5150068770</v>
          </cell>
          <cell r="B1658">
            <v>2554626</v>
          </cell>
          <cell r="C1658">
            <v>18544</v>
          </cell>
          <cell r="D1658">
            <v>42079.336805555598</v>
          </cell>
          <cell r="E1658">
            <v>42083.425694444399</v>
          </cell>
          <cell r="F1658" t="str">
            <v>AIN</v>
          </cell>
        </row>
        <row r="1659">
          <cell r="A1659">
            <v>5150068791</v>
          </cell>
          <cell r="B1659">
            <v>2587404</v>
          </cell>
          <cell r="C1659">
            <v>28437</v>
          </cell>
          <cell r="D1659">
            <v>42079.349305555603</v>
          </cell>
          <cell r="E1659">
            <v>42079.7277777778</v>
          </cell>
          <cell r="F1659" t="str">
            <v>UCH</v>
          </cell>
        </row>
        <row r="1660">
          <cell r="A1660">
            <v>5150068818</v>
          </cell>
          <cell r="B1660">
            <v>2586283</v>
          </cell>
          <cell r="C1660">
            <v>24514</v>
          </cell>
          <cell r="D1660">
            <v>42079.363888888904</v>
          </cell>
          <cell r="E1660">
            <v>42080.559722222199</v>
          </cell>
          <cell r="F1660" t="str">
            <v>NCH</v>
          </cell>
        </row>
        <row r="1661">
          <cell r="A1661">
            <v>5150068858</v>
          </cell>
          <cell r="B1661">
            <v>2575829</v>
          </cell>
          <cell r="C1661">
            <v>23441</v>
          </cell>
          <cell r="D1661">
            <v>42079.382638888899</v>
          </cell>
          <cell r="E1661">
            <v>42080.726388888899</v>
          </cell>
          <cell r="F1661" t="str">
            <v>HTC</v>
          </cell>
        </row>
        <row r="1662">
          <cell r="A1662">
            <v>5150068858</v>
          </cell>
          <cell r="B1662">
            <v>2575829</v>
          </cell>
          <cell r="C1662">
            <v>23441</v>
          </cell>
          <cell r="D1662">
            <v>42079.382638888899</v>
          </cell>
          <cell r="E1662">
            <v>42083.527777777803</v>
          </cell>
          <cell r="F1662" t="str">
            <v>AIN</v>
          </cell>
        </row>
        <row r="1663">
          <cell r="A1663">
            <v>5150068960</v>
          </cell>
          <cell r="B1663">
            <v>2223906</v>
          </cell>
          <cell r="C1663">
            <v>15106</v>
          </cell>
          <cell r="D1663">
            <v>42079.423611111102</v>
          </cell>
          <cell r="E1663">
            <v>42080.438194444498</v>
          </cell>
          <cell r="F1663" t="str">
            <v>HTC</v>
          </cell>
        </row>
        <row r="1664">
          <cell r="A1664">
            <v>5150068960</v>
          </cell>
          <cell r="B1664">
            <v>2223906</v>
          </cell>
          <cell r="C1664">
            <v>15106</v>
          </cell>
          <cell r="D1664">
            <v>42079.423611111102</v>
          </cell>
          <cell r="E1664">
            <v>42081.5</v>
          </cell>
          <cell r="F1664" t="str">
            <v>AIN</v>
          </cell>
        </row>
        <row r="1665">
          <cell r="A1665">
            <v>5150069077</v>
          </cell>
          <cell r="B1665">
            <v>1554247</v>
          </cell>
          <cell r="C1665">
            <v>15683</v>
          </cell>
          <cell r="D1665">
            <v>42102.366666666698</v>
          </cell>
          <cell r="E1665">
            <v>42103.597222222197</v>
          </cell>
          <cell r="F1665" t="str">
            <v>AVT</v>
          </cell>
        </row>
        <row r="1666">
          <cell r="A1666">
            <v>5150069088</v>
          </cell>
          <cell r="B1666">
            <v>1461005</v>
          </cell>
          <cell r="C1666">
            <v>18520</v>
          </cell>
          <cell r="D1666">
            <v>42079.510416666701</v>
          </cell>
          <cell r="E1666">
            <v>42079.832638888904</v>
          </cell>
          <cell r="F1666" t="str">
            <v>4MD</v>
          </cell>
        </row>
        <row r="1667">
          <cell r="A1667">
            <v>5150069101</v>
          </cell>
          <cell r="B1667">
            <v>2547829</v>
          </cell>
          <cell r="C1667">
            <v>14927</v>
          </cell>
          <cell r="D1667">
            <v>42079.495833333298</v>
          </cell>
          <cell r="E1667">
            <v>42080.666666666701</v>
          </cell>
          <cell r="F1667" t="str">
            <v>HTC</v>
          </cell>
        </row>
        <row r="1668">
          <cell r="A1668">
            <v>5150069168</v>
          </cell>
          <cell r="B1668">
            <v>1291898</v>
          </cell>
          <cell r="C1668">
            <v>16174</v>
          </cell>
          <cell r="D1668">
            <v>42079.535416666702</v>
          </cell>
          <cell r="E1668">
            <v>42080.445833333302</v>
          </cell>
          <cell r="F1668" t="str">
            <v>UCH</v>
          </cell>
        </row>
        <row r="1669">
          <cell r="A1669">
            <v>5150069200</v>
          </cell>
          <cell r="B1669">
            <v>2587476</v>
          </cell>
          <cell r="C1669">
            <v>16174</v>
          </cell>
          <cell r="D1669">
            <v>42086.454166666699</v>
          </cell>
          <cell r="E1669">
            <v>42088.715277777803</v>
          </cell>
          <cell r="F1669" t="str">
            <v>GCH</v>
          </cell>
        </row>
        <row r="1670">
          <cell r="A1670">
            <v>5150069215</v>
          </cell>
          <cell r="B1670">
            <v>2580491</v>
          </cell>
          <cell r="C1670">
            <v>22540</v>
          </cell>
          <cell r="D1670">
            <v>42083.388888888898</v>
          </cell>
          <cell r="E1670">
            <v>42086.615277777797</v>
          </cell>
          <cell r="F1670" t="str">
            <v>HTC</v>
          </cell>
        </row>
        <row r="1671">
          <cell r="A1671">
            <v>5150069215</v>
          </cell>
          <cell r="B1671">
            <v>2580491</v>
          </cell>
          <cell r="C1671">
            <v>22540</v>
          </cell>
          <cell r="D1671">
            <v>42083.388888888898</v>
          </cell>
          <cell r="E1671">
            <v>42087.520833333299</v>
          </cell>
          <cell r="F1671" t="str">
            <v>AIN</v>
          </cell>
        </row>
        <row r="1672">
          <cell r="A1672">
            <v>5150069222</v>
          </cell>
          <cell r="B1672">
            <v>1433406</v>
          </cell>
          <cell r="C1672">
            <v>11566</v>
          </cell>
          <cell r="D1672">
            <v>42094.336805555598</v>
          </cell>
          <cell r="E1672">
            <v>42095.510416666701</v>
          </cell>
          <cell r="F1672" t="str">
            <v>HTC</v>
          </cell>
        </row>
        <row r="1673">
          <cell r="A1673">
            <v>5150069241</v>
          </cell>
          <cell r="B1673">
            <v>2563079</v>
          </cell>
          <cell r="C1673">
            <v>13907</v>
          </cell>
          <cell r="D1673">
            <v>42079.673611111102</v>
          </cell>
          <cell r="E1673">
            <v>42083.629861111098</v>
          </cell>
          <cell r="F1673" t="str">
            <v>HTC</v>
          </cell>
        </row>
        <row r="1674">
          <cell r="A1674">
            <v>5150069266</v>
          </cell>
          <cell r="B1674">
            <v>2587486</v>
          </cell>
          <cell r="C1674">
            <v>10578</v>
          </cell>
          <cell r="D1674">
            <v>42079.591666666704</v>
          </cell>
          <cell r="E1674">
            <v>42079.770833333299</v>
          </cell>
          <cell r="F1674" t="str">
            <v>GCH</v>
          </cell>
        </row>
        <row r="1675">
          <cell r="A1675">
            <v>5150069301</v>
          </cell>
          <cell r="B1675">
            <v>1300723</v>
          </cell>
          <cell r="C1675">
            <v>36516</v>
          </cell>
          <cell r="D1675">
            <v>42079.613888888904</v>
          </cell>
          <cell r="E1675">
            <v>42079.913194444503</v>
          </cell>
          <cell r="F1675" t="str">
            <v>GYN</v>
          </cell>
        </row>
        <row r="1676">
          <cell r="A1676">
            <v>5150069331</v>
          </cell>
          <cell r="B1676">
            <v>21466</v>
          </cell>
          <cell r="C1676">
            <v>22558</v>
          </cell>
          <cell r="D1676">
            <v>42079.654166666704</v>
          </cell>
          <cell r="E1676">
            <v>42079.744444444397</v>
          </cell>
          <cell r="F1676" t="str">
            <v>NRO</v>
          </cell>
        </row>
        <row r="1677">
          <cell r="A1677">
            <v>5150069343</v>
          </cell>
          <cell r="B1677">
            <v>2587495</v>
          </cell>
          <cell r="C1677">
            <v>19436</v>
          </cell>
          <cell r="D1677">
            <v>42079.670138888898</v>
          </cell>
          <cell r="E1677">
            <v>42083.051388888904</v>
          </cell>
          <cell r="F1677" t="str">
            <v>1MD-IPF</v>
          </cell>
        </row>
        <row r="1678">
          <cell r="A1678">
            <v>5150069343</v>
          </cell>
          <cell r="B1678">
            <v>2587495</v>
          </cell>
          <cell r="C1678">
            <v>19436</v>
          </cell>
          <cell r="D1678">
            <v>42079.670138888898</v>
          </cell>
          <cell r="E1678">
            <v>42087.688194444498</v>
          </cell>
          <cell r="F1678" t="str">
            <v>1MD</v>
          </cell>
        </row>
        <row r="1679">
          <cell r="A1679">
            <v>5150069343</v>
          </cell>
          <cell r="B1679">
            <v>2587495</v>
          </cell>
          <cell r="C1679">
            <v>19436</v>
          </cell>
          <cell r="D1679">
            <v>42079.670138888898</v>
          </cell>
          <cell r="E1679">
            <v>42088.472916666702</v>
          </cell>
          <cell r="F1679" t="str">
            <v>AIN</v>
          </cell>
        </row>
        <row r="1680">
          <cell r="A1680">
            <v>5150069356</v>
          </cell>
          <cell r="B1680">
            <v>19492</v>
          </cell>
          <cell r="C1680">
            <v>32438</v>
          </cell>
          <cell r="D1680">
            <v>42079.672222222202</v>
          </cell>
          <cell r="E1680">
            <v>42079.875</v>
          </cell>
          <cell r="F1680" t="str">
            <v>UCH</v>
          </cell>
        </row>
        <row r="1681">
          <cell r="A1681">
            <v>5150069357</v>
          </cell>
          <cell r="B1681">
            <v>2587498</v>
          </cell>
          <cell r="C1681">
            <v>15195</v>
          </cell>
          <cell r="D1681">
            <v>42079.690972222197</v>
          </cell>
          <cell r="E1681">
            <v>42080.629166666702</v>
          </cell>
          <cell r="F1681" t="str">
            <v>NRO</v>
          </cell>
        </row>
        <row r="1682">
          <cell r="A1682">
            <v>5150069363</v>
          </cell>
          <cell r="B1682">
            <v>1015667</v>
          </cell>
          <cell r="C1682">
            <v>14300</v>
          </cell>
          <cell r="D1682">
            <v>42079.698611111096</v>
          </cell>
          <cell r="E1682">
            <v>42079.745138888902</v>
          </cell>
          <cell r="F1682" t="str">
            <v>NCH</v>
          </cell>
        </row>
        <row r="1683">
          <cell r="A1683">
            <v>5150069370</v>
          </cell>
          <cell r="B1683">
            <v>2323000</v>
          </cell>
          <cell r="C1683">
            <v>25260</v>
          </cell>
          <cell r="D1683">
            <v>42079.711805555598</v>
          </cell>
          <cell r="E1683">
            <v>42079.961805555598</v>
          </cell>
          <cell r="F1683" t="str">
            <v>UCH</v>
          </cell>
        </row>
        <row r="1684">
          <cell r="A1684">
            <v>5150069370</v>
          </cell>
          <cell r="B1684">
            <v>2323000</v>
          </cell>
          <cell r="C1684">
            <v>25260</v>
          </cell>
          <cell r="D1684">
            <v>42079.711805555598</v>
          </cell>
          <cell r="E1684">
            <v>42083.779861111099</v>
          </cell>
          <cell r="F1684" t="str">
            <v>1MD</v>
          </cell>
        </row>
        <row r="1685">
          <cell r="A1685">
            <v>5150069370</v>
          </cell>
          <cell r="B1685">
            <v>2323000</v>
          </cell>
          <cell r="C1685">
            <v>25260</v>
          </cell>
          <cell r="D1685">
            <v>42079.711805555598</v>
          </cell>
          <cell r="E1685">
            <v>42096.470138888901</v>
          </cell>
          <cell r="F1685" t="str">
            <v>1MD</v>
          </cell>
        </row>
        <row r="1686">
          <cell r="A1686">
            <v>5150069370</v>
          </cell>
          <cell r="B1686">
            <v>2323000</v>
          </cell>
          <cell r="C1686">
            <v>25260</v>
          </cell>
          <cell r="D1686">
            <v>42079.711805555598</v>
          </cell>
          <cell r="E1686">
            <v>42097.468055555597</v>
          </cell>
          <cell r="F1686" t="str">
            <v>AIN</v>
          </cell>
        </row>
        <row r="1687">
          <cell r="A1687">
            <v>5150069409</v>
          </cell>
          <cell r="B1687">
            <v>2196758</v>
          </cell>
          <cell r="C1687">
            <v>30129</v>
          </cell>
          <cell r="D1687">
            <v>42079.786111111098</v>
          </cell>
          <cell r="E1687">
            <v>42086.833333333299</v>
          </cell>
          <cell r="F1687" t="str">
            <v>AVT</v>
          </cell>
        </row>
        <row r="1688">
          <cell r="A1688">
            <v>5150069437</v>
          </cell>
          <cell r="B1688">
            <v>1143560</v>
          </cell>
          <cell r="C1688">
            <v>17722</v>
          </cell>
          <cell r="D1688">
            <v>42079.846527777801</v>
          </cell>
          <cell r="E1688">
            <v>42083.856249999997</v>
          </cell>
          <cell r="F1688" t="str">
            <v>2MD-IPF</v>
          </cell>
        </row>
        <row r="1689">
          <cell r="A1689">
            <v>5150069480</v>
          </cell>
          <cell r="B1689">
            <v>1120533</v>
          </cell>
          <cell r="C1689">
            <v>16141</v>
          </cell>
          <cell r="D1689">
            <v>42079.96875</v>
          </cell>
          <cell r="E1689">
            <v>42081.800694444399</v>
          </cell>
          <cell r="F1689" t="str">
            <v>1MD-IPF</v>
          </cell>
        </row>
        <row r="1690">
          <cell r="A1690">
            <v>5150069506</v>
          </cell>
          <cell r="B1690">
            <v>1192478</v>
          </cell>
          <cell r="C1690">
            <v>7830</v>
          </cell>
          <cell r="D1690">
            <v>42080.272916666698</v>
          </cell>
          <cell r="E1690">
            <v>42080.329861111102</v>
          </cell>
          <cell r="F1690" t="str">
            <v>AIN</v>
          </cell>
        </row>
        <row r="1691">
          <cell r="A1691">
            <v>5150069606</v>
          </cell>
          <cell r="B1691">
            <v>2032753</v>
          </cell>
          <cell r="C1691">
            <v>16937</v>
          </cell>
          <cell r="D1691">
            <v>42080.363194444399</v>
          </cell>
          <cell r="E1691">
            <v>42081.453472222202</v>
          </cell>
          <cell r="F1691" t="str">
            <v>HTC</v>
          </cell>
        </row>
        <row r="1692">
          <cell r="A1692">
            <v>5150069611</v>
          </cell>
          <cell r="B1692">
            <v>1556046</v>
          </cell>
          <cell r="C1692">
            <v>15474</v>
          </cell>
          <cell r="D1692">
            <v>42080.3659722222</v>
          </cell>
          <cell r="E1692">
            <v>42081.649305555598</v>
          </cell>
          <cell r="F1692" t="str">
            <v>NCH</v>
          </cell>
        </row>
        <row r="1693">
          <cell r="A1693">
            <v>5150069611</v>
          </cell>
          <cell r="B1693">
            <v>1556046</v>
          </cell>
          <cell r="C1693">
            <v>15474</v>
          </cell>
          <cell r="D1693">
            <v>42080.3659722222</v>
          </cell>
          <cell r="E1693">
            <v>42084.475694444402</v>
          </cell>
          <cell r="F1693" t="str">
            <v>NCH</v>
          </cell>
        </row>
        <row r="1694">
          <cell r="A1694">
            <v>5150069636</v>
          </cell>
          <cell r="B1694">
            <v>2587550</v>
          </cell>
          <cell r="C1694">
            <v>14622</v>
          </cell>
          <cell r="D1694">
            <v>42080.379861111098</v>
          </cell>
          <cell r="E1694">
            <v>42081.611111111102</v>
          </cell>
          <cell r="F1694" t="str">
            <v>HTC</v>
          </cell>
        </row>
        <row r="1695">
          <cell r="A1695">
            <v>5150069636</v>
          </cell>
          <cell r="B1695">
            <v>2587550</v>
          </cell>
          <cell r="C1695">
            <v>14622</v>
          </cell>
          <cell r="D1695">
            <v>42080.379861111098</v>
          </cell>
          <cell r="E1695">
            <v>42083.443055555603</v>
          </cell>
          <cell r="F1695" t="str">
            <v>AIN</v>
          </cell>
        </row>
        <row r="1696">
          <cell r="A1696">
            <v>5150069656</v>
          </cell>
          <cell r="B1696">
            <v>1062879</v>
          </cell>
          <cell r="C1696">
            <v>18013</v>
          </cell>
          <cell r="D1696">
            <v>42080.387499999997</v>
          </cell>
          <cell r="E1696">
            <v>42081.731249999997</v>
          </cell>
          <cell r="F1696" t="str">
            <v>NCH</v>
          </cell>
        </row>
        <row r="1697">
          <cell r="A1697">
            <v>5150069731</v>
          </cell>
          <cell r="B1697">
            <v>2587575</v>
          </cell>
          <cell r="C1697">
            <v>13570</v>
          </cell>
          <cell r="D1697">
            <v>42080.4152777778</v>
          </cell>
          <cell r="E1697">
            <v>42081.458333333299</v>
          </cell>
          <cell r="F1697" t="str">
            <v>HTC</v>
          </cell>
        </row>
        <row r="1698">
          <cell r="A1698">
            <v>5150069748</v>
          </cell>
          <cell r="B1698">
            <v>2405384</v>
          </cell>
          <cell r="C1698">
            <v>14769</v>
          </cell>
          <cell r="D1698">
            <v>42116.399305555598</v>
          </cell>
          <cell r="E1698">
            <v>42117.461111111101</v>
          </cell>
          <cell r="F1698" t="str">
            <v>1MD</v>
          </cell>
        </row>
        <row r="1699">
          <cell r="A1699">
            <v>5150069790</v>
          </cell>
          <cell r="B1699">
            <v>2587590</v>
          </cell>
          <cell r="C1699">
            <v>17841</v>
          </cell>
          <cell r="D1699">
            <v>42080.438194444498</v>
          </cell>
          <cell r="E1699">
            <v>42081.847222222197</v>
          </cell>
          <cell r="F1699" t="str">
            <v>HTC</v>
          </cell>
        </row>
        <row r="1700">
          <cell r="A1700">
            <v>5150069790</v>
          </cell>
          <cell r="B1700">
            <v>2587590</v>
          </cell>
          <cell r="C1700">
            <v>17841</v>
          </cell>
          <cell r="D1700">
            <v>42080.438194444498</v>
          </cell>
          <cell r="E1700">
            <v>42086.402777777803</v>
          </cell>
          <cell r="F1700" t="str">
            <v>AIN</v>
          </cell>
        </row>
        <row r="1701">
          <cell r="A1701">
            <v>5150069834</v>
          </cell>
          <cell r="B1701">
            <v>2536596</v>
          </cell>
          <cell r="C1701">
            <v>21899</v>
          </cell>
          <cell r="D1701">
            <v>42082.355555555601</v>
          </cell>
          <cell r="E1701">
            <v>42088.841666666704</v>
          </cell>
          <cell r="F1701" t="str">
            <v>GYN</v>
          </cell>
        </row>
        <row r="1702">
          <cell r="A1702">
            <v>5150069837</v>
          </cell>
          <cell r="B1702">
            <v>2587584</v>
          </cell>
          <cell r="C1702">
            <v>21152</v>
          </cell>
          <cell r="D1702">
            <v>42087.417361111096</v>
          </cell>
          <cell r="E1702">
            <v>42088.5756944444</v>
          </cell>
          <cell r="F1702" t="str">
            <v>AVT</v>
          </cell>
        </row>
        <row r="1703">
          <cell r="A1703">
            <v>5150069837</v>
          </cell>
          <cell r="B1703">
            <v>2587584</v>
          </cell>
          <cell r="C1703">
            <v>21152</v>
          </cell>
          <cell r="D1703">
            <v>42087.417361111096</v>
          </cell>
          <cell r="E1703">
            <v>42089.467361111099</v>
          </cell>
          <cell r="F1703" t="str">
            <v>AIN</v>
          </cell>
        </row>
        <row r="1704">
          <cell r="A1704">
            <v>5150069894</v>
          </cell>
          <cell r="B1704">
            <v>2557857</v>
          </cell>
          <cell r="C1704">
            <v>20410</v>
          </cell>
          <cell r="D1704">
            <v>42094.386805555601</v>
          </cell>
          <cell r="E1704">
            <v>42095.645833333299</v>
          </cell>
          <cell r="F1704" t="str">
            <v>GCH</v>
          </cell>
        </row>
        <row r="1705">
          <cell r="A1705">
            <v>5150069937</v>
          </cell>
          <cell r="B1705">
            <v>1043027</v>
          </cell>
          <cell r="C1705">
            <v>13755</v>
          </cell>
          <cell r="D1705">
            <v>42084.475694444402</v>
          </cell>
          <cell r="E1705">
            <v>42086.698611111096</v>
          </cell>
          <cell r="F1705" t="str">
            <v>URO</v>
          </cell>
        </row>
        <row r="1706">
          <cell r="A1706">
            <v>5150069937</v>
          </cell>
          <cell r="B1706">
            <v>1043027</v>
          </cell>
          <cell r="C1706">
            <v>13755</v>
          </cell>
          <cell r="D1706">
            <v>42084.475694444402</v>
          </cell>
          <cell r="E1706">
            <v>42095.286111111098</v>
          </cell>
          <cell r="F1706" t="str">
            <v>URO</v>
          </cell>
        </row>
        <row r="1707">
          <cell r="A1707">
            <v>5150070176</v>
          </cell>
          <cell r="B1707">
            <v>2249665</v>
          </cell>
          <cell r="C1707">
            <v>20892</v>
          </cell>
          <cell r="D1707">
            <v>42080.7277777778</v>
          </cell>
          <cell r="E1707">
            <v>42081</v>
          </cell>
          <cell r="F1707" t="str">
            <v>UCH</v>
          </cell>
        </row>
        <row r="1708">
          <cell r="A1708">
            <v>5150070190</v>
          </cell>
          <cell r="B1708">
            <v>2124296</v>
          </cell>
          <cell r="C1708">
            <v>13763</v>
          </cell>
          <cell r="D1708">
            <v>42080.7590277778</v>
          </cell>
          <cell r="E1708">
            <v>42080.965277777803</v>
          </cell>
          <cell r="F1708" t="str">
            <v>3MD-IPF</v>
          </cell>
        </row>
        <row r="1709">
          <cell r="A1709">
            <v>5150070202</v>
          </cell>
          <cell r="B1709">
            <v>1074477</v>
          </cell>
          <cell r="C1709">
            <v>21832</v>
          </cell>
          <cell r="D1709">
            <v>42080.78125</v>
          </cell>
          <cell r="E1709">
            <v>42089.565972222197</v>
          </cell>
          <cell r="F1709" t="str">
            <v>NCH</v>
          </cell>
        </row>
        <row r="1710">
          <cell r="A1710">
            <v>5150070204</v>
          </cell>
          <cell r="B1710">
            <v>2146083</v>
          </cell>
          <cell r="C1710">
            <v>18976</v>
          </cell>
          <cell r="D1710">
            <v>42080.784027777801</v>
          </cell>
          <cell r="E1710">
            <v>42080.806250000001</v>
          </cell>
          <cell r="F1710" t="str">
            <v>UCH</v>
          </cell>
        </row>
        <row r="1711">
          <cell r="A1711">
            <v>5150070204</v>
          </cell>
          <cell r="B1711">
            <v>2146083</v>
          </cell>
          <cell r="C1711">
            <v>18976</v>
          </cell>
          <cell r="D1711">
            <v>42080.784027777801</v>
          </cell>
          <cell r="E1711">
            <v>42086.435416666704</v>
          </cell>
          <cell r="F1711" t="str">
            <v>AIN</v>
          </cell>
        </row>
        <row r="1712">
          <cell r="A1712">
            <v>5150070223</v>
          </cell>
          <cell r="B1712">
            <v>2244749</v>
          </cell>
          <cell r="C1712">
            <v>29322</v>
          </cell>
          <cell r="D1712">
            <v>42080.829861111102</v>
          </cell>
          <cell r="E1712">
            <v>42083.128472222197</v>
          </cell>
          <cell r="F1712" t="str">
            <v>GYN</v>
          </cell>
        </row>
        <row r="1713">
          <cell r="A1713">
            <v>5150070225</v>
          </cell>
          <cell r="B1713">
            <v>2025985</v>
          </cell>
          <cell r="C1713">
            <v>19373</v>
          </cell>
          <cell r="D1713">
            <v>42080.766666666699</v>
          </cell>
          <cell r="E1713">
            <v>42080.979166666701</v>
          </cell>
          <cell r="F1713" t="str">
            <v>UCH</v>
          </cell>
        </row>
        <row r="1714">
          <cell r="A1714">
            <v>5150070244</v>
          </cell>
          <cell r="B1714">
            <v>2312574</v>
          </cell>
          <cell r="C1714">
            <v>14241</v>
          </cell>
          <cell r="D1714">
            <v>42080.698611111096</v>
          </cell>
          <cell r="E1714">
            <v>42081.895138888904</v>
          </cell>
          <cell r="F1714" t="str">
            <v>2MD</v>
          </cell>
        </row>
        <row r="1715">
          <cell r="A1715">
            <v>5150070283</v>
          </cell>
          <cell r="B1715">
            <v>1263762</v>
          </cell>
          <cell r="C1715">
            <v>22573</v>
          </cell>
          <cell r="D1715">
            <v>42087.425694444399</v>
          </cell>
          <cell r="E1715">
            <v>42088.833333333299</v>
          </cell>
          <cell r="F1715" t="str">
            <v>URO</v>
          </cell>
        </row>
        <row r="1716">
          <cell r="A1716">
            <v>5150070380</v>
          </cell>
          <cell r="B1716">
            <v>2575608</v>
          </cell>
          <cell r="C1716">
            <v>13100</v>
          </cell>
          <cell r="D1716">
            <v>42123.385416666701</v>
          </cell>
          <cell r="E1716">
            <v>42124.770833333299</v>
          </cell>
          <cell r="F1716" t="str">
            <v>AVT</v>
          </cell>
        </row>
        <row r="1717">
          <cell r="A1717">
            <v>5150070418</v>
          </cell>
          <cell r="B1717">
            <v>1405335</v>
          </cell>
          <cell r="C1717">
            <v>12157</v>
          </cell>
          <cell r="D1717">
            <v>42081.387499999997</v>
          </cell>
          <cell r="E1717">
            <v>42082.472222222197</v>
          </cell>
          <cell r="F1717" t="str">
            <v>HTC</v>
          </cell>
        </row>
        <row r="1718">
          <cell r="A1718">
            <v>5150070504</v>
          </cell>
          <cell r="B1718">
            <v>1075172</v>
          </cell>
          <cell r="C1718">
            <v>13468</v>
          </cell>
          <cell r="D1718">
            <v>42081.427083333299</v>
          </cell>
          <cell r="E1718">
            <v>42082.4243055556</v>
          </cell>
          <cell r="F1718" t="str">
            <v>HTC</v>
          </cell>
        </row>
        <row r="1719">
          <cell r="A1719">
            <v>5150070507</v>
          </cell>
          <cell r="B1719">
            <v>1259719</v>
          </cell>
          <cell r="C1719">
            <v>11894</v>
          </cell>
          <cell r="D1719">
            <v>42081.4284722222</v>
          </cell>
          <cell r="E1719">
            <v>42082.798611111102</v>
          </cell>
          <cell r="F1719" t="str">
            <v>UCH</v>
          </cell>
        </row>
        <row r="1720">
          <cell r="A1720">
            <v>5150070555</v>
          </cell>
          <cell r="B1720">
            <v>1397856</v>
          </cell>
          <cell r="C1720">
            <v>13055</v>
          </cell>
          <cell r="D1720">
            <v>42120.743055555598</v>
          </cell>
          <cell r="E1720">
            <v>42121.863194444399</v>
          </cell>
          <cell r="F1720" t="str">
            <v>AVT</v>
          </cell>
        </row>
        <row r="1721">
          <cell r="A1721">
            <v>5150070555</v>
          </cell>
          <cell r="B1721">
            <v>1397856</v>
          </cell>
          <cell r="C1721">
            <v>13055</v>
          </cell>
          <cell r="D1721">
            <v>42120.743055555598</v>
          </cell>
          <cell r="E1721">
            <v>42123.425000000003</v>
          </cell>
          <cell r="F1721" t="str">
            <v>AIN</v>
          </cell>
        </row>
        <row r="1722">
          <cell r="A1722">
            <v>5150070564</v>
          </cell>
          <cell r="B1722">
            <v>2362869</v>
          </cell>
          <cell r="C1722">
            <v>17887</v>
          </cell>
          <cell r="D1722">
            <v>42081.4506944444</v>
          </cell>
          <cell r="E1722">
            <v>42097.977083333302</v>
          </cell>
          <cell r="F1722" t="str">
            <v>GCH</v>
          </cell>
        </row>
        <row r="1723">
          <cell r="A1723">
            <v>5150070598</v>
          </cell>
          <cell r="B1723">
            <v>2578648</v>
          </cell>
          <cell r="C1723">
            <v>15533</v>
          </cell>
          <cell r="D1723">
            <v>42088.336805555598</v>
          </cell>
          <cell r="E1723">
            <v>42089.839583333298</v>
          </cell>
          <cell r="F1723" t="str">
            <v>AVT</v>
          </cell>
        </row>
        <row r="1724">
          <cell r="A1724">
            <v>5150070599</v>
          </cell>
          <cell r="B1724">
            <v>2580378</v>
          </cell>
          <cell r="C1724">
            <v>10845</v>
          </cell>
          <cell r="D1724">
            <v>42081.467361111099</v>
          </cell>
          <cell r="E1724">
            <v>42082.670138888898</v>
          </cell>
          <cell r="F1724" t="str">
            <v>HTC</v>
          </cell>
        </row>
        <row r="1725">
          <cell r="A1725">
            <v>5150070611</v>
          </cell>
          <cell r="B1725">
            <v>1425611</v>
          </cell>
          <cell r="C1725">
            <v>12818</v>
          </cell>
          <cell r="D1725">
            <v>42081.502083333296</v>
          </cell>
          <cell r="E1725">
            <v>42083.484027777798</v>
          </cell>
          <cell r="F1725" t="str">
            <v>UCH</v>
          </cell>
        </row>
        <row r="1726">
          <cell r="A1726">
            <v>5150070638</v>
          </cell>
          <cell r="B1726">
            <v>1205325</v>
          </cell>
          <cell r="C1726">
            <v>14078</v>
          </cell>
          <cell r="D1726">
            <v>42081.494444444397</v>
          </cell>
          <cell r="E1726">
            <v>42081.863888888904</v>
          </cell>
          <cell r="F1726" t="str">
            <v>UCH</v>
          </cell>
        </row>
        <row r="1727">
          <cell r="A1727">
            <v>5150070718</v>
          </cell>
          <cell r="B1727">
            <v>2173175</v>
          </cell>
          <cell r="C1727">
            <v>14868</v>
          </cell>
          <cell r="D1727">
            <v>42081.551388888904</v>
          </cell>
          <cell r="E1727">
            <v>42081.665972222203</v>
          </cell>
          <cell r="F1727" t="str">
            <v>4MD</v>
          </cell>
        </row>
        <row r="1728">
          <cell r="A1728">
            <v>5150070733</v>
          </cell>
          <cell r="B1728">
            <v>2173665</v>
          </cell>
          <cell r="C1728">
            <v>24557</v>
          </cell>
          <cell r="D1728">
            <v>42081.559027777803</v>
          </cell>
          <cell r="E1728">
            <v>42081.694444444402</v>
          </cell>
          <cell r="F1728" t="str">
            <v>AIN</v>
          </cell>
        </row>
        <row r="1729">
          <cell r="A1729">
            <v>5150070733</v>
          </cell>
          <cell r="B1729">
            <v>2173665</v>
          </cell>
          <cell r="C1729">
            <v>24557</v>
          </cell>
          <cell r="D1729">
            <v>42081.559027777803</v>
          </cell>
          <cell r="E1729">
            <v>42081.698611111096</v>
          </cell>
          <cell r="F1729" t="str">
            <v>AIN</v>
          </cell>
        </row>
        <row r="1730">
          <cell r="A1730">
            <v>5150070751</v>
          </cell>
          <cell r="B1730">
            <v>2240118</v>
          </cell>
          <cell r="C1730">
            <v>9187</v>
          </cell>
          <cell r="D1730">
            <v>42081.567361111098</v>
          </cell>
          <cell r="E1730">
            <v>42081.722222222197</v>
          </cell>
          <cell r="F1730" t="str">
            <v>4MD</v>
          </cell>
        </row>
        <row r="1731">
          <cell r="A1731">
            <v>5150070769</v>
          </cell>
          <cell r="B1731">
            <v>1154771</v>
          </cell>
          <cell r="C1731">
            <v>9287</v>
          </cell>
          <cell r="D1731">
            <v>42081.574999999997</v>
          </cell>
          <cell r="E1731">
            <v>42083.534722222197</v>
          </cell>
          <cell r="F1731" t="str">
            <v>UCH</v>
          </cell>
        </row>
        <row r="1732">
          <cell r="A1732">
            <v>5150070809</v>
          </cell>
          <cell r="B1732">
            <v>2587620</v>
          </cell>
          <cell r="C1732">
            <v>14941</v>
          </cell>
          <cell r="D1732">
            <v>42086.391666666699</v>
          </cell>
          <cell r="E1732">
            <v>42087.595833333296</v>
          </cell>
          <cell r="F1732" t="str">
            <v>GYN</v>
          </cell>
        </row>
        <row r="1733">
          <cell r="A1733">
            <v>5150070884</v>
          </cell>
          <cell r="B1733">
            <v>1495500</v>
          </cell>
          <cell r="C1733">
            <v>12605</v>
          </cell>
          <cell r="D1733">
            <v>42081.675694444399</v>
          </cell>
          <cell r="E1733">
            <v>42104.576388888898</v>
          </cell>
          <cell r="F1733" t="str">
            <v>NCH</v>
          </cell>
        </row>
        <row r="1734">
          <cell r="A1734">
            <v>5150070929</v>
          </cell>
          <cell r="B1734">
            <v>2587852</v>
          </cell>
          <cell r="C1734">
            <v>14731</v>
          </cell>
          <cell r="D1734">
            <v>42081.769444444399</v>
          </cell>
          <cell r="E1734">
            <v>42081.881249999999</v>
          </cell>
          <cell r="F1734" t="str">
            <v>UCH</v>
          </cell>
        </row>
        <row r="1735">
          <cell r="A1735">
            <v>5150070981</v>
          </cell>
          <cell r="B1735">
            <v>2587870</v>
          </cell>
          <cell r="C1735">
            <v>21331</v>
          </cell>
          <cell r="D1735">
            <v>42081.859722222202</v>
          </cell>
          <cell r="E1735">
            <v>42082.027083333298</v>
          </cell>
          <cell r="F1735" t="str">
            <v>4MD</v>
          </cell>
        </row>
        <row r="1736">
          <cell r="A1736">
            <v>5150070981</v>
          </cell>
          <cell r="B1736">
            <v>2587870</v>
          </cell>
          <cell r="C1736">
            <v>21331</v>
          </cell>
          <cell r="D1736">
            <v>42081.859722222202</v>
          </cell>
          <cell r="E1736">
            <v>42083.4868055556</v>
          </cell>
          <cell r="F1736" t="str">
            <v>AIN</v>
          </cell>
        </row>
        <row r="1737">
          <cell r="A1737">
            <v>5150070983</v>
          </cell>
          <cell r="B1737">
            <v>2417294</v>
          </cell>
          <cell r="C1737">
            <v>11596</v>
          </cell>
          <cell r="D1737">
            <v>42081.867361111101</v>
          </cell>
          <cell r="E1737">
            <v>42081.920138888898</v>
          </cell>
          <cell r="F1737" t="str">
            <v>AIN</v>
          </cell>
        </row>
        <row r="1738">
          <cell r="A1738">
            <v>5150070995</v>
          </cell>
          <cell r="B1738">
            <v>1380801</v>
          </cell>
          <cell r="C1738">
            <v>32306</v>
          </cell>
          <cell r="D1738">
            <v>42081.802777777797</v>
          </cell>
          <cell r="E1738">
            <v>42081.958333333299</v>
          </cell>
          <cell r="F1738" t="str">
            <v>GYN</v>
          </cell>
        </row>
        <row r="1739">
          <cell r="A1739">
            <v>5150071110</v>
          </cell>
          <cell r="B1739">
            <v>1074732</v>
          </cell>
          <cell r="C1739">
            <v>17890</v>
          </cell>
          <cell r="D1739">
            <v>42094.363194444399</v>
          </cell>
          <cell r="E1739">
            <v>42096.410416666702</v>
          </cell>
          <cell r="F1739" t="str">
            <v>HTC</v>
          </cell>
        </row>
        <row r="1740">
          <cell r="A1740">
            <v>5150071152</v>
          </cell>
          <cell r="B1740">
            <v>2587899</v>
          </cell>
          <cell r="C1740">
            <v>14842</v>
          </cell>
          <cell r="D1740">
            <v>42110.386111111096</v>
          </cell>
          <cell r="E1740">
            <v>42116.038194444503</v>
          </cell>
          <cell r="F1740" t="str">
            <v>1MD-IPF</v>
          </cell>
        </row>
        <row r="1741">
          <cell r="A1741">
            <v>5150071152</v>
          </cell>
          <cell r="B1741">
            <v>2587899</v>
          </cell>
          <cell r="C1741">
            <v>14842</v>
          </cell>
          <cell r="D1741">
            <v>42110.386111111096</v>
          </cell>
          <cell r="E1741">
            <v>42126.3840277778</v>
          </cell>
          <cell r="F1741" t="str">
            <v>HTC</v>
          </cell>
        </row>
        <row r="1742">
          <cell r="A1742">
            <v>5150071158</v>
          </cell>
          <cell r="B1742">
            <v>1299652</v>
          </cell>
          <cell r="C1742">
            <v>11225</v>
          </cell>
          <cell r="D1742">
            <v>42082.382638888899</v>
          </cell>
          <cell r="E1742">
            <v>42082.662499999999</v>
          </cell>
          <cell r="F1742" t="str">
            <v>4MD</v>
          </cell>
        </row>
        <row r="1743">
          <cell r="A1743">
            <v>5150071165</v>
          </cell>
          <cell r="B1743">
            <v>1263585</v>
          </cell>
          <cell r="C1743">
            <v>22618</v>
          </cell>
          <cell r="D1743">
            <v>42082.382638888899</v>
          </cell>
          <cell r="E1743">
            <v>42082.576388888898</v>
          </cell>
          <cell r="F1743" t="str">
            <v>UCH</v>
          </cell>
        </row>
        <row r="1744">
          <cell r="A1744">
            <v>5150071178</v>
          </cell>
          <cell r="B1744">
            <v>1238885</v>
          </cell>
          <cell r="C1744">
            <v>12157</v>
          </cell>
          <cell r="D1744">
            <v>42082.388888888898</v>
          </cell>
          <cell r="E1744">
            <v>42083.4375</v>
          </cell>
          <cell r="F1744" t="str">
            <v>HTC</v>
          </cell>
        </row>
        <row r="1745">
          <cell r="A1745">
            <v>5150071217</v>
          </cell>
          <cell r="B1745">
            <v>2154143</v>
          </cell>
          <cell r="C1745">
            <v>23627</v>
          </cell>
          <cell r="D1745">
            <v>42082.408333333296</v>
          </cell>
          <cell r="E1745">
            <v>42083.628472222197</v>
          </cell>
          <cell r="F1745" t="str">
            <v>NCH</v>
          </cell>
        </row>
        <row r="1746">
          <cell r="A1746">
            <v>5150071309</v>
          </cell>
          <cell r="B1746">
            <v>2198412</v>
          </cell>
          <cell r="C1746">
            <v>13395</v>
          </cell>
          <cell r="D1746">
            <v>42082.449305555601</v>
          </cell>
          <cell r="E1746">
            <v>42108.6027777778</v>
          </cell>
          <cell r="F1746" t="str">
            <v>NCH</v>
          </cell>
        </row>
        <row r="1747">
          <cell r="A1747">
            <v>5150071326</v>
          </cell>
          <cell r="B1747">
            <v>2587932</v>
          </cell>
          <cell r="C1747">
            <v>22909</v>
          </cell>
          <cell r="D1747">
            <v>42082.449305555601</v>
          </cell>
          <cell r="E1747">
            <v>42083.627777777801</v>
          </cell>
          <cell r="F1747" t="str">
            <v>HTC</v>
          </cell>
        </row>
        <row r="1748">
          <cell r="A1748">
            <v>5150071336</v>
          </cell>
          <cell r="B1748">
            <v>2587938</v>
          </cell>
          <cell r="C1748">
            <v>18044</v>
          </cell>
          <cell r="D1748">
            <v>42082.462500000001</v>
          </cell>
          <cell r="E1748">
            <v>42083.470833333296</v>
          </cell>
          <cell r="F1748" t="str">
            <v>HTC</v>
          </cell>
        </row>
        <row r="1749">
          <cell r="A1749">
            <v>5150071382</v>
          </cell>
          <cell r="B1749">
            <v>2581651</v>
          </cell>
          <cell r="C1749">
            <v>18066</v>
          </cell>
          <cell r="D1749">
            <v>42083.372222222199</v>
          </cell>
          <cell r="E1749">
            <v>42093.697222222203</v>
          </cell>
          <cell r="F1749" t="str">
            <v>AVT</v>
          </cell>
        </row>
        <row r="1750">
          <cell r="A1750">
            <v>5150071382</v>
          </cell>
          <cell r="B1750">
            <v>2581651</v>
          </cell>
          <cell r="C1750">
            <v>18066</v>
          </cell>
          <cell r="D1750">
            <v>42083.372222222199</v>
          </cell>
          <cell r="E1750">
            <v>42120.539583333302</v>
          </cell>
          <cell r="F1750" t="str">
            <v>1MD-IPF</v>
          </cell>
        </row>
        <row r="1751">
          <cell r="A1751">
            <v>5150071390</v>
          </cell>
          <cell r="B1751">
            <v>1420978</v>
          </cell>
          <cell r="C1751">
            <v>11788</v>
          </cell>
          <cell r="D1751">
            <v>42082.5090277778</v>
          </cell>
          <cell r="E1751">
            <v>42086.680555555598</v>
          </cell>
          <cell r="F1751" t="str">
            <v>NRO</v>
          </cell>
        </row>
        <row r="1752">
          <cell r="A1752">
            <v>5150071568</v>
          </cell>
          <cell r="B1752">
            <v>2331191</v>
          </cell>
          <cell r="C1752">
            <v>12674</v>
          </cell>
          <cell r="D1752">
            <v>42082.6069444444</v>
          </cell>
          <cell r="E1752">
            <v>42086.75</v>
          </cell>
          <cell r="F1752" t="str">
            <v>AVT</v>
          </cell>
        </row>
        <row r="1753">
          <cell r="A1753">
            <v>5150071599</v>
          </cell>
          <cell r="B1753">
            <v>2252938</v>
          </cell>
          <cell r="C1753">
            <v>40062</v>
          </cell>
          <cell r="D1753">
            <v>42082.636805555601</v>
          </cell>
          <cell r="E1753">
            <v>42082.885416666701</v>
          </cell>
          <cell r="F1753" t="str">
            <v>KCH</v>
          </cell>
        </row>
        <row r="1754">
          <cell r="A1754">
            <v>5150071614</v>
          </cell>
          <cell r="B1754">
            <v>1229661</v>
          </cell>
          <cell r="C1754">
            <v>25765</v>
          </cell>
          <cell r="D1754">
            <v>42082.652083333298</v>
          </cell>
          <cell r="E1754">
            <v>42082.878472222197</v>
          </cell>
          <cell r="F1754" t="str">
            <v>UCH</v>
          </cell>
        </row>
        <row r="1755">
          <cell r="A1755">
            <v>5150071646</v>
          </cell>
          <cell r="B1755">
            <v>2588005</v>
          </cell>
          <cell r="C1755">
            <v>18074</v>
          </cell>
          <cell r="D1755">
            <v>42082.692361111098</v>
          </cell>
          <cell r="E1755">
            <v>42086.791666666701</v>
          </cell>
          <cell r="F1755" t="str">
            <v>HTC</v>
          </cell>
        </row>
        <row r="1756">
          <cell r="A1756">
            <v>5150071669</v>
          </cell>
          <cell r="B1756">
            <v>2588014</v>
          </cell>
          <cell r="C1756">
            <v>40107</v>
          </cell>
          <cell r="D1756">
            <v>42082.724305555603</v>
          </cell>
          <cell r="E1756">
            <v>42082.972222222197</v>
          </cell>
          <cell r="F1756" t="str">
            <v>KCH</v>
          </cell>
        </row>
        <row r="1757">
          <cell r="A1757">
            <v>5150071714</v>
          </cell>
          <cell r="B1757">
            <v>2588022</v>
          </cell>
          <cell r="C1757">
            <v>15161</v>
          </cell>
          <cell r="D1757">
            <v>42082.819444444503</v>
          </cell>
          <cell r="E1757">
            <v>42082.846527777801</v>
          </cell>
          <cell r="F1757" t="str">
            <v>AIN</v>
          </cell>
        </row>
        <row r="1758">
          <cell r="A1758">
            <v>5150071714</v>
          </cell>
          <cell r="B1758">
            <v>2588022</v>
          </cell>
          <cell r="C1758">
            <v>15161</v>
          </cell>
          <cell r="D1758">
            <v>42082.819444444503</v>
          </cell>
          <cell r="E1758">
            <v>42107.577777777798</v>
          </cell>
          <cell r="F1758" t="str">
            <v>GCH</v>
          </cell>
        </row>
        <row r="1759">
          <cell r="A1759">
            <v>5150071717</v>
          </cell>
          <cell r="B1759">
            <v>2249575</v>
          </cell>
          <cell r="C1759">
            <v>26403</v>
          </cell>
          <cell r="D1759">
            <v>42082.823611111096</v>
          </cell>
          <cell r="E1759">
            <v>42082.9152777778</v>
          </cell>
          <cell r="F1759" t="str">
            <v>3MD-IPF</v>
          </cell>
        </row>
        <row r="1760">
          <cell r="A1760">
            <v>5150071721</v>
          </cell>
          <cell r="B1760">
            <v>2526358</v>
          </cell>
          <cell r="C1760">
            <v>14664</v>
          </cell>
          <cell r="D1760">
            <v>42082.829861111102</v>
          </cell>
          <cell r="E1760">
            <v>42082.941666666702</v>
          </cell>
          <cell r="F1760" t="str">
            <v>UCH</v>
          </cell>
        </row>
        <row r="1761">
          <cell r="A1761">
            <v>5150071740</v>
          </cell>
          <cell r="B1761">
            <v>2137065</v>
          </cell>
          <cell r="C1761">
            <v>29202</v>
          </cell>
          <cell r="D1761">
            <v>42082.876388888901</v>
          </cell>
          <cell r="E1761">
            <v>42083.041666666701</v>
          </cell>
          <cell r="F1761" t="str">
            <v>AVT</v>
          </cell>
        </row>
        <row r="1762">
          <cell r="A1762">
            <v>5150071951</v>
          </cell>
          <cell r="B1762">
            <v>2588087</v>
          </cell>
          <cell r="C1762">
            <v>22167</v>
          </cell>
          <cell r="D1762">
            <v>42088.436111111099</v>
          </cell>
          <cell r="E1762">
            <v>42094.483333333301</v>
          </cell>
          <cell r="F1762" t="str">
            <v>HTC</v>
          </cell>
        </row>
        <row r="1763">
          <cell r="A1763">
            <v>5150071951</v>
          </cell>
          <cell r="B1763">
            <v>2588087</v>
          </cell>
          <cell r="C1763">
            <v>22167</v>
          </cell>
          <cell r="D1763">
            <v>42088.436111111099</v>
          </cell>
          <cell r="E1763">
            <v>42095.715277777803</v>
          </cell>
          <cell r="F1763" t="str">
            <v>AIN</v>
          </cell>
        </row>
        <row r="1764">
          <cell r="A1764">
            <v>5150071977</v>
          </cell>
          <cell r="B1764">
            <v>2123225</v>
          </cell>
          <cell r="C1764">
            <v>29270</v>
          </cell>
          <cell r="D1764">
            <v>42083.413194444402</v>
          </cell>
          <cell r="E1764">
            <v>42083.5756944444</v>
          </cell>
          <cell r="F1764" t="str">
            <v>NCH</v>
          </cell>
        </row>
        <row r="1765">
          <cell r="A1765">
            <v>5150072004</v>
          </cell>
          <cell r="B1765">
            <v>1425890</v>
          </cell>
          <cell r="C1765">
            <v>12784</v>
          </cell>
          <cell r="D1765">
            <v>42083.4194444444</v>
          </cell>
          <cell r="E1765">
            <v>42086.451388888898</v>
          </cell>
          <cell r="F1765" t="str">
            <v>HTC</v>
          </cell>
        </row>
        <row r="1766">
          <cell r="A1766">
            <v>5150072004</v>
          </cell>
          <cell r="B1766">
            <v>1425890</v>
          </cell>
          <cell r="C1766">
            <v>12784</v>
          </cell>
          <cell r="D1766">
            <v>42083.4194444444</v>
          </cell>
          <cell r="E1766">
            <v>42087.449305555601</v>
          </cell>
          <cell r="F1766" t="str">
            <v>AIN</v>
          </cell>
        </row>
        <row r="1767">
          <cell r="A1767">
            <v>5150072033</v>
          </cell>
          <cell r="B1767">
            <v>1060456</v>
          </cell>
          <cell r="C1767">
            <v>14149</v>
          </cell>
          <cell r="D1767">
            <v>42083.416666666701</v>
          </cell>
          <cell r="E1767">
            <v>42088.824999999997</v>
          </cell>
          <cell r="F1767" t="str">
            <v>NCH</v>
          </cell>
        </row>
        <row r="1768">
          <cell r="A1768">
            <v>5150072063</v>
          </cell>
          <cell r="B1768">
            <v>1229004</v>
          </cell>
          <cell r="C1768">
            <v>18181</v>
          </cell>
          <cell r="D1768">
            <v>42083.465277777803</v>
          </cell>
          <cell r="E1768">
            <v>42086.524305555598</v>
          </cell>
          <cell r="F1768" t="str">
            <v>1MD-IPF</v>
          </cell>
        </row>
        <row r="1769">
          <cell r="A1769">
            <v>5150072072</v>
          </cell>
          <cell r="B1769">
            <v>2588108</v>
          </cell>
          <cell r="C1769">
            <v>14730</v>
          </cell>
          <cell r="D1769">
            <v>42083.463888888902</v>
          </cell>
          <cell r="E1769">
            <v>42087.541666666701</v>
          </cell>
          <cell r="F1769" t="str">
            <v>HTC</v>
          </cell>
        </row>
        <row r="1770">
          <cell r="A1770">
            <v>5150072072</v>
          </cell>
          <cell r="B1770">
            <v>2588108</v>
          </cell>
          <cell r="C1770">
            <v>14730</v>
          </cell>
          <cell r="D1770">
            <v>42083.463888888902</v>
          </cell>
          <cell r="E1770">
            <v>42088.425694444399</v>
          </cell>
          <cell r="F1770" t="str">
            <v>AIN</v>
          </cell>
        </row>
        <row r="1771">
          <cell r="A1771">
            <v>5150072105</v>
          </cell>
          <cell r="B1771">
            <v>2145557</v>
          </cell>
          <cell r="C1771">
            <v>19185</v>
          </cell>
          <cell r="D1771">
            <v>42083.478472222203</v>
          </cell>
          <cell r="E1771">
            <v>42090.734027777798</v>
          </cell>
          <cell r="F1771" t="str">
            <v>AVT</v>
          </cell>
        </row>
        <row r="1772">
          <cell r="A1772">
            <v>5150072174</v>
          </cell>
          <cell r="B1772">
            <v>31595</v>
          </cell>
          <cell r="C1772">
            <v>31164</v>
          </cell>
          <cell r="D1772">
            <v>42083.525000000001</v>
          </cell>
          <cell r="E1772">
            <v>42084.072916666701</v>
          </cell>
          <cell r="F1772" t="str">
            <v>AVT</v>
          </cell>
        </row>
        <row r="1773">
          <cell r="A1773">
            <v>5150072182</v>
          </cell>
          <cell r="B1773">
            <v>1261884</v>
          </cell>
          <cell r="C1773">
            <v>17504</v>
          </cell>
          <cell r="D1773">
            <v>42120.743055555598</v>
          </cell>
          <cell r="E1773">
            <v>42121.5625</v>
          </cell>
          <cell r="F1773" t="str">
            <v>AVT</v>
          </cell>
        </row>
        <row r="1774">
          <cell r="A1774">
            <v>5150072213</v>
          </cell>
          <cell r="B1774">
            <v>1153151</v>
          </cell>
          <cell r="C1774">
            <v>17666</v>
          </cell>
          <cell r="D1774">
            <v>42083.552777777797</v>
          </cell>
          <cell r="E1774">
            <v>42084.208333333299</v>
          </cell>
          <cell r="F1774" t="str">
            <v>AVT</v>
          </cell>
        </row>
        <row r="1775">
          <cell r="A1775">
            <v>5150072230</v>
          </cell>
          <cell r="B1775">
            <v>2588140</v>
          </cell>
          <cell r="C1775">
            <v>23155</v>
          </cell>
          <cell r="D1775">
            <v>42083.569444444402</v>
          </cell>
          <cell r="E1775">
            <v>42086.6118055556</v>
          </cell>
          <cell r="F1775" t="str">
            <v>HTC</v>
          </cell>
        </row>
        <row r="1776">
          <cell r="A1776">
            <v>5150072261</v>
          </cell>
          <cell r="B1776">
            <v>1455629</v>
          </cell>
          <cell r="C1776">
            <v>19470</v>
          </cell>
          <cell r="D1776">
            <v>42083.599305555603</v>
          </cell>
          <cell r="E1776">
            <v>42133.998611111099</v>
          </cell>
          <cell r="F1776" t="str">
            <v>4MD</v>
          </cell>
        </row>
        <row r="1777">
          <cell r="A1777">
            <v>5150072277</v>
          </cell>
          <cell r="B1777">
            <v>1053172</v>
          </cell>
          <cell r="C1777">
            <v>13544</v>
          </cell>
          <cell r="D1777">
            <v>42093.358333333301</v>
          </cell>
          <cell r="E1777">
            <v>42095.540972222203</v>
          </cell>
          <cell r="F1777" t="str">
            <v>1MD-IPF</v>
          </cell>
        </row>
        <row r="1778">
          <cell r="A1778">
            <v>5150072279</v>
          </cell>
          <cell r="B1778">
            <v>2457522</v>
          </cell>
          <cell r="C1778">
            <v>14281</v>
          </cell>
          <cell r="D1778">
            <v>42108.379861111098</v>
          </cell>
          <cell r="E1778">
            <v>42109.59375</v>
          </cell>
          <cell r="F1778" t="str">
            <v>AVT</v>
          </cell>
        </row>
        <row r="1779">
          <cell r="A1779">
            <v>5150072279</v>
          </cell>
          <cell r="B1779">
            <v>2457522</v>
          </cell>
          <cell r="C1779">
            <v>14281</v>
          </cell>
          <cell r="D1779">
            <v>42108.379861111098</v>
          </cell>
          <cell r="E1779">
            <v>42110.698611111096</v>
          </cell>
          <cell r="F1779" t="str">
            <v>AVT</v>
          </cell>
        </row>
        <row r="1780">
          <cell r="A1780">
            <v>5150072280</v>
          </cell>
          <cell r="B1780">
            <v>2588135</v>
          </cell>
          <cell r="C1780">
            <v>16497</v>
          </cell>
          <cell r="D1780">
            <v>42104.399305555598</v>
          </cell>
          <cell r="E1780">
            <v>42108.670138888898</v>
          </cell>
          <cell r="F1780" t="str">
            <v>GCH</v>
          </cell>
        </row>
        <row r="1781">
          <cell r="A1781">
            <v>5150072280</v>
          </cell>
          <cell r="B1781">
            <v>2588135</v>
          </cell>
          <cell r="C1781">
            <v>16497</v>
          </cell>
          <cell r="D1781">
            <v>42104.399305555598</v>
          </cell>
          <cell r="E1781">
            <v>42109.271527777797</v>
          </cell>
          <cell r="F1781" t="str">
            <v>AIN</v>
          </cell>
        </row>
        <row r="1782">
          <cell r="A1782">
            <v>5150072302</v>
          </cell>
          <cell r="B1782">
            <v>16884</v>
          </cell>
          <cell r="C1782">
            <v>16084</v>
          </cell>
          <cell r="D1782">
            <v>42083.676388888904</v>
          </cell>
          <cell r="E1782">
            <v>42084.163888888899</v>
          </cell>
          <cell r="F1782" t="str">
            <v>4MD</v>
          </cell>
        </row>
        <row r="1783">
          <cell r="A1783">
            <v>5150072327</v>
          </cell>
          <cell r="B1783">
            <v>2588161</v>
          </cell>
          <cell r="C1783">
            <v>37772</v>
          </cell>
          <cell r="D1783">
            <v>42083.71875</v>
          </cell>
          <cell r="E1783">
            <v>42083.9597222222</v>
          </cell>
          <cell r="F1783" t="str">
            <v>UCH</v>
          </cell>
        </row>
        <row r="1784">
          <cell r="A1784">
            <v>5150072328</v>
          </cell>
          <cell r="B1784">
            <v>1331695</v>
          </cell>
          <cell r="C1784">
            <v>12905</v>
          </cell>
          <cell r="D1784">
            <v>42083.721527777801</v>
          </cell>
          <cell r="E1784">
            <v>42084.756944444402</v>
          </cell>
          <cell r="F1784" t="str">
            <v>UCH</v>
          </cell>
        </row>
        <row r="1785">
          <cell r="A1785">
            <v>5150072347</v>
          </cell>
          <cell r="B1785">
            <v>1486670</v>
          </cell>
          <cell r="C1785">
            <v>15112</v>
          </cell>
          <cell r="D1785">
            <v>42083.766666666699</v>
          </cell>
          <cell r="E1785">
            <v>42089.027777777803</v>
          </cell>
          <cell r="F1785" t="str">
            <v>UCH</v>
          </cell>
        </row>
        <row r="1786">
          <cell r="A1786">
            <v>5150072380</v>
          </cell>
          <cell r="B1786">
            <v>1358955</v>
          </cell>
          <cell r="C1786">
            <v>11232</v>
          </cell>
          <cell r="D1786">
            <v>42083.841666666704</v>
          </cell>
          <cell r="E1786">
            <v>42084.052083333299</v>
          </cell>
          <cell r="F1786" t="str">
            <v>UCH</v>
          </cell>
        </row>
        <row r="1787">
          <cell r="A1787">
            <v>5150072421</v>
          </cell>
          <cell r="B1787">
            <v>2529241</v>
          </cell>
          <cell r="C1787">
            <v>21130</v>
          </cell>
          <cell r="D1787">
            <v>42083.822222222203</v>
          </cell>
          <cell r="E1787">
            <v>42084.813194444498</v>
          </cell>
          <cell r="F1787" t="str">
            <v>URO</v>
          </cell>
        </row>
        <row r="1788">
          <cell r="A1788">
            <v>5150072422</v>
          </cell>
          <cell r="B1788">
            <v>1499989</v>
          </cell>
          <cell r="C1788">
            <v>33659</v>
          </cell>
          <cell r="D1788">
            <v>42083.966666666704</v>
          </cell>
          <cell r="E1788">
            <v>42084.045833333301</v>
          </cell>
          <cell r="F1788" t="str">
            <v>UCH</v>
          </cell>
        </row>
        <row r="1789">
          <cell r="A1789">
            <v>5150072434</v>
          </cell>
          <cell r="B1789">
            <v>1027110</v>
          </cell>
          <cell r="C1789">
            <v>12828</v>
          </cell>
          <cell r="D1789">
            <v>42084.034722222197</v>
          </cell>
          <cell r="E1789">
            <v>42084.5444444444</v>
          </cell>
          <cell r="F1789" t="str">
            <v>1MD-IPF</v>
          </cell>
        </row>
        <row r="1790">
          <cell r="A1790">
            <v>5150072456</v>
          </cell>
          <cell r="B1790">
            <v>1077895</v>
          </cell>
          <cell r="C1790">
            <v>24276</v>
          </cell>
          <cell r="D1790">
            <v>42084.191666666702</v>
          </cell>
          <cell r="E1790">
            <v>42084.284027777801</v>
          </cell>
          <cell r="F1790" t="str">
            <v>NRO</v>
          </cell>
        </row>
        <row r="1791">
          <cell r="A1791">
            <v>5150072523</v>
          </cell>
          <cell r="B1791">
            <v>2588216</v>
          </cell>
          <cell r="C1791">
            <v>14772</v>
          </cell>
          <cell r="D1791">
            <v>42084.46875</v>
          </cell>
          <cell r="E1791">
            <v>42086.46875</v>
          </cell>
          <cell r="F1791" t="str">
            <v>HTC</v>
          </cell>
        </row>
        <row r="1792">
          <cell r="A1792">
            <v>5150072530</v>
          </cell>
          <cell r="B1792">
            <v>1125456</v>
          </cell>
          <cell r="C1792">
            <v>34579</v>
          </cell>
          <cell r="D1792">
            <v>42084.463888888902</v>
          </cell>
          <cell r="E1792">
            <v>42085.091666666704</v>
          </cell>
          <cell r="F1792" t="str">
            <v>AVT</v>
          </cell>
        </row>
        <row r="1793">
          <cell r="A1793">
            <v>5150072537</v>
          </cell>
          <cell r="B1793">
            <v>1106726</v>
          </cell>
          <cell r="C1793">
            <v>30896</v>
          </cell>
          <cell r="D1793">
            <v>42084.46875</v>
          </cell>
          <cell r="E1793">
            <v>42085.792361111096</v>
          </cell>
          <cell r="F1793" t="str">
            <v>AVT</v>
          </cell>
        </row>
        <row r="1794">
          <cell r="A1794">
            <v>5150072554</v>
          </cell>
          <cell r="B1794">
            <v>1249185</v>
          </cell>
          <cell r="C1794">
            <v>14014</v>
          </cell>
          <cell r="D1794">
            <v>42084.506944444402</v>
          </cell>
          <cell r="E1794">
            <v>42084.558333333298</v>
          </cell>
          <cell r="F1794" t="str">
            <v>AIN</v>
          </cell>
        </row>
        <row r="1795">
          <cell r="A1795">
            <v>5150072554</v>
          </cell>
          <cell r="B1795">
            <v>1249185</v>
          </cell>
          <cell r="C1795">
            <v>14014</v>
          </cell>
          <cell r="D1795">
            <v>42084.506944444402</v>
          </cell>
          <cell r="E1795">
            <v>42086.4284722222</v>
          </cell>
          <cell r="F1795" t="str">
            <v>AIN</v>
          </cell>
        </row>
        <row r="1796">
          <cell r="A1796">
            <v>5150072583</v>
          </cell>
          <cell r="B1796">
            <v>1065311</v>
          </cell>
          <cell r="C1796">
            <v>15245</v>
          </cell>
          <cell r="D1796">
            <v>42084.468055555597</v>
          </cell>
          <cell r="E1796">
            <v>42087.791666666701</v>
          </cell>
          <cell r="F1796" t="str">
            <v>UCH</v>
          </cell>
        </row>
        <row r="1797">
          <cell r="A1797">
            <v>5150072611</v>
          </cell>
          <cell r="B1797">
            <v>1194001</v>
          </cell>
          <cell r="C1797">
            <v>9914</v>
          </cell>
          <cell r="D1797">
            <v>42084.586805555598</v>
          </cell>
          <cell r="E1797">
            <v>42084.933333333298</v>
          </cell>
          <cell r="F1797" t="str">
            <v>AVT</v>
          </cell>
        </row>
        <row r="1798">
          <cell r="A1798">
            <v>5150072707</v>
          </cell>
          <cell r="B1798">
            <v>2199525</v>
          </cell>
          <cell r="C1798">
            <v>21354</v>
          </cell>
          <cell r="D1798">
            <v>42084.7590277778</v>
          </cell>
          <cell r="E1798">
            <v>42085.069444444402</v>
          </cell>
          <cell r="F1798" t="str">
            <v>UCH</v>
          </cell>
        </row>
        <row r="1799">
          <cell r="A1799">
            <v>5150072719</v>
          </cell>
          <cell r="B1799">
            <v>2588272</v>
          </cell>
          <cell r="C1799">
            <v>14787</v>
          </cell>
          <cell r="D1799">
            <v>42084.788888888899</v>
          </cell>
          <cell r="E1799">
            <v>42085.565972222197</v>
          </cell>
          <cell r="F1799" t="str">
            <v>HTC</v>
          </cell>
        </row>
        <row r="1800">
          <cell r="A1800">
            <v>5150072719</v>
          </cell>
          <cell r="B1800">
            <v>2588272</v>
          </cell>
          <cell r="C1800">
            <v>14787</v>
          </cell>
          <cell r="D1800">
            <v>42084.788888888899</v>
          </cell>
          <cell r="E1800">
            <v>42086.466666666704</v>
          </cell>
          <cell r="F1800" t="str">
            <v>AIN</v>
          </cell>
        </row>
        <row r="1801">
          <cell r="A1801">
            <v>5150072757</v>
          </cell>
          <cell r="B1801">
            <v>1322593</v>
          </cell>
          <cell r="C1801">
            <v>23481</v>
          </cell>
          <cell r="D1801">
            <v>42084.885416666701</v>
          </cell>
          <cell r="E1801">
            <v>42085.568749999999</v>
          </cell>
          <cell r="F1801" t="str">
            <v>1MD-IPF</v>
          </cell>
        </row>
        <row r="1802">
          <cell r="A1802">
            <v>5150072872</v>
          </cell>
          <cell r="B1802">
            <v>48812</v>
          </cell>
          <cell r="C1802">
            <v>18629</v>
          </cell>
          <cell r="D1802">
            <v>42085.416666666701</v>
          </cell>
          <cell r="E1802">
            <v>42085.445833333302</v>
          </cell>
          <cell r="F1802" t="str">
            <v>1MD-IPF</v>
          </cell>
        </row>
        <row r="1803">
          <cell r="A1803">
            <v>5150072872</v>
          </cell>
          <cell r="B1803">
            <v>48812</v>
          </cell>
          <cell r="C1803">
            <v>18629</v>
          </cell>
          <cell r="D1803">
            <v>42085.416666666701</v>
          </cell>
          <cell r="E1803">
            <v>42085.6159722222</v>
          </cell>
          <cell r="F1803" t="str">
            <v>1MD</v>
          </cell>
        </row>
        <row r="1804">
          <cell r="A1804">
            <v>5150072872</v>
          </cell>
          <cell r="B1804">
            <v>48812</v>
          </cell>
          <cell r="C1804">
            <v>18629</v>
          </cell>
          <cell r="D1804">
            <v>42085.416666666701</v>
          </cell>
          <cell r="E1804">
            <v>42089.443055555603</v>
          </cell>
          <cell r="F1804" t="str">
            <v>AIN</v>
          </cell>
        </row>
        <row r="1805">
          <cell r="A1805">
            <v>5150072872</v>
          </cell>
          <cell r="B1805">
            <v>48812</v>
          </cell>
          <cell r="C1805">
            <v>18629</v>
          </cell>
          <cell r="D1805">
            <v>42085.416666666701</v>
          </cell>
          <cell r="E1805">
            <v>42103.9375</v>
          </cell>
          <cell r="F1805" t="str">
            <v>HTC</v>
          </cell>
        </row>
        <row r="1806">
          <cell r="A1806">
            <v>5150072872</v>
          </cell>
          <cell r="B1806">
            <v>48812</v>
          </cell>
          <cell r="C1806">
            <v>18629</v>
          </cell>
          <cell r="D1806">
            <v>42085.416666666701</v>
          </cell>
          <cell r="E1806">
            <v>42108.020833333299</v>
          </cell>
          <cell r="F1806" t="str">
            <v>HTC</v>
          </cell>
        </row>
        <row r="1807">
          <cell r="A1807">
            <v>5150072872</v>
          </cell>
          <cell r="B1807">
            <v>48812</v>
          </cell>
          <cell r="C1807">
            <v>18629</v>
          </cell>
          <cell r="D1807">
            <v>42085.416666666701</v>
          </cell>
          <cell r="E1807">
            <v>42111.166666666701</v>
          </cell>
          <cell r="F1807" t="str">
            <v>HTC</v>
          </cell>
        </row>
        <row r="1808">
          <cell r="A1808">
            <v>5150072872</v>
          </cell>
          <cell r="B1808">
            <v>48812</v>
          </cell>
          <cell r="C1808">
            <v>18629</v>
          </cell>
          <cell r="D1808">
            <v>42085.416666666701</v>
          </cell>
          <cell r="E1808">
            <v>42144.670138888898</v>
          </cell>
          <cell r="F1808" t="str">
            <v>HTC</v>
          </cell>
        </row>
        <row r="1809">
          <cell r="A1809">
            <v>5150073023</v>
          </cell>
          <cell r="B1809">
            <v>2257842</v>
          </cell>
          <cell r="C1809">
            <v>18556</v>
          </cell>
          <cell r="D1809">
            <v>42085.7055555556</v>
          </cell>
          <cell r="E1809">
            <v>42088.524305555598</v>
          </cell>
          <cell r="F1809" t="str">
            <v>HTC</v>
          </cell>
        </row>
        <row r="1810">
          <cell r="A1810">
            <v>5150073023</v>
          </cell>
          <cell r="B1810">
            <v>2257842</v>
          </cell>
          <cell r="C1810">
            <v>18556</v>
          </cell>
          <cell r="D1810">
            <v>42085.7055555556</v>
          </cell>
          <cell r="E1810">
            <v>42089.466666666704</v>
          </cell>
          <cell r="F1810" t="str">
            <v>AIN</v>
          </cell>
        </row>
        <row r="1811">
          <cell r="A1811">
            <v>5150073139</v>
          </cell>
          <cell r="B1811">
            <v>2581658</v>
          </cell>
          <cell r="C1811">
            <v>32525</v>
          </cell>
          <cell r="D1811">
            <v>42086.059027777803</v>
          </cell>
          <cell r="E1811">
            <v>42087.177083333299</v>
          </cell>
          <cell r="F1811" t="str">
            <v>GYN</v>
          </cell>
        </row>
        <row r="1812">
          <cell r="A1812">
            <v>5150073222</v>
          </cell>
          <cell r="B1812">
            <v>1456184</v>
          </cell>
          <cell r="C1812">
            <v>10931</v>
          </cell>
          <cell r="D1812">
            <v>42086.340972222199</v>
          </cell>
          <cell r="E1812">
            <v>42086.422222222202</v>
          </cell>
          <cell r="F1812" t="str">
            <v>4MD</v>
          </cell>
        </row>
        <row r="1813">
          <cell r="A1813">
            <v>5150073222</v>
          </cell>
          <cell r="B1813">
            <v>1456184</v>
          </cell>
          <cell r="C1813">
            <v>10931</v>
          </cell>
          <cell r="D1813">
            <v>42086.340972222199</v>
          </cell>
          <cell r="E1813">
            <v>42088.766666666699</v>
          </cell>
          <cell r="F1813" t="str">
            <v>1MD</v>
          </cell>
        </row>
        <row r="1814">
          <cell r="A1814">
            <v>5150073296</v>
          </cell>
          <cell r="B1814">
            <v>1212438</v>
          </cell>
          <cell r="C1814">
            <v>12731</v>
          </cell>
          <cell r="D1814">
            <v>42086.379166666702</v>
          </cell>
          <cell r="E1814">
            <v>42088.5</v>
          </cell>
          <cell r="F1814" t="str">
            <v>HTC</v>
          </cell>
        </row>
        <row r="1815">
          <cell r="A1815">
            <v>5150073296</v>
          </cell>
          <cell r="B1815">
            <v>1212438</v>
          </cell>
          <cell r="C1815">
            <v>12731</v>
          </cell>
          <cell r="D1815">
            <v>42086.379166666702</v>
          </cell>
          <cell r="E1815">
            <v>42107.489583333299</v>
          </cell>
          <cell r="F1815" t="str">
            <v>AIN</v>
          </cell>
        </row>
        <row r="1816">
          <cell r="A1816">
            <v>5150073313</v>
          </cell>
          <cell r="B1816">
            <v>1322656</v>
          </cell>
          <cell r="C1816">
            <v>21884</v>
          </cell>
          <cell r="D1816">
            <v>42088.400694444397</v>
          </cell>
          <cell r="E1816">
            <v>42089.836805555598</v>
          </cell>
          <cell r="F1816" t="str">
            <v>URO</v>
          </cell>
        </row>
        <row r="1817">
          <cell r="A1817">
            <v>5150073333</v>
          </cell>
          <cell r="B1817">
            <v>1356003</v>
          </cell>
          <cell r="C1817">
            <v>36483</v>
          </cell>
          <cell r="D1817">
            <v>42086.399305555598</v>
          </cell>
          <cell r="E1817">
            <v>42086.927083333299</v>
          </cell>
          <cell r="F1817" t="str">
            <v>KCH</v>
          </cell>
        </row>
        <row r="1818">
          <cell r="A1818">
            <v>5150073370</v>
          </cell>
          <cell r="B1818">
            <v>1041743</v>
          </cell>
          <cell r="C1818">
            <v>21390</v>
          </cell>
          <cell r="D1818">
            <v>42086.412499999999</v>
          </cell>
          <cell r="E1818">
            <v>42087.701388888898</v>
          </cell>
          <cell r="F1818" t="str">
            <v>AUG</v>
          </cell>
        </row>
        <row r="1819">
          <cell r="A1819">
            <v>5150073372</v>
          </cell>
          <cell r="B1819">
            <v>1211854</v>
          </cell>
          <cell r="C1819">
            <v>23947</v>
          </cell>
          <cell r="D1819">
            <v>42086.413194444402</v>
          </cell>
          <cell r="E1819">
            <v>42088.666666666701</v>
          </cell>
          <cell r="F1819" t="str">
            <v>NCH</v>
          </cell>
        </row>
        <row r="1820">
          <cell r="A1820">
            <v>5150073410</v>
          </cell>
          <cell r="B1820">
            <v>1405108</v>
          </cell>
          <cell r="C1820">
            <v>14875</v>
          </cell>
          <cell r="D1820">
            <v>42086.431944444397</v>
          </cell>
          <cell r="E1820">
            <v>42087.5222222222</v>
          </cell>
          <cell r="F1820" t="str">
            <v>HTC</v>
          </cell>
        </row>
        <row r="1821">
          <cell r="A1821">
            <v>5150073429</v>
          </cell>
          <cell r="B1821">
            <v>1121435</v>
          </cell>
          <cell r="C1821">
            <v>16610</v>
          </cell>
          <cell r="D1821">
            <v>42114.378472222197</v>
          </cell>
          <cell r="E1821">
            <v>42116.506249999999</v>
          </cell>
          <cell r="F1821" t="str">
            <v>GCH</v>
          </cell>
        </row>
        <row r="1822">
          <cell r="A1822">
            <v>5150073510</v>
          </cell>
          <cell r="B1822">
            <v>2588438</v>
          </cell>
          <cell r="C1822">
            <v>13195</v>
          </cell>
          <cell r="D1822">
            <v>42086.474999999999</v>
          </cell>
          <cell r="E1822">
            <v>42086.5180555556</v>
          </cell>
          <cell r="F1822" t="str">
            <v>AIN</v>
          </cell>
        </row>
        <row r="1823">
          <cell r="A1823">
            <v>5150073537</v>
          </cell>
          <cell r="B1823">
            <v>1280402</v>
          </cell>
          <cell r="C1823">
            <v>19186</v>
          </cell>
          <cell r="D1823">
            <v>42086.487500000003</v>
          </cell>
          <cell r="E1823">
            <v>42086.527777777803</v>
          </cell>
          <cell r="F1823" t="str">
            <v>AIN</v>
          </cell>
        </row>
        <row r="1824">
          <cell r="A1824">
            <v>5150073560</v>
          </cell>
          <cell r="B1824">
            <v>1110317</v>
          </cell>
          <cell r="C1824">
            <v>25887</v>
          </cell>
          <cell r="D1824">
            <v>42086.502777777801</v>
          </cell>
          <cell r="E1824">
            <v>42087.059027777803</v>
          </cell>
          <cell r="F1824" t="str">
            <v>AVT</v>
          </cell>
        </row>
        <row r="1825">
          <cell r="A1825">
            <v>5150073636</v>
          </cell>
          <cell r="B1825">
            <v>1507034</v>
          </cell>
          <cell r="C1825">
            <v>15542</v>
          </cell>
          <cell r="D1825">
            <v>42101.493055555598</v>
          </cell>
          <cell r="E1825">
            <v>42102.434027777803</v>
          </cell>
          <cell r="F1825" t="str">
            <v>UCH</v>
          </cell>
        </row>
        <row r="1826">
          <cell r="A1826">
            <v>5150073638</v>
          </cell>
          <cell r="B1826">
            <v>1338583</v>
          </cell>
          <cell r="C1826">
            <v>17974</v>
          </cell>
          <cell r="D1826">
            <v>42086.550694444399</v>
          </cell>
          <cell r="E1826">
            <v>42086.763888888898</v>
          </cell>
          <cell r="F1826" t="str">
            <v>4MD</v>
          </cell>
        </row>
        <row r="1827">
          <cell r="A1827">
            <v>5150073638</v>
          </cell>
          <cell r="B1827">
            <v>1338583</v>
          </cell>
          <cell r="C1827">
            <v>17974</v>
          </cell>
          <cell r="D1827">
            <v>42086.550694444399</v>
          </cell>
          <cell r="E1827">
            <v>42089.711805555598</v>
          </cell>
          <cell r="F1827" t="str">
            <v>1MD</v>
          </cell>
        </row>
        <row r="1828">
          <cell r="A1828">
            <v>5150073638</v>
          </cell>
          <cell r="B1828">
            <v>1338583</v>
          </cell>
          <cell r="C1828">
            <v>17974</v>
          </cell>
          <cell r="D1828">
            <v>42086.550694444399</v>
          </cell>
          <cell r="E1828">
            <v>42090.470138888901</v>
          </cell>
          <cell r="F1828" t="str">
            <v>AIN</v>
          </cell>
        </row>
        <row r="1829">
          <cell r="A1829">
            <v>5150073682</v>
          </cell>
          <cell r="B1829">
            <v>1354926</v>
          </cell>
          <cell r="C1829">
            <v>18296</v>
          </cell>
          <cell r="D1829">
            <v>42094.379166666702</v>
          </cell>
          <cell r="E1829">
            <v>42096.7631944444</v>
          </cell>
          <cell r="F1829" t="str">
            <v>AVT</v>
          </cell>
        </row>
        <row r="1830">
          <cell r="A1830">
            <v>5150073682</v>
          </cell>
          <cell r="B1830">
            <v>1354926</v>
          </cell>
          <cell r="C1830">
            <v>18296</v>
          </cell>
          <cell r="D1830">
            <v>42094.379166666702</v>
          </cell>
          <cell r="E1830">
            <v>42100.607638888898</v>
          </cell>
          <cell r="F1830" t="str">
            <v>AIN</v>
          </cell>
        </row>
        <row r="1831">
          <cell r="A1831">
            <v>5150073844</v>
          </cell>
          <cell r="B1831">
            <v>2259033</v>
          </cell>
          <cell r="C1831">
            <v>33127</v>
          </cell>
          <cell r="D1831">
            <v>42086.666666666701</v>
          </cell>
          <cell r="E1831">
            <v>42086.875</v>
          </cell>
          <cell r="F1831" t="str">
            <v>UCH</v>
          </cell>
        </row>
        <row r="1832">
          <cell r="A1832">
            <v>5150073851</v>
          </cell>
          <cell r="B1832">
            <v>2562564</v>
          </cell>
          <cell r="C1832">
            <v>27134</v>
          </cell>
          <cell r="D1832">
            <v>42086.722916666702</v>
          </cell>
          <cell r="E1832">
            <v>42087.09375</v>
          </cell>
          <cell r="F1832" t="str">
            <v>GYN</v>
          </cell>
        </row>
        <row r="1833">
          <cell r="A1833">
            <v>5150073858</v>
          </cell>
          <cell r="B1833">
            <v>1038632</v>
          </cell>
          <cell r="C1833">
            <v>9536</v>
          </cell>
          <cell r="D1833">
            <v>42086.740277777797</v>
          </cell>
          <cell r="E1833">
            <v>42091.857638888898</v>
          </cell>
          <cell r="F1833" t="str">
            <v>NCH</v>
          </cell>
        </row>
        <row r="1834">
          <cell r="A1834">
            <v>5150073895</v>
          </cell>
          <cell r="B1834">
            <v>1229513</v>
          </cell>
          <cell r="C1834">
            <v>9331</v>
          </cell>
          <cell r="D1834">
            <v>42086.804861111101</v>
          </cell>
          <cell r="E1834">
            <v>42086.926388888904</v>
          </cell>
          <cell r="F1834" t="str">
            <v>4MD</v>
          </cell>
        </row>
        <row r="1835">
          <cell r="A1835">
            <v>5150073899</v>
          </cell>
          <cell r="B1835">
            <v>2470527</v>
          </cell>
          <cell r="C1835">
            <v>40036</v>
          </cell>
          <cell r="D1835">
            <v>42086.818055555603</v>
          </cell>
          <cell r="E1835">
            <v>42086.930555555598</v>
          </cell>
          <cell r="F1835" t="str">
            <v>KCH</v>
          </cell>
        </row>
        <row r="1836">
          <cell r="A1836">
            <v>5150073916</v>
          </cell>
          <cell r="B1836">
            <v>1464198</v>
          </cell>
          <cell r="C1836">
            <v>11577</v>
          </cell>
          <cell r="D1836">
            <v>42086.838888888902</v>
          </cell>
          <cell r="E1836">
            <v>42086.949305555601</v>
          </cell>
          <cell r="F1836" t="str">
            <v>UCH</v>
          </cell>
        </row>
        <row r="1837">
          <cell r="A1837">
            <v>5150073916</v>
          </cell>
          <cell r="B1837">
            <v>1464198</v>
          </cell>
          <cell r="C1837">
            <v>11577</v>
          </cell>
          <cell r="D1837">
            <v>42086.838888888902</v>
          </cell>
          <cell r="E1837">
            <v>42095.489583333299</v>
          </cell>
          <cell r="F1837" t="str">
            <v>UCH</v>
          </cell>
        </row>
        <row r="1838">
          <cell r="A1838">
            <v>5150074016</v>
          </cell>
          <cell r="B1838">
            <v>1274890</v>
          </cell>
          <cell r="C1838">
            <v>22748</v>
          </cell>
          <cell r="D1838">
            <v>42087.293749999997</v>
          </cell>
          <cell r="E1838">
            <v>42087.680555555598</v>
          </cell>
          <cell r="F1838" t="str">
            <v>UCH</v>
          </cell>
        </row>
        <row r="1839">
          <cell r="A1839">
            <v>5150074035</v>
          </cell>
          <cell r="B1839">
            <v>2588535</v>
          </cell>
          <cell r="C1839">
            <v>20430</v>
          </cell>
          <cell r="D1839">
            <v>42087.329861111102</v>
          </cell>
          <cell r="E1839">
            <v>42089.505555555603</v>
          </cell>
          <cell r="F1839" t="str">
            <v>HTC</v>
          </cell>
        </row>
        <row r="1840">
          <cell r="A1840">
            <v>5150074132</v>
          </cell>
          <cell r="B1840">
            <v>2588555</v>
          </cell>
          <cell r="C1840">
            <v>25292</v>
          </cell>
          <cell r="D1840">
            <v>42087.390972222202</v>
          </cell>
          <cell r="E1840">
            <v>42090.508333333302</v>
          </cell>
          <cell r="F1840" t="str">
            <v>1MD</v>
          </cell>
        </row>
        <row r="1841">
          <cell r="A1841">
            <v>5150074133</v>
          </cell>
          <cell r="B1841">
            <v>1467094</v>
          </cell>
          <cell r="C1841">
            <v>14001</v>
          </cell>
          <cell r="D1841">
            <v>42087.390972222202</v>
          </cell>
          <cell r="E1841">
            <v>42088.470138888901</v>
          </cell>
          <cell r="F1841" t="str">
            <v>NCH</v>
          </cell>
        </row>
        <row r="1842">
          <cell r="A1842">
            <v>5150074143</v>
          </cell>
          <cell r="B1842">
            <v>49248</v>
          </cell>
          <cell r="C1842">
            <v>29150</v>
          </cell>
          <cell r="D1842">
            <v>42087.398611111101</v>
          </cell>
          <cell r="E1842">
            <v>42115.047916666699</v>
          </cell>
          <cell r="F1842" t="str">
            <v>GYN</v>
          </cell>
        </row>
        <row r="1843">
          <cell r="A1843">
            <v>5150074193</v>
          </cell>
          <cell r="B1843">
            <v>2588571</v>
          </cell>
          <cell r="C1843">
            <v>10380</v>
          </cell>
          <cell r="D1843">
            <v>42087.420138888898</v>
          </cell>
          <cell r="E1843">
            <v>42090.657638888901</v>
          </cell>
          <cell r="F1843" t="str">
            <v>HTC</v>
          </cell>
        </row>
        <row r="1844">
          <cell r="A1844">
            <v>5150074193</v>
          </cell>
          <cell r="B1844">
            <v>2588571</v>
          </cell>
          <cell r="C1844">
            <v>10380</v>
          </cell>
          <cell r="D1844">
            <v>42087.420138888898</v>
          </cell>
          <cell r="E1844">
            <v>42095.436805555597</v>
          </cell>
          <cell r="F1844" t="str">
            <v>AIN</v>
          </cell>
        </row>
        <row r="1845">
          <cell r="A1845">
            <v>5150074282</v>
          </cell>
          <cell r="B1845">
            <v>1017614</v>
          </cell>
          <cell r="C1845">
            <v>27319</v>
          </cell>
          <cell r="D1845">
            <v>42087.457638888904</v>
          </cell>
          <cell r="E1845">
            <v>42087.90625</v>
          </cell>
          <cell r="F1845" t="str">
            <v>NCH</v>
          </cell>
        </row>
        <row r="1846">
          <cell r="A1846">
            <v>5150074307</v>
          </cell>
          <cell r="B1846">
            <v>1129603</v>
          </cell>
          <cell r="C1846">
            <v>9462</v>
          </cell>
          <cell r="D1846">
            <v>42087.468055555597</v>
          </cell>
          <cell r="E1846">
            <v>42087.638888888898</v>
          </cell>
          <cell r="F1846" t="str">
            <v>GCH</v>
          </cell>
        </row>
        <row r="1847">
          <cell r="A1847">
            <v>5150074331</v>
          </cell>
          <cell r="B1847">
            <v>2576028</v>
          </cell>
          <cell r="C1847">
            <v>23677</v>
          </cell>
          <cell r="D1847">
            <v>42106.413194444402</v>
          </cell>
          <cell r="E1847">
            <v>42107.6430555556</v>
          </cell>
          <cell r="F1847" t="str">
            <v>AVT</v>
          </cell>
        </row>
        <row r="1848">
          <cell r="A1848">
            <v>5150074331</v>
          </cell>
          <cell r="B1848">
            <v>2576028</v>
          </cell>
          <cell r="C1848">
            <v>23677</v>
          </cell>
          <cell r="D1848">
            <v>42106.413194444402</v>
          </cell>
          <cell r="E1848">
            <v>42107.8305555556</v>
          </cell>
          <cell r="F1848" t="str">
            <v>AIN</v>
          </cell>
        </row>
        <row r="1849">
          <cell r="A1849">
            <v>5150074440</v>
          </cell>
          <cell r="B1849">
            <v>2588621</v>
          </cell>
          <cell r="C1849">
            <v>14578</v>
          </cell>
          <cell r="D1849">
            <v>42121.463194444397</v>
          </cell>
          <cell r="E1849">
            <v>42123.739583333299</v>
          </cell>
          <cell r="F1849" t="str">
            <v>GCH</v>
          </cell>
        </row>
        <row r="1850">
          <cell r="A1850">
            <v>5150074522</v>
          </cell>
          <cell r="B1850">
            <v>2548410</v>
          </cell>
          <cell r="C1850">
            <v>13952</v>
          </cell>
          <cell r="D1850">
            <v>42101.368055555598</v>
          </cell>
          <cell r="E1850">
            <v>42104.453472222202</v>
          </cell>
          <cell r="F1850" t="str">
            <v>HTC</v>
          </cell>
        </row>
        <row r="1851">
          <cell r="A1851">
            <v>5150074522</v>
          </cell>
          <cell r="B1851">
            <v>2548410</v>
          </cell>
          <cell r="C1851">
            <v>13952</v>
          </cell>
          <cell r="D1851">
            <v>42101.368055555598</v>
          </cell>
          <cell r="E1851">
            <v>42108.456944444399</v>
          </cell>
          <cell r="F1851" t="str">
            <v>AIN</v>
          </cell>
        </row>
        <row r="1852">
          <cell r="A1852">
            <v>5150074522</v>
          </cell>
          <cell r="B1852">
            <v>2548410</v>
          </cell>
          <cell r="C1852">
            <v>13952</v>
          </cell>
          <cell r="D1852">
            <v>42101.368055555598</v>
          </cell>
          <cell r="E1852">
            <v>42115.5402777778</v>
          </cell>
          <cell r="F1852" t="str">
            <v>HTC</v>
          </cell>
        </row>
        <row r="1853">
          <cell r="A1853">
            <v>5150074566</v>
          </cell>
          <cell r="B1853">
            <v>2226677</v>
          </cell>
          <cell r="C1853">
            <v>28163</v>
          </cell>
          <cell r="D1853">
            <v>42087.643750000003</v>
          </cell>
          <cell r="E1853">
            <v>42087.926388888904</v>
          </cell>
          <cell r="F1853" t="str">
            <v>GCH</v>
          </cell>
        </row>
        <row r="1854">
          <cell r="A1854">
            <v>5150074581</v>
          </cell>
          <cell r="B1854">
            <v>1445771</v>
          </cell>
          <cell r="C1854">
            <v>12118</v>
          </cell>
          <cell r="D1854">
            <v>42087.657638888901</v>
          </cell>
          <cell r="E1854">
            <v>42087.753472222197</v>
          </cell>
          <cell r="F1854" t="str">
            <v>GCH</v>
          </cell>
        </row>
        <row r="1855">
          <cell r="A1855">
            <v>5150074604</v>
          </cell>
          <cell r="B1855">
            <v>2588651</v>
          </cell>
          <cell r="C1855">
            <v>19873</v>
          </cell>
          <cell r="D1855">
            <v>42087.704166666699</v>
          </cell>
          <cell r="E1855">
            <v>42087.979166666701</v>
          </cell>
          <cell r="F1855" t="str">
            <v>UCH</v>
          </cell>
        </row>
        <row r="1856">
          <cell r="A1856">
            <v>5150074615</v>
          </cell>
          <cell r="B1856">
            <v>1263172</v>
          </cell>
          <cell r="C1856">
            <v>11880</v>
          </cell>
          <cell r="D1856">
            <v>42087.736111111102</v>
          </cell>
          <cell r="E1856">
            <v>42087.786805555603</v>
          </cell>
          <cell r="F1856" t="str">
            <v>UCH</v>
          </cell>
        </row>
        <row r="1857">
          <cell r="A1857">
            <v>5150074630</v>
          </cell>
          <cell r="B1857">
            <v>1243877</v>
          </cell>
          <cell r="C1857">
            <v>17540</v>
          </cell>
          <cell r="D1857">
            <v>42087.770833333299</v>
          </cell>
          <cell r="E1857">
            <v>42088.188888888901</v>
          </cell>
          <cell r="F1857" t="str">
            <v>AVT</v>
          </cell>
        </row>
        <row r="1858">
          <cell r="A1858">
            <v>5150074641</v>
          </cell>
          <cell r="B1858">
            <v>2588660</v>
          </cell>
          <cell r="C1858">
            <v>32555</v>
          </cell>
          <cell r="D1858">
            <v>42087.771527777797</v>
          </cell>
          <cell r="E1858">
            <v>42088.25</v>
          </cell>
          <cell r="F1858" t="str">
            <v>AVT</v>
          </cell>
        </row>
        <row r="1859">
          <cell r="A1859">
            <v>5150074646</v>
          </cell>
          <cell r="B1859">
            <v>2588662</v>
          </cell>
          <cell r="C1859">
            <v>29314</v>
          </cell>
          <cell r="D1859">
            <v>42087.782638888901</v>
          </cell>
          <cell r="E1859">
            <v>42087.989583333299</v>
          </cell>
          <cell r="F1859" t="str">
            <v>AUG</v>
          </cell>
        </row>
        <row r="1860">
          <cell r="A1860">
            <v>5150074651</v>
          </cell>
          <cell r="B1860">
            <v>2588665</v>
          </cell>
          <cell r="C1860">
            <v>20142</v>
          </cell>
          <cell r="D1860">
            <v>42087.793749999997</v>
          </cell>
          <cell r="E1860">
            <v>42088.072916666701</v>
          </cell>
          <cell r="F1860" t="str">
            <v>UCH</v>
          </cell>
        </row>
        <row r="1861">
          <cell r="A1861">
            <v>5150074695</v>
          </cell>
          <cell r="B1861">
            <v>1200561</v>
          </cell>
          <cell r="C1861">
            <v>17532</v>
          </cell>
          <cell r="D1861">
            <v>42087.878472222197</v>
          </cell>
          <cell r="E1861">
            <v>42088.166666666701</v>
          </cell>
          <cell r="F1861" t="str">
            <v>UCH</v>
          </cell>
        </row>
        <row r="1862">
          <cell r="A1862">
            <v>5150074717</v>
          </cell>
          <cell r="B1862">
            <v>1101676</v>
          </cell>
          <cell r="C1862">
            <v>19700</v>
          </cell>
          <cell r="D1862">
            <v>42087.952083333301</v>
          </cell>
          <cell r="E1862">
            <v>42095.477083333302</v>
          </cell>
          <cell r="F1862" t="str">
            <v>HTC</v>
          </cell>
        </row>
        <row r="1863">
          <cell r="A1863">
            <v>5150074717</v>
          </cell>
          <cell r="B1863">
            <v>1101676</v>
          </cell>
          <cell r="C1863">
            <v>19700</v>
          </cell>
          <cell r="D1863">
            <v>42087.952083333301</v>
          </cell>
          <cell r="E1863">
            <v>42097.484722222202</v>
          </cell>
          <cell r="F1863" t="str">
            <v>1MD-IPF</v>
          </cell>
        </row>
        <row r="1864">
          <cell r="A1864">
            <v>5150074719</v>
          </cell>
          <cell r="B1864">
            <v>1471668</v>
          </cell>
          <cell r="C1864">
            <v>18314</v>
          </cell>
          <cell r="D1864">
            <v>42087.784027777801</v>
          </cell>
          <cell r="E1864">
            <v>42096.4375</v>
          </cell>
          <cell r="F1864" t="str">
            <v>UCH</v>
          </cell>
        </row>
        <row r="1865">
          <cell r="A1865">
            <v>5150074727</v>
          </cell>
          <cell r="B1865">
            <v>1143229</v>
          </cell>
          <cell r="C1865">
            <v>20293</v>
          </cell>
          <cell r="D1865">
            <v>42088.048611111102</v>
          </cell>
          <cell r="E1865">
            <v>42094.520138888904</v>
          </cell>
          <cell r="F1865" t="str">
            <v>UCH</v>
          </cell>
        </row>
        <row r="1866">
          <cell r="A1866">
            <v>5150074727</v>
          </cell>
          <cell r="B1866">
            <v>1143229</v>
          </cell>
          <cell r="C1866">
            <v>20293</v>
          </cell>
          <cell r="D1866">
            <v>42088.048611111102</v>
          </cell>
          <cell r="E1866">
            <v>42126.789583333302</v>
          </cell>
          <cell r="F1866" t="str">
            <v>UCH</v>
          </cell>
        </row>
        <row r="1867">
          <cell r="A1867">
            <v>5150074728</v>
          </cell>
          <cell r="B1867">
            <v>2141882</v>
          </cell>
          <cell r="C1867">
            <v>20148</v>
          </cell>
          <cell r="D1867">
            <v>42088.045138888898</v>
          </cell>
          <cell r="E1867">
            <v>42093.711805555598</v>
          </cell>
          <cell r="F1867" t="str">
            <v>HTC</v>
          </cell>
        </row>
        <row r="1868">
          <cell r="A1868">
            <v>5150074728</v>
          </cell>
          <cell r="B1868">
            <v>2141882</v>
          </cell>
          <cell r="C1868">
            <v>20148</v>
          </cell>
          <cell r="D1868">
            <v>42088.045138888898</v>
          </cell>
          <cell r="E1868">
            <v>42094.427777777797</v>
          </cell>
          <cell r="F1868" t="str">
            <v>AIN</v>
          </cell>
        </row>
        <row r="1869">
          <cell r="A1869">
            <v>5150074880</v>
          </cell>
          <cell r="B1869">
            <v>2588700</v>
          </cell>
          <cell r="C1869">
            <v>14833</v>
          </cell>
          <cell r="D1869">
            <v>42088.376388888901</v>
          </cell>
          <cell r="E1869">
            <v>42093.483333333301</v>
          </cell>
          <cell r="F1869" t="str">
            <v>HTC</v>
          </cell>
        </row>
        <row r="1870">
          <cell r="A1870">
            <v>5150074890</v>
          </cell>
          <cell r="B1870">
            <v>1448894</v>
          </cell>
          <cell r="C1870">
            <v>20882</v>
          </cell>
          <cell r="D1870">
            <v>42088.381944444402</v>
          </cell>
          <cell r="E1870">
            <v>42089.738194444399</v>
          </cell>
          <cell r="F1870" t="str">
            <v>1MD-IPF</v>
          </cell>
        </row>
        <row r="1871">
          <cell r="A1871">
            <v>5150074912</v>
          </cell>
          <cell r="B1871">
            <v>2575323</v>
          </cell>
          <cell r="C1871">
            <v>16024</v>
          </cell>
          <cell r="D1871">
            <v>42088.392361111102</v>
          </cell>
          <cell r="E1871">
            <v>42089.599305555603</v>
          </cell>
          <cell r="F1871" t="str">
            <v>NCH</v>
          </cell>
        </row>
        <row r="1872">
          <cell r="A1872">
            <v>5150074994</v>
          </cell>
          <cell r="B1872">
            <v>1491003</v>
          </cell>
          <cell r="C1872">
            <v>16420</v>
          </cell>
          <cell r="D1872">
            <v>42100.4777777778</v>
          </cell>
          <cell r="E1872">
            <v>42101.606249999997</v>
          </cell>
          <cell r="F1872" t="str">
            <v>AVT</v>
          </cell>
        </row>
        <row r="1873">
          <cell r="A1873">
            <v>5150075011</v>
          </cell>
          <cell r="B1873">
            <v>2587351</v>
          </cell>
          <cell r="C1873">
            <v>22408</v>
          </cell>
          <cell r="D1873">
            <v>42088.442361111098</v>
          </cell>
          <cell r="E1873">
            <v>42088.490277777797</v>
          </cell>
          <cell r="F1873" t="str">
            <v>GCH</v>
          </cell>
        </row>
        <row r="1874">
          <cell r="A1874">
            <v>5150075011</v>
          </cell>
          <cell r="B1874">
            <v>2587351</v>
          </cell>
          <cell r="C1874">
            <v>22408</v>
          </cell>
          <cell r="D1874">
            <v>42088.442361111098</v>
          </cell>
          <cell r="E1874">
            <v>42088.699305555601</v>
          </cell>
          <cell r="F1874" t="str">
            <v>AIN</v>
          </cell>
        </row>
        <row r="1875">
          <cell r="A1875">
            <v>5150075011</v>
          </cell>
          <cell r="B1875">
            <v>2587351</v>
          </cell>
          <cell r="C1875">
            <v>22408</v>
          </cell>
          <cell r="D1875">
            <v>42088.442361111098</v>
          </cell>
          <cell r="E1875">
            <v>42093.6875</v>
          </cell>
          <cell r="F1875" t="str">
            <v>GCH</v>
          </cell>
        </row>
        <row r="1876">
          <cell r="A1876">
            <v>5150075023</v>
          </cell>
          <cell r="B1876">
            <v>1183206</v>
          </cell>
          <cell r="C1876">
            <v>11031</v>
          </cell>
          <cell r="D1876">
            <v>42088.4465277778</v>
          </cell>
          <cell r="E1876">
            <v>42090.414583333302</v>
          </cell>
          <cell r="F1876" t="str">
            <v>UCH</v>
          </cell>
        </row>
        <row r="1877">
          <cell r="A1877">
            <v>5150075040</v>
          </cell>
          <cell r="B1877">
            <v>2588732</v>
          </cell>
          <cell r="C1877">
            <v>14180</v>
          </cell>
          <cell r="D1877">
            <v>42088.46875</v>
          </cell>
          <cell r="E1877">
            <v>42103.648611111101</v>
          </cell>
          <cell r="F1877" t="str">
            <v>HTC</v>
          </cell>
        </row>
        <row r="1878">
          <cell r="A1878">
            <v>5150075040</v>
          </cell>
          <cell r="B1878">
            <v>2588732</v>
          </cell>
          <cell r="C1878">
            <v>14180</v>
          </cell>
          <cell r="D1878">
            <v>42088.46875</v>
          </cell>
          <cell r="E1878">
            <v>42107.447916666701</v>
          </cell>
          <cell r="F1878" t="str">
            <v>AIN</v>
          </cell>
        </row>
        <row r="1879">
          <cell r="A1879">
            <v>5150075051</v>
          </cell>
          <cell r="B1879">
            <v>2368410</v>
          </cell>
          <cell r="C1879">
            <v>20029</v>
          </cell>
          <cell r="D1879">
            <v>42094.392361111102</v>
          </cell>
          <cell r="E1879">
            <v>42095.815972222197</v>
          </cell>
          <cell r="F1879" t="str">
            <v>URO</v>
          </cell>
        </row>
        <row r="1880">
          <cell r="A1880">
            <v>5150075094</v>
          </cell>
          <cell r="B1880">
            <v>1457904</v>
          </cell>
          <cell r="C1880">
            <v>18498</v>
          </cell>
          <cell r="D1880">
            <v>42101.370138888902</v>
          </cell>
          <cell r="E1880">
            <v>42102.590277777803</v>
          </cell>
          <cell r="F1880" t="str">
            <v>HTC</v>
          </cell>
        </row>
        <row r="1881">
          <cell r="A1881">
            <v>5150075101</v>
          </cell>
          <cell r="B1881">
            <v>1152242</v>
          </cell>
          <cell r="C1881">
            <v>10613</v>
          </cell>
          <cell r="D1881">
            <v>42102.381249999999</v>
          </cell>
          <cell r="E1881">
            <v>42103.503472222197</v>
          </cell>
          <cell r="F1881" t="str">
            <v>HTC</v>
          </cell>
        </row>
        <row r="1882">
          <cell r="A1882">
            <v>5150075101</v>
          </cell>
          <cell r="B1882">
            <v>1152242</v>
          </cell>
          <cell r="C1882">
            <v>10613</v>
          </cell>
          <cell r="D1882">
            <v>42102.381249999999</v>
          </cell>
          <cell r="E1882">
            <v>42110.715972222199</v>
          </cell>
          <cell r="F1882" t="str">
            <v>HTC</v>
          </cell>
        </row>
        <row r="1883">
          <cell r="A1883">
            <v>5150075101</v>
          </cell>
          <cell r="B1883">
            <v>1152242</v>
          </cell>
          <cell r="C1883">
            <v>10613</v>
          </cell>
          <cell r="D1883">
            <v>42102.381249999999</v>
          </cell>
          <cell r="E1883">
            <v>42111.683333333298</v>
          </cell>
          <cell r="F1883" t="str">
            <v>HTC</v>
          </cell>
        </row>
        <row r="1884">
          <cell r="A1884">
            <v>5150075237</v>
          </cell>
          <cell r="B1884">
            <v>2588777</v>
          </cell>
          <cell r="C1884">
            <v>16905</v>
          </cell>
          <cell r="D1884">
            <v>42088.579166666699</v>
          </cell>
          <cell r="E1884">
            <v>42088.831944444399</v>
          </cell>
          <cell r="F1884" t="str">
            <v>HTC</v>
          </cell>
        </row>
        <row r="1885">
          <cell r="A1885">
            <v>5150075269</v>
          </cell>
          <cell r="B1885">
            <v>1229450</v>
          </cell>
          <cell r="C1885">
            <v>33009</v>
          </cell>
          <cell r="D1885">
            <v>42088.603472222203</v>
          </cell>
          <cell r="E1885">
            <v>42088.661805555603</v>
          </cell>
          <cell r="F1885" t="str">
            <v>UCH</v>
          </cell>
        </row>
        <row r="1886">
          <cell r="A1886">
            <v>5150075346</v>
          </cell>
          <cell r="B1886">
            <v>2095026</v>
          </cell>
          <cell r="C1886">
            <v>19858</v>
          </cell>
          <cell r="D1886">
            <v>42088.661111111098</v>
          </cell>
          <cell r="E1886">
            <v>42093.753472222197</v>
          </cell>
          <cell r="F1886" t="str">
            <v>UCH</v>
          </cell>
        </row>
        <row r="1887">
          <cell r="A1887">
            <v>5150075370</v>
          </cell>
          <cell r="B1887">
            <v>2588805</v>
          </cell>
          <cell r="C1887">
            <v>14428</v>
          </cell>
          <cell r="D1887">
            <v>42088.71875</v>
          </cell>
          <cell r="E1887">
            <v>42088.760416666701</v>
          </cell>
          <cell r="F1887" t="str">
            <v>NCH</v>
          </cell>
        </row>
        <row r="1888">
          <cell r="A1888">
            <v>5150075377</v>
          </cell>
          <cell r="B1888">
            <v>2588806</v>
          </cell>
          <cell r="C1888">
            <v>12644</v>
          </cell>
          <cell r="D1888">
            <v>42088.71875</v>
          </cell>
          <cell r="E1888">
            <v>42088.909027777801</v>
          </cell>
          <cell r="F1888" t="str">
            <v>4MD</v>
          </cell>
        </row>
        <row r="1889">
          <cell r="A1889">
            <v>5150075377</v>
          </cell>
          <cell r="B1889">
            <v>2588806</v>
          </cell>
          <cell r="C1889">
            <v>12644</v>
          </cell>
          <cell r="D1889">
            <v>42088.71875</v>
          </cell>
          <cell r="E1889">
            <v>42101.704861111102</v>
          </cell>
          <cell r="F1889" t="str">
            <v>GCH</v>
          </cell>
        </row>
        <row r="1890">
          <cell r="A1890">
            <v>5150075377</v>
          </cell>
          <cell r="B1890">
            <v>2588806</v>
          </cell>
          <cell r="C1890">
            <v>12644</v>
          </cell>
          <cell r="D1890">
            <v>42088.71875</v>
          </cell>
          <cell r="E1890">
            <v>42105.639583333301</v>
          </cell>
          <cell r="F1890" t="str">
            <v>GCH</v>
          </cell>
        </row>
        <row r="1891">
          <cell r="A1891">
            <v>5150075412</v>
          </cell>
          <cell r="B1891">
            <v>1560691</v>
          </cell>
          <cell r="C1891">
            <v>16376</v>
          </cell>
          <cell r="D1891">
            <v>42088.577777777798</v>
          </cell>
          <cell r="E1891">
            <v>42089.899305555598</v>
          </cell>
          <cell r="F1891" t="str">
            <v>3MD</v>
          </cell>
        </row>
        <row r="1892">
          <cell r="A1892">
            <v>5150075412</v>
          </cell>
          <cell r="B1892">
            <v>1560691</v>
          </cell>
          <cell r="C1892">
            <v>16376</v>
          </cell>
          <cell r="D1892">
            <v>42088.577777777798</v>
          </cell>
          <cell r="E1892">
            <v>42093.833333333299</v>
          </cell>
          <cell r="F1892" t="str">
            <v>AVT</v>
          </cell>
        </row>
        <row r="1893">
          <cell r="A1893">
            <v>5150075437</v>
          </cell>
          <cell r="B1893">
            <v>2112188</v>
          </cell>
          <cell r="C1893">
            <v>15431</v>
          </cell>
          <cell r="D1893">
            <v>42088.683333333298</v>
          </cell>
          <cell r="E1893">
            <v>42089.041666666701</v>
          </cell>
          <cell r="F1893" t="str">
            <v>UCH</v>
          </cell>
        </row>
        <row r="1894">
          <cell r="A1894">
            <v>5150075441</v>
          </cell>
          <cell r="B1894">
            <v>1506718</v>
          </cell>
          <cell r="C1894">
            <v>24269</v>
          </cell>
          <cell r="D1894">
            <v>42088.820138888899</v>
          </cell>
          <cell r="E1894">
            <v>42089.011111111096</v>
          </cell>
          <cell r="F1894" t="str">
            <v>AVT</v>
          </cell>
        </row>
        <row r="1895">
          <cell r="A1895">
            <v>5150075510</v>
          </cell>
          <cell r="B1895">
            <v>17904</v>
          </cell>
          <cell r="C1895">
            <v>15782</v>
          </cell>
          <cell r="D1895">
            <v>42089.031944444498</v>
          </cell>
          <cell r="E1895">
            <v>42090.847916666702</v>
          </cell>
          <cell r="F1895" t="str">
            <v>UCH</v>
          </cell>
        </row>
        <row r="1896">
          <cell r="A1896">
            <v>5150075512</v>
          </cell>
          <cell r="B1896">
            <v>1318454</v>
          </cell>
          <cell r="C1896">
            <v>5447</v>
          </cell>
          <cell r="D1896">
            <v>42089.149305555598</v>
          </cell>
          <cell r="E1896">
            <v>42089.364583333299</v>
          </cell>
          <cell r="F1896" t="str">
            <v>AIN</v>
          </cell>
        </row>
        <row r="1897">
          <cell r="A1897">
            <v>5150075512</v>
          </cell>
          <cell r="B1897">
            <v>1318454</v>
          </cell>
          <cell r="C1897">
            <v>5447</v>
          </cell>
          <cell r="D1897">
            <v>42089.149305555598</v>
          </cell>
          <cell r="E1897">
            <v>42093.415972222203</v>
          </cell>
          <cell r="F1897" t="str">
            <v>AIN</v>
          </cell>
        </row>
        <row r="1898">
          <cell r="A1898">
            <v>5150075512</v>
          </cell>
          <cell r="B1898">
            <v>1318454</v>
          </cell>
          <cell r="C1898">
            <v>5447</v>
          </cell>
          <cell r="D1898">
            <v>42089.149305555598</v>
          </cell>
          <cell r="E1898">
            <v>42094.640277777798</v>
          </cell>
          <cell r="F1898" t="str">
            <v>AVT</v>
          </cell>
        </row>
        <row r="1899">
          <cell r="A1899">
            <v>5150075582</v>
          </cell>
          <cell r="B1899">
            <v>1514984</v>
          </cell>
          <cell r="C1899">
            <v>16566</v>
          </cell>
          <cell r="D1899">
            <v>42089.349305555603</v>
          </cell>
          <cell r="E1899">
            <v>42093.5625</v>
          </cell>
          <cell r="F1899" t="str">
            <v>HTC</v>
          </cell>
        </row>
        <row r="1900">
          <cell r="A1900">
            <v>5150075582</v>
          </cell>
          <cell r="B1900">
            <v>1514984</v>
          </cell>
          <cell r="C1900">
            <v>16566</v>
          </cell>
          <cell r="D1900">
            <v>42089.349305555603</v>
          </cell>
          <cell r="E1900">
            <v>42094.556944444397</v>
          </cell>
          <cell r="F1900" t="str">
            <v>AIN</v>
          </cell>
        </row>
        <row r="1901">
          <cell r="A1901">
            <v>5150075754</v>
          </cell>
          <cell r="B1901">
            <v>1192808</v>
          </cell>
          <cell r="C1901">
            <v>14222</v>
          </cell>
          <cell r="D1901">
            <v>42093.291666666701</v>
          </cell>
          <cell r="E1901">
            <v>42094.525000000001</v>
          </cell>
          <cell r="F1901" t="str">
            <v>AVT</v>
          </cell>
        </row>
        <row r="1902">
          <cell r="A1902">
            <v>5150075756</v>
          </cell>
          <cell r="B1902">
            <v>1395522</v>
          </cell>
          <cell r="C1902">
            <v>20156</v>
          </cell>
          <cell r="D1902">
            <v>42094.401388888902</v>
          </cell>
          <cell r="E1902">
            <v>42094.774305555598</v>
          </cell>
          <cell r="F1902" t="str">
            <v>GYN</v>
          </cell>
        </row>
        <row r="1903">
          <cell r="A1903">
            <v>5150075795</v>
          </cell>
          <cell r="B1903">
            <v>1216193</v>
          </cell>
          <cell r="C1903">
            <v>21881</v>
          </cell>
          <cell r="D1903">
            <v>42115.300694444399</v>
          </cell>
          <cell r="E1903">
            <v>42118.479166666701</v>
          </cell>
          <cell r="F1903" t="str">
            <v>NCH</v>
          </cell>
        </row>
        <row r="1904">
          <cell r="A1904">
            <v>5150075819</v>
          </cell>
          <cell r="B1904">
            <v>1013092</v>
          </cell>
          <cell r="C1904">
            <v>18053</v>
          </cell>
          <cell r="D1904">
            <v>42089.466666666704</v>
          </cell>
          <cell r="E1904">
            <v>42102.601388888899</v>
          </cell>
          <cell r="F1904" t="str">
            <v>AVT</v>
          </cell>
        </row>
        <row r="1905">
          <cell r="A1905">
            <v>5150075819</v>
          </cell>
          <cell r="B1905">
            <v>1013092</v>
          </cell>
          <cell r="C1905">
            <v>18053</v>
          </cell>
          <cell r="D1905">
            <v>42089.466666666704</v>
          </cell>
          <cell r="E1905">
            <v>42114.559722222199</v>
          </cell>
          <cell r="F1905" t="str">
            <v>AVT</v>
          </cell>
        </row>
        <row r="1906">
          <cell r="A1906">
            <v>5150075822</v>
          </cell>
          <cell r="B1906">
            <v>2588899</v>
          </cell>
          <cell r="C1906">
            <v>13796</v>
          </cell>
          <cell r="D1906">
            <v>42102.426388888904</v>
          </cell>
          <cell r="E1906">
            <v>42107.5625</v>
          </cell>
          <cell r="F1906" t="str">
            <v>HTC</v>
          </cell>
        </row>
        <row r="1907">
          <cell r="A1907">
            <v>5150075822</v>
          </cell>
          <cell r="B1907">
            <v>2588899</v>
          </cell>
          <cell r="C1907">
            <v>13796</v>
          </cell>
          <cell r="D1907">
            <v>42102.426388888904</v>
          </cell>
          <cell r="E1907">
            <v>42108.489583333299</v>
          </cell>
          <cell r="F1907" t="str">
            <v>AIN</v>
          </cell>
        </row>
        <row r="1908">
          <cell r="A1908">
            <v>5150075870</v>
          </cell>
          <cell r="B1908">
            <v>1489338</v>
          </cell>
          <cell r="C1908">
            <v>16654</v>
          </cell>
          <cell r="D1908">
            <v>42089.492361111101</v>
          </cell>
          <cell r="E1908">
            <v>42091.494444444397</v>
          </cell>
          <cell r="F1908" t="str">
            <v>HTC</v>
          </cell>
        </row>
        <row r="1909">
          <cell r="A1909">
            <v>5150075870</v>
          </cell>
          <cell r="B1909">
            <v>1489338</v>
          </cell>
          <cell r="C1909">
            <v>16654</v>
          </cell>
          <cell r="D1909">
            <v>42089.492361111101</v>
          </cell>
          <cell r="E1909">
            <v>42093.431250000001</v>
          </cell>
          <cell r="F1909" t="str">
            <v>AIN</v>
          </cell>
        </row>
        <row r="1910">
          <cell r="A1910">
            <v>5150075898</v>
          </cell>
          <cell r="B1910">
            <v>2193761</v>
          </cell>
          <cell r="C1910">
            <v>15526</v>
          </cell>
          <cell r="D1910">
            <v>42089.504861111098</v>
          </cell>
          <cell r="E1910">
            <v>42090.443749999999</v>
          </cell>
          <cell r="F1910" t="str">
            <v>HTC</v>
          </cell>
        </row>
        <row r="1911">
          <cell r="A1911">
            <v>5150075988</v>
          </cell>
          <cell r="B1911">
            <v>2141510</v>
          </cell>
          <cell r="C1911">
            <v>12477</v>
          </cell>
          <cell r="D1911">
            <v>42089.572222222203</v>
          </cell>
          <cell r="E1911">
            <v>42107.670833333301</v>
          </cell>
          <cell r="F1911" t="str">
            <v>AVT</v>
          </cell>
        </row>
        <row r="1912">
          <cell r="A1912">
            <v>5150075995</v>
          </cell>
          <cell r="B1912">
            <v>2588936</v>
          </cell>
          <cell r="C1912">
            <v>15460</v>
          </cell>
          <cell r="D1912">
            <v>42089.577083333301</v>
          </cell>
          <cell r="E1912">
            <v>42093.659722222197</v>
          </cell>
          <cell r="F1912" t="str">
            <v>HTC</v>
          </cell>
        </row>
        <row r="1913">
          <cell r="A1913">
            <v>5150076017</v>
          </cell>
          <cell r="B1913">
            <v>2265424</v>
          </cell>
          <cell r="C1913">
            <v>12544</v>
          </cell>
          <cell r="D1913">
            <v>42089.583333333299</v>
          </cell>
          <cell r="E1913">
            <v>42089.743055555598</v>
          </cell>
          <cell r="F1913" t="str">
            <v>1MD-IPF</v>
          </cell>
        </row>
        <row r="1914">
          <cell r="A1914">
            <v>5150076017</v>
          </cell>
          <cell r="B1914">
            <v>2265424</v>
          </cell>
          <cell r="C1914">
            <v>12544</v>
          </cell>
          <cell r="D1914">
            <v>42089.583333333299</v>
          </cell>
          <cell r="E1914">
            <v>42109.944444444402</v>
          </cell>
          <cell r="F1914" t="str">
            <v>HTC</v>
          </cell>
        </row>
        <row r="1915">
          <cell r="A1915">
            <v>5150076017</v>
          </cell>
          <cell r="B1915">
            <v>2265424</v>
          </cell>
          <cell r="C1915">
            <v>12544</v>
          </cell>
          <cell r="D1915">
            <v>42089.583333333299</v>
          </cell>
          <cell r="E1915">
            <v>42115.711805555598</v>
          </cell>
          <cell r="F1915" t="str">
            <v>HTC</v>
          </cell>
        </row>
        <row r="1916">
          <cell r="A1916">
            <v>5150076017</v>
          </cell>
          <cell r="B1916">
            <v>2265424</v>
          </cell>
          <cell r="C1916">
            <v>12544</v>
          </cell>
          <cell r="D1916">
            <v>42089.583333333299</v>
          </cell>
          <cell r="E1916">
            <v>42116.1875</v>
          </cell>
          <cell r="F1916" t="str">
            <v>AIN</v>
          </cell>
        </row>
        <row r="1917">
          <cell r="A1917">
            <v>5150076017</v>
          </cell>
          <cell r="B1917">
            <v>2265424</v>
          </cell>
          <cell r="C1917">
            <v>12544</v>
          </cell>
          <cell r="D1917">
            <v>42089.583333333299</v>
          </cell>
          <cell r="E1917">
            <v>42118.650694444397</v>
          </cell>
          <cell r="F1917" t="str">
            <v>HTC</v>
          </cell>
        </row>
        <row r="1918">
          <cell r="A1918">
            <v>5150076027</v>
          </cell>
          <cell r="B1918">
            <v>2588947</v>
          </cell>
          <cell r="C1918">
            <v>16046</v>
          </cell>
          <cell r="D1918">
            <v>42089.594444444498</v>
          </cell>
          <cell r="E1918">
            <v>42090.490277777797</v>
          </cell>
          <cell r="F1918" t="str">
            <v>UCH</v>
          </cell>
        </row>
        <row r="1919">
          <cell r="A1919">
            <v>5150076091</v>
          </cell>
          <cell r="B1919">
            <v>2577571</v>
          </cell>
          <cell r="C1919">
            <v>19759</v>
          </cell>
          <cell r="D1919">
            <v>42115.388194444502</v>
          </cell>
          <cell r="E1919">
            <v>42116.662499999999</v>
          </cell>
          <cell r="F1919" t="str">
            <v>AVT</v>
          </cell>
        </row>
        <row r="1920">
          <cell r="A1920">
            <v>5150076091</v>
          </cell>
          <cell r="B1920">
            <v>2577571</v>
          </cell>
          <cell r="C1920">
            <v>19759</v>
          </cell>
          <cell r="D1920">
            <v>42115.388194444502</v>
          </cell>
          <cell r="E1920">
            <v>42118.529166666704</v>
          </cell>
          <cell r="F1920" t="str">
            <v>AIN</v>
          </cell>
        </row>
        <row r="1921">
          <cell r="A1921">
            <v>5150076153</v>
          </cell>
          <cell r="B1921">
            <v>1472852</v>
          </cell>
          <cell r="C1921">
            <v>37088</v>
          </cell>
          <cell r="D1921">
            <v>42089.591666666704</v>
          </cell>
          <cell r="E1921">
            <v>42089.947916666701</v>
          </cell>
          <cell r="F1921" t="str">
            <v>KCH</v>
          </cell>
        </row>
        <row r="1922">
          <cell r="A1922">
            <v>5150076185</v>
          </cell>
          <cell r="B1922">
            <v>1221033</v>
          </cell>
          <cell r="C1922">
            <v>12838</v>
          </cell>
          <cell r="D1922">
            <v>42089.746527777803</v>
          </cell>
          <cell r="E1922">
            <v>42090.438888888901</v>
          </cell>
          <cell r="F1922" t="str">
            <v>1MD-IPF</v>
          </cell>
        </row>
        <row r="1923">
          <cell r="A1923">
            <v>5150076207</v>
          </cell>
          <cell r="B1923">
            <v>1157943</v>
          </cell>
          <cell r="C1923">
            <v>10504</v>
          </cell>
          <cell r="D1923">
            <v>42089.787499999999</v>
          </cell>
          <cell r="E1923">
            <v>42090.03125</v>
          </cell>
          <cell r="F1923" t="str">
            <v>UCH</v>
          </cell>
        </row>
        <row r="1924">
          <cell r="A1924">
            <v>5150076207</v>
          </cell>
          <cell r="B1924">
            <v>1157943</v>
          </cell>
          <cell r="C1924">
            <v>10504</v>
          </cell>
          <cell r="D1924">
            <v>42089.787499999999</v>
          </cell>
          <cell r="E1924">
            <v>42102.534722222197</v>
          </cell>
          <cell r="F1924" t="str">
            <v>UCH</v>
          </cell>
        </row>
        <row r="1925">
          <cell r="A1925">
            <v>5150076290</v>
          </cell>
          <cell r="B1925">
            <v>1035358</v>
          </cell>
          <cell r="C1925">
            <v>16509</v>
          </cell>
          <cell r="D1925">
            <v>42090.097222222197</v>
          </cell>
          <cell r="E1925">
            <v>42090.510416666701</v>
          </cell>
          <cell r="F1925" t="str">
            <v>4MD</v>
          </cell>
        </row>
        <row r="1926">
          <cell r="A1926">
            <v>5150076357</v>
          </cell>
          <cell r="B1926">
            <v>2140636</v>
          </cell>
          <cell r="C1926">
            <v>34580</v>
          </cell>
          <cell r="D1926">
            <v>42095.370833333298</v>
          </cell>
          <cell r="E1926">
            <v>42095.840277777803</v>
          </cell>
          <cell r="F1926" t="str">
            <v>GYN</v>
          </cell>
        </row>
        <row r="1927">
          <cell r="A1927">
            <v>5150076371</v>
          </cell>
          <cell r="B1927">
            <v>2577557</v>
          </cell>
          <cell r="C1927">
            <v>29806</v>
          </cell>
          <cell r="D1927">
            <v>42096.291666666701</v>
          </cell>
          <cell r="E1927">
            <v>42096.574305555601</v>
          </cell>
          <cell r="F1927" t="str">
            <v>GYN</v>
          </cell>
        </row>
        <row r="1928">
          <cell r="A1928">
            <v>5150076407</v>
          </cell>
          <cell r="B1928">
            <v>2589016</v>
          </cell>
          <cell r="C1928">
            <v>19624</v>
          </cell>
          <cell r="D1928">
            <v>42101.388888888898</v>
          </cell>
          <cell r="E1928">
            <v>42108.550694444399</v>
          </cell>
          <cell r="F1928" t="str">
            <v>HTC</v>
          </cell>
        </row>
        <row r="1929">
          <cell r="A1929">
            <v>5150076409</v>
          </cell>
          <cell r="B1929">
            <v>1163752</v>
          </cell>
          <cell r="C1929">
            <v>24660</v>
          </cell>
          <cell r="D1929">
            <v>42090.376388888901</v>
          </cell>
          <cell r="E1929">
            <v>42090.686111111099</v>
          </cell>
          <cell r="F1929" t="str">
            <v>MKG</v>
          </cell>
        </row>
        <row r="1930">
          <cell r="A1930">
            <v>5150076430</v>
          </cell>
          <cell r="B1930">
            <v>2589022</v>
          </cell>
          <cell r="C1930">
            <v>14517</v>
          </cell>
          <cell r="D1930">
            <v>42101.438194444403</v>
          </cell>
          <cell r="E1930">
            <v>42102.634722222203</v>
          </cell>
          <cell r="F1930" t="str">
            <v>HTC</v>
          </cell>
        </row>
        <row r="1931">
          <cell r="A1931">
            <v>5150076430</v>
          </cell>
          <cell r="B1931">
            <v>2589022</v>
          </cell>
          <cell r="C1931">
            <v>14517</v>
          </cell>
          <cell r="D1931">
            <v>42101.438194444403</v>
          </cell>
          <cell r="E1931">
            <v>42103.530555555597</v>
          </cell>
          <cell r="F1931" t="str">
            <v>AIN</v>
          </cell>
        </row>
        <row r="1932">
          <cell r="A1932">
            <v>5150076446</v>
          </cell>
          <cell r="B1932">
            <v>1395700</v>
          </cell>
          <cell r="C1932">
            <v>16503</v>
          </cell>
          <cell r="D1932">
            <v>42101.3972222222</v>
          </cell>
          <cell r="E1932">
            <v>42102.944444444402</v>
          </cell>
          <cell r="F1932" t="str">
            <v>AVT</v>
          </cell>
        </row>
        <row r="1933">
          <cell r="A1933">
            <v>5150076552</v>
          </cell>
          <cell r="B1933">
            <v>1357688</v>
          </cell>
          <cell r="C1933">
            <v>10751</v>
          </cell>
          <cell r="D1933">
            <v>42102.4194444444</v>
          </cell>
          <cell r="E1933">
            <v>42103.559722222199</v>
          </cell>
          <cell r="F1933" t="str">
            <v>1MD</v>
          </cell>
        </row>
        <row r="1934">
          <cell r="A1934">
            <v>5150076565</v>
          </cell>
          <cell r="B1934">
            <v>18945</v>
          </cell>
          <cell r="C1934">
            <v>20210</v>
          </cell>
          <cell r="D1934">
            <v>42093.328472222202</v>
          </cell>
          <cell r="E1934">
            <v>42093.770833333299</v>
          </cell>
          <cell r="F1934" t="str">
            <v>GYN</v>
          </cell>
        </row>
        <row r="1935">
          <cell r="A1935">
            <v>5150076581</v>
          </cell>
          <cell r="B1935">
            <v>2577763</v>
          </cell>
          <cell r="C1935">
            <v>13994</v>
          </cell>
          <cell r="D1935">
            <v>42115.431250000001</v>
          </cell>
          <cell r="E1935">
            <v>42117.493055555598</v>
          </cell>
          <cell r="F1935" t="str">
            <v>HTC</v>
          </cell>
        </row>
        <row r="1936">
          <cell r="A1936">
            <v>5150076581</v>
          </cell>
          <cell r="B1936">
            <v>2577763</v>
          </cell>
          <cell r="C1936">
            <v>13994</v>
          </cell>
          <cell r="D1936">
            <v>42115.431250000001</v>
          </cell>
          <cell r="E1936">
            <v>42120.896527777797</v>
          </cell>
          <cell r="F1936" t="str">
            <v>HTC</v>
          </cell>
        </row>
        <row r="1937">
          <cell r="A1937">
            <v>5150076599</v>
          </cell>
          <cell r="B1937">
            <v>2581719</v>
          </cell>
          <cell r="C1937">
            <v>23610</v>
          </cell>
          <cell r="D1937">
            <v>42106.739583333299</v>
          </cell>
          <cell r="E1937">
            <v>42107.486111111102</v>
          </cell>
          <cell r="F1937" t="str">
            <v>AVT</v>
          </cell>
        </row>
        <row r="1938">
          <cell r="A1938">
            <v>5150076608</v>
          </cell>
          <cell r="B1938">
            <v>1544157</v>
          </cell>
          <cell r="C1938">
            <v>15276</v>
          </cell>
          <cell r="D1938">
            <v>42095.438888888901</v>
          </cell>
          <cell r="E1938">
            <v>42096.895833333299</v>
          </cell>
          <cell r="F1938" t="str">
            <v>URO</v>
          </cell>
        </row>
        <row r="1939">
          <cell r="A1939">
            <v>5150076650</v>
          </cell>
          <cell r="B1939">
            <v>1179320</v>
          </cell>
          <cell r="C1939">
            <v>16001</v>
          </cell>
          <cell r="D1939">
            <v>42094.307638888902</v>
          </cell>
          <cell r="E1939">
            <v>42095.670138888898</v>
          </cell>
          <cell r="F1939" t="str">
            <v>GYN</v>
          </cell>
        </row>
        <row r="1940">
          <cell r="A1940">
            <v>5150076678</v>
          </cell>
          <cell r="B1940">
            <v>2589076</v>
          </cell>
          <cell r="C1940">
            <v>19150</v>
          </cell>
          <cell r="D1940">
            <v>42090.53125</v>
          </cell>
          <cell r="E1940">
            <v>42100.845833333296</v>
          </cell>
          <cell r="F1940" t="str">
            <v>1MD-IPF</v>
          </cell>
        </row>
        <row r="1941">
          <cell r="A1941">
            <v>5150076686</v>
          </cell>
          <cell r="B1941">
            <v>1269746</v>
          </cell>
          <cell r="C1941">
            <v>19483</v>
          </cell>
          <cell r="D1941">
            <v>42090.536111111098</v>
          </cell>
          <cell r="E1941">
            <v>42094.685416666704</v>
          </cell>
          <cell r="F1941" t="str">
            <v>NCH</v>
          </cell>
        </row>
        <row r="1942">
          <cell r="A1942">
            <v>5150076688</v>
          </cell>
          <cell r="B1942">
            <v>1317322</v>
          </cell>
          <cell r="C1942">
            <v>13918</v>
          </cell>
          <cell r="D1942">
            <v>42090.538194444503</v>
          </cell>
          <cell r="E1942">
            <v>42090.958333333299</v>
          </cell>
          <cell r="F1942" t="str">
            <v>AVT</v>
          </cell>
        </row>
        <row r="1943">
          <cell r="A1943">
            <v>5150076688</v>
          </cell>
          <cell r="B1943">
            <v>1317322</v>
          </cell>
          <cell r="C1943">
            <v>13918</v>
          </cell>
          <cell r="D1943">
            <v>42090.538194444503</v>
          </cell>
          <cell r="E1943">
            <v>42102.476388888899</v>
          </cell>
          <cell r="F1943" t="str">
            <v>AIN</v>
          </cell>
        </row>
        <row r="1944">
          <cell r="A1944">
            <v>5150076710</v>
          </cell>
          <cell r="B1944">
            <v>1172584</v>
          </cell>
          <cell r="C1944">
            <v>19049</v>
          </cell>
          <cell r="D1944">
            <v>42101.364583333299</v>
          </cell>
          <cell r="E1944">
            <v>42102.715277777803</v>
          </cell>
          <cell r="F1944" t="str">
            <v>HTC</v>
          </cell>
        </row>
        <row r="1945">
          <cell r="A1945">
            <v>5150076842</v>
          </cell>
          <cell r="B1945">
            <v>23645</v>
          </cell>
          <cell r="C1945">
            <v>14669</v>
          </cell>
          <cell r="D1945">
            <v>42090.672916666699</v>
          </cell>
          <cell r="E1945">
            <v>42090.954861111102</v>
          </cell>
          <cell r="F1945" t="str">
            <v>4MD</v>
          </cell>
        </row>
        <row r="1946">
          <cell r="A1946">
            <v>5150076850</v>
          </cell>
          <cell r="B1946">
            <v>1316431</v>
          </cell>
          <cell r="C1946">
            <v>11886</v>
          </cell>
          <cell r="D1946">
            <v>42090.692361111098</v>
          </cell>
          <cell r="E1946">
            <v>42105.71875</v>
          </cell>
          <cell r="F1946" t="str">
            <v>NCH</v>
          </cell>
        </row>
        <row r="1947">
          <cell r="A1947">
            <v>5150076852</v>
          </cell>
          <cell r="B1947">
            <v>2589116</v>
          </cell>
          <cell r="C1947">
            <v>25503</v>
          </cell>
          <cell r="D1947">
            <v>42090.693055555603</v>
          </cell>
          <cell r="E1947">
            <v>42092.498611111099</v>
          </cell>
          <cell r="F1947" t="str">
            <v>HTC</v>
          </cell>
        </row>
        <row r="1948">
          <cell r="A1948">
            <v>5150076852</v>
          </cell>
          <cell r="B1948">
            <v>2589116</v>
          </cell>
          <cell r="C1948">
            <v>25503</v>
          </cell>
          <cell r="D1948">
            <v>42090.693055555603</v>
          </cell>
          <cell r="E1948">
            <v>42093.449305555601</v>
          </cell>
          <cell r="F1948" t="str">
            <v>AIN</v>
          </cell>
        </row>
        <row r="1949">
          <cell r="A1949">
            <v>5150076865</v>
          </cell>
          <cell r="B1949">
            <v>1479560</v>
          </cell>
          <cell r="C1949">
            <v>25279</v>
          </cell>
          <cell r="D1949">
            <v>42090.715277777803</v>
          </cell>
          <cell r="E1949">
            <v>42091.744444444397</v>
          </cell>
          <cell r="F1949" t="str">
            <v>NCH</v>
          </cell>
        </row>
        <row r="1950">
          <cell r="A1950">
            <v>5150076865</v>
          </cell>
          <cell r="B1950">
            <v>1479560</v>
          </cell>
          <cell r="C1950">
            <v>25279</v>
          </cell>
          <cell r="D1950">
            <v>42090.715277777803</v>
          </cell>
          <cell r="E1950">
            <v>42093.496527777803</v>
          </cell>
          <cell r="F1950" t="str">
            <v>AIN</v>
          </cell>
        </row>
        <row r="1951">
          <cell r="A1951">
            <v>5150076884</v>
          </cell>
          <cell r="B1951">
            <v>2589130</v>
          </cell>
          <cell r="C1951">
            <v>27575</v>
          </cell>
          <cell r="D1951">
            <v>42090.734722222202</v>
          </cell>
          <cell r="E1951">
            <v>42090.870138888902</v>
          </cell>
          <cell r="F1951" t="str">
            <v>AIN</v>
          </cell>
        </row>
        <row r="1952">
          <cell r="A1952">
            <v>5150076886</v>
          </cell>
          <cell r="B1952">
            <v>1293411</v>
          </cell>
          <cell r="C1952">
            <v>20475</v>
          </cell>
          <cell r="D1952">
            <v>42090.741666666698</v>
          </cell>
          <cell r="E1952">
            <v>42090.815972222197</v>
          </cell>
          <cell r="F1952" t="str">
            <v>AIN</v>
          </cell>
        </row>
        <row r="1953">
          <cell r="A1953">
            <v>5150077147</v>
          </cell>
          <cell r="B1953">
            <v>1107799</v>
          </cell>
          <cell r="C1953">
            <v>14282</v>
          </cell>
          <cell r="D1953">
            <v>42091.560416666704</v>
          </cell>
          <cell r="E1953">
            <v>42092.865277777797</v>
          </cell>
          <cell r="F1953" t="str">
            <v>1MD-IPF</v>
          </cell>
        </row>
        <row r="1954">
          <cell r="A1954">
            <v>5150077164</v>
          </cell>
          <cell r="B1954">
            <v>19616</v>
          </cell>
          <cell r="C1954">
            <v>26397</v>
          </cell>
          <cell r="D1954">
            <v>42091.613888888904</v>
          </cell>
          <cell r="E1954">
            <v>42091.802777777797</v>
          </cell>
          <cell r="F1954" t="str">
            <v>UCH</v>
          </cell>
        </row>
        <row r="1955">
          <cell r="A1955">
            <v>5150077177</v>
          </cell>
          <cell r="B1955">
            <v>1251817</v>
          </cell>
          <cell r="C1955">
            <v>15148</v>
          </cell>
          <cell r="D1955">
            <v>42091.636111111096</v>
          </cell>
          <cell r="E1955">
            <v>42102.684027777803</v>
          </cell>
          <cell r="F1955" t="str">
            <v>GCH</v>
          </cell>
        </row>
        <row r="1956">
          <cell r="A1956">
            <v>5150077191</v>
          </cell>
          <cell r="B1956">
            <v>2589187</v>
          </cell>
          <cell r="C1956">
            <v>25066</v>
          </cell>
          <cell r="D1956">
            <v>42091.519444444399</v>
          </cell>
          <cell r="E1956">
            <v>42091.938888888901</v>
          </cell>
          <cell r="F1956" t="str">
            <v>AVT</v>
          </cell>
        </row>
        <row r="1957">
          <cell r="A1957">
            <v>5150077225</v>
          </cell>
          <cell r="B1957">
            <v>2589226</v>
          </cell>
          <cell r="C1957">
            <v>12864</v>
          </cell>
          <cell r="D1957">
            <v>42091.765972222202</v>
          </cell>
          <cell r="E1957">
            <v>42091.856249999997</v>
          </cell>
          <cell r="F1957" t="str">
            <v>AIN</v>
          </cell>
        </row>
        <row r="1958">
          <cell r="A1958">
            <v>5150077253</v>
          </cell>
          <cell r="B1958">
            <v>1371805</v>
          </cell>
          <cell r="C1958">
            <v>13043</v>
          </cell>
          <cell r="D1958">
            <v>42091.84375</v>
          </cell>
          <cell r="E1958">
            <v>42092.498611111099</v>
          </cell>
          <cell r="F1958" t="str">
            <v>1MD-IPF</v>
          </cell>
        </row>
        <row r="1959">
          <cell r="A1959">
            <v>5150077260</v>
          </cell>
          <cell r="B1959">
            <v>1078986</v>
          </cell>
          <cell r="C1959">
            <v>19640</v>
          </cell>
          <cell r="D1959">
            <v>42091.845833333296</v>
          </cell>
          <cell r="E1959">
            <v>42094.715277777803</v>
          </cell>
          <cell r="F1959" t="str">
            <v>UCH</v>
          </cell>
        </row>
        <row r="1960">
          <cell r="A1960">
            <v>5150077260</v>
          </cell>
          <cell r="B1960">
            <v>1078986</v>
          </cell>
          <cell r="C1960">
            <v>19640</v>
          </cell>
          <cell r="D1960">
            <v>42091.845833333296</v>
          </cell>
          <cell r="E1960">
            <v>42096.802083333299</v>
          </cell>
          <cell r="F1960" t="str">
            <v>UCH</v>
          </cell>
        </row>
        <row r="1961">
          <cell r="A1961">
            <v>5150077269</v>
          </cell>
          <cell r="B1961">
            <v>2589244</v>
          </cell>
          <cell r="C1961">
            <v>23820</v>
          </cell>
          <cell r="D1961">
            <v>42091.863194444399</v>
          </cell>
          <cell r="E1961">
            <v>42092.225694444503</v>
          </cell>
          <cell r="F1961" t="str">
            <v>UCH</v>
          </cell>
        </row>
        <row r="1962">
          <cell r="A1962">
            <v>5150077351</v>
          </cell>
          <cell r="B1962">
            <v>1110973</v>
          </cell>
          <cell r="C1962">
            <v>28181</v>
          </cell>
          <cell r="D1962">
            <v>42092.292361111096</v>
          </cell>
          <cell r="E1962">
            <v>42092.958333333299</v>
          </cell>
          <cell r="F1962" t="str">
            <v>GYN</v>
          </cell>
        </row>
        <row r="1963">
          <cell r="A1963">
            <v>5150077381</v>
          </cell>
          <cell r="B1963">
            <v>2377365</v>
          </cell>
          <cell r="C1963">
            <v>13773</v>
          </cell>
          <cell r="D1963">
            <v>42092.434027777803</v>
          </cell>
          <cell r="E1963">
            <v>42092.638194444502</v>
          </cell>
          <cell r="F1963" t="str">
            <v>AVT</v>
          </cell>
        </row>
        <row r="1964">
          <cell r="A1964">
            <v>5150077381</v>
          </cell>
          <cell r="B1964">
            <v>2377365</v>
          </cell>
          <cell r="C1964">
            <v>13773</v>
          </cell>
          <cell r="D1964">
            <v>42092.434027777803</v>
          </cell>
          <cell r="E1964">
            <v>42096.5180555556</v>
          </cell>
          <cell r="F1964" t="str">
            <v>AVT</v>
          </cell>
        </row>
        <row r="1965">
          <cell r="A1965">
            <v>5150077381</v>
          </cell>
          <cell r="B1965">
            <v>2377365</v>
          </cell>
          <cell r="C1965">
            <v>13773</v>
          </cell>
          <cell r="D1965">
            <v>42092.434027777803</v>
          </cell>
          <cell r="E1965">
            <v>42099.383333333302</v>
          </cell>
          <cell r="F1965" t="str">
            <v>AVT</v>
          </cell>
        </row>
        <row r="1966">
          <cell r="A1966">
            <v>5150077381</v>
          </cell>
          <cell r="B1966">
            <v>2377365</v>
          </cell>
          <cell r="C1966">
            <v>13773</v>
          </cell>
          <cell r="D1966">
            <v>42092.434027777803</v>
          </cell>
          <cell r="E1966">
            <v>42102.854861111096</v>
          </cell>
          <cell r="F1966" t="str">
            <v>AIN</v>
          </cell>
        </row>
        <row r="1967">
          <cell r="A1967">
            <v>5150077418</v>
          </cell>
          <cell r="B1967">
            <v>1386961</v>
          </cell>
          <cell r="C1967">
            <v>11284</v>
          </cell>
          <cell r="D1967">
            <v>42092.500694444498</v>
          </cell>
          <cell r="E1967">
            <v>42094.645833333299</v>
          </cell>
          <cell r="F1967" t="str">
            <v>AVT</v>
          </cell>
        </row>
        <row r="1968">
          <cell r="A1968">
            <v>5150077418</v>
          </cell>
          <cell r="B1968">
            <v>1386961</v>
          </cell>
          <cell r="C1968">
            <v>11284</v>
          </cell>
          <cell r="D1968">
            <v>42092.500694444498</v>
          </cell>
          <cell r="E1968">
            <v>42100.834027777797</v>
          </cell>
          <cell r="F1968" t="str">
            <v>AVT</v>
          </cell>
        </row>
        <row r="1969">
          <cell r="A1969">
            <v>5150077485</v>
          </cell>
          <cell r="B1969">
            <v>2513518</v>
          </cell>
          <cell r="C1969">
            <v>13816</v>
          </cell>
          <cell r="D1969">
            <v>42092.625</v>
          </cell>
          <cell r="E1969">
            <v>42094.384722222203</v>
          </cell>
          <cell r="F1969" t="str">
            <v>1MD-IPF</v>
          </cell>
        </row>
        <row r="1970">
          <cell r="A1970">
            <v>5150077486</v>
          </cell>
          <cell r="B1970">
            <v>1355208</v>
          </cell>
          <cell r="C1970">
            <v>12921</v>
          </cell>
          <cell r="D1970">
            <v>42092.627777777801</v>
          </cell>
          <cell r="E1970">
            <v>42093.7097222222</v>
          </cell>
          <cell r="F1970" t="str">
            <v>UCH</v>
          </cell>
        </row>
        <row r="1971">
          <cell r="A1971">
            <v>5150077513</v>
          </cell>
          <cell r="B1971">
            <v>1176872</v>
          </cell>
          <cell r="C1971">
            <v>7513</v>
          </cell>
          <cell r="D1971">
            <v>42092.682638888902</v>
          </cell>
          <cell r="E1971">
            <v>42094.881944444503</v>
          </cell>
          <cell r="F1971" t="str">
            <v>AVT</v>
          </cell>
        </row>
        <row r="1972">
          <cell r="A1972">
            <v>5150077515</v>
          </cell>
          <cell r="B1972">
            <v>2456606</v>
          </cell>
          <cell r="C1972">
            <v>15112</v>
          </cell>
          <cell r="D1972">
            <v>42092.685416666704</v>
          </cell>
          <cell r="E1972">
            <v>42093.4375</v>
          </cell>
          <cell r="F1972" t="str">
            <v>HTC</v>
          </cell>
        </row>
        <row r="1973">
          <cell r="A1973">
            <v>5150077517</v>
          </cell>
          <cell r="B1973">
            <v>2589306</v>
          </cell>
          <cell r="C1973">
            <v>18472</v>
          </cell>
          <cell r="D1973">
            <v>42092.688194444403</v>
          </cell>
          <cell r="E1973">
            <v>42092.857638888898</v>
          </cell>
          <cell r="F1973" t="str">
            <v>UCH</v>
          </cell>
        </row>
        <row r="1974">
          <cell r="A1974">
            <v>5150077566</v>
          </cell>
          <cell r="B1974">
            <v>1089244</v>
          </cell>
          <cell r="C1974">
            <v>12523</v>
          </cell>
          <cell r="D1974">
            <v>42092.838194444397</v>
          </cell>
          <cell r="E1974">
            <v>42123.589583333298</v>
          </cell>
          <cell r="F1974" t="str">
            <v>3MD</v>
          </cell>
        </row>
        <row r="1975">
          <cell r="A1975">
            <v>5150077575</v>
          </cell>
          <cell r="B1975">
            <v>2466420</v>
          </cell>
          <cell r="C1975">
            <v>19190</v>
          </cell>
          <cell r="D1975">
            <v>42092.8618055556</v>
          </cell>
          <cell r="E1975">
            <v>42094.763888888898</v>
          </cell>
          <cell r="F1975" t="str">
            <v>UCH</v>
          </cell>
        </row>
        <row r="1976">
          <cell r="A1976">
            <v>5150077630</v>
          </cell>
          <cell r="B1976">
            <v>1561075</v>
          </cell>
          <cell r="C1976">
            <v>15418</v>
          </cell>
          <cell r="D1976">
            <v>42093.184027777803</v>
          </cell>
          <cell r="E1976">
            <v>42093.317361111098</v>
          </cell>
          <cell r="F1976" t="str">
            <v>UCH</v>
          </cell>
        </row>
        <row r="1977">
          <cell r="A1977">
            <v>5150077707</v>
          </cell>
          <cell r="B1977">
            <v>1395971</v>
          </cell>
          <cell r="C1977">
            <v>15094</v>
          </cell>
          <cell r="D1977">
            <v>42093.379166666702</v>
          </cell>
          <cell r="E1977">
            <v>42094.833333333299</v>
          </cell>
          <cell r="F1977" t="str">
            <v>GYN</v>
          </cell>
        </row>
        <row r="1978">
          <cell r="A1978">
            <v>5150077726</v>
          </cell>
          <cell r="B1978">
            <v>2589351</v>
          </cell>
          <cell r="C1978">
            <v>13436</v>
          </cell>
          <cell r="D1978">
            <v>42093.368055555598</v>
          </cell>
          <cell r="E1978">
            <v>42094.604861111096</v>
          </cell>
          <cell r="F1978" t="str">
            <v>HTC</v>
          </cell>
        </row>
        <row r="1979">
          <cell r="A1979">
            <v>5150077782</v>
          </cell>
          <cell r="B1979">
            <v>1198896</v>
          </cell>
          <cell r="C1979">
            <v>16915</v>
          </cell>
          <cell r="D1979">
            <v>42093.395833333299</v>
          </cell>
          <cell r="E1979">
            <v>42095.648611111101</v>
          </cell>
          <cell r="F1979" t="str">
            <v>NCH</v>
          </cell>
        </row>
        <row r="1980">
          <cell r="A1980">
            <v>5150077841</v>
          </cell>
          <cell r="B1980">
            <v>1232066</v>
          </cell>
          <cell r="C1980">
            <v>13640</v>
          </cell>
          <cell r="D1980">
            <v>42093.423611111102</v>
          </cell>
          <cell r="E1980">
            <v>42094.4909722222</v>
          </cell>
          <cell r="F1980" t="str">
            <v>GCH</v>
          </cell>
        </row>
        <row r="1981">
          <cell r="A1981">
            <v>5150077841</v>
          </cell>
          <cell r="B1981">
            <v>1232066</v>
          </cell>
          <cell r="C1981">
            <v>13640</v>
          </cell>
          <cell r="D1981">
            <v>42093.423611111102</v>
          </cell>
          <cell r="E1981">
            <v>42095.593055555597</v>
          </cell>
          <cell r="F1981" t="str">
            <v>AIN</v>
          </cell>
        </row>
        <row r="1982">
          <cell r="A1982">
            <v>5150077866</v>
          </cell>
          <cell r="B1982">
            <v>1092940</v>
          </cell>
          <cell r="C1982">
            <v>17144</v>
          </cell>
          <cell r="D1982">
            <v>42094.617361111101</v>
          </cell>
          <cell r="E1982">
            <v>42094.995138888902</v>
          </cell>
          <cell r="F1982" t="str">
            <v>1MD</v>
          </cell>
        </row>
        <row r="1983">
          <cell r="A1983">
            <v>5150077866</v>
          </cell>
          <cell r="B1983">
            <v>1092940</v>
          </cell>
          <cell r="C1983">
            <v>17144</v>
          </cell>
          <cell r="D1983">
            <v>42094.617361111101</v>
          </cell>
          <cell r="E1983">
            <v>42099.609027777798</v>
          </cell>
          <cell r="F1983" t="str">
            <v>NRO</v>
          </cell>
        </row>
        <row r="1984">
          <cell r="A1984">
            <v>5150077951</v>
          </cell>
          <cell r="B1984">
            <v>2589393</v>
          </cell>
          <cell r="C1984">
            <v>14427</v>
          </cell>
          <cell r="D1984">
            <v>42093.472916666702</v>
          </cell>
          <cell r="E1984">
            <v>42094.475694444402</v>
          </cell>
          <cell r="F1984" t="str">
            <v>HTC</v>
          </cell>
        </row>
        <row r="1985">
          <cell r="A1985">
            <v>5150077951</v>
          </cell>
          <cell r="B1985">
            <v>2589393</v>
          </cell>
          <cell r="C1985">
            <v>14427</v>
          </cell>
          <cell r="D1985">
            <v>42093.472916666702</v>
          </cell>
          <cell r="E1985">
            <v>42104.404166666704</v>
          </cell>
          <cell r="F1985" t="str">
            <v>AIN</v>
          </cell>
        </row>
        <row r="1986">
          <cell r="A1986">
            <v>5150077966</v>
          </cell>
          <cell r="B1986">
            <v>2140652</v>
          </cell>
          <cell r="C1986">
            <v>23520</v>
          </cell>
          <cell r="D1986">
            <v>42103.34375</v>
          </cell>
          <cell r="E1986">
            <v>42104.868055555598</v>
          </cell>
          <cell r="F1986" t="str">
            <v>GYN</v>
          </cell>
        </row>
        <row r="1987">
          <cell r="A1987">
            <v>5150077985</v>
          </cell>
          <cell r="B1987">
            <v>1531613</v>
          </cell>
          <cell r="C1987">
            <v>13803</v>
          </cell>
          <cell r="D1987">
            <v>42093.482638888898</v>
          </cell>
          <cell r="E1987">
            <v>42093.90625</v>
          </cell>
          <cell r="F1987" t="str">
            <v>HTC</v>
          </cell>
        </row>
        <row r="1988">
          <cell r="A1988">
            <v>5150077985</v>
          </cell>
          <cell r="B1988">
            <v>1531613</v>
          </cell>
          <cell r="C1988">
            <v>13803</v>
          </cell>
          <cell r="D1988">
            <v>42093.482638888898</v>
          </cell>
          <cell r="E1988">
            <v>42094.181250000001</v>
          </cell>
          <cell r="F1988" t="str">
            <v>AIN</v>
          </cell>
        </row>
        <row r="1989">
          <cell r="A1989">
            <v>5150077985</v>
          </cell>
          <cell r="B1989">
            <v>1531613</v>
          </cell>
          <cell r="C1989">
            <v>13803</v>
          </cell>
          <cell r="D1989">
            <v>42093.482638888898</v>
          </cell>
          <cell r="E1989">
            <v>42095.569444444402</v>
          </cell>
          <cell r="F1989" t="str">
            <v>AIN</v>
          </cell>
        </row>
        <row r="1990">
          <cell r="A1990">
            <v>5150077985</v>
          </cell>
          <cell r="B1990">
            <v>1531613</v>
          </cell>
          <cell r="C1990">
            <v>13803</v>
          </cell>
          <cell r="D1990">
            <v>42093.482638888898</v>
          </cell>
          <cell r="E1990">
            <v>42097.015972222202</v>
          </cell>
          <cell r="F1990" t="str">
            <v>AVT</v>
          </cell>
        </row>
        <row r="1991">
          <cell r="A1991">
            <v>5150078007</v>
          </cell>
          <cell r="B1991">
            <v>2372318</v>
          </cell>
          <cell r="C1991">
            <v>9929</v>
          </cell>
          <cell r="D1991">
            <v>42093.491666666698</v>
          </cell>
          <cell r="E1991">
            <v>42093.994444444397</v>
          </cell>
          <cell r="F1991" t="str">
            <v>AVT</v>
          </cell>
        </row>
        <row r="1992">
          <cell r="A1992">
            <v>5150078007</v>
          </cell>
          <cell r="B1992">
            <v>2372318</v>
          </cell>
          <cell r="C1992">
            <v>9929</v>
          </cell>
          <cell r="D1992">
            <v>42093.491666666698</v>
          </cell>
          <cell r="E1992">
            <v>42096.884722222203</v>
          </cell>
          <cell r="F1992" t="str">
            <v>AVT</v>
          </cell>
        </row>
        <row r="1993">
          <cell r="A1993">
            <v>5150078007</v>
          </cell>
          <cell r="B1993">
            <v>2372318</v>
          </cell>
          <cell r="C1993">
            <v>9929</v>
          </cell>
          <cell r="D1993">
            <v>42093.491666666698</v>
          </cell>
          <cell r="E1993">
            <v>42101.461805555598</v>
          </cell>
          <cell r="F1993" t="str">
            <v>AIN</v>
          </cell>
        </row>
        <row r="1994">
          <cell r="A1994">
            <v>5150078007</v>
          </cell>
          <cell r="B1994">
            <v>2372318</v>
          </cell>
          <cell r="C1994">
            <v>9929</v>
          </cell>
          <cell r="D1994">
            <v>42093.491666666698</v>
          </cell>
          <cell r="E1994">
            <v>42104.020833333299</v>
          </cell>
          <cell r="F1994" t="str">
            <v>AVT</v>
          </cell>
        </row>
        <row r="1995">
          <cell r="A1995">
            <v>5150078010</v>
          </cell>
          <cell r="B1995">
            <v>2305768</v>
          </cell>
          <cell r="C1995">
            <v>19828</v>
          </cell>
          <cell r="D1995">
            <v>42093.503472222197</v>
          </cell>
          <cell r="E1995">
            <v>42093.579861111102</v>
          </cell>
          <cell r="F1995" t="str">
            <v>UCH</v>
          </cell>
        </row>
        <row r="1996">
          <cell r="A1996">
            <v>5150078048</v>
          </cell>
          <cell r="B1996">
            <v>1527435</v>
          </cell>
          <cell r="C1996">
            <v>12979</v>
          </cell>
          <cell r="D1996">
            <v>42093.514583333301</v>
          </cell>
          <cell r="E1996">
            <v>42095.473611111098</v>
          </cell>
          <cell r="F1996" t="str">
            <v>1MD-IPF</v>
          </cell>
        </row>
        <row r="1997">
          <cell r="A1997">
            <v>5150078048</v>
          </cell>
          <cell r="B1997">
            <v>1527435</v>
          </cell>
          <cell r="C1997">
            <v>12979</v>
          </cell>
          <cell r="D1997">
            <v>42093.514583333301</v>
          </cell>
          <cell r="E1997">
            <v>42101.5625</v>
          </cell>
          <cell r="F1997" t="str">
            <v>HTC</v>
          </cell>
        </row>
        <row r="1998">
          <cell r="A1998">
            <v>5150078095</v>
          </cell>
          <cell r="B1998">
            <v>2340268</v>
          </cell>
          <cell r="C1998">
            <v>29161</v>
          </cell>
          <cell r="D1998">
            <v>42093.552083333299</v>
          </cell>
          <cell r="E1998">
            <v>42093.864583333299</v>
          </cell>
          <cell r="F1998" t="str">
            <v>UCH</v>
          </cell>
        </row>
        <row r="1999">
          <cell r="A1999">
            <v>5150078297</v>
          </cell>
          <cell r="B1999">
            <v>1267954</v>
          </cell>
          <cell r="C1999">
            <v>25987</v>
          </cell>
          <cell r="D1999">
            <v>42093.697916666701</v>
          </cell>
          <cell r="E1999">
            <v>42093.916666666701</v>
          </cell>
          <cell r="F1999" t="str">
            <v>UCH</v>
          </cell>
        </row>
        <row r="2000">
          <cell r="A2000">
            <v>5150078302</v>
          </cell>
          <cell r="B2000">
            <v>2589468</v>
          </cell>
          <cell r="C2000">
            <v>22065</v>
          </cell>
          <cell r="D2000">
            <v>42093.704861111102</v>
          </cell>
          <cell r="E2000">
            <v>42093.840277777803</v>
          </cell>
          <cell r="F2000" t="str">
            <v>UCH</v>
          </cell>
        </row>
        <row r="2001">
          <cell r="A2001">
            <v>5150078397</v>
          </cell>
          <cell r="B2001">
            <v>43409</v>
          </cell>
          <cell r="C2001">
            <v>9808</v>
          </cell>
          <cell r="D2001">
            <v>42093.871527777803</v>
          </cell>
          <cell r="E2001">
            <v>42095.541666666701</v>
          </cell>
          <cell r="F2001" t="str">
            <v>UCH</v>
          </cell>
        </row>
        <row r="2002">
          <cell r="A2002">
            <v>5150078406</v>
          </cell>
          <cell r="B2002">
            <v>1026632</v>
          </cell>
          <cell r="C2002">
            <v>29840</v>
          </cell>
          <cell r="D2002">
            <v>42093.884722222203</v>
          </cell>
          <cell r="E2002">
            <v>42094.225694444402</v>
          </cell>
          <cell r="F2002" t="str">
            <v>AVT</v>
          </cell>
        </row>
        <row r="2003">
          <cell r="A2003">
            <v>5150078446</v>
          </cell>
          <cell r="B2003">
            <v>2580052</v>
          </cell>
          <cell r="C2003">
            <v>27728</v>
          </cell>
          <cell r="D2003">
            <v>42093.733333333301</v>
          </cell>
          <cell r="E2003">
            <v>42096</v>
          </cell>
          <cell r="F2003" t="str">
            <v>NRO</v>
          </cell>
        </row>
        <row r="2004">
          <cell r="A2004">
            <v>5150078449</v>
          </cell>
          <cell r="B2004">
            <v>2398428</v>
          </cell>
          <cell r="C2004">
            <v>27395</v>
          </cell>
          <cell r="D2004">
            <v>42094.088888888902</v>
          </cell>
          <cell r="E2004">
            <v>42094.154166666704</v>
          </cell>
          <cell r="F2004" t="str">
            <v>UCH</v>
          </cell>
        </row>
        <row r="2005">
          <cell r="A2005">
            <v>5150078521</v>
          </cell>
          <cell r="B2005">
            <v>1080504</v>
          </cell>
          <cell r="C2005">
            <v>13770</v>
          </cell>
          <cell r="D2005">
            <v>42094.338194444397</v>
          </cell>
          <cell r="E2005">
            <v>42095.706250000003</v>
          </cell>
          <cell r="F2005" t="str">
            <v>AVT</v>
          </cell>
        </row>
        <row r="2006">
          <cell r="A2006">
            <v>5150078521</v>
          </cell>
          <cell r="B2006">
            <v>1080504</v>
          </cell>
          <cell r="C2006">
            <v>13770</v>
          </cell>
          <cell r="D2006">
            <v>42094.338194444397</v>
          </cell>
          <cell r="E2006">
            <v>42098.5090277778</v>
          </cell>
          <cell r="F2006" t="str">
            <v>AIN</v>
          </cell>
        </row>
        <row r="2007">
          <cell r="A2007">
            <v>5150078527</v>
          </cell>
          <cell r="B2007">
            <v>1183332</v>
          </cell>
          <cell r="C2007">
            <v>10414</v>
          </cell>
          <cell r="D2007">
            <v>42109.395138888904</v>
          </cell>
          <cell r="E2007">
            <v>42118.511805555601</v>
          </cell>
          <cell r="F2007" t="str">
            <v>HTC</v>
          </cell>
        </row>
        <row r="2008">
          <cell r="A2008">
            <v>5150078527</v>
          </cell>
          <cell r="B2008">
            <v>1183332</v>
          </cell>
          <cell r="C2008">
            <v>10414</v>
          </cell>
          <cell r="D2008">
            <v>42109.395138888904</v>
          </cell>
          <cell r="E2008">
            <v>42119.479861111096</v>
          </cell>
          <cell r="F2008" t="str">
            <v>AIN</v>
          </cell>
        </row>
        <row r="2009">
          <cell r="A2009">
            <v>5150078583</v>
          </cell>
          <cell r="B2009">
            <v>17850</v>
          </cell>
          <cell r="C2009">
            <v>15846</v>
          </cell>
          <cell r="D2009">
            <v>42094.381249999999</v>
          </cell>
          <cell r="E2009">
            <v>42095.607638888898</v>
          </cell>
          <cell r="F2009" t="str">
            <v>HTC</v>
          </cell>
        </row>
        <row r="2010">
          <cell r="A2010">
            <v>5150078583</v>
          </cell>
          <cell r="B2010">
            <v>17850</v>
          </cell>
          <cell r="C2010">
            <v>15846</v>
          </cell>
          <cell r="D2010">
            <v>42094.381249999999</v>
          </cell>
          <cell r="E2010">
            <v>42108.633333333302</v>
          </cell>
          <cell r="F2010" t="str">
            <v>HTC</v>
          </cell>
        </row>
        <row r="2011">
          <cell r="A2011">
            <v>5150078583</v>
          </cell>
          <cell r="B2011">
            <v>17850</v>
          </cell>
          <cell r="C2011">
            <v>15846</v>
          </cell>
          <cell r="D2011">
            <v>42094.381249999999</v>
          </cell>
          <cell r="E2011">
            <v>42109.391666666699</v>
          </cell>
          <cell r="F2011" t="str">
            <v>HTC</v>
          </cell>
        </row>
        <row r="2012">
          <cell r="A2012">
            <v>5150078583</v>
          </cell>
          <cell r="B2012">
            <v>17850</v>
          </cell>
          <cell r="C2012">
            <v>15846</v>
          </cell>
          <cell r="D2012">
            <v>42094.381249999999</v>
          </cell>
          <cell r="E2012">
            <v>42123.365277777797</v>
          </cell>
          <cell r="F2012" t="str">
            <v>HTC</v>
          </cell>
        </row>
        <row r="2013">
          <cell r="A2013">
            <v>5150078592</v>
          </cell>
          <cell r="B2013">
            <v>2454496</v>
          </cell>
          <cell r="C2013">
            <v>35536</v>
          </cell>
          <cell r="D2013">
            <v>42100.666666666701</v>
          </cell>
          <cell r="E2013">
            <v>42101.78125</v>
          </cell>
          <cell r="F2013" t="str">
            <v>AVT</v>
          </cell>
        </row>
        <row r="2014">
          <cell r="A2014">
            <v>5150078606</v>
          </cell>
          <cell r="B2014">
            <v>2587611</v>
          </cell>
          <cell r="C2014">
            <v>14298</v>
          </cell>
          <cell r="D2014">
            <v>42094.390277777798</v>
          </cell>
          <cell r="E2014">
            <v>42095.663888888899</v>
          </cell>
          <cell r="F2014" t="str">
            <v>NCH</v>
          </cell>
        </row>
        <row r="2015">
          <cell r="A2015">
            <v>5150078690</v>
          </cell>
          <cell r="B2015">
            <v>1171108</v>
          </cell>
          <cell r="C2015">
            <v>16648</v>
          </cell>
          <cell r="D2015">
            <v>42094.4243055556</v>
          </cell>
          <cell r="E2015">
            <v>42094.9194444444</v>
          </cell>
          <cell r="F2015" t="str">
            <v>1MD</v>
          </cell>
        </row>
        <row r="2016">
          <cell r="A2016">
            <v>5150078698</v>
          </cell>
          <cell r="B2016">
            <v>1305813</v>
          </cell>
          <cell r="C2016">
            <v>14307</v>
          </cell>
          <cell r="D2016">
            <v>42094.427777777797</v>
          </cell>
          <cell r="E2016">
            <v>42100.627777777801</v>
          </cell>
          <cell r="F2016" t="str">
            <v>UCH</v>
          </cell>
        </row>
        <row r="2017">
          <cell r="A2017">
            <v>5150078706</v>
          </cell>
          <cell r="B2017">
            <v>2589180</v>
          </cell>
          <cell r="C2017">
            <v>18197</v>
          </cell>
          <cell r="D2017">
            <v>42144.477083333302</v>
          </cell>
          <cell r="E2017">
            <v>42145.845138888901</v>
          </cell>
          <cell r="F2017" t="str">
            <v>NCH</v>
          </cell>
        </row>
        <row r="2018">
          <cell r="A2018">
            <v>5150078706</v>
          </cell>
          <cell r="B2018">
            <v>2589180</v>
          </cell>
          <cell r="C2018">
            <v>18197</v>
          </cell>
          <cell r="D2018">
            <v>42144.477083333302</v>
          </cell>
          <cell r="E2018">
            <v>42146.052777777797</v>
          </cell>
          <cell r="F2018" t="str">
            <v>AIN</v>
          </cell>
        </row>
        <row r="2019">
          <cell r="A2019">
            <v>5150078711</v>
          </cell>
          <cell r="B2019">
            <v>2581325</v>
          </cell>
          <cell r="C2019">
            <v>19800</v>
          </cell>
          <cell r="D2019">
            <v>42094.434027777803</v>
          </cell>
          <cell r="E2019">
            <v>42095.430555555598</v>
          </cell>
          <cell r="F2019" t="str">
            <v>HTC</v>
          </cell>
        </row>
        <row r="2020">
          <cell r="A2020">
            <v>5150078714</v>
          </cell>
          <cell r="B2020">
            <v>1194352</v>
          </cell>
          <cell r="C2020">
            <v>19825</v>
          </cell>
          <cell r="D2020">
            <v>42094.434027777803</v>
          </cell>
          <cell r="E2020">
            <v>42094.868055555598</v>
          </cell>
          <cell r="F2020" t="str">
            <v>UCH</v>
          </cell>
        </row>
        <row r="2021">
          <cell r="A2021">
            <v>5150078738</v>
          </cell>
          <cell r="B2021">
            <v>2589558</v>
          </cell>
          <cell r="C2021">
            <v>32363</v>
          </cell>
          <cell r="D2021">
            <v>42094.443749999999</v>
          </cell>
          <cell r="E2021">
            <v>42094.5090277778</v>
          </cell>
          <cell r="F2021" t="str">
            <v>AIN</v>
          </cell>
        </row>
        <row r="2022">
          <cell r="A2022">
            <v>5150078751</v>
          </cell>
          <cell r="B2022">
            <v>2395706</v>
          </cell>
          <cell r="C2022">
            <v>19842</v>
          </cell>
          <cell r="D2022">
            <v>42135.3347222222</v>
          </cell>
          <cell r="E2022">
            <v>42137.546527777798</v>
          </cell>
          <cell r="F2022" t="str">
            <v>GCH</v>
          </cell>
        </row>
        <row r="2023">
          <cell r="A2023">
            <v>5150078784</v>
          </cell>
          <cell r="B2023">
            <v>2589573</v>
          </cell>
          <cell r="C2023">
            <v>27003</v>
          </cell>
          <cell r="D2023">
            <v>42094.472916666702</v>
          </cell>
          <cell r="E2023">
            <v>42096.543749999997</v>
          </cell>
          <cell r="F2023" t="str">
            <v>NCH</v>
          </cell>
        </row>
        <row r="2024">
          <cell r="A2024">
            <v>5150078803</v>
          </cell>
          <cell r="B2024">
            <v>1305366</v>
          </cell>
          <cell r="C2024">
            <v>15100</v>
          </cell>
          <cell r="D2024">
            <v>42094.490277777797</v>
          </cell>
          <cell r="E2024">
            <v>42094.809027777803</v>
          </cell>
          <cell r="F2024" t="str">
            <v>2MD</v>
          </cell>
        </row>
        <row r="2025">
          <cell r="A2025">
            <v>5150078812</v>
          </cell>
          <cell r="B2025">
            <v>2450492</v>
          </cell>
          <cell r="C2025">
            <v>15697</v>
          </cell>
          <cell r="D2025">
            <v>42094.495138888902</v>
          </cell>
          <cell r="E2025">
            <v>42094.520138888904</v>
          </cell>
          <cell r="F2025" t="str">
            <v>AIN</v>
          </cell>
        </row>
        <row r="2026">
          <cell r="A2026">
            <v>5150078853</v>
          </cell>
          <cell r="B2026">
            <v>2097668</v>
          </cell>
          <cell r="C2026">
            <v>15141</v>
          </cell>
          <cell r="D2026">
            <v>42095.387499999997</v>
          </cell>
          <cell r="E2026">
            <v>42096.520833333299</v>
          </cell>
          <cell r="F2026" t="str">
            <v>GYN</v>
          </cell>
        </row>
        <row r="2027">
          <cell r="A2027">
            <v>5150078888</v>
          </cell>
          <cell r="B2027">
            <v>1402264</v>
          </cell>
          <cell r="C2027">
            <v>21655</v>
          </cell>
          <cell r="D2027">
            <v>42094.551388888904</v>
          </cell>
          <cell r="E2027">
            <v>42094.868055555598</v>
          </cell>
          <cell r="F2027" t="str">
            <v>UCH</v>
          </cell>
        </row>
        <row r="2028">
          <cell r="A2028">
            <v>5150078888</v>
          </cell>
          <cell r="B2028">
            <v>1402264</v>
          </cell>
          <cell r="C2028">
            <v>21655</v>
          </cell>
          <cell r="D2028">
            <v>42094.551388888904</v>
          </cell>
          <cell r="E2028">
            <v>42104.784027777801</v>
          </cell>
          <cell r="F2028" t="str">
            <v>1MD-IPF</v>
          </cell>
        </row>
        <row r="2029">
          <cell r="A2029">
            <v>5150078890</v>
          </cell>
          <cell r="B2029">
            <v>2514068</v>
          </cell>
          <cell r="C2029">
            <v>17609</v>
          </cell>
          <cell r="D2029">
            <v>42101.4152777778</v>
          </cell>
          <cell r="E2029">
            <v>42102.576388888898</v>
          </cell>
          <cell r="F2029" t="str">
            <v>AVT</v>
          </cell>
        </row>
        <row r="2030">
          <cell r="A2030">
            <v>5150078896</v>
          </cell>
          <cell r="B2030">
            <v>2589527</v>
          </cell>
          <cell r="C2030">
            <v>12141</v>
          </cell>
          <cell r="D2030">
            <v>42120.743055555598</v>
          </cell>
          <cell r="E2030">
            <v>42121.477083333302</v>
          </cell>
          <cell r="F2030" t="str">
            <v>AVT</v>
          </cell>
        </row>
        <row r="2031">
          <cell r="A2031">
            <v>5150078954</v>
          </cell>
          <cell r="B2031">
            <v>2584984</v>
          </cell>
          <cell r="C2031">
            <v>24896</v>
          </cell>
          <cell r="D2031">
            <v>42107.362500000003</v>
          </cell>
          <cell r="E2031">
            <v>42110.495138888902</v>
          </cell>
          <cell r="F2031" t="str">
            <v>HTC</v>
          </cell>
        </row>
        <row r="2032">
          <cell r="A2032">
            <v>5150079033</v>
          </cell>
          <cell r="B2032">
            <v>2589626</v>
          </cell>
          <cell r="C2032">
            <v>8571</v>
          </cell>
          <cell r="D2032">
            <v>42094.682638888902</v>
          </cell>
          <cell r="E2032">
            <v>42094.718055555597</v>
          </cell>
          <cell r="F2032" t="str">
            <v>AIN</v>
          </cell>
        </row>
        <row r="2033">
          <cell r="A2033">
            <v>5150079095</v>
          </cell>
          <cell r="B2033">
            <v>2589643</v>
          </cell>
          <cell r="C2033">
            <v>14495</v>
          </cell>
          <cell r="D2033">
            <v>42094.804861111101</v>
          </cell>
          <cell r="E2033">
            <v>42096.5402777778</v>
          </cell>
          <cell r="F2033" t="str">
            <v>UCH</v>
          </cell>
        </row>
        <row r="2034">
          <cell r="A2034">
            <v>5150079099</v>
          </cell>
          <cell r="B2034">
            <v>1043422</v>
          </cell>
          <cell r="C2034">
            <v>34706</v>
          </cell>
          <cell r="D2034">
            <v>42094.810416666704</v>
          </cell>
          <cell r="E2034">
            <v>42094.944444444402</v>
          </cell>
          <cell r="F2034" t="str">
            <v>AVT</v>
          </cell>
        </row>
        <row r="2035">
          <cell r="A2035">
            <v>5150079113</v>
          </cell>
          <cell r="B2035">
            <v>2589644</v>
          </cell>
          <cell r="C2035">
            <v>21655</v>
          </cell>
          <cell r="D2035">
            <v>42094.838888888902</v>
          </cell>
          <cell r="E2035">
            <v>42095.083333333299</v>
          </cell>
          <cell r="F2035" t="str">
            <v>AVT</v>
          </cell>
        </row>
        <row r="2036">
          <cell r="A2036">
            <v>5150079124</v>
          </cell>
          <cell r="B2036">
            <v>2554626</v>
          </cell>
          <cell r="C2036">
            <v>18544</v>
          </cell>
          <cell r="D2036">
            <v>42094.868055555598</v>
          </cell>
          <cell r="E2036">
            <v>42095.795833333301</v>
          </cell>
          <cell r="F2036" t="str">
            <v>3MD</v>
          </cell>
        </row>
        <row r="2037">
          <cell r="A2037">
            <v>5150079124</v>
          </cell>
          <cell r="B2037">
            <v>2554626</v>
          </cell>
          <cell r="C2037">
            <v>18544</v>
          </cell>
          <cell r="D2037">
            <v>42094.868055555598</v>
          </cell>
          <cell r="E2037">
            <v>42102.258333333302</v>
          </cell>
          <cell r="F2037" t="str">
            <v>AVT</v>
          </cell>
        </row>
        <row r="2038">
          <cell r="A2038">
            <v>5150079126</v>
          </cell>
          <cell r="B2038">
            <v>2589647</v>
          </cell>
          <cell r="C2038">
            <v>8075</v>
          </cell>
          <cell r="D2038">
            <v>42094.871527777803</v>
          </cell>
          <cell r="E2038">
            <v>42095.034722222197</v>
          </cell>
          <cell r="F2038" t="str">
            <v>GCH</v>
          </cell>
        </row>
        <row r="2039">
          <cell r="A2039">
            <v>5150079149</v>
          </cell>
          <cell r="B2039">
            <v>2550878</v>
          </cell>
          <cell r="C2039">
            <v>18055</v>
          </cell>
          <cell r="D2039">
            <v>42094.929166666698</v>
          </cell>
          <cell r="E2039">
            <v>42095.721527777801</v>
          </cell>
          <cell r="F2039" t="str">
            <v>3MD-IPF</v>
          </cell>
        </row>
        <row r="2040">
          <cell r="A2040">
            <v>5150079152</v>
          </cell>
          <cell r="B2040">
            <v>2246411</v>
          </cell>
          <cell r="C2040">
            <v>23032</v>
          </cell>
          <cell r="D2040">
            <v>42094.9375</v>
          </cell>
          <cell r="E2040">
            <v>42095.031944444403</v>
          </cell>
          <cell r="F2040" t="str">
            <v>UCH</v>
          </cell>
        </row>
        <row r="2041">
          <cell r="A2041">
            <v>5150079164</v>
          </cell>
          <cell r="B2041">
            <v>2586465</v>
          </cell>
          <cell r="C2041">
            <v>10322</v>
          </cell>
          <cell r="D2041">
            <v>42094.997916666704</v>
          </cell>
          <cell r="E2041">
            <v>42099.641666666699</v>
          </cell>
          <cell r="F2041" t="str">
            <v>1MD-IPF</v>
          </cell>
        </row>
        <row r="2042">
          <cell r="A2042">
            <v>5150079225</v>
          </cell>
          <cell r="B2042">
            <v>1303428</v>
          </cell>
          <cell r="C2042">
            <v>14881</v>
          </cell>
          <cell r="D2042">
            <v>42095.354166666701</v>
          </cell>
          <cell r="E2042">
            <v>42096.013888888898</v>
          </cell>
          <cell r="F2042" t="str">
            <v>UCH</v>
          </cell>
        </row>
        <row r="2043">
          <cell r="A2043">
            <v>5150079424</v>
          </cell>
          <cell r="B2043">
            <v>2589697</v>
          </cell>
          <cell r="C2043">
            <v>13400</v>
          </cell>
          <cell r="D2043">
            <v>42095.427083333299</v>
          </cell>
          <cell r="E2043">
            <v>42097.568055555603</v>
          </cell>
          <cell r="F2043" t="str">
            <v>HTC</v>
          </cell>
        </row>
        <row r="2044">
          <cell r="A2044">
            <v>5150079424</v>
          </cell>
          <cell r="B2044">
            <v>2589697</v>
          </cell>
          <cell r="C2044">
            <v>13400</v>
          </cell>
          <cell r="D2044">
            <v>42095.427083333299</v>
          </cell>
          <cell r="E2044">
            <v>42101.542361111096</v>
          </cell>
          <cell r="F2044" t="str">
            <v>AIN</v>
          </cell>
        </row>
        <row r="2045">
          <cell r="A2045">
            <v>5150079435</v>
          </cell>
          <cell r="B2045">
            <v>2589698</v>
          </cell>
          <cell r="C2045">
            <v>13352</v>
          </cell>
          <cell r="D2045">
            <v>42095.432638888902</v>
          </cell>
          <cell r="E2045">
            <v>42098.559027777803</v>
          </cell>
          <cell r="F2045" t="str">
            <v>HTC</v>
          </cell>
        </row>
        <row r="2046">
          <cell r="A2046">
            <v>5150079435</v>
          </cell>
          <cell r="B2046">
            <v>2589698</v>
          </cell>
          <cell r="C2046">
            <v>13352</v>
          </cell>
          <cell r="D2046">
            <v>42095.432638888902</v>
          </cell>
          <cell r="E2046">
            <v>42101.538194444503</v>
          </cell>
          <cell r="F2046" t="str">
            <v>AIN</v>
          </cell>
        </row>
        <row r="2047">
          <cell r="A2047">
            <v>5150079487</v>
          </cell>
          <cell r="B2047">
            <v>2589711</v>
          </cell>
          <cell r="C2047">
            <v>11777</v>
          </cell>
          <cell r="D2047">
            <v>42095.461111111101</v>
          </cell>
          <cell r="E2047">
            <v>42095.565972222197</v>
          </cell>
          <cell r="F2047" t="str">
            <v>HTC</v>
          </cell>
        </row>
        <row r="2048">
          <cell r="A2048">
            <v>5150079487</v>
          </cell>
          <cell r="B2048">
            <v>2589711</v>
          </cell>
          <cell r="C2048">
            <v>11777</v>
          </cell>
          <cell r="D2048">
            <v>42095.461111111101</v>
          </cell>
          <cell r="E2048">
            <v>42096.434722222199</v>
          </cell>
          <cell r="F2048" t="str">
            <v>AIN</v>
          </cell>
        </row>
        <row r="2049">
          <cell r="A2049">
            <v>5150079504</v>
          </cell>
          <cell r="B2049">
            <v>1151369</v>
          </cell>
          <cell r="C2049">
            <v>18702</v>
          </cell>
          <cell r="D2049">
            <v>42095.472916666702</v>
          </cell>
          <cell r="E2049">
            <v>42095.561805555597</v>
          </cell>
          <cell r="F2049" t="str">
            <v>AIN</v>
          </cell>
        </row>
        <row r="2050">
          <cell r="A2050">
            <v>5150079504</v>
          </cell>
          <cell r="B2050">
            <v>1151369</v>
          </cell>
          <cell r="C2050">
            <v>18702</v>
          </cell>
          <cell r="D2050">
            <v>42095.472916666702</v>
          </cell>
          <cell r="E2050">
            <v>42102.559027777803</v>
          </cell>
          <cell r="F2050" t="str">
            <v>AIN</v>
          </cell>
        </row>
        <row r="2051">
          <cell r="A2051">
            <v>5150079619</v>
          </cell>
          <cell r="B2051">
            <v>1336580</v>
          </cell>
          <cell r="C2051">
            <v>10328</v>
          </cell>
          <cell r="D2051">
            <v>42114.40625</v>
          </cell>
          <cell r="E2051">
            <v>42118.409722222197</v>
          </cell>
          <cell r="F2051" t="str">
            <v>HTC</v>
          </cell>
        </row>
        <row r="2052">
          <cell r="A2052">
            <v>5150079634</v>
          </cell>
          <cell r="B2052">
            <v>2589368</v>
          </cell>
          <cell r="C2052">
            <v>16187</v>
          </cell>
          <cell r="D2052">
            <v>42102.518750000003</v>
          </cell>
          <cell r="E2052">
            <v>42104.441666666702</v>
          </cell>
          <cell r="F2052" t="str">
            <v>HTC</v>
          </cell>
        </row>
        <row r="2053">
          <cell r="A2053">
            <v>5150079634</v>
          </cell>
          <cell r="B2053">
            <v>2589368</v>
          </cell>
          <cell r="C2053">
            <v>16187</v>
          </cell>
          <cell r="D2053">
            <v>42102.518750000003</v>
          </cell>
          <cell r="E2053">
            <v>42105.438194444498</v>
          </cell>
          <cell r="F2053" t="str">
            <v>AIN</v>
          </cell>
        </row>
        <row r="2054">
          <cell r="A2054">
            <v>5150079669</v>
          </cell>
          <cell r="B2054">
            <v>2579272</v>
          </cell>
          <cell r="C2054">
            <v>11291</v>
          </cell>
          <cell r="D2054">
            <v>42095.605555555601</v>
          </cell>
          <cell r="E2054">
            <v>42111.128472222197</v>
          </cell>
          <cell r="F2054" t="str">
            <v>HTC</v>
          </cell>
        </row>
        <row r="2055">
          <cell r="A2055">
            <v>5150079677</v>
          </cell>
          <cell r="B2055">
            <v>1146764</v>
          </cell>
          <cell r="C2055">
            <v>18526</v>
          </cell>
          <cell r="D2055">
            <v>42095.6118055556</v>
          </cell>
          <cell r="E2055">
            <v>42098.777777777803</v>
          </cell>
          <cell r="F2055" t="str">
            <v>UCH</v>
          </cell>
        </row>
        <row r="2056">
          <cell r="A2056">
            <v>5150079794</v>
          </cell>
          <cell r="B2056">
            <v>2365579</v>
          </cell>
          <cell r="C2056">
            <v>17739</v>
          </cell>
          <cell r="D2056">
            <v>42095.656944444403</v>
          </cell>
          <cell r="E2056">
            <v>42097.787499999999</v>
          </cell>
          <cell r="F2056" t="str">
            <v>GCH</v>
          </cell>
        </row>
        <row r="2057">
          <cell r="A2057">
            <v>5150079810</v>
          </cell>
          <cell r="B2057">
            <v>2233296</v>
          </cell>
          <cell r="C2057">
            <v>21289</v>
          </cell>
          <cell r="D2057">
            <v>42095.849305555603</v>
          </cell>
          <cell r="E2057">
            <v>42096.770833333299</v>
          </cell>
          <cell r="F2057" t="str">
            <v>1MD-IPF</v>
          </cell>
        </row>
        <row r="2058">
          <cell r="A2058">
            <v>5150079810</v>
          </cell>
          <cell r="B2058">
            <v>2233296</v>
          </cell>
          <cell r="C2058">
            <v>21289</v>
          </cell>
          <cell r="D2058">
            <v>42095.849305555603</v>
          </cell>
          <cell r="E2058">
            <v>42097.445833333302</v>
          </cell>
          <cell r="F2058" t="str">
            <v>AIN</v>
          </cell>
        </row>
        <row r="2059">
          <cell r="A2059">
            <v>5150079821</v>
          </cell>
          <cell r="B2059">
            <v>1246776</v>
          </cell>
          <cell r="C2059">
            <v>15432</v>
          </cell>
          <cell r="D2059">
            <v>42095.879861111098</v>
          </cell>
          <cell r="E2059">
            <v>42096.7</v>
          </cell>
          <cell r="F2059" t="str">
            <v>UCH</v>
          </cell>
        </row>
        <row r="2060">
          <cell r="A2060">
            <v>5150079821</v>
          </cell>
          <cell r="B2060">
            <v>1246776</v>
          </cell>
          <cell r="C2060">
            <v>15432</v>
          </cell>
          <cell r="D2060">
            <v>42095.879861111098</v>
          </cell>
          <cell r="E2060">
            <v>42103.833333333299</v>
          </cell>
          <cell r="F2060" t="str">
            <v>UCH</v>
          </cell>
        </row>
        <row r="2061">
          <cell r="A2061">
            <v>5150079884</v>
          </cell>
          <cell r="B2061">
            <v>2576392</v>
          </cell>
          <cell r="C2061">
            <v>15519</v>
          </cell>
          <cell r="D2061">
            <v>42096.278472222199</v>
          </cell>
          <cell r="E2061">
            <v>42096.680555555598</v>
          </cell>
          <cell r="F2061" t="str">
            <v>AUG</v>
          </cell>
        </row>
        <row r="2062">
          <cell r="A2062">
            <v>5150079899</v>
          </cell>
          <cell r="B2062">
            <v>2585888</v>
          </cell>
          <cell r="C2062">
            <v>22491</v>
          </cell>
          <cell r="D2062">
            <v>42101.2631944444</v>
          </cell>
          <cell r="E2062">
            <v>42101.694444444402</v>
          </cell>
          <cell r="F2062" t="str">
            <v>UCH</v>
          </cell>
        </row>
        <row r="2063">
          <cell r="A2063">
            <v>5150079899</v>
          </cell>
          <cell r="B2063">
            <v>2585888</v>
          </cell>
          <cell r="C2063">
            <v>22491</v>
          </cell>
          <cell r="D2063">
            <v>42101.2631944444</v>
          </cell>
          <cell r="E2063">
            <v>42102.354166666701</v>
          </cell>
          <cell r="F2063" t="str">
            <v>AIN</v>
          </cell>
        </row>
        <row r="2064">
          <cell r="A2064">
            <v>5150079971</v>
          </cell>
          <cell r="B2064">
            <v>1555967</v>
          </cell>
          <cell r="C2064">
            <v>11029</v>
          </cell>
          <cell r="D2064">
            <v>42101.4</v>
          </cell>
          <cell r="E2064">
            <v>42102.873611111099</v>
          </cell>
          <cell r="F2064" t="str">
            <v>1MD</v>
          </cell>
        </row>
        <row r="2065">
          <cell r="A2065">
            <v>5150080031</v>
          </cell>
          <cell r="B2065">
            <v>2356912</v>
          </cell>
          <cell r="C2065">
            <v>13647</v>
          </cell>
          <cell r="D2065">
            <v>42096.408333333296</v>
          </cell>
          <cell r="E2065">
            <v>42101.677083333299</v>
          </cell>
          <cell r="F2065" t="str">
            <v>HTC</v>
          </cell>
        </row>
        <row r="2066">
          <cell r="A2066">
            <v>5150080031</v>
          </cell>
          <cell r="B2066">
            <v>2356912</v>
          </cell>
          <cell r="C2066">
            <v>13647</v>
          </cell>
          <cell r="D2066">
            <v>42096.408333333296</v>
          </cell>
          <cell r="E2066">
            <v>42102.594444444403</v>
          </cell>
          <cell r="F2066" t="str">
            <v>AIN</v>
          </cell>
        </row>
        <row r="2067">
          <cell r="A2067">
            <v>5150080036</v>
          </cell>
          <cell r="B2067">
            <v>2589431</v>
          </cell>
          <cell r="C2067">
            <v>20100</v>
          </cell>
          <cell r="D2067">
            <v>42101.3840277778</v>
          </cell>
          <cell r="E2067">
            <v>42103.6784722222</v>
          </cell>
          <cell r="F2067" t="str">
            <v>URO</v>
          </cell>
        </row>
        <row r="2068">
          <cell r="A2068">
            <v>5150080036</v>
          </cell>
          <cell r="B2068">
            <v>2589431</v>
          </cell>
          <cell r="C2068">
            <v>20100</v>
          </cell>
          <cell r="D2068">
            <v>42101.3840277778</v>
          </cell>
          <cell r="E2068">
            <v>42108.145138888904</v>
          </cell>
          <cell r="F2068" t="str">
            <v>URO</v>
          </cell>
        </row>
        <row r="2069">
          <cell r="A2069">
            <v>5150080094</v>
          </cell>
          <cell r="B2069">
            <v>2067507</v>
          </cell>
          <cell r="C2069">
            <v>15531</v>
          </cell>
          <cell r="D2069">
            <v>42115.379861111098</v>
          </cell>
          <cell r="E2069">
            <v>42121.534722222197</v>
          </cell>
          <cell r="F2069" t="str">
            <v>HTC</v>
          </cell>
        </row>
        <row r="2070">
          <cell r="A2070">
            <v>5150080101</v>
          </cell>
          <cell r="B2070">
            <v>2098707</v>
          </cell>
          <cell r="C2070">
            <v>27508</v>
          </cell>
          <cell r="D2070">
            <v>42101.4194444444</v>
          </cell>
          <cell r="E2070">
            <v>42102.416666666701</v>
          </cell>
          <cell r="F2070" t="str">
            <v>HTC</v>
          </cell>
        </row>
        <row r="2071">
          <cell r="A2071">
            <v>5150080101</v>
          </cell>
          <cell r="B2071">
            <v>2098707</v>
          </cell>
          <cell r="C2071">
            <v>27508</v>
          </cell>
          <cell r="D2071">
            <v>42101.4194444444</v>
          </cell>
          <cell r="E2071">
            <v>42107.573611111096</v>
          </cell>
          <cell r="F2071" t="str">
            <v>HTC</v>
          </cell>
        </row>
        <row r="2072">
          <cell r="A2072">
            <v>5150080108</v>
          </cell>
          <cell r="B2072">
            <v>1162899</v>
          </cell>
          <cell r="C2072">
            <v>19733</v>
          </cell>
          <cell r="D2072">
            <v>42096.378472222197</v>
          </cell>
          <cell r="E2072">
            <v>42096.444444444503</v>
          </cell>
          <cell r="F2072" t="str">
            <v>UCH</v>
          </cell>
        </row>
        <row r="2073">
          <cell r="A2073">
            <v>5150080189</v>
          </cell>
          <cell r="B2073">
            <v>2584649</v>
          </cell>
          <cell r="C2073">
            <v>17859</v>
          </cell>
          <cell r="D2073">
            <v>42108.3256944444</v>
          </cell>
          <cell r="E2073">
            <v>42110.729166666701</v>
          </cell>
          <cell r="F2073" t="str">
            <v>AVT</v>
          </cell>
        </row>
        <row r="2074">
          <cell r="A2074">
            <v>5150080189</v>
          </cell>
          <cell r="B2074">
            <v>2584649</v>
          </cell>
          <cell r="C2074">
            <v>17859</v>
          </cell>
          <cell r="D2074">
            <v>42108.3256944444</v>
          </cell>
          <cell r="E2074">
            <v>42111.03125</v>
          </cell>
          <cell r="F2074" t="str">
            <v>AIN</v>
          </cell>
        </row>
        <row r="2075">
          <cell r="A2075">
            <v>5150080189</v>
          </cell>
          <cell r="B2075">
            <v>2584649</v>
          </cell>
          <cell r="C2075">
            <v>17859</v>
          </cell>
          <cell r="D2075">
            <v>42108.3256944444</v>
          </cell>
          <cell r="E2075">
            <v>42111.370138888902</v>
          </cell>
          <cell r="F2075" t="str">
            <v>AIN</v>
          </cell>
        </row>
        <row r="2076">
          <cell r="A2076">
            <v>5150080191</v>
          </cell>
          <cell r="B2076">
            <v>1120465</v>
          </cell>
          <cell r="C2076">
            <v>12274</v>
          </cell>
          <cell r="D2076">
            <v>42102.379166666702</v>
          </cell>
          <cell r="E2076">
            <v>42103.489583333299</v>
          </cell>
          <cell r="F2076" t="str">
            <v>HTC</v>
          </cell>
        </row>
        <row r="2077">
          <cell r="A2077">
            <v>5150080191</v>
          </cell>
          <cell r="B2077">
            <v>1120465</v>
          </cell>
          <cell r="C2077">
            <v>12274</v>
          </cell>
          <cell r="D2077">
            <v>42102.379166666702</v>
          </cell>
          <cell r="E2077">
            <v>42104.462500000001</v>
          </cell>
          <cell r="F2077" t="str">
            <v>AIN</v>
          </cell>
        </row>
        <row r="2078">
          <cell r="A2078">
            <v>5150080191</v>
          </cell>
          <cell r="B2078">
            <v>1120465</v>
          </cell>
          <cell r="C2078">
            <v>12274</v>
          </cell>
          <cell r="D2078">
            <v>42102.379166666702</v>
          </cell>
          <cell r="E2078">
            <v>42112.965972222199</v>
          </cell>
          <cell r="F2078" t="str">
            <v>HTC</v>
          </cell>
        </row>
        <row r="2079">
          <cell r="A2079">
            <v>5150080195</v>
          </cell>
          <cell r="B2079">
            <v>2589854</v>
          </cell>
          <cell r="C2079">
            <v>13797</v>
          </cell>
          <cell r="D2079">
            <v>42096.504861111098</v>
          </cell>
          <cell r="E2079">
            <v>42117.815972222197</v>
          </cell>
          <cell r="F2079" t="str">
            <v>HTC</v>
          </cell>
        </row>
        <row r="2080">
          <cell r="A2080">
            <v>5150080195</v>
          </cell>
          <cell r="B2080">
            <v>2589854</v>
          </cell>
          <cell r="C2080">
            <v>13797</v>
          </cell>
          <cell r="D2080">
            <v>42096.504861111098</v>
          </cell>
          <cell r="E2080">
            <v>42121.504861111098</v>
          </cell>
          <cell r="F2080" t="str">
            <v>AIN</v>
          </cell>
        </row>
        <row r="2081">
          <cell r="A2081">
            <v>5150080197</v>
          </cell>
          <cell r="B2081">
            <v>1159736</v>
          </cell>
          <cell r="C2081">
            <v>22385</v>
          </cell>
          <cell r="D2081">
            <v>42113.708333333299</v>
          </cell>
          <cell r="E2081">
            <v>42117.974999999999</v>
          </cell>
          <cell r="F2081" t="str">
            <v>AVT</v>
          </cell>
        </row>
        <row r="2082">
          <cell r="A2082">
            <v>5150080308</v>
          </cell>
          <cell r="B2082">
            <v>1565487</v>
          </cell>
          <cell r="C2082">
            <v>13291</v>
          </cell>
          <cell r="D2082">
            <v>42096.577083333301</v>
          </cell>
          <cell r="E2082">
            <v>42097.554166666698</v>
          </cell>
          <cell r="F2082" t="str">
            <v>1MD-IPF</v>
          </cell>
        </row>
        <row r="2083">
          <cell r="A2083">
            <v>5150080316</v>
          </cell>
          <cell r="B2083">
            <v>2589870</v>
          </cell>
          <cell r="C2083">
            <v>13785</v>
          </cell>
          <cell r="D2083">
            <v>42121.426388888904</v>
          </cell>
          <cell r="E2083">
            <v>42123.479861111096</v>
          </cell>
          <cell r="F2083" t="str">
            <v>GCH</v>
          </cell>
        </row>
        <row r="2084">
          <cell r="A2084">
            <v>5150080344</v>
          </cell>
          <cell r="B2084">
            <v>1184166</v>
          </cell>
          <cell r="C2084">
            <v>12509</v>
          </cell>
          <cell r="D2084">
            <v>42096.597916666702</v>
          </cell>
          <cell r="E2084">
            <v>42096.775694444397</v>
          </cell>
          <cell r="F2084" t="str">
            <v>UCH</v>
          </cell>
        </row>
        <row r="2085">
          <cell r="A2085">
            <v>5150080377</v>
          </cell>
          <cell r="B2085">
            <v>1308442</v>
          </cell>
          <cell r="C2085">
            <v>16370</v>
          </cell>
          <cell r="D2085">
            <v>42096.625</v>
          </cell>
          <cell r="E2085">
            <v>42099.792361111096</v>
          </cell>
          <cell r="F2085" t="str">
            <v>UCH</v>
          </cell>
        </row>
        <row r="2086">
          <cell r="A2086">
            <v>5150080403</v>
          </cell>
          <cell r="B2086">
            <v>2589897</v>
          </cell>
          <cell r="C2086">
            <v>21168</v>
          </cell>
          <cell r="D2086">
            <v>42096.634722222203</v>
          </cell>
          <cell r="E2086">
            <v>42096.888888888898</v>
          </cell>
          <cell r="F2086" t="str">
            <v>UCH</v>
          </cell>
        </row>
        <row r="2087">
          <cell r="A2087">
            <v>5150080429</v>
          </cell>
          <cell r="B2087">
            <v>46536</v>
          </cell>
          <cell r="C2087">
            <v>18727</v>
          </cell>
          <cell r="D2087">
            <v>42128.3972222222</v>
          </cell>
          <cell r="E2087">
            <v>42129.760416666701</v>
          </cell>
          <cell r="F2087" t="str">
            <v>AVT</v>
          </cell>
        </row>
        <row r="2088">
          <cell r="A2088">
            <v>5150080438</v>
          </cell>
          <cell r="B2088">
            <v>2513723</v>
          </cell>
          <cell r="C2088">
            <v>29536</v>
          </cell>
          <cell r="D2088">
            <v>42096.672916666699</v>
          </cell>
          <cell r="E2088">
            <v>42111.208333333299</v>
          </cell>
          <cell r="F2088" t="str">
            <v>GYN</v>
          </cell>
        </row>
        <row r="2089">
          <cell r="A2089">
            <v>5150080482</v>
          </cell>
          <cell r="B2089">
            <v>2109052</v>
          </cell>
          <cell r="C2089">
            <v>23152</v>
          </cell>
          <cell r="D2089">
            <v>42096.747222222199</v>
          </cell>
          <cell r="E2089">
            <v>42096.881249999999</v>
          </cell>
          <cell r="F2089" t="str">
            <v>UCH</v>
          </cell>
        </row>
        <row r="2090">
          <cell r="A2090">
            <v>5150080587</v>
          </cell>
          <cell r="B2090">
            <v>2589947</v>
          </cell>
          <cell r="C2090">
            <v>29175</v>
          </cell>
          <cell r="D2090">
            <v>42097.120833333298</v>
          </cell>
          <cell r="E2090">
            <v>42097.225694444503</v>
          </cell>
          <cell r="F2090" t="str">
            <v>AIN</v>
          </cell>
        </row>
        <row r="2091">
          <cell r="A2091">
            <v>5150080621</v>
          </cell>
          <cell r="B2091">
            <v>1573966</v>
          </cell>
          <cell r="C2091">
            <v>19555</v>
          </cell>
          <cell r="D2091">
            <v>42097.402777777803</v>
          </cell>
          <cell r="E2091">
            <v>42097.612500000003</v>
          </cell>
          <cell r="F2091" t="str">
            <v>AIN</v>
          </cell>
        </row>
        <row r="2092">
          <cell r="A2092">
            <v>5150080623</v>
          </cell>
          <cell r="B2092">
            <v>1483171</v>
          </cell>
          <cell r="C2092">
            <v>10772</v>
          </cell>
          <cell r="D2092">
            <v>42097.392361111102</v>
          </cell>
          <cell r="E2092">
            <v>42099.019444444399</v>
          </cell>
          <cell r="F2092" t="str">
            <v>UCH</v>
          </cell>
        </row>
        <row r="2093">
          <cell r="A2093">
            <v>5150080642</v>
          </cell>
          <cell r="B2093">
            <v>2589958</v>
          </cell>
          <cell r="C2093">
            <v>21058</v>
          </cell>
          <cell r="D2093">
            <v>42097.444444444402</v>
          </cell>
          <cell r="E2093">
            <v>42097.532638888901</v>
          </cell>
          <cell r="F2093" t="str">
            <v>AIN</v>
          </cell>
        </row>
        <row r="2094">
          <cell r="A2094">
            <v>5150080754</v>
          </cell>
          <cell r="B2094">
            <v>2589999</v>
          </cell>
          <cell r="C2094">
            <v>21598</v>
          </cell>
          <cell r="D2094">
            <v>42097.658333333296</v>
          </cell>
          <cell r="E2094">
            <v>42097.771527777797</v>
          </cell>
          <cell r="F2094" t="str">
            <v>1MD-IPF</v>
          </cell>
        </row>
        <row r="2095">
          <cell r="A2095">
            <v>5150080763</v>
          </cell>
          <cell r="B2095">
            <v>1482763</v>
          </cell>
          <cell r="C2095">
            <v>19141</v>
          </cell>
          <cell r="D2095">
            <v>42097.643750000003</v>
          </cell>
          <cell r="E2095">
            <v>42102.699305555601</v>
          </cell>
          <cell r="F2095" t="str">
            <v>URO</v>
          </cell>
        </row>
        <row r="2096">
          <cell r="A2096">
            <v>5150080771</v>
          </cell>
          <cell r="B2096">
            <v>2428980</v>
          </cell>
          <cell r="C2096">
            <v>22070</v>
          </cell>
          <cell r="D2096">
            <v>42097.693055555603</v>
          </cell>
          <cell r="E2096">
            <v>42109.888888888898</v>
          </cell>
          <cell r="F2096" t="str">
            <v>HTC</v>
          </cell>
        </row>
        <row r="2097">
          <cell r="A2097">
            <v>5150080778</v>
          </cell>
          <cell r="B2097">
            <v>1427546</v>
          </cell>
          <cell r="C2097">
            <v>16392</v>
          </cell>
          <cell r="D2097">
            <v>42097.71875</v>
          </cell>
          <cell r="E2097">
            <v>42098.464583333298</v>
          </cell>
          <cell r="F2097" t="str">
            <v>1MD-IPF</v>
          </cell>
        </row>
        <row r="2098">
          <cell r="A2098">
            <v>5150080849</v>
          </cell>
          <cell r="B2098">
            <v>2590032</v>
          </cell>
          <cell r="C2098">
            <v>31971</v>
          </cell>
          <cell r="D2098">
            <v>42097.895138888904</v>
          </cell>
          <cell r="E2098">
            <v>42102.492361111101</v>
          </cell>
          <cell r="F2098" t="str">
            <v>1MD-IPF</v>
          </cell>
        </row>
        <row r="2099">
          <cell r="A2099">
            <v>5150080862</v>
          </cell>
          <cell r="B2099">
            <v>1134248</v>
          </cell>
          <cell r="C2099">
            <v>13555</v>
          </cell>
          <cell r="D2099">
            <v>42097.934027777803</v>
          </cell>
          <cell r="E2099">
            <v>42103.778472222199</v>
          </cell>
          <cell r="F2099" t="str">
            <v>GCH</v>
          </cell>
        </row>
        <row r="2100">
          <cell r="A2100">
            <v>5150080870</v>
          </cell>
          <cell r="B2100">
            <v>1340815</v>
          </cell>
          <cell r="C2100">
            <v>30199</v>
          </cell>
          <cell r="D2100">
            <v>42097.969444444403</v>
          </cell>
          <cell r="E2100">
            <v>42098.4777777778</v>
          </cell>
          <cell r="F2100" t="str">
            <v>1MD-IPF</v>
          </cell>
        </row>
        <row r="2101">
          <cell r="A2101">
            <v>5150080872</v>
          </cell>
          <cell r="B2101">
            <v>2577963</v>
          </cell>
          <cell r="C2101">
            <v>12928</v>
          </cell>
          <cell r="D2101">
            <v>42097.968055555597</v>
          </cell>
          <cell r="E2101">
            <v>42098.118055555598</v>
          </cell>
          <cell r="F2101" t="str">
            <v>HTC</v>
          </cell>
        </row>
        <row r="2102">
          <cell r="A2102">
            <v>5150080890</v>
          </cell>
          <cell r="B2102">
            <v>2590043</v>
          </cell>
          <cell r="C2102">
            <v>11045</v>
          </cell>
          <cell r="D2102">
            <v>42098.086111111101</v>
          </cell>
          <cell r="E2102">
            <v>42098.350694444503</v>
          </cell>
          <cell r="F2102" t="str">
            <v>AIN</v>
          </cell>
        </row>
        <row r="2103">
          <cell r="A2103">
            <v>5150080890</v>
          </cell>
          <cell r="B2103">
            <v>2590043</v>
          </cell>
          <cell r="C2103">
            <v>11045</v>
          </cell>
          <cell r="D2103">
            <v>42098.086111111101</v>
          </cell>
          <cell r="E2103">
            <v>42101.4465277778</v>
          </cell>
          <cell r="F2103" t="str">
            <v>AIN</v>
          </cell>
        </row>
        <row r="2104">
          <cell r="A2104">
            <v>5150080890</v>
          </cell>
          <cell r="B2104">
            <v>2590043</v>
          </cell>
          <cell r="C2104">
            <v>11045</v>
          </cell>
          <cell r="D2104">
            <v>42098.086111111101</v>
          </cell>
          <cell r="E2104">
            <v>42102.777083333298</v>
          </cell>
          <cell r="F2104" t="str">
            <v>HTC</v>
          </cell>
        </row>
        <row r="2105">
          <cell r="A2105">
            <v>5150080972</v>
          </cell>
          <cell r="B2105">
            <v>1004489</v>
          </cell>
          <cell r="C2105">
            <v>15776</v>
          </cell>
          <cell r="D2105">
            <v>42098.493055555598</v>
          </cell>
          <cell r="E2105">
            <v>42098.784722222197</v>
          </cell>
          <cell r="F2105" t="str">
            <v>AIN</v>
          </cell>
        </row>
        <row r="2106">
          <cell r="A2106">
            <v>5150081080</v>
          </cell>
          <cell r="B2106">
            <v>2554213</v>
          </cell>
          <cell r="C2106">
            <v>31817</v>
          </cell>
          <cell r="D2106">
            <v>42098.722222222197</v>
          </cell>
          <cell r="E2106">
            <v>42098.990277777797</v>
          </cell>
          <cell r="F2106" t="str">
            <v>GYN</v>
          </cell>
        </row>
        <row r="2107">
          <cell r="A2107">
            <v>5150081253</v>
          </cell>
          <cell r="B2107">
            <v>2114322</v>
          </cell>
          <cell r="C2107">
            <v>8844</v>
          </cell>
          <cell r="D2107">
            <v>42099.403472222199</v>
          </cell>
          <cell r="E2107">
            <v>42099.473611111098</v>
          </cell>
          <cell r="F2107" t="str">
            <v>UCH</v>
          </cell>
        </row>
        <row r="2108">
          <cell r="A2108">
            <v>5150081262</v>
          </cell>
          <cell r="B2108">
            <v>2590123</v>
          </cell>
          <cell r="C2108">
            <v>14081</v>
          </cell>
          <cell r="D2108">
            <v>42099.468055555597</v>
          </cell>
          <cell r="E2108">
            <v>42101.584027777797</v>
          </cell>
          <cell r="F2108" t="str">
            <v>HTC</v>
          </cell>
        </row>
        <row r="2109">
          <cell r="A2109">
            <v>5150081262</v>
          </cell>
          <cell r="B2109">
            <v>2590123</v>
          </cell>
          <cell r="C2109">
            <v>14081</v>
          </cell>
          <cell r="D2109">
            <v>42099.468055555597</v>
          </cell>
          <cell r="E2109">
            <v>42103.474305555603</v>
          </cell>
          <cell r="F2109" t="str">
            <v>AIN</v>
          </cell>
        </row>
        <row r="2110">
          <cell r="A2110">
            <v>5150081267</v>
          </cell>
          <cell r="B2110">
            <v>1079025</v>
          </cell>
          <cell r="C2110">
            <v>14714</v>
          </cell>
          <cell r="D2110">
            <v>42099.451388888898</v>
          </cell>
          <cell r="E2110">
            <v>42122.858333333301</v>
          </cell>
          <cell r="F2110" t="str">
            <v>1MD</v>
          </cell>
        </row>
        <row r="2111">
          <cell r="A2111">
            <v>5150081267</v>
          </cell>
          <cell r="B2111">
            <v>1079025</v>
          </cell>
          <cell r="C2111">
            <v>14714</v>
          </cell>
          <cell r="D2111">
            <v>42099.451388888898</v>
          </cell>
          <cell r="E2111">
            <v>42130.463194444397</v>
          </cell>
          <cell r="F2111" t="str">
            <v>AIN</v>
          </cell>
        </row>
        <row r="2112">
          <cell r="A2112">
            <v>5150081272</v>
          </cell>
          <cell r="B2112">
            <v>1355305</v>
          </cell>
          <cell r="C2112">
            <v>13984</v>
          </cell>
          <cell r="D2112">
            <v>42099.461805555598</v>
          </cell>
          <cell r="E2112">
            <v>42107.611111111102</v>
          </cell>
          <cell r="F2112" t="str">
            <v>NCH</v>
          </cell>
        </row>
        <row r="2113">
          <cell r="A2113">
            <v>5150081345</v>
          </cell>
          <cell r="B2113">
            <v>2590009</v>
          </cell>
          <cell r="C2113">
            <v>18677</v>
          </cell>
          <cell r="D2113">
            <v>42099.653472222199</v>
          </cell>
          <cell r="E2113">
            <v>42099.890972222202</v>
          </cell>
          <cell r="F2113" t="str">
            <v>NCH</v>
          </cell>
        </row>
        <row r="2114">
          <cell r="A2114">
            <v>5150081366</v>
          </cell>
          <cell r="B2114">
            <v>2584205</v>
          </cell>
          <cell r="C2114">
            <v>31932</v>
          </cell>
          <cell r="D2114">
            <v>42099.697222222203</v>
          </cell>
          <cell r="E2114">
            <v>42100.254166666702</v>
          </cell>
          <cell r="F2114" t="str">
            <v>GYN</v>
          </cell>
        </row>
        <row r="2115">
          <cell r="A2115">
            <v>5150081409</v>
          </cell>
          <cell r="B2115">
            <v>1422995</v>
          </cell>
          <cell r="C2115">
            <v>5851</v>
          </cell>
          <cell r="D2115">
            <v>42099.8125</v>
          </cell>
          <cell r="E2115">
            <v>42099.909722222197</v>
          </cell>
          <cell r="F2115" t="str">
            <v>NRO</v>
          </cell>
        </row>
        <row r="2116">
          <cell r="A2116">
            <v>5150081473</v>
          </cell>
          <cell r="B2116">
            <v>2590184</v>
          </cell>
          <cell r="C2116">
            <v>34916</v>
          </cell>
          <cell r="D2116">
            <v>42099.991666666698</v>
          </cell>
          <cell r="E2116">
            <v>42100.192361111098</v>
          </cell>
          <cell r="F2116" t="str">
            <v>AVT</v>
          </cell>
        </row>
        <row r="2117">
          <cell r="A2117">
            <v>5150081503</v>
          </cell>
          <cell r="B2117">
            <v>2524886</v>
          </cell>
          <cell r="C2117">
            <v>11305</v>
          </cell>
          <cell r="D2117">
            <v>42100.108333333301</v>
          </cell>
          <cell r="E2117">
            <v>42100.275694444397</v>
          </cell>
          <cell r="F2117" t="str">
            <v>GCH</v>
          </cell>
        </row>
        <row r="2118">
          <cell r="A2118">
            <v>5150081551</v>
          </cell>
          <cell r="B2118">
            <v>1476903</v>
          </cell>
          <cell r="C2118">
            <v>21579</v>
          </cell>
          <cell r="D2118">
            <v>42100.399305555598</v>
          </cell>
          <cell r="E2118">
            <v>42101.672222222202</v>
          </cell>
          <cell r="F2118" t="str">
            <v>AVT</v>
          </cell>
        </row>
        <row r="2119">
          <cell r="A2119">
            <v>5150081587</v>
          </cell>
          <cell r="B2119">
            <v>2590213</v>
          </cell>
          <cell r="C2119">
            <v>13647</v>
          </cell>
          <cell r="D2119">
            <v>42100.457638888904</v>
          </cell>
          <cell r="E2119">
            <v>42100.655555555597</v>
          </cell>
          <cell r="F2119" t="str">
            <v>AIN</v>
          </cell>
        </row>
        <row r="2120">
          <cell r="A2120">
            <v>5150081591</v>
          </cell>
          <cell r="B2120">
            <v>1301172</v>
          </cell>
          <cell r="C2120">
            <v>13060</v>
          </cell>
          <cell r="D2120">
            <v>42100.486111111102</v>
          </cell>
          <cell r="E2120">
            <v>42100.568749999999</v>
          </cell>
          <cell r="F2120" t="str">
            <v>4MD</v>
          </cell>
        </row>
        <row r="2121">
          <cell r="A2121">
            <v>5150081591</v>
          </cell>
          <cell r="B2121">
            <v>1301172</v>
          </cell>
          <cell r="C2121">
            <v>13060</v>
          </cell>
          <cell r="D2121">
            <v>42100.486111111102</v>
          </cell>
          <cell r="E2121">
            <v>42102.506944444402</v>
          </cell>
          <cell r="F2121" t="str">
            <v>AIN</v>
          </cell>
        </row>
        <row r="2122">
          <cell r="A2122">
            <v>5150081619</v>
          </cell>
          <cell r="B2122">
            <v>2581233</v>
          </cell>
          <cell r="C2122">
            <v>31595</v>
          </cell>
          <cell r="D2122">
            <v>42100.505555555603</v>
          </cell>
          <cell r="E2122">
            <v>42100.641666666699</v>
          </cell>
          <cell r="F2122" t="str">
            <v>4MD</v>
          </cell>
        </row>
        <row r="2123">
          <cell r="A2123">
            <v>5150081684</v>
          </cell>
          <cell r="B2123">
            <v>1203882</v>
          </cell>
          <cell r="C2123">
            <v>20125</v>
          </cell>
          <cell r="D2123">
            <v>42100.661111111098</v>
          </cell>
          <cell r="E2123">
            <v>42101.458333333299</v>
          </cell>
          <cell r="F2123" t="str">
            <v>GCH</v>
          </cell>
        </row>
        <row r="2124">
          <cell r="A2124">
            <v>5150081692</v>
          </cell>
          <cell r="B2124">
            <v>2107825</v>
          </cell>
          <cell r="C2124">
            <v>21671</v>
          </cell>
          <cell r="D2124">
            <v>42100.679861111101</v>
          </cell>
          <cell r="E2124">
            <v>42100.914583333302</v>
          </cell>
          <cell r="F2124" t="str">
            <v>UCH</v>
          </cell>
        </row>
        <row r="2125">
          <cell r="A2125">
            <v>5150081692</v>
          </cell>
          <cell r="B2125">
            <v>2107825</v>
          </cell>
          <cell r="C2125">
            <v>21671</v>
          </cell>
          <cell r="D2125">
            <v>42100.679861111101</v>
          </cell>
          <cell r="E2125">
            <v>42101.65625</v>
          </cell>
          <cell r="F2125" t="str">
            <v>AIN</v>
          </cell>
        </row>
        <row r="2126">
          <cell r="A2126">
            <v>5150081698</v>
          </cell>
          <cell r="B2126">
            <v>1120016</v>
          </cell>
          <cell r="C2126">
            <v>14616</v>
          </cell>
          <cell r="D2126">
            <v>42100.688888888901</v>
          </cell>
          <cell r="E2126">
            <v>42101.710416666698</v>
          </cell>
          <cell r="F2126" t="str">
            <v>AVT</v>
          </cell>
        </row>
        <row r="2127">
          <cell r="A2127">
            <v>5150081698</v>
          </cell>
          <cell r="B2127">
            <v>1120016</v>
          </cell>
          <cell r="C2127">
            <v>14616</v>
          </cell>
          <cell r="D2127">
            <v>42100.688888888901</v>
          </cell>
          <cell r="E2127">
            <v>42104.520833333299</v>
          </cell>
          <cell r="F2127" t="str">
            <v>AVT</v>
          </cell>
        </row>
        <row r="2128">
          <cell r="A2128">
            <v>5150081703</v>
          </cell>
          <cell r="B2128">
            <v>2561242</v>
          </cell>
          <cell r="C2128">
            <v>14541</v>
          </cell>
          <cell r="D2128">
            <v>42100.692361111098</v>
          </cell>
          <cell r="E2128">
            <v>42101.022916666698</v>
          </cell>
          <cell r="F2128" t="str">
            <v>URO</v>
          </cell>
        </row>
        <row r="2129">
          <cell r="A2129">
            <v>5150081739</v>
          </cell>
          <cell r="B2129">
            <v>2321176</v>
          </cell>
          <cell r="C2129">
            <v>16792</v>
          </cell>
          <cell r="D2129">
            <v>42100.657638888901</v>
          </cell>
          <cell r="E2129">
            <v>42120.71875</v>
          </cell>
          <cell r="F2129" t="str">
            <v>AVT</v>
          </cell>
        </row>
        <row r="2130">
          <cell r="A2130">
            <v>5150081743</v>
          </cell>
          <cell r="B2130">
            <v>2590259</v>
          </cell>
          <cell r="C2130">
            <v>18560</v>
          </cell>
          <cell r="D2130">
            <v>42100.798611111102</v>
          </cell>
          <cell r="E2130">
            <v>42101.096527777801</v>
          </cell>
          <cell r="F2130" t="str">
            <v>4MD</v>
          </cell>
        </row>
        <row r="2131">
          <cell r="A2131">
            <v>5150081765</v>
          </cell>
          <cell r="B2131">
            <v>2590266</v>
          </cell>
          <cell r="C2131">
            <v>26200</v>
          </cell>
          <cell r="D2131">
            <v>42100.888888888898</v>
          </cell>
          <cell r="E2131">
            <v>42101.6743055556</v>
          </cell>
          <cell r="F2131" t="str">
            <v>NCH</v>
          </cell>
        </row>
        <row r="2132">
          <cell r="A2132">
            <v>5150081813</v>
          </cell>
          <cell r="B2132">
            <v>1102957</v>
          </cell>
          <cell r="C2132">
            <v>13466</v>
          </cell>
          <cell r="D2132">
            <v>42101.159722222197</v>
          </cell>
          <cell r="E2132">
            <v>42101.884722222203</v>
          </cell>
          <cell r="F2132" t="str">
            <v>3MD</v>
          </cell>
        </row>
        <row r="2133">
          <cell r="A2133">
            <v>5150081859</v>
          </cell>
          <cell r="B2133">
            <v>2054593</v>
          </cell>
          <cell r="C2133">
            <v>15324</v>
          </cell>
          <cell r="D2133">
            <v>42101.329166666699</v>
          </cell>
          <cell r="E2133">
            <v>42102.568055555603</v>
          </cell>
          <cell r="F2133" t="str">
            <v>HTC</v>
          </cell>
        </row>
        <row r="2134">
          <cell r="A2134">
            <v>5150081859</v>
          </cell>
          <cell r="B2134">
            <v>2054593</v>
          </cell>
          <cell r="C2134">
            <v>15324</v>
          </cell>
          <cell r="D2134">
            <v>42101.329166666699</v>
          </cell>
          <cell r="E2134">
            <v>42103.770138888904</v>
          </cell>
          <cell r="F2134" t="str">
            <v>AIN</v>
          </cell>
        </row>
        <row r="2135">
          <cell r="A2135">
            <v>5150081902</v>
          </cell>
          <cell r="B2135">
            <v>2492333</v>
          </cell>
          <cell r="C2135">
            <v>16529</v>
          </cell>
          <cell r="D2135">
            <v>42101.3659722222</v>
          </cell>
          <cell r="E2135">
            <v>42101.510416666701</v>
          </cell>
          <cell r="F2135" t="str">
            <v>4MD</v>
          </cell>
        </row>
        <row r="2136">
          <cell r="A2136">
            <v>5150081902</v>
          </cell>
          <cell r="B2136">
            <v>2492333</v>
          </cell>
          <cell r="C2136">
            <v>16529</v>
          </cell>
          <cell r="D2136">
            <v>42101.3659722222</v>
          </cell>
          <cell r="E2136">
            <v>42102.725694444402</v>
          </cell>
          <cell r="F2136" t="str">
            <v>1MD</v>
          </cell>
        </row>
        <row r="2137">
          <cell r="A2137">
            <v>5150081902</v>
          </cell>
          <cell r="B2137">
            <v>2492333</v>
          </cell>
          <cell r="C2137">
            <v>16529</v>
          </cell>
          <cell r="D2137">
            <v>42101.3659722222</v>
          </cell>
          <cell r="E2137">
            <v>42103.429166666698</v>
          </cell>
          <cell r="F2137" t="str">
            <v>AIN</v>
          </cell>
        </row>
        <row r="2138">
          <cell r="A2138">
            <v>5150081978</v>
          </cell>
          <cell r="B2138">
            <v>2590302</v>
          </cell>
          <cell r="C2138">
            <v>20685</v>
          </cell>
          <cell r="D2138">
            <v>42106.797916666699</v>
          </cell>
          <cell r="E2138">
            <v>42107.697916666701</v>
          </cell>
          <cell r="F2138" t="str">
            <v>MKG</v>
          </cell>
        </row>
        <row r="2139">
          <cell r="A2139">
            <v>5150081982</v>
          </cell>
          <cell r="B2139">
            <v>2077255</v>
          </cell>
          <cell r="C2139">
            <v>17795</v>
          </cell>
          <cell r="D2139">
            <v>42113.668749999997</v>
          </cell>
          <cell r="E2139">
            <v>42114.488194444399</v>
          </cell>
          <cell r="F2139" t="str">
            <v>HTC</v>
          </cell>
        </row>
        <row r="2140">
          <cell r="A2140">
            <v>5150081982</v>
          </cell>
          <cell r="B2140">
            <v>2077255</v>
          </cell>
          <cell r="C2140">
            <v>17795</v>
          </cell>
          <cell r="D2140">
            <v>42113.668749999997</v>
          </cell>
          <cell r="E2140">
            <v>42114.633333333302</v>
          </cell>
          <cell r="F2140" t="str">
            <v>AIN</v>
          </cell>
        </row>
        <row r="2141">
          <cell r="A2141">
            <v>5150082005</v>
          </cell>
          <cell r="B2141">
            <v>2589725</v>
          </cell>
          <cell r="C2141">
            <v>19840</v>
          </cell>
          <cell r="D2141">
            <v>42101.40625</v>
          </cell>
          <cell r="E2141">
            <v>42102.738888888904</v>
          </cell>
          <cell r="F2141" t="str">
            <v>NCH</v>
          </cell>
        </row>
        <row r="2142">
          <cell r="A2142">
            <v>5150082075</v>
          </cell>
          <cell r="B2142">
            <v>2302946</v>
          </cell>
          <cell r="C2142">
            <v>26506</v>
          </cell>
          <cell r="D2142">
            <v>42101.435416666704</v>
          </cell>
          <cell r="E2142">
            <v>42103.511805555601</v>
          </cell>
          <cell r="F2142" t="str">
            <v>1MD</v>
          </cell>
        </row>
        <row r="2143">
          <cell r="A2143">
            <v>5150082075</v>
          </cell>
          <cell r="B2143">
            <v>2302946</v>
          </cell>
          <cell r="C2143">
            <v>26506</v>
          </cell>
          <cell r="D2143">
            <v>42101.435416666704</v>
          </cell>
          <cell r="E2143">
            <v>42107.489583333299</v>
          </cell>
          <cell r="F2143" t="str">
            <v>HTC</v>
          </cell>
        </row>
        <row r="2144">
          <cell r="A2144">
            <v>5150082096</v>
          </cell>
          <cell r="B2144">
            <v>1233058</v>
          </cell>
          <cell r="C2144">
            <v>13965</v>
          </cell>
          <cell r="D2144">
            <v>42101.45</v>
          </cell>
          <cell r="E2144">
            <v>42109.836805555598</v>
          </cell>
          <cell r="F2144" t="str">
            <v>AVT</v>
          </cell>
        </row>
        <row r="2145">
          <cell r="A2145">
            <v>5150082100</v>
          </cell>
          <cell r="B2145">
            <v>1454372</v>
          </cell>
          <cell r="C2145">
            <v>19866</v>
          </cell>
          <cell r="D2145">
            <v>42101.452777777798</v>
          </cell>
          <cell r="E2145">
            <v>42110.513888888898</v>
          </cell>
          <cell r="F2145" t="str">
            <v>HTC</v>
          </cell>
        </row>
        <row r="2146">
          <cell r="A2146">
            <v>5150082102</v>
          </cell>
          <cell r="B2146">
            <v>1296199</v>
          </cell>
          <cell r="C2146">
            <v>11288</v>
          </cell>
          <cell r="D2146">
            <v>42101.3930555556</v>
          </cell>
          <cell r="E2146">
            <v>42101.913194444402</v>
          </cell>
          <cell r="F2146" t="str">
            <v>UCH</v>
          </cell>
        </row>
        <row r="2147">
          <cell r="A2147">
            <v>5150082102</v>
          </cell>
          <cell r="B2147">
            <v>1296199</v>
          </cell>
          <cell r="C2147">
            <v>11288</v>
          </cell>
          <cell r="D2147">
            <v>42101.3930555556</v>
          </cell>
          <cell r="E2147">
            <v>42116.625</v>
          </cell>
          <cell r="F2147" t="str">
            <v>NCH</v>
          </cell>
        </row>
        <row r="2148">
          <cell r="A2148">
            <v>5150082115</v>
          </cell>
          <cell r="B2148">
            <v>2051331</v>
          </cell>
          <cell r="C2148">
            <v>12701</v>
          </cell>
          <cell r="D2148">
            <v>42101.456250000003</v>
          </cell>
          <cell r="E2148">
            <v>42107.692361111098</v>
          </cell>
          <cell r="F2148" t="str">
            <v>GCH</v>
          </cell>
        </row>
        <row r="2149">
          <cell r="A2149">
            <v>5150082131</v>
          </cell>
          <cell r="B2149">
            <v>2557500</v>
          </cell>
          <cell r="C2149">
            <v>15296</v>
          </cell>
          <cell r="D2149">
            <v>42101.462500000001</v>
          </cell>
          <cell r="E2149">
            <v>42102.386805555601</v>
          </cell>
          <cell r="F2149" t="str">
            <v>HTC</v>
          </cell>
        </row>
        <row r="2150">
          <cell r="A2150">
            <v>5150082145</v>
          </cell>
          <cell r="B2150">
            <v>1386456</v>
          </cell>
          <cell r="C2150">
            <v>22477</v>
          </cell>
          <cell r="D2150">
            <v>42110.2722222222</v>
          </cell>
          <cell r="E2150">
            <v>42110.660416666702</v>
          </cell>
          <cell r="F2150" t="str">
            <v>UCH</v>
          </cell>
        </row>
        <row r="2151">
          <cell r="A2151">
            <v>5150082172</v>
          </cell>
          <cell r="B2151">
            <v>1086010</v>
          </cell>
          <cell r="C2151">
            <v>25989</v>
          </cell>
          <cell r="D2151">
            <v>42101.481249999997</v>
          </cell>
          <cell r="E2151">
            <v>42102.548611111102</v>
          </cell>
          <cell r="F2151" t="str">
            <v>1MD-IPF</v>
          </cell>
        </row>
        <row r="2152">
          <cell r="A2152">
            <v>5150082329</v>
          </cell>
          <cell r="B2152">
            <v>14254</v>
          </cell>
          <cell r="C2152">
            <v>20487</v>
          </cell>
          <cell r="D2152">
            <v>42120.666666666701</v>
          </cell>
          <cell r="E2152">
            <v>42124.478472222203</v>
          </cell>
          <cell r="F2152" t="str">
            <v>AVT</v>
          </cell>
        </row>
        <row r="2153">
          <cell r="A2153">
            <v>5150082329</v>
          </cell>
          <cell r="B2153">
            <v>14254</v>
          </cell>
          <cell r="C2153">
            <v>20487</v>
          </cell>
          <cell r="D2153">
            <v>42120.666666666701</v>
          </cell>
          <cell r="E2153">
            <v>42127.466666666704</v>
          </cell>
          <cell r="F2153" t="str">
            <v>AIN</v>
          </cell>
        </row>
        <row r="2154">
          <cell r="A2154">
            <v>5150082338</v>
          </cell>
          <cell r="B2154">
            <v>2560779</v>
          </cell>
          <cell r="C2154">
            <v>17245</v>
          </cell>
          <cell r="D2154">
            <v>42129.380555555603</v>
          </cell>
          <cell r="E2154">
            <v>42130.681944444397</v>
          </cell>
          <cell r="F2154" t="str">
            <v>AVT</v>
          </cell>
        </row>
        <row r="2155">
          <cell r="A2155">
            <v>5150082367</v>
          </cell>
          <cell r="B2155">
            <v>2585207</v>
          </cell>
          <cell r="C2155">
            <v>20617</v>
          </cell>
          <cell r="D2155">
            <v>42102.431250000001</v>
          </cell>
          <cell r="E2155">
            <v>42117.638888888898</v>
          </cell>
          <cell r="F2155" t="str">
            <v>URO</v>
          </cell>
        </row>
        <row r="2156">
          <cell r="A2156">
            <v>5150082367</v>
          </cell>
          <cell r="B2156">
            <v>2585207</v>
          </cell>
          <cell r="C2156">
            <v>20617</v>
          </cell>
          <cell r="D2156">
            <v>42102.431250000001</v>
          </cell>
          <cell r="E2156">
            <v>42118.654166666704</v>
          </cell>
          <cell r="F2156" t="str">
            <v>AIN</v>
          </cell>
        </row>
        <row r="2157">
          <cell r="A2157">
            <v>5150082371</v>
          </cell>
          <cell r="B2157">
            <v>2178519</v>
          </cell>
          <cell r="C2157">
            <v>19392</v>
          </cell>
          <cell r="D2157">
            <v>42102.390277777798</v>
          </cell>
          <cell r="E2157">
            <v>42104.583333333299</v>
          </cell>
          <cell r="F2157" t="str">
            <v>URO</v>
          </cell>
        </row>
        <row r="2158">
          <cell r="A2158">
            <v>5150082416</v>
          </cell>
          <cell r="B2158">
            <v>1074427</v>
          </cell>
          <cell r="C2158">
            <v>17613</v>
          </cell>
          <cell r="D2158">
            <v>42102.327777777798</v>
          </cell>
          <cell r="E2158">
            <v>42139.833333333299</v>
          </cell>
          <cell r="F2158" t="str">
            <v>GCH</v>
          </cell>
        </row>
        <row r="2159">
          <cell r="A2159">
            <v>5150082431</v>
          </cell>
          <cell r="B2159">
            <v>1369444</v>
          </cell>
          <cell r="C2159">
            <v>24966</v>
          </cell>
          <cell r="D2159">
            <v>42113.75</v>
          </cell>
          <cell r="E2159">
            <v>42114.612500000003</v>
          </cell>
          <cell r="F2159" t="str">
            <v>AVT</v>
          </cell>
        </row>
        <row r="2160">
          <cell r="A2160">
            <v>5150082431</v>
          </cell>
          <cell r="B2160">
            <v>1369444</v>
          </cell>
          <cell r="C2160">
            <v>24966</v>
          </cell>
          <cell r="D2160">
            <v>42113.75</v>
          </cell>
          <cell r="E2160">
            <v>42119.077083333301</v>
          </cell>
          <cell r="F2160" t="str">
            <v>AVT</v>
          </cell>
        </row>
        <row r="2161">
          <cell r="A2161">
            <v>5150082447</v>
          </cell>
          <cell r="B2161">
            <v>1495006</v>
          </cell>
          <cell r="C2161">
            <v>28473</v>
          </cell>
          <cell r="D2161">
            <v>42101.673611111102</v>
          </cell>
          <cell r="E2161">
            <v>42103.689583333296</v>
          </cell>
          <cell r="F2161" t="str">
            <v>HTC</v>
          </cell>
        </row>
        <row r="2162">
          <cell r="A2162">
            <v>5150082503</v>
          </cell>
          <cell r="B2162">
            <v>2079256</v>
          </cell>
          <cell r="C2162">
            <v>14943</v>
          </cell>
          <cell r="D2162">
            <v>42101.756249999999</v>
          </cell>
          <cell r="E2162">
            <v>42114.666666666701</v>
          </cell>
          <cell r="F2162" t="str">
            <v>1MD</v>
          </cell>
        </row>
        <row r="2163">
          <cell r="A2163">
            <v>5150082520</v>
          </cell>
          <cell r="B2163">
            <v>1538273</v>
          </cell>
          <cell r="C2163">
            <v>15025</v>
          </cell>
          <cell r="D2163">
            <v>42101.804166666698</v>
          </cell>
          <cell r="E2163">
            <v>42107.523611111101</v>
          </cell>
          <cell r="F2163" t="str">
            <v>1MD-IPF</v>
          </cell>
        </row>
        <row r="2164">
          <cell r="A2164">
            <v>5150082520</v>
          </cell>
          <cell r="B2164">
            <v>1538273</v>
          </cell>
          <cell r="C2164">
            <v>15025</v>
          </cell>
          <cell r="D2164">
            <v>42101.804166666698</v>
          </cell>
          <cell r="E2164">
            <v>42111.569444444402</v>
          </cell>
          <cell r="F2164" t="str">
            <v>1MD</v>
          </cell>
        </row>
        <row r="2165">
          <cell r="A2165">
            <v>5150082527</v>
          </cell>
          <cell r="B2165">
            <v>1132835</v>
          </cell>
          <cell r="C2165">
            <v>19167</v>
          </cell>
          <cell r="D2165">
            <v>42101.827083333301</v>
          </cell>
          <cell r="E2165">
            <v>42104.813194444498</v>
          </cell>
          <cell r="F2165" t="str">
            <v>3MD-IPF</v>
          </cell>
        </row>
        <row r="2166">
          <cell r="A2166">
            <v>5150082575</v>
          </cell>
          <cell r="B2166">
            <v>1248637</v>
          </cell>
          <cell r="C2166">
            <v>8283</v>
          </cell>
          <cell r="D2166">
            <v>42101.791666666701</v>
          </cell>
          <cell r="E2166">
            <v>42102.645833333299</v>
          </cell>
          <cell r="F2166" t="str">
            <v>UCH</v>
          </cell>
        </row>
        <row r="2167">
          <cell r="A2167">
            <v>5150082575</v>
          </cell>
          <cell r="B2167">
            <v>1248637</v>
          </cell>
          <cell r="C2167">
            <v>8283</v>
          </cell>
          <cell r="D2167">
            <v>42101.791666666701</v>
          </cell>
          <cell r="E2167">
            <v>42103.270833333299</v>
          </cell>
          <cell r="F2167" t="str">
            <v>AIN</v>
          </cell>
        </row>
        <row r="2168">
          <cell r="A2168">
            <v>5150082600</v>
          </cell>
          <cell r="B2168">
            <v>1489333</v>
          </cell>
          <cell r="C2168">
            <v>22340</v>
          </cell>
          <cell r="D2168">
            <v>42102.0444444444</v>
          </cell>
          <cell r="E2168">
            <v>42102.121527777803</v>
          </cell>
          <cell r="F2168" t="str">
            <v>4MD</v>
          </cell>
        </row>
        <row r="2169">
          <cell r="A2169">
            <v>5150082605</v>
          </cell>
          <cell r="B2169">
            <v>1058288</v>
          </cell>
          <cell r="C2169">
            <v>15780</v>
          </cell>
          <cell r="D2169">
            <v>42102.056944444397</v>
          </cell>
          <cell r="E2169">
            <v>42103.691666666702</v>
          </cell>
          <cell r="F2169" t="str">
            <v>UCH</v>
          </cell>
        </row>
        <row r="2170">
          <cell r="A2170">
            <v>5150082620</v>
          </cell>
          <cell r="B2170">
            <v>1227969</v>
          </cell>
          <cell r="C2170">
            <v>29283</v>
          </cell>
          <cell r="D2170">
            <v>42102.152083333298</v>
          </cell>
          <cell r="E2170">
            <v>42102.291666666701</v>
          </cell>
          <cell r="F2170" t="str">
            <v>1MD</v>
          </cell>
        </row>
        <row r="2171">
          <cell r="A2171">
            <v>5150082774</v>
          </cell>
          <cell r="B2171">
            <v>1254205</v>
          </cell>
          <cell r="C2171">
            <v>17121</v>
          </cell>
          <cell r="D2171">
            <v>42102.3930555556</v>
          </cell>
          <cell r="E2171">
            <v>42103.506944444402</v>
          </cell>
          <cell r="F2171" t="str">
            <v>HTC</v>
          </cell>
        </row>
        <row r="2172">
          <cell r="A2172">
            <v>5150082796</v>
          </cell>
          <cell r="B2172">
            <v>2415455</v>
          </cell>
          <cell r="C2172">
            <v>21988</v>
          </cell>
          <cell r="D2172">
            <v>42102.402083333298</v>
          </cell>
          <cell r="E2172">
            <v>42103.770833333299</v>
          </cell>
          <cell r="F2172" t="str">
            <v>GCH</v>
          </cell>
        </row>
        <row r="2173">
          <cell r="A2173">
            <v>5150082872</v>
          </cell>
          <cell r="B2173">
            <v>2202865</v>
          </cell>
          <cell r="C2173">
            <v>9329</v>
          </cell>
          <cell r="D2173">
            <v>42102.45</v>
          </cell>
          <cell r="E2173">
            <v>42103.427083333299</v>
          </cell>
          <cell r="F2173" t="str">
            <v>UCH</v>
          </cell>
        </row>
        <row r="2174">
          <cell r="A2174">
            <v>5150082919</v>
          </cell>
          <cell r="B2174">
            <v>1216696</v>
          </cell>
          <cell r="C2174">
            <v>10833</v>
          </cell>
          <cell r="D2174">
            <v>42103.453472222202</v>
          </cell>
          <cell r="E2174">
            <v>42104.874305555597</v>
          </cell>
          <cell r="F2174" t="str">
            <v>URO</v>
          </cell>
        </row>
        <row r="2175">
          <cell r="A2175">
            <v>5150082922</v>
          </cell>
          <cell r="B2175">
            <v>2588181</v>
          </cell>
          <cell r="C2175">
            <v>12836</v>
          </cell>
          <cell r="D2175">
            <v>42102.474305555603</v>
          </cell>
          <cell r="E2175">
            <v>42116.670138888898</v>
          </cell>
          <cell r="F2175" t="str">
            <v>UCH</v>
          </cell>
        </row>
        <row r="2176">
          <cell r="A2176">
            <v>5150082942</v>
          </cell>
          <cell r="B2176">
            <v>2590510</v>
          </cell>
          <cell r="C2176">
            <v>13988</v>
          </cell>
          <cell r="D2176">
            <v>42103.554861111101</v>
          </cell>
          <cell r="E2176">
            <v>42114.693749999999</v>
          </cell>
          <cell r="F2176" t="str">
            <v>HTC</v>
          </cell>
        </row>
        <row r="2177">
          <cell r="A2177">
            <v>5150082944</v>
          </cell>
          <cell r="B2177">
            <v>2590511</v>
          </cell>
          <cell r="C2177">
            <v>14782</v>
          </cell>
          <cell r="D2177">
            <v>42102.570138888899</v>
          </cell>
          <cell r="E2177">
            <v>42134.546527777798</v>
          </cell>
          <cell r="F2177" t="str">
            <v>1MD-IPF</v>
          </cell>
        </row>
        <row r="2178">
          <cell r="A2178">
            <v>5150082964</v>
          </cell>
          <cell r="B2178">
            <v>46625</v>
          </cell>
          <cell r="C2178">
            <v>11634</v>
          </cell>
          <cell r="D2178">
            <v>42102.509722222203</v>
          </cell>
          <cell r="E2178">
            <v>42102.78125</v>
          </cell>
          <cell r="F2178" t="str">
            <v>URO</v>
          </cell>
        </row>
        <row r="2179">
          <cell r="A2179">
            <v>5150082995</v>
          </cell>
          <cell r="B2179">
            <v>46673</v>
          </cell>
          <cell r="C2179">
            <v>34124</v>
          </cell>
          <cell r="D2179">
            <v>42102.529861111099</v>
          </cell>
          <cell r="E2179">
            <v>42103.020833333299</v>
          </cell>
          <cell r="F2179" t="str">
            <v>GYN</v>
          </cell>
        </row>
        <row r="2180">
          <cell r="A2180">
            <v>5150083026</v>
          </cell>
          <cell r="B2180">
            <v>2136106</v>
          </cell>
          <cell r="C2180">
            <v>19145</v>
          </cell>
          <cell r="D2180">
            <v>42102.547916666699</v>
          </cell>
          <cell r="E2180">
            <v>42107.163194444503</v>
          </cell>
          <cell r="F2180" t="str">
            <v>AVT</v>
          </cell>
        </row>
        <row r="2181">
          <cell r="A2181">
            <v>5150083032</v>
          </cell>
          <cell r="B2181">
            <v>2191167</v>
          </cell>
          <cell r="C2181">
            <v>22508</v>
          </cell>
          <cell r="D2181">
            <v>42102.563888888901</v>
          </cell>
          <cell r="E2181">
            <v>42102.847222222197</v>
          </cell>
          <cell r="F2181" t="str">
            <v>UCH</v>
          </cell>
        </row>
        <row r="2182">
          <cell r="A2182">
            <v>5150083085</v>
          </cell>
          <cell r="B2182">
            <v>2333642</v>
          </cell>
          <cell r="C2182">
            <v>33937</v>
          </cell>
          <cell r="D2182">
            <v>42102.577083333301</v>
          </cell>
          <cell r="E2182">
            <v>42102.667361111096</v>
          </cell>
          <cell r="F2182" t="str">
            <v>UCH</v>
          </cell>
        </row>
        <row r="2183">
          <cell r="A2183">
            <v>5150083127</v>
          </cell>
          <cell r="B2183">
            <v>2586986</v>
          </cell>
          <cell r="C2183">
            <v>14333</v>
          </cell>
          <cell r="D2183">
            <v>42107.324305555601</v>
          </cell>
          <cell r="E2183">
            <v>42108.7902777778</v>
          </cell>
          <cell r="F2183" t="str">
            <v>AVT</v>
          </cell>
        </row>
        <row r="2184">
          <cell r="A2184">
            <v>5150083130</v>
          </cell>
          <cell r="B2184">
            <v>1261782</v>
          </cell>
          <cell r="C2184">
            <v>13211</v>
          </cell>
          <cell r="D2184">
            <v>42172.413888888899</v>
          </cell>
          <cell r="E2184">
            <v>42173.503472222197</v>
          </cell>
          <cell r="F2184" t="str">
            <v>1MD</v>
          </cell>
        </row>
        <row r="2185">
          <cell r="A2185">
            <v>5150083168</v>
          </cell>
          <cell r="B2185">
            <v>1013576</v>
          </cell>
          <cell r="C2185">
            <v>15775</v>
          </cell>
          <cell r="D2185">
            <v>42102.645833333299</v>
          </cell>
          <cell r="E2185">
            <v>42102.9375</v>
          </cell>
          <cell r="F2185" t="str">
            <v>UCH</v>
          </cell>
        </row>
        <row r="2186">
          <cell r="A2186">
            <v>5150083180</v>
          </cell>
          <cell r="B2186">
            <v>1402381</v>
          </cell>
          <cell r="C2186">
            <v>13269</v>
          </cell>
          <cell r="D2186">
            <v>42114.366666666698</v>
          </cell>
          <cell r="E2186">
            <v>42117.518750000003</v>
          </cell>
          <cell r="F2186" t="str">
            <v>UCH</v>
          </cell>
        </row>
        <row r="2187">
          <cell r="A2187">
            <v>5150083186</v>
          </cell>
          <cell r="B2187">
            <v>1161415</v>
          </cell>
          <cell r="C2187">
            <v>12217</v>
          </cell>
          <cell r="D2187">
            <v>42102.690972222197</v>
          </cell>
          <cell r="E2187">
            <v>42103.052777777797</v>
          </cell>
          <cell r="F2187" t="str">
            <v>4MD</v>
          </cell>
        </row>
        <row r="2188">
          <cell r="A2188">
            <v>5150083233</v>
          </cell>
          <cell r="B2188">
            <v>2375818</v>
          </cell>
          <cell r="C2188">
            <v>10321</v>
          </cell>
          <cell r="D2188">
            <v>42102.777083333298</v>
          </cell>
          <cell r="E2188">
            <v>42104.46875</v>
          </cell>
          <cell r="F2188" t="str">
            <v>1MD-IPF</v>
          </cell>
        </row>
        <row r="2189">
          <cell r="A2189">
            <v>5150083280</v>
          </cell>
          <cell r="B2189">
            <v>2590584</v>
          </cell>
          <cell r="C2189">
            <v>24703</v>
          </cell>
          <cell r="D2189">
            <v>42102.898611111101</v>
          </cell>
          <cell r="E2189">
            <v>42103.215277777803</v>
          </cell>
          <cell r="F2189" t="str">
            <v>AVT</v>
          </cell>
        </row>
        <row r="2190">
          <cell r="A2190">
            <v>5150083289</v>
          </cell>
          <cell r="B2190">
            <v>2590589</v>
          </cell>
          <cell r="C2190">
            <v>15108</v>
          </cell>
          <cell r="D2190">
            <v>42102.951388888898</v>
          </cell>
          <cell r="E2190">
            <v>42104.615277777797</v>
          </cell>
          <cell r="F2190" t="str">
            <v>1MD-IPF</v>
          </cell>
        </row>
        <row r="2191">
          <cell r="A2191">
            <v>5150083311</v>
          </cell>
          <cell r="B2191">
            <v>2590594</v>
          </cell>
          <cell r="C2191">
            <v>27068</v>
          </cell>
          <cell r="D2191">
            <v>42103.03125</v>
          </cell>
          <cell r="E2191">
            <v>42103.104166666701</v>
          </cell>
          <cell r="F2191" t="str">
            <v>UCH</v>
          </cell>
        </row>
        <row r="2192">
          <cell r="A2192">
            <v>5150083355</v>
          </cell>
          <cell r="B2192">
            <v>2590602</v>
          </cell>
          <cell r="C2192">
            <v>18152</v>
          </cell>
          <cell r="D2192">
            <v>42104.387499999997</v>
          </cell>
          <cell r="E2192">
            <v>42114.511805555601</v>
          </cell>
          <cell r="F2192" t="str">
            <v>AVT</v>
          </cell>
        </row>
        <row r="2193">
          <cell r="A2193">
            <v>5150083355</v>
          </cell>
          <cell r="B2193">
            <v>2590602</v>
          </cell>
          <cell r="C2193">
            <v>18152</v>
          </cell>
          <cell r="D2193">
            <v>42104.387499999997</v>
          </cell>
          <cell r="E2193">
            <v>42117.831944444399</v>
          </cell>
          <cell r="F2193" t="str">
            <v>AVT</v>
          </cell>
        </row>
        <row r="2194">
          <cell r="A2194">
            <v>5150083365</v>
          </cell>
          <cell r="B2194">
            <v>2485197</v>
          </cell>
          <cell r="C2194">
            <v>13587</v>
          </cell>
          <cell r="D2194">
            <v>42103.327083333301</v>
          </cell>
          <cell r="E2194">
            <v>42104.541666666701</v>
          </cell>
          <cell r="F2194" t="str">
            <v>NCH</v>
          </cell>
        </row>
        <row r="2195">
          <cell r="A2195">
            <v>5150083384</v>
          </cell>
          <cell r="B2195">
            <v>2581551</v>
          </cell>
          <cell r="C2195">
            <v>28707</v>
          </cell>
          <cell r="D2195">
            <v>42103.35</v>
          </cell>
          <cell r="E2195">
            <v>42104.539583333302</v>
          </cell>
          <cell r="F2195" t="str">
            <v>HTC</v>
          </cell>
        </row>
        <row r="2196">
          <cell r="A2196">
            <v>5150083468</v>
          </cell>
          <cell r="B2196">
            <v>2590621</v>
          </cell>
          <cell r="C2196">
            <v>23805</v>
          </cell>
          <cell r="D2196">
            <v>42103.390277777798</v>
          </cell>
          <cell r="E2196">
            <v>42117.633333333302</v>
          </cell>
          <cell r="F2196" t="str">
            <v>NCH</v>
          </cell>
        </row>
        <row r="2197">
          <cell r="A2197">
            <v>5150083503</v>
          </cell>
          <cell r="B2197">
            <v>1288036</v>
          </cell>
          <cell r="C2197">
            <v>18425</v>
          </cell>
          <cell r="D2197">
            <v>42103.407638888901</v>
          </cell>
          <cell r="E2197">
            <v>42104.502777777801</v>
          </cell>
          <cell r="F2197" t="str">
            <v>GCH</v>
          </cell>
        </row>
        <row r="2198">
          <cell r="A2198">
            <v>5150083525</v>
          </cell>
          <cell r="B2198">
            <v>1436321</v>
          </cell>
          <cell r="C2198">
            <v>9360</v>
          </cell>
          <cell r="D2198">
            <v>42103.423611111102</v>
          </cell>
          <cell r="E2198">
            <v>42104.775694444397</v>
          </cell>
          <cell r="F2198" t="str">
            <v>UCH</v>
          </cell>
        </row>
        <row r="2199">
          <cell r="A2199">
            <v>5150083543</v>
          </cell>
          <cell r="B2199">
            <v>2588869</v>
          </cell>
          <cell r="C2199">
            <v>12284</v>
          </cell>
          <cell r="D2199">
            <v>42103.433333333298</v>
          </cell>
          <cell r="E2199">
            <v>42104.647916666698</v>
          </cell>
          <cell r="F2199" t="str">
            <v>AVT</v>
          </cell>
        </row>
        <row r="2200">
          <cell r="A2200">
            <v>5150083729</v>
          </cell>
          <cell r="B2200">
            <v>2590668</v>
          </cell>
          <cell r="C2200">
            <v>20540</v>
          </cell>
          <cell r="D2200">
            <v>42103.577777777798</v>
          </cell>
          <cell r="E2200">
            <v>42105.520833333299</v>
          </cell>
          <cell r="F2200" t="str">
            <v>HTC</v>
          </cell>
        </row>
        <row r="2201">
          <cell r="A2201">
            <v>5150083769</v>
          </cell>
          <cell r="B2201">
            <v>2590682</v>
          </cell>
          <cell r="C2201">
            <v>38757</v>
          </cell>
          <cell r="D2201">
            <v>42103.606944444502</v>
          </cell>
          <cell r="E2201">
            <v>42103.916666666701</v>
          </cell>
          <cell r="F2201" t="str">
            <v>KCH</v>
          </cell>
        </row>
        <row r="2202">
          <cell r="A2202">
            <v>5150083810</v>
          </cell>
          <cell r="B2202">
            <v>2401729</v>
          </cell>
          <cell r="C2202">
            <v>25096</v>
          </cell>
          <cell r="D2202">
            <v>42103.632638888899</v>
          </cell>
          <cell r="E2202">
            <v>42103.6652777778</v>
          </cell>
          <cell r="F2202" t="str">
            <v>AIN</v>
          </cell>
        </row>
        <row r="2203">
          <cell r="A2203">
            <v>5150083855</v>
          </cell>
          <cell r="B2203">
            <v>2590702</v>
          </cell>
          <cell r="C2203">
            <v>19925</v>
          </cell>
          <cell r="D2203">
            <v>42103.65625</v>
          </cell>
          <cell r="E2203">
            <v>42103.881944444402</v>
          </cell>
          <cell r="F2203" t="str">
            <v>HTC</v>
          </cell>
        </row>
        <row r="2204">
          <cell r="A2204">
            <v>5150083906</v>
          </cell>
          <cell r="B2204">
            <v>2590713</v>
          </cell>
          <cell r="C2204">
            <v>20017</v>
          </cell>
          <cell r="D2204">
            <v>42103.743055555598</v>
          </cell>
          <cell r="E2204">
            <v>42104.125</v>
          </cell>
          <cell r="F2204" t="str">
            <v>URO</v>
          </cell>
        </row>
        <row r="2205">
          <cell r="A2205">
            <v>5150083918</v>
          </cell>
          <cell r="B2205">
            <v>2590717</v>
          </cell>
          <cell r="C2205">
            <v>11581</v>
          </cell>
          <cell r="D2205">
            <v>42103.761805555601</v>
          </cell>
          <cell r="E2205">
            <v>42103.809027777803</v>
          </cell>
          <cell r="F2205" t="str">
            <v>AIN</v>
          </cell>
        </row>
        <row r="2206">
          <cell r="A2206">
            <v>5150083934</v>
          </cell>
          <cell r="B2206">
            <v>2236856</v>
          </cell>
          <cell r="C2206">
            <v>19919</v>
          </cell>
          <cell r="D2206">
            <v>42103.784722222197</v>
          </cell>
          <cell r="E2206">
            <v>42107.824999999997</v>
          </cell>
          <cell r="F2206" t="str">
            <v>3MD</v>
          </cell>
        </row>
        <row r="2207">
          <cell r="A2207">
            <v>5150083934</v>
          </cell>
          <cell r="B2207">
            <v>2236856</v>
          </cell>
          <cell r="C2207">
            <v>19919</v>
          </cell>
          <cell r="D2207">
            <v>42103.784722222197</v>
          </cell>
          <cell r="E2207">
            <v>42121.493750000001</v>
          </cell>
          <cell r="F2207" t="str">
            <v>AVT</v>
          </cell>
        </row>
        <row r="2208">
          <cell r="A2208">
            <v>5150083934</v>
          </cell>
          <cell r="B2208">
            <v>2236856</v>
          </cell>
          <cell r="C2208">
            <v>19919</v>
          </cell>
          <cell r="D2208">
            <v>42103.784722222197</v>
          </cell>
          <cell r="E2208">
            <v>42122.595833333296</v>
          </cell>
          <cell r="F2208" t="str">
            <v>3MD-IPF</v>
          </cell>
        </row>
        <row r="2209">
          <cell r="A2209">
            <v>5150083978</v>
          </cell>
          <cell r="B2209">
            <v>1060994</v>
          </cell>
          <cell r="C2209">
            <v>17974</v>
          </cell>
          <cell r="D2209">
            <v>42103.885416666701</v>
          </cell>
          <cell r="E2209">
            <v>42109.59375</v>
          </cell>
          <cell r="F2209" t="str">
            <v>NCH</v>
          </cell>
        </row>
        <row r="2210">
          <cell r="A2210">
            <v>5150083982</v>
          </cell>
          <cell r="B2210">
            <v>2590735</v>
          </cell>
          <cell r="C2210">
            <v>29732</v>
          </cell>
          <cell r="D2210">
            <v>42103.886111111096</v>
          </cell>
          <cell r="E2210">
            <v>42104.15625</v>
          </cell>
          <cell r="F2210" t="str">
            <v>URO</v>
          </cell>
        </row>
        <row r="2211">
          <cell r="A2211">
            <v>5150083986</v>
          </cell>
          <cell r="B2211">
            <v>2590737</v>
          </cell>
          <cell r="C2211">
            <v>35522</v>
          </cell>
          <cell r="D2211">
            <v>42103.903472222199</v>
          </cell>
          <cell r="E2211">
            <v>42104.166666666701</v>
          </cell>
          <cell r="F2211" t="str">
            <v>AVT</v>
          </cell>
        </row>
        <row r="2212">
          <cell r="A2212">
            <v>5150083993</v>
          </cell>
          <cell r="B2212">
            <v>1139448</v>
          </cell>
          <cell r="C2212">
            <v>31903</v>
          </cell>
          <cell r="D2212">
            <v>42103.940277777801</v>
          </cell>
          <cell r="E2212">
            <v>42104.145833333299</v>
          </cell>
          <cell r="F2212" t="str">
            <v>UCH</v>
          </cell>
        </row>
        <row r="2213">
          <cell r="A2213">
            <v>5150084019</v>
          </cell>
          <cell r="B2213">
            <v>2070316</v>
          </cell>
          <cell r="C2213">
            <v>14291</v>
          </cell>
          <cell r="D2213">
            <v>42104.045138888898</v>
          </cell>
          <cell r="E2213">
            <v>42104.311111111099</v>
          </cell>
          <cell r="F2213" t="str">
            <v>4MD</v>
          </cell>
        </row>
        <row r="2214">
          <cell r="A2214">
            <v>5150084019</v>
          </cell>
          <cell r="B2214">
            <v>2070316</v>
          </cell>
          <cell r="C2214">
            <v>14291</v>
          </cell>
          <cell r="D2214">
            <v>42104.045138888898</v>
          </cell>
          <cell r="E2214">
            <v>42104.824999999997</v>
          </cell>
          <cell r="F2214" t="str">
            <v>1MD</v>
          </cell>
        </row>
        <row r="2215">
          <cell r="A2215">
            <v>5150084019</v>
          </cell>
          <cell r="B2215">
            <v>2070316</v>
          </cell>
          <cell r="C2215">
            <v>14291</v>
          </cell>
          <cell r="D2215">
            <v>42104.045138888898</v>
          </cell>
          <cell r="E2215">
            <v>42106.474999999999</v>
          </cell>
          <cell r="F2215" t="str">
            <v>AIN</v>
          </cell>
        </row>
        <row r="2216">
          <cell r="A2216">
            <v>5150084024</v>
          </cell>
          <cell r="B2216">
            <v>2590747</v>
          </cell>
          <cell r="C2216">
            <v>13412</v>
          </cell>
          <cell r="D2216">
            <v>42104.0847222222</v>
          </cell>
          <cell r="E2216">
            <v>42104.434722222199</v>
          </cell>
          <cell r="F2216" t="str">
            <v>1MD-IPF</v>
          </cell>
        </row>
        <row r="2217">
          <cell r="A2217">
            <v>5150084024</v>
          </cell>
          <cell r="B2217">
            <v>2590747</v>
          </cell>
          <cell r="C2217">
            <v>13412</v>
          </cell>
          <cell r="D2217">
            <v>42104.0847222222</v>
          </cell>
          <cell r="E2217">
            <v>42105.744444444397</v>
          </cell>
          <cell r="F2217" t="str">
            <v>1MD</v>
          </cell>
        </row>
        <row r="2218">
          <cell r="A2218">
            <v>5150084024</v>
          </cell>
          <cell r="B2218">
            <v>2590747</v>
          </cell>
          <cell r="C2218">
            <v>13412</v>
          </cell>
          <cell r="D2218">
            <v>42104.0847222222</v>
          </cell>
          <cell r="E2218">
            <v>42107.435416666704</v>
          </cell>
          <cell r="F2218" t="str">
            <v>AIN</v>
          </cell>
        </row>
        <row r="2219">
          <cell r="A2219">
            <v>5150084031</v>
          </cell>
          <cell r="B2219">
            <v>2364661</v>
          </cell>
          <cell r="C2219">
            <v>29234</v>
          </cell>
          <cell r="D2219">
            <v>42104.137499999997</v>
          </cell>
          <cell r="E2219">
            <v>42104.229166666701</v>
          </cell>
          <cell r="F2219" t="str">
            <v>GYN</v>
          </cell>
        </row>
        <row r="2220">
          <cell r="A2220">
            <v>5150084079</v>
          </cell>
          <cell r="B2220">
            <v>1419985</v>
          </cell>
          <cell r="C2220">
            <v>11891</v>
          </cell>
          <cell r="D2220">
            <v>42114.274305555598</v>
          </cell>
          <cell r="E2220">
            <v>42121.531944444403</v>
          </cell>
          <cell r="F2220" t="str">
            <v>HTC</v>
          </cell>
        </row>
        <row r="2221">
          <cell r="A2221">
            <v>5150084086</v>
          </cell>
          <cell r="B2221">
            <v>1505961</v>
          </cell>
          <cell r="C2221">
            <v>22897</v>
          </cell>
          <cell r="D2221">
            <v>42106.659027777801</v>
          </cell>
          <cell r="E2221">
            <v>42107.5402777778</v>
          </cell>
          <cell r="F2221" t="str">
            <v>AVT</v>
          </cell>
        </row>
        <row r="2222">
          <cell r="A2222">
            <v>5150084100</v>
          </cell>
          <cell r="B2222">
            <v>2093767</v>
          </cell>
          <cell r="C2222">
            <v>15535</v>
          </cell>
          <cell r="D2222">
            <v>42104.3618055556</v>
          </cell>
          <cell r="E2222">
            <v>42105.951388888898</v>
          </cell>
          <cell r="F2222" t="str">
            <v>HTC</v>
          </cell>
        </row>
        <row r="2223">
          <cell r="A2223">
            <v>5150084109</v>
          </cell>
          <cell r="B2223">
            <v>2077450</v>
          </cell>
          <cell r="C2223">
            <v>18299</v>
          </cell>
          <cell r="D2223">
            <v>42136.385416666701</v>
          </cell>
          <cell r="E2223">
            <v>42137.509722222203</v>
          </cell>
          <cell r="F2223" t="str">
            <v>HTC</v>
          </cell>
        </row>
        <row r="2224">
          <cell r="A2224">
            <v>5150084120</v>
          </cell>
          <cell r="B2224">
            <v>1035447</v>
          </cell>
          <cell r="C2224">
            <v>14793</v>
          </cell>
          <cell r="D2224">
            <v>42104.374305555597</v>
          </cell>
          <cell r="E2224">
            <v>42107.475694444503</v>
          </cell>
          <cell r="F2224" t="str">
            <v>HTC</v>
          </cell>
        </row>
        <row r="2225">
          <cell r="A2225">
            <v>5150084151</v>
          </cell>
          <cell r="B2225">
            <v>2590753</v>
          </cell>
          <cell r="C2225">
            <v>15608</v>
          </cell>
          <cell r="D2225">
            <v>42116.365277777797</v>
          </cell>
          <cell r="E2225">
            <v>42117.724305555603</v>
          </cell>
          <cell r="F2225" t="str">
            <v>AVT</v>
          </cell>
        </row>
        <row r="2226">
          <cell r="A2226">
            <v>5150084153</v>
          </cell>
          <cell r="B2226">
            <v>2590766</v>
          </cell>
          <cell r="C2226">
            <v>15867</v>
          </cell>
          <cell r="D2226">
            <v>42116.410416666702</v>
          </cell>
          <cell r="E2226">
            <v>42117.613194444399</v>
          </cell>
          <cell r="F2226" t="str">
            <v>AVT</v>
          </cell>
        </row>
        <row r="2227">
          <cell r="A2227">
            <v>5150084216</v>
          </cell>
          <cell r="B2227">
            <v>2590777</v>
          </cell>
          <cell r="C2227">
            <v>14076</v>
          </cell>
          <cell r="D2227">
            <v>42104.431250000001</v>
          </cell>
          <cell r="E2227">
            <v>42109.445138888899</v>
          </cell>
          <cell r="F2227" t="str">
            <v>HTC</v>
          </cell>
        </row>
        <row r="2228">
          <cell r="A2228">
            <v>5150084234</v>
          </cell>
          <cell r="B2228">
            <v>1565025</v>
          </cell>
          <cell r="C2228">
            <v>23168</v>
          </cell>
          <cell r="D2228">
            <v>42107.252083333296</v>
          </cell>
          <cell r="E2228">
            <v>42108.170138888898</v>
          </cell>
          <cell r="F2228" t="str">
            <v>AVT</v>
          </cell>
        </row>
        <row r="2229">
          <cell r="A2229">
            <v>5150084309</v>
          </cell>
          <cell r="B2229">
            <v>2590798</v>
          </cell>
          <cell r="C2229">
            <v>17388</v>
          </cell>
          <cell r="D2229">
            <v>42104.490277777797</v>
          </cell>
          <cell r="E2229">
            <v>42121.461111111101</v>
          </cell>
          <cell r="F2229" t="str">
            <v>1MD-IPF</v>
          </cell>
        </row>
        <row r="2230">
          <cell r="A2230">
            <v>5150084309</v>
          </cell>
          <cell r="B2230">
            <v>2590798</v>
          </cell>
          <cell r="C2230">
            <v>17388</v>
          </cell>
          <cell r="D2230">
            <v>42104.490277777797</v>
          </cell>
          <cell r="E2230">
            <v>42135.417361111096</v>
          </cell>
          <cell r="F2230" t="str">
            <v>1MD-IPF</v>
          </cell>
        </row>
        <row r="2231">
          <cell r="A2231">
            <v>5150084462</v>
          </cell>
          <cell r="B2231">
            <v>1558922</v>
          </cell>
          <cell r="C2231">
            <v>26530</v>
          </cell>
          <cell r="D2231">
            <v>42104.652777777803</v>
          </cell>
          <cell r="E2231">
            <v>42104.761111111096</v>
          </cell>
          <cell r="F2231" t="str">
            <v>AIN</v>
          </cell>
        </row>
        <row r="2232">
          <cell r="A2232">
            <v>5150084483</v>
          </cell>
          <cell r="B2232">
            <v>1197189</v>
          </cell>
          <cell r="C2232">
            <v>22812</v>
          </cell>
          <cell r="D2232">
            <v>42108.719444444403</v>
          </cell>
          <cell r="E2232">
            <v>42110.965972222199</v>
          </cell>
          <cell r="F2232" t="str">
            <v>GYN</v>
          </cell>
        </row>
        <row r="2233">
          <cell r="A2233">
            <v>5150084528</v>
          </cell>
          <cell r="B2233">
            <v>2590851</v>
          </cell>
          <cell r="C2233">
            <v>38658</v>
          </cell>
          <cell r="D2233">
            <v>42104.747222222199</v>
          </cell>
          <cell r="E2233">
            <v>42104.954861111102</v>
          </cell>
          <cell r="F2233" t="str">
            <v>KCH</v>
          </cell>
        </row>
        <row r="2234">
          <cell r="A2234">
            <v>5150084535</v>
          </cell>
          <cell r="B2234">
            <v>1321308</v>
          </cell>
          <cell r="C2234">
            <v>11523</v>
          </cell>
          <cell r="D2234">
            <v>42104.604166666701</v>
          </cell>
          <cell r="E2234">
            <v>42109.905555555597</v>
          </cell>
          <cell r="F2234" t="str">
            <v>UCH</v>
          </cell>
        </row>
        <row r="2235">
          <cell r="A2235">
            <v>5150084546</v>
          </cell>
          <cell r="B2235">
            <v>2590268</v>
          </cell>
          <cell r="C2235">
            <v>14674</v>
          </cell>
          <cell r="D2235">
            <v>42104.787499999999</v>
          </cell>
          <cell r="E2235">
            <v>42104.84375</v>
          </cell>
          <cell r="F2235" t="str">
            <v>NRO</v>
          </cell>
        </row>
        <row r="2236">
          <cell r="A2236">
            <v>5150084546</v>
          </cell>
          <cell r="B2236">
            <v>2590268</v>
          </cell>
          <cell r="C2236">
            <v>14674</v>
          </cell>
          <cell r="D2236">
            <v>42104.787499999999</v>
          </cell>
          <cell r="E2236">
            <v>42106.802777777797</v>
          </cell>
          <cell r="F2236" t="str">
            <v>AIN</v>
          </cell>
        </row>
        <row r="2237">
          <cell r="A2237">
            <v>5150084549</v>
          </cell>
          <cell r="B2237">
            <v>2374777</v>
          </cell>
          <cell r="C2237">
            <v>10098</v>
          </cell>
          <cell r="D2237">
            <v>42104.6784722222</v>
          </cell>
          <cell r="E2237">
            <v>42104.979166666701</v>
          </cell>
          <cell r="F2237" t="str">
            <v>AVT</v>
          </cell>
        </row>
        <row r="2238">
          <cell r="A2238">
            <v>5150084596</v>
          </cell>
          <cell r="B2238">
            <v>1270500</v>
          </cell>
          <cell r="C2238">
            <v>15394</v>
          </cell>
          <cell r="D2238">
            <v>42104.907638888901</v>
          </cell>
          <cell r="E2238">
            <v>42105.202777777798</v>
          </cell>
          <cell r="F2238" t="str">
            <v>4MD</v>
          </cell>
        </row>
        <row r="2239">
          <cell r="A2239">
            <v>5150084645</v>
          </cell>
          <cell r="B2239">
            <v>1104041</v>
          </cell>
          <cell r="C2239">
            <v>11194</v>
          </cell>
          <cell r="D2239">
            <v>42105.15625</v>
          </cell>
          <cell r="E2239">
            <v>42105.811805555597</v>
          </cell>
          <cell r="F2239" t="str">
            <v>AVT</v>
          </cell>
        </row>
        <row r="2240">
          <cell r="A2240">
            <v>5150084645</v>
          </cell>
          <cell r="B2240">
            <v>1104041</v>
          </cell>
          <cell r="C2240">
            <v>11194</v>
          </cell>
          <cell r="D2240">
            <v>42105.15625</v>
          </cell>
          <cell r="E2240">
            <v>42106.577777777798</v>
          </cell>
          <cell r="F2240" t="str">
            <v>AVT</v>
          </cell>
        </row>
        <row r="2241">
          <cell r="A2241">
            <v>5150084645</v>
          </cell>
          <cell r="B2241">
            <v>1104041</v>
          </cell>
          <cell r="C2241">
            <v>11194</v>
          </cell>
          <cell r="D2241">
            <v>42105.15625</v>
          </cell>
          <cell r="E2241">
            <v>42108.487500000003</v>
          </cell>
          <cell r="F2241" t="str">
            <v>AIN</v>
          </cell>
        </row>
        <row r="2242">
          <cell r="A2242">
            <v>5150084724</v>
          </cell>
          <cell r="B2242">
            <v>1098450</v>
          </cell>
          <cell r="C2242">
            <v>11805</v>
          </cell>
          <cell r="D2242">
            <v>42105.463888888902</v>
          </cell>
          <cell r="E2242">
            <v>42105.6472222222</v>
          </cell>
          <cell r="F2242" t="str">
            <v>UCH</v>
          </cell>
        </row>
        <row r="2243">
          <cell r="A2243">
            <v>5150084773</v>
          </cell>
          <cell r="B2243">
            <v>6318</v>
          </cell>
          <cell r="C2243">
            <v>14439</v>
          </cell>
          <cell r="D2243">
            <v>42105.568055555603</v>
          </cell>
          <cell r="E2243">
            <v>42108.433333333298</v>
          </cell>
          <cell r="F2243" t="str">
            <v>HTC</v>
          </cell>
        </row>
        <row r="2244">
          <cell r="A2244">
            <v>5150084784</v>
          </cell>
          <cell r="B2244">
            <v>1090672</v>
          </cell>
          <cell r="C2244">
            <v>10595</v>
          </cell>
          <cell r="D2244">
            <v>42105.613194444399</v>
          </cell>
          <cell r="E2244">
            <v>42106.614583333299</v>
          </cell>
          <cell r="F2244" t="str">
            <v>UCH</v>
          </cell>
        </row>
        <row r="2245">
          <cell r="A2245">
            <v>5150084814</v>
          </cell>
          <cell r="B2245">
            <v>2561118</v>
          </cell>
          <cell r="C2245">
            <v>32294</v>
          </cell>
          <cell r="D2245">
            <v>42105.6652777778</v>
          </cell>
          <cell r="E2245">
            <v>42108.940972222197</v>
          </cell>
          <cell r="F2245" t="str">
            <v>GYN</v>
          </cell>
        </row>
        <row r="2246">
          <cell r="A2246">
            <v>5150084848</v>
          </cell>
          <cell r="B2246">
            <v>2590933</v>
          </cell>
          <cell r="C2246">
            <v>24219</v>
          </cell>
          <cell r="D2246">
            <v>42105.740277777797</v>
          </cell>
          <cell r="E2246">
            <v>42105.933333333298</v>
          </cell>
          <cell r="F2246" t="str">
            <v>UCH</v>
          </cell>
        </row>
        <row r="2247">
          <cell r="A2247">
            <v>5150084871</v>
          </cell>
          <cell r="B2247">
            <v>2590940</v>
          </cell>
          <cell r="C2247">
            <v>23361</v>
          </cell>
          <cell r="D2247">
            <v>42105.800694444399</v>
          </cell>
          <cell r="E2247">
            <v>42105.951388888898</v>
          </cell>
          <cell r="F2247" t="str">
            <v>UCH</v>
          </cell>
        </row>
        <row r="2248">
          <cell r="A2248">
            <v>5150084895</v>
          </cell>
          <cell r="B2248">
            <v>2089808</v>
          </cell>
          <cell r="C2248">
            <v>23018</v>
          </cell>
          <cell r="D2248">
            <v>42105.8840277778</v>
          </cell>
          <cell r="E2248">
            <v>42106.15</v>
          </cell>
          <cell r="F2248" t="str">
            <v>UCH</v>
          </cell>
        </row>
        <row r="2249">
          <cell r="A2249">
            <v>5150084907</v>
          </cell>
          <cell r="B2249">
            <v>2590947</v>
          </cell>
          <cell r="C2249">
            <v>36542</v>
          </cell>
          <cell r="D2249">
            <v>42105.9194444444</v>
          </cell>
          <cell r="E2249">
            <v>42106.019444444399</v>
          </cell>
          <cell r="F2249" t="str">
            <v>UCH</v>
          </cell>
        </row>
        <row r="2250">
          <cell r="A2250">
            <v>5150084915</v>
          </cell>
          <cell r="B2250">
            <v>1471448</v>
          </cell>
          <cell r="C2250">
            <v>19323</v>
          </cell>
          <cell r="D2250">
            <v>42105.930555555598</v>
          </cell>
          <cell r="E2250">
            <v>42106.094444444403</v>
          </cell>
          <cell r="F2250" t="str">
            <v>4MD</v>
          </cell>
        </row>
        <row r="2251">
          <cell r="A2251">
            <v>5150084920</v>
          </cell>
          <cell r="B2251">
            <v>1553269</v>
          </cell>
          <cell r="C2251">
            <v>14611</v>
          </cell>
          <cell r="D2251">
            <v>42105.9465277778</v>
          </cell>
          <cell r="E2251">
            <v>42107.068055555603</v>
          </cell>
          <cell r="F2251" t="str">
            <v>AVT</v>
          </cell>
        </row>
        <row r="2252">
          <cell r="A2252">
            <v>5150084941</v>
          </cell>
          <cell r="B2252">
            <v>2590962</v>
          </cell>
          <cell r="C2252">
            <v>32449</v>
          </cell>
          <cell r="D2252">
            <v>42106.0222222222</v>
          </cell>
          <cell r="E2252">
            <v>42107.131944444503</v>
          </cell>
          <cell r="F2252" t="str">
            <v>UCH</v>
          </cell>
        </row>
        <row r="2253">
          <cell r="A2253">
            <v>5150084973</v>
          </cell>
          <cell r="B2253">
            <v>1387690</v>
          </cell>
          <cell r="C2253">
            <v>14053</v>
          </cell>
          <cell r="D2253">
            <v>42106.197222222203</v>
          </cell>
          <cell r="E2253">
            <v>42114.774305555598</v>
          </cell>
          <cell r="F2253" t="str">
            <v>NRO</v>
          </cell>
        </row>
        <row r="2254">
          <cell r="A2254">
            <v>5150084973</v>
          </cell>
          <cell r="B2254">
            <v>1387690</v>
          </cell>
          <cell r="C2254">
            <v>14053</v>
          </cell>
          <cell r="D2254">
            <v>42106.197222222203</v>
          </cell>
          <cell r="E2254">
            <v>42116.454166666699</v>
          </cell>
          <cell r="F2254" t="str">
            <v>AVT</v>
          </cell>
        </row>
        <row r="2255">
          <cell r="A2255">
            <v>5150084973</v>
          </cell>
          <cell r="B2255">
            <v>1387690</v>
          </cell>
          <cell r="C2255">
            <v>14053</v>
          </cell>
          <cell r="D2255">
            <v>42106.197222222203</v>
          </cell>
          <cell r="E2255">
            <v>42116.681250000001</v>
          </cell>
          <cell r="F2255" t="str">
            <v>AVT</v>
          </cell>
        </row>
        <row r="2256">
          <cell r="A2256">
            <v>5150084989</v>
          </cell>
          <cell r="B2256">
            <v>1412204</v>
          </cell>
          <cell r="C2256">
            <v>14819</v>
          </cell>
          <cell r="D2256">
            <v>42106.304166666698</v>
          </cell>
          <cell r="E2256">
            <v>42106.542361111096</v>
          </cell>
          <cell r="F2256" t="str">
            <v>GCH</v>
          </cell>
        </row>
        <row r="2257">
          <cell r="A2257">
            <v>5150085016</v>
          </cell>
          <cell r="B2257">
            <v>1307771</v>
          </cell>
          <cell r="C2257">
            <v>12164</v>
          </cell>
          <cell r="D2257">
            <v>42106.4194444444</v>
          </cell>
          <cell r="E2257">
            <v>42106.474305555603</v>
          </cell>
          <cell r="F2257" t="str">
            <v>4MD</v>
          </cell>
        </row>
        <row r="2258">
          <cell r="A2258">
            <v>5150085042</v>
          </cell>
          <cell r="B2258">
            <v>1464988</v>
          </cell>
          <cell r="C2258">
            <v>25006</v>
          </cell>
          <cell r="D2258">
            <v>42106.468055555597</v>
          </cell>
          <cell r="E2258">
            <v>42109.8305555556</v>
          </cell>
          <cell r="F2258" t="str">
            <v>1MD-IPF</v>
          </cell>
        </row>
        <row r="2259">
          <cell r="A2259">
            <v>5150085146</v>
          </cell>
          <cell r="B2259">
            <v>1408178</v>
          </cell>
          <cell r="C2259">
            <v>15775</v>
          </cell>
          <cell r="D2259">
            <v>42106.706250000003</v>
          </cell>
          <cell r="E2259">
            <v>42107.673611111102</v>
          </cell>
          <cell r="F2259" t="str">
            <v>HTC</v>
          </cell>
        </row>
        <row r="2260">
          <cell r="A2260">
            <v>5150085164</v>
          </cell>
          <cell r="B2260">
            <v>1483950</v>
          </cell>
          <cell r="C2260">
            <v>23759</v>
          </cell>
          <cell r="D2260">
            <v>42106.75</v>
          </cell>
          <cell r="E2260">
            <v>42107.047222222202</v>
          </cell>
          <cell r="F2260" t="str">
            <v>UCH</v>
          </cell>
        </row>
        <row r="2261">
          <cell r="A2261">
            <v>5150085193</v>
          </cell>
          <cell r="B2261">
            <v>1285340</v>
          </cell>
          <cell r="C2261">
            <v>13137</v>
          </cell>
          <cell r="D2261">
            <v>42106.813888888901</v>
          </cell>
          <cell r="E2261">
            <v>42111.689583333296</v>
          </cell>
          <cell r="F2261" t="str">
            <v>NCH</v>
          </cell>
        </row>
        <row r="2262">
          <cell r="A2262">
            <v>5150085193</v>
          </cell>
          <cell r="B2262">
            <v>1285340</v>
          </cell>
          <cell r="C2262">
            <v>13137</v>
          </cell>
          <cell r="D2262">
            <v>42106.813888888901</v>
          </cell>
          <cell r="E2262">
            <v>42115.483333333301</v>
          </cell>
          <cell r="F2262" t="str">
            <v>AIN</v>
          </cell>
        </row>
        <row r="2263">
          <cell r="A2263">
            <v>5150085214</v>
          </cell>
          <cell r="B2263">
            <v>2591042</v>
          </cell>
          <cell r="C2263">
            <v>34764</v>
          </cell>
          <cell r="D2263">
            <v>42106.847916666702</v>
          </cell>
          <cell r="E2263">
            <v>42106.943055555603</v>
          </cell>
          <cell r="F2263" t="str">
            <v>UCH</v>
          </cell>
        </row>
        <row r="2264">
          <cell r="A2264">
            <v>5150085239</v>
          </cell>
          <cell r="B2264">
            <v>2591051</v>
          </cell>
          <cell r="C2264">
            <v>13696</v>
          </cell>
          <cell r="D2264">
            <v>42106.940972222197</v>
          </cell>
          <cell r="E2264">
            <v>42106.9777777778</v>
          </cell>
          <cell r="F2264" t="str">
            <v>UCH</v>
          </cell>
        </row>
        <row r="2265">
          <cell r="A2265">
            <v>5150085267</v>
          </cell>
          <cell r="B2265">
            <v>2345751</v>
          </cell>
          <cell r="C2265">
            <v>30274</v>
          </cell>
          <cell r="D2265">
            <v>42107.201388888898</v>
          </cell>
          <cell r="E2265">
            <v>42129.979861111096</v>
          </cell>
          <cell r="F2265" t="str">
            <v>GYN</v>
          </cell>
        </row>
        <row r="2266">
          <cell r="A2266">
            <v>5150085322</v>
          </cell>
          <cell r="B2266">
            <v>2535053</v>
          </cell>
          <cell r="C2266">
            <v>14916</v>
          </cell>
          <cell r="D2266">
            <v>42107.347222222197</v>
          </cell>
          <cell r="E2266">
            <v>42108.734027777798</v>
          </cell>
          <cell r="F2266" t="str">
            <v>HTC</v>
          </cell>
        </row>
        <row r="2267">
          <cell r="A2267">
            <v>5150085322</v>
          </cell>
          <cell r="B2267">
            <v>2535053</v>
          </cell>
          <cell r="C2267">
            <v>14916</v>
          </cell>
          <cell r="D2267">
            <v>42107.347222222197</v>
          </cell>
          <cell r="E2267">
            <v>42109.493055555598</v>
          </cell>
          <cell r="F2267" t="str">
            <v>AIN</v>
          </cell>
        </row>
        <row r="2268">
          <cell r="A2268">
            <v>5150085334</v>
          </cell>
          <cell r="B2268">
            <v>2481272</v>
          </cell>
          <cell r="C2268">
            <v>19016</v>
          </cell>
          <cell r="D2268">
            <v>42107.359027777798</v>
          </cell>
          <cell r="E2268">
            <v>42109.451388888898</v>
          </cell>
          <cell r="F2268" t="str">
            <v>HTC</v>
          </cell>
        </row>
        <row r="2269">
          <cell r="A2269">
            <v>5150085334</v>
          </cell>
          <cell r="B2269">
            <v>2481272</v>
          </cell>
          <cell r="C2269">
            <v>19016</v>
          </cell>
          <cell r="D2269">
            <v>42107.359027777798</v>
          </cell>
          <cell r="E2269">
            <v>42110.654861111099</v>
          </cell>
          <cell r="F2269" t="str">
            <v>AIN</v>
          </cell>
        </row>
        <row r="2270">
          <cell r="A2270">
            <v>5150085339</v>
          </cell>
          <cell r="B2270">
            <v>2288299</v>
          </cell>
          <cell r="C2270">
            <v>33640</v>
          </cell>
          <cell r="D2270">
            <v>42107.361111111102</v>
          </cell>
          <cell r="E2270">
            <v>42112.690277777801</v>
          </cell>
          <cell r="F2270" t="str">
            <v>1MD-IPF</v>
          </cell>
        </row>
        <row r="2271">
          <cell r="A2271">
            <v>5150085402</v>
          </cell>
          <cell r="B2271">
            <v>1372700</v>
          </cell>
          <cell r="C2271">
            <v>14541</v>
          </cell>
          <cell r="D2271">
            <v>42107.3930555556</v>
          </cell>
          <cell r="E2271">
            <v>42109.663194444402</v>
          </cell>
          <cell r="F2271" t="str">
            <v>HTC</v>
          </cell>
        </row>
        <row r="2272">
          <cell r="A2272">
            <v>5150085402</v>
          </cell>
          <cell r="B2272">
            <v>1372700</v>
          </cell>
          <cell r="C2272">
            <v>14541</v>
          </cell>
          <cell r="D2272">
            <v>42107.3930555556</v>
          </cell>
          <cell r="E2272">
            <v>42112.5131944444</v>
          </cell>
          <cell r="F2272" t="str">
            <v>AIN</v>
          </cell>
        </row>
        <row r="2273">
          <cell r="A2273">
            <v>5150085402</v>
          </cell>
          <cell r="B2273">
            <v>1372700</v>
          </cell>
          <cell r="C2273">
            <v>14541</v>
          </cell>
          <cell r="D2273">
            <v>42107.3930555556</v>
          </cell>
          <cell r="E2273">
            <v>42121.8659722222</v>
          </cell>
          <cell r="F2273" t="str">
            <v>HTC</v>
          </cell>
        </row>
        <row r="2274">
          <cell r="A2274">
            <v>5150085414</v>
          </cell>
          <cell r="B2274">
            <v>2591080</v>
          </cell>
          <cell r="C2274">
            <v>20403</v>
          </cell>
          <cell r="D2274">
            <v>42107.3972222222</v>
          </cell>
          <cell r="E2274">
            <v>42108.697222222203</v>
          </cell>
          <cell r="F2274" t="str">
            <v>NCH</v>
          </cell>
        </row>
        <row r="2275">
          <cell r="A2275">
            <v>5150085563</v>
          </cell>
          <cell r="B2275">
            <v>2586613</v>
          </cell>
          <cell r="C2275">
            <v>14959</v>
          </cell>
          <cell r="D2275">
            <v>42109.432638888902</v>
          </cell>
          <cell r="E2275">
            <v>42117.583333333299</v>
          </cell>
          <cell r="F2275" t="str">
            <v>AVT</v>
          </cell>
        </row>
        <row r="2276">
          <cell r="A2276">
            <v>5150085569</v>
          </cell>
          <cell r="B2276">
            <v>1123969</v>
          </cell>
          <cell r="C2276">
            <v>10976</v>
          </cell>
          <cell r="D2276">
            <v>42107.467361111099</v>
          </cell>
          <cell r="E2276">
            <v>42107.504166666702</v>
          </cell>
          <cell r="F2276" t="str">
            <v>4MD</v>
          </cell>
        </row>
        <row r="2277">
          <cell r="A2277">
            <v>5150085650</v>
          </cell>
          <cell r="B2277">
            <v>1233971</v>
          </cell>
          <cell r="C2277">
            <v>13873</v>
          </cell>
          <cell r="D2277">
            <v>42107.524305555598</v>
          </cell>
          <cell r="E2277">
            <v>42107.745833333298</v>
          </cell>
          <cell r="F2277" t="str">
            <v>NRO</v>
          </cell>
        </row>
        <row r="2278">
          <cell r="A2278">
            <v>5150085650</v>
          </cell>
          <cell r="B2278">
            <v>1233971</v>
          </cell>
          <cell r="C2278">
            <v>13873</v>
          </cell>
          <cell r="D2278">
            <v>42107.524305555598</v>
          </cell>
          <cell r="E2278">
            <v>42110.490277777797</v>
          </cell>
          <cell r="F2278" t="str">
            <v>AIN</v>
          </cell>
        </row>
        <row r="2279">
          <cell r="A2279">
            <v>5150085769</v>
          </cell>
          <cell r="B2279">
            <v>2591158</v>
          </cell>
          <cell r="C2279">
            <v>24413</v>
          </cell>
          <cell r="D2279">
            <v>42107.590972222199</v>
          </cell>
          <cell r="E2279">
            <v>42108.530555555597</v>
          </cell>
          <cell r="F2279" t="str">
            <v>HTC</v>
          </cell>
        </row>
        <row r="2280">
          <cell r="A2280">
            <v>5150085769</v>
          </cell>
          <cell r="B2280">
            <v>2591158</v>
          </cell>
          <cell r="C2280">
            <v>24413</v>
          </cell>
          <cell r="D2280">
            <v>42107.590972222199</v>
          </cell>
          <cell r="E2280">
            <v>42109.457638888904</v>
          </cell>
          <cell r="F2280" t="str">
            <v>AIN</v>
          </cell>
        </row>
        <row r="2281">
          <cell r="A2281">
            <v>5150085833</v>
          </cell>
          <cell r="B2281">
            <v>1280557</v>
          </cell>
          <cell r="C2281">
            <v>19461</v>
          </cell>
          <cell r="D2281">
            <v>42107.627777777801</v>
          </cell>
          <cell r="E2281">
            <v>42108.45</v>
          </cell>
          <cell r="F2281" t="str">
            <v>1MD-IPF</v>
          </cell>
        </row>
        <row r="2282">
          <cell r="A2282">
            <v>5150085837</v>
          </cell>
          <cell r="B2282">
            <v>2327690</v>
          </cell>
          <cell r="C2282">
            <v>13342</v>
          </cell>
          <cell r="D2282">
            <v>42111.339583333298</v>
          </cell>
          <cell r="E2282">
            <v>42114.709027777797</v>
          </cell>
          <cell r="F2282" t="str">
            <v>NCH</v>
          </cell>
        </row>
        <row r="2283">
          <cell r="A2283">
            <v>5150085860</v>
          </cell>
          <cell r="B2283">
            <v>2591181</v>
          </cell>
          <cell r="C2283">
            <v>18387</v>
          </cell>
          <cell r="D2283">
            <v>42111.337500000001</v>
          </cell>
          <cell r="E2283">
            <v>42116.486111111102</v>
          </cell>
          <cell r="F2283" t="str">
            <v>HTC</v>
          </cell>
        </row>
        <row r="2284">
          <cell r="A2284">
            <v>5150085902</v>
          </cell>
          <cell r="B2284">
            <v>1283459</v>
          </cell>
          <cell r="C2284">
            <v>8356</v>
          </cell>
          <cell r="D2284">
            <v>42107.675000000003</v>
          </cell>
          <cell r="E2284">
            <v>42108.8125</v>
          </cell>
          <cell r="F2284" t="str">
            <v>UCH</v>
          </cell>
        </row>
        <row r="2285">
          <cell r="A2285">
            <v>5150085902</v>
          </cell>
          <cell r="B2285">
            <v>1283459</v>
          </cell>
          <cell r="C2285">
            <v>8356</v>
          </cell>
          <cell r="D2285">
            <v>42107.675000000003</v>
          </cell>
          <cell r="E2285">
            <v>42108.947916666701</v>
          </cell>
          <cell r="F2285" t="str">
            <v>AIN</v>
          </cell>
        </row>
        <row r="2286">
          <cell r="A2286">
            <v>5150085974</v>
          </cell>
          <cell r="B2286">
            <v>1387491</v>
          </cell>
          <cell r="C2286">
            <v>17387</v>
          </cell>
          <cell r="D2286">
            <v>42107.7902777778</v>
          </cell>
          <cell r="E2286">
            <v>42111.509722222203</v>
          </cell>
          <cell r="F2286" t="str">
            <v>1MD-IPF</v>
          </cell>
        </row>
        <row r="2287">
          <cell r="A2287">
            <v>5150085980</v>
          </cell>
          <cell r="B2287">
            <v>1063389</v>
          </cell>
          <cell r="C2287">
            <v>23896</v>
          </cell>
          <cell r="D2287">
            <v>42107.798611111102</v>
          </cell>
          <cell r="E2287">
            <v>42108.806944444397</v>
          </cell>
          <cell r="F2287" t="str">
            <v>UCH</v>
          </cell>
        </row>
        <row r="2288">
          <cell r="A2288">
            <v>5150086002</v>
          </cell>
          <cell r="B2288">
            <v>2591210</v>
          </cell>
          <cell r="C2288">
            <v>15224</v>
          </cell>
          <cell r="D2288">
            <v>42107.829166666699</v>
          </cell>
          <cell r="E2288">
            <v>42108.170138888898</v>
          </cell>
          <cell r="F2288" t="str">
            <v>UCH</v>
          </cell>
        </row>
        <row r="2289">
          <cell r="A2289">
            <v>5150086007</v>
          </cell>
          <cell r="B2289">
            <v>2591212</v>
          </cell>
          <cell r="C2289">
            <v>23847</v>
          </cell>
          <cell r="D2289">
            <v>42107.833333333299</v>
          </cell>
          <cell r="E2289">
            <v>42107.986111111102</v>
          </cell>
          <cell r="F2289" t="str">
            <v>UCH</v>
          </cell>
        </row>
        <row r="2290">
          <cell r="A2290">
            <v>5150086012</v>
          </cell>
          <cell r="B2290">
            <v>2579976</v>
          </cell>
          <cell r="C2290">
            <v>12344</v>
          </cell>
          <cell r="D2290">
            <v>42107.84375</v>
          </cell>
          <cell r="E2290">
            <v>42148.063888888901</v>
          </cell>
          <cell r="F2290" t="str">
            <v>2MD</v>
          </cell>
        </row>
        <row r="2291">
          <cell r="A2291">
            <v>5150086024</v>
          </cell>
          <cell r="B2291">
            <v>2591216</v>
          </cell>
          <cell r="C2291">
            <v>17203</v>
          </cell>
          <cell r="D2291">
            <v>42107.881249999999</v>
          </cell>
          <cell r="E2291">
            <v>42109.484722222202</v>
          </cell>
          <cell r="F2291" t="str">
            <v>1MD-IPF</v>
          </cell>
        </row>
        <row r="2292">
          <cell r="A2292">
            <v>5150086052</v>
          </cell>
          <cell r="B2292">
            <v>2237214</v>
          </cell>
          <cell r="C2292">
            <v>26065</v>
          </cell>
          <cell r="D2292">
            <v>42107.963194444397</v>
          </cell>
          <cell r="E2292">
            <v>42108.246527777803</v>
          </cell>
          <cell r="F2292" t="str">
            <v>AVT</v>
          </cell>
        </row>
        <row r="2293">
          <cell r="A2293">
            <v>5150086098</v>
          </cell>
          <cell r="B2293">
            <v>22207</v>
          </cell>
          <cell r="C2293">
            <v>17103</v>
          </cell>
          <cell r="D2293">
            <v>42108.3215277778</v>
          </cell>
          <cell r="E2293">
            <v>42109.661111111098</v>
          </cell>
          <cell r="F2293" t="str">
            <v>HTC</v>
          </cell>
        </row>
        <row r="2294">
          <cell r="A2294">
            <v>5150086098</v>
          </cell>
          <cell r="B2294">
            <v>22207</v>
          </cell>
          <cell r="C2294">
            <v>17103</v>
          </cell>
          <cell r="D2294">
            <v>42108.3215277778</v>
          </cell>
          <cell r="E2294">
            <v>42110.508333333302</v>
          </cell>
          <cell r="F2294" t="str">
            <v>AIN</v>
          </cell>
        </row>
        <row r="2295">
          <cell r="A2295">
            <v>5150086238</v>
          </cell>
          <cell r="B2295">
            <v>2201463</v>
          </cell>
          <cell r="C2295">
            <v>25741</v>
          </cell>
          <cell r="D2295">
            <v>42162.75</v>
          </cell>
          <cell r="E2295">
            <v>42165.840277777803</v>
          </cell>
          <cell r="F2295" t="str">
            <v>AVT</v>
          </cell>
        </row>
        <row r="2296">
          <cell r="A2296">
            <v>5150086332</v>
          </cell>
          <cell r="B2296">
            <v>2587746</v>
          </cell>
          <cell r="C2296">
            <v>12545</v>
          </cell>
          <cell r="D2296">
            <v>42108.456250000003</v>
          </cell>
          <cell r="E2296">
            <v>42111.46875</v>
          </cell>
          <cell r="F2296" t="str">
            <v>HTC</v>
          </cell>
        </row>
        <row r="2297">
          <cell r="A2297">
            <v>5150086344</v>
          </cell>
          <cell r="B2297">
            <v>11488</v>
          </cell>
          <cell r="C2297">
            <v>10741</v>
          </cell>
          <cell r="D2297">
            <v>42108.464583333298</v>
          </cell>
          <cell r="E2297">
            <v>42108.913194444402</v>
          </cell>
          <cell r="F2297" t="str">
            <v>UCH</v>
          </cell>
        </row>
        <row r="2298">
          <cell r="A2298">
            <v>5150086346</v>
          </cell>
          <cell r="B2298">
            <v>1030141</v>
          </cell>
          <cell r="C2298">
            <v>13596</v>
          </cell>
          <cell r="D2298">
            <v>42108.464583333298</v>
          </cell>
          <cell r="E2298">
            <v>42110.7006944444</v>
          </cell>
          <cell r="F2298" t="str">
            <v>HTC</v>
          </cell>
        </row>
        <row r="2299">
          <cell r="A2299">
            <v>5150086346</v>
          </cell>
          <cell r="B2299">
            <v>1030141</v>
          </cell>
          <cell r="C2299">
            <v>13596</v>
          </cell>
          <cell r="D2299">
            <v>42108.464583333298</v>
          </cell>
          <cell r="E2299">
            <v>42111.417361111096</v>
          </cell>
          <cell r="F2299" t="str">
            <v>AIN</v>
          </cell>
        </row>
        <row r="2300">
          <cell r="A2300">
            <v>5150086396</v>
          </cell>
          <cell r="B2300">
            <v>2591279</v>
          </cell>
          <cell r="C2300">
            <v>14533</v>
          </cell>
          <cell r="D2300">
            <v>42108.499305555597</v>
          </cell>
          <cell r="E2300">
            <v>42109.820833333302</v>
          </cell>
          <cell r="F2300" t="str">
            <v>NCH</v>
          </cell>
        </row>
        <row r="2301">
          <cell r="A2301">
            <v>5150086396</v>
          </cell>
          <cell r="B2301">
            <v>2591279</v>
          </cell>
          <cell r="C2301">
            <v>14533</v>
          </cell>
          <cell r="D2301">
            <v>42108.499305555597</v>
          </cell>
          <cell r="E2301">
            <v>42123.84375</v>
          </cell>
          <cell r="F2301" t="str">
            <v>NCH</v>
          </cell>
        </row>
        <row r="2302">
          <cell r="A2302">
            <v>5150086396</v>
          </cell>
          <cell r="B2302">
            <v>2591279</v>
          </cell>
          <cell r="C2302">
            <v>14533</v>
          </cell>
          <cell r="D2302">
            <v>42108.499305555597</v>
          </cell>
          <cell r="E2302">
            <v>42140.652083333298</v>
          </cell>
          <cell r="F2302" t="str">
            <v>NCH</v>
          </cell>
        </row>
        <row r="2303">
          <cell r="A2303">
            <v>5150086396</v>
          </cell>
          <cell r="B2303">
            <v>2591279</v>
          </cell>
          <cell r="C2303">
            <v>14533</v>
          </cell>
          <cell r="D2303">
            <v>42108.499305555597</v>
          </cell>
          <cell r="E2303">
            <v>42144.494444444397</v>
          </cell>
          <cell r="F2303" t="str">
            <v>1MD-IPF</v>
          </cell>
        </row>
        <row r="2304">
          <cell r="A2304">
            <v>5150086519</v>
          </cell>
          <cell r="B2304">
            <v>2591312</v>
          </cell>
          <cell r="C2304">
            <v>10178</v>
          </cell>
          <cell r="D2304">
            <v>42129.417361111096</v>
          </cell>
          <cell r="E2304">
            <v>42135.555555555598</v>
          </cell>
          <cell r="F2304" t="str">
            <v>HTC</v>
          </cell>
        </row>
        <row r="2305">
          <cell r="A2305">
            <v>5150086519</v>
          </cell>
          <cell r="B2305">
            <v>2591312</v>
          </cell>
          <cell r="C2305">
            <v>10178</v>
          </cell>
          <cell r="D2305">
            <v>42129.417361111096</v>
          </cell>
          <cell r="E2305">
            <v>42137.800694444399</v>
          </cell>
          <cell r="F2305" t="str">
            <v>AIN</v>
          </cell>
        </row>
        <row r="2306">
          <cell r="A2306">
            <v>5150086519</v>
          </cell>
          <cell r="B2306">
            <v>2591312</v>
          </cell>
          <cell r="C2306">
            <v>10178</v>
          </cell>
          <cell r="D2306">
            <v>42129.417361111096</v>
          </cell>
          <cell r="E2306">
            <v>42143.323611111096</v>
          </cell>
          <cell r="F2306" t="str">
            <v>HTC</v>
          </cell>
        </row>
        <row r="2307">
          <cell r="A2307">
            <v>5150086519</v>
          </cell>
          <cell r="B2307">
            <v>2591312</v>
          </cell>
          <cell r="C2307">
            <v>10178</v>
          </cell>
          <cell r="D2307">
            <v>42129.417361111096</v>
          </cell>
          <cell r="E2307">
            <v>42144.6784722222</v>
          </cell>
          <cell r="F2307" t="str">
            <v>AIN</v>
          </cell>
        </row>
        <row r="2308">
          <cell r="A2308">
            <v>5150086564</v>
          </cell>
          <cell r="B2308">
            <v>2252944</v>
          </cell>
          <cell r="C2308">
            <v>23508</v>
          </cell>
          <cell r="D2308">
            <v>42115.380555555603</v>
          </cell>
          <cell r="E2308">
            <v>42116.480555555601</v>
          </cell>
          <cell r="F2308" t="str">
            <v>HTC</v>
          </cell>
        </row>
        <row r="2309">
          <cell r="A2309">
            <v>5150086567</v>
          </cell>
          <cell r="B2309">
            <v>2462342</v>
          </cell>
          <cell r="C2309">
            <v>14301</v>
          </cell>
          <cell r="D2309">
            <v>42164.360416666699</v>
          </cell>
          <cell r="E2309">
            <v>42165.59375</v>
          </cell>
          <cell r="F2309" t="str">
            <v>AVT</v>
          </cell>
        </row>
        <row r="2310">
          <cell r="A2310">
            <v>5150086567</v>
          </cell>
          <cell r="B2310">
            <v>2462342</v>
          </cell>
          <cell r="C2310">
            <v>14301</v>
          </cell>
          <cell r="D2310">
            <v>42164.360416666699</v>
          </cell>
          <cell r="E2310">
            <v>42174.986111111102</v>
          </cell>
          <cell r="F2310" t="str">
            <v>AVT</v>
          </cell>
        </row>
        <row r="2311">
          <cell r="A2311">
            <v>5150086637</v>
          </cell>
          <cell r="B2311">
            <v>2591335</v>
          </cell>
          <cell r="C2311">
            <v>24986</v>
          </cell>
          <cell r="D2311">
            <v>42108.673611111102</v>
          </cell>
          <cell r="E2311">
            <v>42108.886805555601</v>
          </cell>
          <cell r="F2311" t="str">
            <v>4MD</v>
          </cell>
        </row>
        <row r="2312">
          <cell r="A2312">
            <v>5150086675</v>
          </cell>
          <cell r="B2312">
            <v>1040779</v>
          </cell>
          <cell r="C2312">
            <v>21986</v>
          </cell>
          <cell r="D2312">
            <v>42108.762499999997</v>
          </cell>
          <cell r="E2312">
            <v>42109.624305555597</v>
          </cell>
          <cell r="F2312" t="str">
            <v>UCH</v>
          </cell>
        </row>
        <row r="2313">
          <cell r="A2313">
            <v>5150086710</v>
          </cell>
          <cell r="B2313">
            <v>2591352</v>
          </cell>
          <cell r="C2313">
            <v>21964</v>
          </cell>
          <cell r="D2313">
            <v>42108.829166666699</v>
          </cell>
          <cell r="E2313">
            <v>42115.90625</v>
          </cell>
          <cell r="F2313" t="str">
            <v>AVT</v>
          </cell>
        </row>
        <row r="2314">
          <cell r="A2314">
            <v>5150086710</v>
          </cell>
          <cell r="B2314">
            <v>2591352</v>
          </cell>
          <cell r="C2314">
            <v>21964</v>
          </cell>
          <cell r="D2314">
            <v>42108.829166666699</v>
          </cell>
          <cell r="E2314">
            <v>42121.115277777797</v>
          </cell>
          <cell r="F2314" t="str">
            <v>AVT</v>
          </cell>
        </row>
        <row r="2315">
          <cell r="A2315">
            <v>5150086714</v>
          </cell>
          <cell r="B2315">
            <v>1502646</v>
          </cell>
          <cell r="C2315">
            <v>33241</v>
          </cell>
          <cell r="D2315">
            <v>42108.835416666698</v>
          </cell>
          <cell r="E2315">
            <v>42109.038194444503</v>
          </cell>
          <cell r="F2315" t="str">
            <v>AVT</v>
          </cell>
        </row>
        <row r="2316">
          <cell r="A2316">
            <v>5150086724</v>
          </cell>
          <cell r="B2316">
            <v>1251354</v>
          </cell>
          <cell r="C2316">
            <v>36014</v>
          </cell>
          <cell r="D2316">
            <v>42108.853472222203</v>
          </cell>
          <cell r="E2316">
            <v>42108.975694444402</v>
          </cell>
          <cell r="F2316" t="str">
            <v>URO</v>
          </cell>
        </row>
        <row r="2317">
          <cell r="A2317">
            <v>5150086772</v>
          </cell>
          <cell r="B2317">
            <v>2374204</v>
          </cell>
          <cell r="C2317">
            <v>30916</v>
          </cell>
          <cell r="D2317">
            <v>42108.995138888902</v>
          </cell>
          <cell r="E2317">
            <v>42109.142361111102</v>
          </cell>
          <cell r="F2317" t="str">
            <v>GYN</v>
          </cell>
        </row>
        <row r="2318">
          <cell r="A2318">
            <v>5150086828</v>
          </cell>
          <cell r="B2318">
            <v>2031903</v>
          </cell>
          <cell r="C2318">
            <v>22642</v>
          </cell>
          <cell r="D2318">
            <v>42109.313888888901</v>
          </cell>
          <cell r="E2318">
            <v>42119.800694444399</v>
          </cell>
          <cell r="F2318" t="str">
            <v>UCH</v>
          </cell>
        </row>
        <row r="2319">
          <cell r="A2319">
            <v>5150086858</v>
          </cell>
          <cell r="B2319">
            <v>2428171</v>
          </cell>
          <cell r="C2319">
            <v>10794</v>
          </cell>
          <cell r="D2319">
            <v>42109.337500000001</v>
          </cell>
          <cell r="E2319">
            <v>42110.444444444402</v>
          </cell>
          <cell r="F2319" t="str">
            <v>HTC</v>
          </cell>
        </row>
        <row r="2320">
          <cell r="A2320">
            <v>5150086858</v>
          </cell>
          <cell r="B2320">
            <v>2428171</v>
          </cell>
          <cell r="C2320">
            <v>10794</v>
          </cell>
          <cell r="D2320">
            <v>42109.337500000001</v>
          </cell>
          <cell r="E2320">
            <v>42111.558333333298</v>
          </cell>
          <cell r="F2320" t="str">
            <v>AIN</v>
          </cell>
        </row>
        <row r="2321">
          <cell r="A2321">
            <v>5150086934</v>
          </cell>
          <cell r="B2321">
            <v>2591391</v>
          </cell>
          <cell r="C2321">
            <v>12561</v>
          </cell>
          <cell r="D2321">
            <v>42109.375</v>
          </cell>
          <cell r="E2321">
            <v>42110.532638888901</v>
          </cell>
          <cell r="F2321" t="str">
            <v>1MD</v>
          </cell>
        </row>
        <row r="2322">
          <cell r="A2322">
            <v>5150086965</v>
          </cell>
          <cell r="B2322">
            <v>2588723</v>
          </cell>
          <cell r="C2322">
            <v>10997</v>
          </cell>
          <cell r="D2322">
            <v>42114.394444444399</v>
          </cell>
          <cell r="E2322">
            <v>42115.621527777803</v>
          </cell>
          <cell r="F2322" t="str">
            <v>1MD</v>
          </cell>
        </row>
        <row r="2323">
          <cell r="A2323">
            <v>5150086973</v>
          </cell>
          <cell r="B2323">
            <v>1235750</v>
          </cell>
          <cell r="C2323">
            <v>18262</v>
          </cell>
          <cell r="D2323">
            <v>42109.396527777797</v>
          </cell>
          <cell r="E2323">
            <v>42110.621527777803</v>
          </cell>
          <cell r="F2323" t="str">
            <v>NCH</v>
          </cell>
        </row>
        <row r="2324">
          <cell r="A2324">
            <v>5150086992</v>
          </cell>
          <cell r="B2324">
            <v>28381</v>
          </cell>
          <cell r="C2324">
            <v>19593</v>
          </cell>
          <cell r="D2324">
            <v>42109.406944444498</v>
          </cell>
          <cell r="E2324">
            <v>42109.737500000003</v>
          </cell>
          <cell r="F2324" t="str">
            <v>4MD</v>
          </cell>
        </row>
        <row r="2325">
          <cell r="A2325">
            <v>5150087054</v>
          </cell>
          <cell r="B2325">
            <v>2547257</v>
          </cell>
          <cell r="C2325">
            <v>21222</v>
          </cell>
          <cell r="D2325">
            <v>42109.436111111099</v>
          </cell>
          <cell r="E2325">
            <v>42110.590277777803</v>
          </cell>
          <cell r="F2325" t="str">
            <v>HTC</v>
          </cell>
        </row>
        <row r="2326">
          <cell r="A2326">
            <v>5150087068</v>
          </cell>
          <cell r="B2326">
            <v>2590455</v>
          </cell>
          <cell r="C2326">
            <v>13089</v>
          </cell>
          <cell r="D2326">
            <v>42109.440972222197</v>
          </cell>
          <cell r="E2326">
            <v>42110.622916666704</v>
          </cell>
          <cell r="F2326" t="str">
            <v>NCH</v>
          </cell>
        </row>
        <row r="2327">
          <cell r="A2327">
            <v>5150087074</v>
          </cell>
          <cell r="B2327">
            <v>1184298</v>
          </cell>
          <cell r="C2327">
            <v>17774</v>
          </cell>
          <cell r="D2327">
            <v>42117.345833333296</v>
          </cell>
          <cell r="E2327">
            <v>42118.489583333299</v>
          </cell>
          <cell r="F2327" t="str">
            <v>HTC</v>
          </cell>
        </row>
        <row r="2328">
          <cell r="A2328">
            <v>5150087074</v>
          </cell>
          <cell r="B2328">
            <v>1184298</v>
          </cell>
          <cell r="C2328">
            <v>17774</v>
          </cell>
          <cell r="D2328">
            <v>42117.345833333296</v>
          </cell>
          <cell r="E2328">
            <v>42120.456250000003</v>
          </cell>
          <cell r="F2328" t="str">
            <v>AIN</v>
          </cell>
        </row>
        <row r="2329">
          <cell r="A2329">
            <v>5150087138</v>
          </cell>
          <cell r="B2329">
            <v>1172416</v>
          </cell>
          <cell r="C2329">
            <v>13009</v>
          </cell>
          <cell r="D2329">
            <v>42109.482638888898</v>
          </cell>
          <cell r="E2329">
            <v>42121.810416666704</v>
          </cell>
          <cell r="F2329" t="str">
            <v>GCH</v>
          </cell>
        </row>
        <row r="2330">
          <cell r="A2330">
            <v>5150087217</v>
          </cell>
          <cell r="B2330">
            <v>41366</v>
          </cell>
          <cell r="C2330">
            <v>20688</v>
          </cell>
          <cell r="D2330">
            <v>42114.374305555597</v>
          </cell>
          <cell r="E2330">
            <v>42114.847222222197</v>
          </cell>
          <cell r="F2330" t="str">
            <v>GYN</v>
          </cell>
        </row>
        <row r="2331">
          <cell r="A2331">
            <v>5150087255</v>
          </cell>
          <cell r="B2331">
            <v>2012097</v>
          </cell>
          <cell r="C2331">
            <v>23919</v>
          </cell>
          <cell r="D2331">
            <v>42109.565277777801</v>
          </cell>
          <cell r="E2331">
            <v>42109.888888888898</v>
          </cell>
          <cell r="F2331" t="str">
            <v>GYN</v>
          </cell>
        </row>
        <row r="2332">
          <cell r="A2332">
            <v>5150087308</v>
          </cell>
          <cell r="B2332">
            <v>1317069</v>
          </cell>
          <cell r="C2332">
            <v>21771</v>
          </cell>
          <cell r="D2332">
            <v>42113.453472222202</v>
          </cell>
          <cell r="E2332">
            <v>42114.649305555598</v>
          </cell>
          <cell r="F2332" t="str">
            <v>URO</v>
          </cell>
        </row>
        <row r="2333">
          <cell r="A2333">
            <v>5150087332</v>
          </cell>
          <cell r="B2333">
            <v>2591492</v>
          </cell>
          <cell r="C2333">
            <v>31669</v>
          </cell>
          <cell r="D2333">
            <v>42109.622916666704</v>
          </cell>
          <cell r="E2333">
            <v>42109.996527777803</v>
          </cell>
          <cell r="F2333" t="str">
            <v>UCH</v>
          </cell>
        </row>
        <row r="2334">
          <cell r="A2334">
            <v>5150087339</v>
          </cell>
          <cell r="B2334">
            <v>2590300</v>
          </cell>
          <cell r="C2334">
            <v>31653</v>
          </cell>
          <cell r="D2334">
            <v>42114.430555555598</v>
          </cell>
          <cell r="E2334">
            <v>42115.076388888898</v>
          </cell>
          <cell r="F2334" t="str">
            <v>GYN</v>
          </cell>
        </row>
        <row r="2335">
          <cell r="A2335">
            <v>5150087375</v>
          </cell>
          <cell r="B2335">
            <v>2591468</v>
          </cell>
          <cell r="C2335">
            <v>34986</v>
          </cell>
          <cell r="D2335">
            <v>42109.515972222202</v>
          </cell>
          <cell r="E2335">
            <v>42109.660416666702</v>
          </cell>
          <cell r="F2335" t="str">
            <v>UCH</v>
          </cell>
        </row>
        <row r="2336">
          <cell r="A2336">
            <v>5150087388</v>
          </cell>
          <cell r="B2336">
            <v>1551182</v>
          </cell>
          <cell r="C2336">
            <v>10564</v>
          </cell>
          <cell r="D2336">
            <v>42135.436111111099</v>
          </cell>
          <cell r="E2336">
            <v>42139.624305555597</v>
          </cell>
          <cell r="F2336" t="str">
            <v>URO</v>
          </cell>
        </row>
        <row r="2337">
          <cell r="A2337">
            <v>5150087388</v>
          </cell>
          <cell r="B2337">
            <v>1551182</v>
          </cell>
          <cell r="C2337">
            <v>10564</v>
          </cell>
          <cell r="D2337">
            <v>42135.436111111099</v>
          </cell>
          <cell r="E2337">
            <v>42143.487500000003</v>
          </cell>
          <cell r="F2337" t="str">
            <v>AIN</v>
          </cell>
        </row>
        <row r="2338">
          <cell r="A2338">
            <v>5150087398</v>
          </cell>
          <cell r="B2338">
            <v>2591506</v>
          </cell>
          <cell r="C2338">
            <v>33651</v>
          </cell>
          <cell r="D2338">
            <v>42109.689583333296</v>
          </cell>
          <cell r="E2338">
            <v>42122.498611111099</v>
          </cell>
          <cell r="F2338" t="str">
            <v>GYN</v>
          </cell>
        </row>
        <row r="2339">
          <cell r="A2339">
            <v>5150087407</v>
          </cell>
          <cell r="B2339">
            <v>2229126</v>
          </cell>
          <cell r="C2339">
            <v>12122</v>
          </cell>
          <cell r="D2339">
            <v>42109.724305555603</v>
          </cell>
          <cell r="E2339">
            <v>42114.802083333299</v>
          </cell>
          <cell r="F2339" t="str">
            <v>UCH</v>
          </cell>
        </row>
        <row r="2340">
          <cell r="A2340">
            <v>5150087477</v>
          </cell>
          <cell r="B2340">
            <v>2591529</v>
          </cell>
          <cell r="C2340">
            <v>35226</v>
          </cell>
          <cell r="D2340">
            <v>42109.9243055556</v>
          </cell>
          <cell r="E2340">
            <v>42109.980555555601</v>
          </cell>
          <cell r="F2340" t="str">
            <v>UCH</v>
          </cell>
        </row>
        <row r="2341">
          <cell r="A2341">
            <v>5150087477</v>
          </cell>
          <cell r="B2341">
            <v>2591529</v>
          </cell>
          <cell r="C2341">
            <v>35226</v>
          </cell>
          <cell r="D2341">
            <v>42109.9243055556</v>
          </cell>
          <cell r="E2341">
            <v>42110.3618055556</v>
          </cell>
          <cell r="F2341" t="str">
            <v>AIN</v>
          </cell>
        </row>
        <row r="2342">
          <cell r="A2342">
            <v>5150087490</v>
          </cell>
          <cell r="B2342">
            <v>1370743</v>
          </cell>
          <cell r="C2342">
            <v>11702</v>
          </cell>
          <cell r="D2342">
            <v>42109.9909722222</v>
          </cell>
          <cell r="E2342">
            <v>42129.487500000003</v>
          </cell>
          <cell r="F2342" t="str">
            <v>HTC</v>
          </cell>
        </row>
        <row r="2343">
          <cell r="A2343">
            <v>5150087562</v>
          </cell>
          <cell r="B2343">
            <v>2587119</v>
          </cell>
          <cell r="C2343">
            <v>11483</v>
          </cell>
          <cell r="D2343">
            <v>42111.406944444403</v>
          </cell>
          <cell r="E2343">
            <v>42114.597916666702</v>
          </cell>
          <cell r="F2343" t="str">
            <v>HTC</v>
          </cell>
        </row>
        <row r="2344">
          <cell r="A2344">
            <v>5150087637</v>
          </cell>
          <cell r="B2344">
            <v>2150769</v>
          </cell>
          <cell r="C2344">
            <v>9961</v>
          </cell>
          <cell r="D2344">
            <v>42110.379861111098</v>
          </cell>
          <cell r="E2344">
            <v>42117.836805555598</v>
          </cell>
          <cell r="F2344" t="str">
            <v>UCH</v>
          </cell>
        </row>
        <row r="2345">
          <cell r="A2345">
            <v>5150087670</v>
          </cell>
          <cell r="B2345">
            <v>26636</v>
          </cell>
          <cell r="C2345">
            <v>15217</v>
          </cell>
          <cell r="D2345">
            <v>42114.352083333302</v>
          </cell>
          <cell r="E2345">
            <v>42115.666666666701</v>
          </cell>
          <cell r="F2345" t="str">
            <v>HTC</v>
          </cell>
        </row>
        <row r="2346">
          <cell r="A2346">
            <v>5150087717</v>
          </cell>
          <cell r="B2346">
            <v>1199958</v>
          </cell>
          <cell r="C2346">
            <v>23136</v>
          </cell>
          <cell r="D2346">
            <v>42110.415972222203</v>
          </cell>
          <cell r="E2346">
            <v>42110.770833333299</v>
          </cell>
          <cell r="F2346" t="str">
            <v>HTC</v>
          </cell>
        </row>
        <row r="2347">
          <cell r="A2347">
            <v>5150087831</v>
          </cell>
          <cell r="B2347">
            <v>1410499</v>
          </cell>
          <cell r="C2347">
            <v>25017</v>
          </cell>
          <cell r="D2347">
            <v>42110.485416666699</v>
          </cell>
          <cell r="E2347">
            <v>42112.5</v>
          </cell>
          <cell r="F2347" t="str">
            <v>HTC</v>
          </cell>
        </row>
        <row r="2348">
          <cell r="A2348">
            <v>5150087831</v>
          </cell>
          <cell r="B2348">
            <v>1410499</v>
          </cell>
          <cell r="C2348">
            <v>25017</v>
          </cell>
          <cell r="D2348">
            <v>42110.485416666699</v>
          </cell>
          <cell r="E2348">
            <v>42114.447222222203</v>
          </cell>
          <cell r="F2348" t="str">
            <v>AIN</v>
          </cell>
        </row>
        <row r="2349">
          <cell r="A2349">
            <v>5150087933</v>
          </cell>
          <cell r="B2349">
            <v>2550173</v>
          </cell>
          <cell r="C2349">
            <v>24848</v>
          </cell>
          <cell r="D2349">
            <v>42110.545138888898</v>
          </cell>
          <cell r="E2349">
            <v>42110.868055555598</v>
          </cell>
          <cell r="F2349" t="str">
            <v>UCH</v>
          </cell>
        </row>
        <row r="2350">
          <cell r="A2350">
            <v>5150087942</v>
          </cell>
          <cell r="B2350">
            <v>1457480</v>
          </cell>
          <cell r="C2350">
            <v>13825</v>
          </cell>
          <cell r="D2350">
            <v>42110.552777777797</v>
          </cell>
          <cell r="E2350">
            <v>42114.5</v>
          </cell>
          <cell r="F2350" t="str">
            <v>UCH</v>
          </cell>
        </row>
        <row r="2351">
          <cell r="A2351">
            <v>5150087963</v>
          </cell>
          <cell r="B2351">
            <v>1182513</v>
          </cell>
          <cell r="C2351">
            <v>8199</v>
          </cell>
          <cell r="D2351">
            <v>42110.569444444402</v>
          </cell>
          <cell r="E2351">
            <v>42110.970138888901</v>
          </cell>
          <cell r="F2351" t="str">
            <v>4MD</v>
          </cell>
        </row>
        <row r="2352">
          <cell r="A2352">
            <v>5150087963</v>
          </cell>
          <cell r="B2352">
            <v>1182513</v>
          </cell>
          <cell r="C2352">
            <v>8199</v>
          </cell>
          <cell r="D2352">
            <v>42110.569444444402</v>
          </cell>
          <cell r="E2352">
            <v>42112.547916666699</v>
          </cell>
          <cell r="F2352" t="str">
            <v>AIN</v>
          </cell>
        </row>
        <row r="2353">
          <cell r="A2353">
            <v>5150087971</v>
          </cell>
          <cell r="B2353">
            <v>1345242</v>
          </cell>
          <cell r="C2353">
            <v>15371</v>
          </cell>
          <cell r="D2353">
            <v>42121.395833333299</v>
          </cell>
          <cell r="E2353">
            <v>42122.173611111102</v>
          </cell>
          <cell r="F2353" t="str">
            <v>HTC</v>
          </cell>
        </row>
        <row r="2354">
          <cell r="A2354">
            <v>5150087986</v>
          </cell>
          <cell r="B2354">
            <v>1412914</v>
          </cell>
          <cell r="C2354">
            <v>31258</v>
          </cell>
          <cell r="D2354">
            <v>42110.578472222202</v>
          </cell>
          <cell r="E2354">
            <v>42111.458333333299</v>
          </cell>
          <cell r="F2354" t="str">
            <v>AVT</v>
          </cell>
        </row>
        <row r="2355">
          <cell r="A2355">
            <v>5150087992</v>
          </cell>
          <cell r="B2355">
            <v>5408</v>
          </cell>
          <cell r="C2355">
            <v>21522</v>
          </cell>
          <cell r="D2355">
            <v>42110.581944444399</v>
          </cell>
          <cell r="E2355">
            <v>42111.03125</v>
          </cell>
          <cell r="F2355" t="str">
            <v>AVT</v>
          </cell>
        </row>
        <row r="2356">
          <cell r="A2356">
            <v>5150088022</v>
          </cell>
          <cell r="B2356">
            <v>2263567</v>
          </cell>
          <cell r="C2356">
            <v>16958</v>
          </cell>
          <cell r="D2356">
            <v>42110.600694444402</v>
          </cell>
          <cell r="E2356">
            <v>42111.733333333301</v>
          </cell>
          <cell r="F2356" t="str">
            <v>NCH</v>
          </cell>
        </row>
        <row r="2357">
          <cell r="A2357">
            <v>5150088022</v>
          </cell>
          <cell r="B2357">
            <v>2263567</v>
          </cell>
          <cell r="C2357">
            <v>16958</v>
          </cell>
          <cell r="D2357">
            <v>42110.600694444402</v>
          </cell>
          <cell r="E2357">
            <v>42114.528472222199</v>
          </cell>
          <cell r="F2357" t="str">
            <v>AIN</v>
          </cell>
        </row>
        <row r="2358">
          <cell r="A2358">
            <v>5150088089</v>
          </cell>
          <cell r="B2358">
            <v>2591655</v>
          </cell>
          <cell r="C2358">
            <v>14006</v>
          </cell>
          <cell r="D2358">
            <v>42110.716666666704</v>
          </cell>
          <cell r="E2358">
            <v>42111.510416666701</v>
          </cell>
          <cell r="F2358" t="str">
            <v>HTC</v>
          </cell>
        </row>
        <row r="2359">
          <cell r="A2359">
            <v>5150088089</v>
          </cell>
          <cell r="B2359">
            <v>2591655</v>
          </cell>
          <cell r="C2359">
            <v>14006</v>
          </cell>
          <cell r="D2359">
            <v>42110.716666666704</v>
          </cell>
          <cell r="E2359">
            <v>42116.542361111096</v>
          </cell>
          <cell r="F2359" t="str">
            <v>AIN</v>
          </cell>
        </row>
        <row r="2360">
          <cell r="A2360">
            <v>5150088098</v>
          </cell>
          <cell r="B2360">
            <v>1417369</v>
          </cell>
          <cell r="C2360">
            <v>13359</v>
          </cell>
          <cell r="D2360">
            <v>42110.680555555598</v>
          </cell>
          <cell r="E2360">
            <v>42125.491666666698</v>
          </cell>
          <cell r="F2360" t="str">
            <v>2MD-IPF</v>
          </cell>
        </row>
        <row r="2361">
          <cell r="A2361">
            <v>5150088100</v>
          </cell>
          <cell r="B2361">
            <v>1277217</v>
          </cell>
          <cell r="C2361">
            <v>12661</v>
          </cell>
          <cell r="D2361">
            <v>42110.668749999997</v>
          </cell>
          <cell r="E2361">
            <v>42114.414583333302</v>
          </cell>
          <cell r="F2361" t="str">
            <v>UCH</v>
          </cell>
        </row>
        <row r="2362">
          <cell r="A2362">
            <v>5150088113</v>
          </cell>
          <cell r="B2362">
            <v>1235392</v>
          </cell>
          <cell r="C2362">
            <v>9486</v>
          </cell>
          <cell r="D2362">
            <v>42110.693749999999</v>
          </cell>
          <cell r="E2362">
            <v>42112.041666666701</v>
          </cell>
          <cell r="F2362" t="str">
            <v>GCH</v>
          </cell>
        </row>
        <row r="2363">
          <cell r="A2363">
            <v>5150088145</v>
          </cell>
          <cell r="B2363">
            <v>27537</v>
          </cell>
          <cell r="C2363">
            <v>28338</v>
          </cell>
          <cell r="D2363">
            <v>42110.760416666701</v>
          </cell>
          <cell r="E2363">
            <v>42111.868055555598</v>
          </cell>
          <cell r="F2363" t="str">
            <v>3MD</v>
          </cell>
        </row>
        <row r="2364">
          <cell r="A2364">
            <v>5150088156</v>
          </cell>
          <cell r="B2364">
            <v>1548936</v>
          </cell>
          <cell r="C2364">
            <v>15557</v>
          </cell>
          <cell r="D2364">
            <v>42110.782638888901</v>
          </cell>
          <cell r="E2364">
            <v>42116.916666666701</v>
          </cell>
          <cell r="F2364" t="str">
            <v>GCH</v>
          </cell>
        </row>
        <row r="2365">
          <cell r="A2365">
            <v>5150088161</v>
          </cell>
          <cell r="B2365">
            <v>1396649</v>
          </cell>
          <cell r="C2365">
            <v>36956</v>
          </cell>
          <cell r="D2365">
            <v>42110.800694444399</v>
          </cell>
          <cell r="E2365">
            <v>42111.1875</v>
          </cell>
          <cell r="F2365" t="str">
            <v>KCH</v>
          </cell>
        </row>
        <row r="2366">
          <cell r="A2366">
            <v>5150088169</v>
          </cell>
          <cell r="B2366">
            <v>2168329</v>
          </cell>
          <cell r="C2366">
            <v>33366</v>
          </cell>
          <cell r="D2366">
            <v>42110.802777777797</v>
          </cell>
          <cell r="E2366">
            <v>42111.246527777803</v>
          </cell>
          <cell r="F2366" t="str">
            <v>AVT</v>
          </cell>
        </row>
        <row r="2367">
          <cell r="A2367">
            <v>5150088242</v>
          </cell>
          <cell r="B2367">
            <v>2591682</v>
          </cell>
          <cell r="C2367">
            <v>34857</v>
          </cell>
          <cell r="D2367">
            <v>42110.952777777798</v>
          </cell>
          <cell r="E2367">
            <v>42110.994444444397</v>
          </cell>
          <cell r="F2367" t="str">
            <v>UCH</v>
          </cell>
        </row>
        <row r="2368">
          <cell r="A2368">
            <v>5150088250</v>
          </cell>
          <cell r="B2368">
            <v>2591230</v>
          </cell>
          <cell r="C2368">
            <v>27716</v>
          </cell>
          <cell r="D2368">
            <v>42110.9868055556</v>
          </cell>
          <cell r="E2368">
            <v>42111.067361111098</v>
          </cell>
          <cell r="F2368" t="str">
            <v>UCH</v>
          </cell>
        </row>
        <row r="2369">
          <cell r="A2369">
            <v>5150088252</v>
          </cell>
          <cell r="B2369">
            <v>2005922</v>
          </cell>
          <cell r="C2369">
            <v>14836</v>
          </cell>
          <cell r="D2369">
            <v>42110.995833333298</v>
          </cell>
          <cell r="E2369">
            <v>42111.399305555598</v>
          </cell>
          <cell r="F2369" t="str">
            <v>4MD</v>
          </cell>
        </row>
        <row r="2370">
          <cell r="A2370">
            <v>5150088288</v>
          </cell>
          <cell r="B2370">
            <v>1363226</v>
          </cell>
          <cell r="C2370">
            <v>32932</v>
          </cell>
          <cell r="D2370">
            <v>42111.206250000003</v>
          </cell>
          <cell r="E2370">
            <v>42112.000694444498</v>
          </cell>
          <cell r="F2370" t="str">
            <v>GYN</v>
          </cell>
        </row>
        <row r="2371">
          <cell r="A2371">
            <v>5150088366</v>
          </cell>
          <cell r="B2371">
            <v>1051101</v>
          </cell>
          <cell r="C2371">
            <v>13651</v>
          </cell>
          <cell r="D2371">
            <v>42122.384722222203</v>
          </cell>
          <cell r="E2371">
            <v>42124.677083333299</v>
          </cell>
          <cell r="F2371" t="str">
            <v>1MD</v>
          </cell>
        </row>
        <row r="2372">
          <cell r="A2372">
            <v>5150088366</v>
          </cell>
          <cell r="B2372">
            <v>1051101</v>
          </cell>
          <cell r="C2372">
            <v>13651</v>
          </cell>
          <cell r="D2372">
            <v>42122.384722222203</v>
          </cell>
          <cell r="E2372">
            <v>42142.465972222199</v>
          </cell>
          <cell r="F2372" t="str">
            <v>AIN</v>
          </cell>
        </row>
        <row r="2373">
          <cell r="A2373">
            <v>5150088376</v>
          </cell>
          <cell r="B2373">
            <v>2591711</v>
          </cell>
          <cell r="C2373">
            <v>22636</v>
          </cell>
          <cell r="D2373">
            <v>42111.370138888902</v>
          </cell>
          <cell r="E2373">
            <v>42111.438888888901</v>
          </cell>
          <cell r="F2373" t="str">
            <v>AIN</v>
          </cell>
        </row>
        <row r="2374">
          <cell r="A2374">
            <v>5150088426</v>
          </cell>
          <cell r="B2374">
            <v>2591727</v>
          </cell>
          <cell r="C2374">
            <v>18811</v>
          </cell>
          <cell r="D2374">
            <v>42111.401388888902</v>
          </cell>
          <cell r="E2374">
            <v>42114.493055555598</v>
          </cell>
          <cell r="F2374" t="str">
            <v>HTC</v>
          </cell>
        </row>
        <row r="2375">
          <cell r="A2375">
            <v>5150088462</v>
          </cell>
          <cell r="B2375">
            <v>2459209</v>
          </cell>
          <cell r="C2375">
            <v>14515</v>
          </cell>
          <cell r="D2375">
            <v>42111.420138888898</v>
          </cell>
          <cell r="E2375">
            <v>42113.46875</v>
          </cell>
          <cell r="F2375" t="str">
            <v>HTC</v>
          </cell>
        </row>
        <row r="2376">
          <cell r="A2376">
            <v>5150088462</v>
          </cell>
          <cell r="B2376">
            <v>2459209</v>
          </cell>
          <cell r="C2376">
            <v>14515</v>
          </cell>
          <cell r="D2376">
            <v>42111.420138888898</v>
          </cell>
          <cell r="E2376">
            <v>42114.4819444444</v>
          </cell>
          <cell r="F2376" t="str">
            <v>AIN</v>
          </cell>
        </row>
        <row r="2377">
          <cell r="A2377">
            <v>5150088463</v>
          </cell>
          <cell r="B2377">
            <v>2581379</v>
          </cell>
          <cell r="C2377">
            <v>16449</v>
          </cell>
          <cell r="D2377">
            <v>42111.421527777798</v>
          </cell>
          <cell r="E2377">
            <v>42111.780555555597</v>
          </cell>
          <cell r="F2377" t="str">
            <v>MKG</v>
          </cell>
        </row>
        <row r="2378">
          <cell r="A2378">
            <v>5150088615</v>
          </cell>
          <cell r="B2378">
            <v>7464</v>
          </cell>
          <cell r="C2378">
            <v>15618</v>
          </cell>
          <cell r="D2378">
            <v>42111.518750000003</v>
          </cell>
          <cell r="E2378">
            <v>42116.254166666702</v>
          </cell>
          <cell r="F2378" t="str">
            <v>AUG</v>
          </cell>
        </row>
        <row r="2379">
          <cell r="A2379">
            <v>5150088647</v>
          </cell>
          <cell r="B2379">
            <v>2107353</v>
          </cell>
          <cell r="C2379">
            <v>11878</v>
          </cell>
          <cell r="D2379">
            <v>42111.539583333302</v>
          </cell>
          <cell r="E2379">
            <v>42111.791666666701</v>
          </cell>
          <cell r="F2379" t="str">
            <v>AIN</v>
          </cell>
        </row>
        <row r="2380">
          <cell r="A2380">
            <v>5150088647</v>
          </cell>
          <cell r="B2380">
            <v>2107353</v>
          </cell>
          <cell r="C2380">
            <v>11878</v>
          </cell>
          <cell r="D2380">
            <v>42111.539583333302</v>
          </cell>
          <cell r="E2380">
            <v>42116.625</v>
          </cell>
          <cell r="F2380" t="str">
            <v>UCH</v>
          </cell>
        </row>
        <row r="2381">
          <cell r="A2381">
            <v>5150088647</v>
          </cell>
          <cell r="B2381">
            <v>2107353</v>
          </cell>
          <cell r="C2381">
            <v>11878</v>
          </cell>
          <cell r="D2381">
            <v>42111.539583333302</v>
          </cell>
          <cell r="E2381">
            <v>42119.324305555601</v>
          </cell>
          <cell r="F2381" t="str">
            <v>UCH</v>
          </cell>
        </row>
        <row r="2382">
          <cell r="A2382">
            <v>5150088660</v>
          </cell>
          <cell r="B2382">
            <v>2590116</v>
          </cell>
          <cell r="C2382">
            <v>19514</v>
          </cell>
          <cell r="D2382">
            <v>42123.459027777797</v>
          </cell>
          <cell r="E2382">
            <v>42124.489583333299</v>
          </cell>
          <cell r="F2382" t="str">
            <v>HTC</v>
          </cell>
        </row>
        <row r="2383">
          <cell r="A2383">
            <v>5150088676</v>
          </cell>
          <cell r="B2383">
            <v>2499003</v>
          </cell>
          <cell r="C2383">
            <v>18538</v>
          </cell>
          <cell r="D2383">
            <v>42111.568055555603</v>
          </cell>
          <cell r="E2383">
            <v>42111.625</v>
          </cell>
          <cell r="F2383" t="str">
            <v>UCH</v>
          </cell>
        </row>
        <row r="2384">
          <cell r="A2384">
            <v>5150088705</v>
          </cell>
          <cell r="B2384">
            <v>43028</v>
          </cell>
          <cell r="C2384">
            <v>17029</v>
          </cell>
          <cell r="D2384">
            <v>42111.5847222222</v>
          </cell>
          <cell r="E2384">
            <v>42111.65</v>
          </cell>
          <cell r="F2384" t="str">
            <v>AIN</v>
          </cell>
        </row>
        <row r="2385">
          <cell r="A2385">
            <v>5150088705</v>
          </cell>
          <cell r="B2385">
            <v>43028</v>
          </cell>
          <cell r="C2385">
            <v>17029</v>
          </cell>
          <cell r="D2385">
            <v>42111.5847222222</v>
          </cell>
          <cell r="E2385">
            <v>42112.456944444399</v>
          </cell>
          <cell r="F2385" t="str">
            <v>AIN</v>
          </cell>
        </row>
        <row r="2386">
          <cell r="A2386">
            <v>5150088741</v>
          </cell>
          <cell r="B2386">
            <v>1301155</v>
          </cell>
          <cell r="C2386">
            <v>17582</v>
          </cell>
          <cell r="D2386">
            <v>42116.344444444498</v>
          </cell>
          <cell r="E2386">
            <v>42117.470833333296</v>
          </cell>
          <cell r="F2386" t="str">
            <v>HTC</v>
          </cell>
        </row>
        <row r="2387">
          <cell r="A2387">
            <v>5150088804</v>
          </cell>
          <cell r="B2387">
            <v>1324305</v>
          </cell>
          <cell r="C2387">
            <v>22513</v>
          </cell>
          <cell r="D2387">
            <v>42111.729166666701</v>
          </cell>
          <cell r="E2387">
            <v>42112.465277777803</v>
          </cell>
          <cell r="F2387" t="str">
            <v>1MD-IPF</v>
          </cell>
        </row>
        <row r="2388">
          <cell r="A2388">
            <v>5150088811</v>
          </cell>
          <cell r="B2388">
            <v>2090607</v>
          </cell>
          <cell r="C2388">
            <v>15786</v>
          </cell>
          <cell r="D2388">
            <v>42111.734722222202</v>
          </cell>
          <cell r="E2388">
            <v>42121.568055555603</v>
          </cell>
          <cell r="F2388" t="str">
            <v>1MD</v>
          </cell>
        </row>
        <row r="2389">
          <cell r="A2389">
            <v>5150088830</v>
          </cell>
          <cell r="B2389">
            <v>1231474</v>
          </cell>
          <cell r="C2389">
            <v>28887</v>
          </cell>
          <cell r="D2389">
            <v>42111.541666666701</v>
          </cell>
          <cell r="E2389">
            <v>42111.916666666701</v>
          </cell>
          <cell r="F2389" t="str">
            <v>AVT</v>
          </cell>
        </row>
        <row r="2390">
          <cell r="A2390">
            <v>5150088915</v>
          </cell>
          <cell r="B2390">
            <v>1290541</v>
          </cell>
          <cell r="C2390">
            <v>11072</v>
          </cell>
          <cell r="D2390">
            <v>42111.969444444403</v>
          </cell>
          <cell r="E2390">
            <v>42112.133333333302</v>
          </cell>
          <cell r="F2390" t="str">
            <v>URO</v>
          </cell>
        </row>
        <row r="2391">
          <cell r="A2391">
            <v>5150088933</v>
          </cell>
          <cell r="B2391">
            <v>1114078</v>
          </cell>
          <cell r="C2391">
            <v>15429</v>
          </cell>
          <cell r="D2391">
            <v>42112.038194444402</v>
          </cell>
          <cell r="E2391">
            <v>42112.076388888898</v>
          </cell>
          <cell r="F2391" t="str">
            <v>4MD</v>
          </cell>
        </row>
        <row r="2392">
          <cell r="A2392">
            <v>5150088945</v>
          </cell>
          <cell r="B2392">
            <v>1105840</v>
          </cell>
          <cell r="C2392">
            <v>8667</v>
          </cell>
          <cell r="D2392">
            <v>42112.175694444399</v>
          </cell>
          <cell r="E2392">
            <v>42112.590277777803</v>
          </cell>
          <cell r="F2392" t="str">
            <v>GCH</v>
          </cell>
        </row>
        <row r="2393">
          <cell r="A2393">
            <v>5150088979</v>
          </cell>
          <cell r="B2393">
            <v>2591851</v>
          </cell>
          <cell r="C2393">
            <v>16357</v>
          </cell>
          <cell r="D2393">
            <v>42112.3881944444</v>
          </cell>
          <cell r="E2393">
            <v>42112.469444444403</v>
          </cell>
          <cell r="F2393" t="str">
            <v>UCH</v>
          </cell>
        </row>
        <row r="2394">
          <cell r="A2394">
            <v>5150089011</v>
          </cell>
          <cell r="B2394">
            <v>18208</v>
          </cell>
          <cell r="C2394">
            <v>25408</v>
          </cell>
          <cell r="D2394">
            <v>42112.452777777798</v>
          </cell>
          <cell r="E2394">
            <v>42112.665972222203</v>
          </cell>
          <cell r="F2394" t="str">
            <v>UCH</v>
          </cell>
        </row>
        <row r="2395">
          <cell r="A2395">
            <v>5150089212</v>
          </cell>
          <cell r="B2395">
            <v>2159672</v>
          </cell>
          <cell r="C2395">
            <v>9932</v>
          </cell>
          <cell r="D2395">
            <v>42112.940972222197</v>
          </cell>
          <cell r="E2395">
            <v>42112.970138888901</v>
          </cell>
          <cell r="F2395" t="str">
            <v>AIN</v>
          </cell>
        </row>
        <row r="2396">
          <cell r="A2396">
            <v>5150089249</v>
          </cell>
          <cell r="B2396">
            <v>2131820</v>
          </cell>
          <cell r="C2396">
            <v>33773</v>
          </cell>
          <cell r="D2396">
            <v>42113.082638888904</v>
          </cell>
          <cell r="E2396">
            <v>42113.162499999999</v>
          </cell>
          <cell r="F2396" t="str">
            <v>UCH</v>
          </cell>
        </row>
        <row r="2397">
          <cell r="A2397">
            <v>5150089253</v>
          </cell>
          <cell r="B2397">
            <v>1467502</v>
          </cell>
          <cell r="C2397">
            <v>11432</v>
          </cell>
          <cell r="D2397">
            <v>42113.097222222197</v>
          </cell>
          <cell r="E2397">
            <v>42113.219444444403</v>
          </cell>
          <cell r="F2397" t="str">
            <v>GCH</v>
          </cell>
        </row>
        <row r="2398">
          <cell r="A2398">
            <v>5150089289</v>
          </cell>
          <cell r="B2398">
            <v>2224319</v>
          </cell>
          <cell r="C2398">
            <v>10049</v>
          </cell>
          <cell r="D2398">
            <v>42113.361111111102</v>
          </cell>
          <cell r="E2398">
            <v>42113.900694444397</v>
          </cell>
          <cell r="F2398" t="str">
            <v>UCH</v>
          </cell>
        </row>
        <row r="2399">
          <cell r="A2399">
            <v>5150089412</v>
          </cell>
          <cell r="B2399">
            <v>2591973</v>
          </cell>
          <cell r="C2399">
            <v>14025</v>
          </cell>
          <cell r="D2399">
            <v>42113.673611111102</v>
          </cell>
          <cell r="E2399">
            <v>42113.7590277778</v>
          </cell>
          <cell r="F2399" t="str">
            <v>4MD</v>
          </cell>
        </row>
        <row r="2400">
          <cell r="A2400">
            <v>5150089415</v>
          </cell>
          <cell r="B2400">
            <v>1231042</v>
          </cell>
          <cell r="C2400">
            <v>12809</v>
          </cell>
          <cell r="D2400">
            <v>42113.661805555603</v>
          </cell>
          <cell r="E2400">
            <v>42114.831250000003</v>
          </cell>
          <cell r="F2400" t="str">
            <v>HTC</v>
          </cell>
        </row>
        <row r="2401">
          <cell r="A2401">
            <v>5150089474</v>
          </cell>
          <cell r="B2401">
            <v>2299879</v>
          </cell>
          <cell r="C2401">
            <v>12136</v>
          </cell>
          <cell r="D2401">
            <v>42113.797222222202</v>
          </cell>
          <cell r="E2401">
            <v>42115.073611111096</v>
          </cell>
          <cell r="F2401" t="str">
            <v>AVT</v>
          </cell>
        </row>
        <row r="2402">
          <cell r="A2402">
            <v>5150089474</v>
          </cell>
          <cell r="B2402">
            <v>2299879</v>
          </cell>
          <cell r="C2402">
            <v>12136</v>
          </cell>
          <cell r="D2402">
            <v>42113.797222222202</v>
          </cell>
          <cell r="E2402">
            <v>42116.456944444399</v>
          </cell>
          <cell r="F2402" t="str">
            <v>AIN</v>
          </cell>
        </row>
        <row r="2403">
          <cell r="A2403">
            <v>5150089475</v>
          </cell>
          <cell r="B2403">
            <v>1522174</v>
          </cell>
          <cell r="C2403">
            <v>12510</v>
          </cell>
          <cell r="D2403">
            <v>42113.814583333296</v>
          </cell>
          <cell r="E2403">
            <v>42114.75</v>
          </cell>
          <cell r="F2403" t="str">
            <v>GCH</v>
          </cell>
        </row>
        <row r="2404">
          <cell r="A2404">
            <v>5150089475</v>
          </cell>
          <cell r="B2404">
            <v>1522174</v>
          </cell>
          <cell r="C2404">
            <v>12510</v>
          </cell>
          <cell r="D2404">
            <v>42113.814583333296</v>
          </cell>
          <cell r="E2404">
            <v>42115.017361111102</v>
          </cell>
          <cell r="F2404" t="str">
            <v>AIN</v>
          </cell>
        </row>
        <row r="2405">
          <cell r="A2405">
            <v>5150089475</v>
          </cell>
          <cell r="B2405">
            <v>1522174</v>
          </cell>
          <cell r="C2405">
            <v>12510</v>
          </cell>
          <cell r="D2405">
            <v>42113.814583333296</v>
          </cell>
          <cell r="E2405">
            <v>42129.603472222203</v>
          </cell>
          <cell r="F2405" t="str">
            <v>1MD-IPF</v>
          </cell>
        </row>
        <row r="2406">
          <cell r="A2406">
            <v>5150089485</v>
          </cell>
          <cell r="B2406">
            <v>2103393</v>
          </cell>
          <cell r="C2406">
            <v>17762</v>
          </cell>
          <cell r="D2406">
            <v>42113.833333333299</v>
          </cell>
          <cell r="E2406">
            <v>42114.022916666698</v>
          </cell>
          <cell r="F2406" t="str">
            <v>AVT</v>
          </cell>
        </row>
        <row r="2407">
          <cell r="A2407">
            <v>5150089485</v>
          </cell>
          <cell r="B2407">
            <v>2103393</v>
          </cell>
          <cell r="C2407">
            <v>17762</v>
          </cell>
          <cell r="D2407">
            <v>42113.833333333299</v>
          </cell>
          <cell r="E2407">
            <v>42121.488194444399</v>
          </cell>
          <cell r="F2407" t="str">
            <v>AIN</v>
          </cell>
        </row>
        <row r="2408">
          <cell r="A2408">
            <v>5150089517</v>
          </cell>
          <cell r="B2408">
            <v>2591997</v>
          </cell>
          <cell r="C2408">
            <v>21092</v>
          </cell>
          <cell r="D2408">
            <v>42113.895833333299</v>
          </cell>
          <cell r="E2408">
            <v>42113.934027777803</v>
          </cell>
          <cell r="F2408" t="str">
            <v>AIN</v>
          </cell>
        </row>
        <row r="2409">
          <cell r="A2409">
            <v>5150089517</v>
          </cell>
          <cell r="B2409">
            <v>2591997</v>
          </cell>
          <cell r="C2409">
            <v>21092</v>
          </cell>
          <cell r="D2409">
            <v>42113.895833333299</v>
          </cell>
          <cell r="E2409">
            <v>42123.492361111101</v>
          </cell>
          <cell r="F2409" t="str">
            <v>AIN</v>
          </cell>
        </row>
        <row r="2410">
          <cell r="A2410">
            <v>5150089534</v>
          </cell>
          <cell r="B2410">
            <v>1002453</v>
          </cell>
          <cell r="C2410">
            <v>26445</v>
          </cell>
          <cell r="D2410">
            <v>42113.966666666704</v>
          </cell>
          <cell r="E2410">
            <v>42114.194444444402</v>
          </cell>
          <cell r="F2410" t="str">
            <v>4MD</v>
          </cell>
        </row>
        <row r="2411">
          <cell r="A2411">
            <v>5150089534</v>
          </cell>
          <cell r="B2411">
            <v>1002453</v>
          </cell>
          <cell r="C2411">
            <v>26445</v>
          </cell>
          <cell r="D2411">
            <v>42113.966666666704</v>
          </cell>
          <cell r="E2411">
            <v>42115.590972222199</v>
          </cell>
          <cell r="F2411" t="str">
            <v>AIN</v>
          </cell>
        </row>
        <row r="2412">
          <cell r="A2412">
            <v>5150089574</v>
          </cell>
          <cell r="B2412">
            <v>2592020</v>
          </cell>
          <cell r="C2412">
            <v>17362</v>
          </cell>
          <cell r="D2412">
            <v>42114.289583333302</v>
          </cell>
          <cell r="E2412">
            <v>42116.788888888899</v>
          </cell>
          <cell r="F2412" t="str">
            <v>NCH</v>
          </cell>
        </row>
        <row r="2413">
          <cell r="A2413">
            <v>5150089574</v>
          </cell>
          <cell r="B2413">
            <v>2592020</v>
          </cell>
          <cell r="C2413">
            <v>17362</v>
          </cell>
          <cell r="D2413">
            <v>42114.289583333302</v>
          </cell>
          <cell r="E2413">
            <v>42118.500694444498</v>
          </cell>
          <cell r="F2413" t="str">
            <v>NCH</v>
          </cell>
        </row>
        <row r="2414">
          <cell r="A2414">
            <v>5150089614</v>
          </cell>
          <cell r="B2414">
            <v>2486345</v>
          </cell>
          <cell r="C2414">
            <v>20918</v>
          </cell>
          <cell r="D2414">
            <v>42114.329861111102</v>
          </cell>
          <cell r="E2414">
            <v>42115.5180555556</v>
          </cell>
          <cell r="F2414" t="str">
            <v>NCH</v>
          </cell>
        </row>
        <row r="2415">
          <cell r="A2415">
            <v>5150089661</v>
          </cell>
          <cell r="B2415">
            <v>2046307</v>
          </cell>
          <cell r="C2415">
            <v>23328</v>
          </cell>
          <cell r="D2415">
            <v>42114.354861111096</v>
          </cell>
          <cell r="E2415">
            <v>42115.482638888898</v>
          </cell>
          <cell r="F2415" t="str">
            <v>HTC</v>
          </cell>
        </row>
        <row r="2416">
          <cell r="A2416">
            <v>5150089665</v>
          </cell>
          <cell r="B2416">
            <v>2578752</v>
          </cell>
          <cell r="C2416">
            <v>16383</v>
          </cell>
          <cell r="D2416">
            <v>42142.395138888904</v>
          </cell>
          <cell r="E2416">
            <v>42143.6</v>
          </cell>
          <cell r="F2416" t="str">
            <v>GCH</v>
          </cell>
        </row>
        <row r="2417">
          <cell r="A2417">
            <v>5150089674</v>
          </cell>
          <cell r="B2417">
            <v>2591350</v>
          </cell>
          <cell r="C2417">
            <v>31284</v>
          </cell>
          <cell r="D2417">
            <v>42114.3618055556</v>
          </cell>
          <cell r="E2417">
            <v>42114.965277777803</v>
          </cell>
          <cell r="F2417" t="str">
            <v>MKG</v>
          </cell>
        </row>
        <row r="2418">
          <cell r="A2418">
            <v>5150089684</v>
          </cell>
          <cell r="B2418">
            <v>1027096</v>
          </cell>
          <cell r="C2418">
            <v>15291</v>
          </cell>
          <cell r="D2418">
            <v>42114.3659722222</v>
          </cell>
          <cell r="E2418">
            <v>42114.502777777801</v>
          </cell>
          <cell r="F2418" t="str">
            <v>UCH</v>
          </cell>
        </row>
        <row r="2419">
          <cell r="A2419">
            <v>5150089692</v>
          </cell>
          <cell r="B2419">
            <v>2079354</v>
          </cell>
          <cell r="C2419">
            <v>15668</v>
          </cell>
          <cell r="D2419">
            <v>42114.370138888902</v>
          </cell>
          <cell r="E2419">
            <v>42115.838194444397</v>
          </cell>
          <cell r="F2419" t="str">
            <v>HTC</v>
          </cell>
        </row>
        <row r="2420">
          <cell r="A2420">
            <v>5150089734</v>
          </cell>
          <cell r="B2420">
            <v>2592043</v>
          </cell>
          <cell r="C2420">
            <v>11168</v>
          </cell>
          <cell r="D2420">
            <v>42114.3881944444</v>
          </cell>
          <cell r="E2420">
            <v>42116.697916666701</v>
          </cell>
          <cell r="F2420" t="str">
            <v>GCH</v>
          </cell>
        </row>
        <row r="2421">
          <cell r="A2421">
            <v>5150089793</v>
          </cell>
          <cell r="B2421">
            <v>2237578</v>
          </cell>
          <cell r="C2421">
            <v>25700</v>
          </cell>
          <cell r="D2421">
            <v>42118.377777777801</v>
          </cell>
          <cell r="E2421">
            <v>42121.569444444402</v>
          </cell>
          <cell r="F2421" t="str">
            <v>HTC</v>
          </cell>
        </row>
        <row r="2422">
          <cell r="A2422">
            <v>5150089855</v>
          </cell>
          <cell r="B2422">
            <v>14384</v>
          </cell>
          <cell r="C2422">
            <v>16347</v>
          </cell>
          <cell r="D2422">
            <v>42114.445138888899</v>
          </cell>
          <cell r="E2422">
            <v>42115.599305555603</v>
          </cell>
          <cell r="F2422" t="str">
            <v>HTC</v>
          </cell>
        </row>
        <row r="2423">
          <cell r="A2423">
            <v>5150089855</v>
          </cell>
          <cell r="B2423">
            <v>14384</v>
          </cell>
          <cell r="C2423">
            <v>16347</v>
          </cell>
          <cell r="D2423">
            <v>42114.445138888899</v>
          </cell>
          <cell r="E2423">
            <v>42117.472222222197</v>
          </cell>
          <cell r="F2423" t="str">
            <v>AIN</v>
          </cell>
        </row>
        <row r="2424">
          <cell r="A2424">
            <v>5150089879</v>
          </cell>
          <cell r="B2424">
            <v>1030075</v>
          </cell>
          <cell r="C2424">
            <v>13594</v>
          </cell>
          <cell r="D2424">
            <v>42114.456250000003</v>
          </cell>
          <cell r="E2424">
            <v>42117.5</v>
          </cell>
          <cell r="F2424" t="str">
            <v>HTC</v>
          </cell>
        </row>
        <row r="2425">
          <cell r="A2425">
            <v>5150089879</v>
          </cell>
          <cell r="B2425">
            <v>1030075</v>
          </cell>
          <cell r="C2425">
            <v>13594</v>
          </cell>
          <cell r="D2425">
            <v>42114.456250000003</v>
          </cell>
          <cell r="E2425">
            <v>42128.506249999999</v>
          </cell>
          <cell r="F2425" t="str">
            <v>AIN</v>
          </cell>
        </row>
        <row r="2426">
          <cell r="A2426">
            <v>5150089904</v>
          </cell>
          <cell r="B2426">
            <v>2165399</v>
          </cell>
          <cell r="C2426">
            <v>13187</v>
          </cell>
          <cell r="D2426">
            <v>42114.475694444402</v>
          </cell>
          <cell r="E2426">
            <v>42116.494444444397</v>
          </cell>
          <cell r="F2426" t="str">
            <v>1MD-IPF</v>
          </cell>
        </row>
        <row r="2427">
          <cell r="A2427">
            <v>5150089938</v>
          </cell>
          <cell r="B2427">
            <v>1091233</v>
          </cell>
          <cell r="C2427">
            <v>17403</v>
          </cell>
          <cell r="D2427">
            <v>42114.489583333299</v>
          </cell>
          <cell r="E2427">
            <v>42114.556250000001</v>
          </cell>
          <cell r="F2427" t="str">
            <v>4MD</v>
          </cell>
        </row>
        <row r="2428">
          <cell r="A2428">
            <v>5150089969</v>
          </cell>
          <cell r="B2428">
            <v>2592094</v>
          </cell>
          <cell r="C2428">
            <v>34954</v>
          </cell>
          <cell r="D2428">
            <v>42114.5131944444</v>
          </cell>
          <cell r="E2428">
            <v>42115.197916666701</v>
          </cell>
          <cell r="F2428" t="str">
            <v>AVT</v>
          </cell>
        </row>
        <row r="2429">
          <cell r="A2429">
            <v>5150089973</v>
          </cell>
          <cell r="B2429">
            <v>2592096</v>
          </cell>
          <cell r="C2429">
            <v>30530</v>
          </cell>
          <cell r="D2429">
            <v>42114.517361111102</v>
          </cell>
          <cell r="E2429">
            <v>42115.166666666701</v>
          </cell>
          <cell r="F2429" t="str">
            <v>AVT</v>
          </cell>
        </row>
        <row r="2430">
          <cell r="A2430">
            <v>5150089992</v>
          </cell>
          <cell r="B2430">
            <v>1341997</v>
          </cell>
          <cell r="C2430">
            <v>12429</v>
          </cell>
          <cell r="D2430">
            <v>42122.339583333298</v>
          </cell>
          <cell r="E2430">
            <v>42132.833333333299</v>
          </cell>
          <cell r="F2430" t="str">
            <v>GCH</v>
          </cell>
        </row>
        <row r="2431">
          <cell r="A2431">
            <v>5150089993</v>
          </cell>
          <cell r="B2431">
            <v>1558599</v>
          </cell>
          <cell r="C2431">
            <v>32227</v>
          </cell>
          <cell r="D2431">
            <v>42114.529861111099</v>
          </cell>
          <cell r="E2431">
            <v>42115.131944444402</v>
          </cell>
          <cell r="F2431" t="str">
            <v>GYN</v>
          </cell>
        </row>
        <row r="2432">
          <cell r="A2432">
            <v>5150090003</v>
          </cell>
          <cell r="B2432">
            <v>2429349</v>
          </cell>
          <cell r="C2432">
            <v>20848</v>
          </cell>
          <cell r="D2432">
            <v>42114.540972222203</v>
          </cell>
          <cell r="E2432">
            <v>42122.895833333299</v>
          </cell>
          <cell r="F2432" t="str">
            <v>AVT</v>
          </cell>
        </row>
        <row r="2433">
          <cell r="A2433">
            <v>5150090029</v>
          </cell>
          <cell r="B2433">
            <v>2419971</v>
          </cell>
          <cell r="C2433">
            <v>15072</v>
          </cell>
          <cell r="D2433">
            <v>42116.440972222197</v>
          </cell>
          <cell r="E2433">
            <v>42118.605555555601</v>
          </cell>
          <cell r="F2433" t="str">
            <v>HTC</v>
          </cell>
        </row>
        <row r="2434">
          <cell r="A2434">
            <v>5150090048</v>
          </cell>
          <cell r="B2434">
            <v>1390998</v>
          </cell>
          <cell r="C2434">
            <v>15558</v>
          </cell>
          <cell r="D2434">
            <v>42143.3840277778</v>
          </cell>
          <cell r="E2434">
            <v>42144.770833333299</v>
          </cell>
          <cell r="F2434" t="str">
            <v>URO</v>
          </cell>
        </row>
        <row r="2435">
          <cell r="A2435">
            <v>5150090054</v>
          </cell>
          <cell r="B2435">
            <v>1469059</v>
          </cell>
          <cell r="C2435">
            <v>14400</v>
          </cell>
          <cell r="D2435">
            <v>42114.567361111098</v>
          </cell>
          <cell r="E2435">
            <v>42114.848611111098</v>
          </cell>
          <cell r="F2435" t="str">
            <v>AIN</v>
          </cell>
        </row>
        <row r="2436">
          <cell r="A2436">
            <v>5150090065</v>
          </cell>
          <cell r="B2436">
            <v>1198896</v>
          </cell>
          <cell r="C2436">
            <v>16915</v>
          </cell>
          <cell r="D2436">
            <v>42114.574305555601</v>
          </cell>
          <cell r="E2436">
            <v>42124.807638888902</v>
          </cell>
          <cell r="F2436" t="str">
            <v>NCH</v>
          </cell>
        </row>
        <row r="2437">
          <cell r="A2437">
            <v>5150090065</v>
          </cell>
          <cell r="B2437">
            <v>1198896</v>
          </cell>
          <cell r="C2437">
            <v>16915</v>
          </cell>
          <cell r="D2437">
            <v>42114.574305555601</v>
          </cell>
          <cell r="E2437">
            <v>42128.472222222197</v>
          </cell>
          <cell r="F2437" t="str">
            <v>NCH</v>
          </cell>
        </row>
        <row r="2438">
          <cell r="A2438">
            <v>5150090065</v>
          </cell>
          <cell r="B2438">
            <v>1198896</v>
          </cell>
          <cell r="C2438">
            <v>16915</v>
          </cell>
          <cell r="D2438">
            <v>42114.574305555601</v>
          </cell>
          <cell r="E2438">
            <v>42128.838194444397</v>
          </cell>
          <cell r="F2438" t="str">
            <v>NCH</v>
          </cell>
        </row>
        <row r="2439">
          <cell r="A2439">
            <v>5150090065</v>
          </cell>
          <cell r="B2439">
            <v>1198896</v>
          </cell>
          <cell r="C2439">
            <v>16915</v>
          </cell>
          <cell r="D2439">
            <v>42114.574305555601</v>
          </cell>
          <cell r="E2439">
            <v>42133.707638888904</v>
          </cell>
          <cell r="F2439" t="str">
            <v>AIN</v>
          </cell>
        </row>
        <row r="2440">
          <cell r="A2440">
            <v>5150090065</v>
          </cell>
          <cell r="B2440">
            <v>1198896</v>
          </cell>
          <cell r="C2440">
            <v>16915</v>
          </cell>
          <cell r="D2440">
            <v>42114.574305555601</v>
          </cell>
          <cell r="E2440">
            <v>42137.443749999999</v>
          </cell>
          <cell r="F2440" t="str">
            <v>AIN</v>
          </cell>
        </row>
        <row r="2441">
          <cell r="A2441">
            <v>5150090150</v>
          </cell>
          <cell r="B2441">
            <v>2554949</v>
          </cell>
          <cell r="C2441">
            <v>15909</v>
          </cell>
          <cell r="D2441">
            <v>42184.400694444397</v>
          </cell>
          <cell r="E2441">
            <v>42191.472222222197</v>
          </cell>
          <cell r="F2441" t="str">
            <v>AVT</v>
          </cell>
        </row>
        <row r="2442">
          <cell r="A2442">
            <v>5150090152</v>
          </cell>
          <cell r="B2442">
            <v>2551236</v>
          </cell>
          <cell r="C2442">
            <v>17921</v>
          </cell>
          <cell r="D2442">
            <v>42114.618055555598</v>
          </cell>
          <cell r="E2442">
            <v>42114.864583333299</v>
          </cell>
          <cell r="F2442" t="str">
            <v>AVT</v>
          </cell>
        </row>
        <row r="2443">
          <cell r="A2443">
            <v>5150090207</v>
          </cell>
          <cell r="B2443">
            <v>1570703</v>
          </cell>
          <cell r="C2443">
            <v>25838</v>
          </cell>
          <cell r="D2443">
            <v>42114.670138888898</v>
          </cell>
          <cell r="E2443">
            <v>42118.673611111102</v>
          </cell>
          <cell r="F2443" t="str">
            <v>UCH</v>
          </cell>
        </row>
        <row r="2444">
          <cell r="A2444">
            <v>5150090245</v>
          </cell>
          <cell r="B2444">
            <v>2413837</v>
          </cell>
          <cell r="C2444">
            <v>15438</v>
          </cell>
          <cell r="D2444">
            <v>42114.746527777803</v>
          </cell>
          <cell r="E2444">
            <v>42114.777083333298</v>
          </cell>
          <cell r="F2444" t="str">
            <v>UCH</v>
          </cell>
        </row>
        <row r="2445">
          <cell r="A2445">
            <v>5150090245</v>
          </cell>
          <cell r="B2445">
            <v>2413837</v>
          </cell>
          <cell r="C2445">
            <v>15438</v>
          </cell>
          <cell r="D2445">
            <v>42114.746527777803</v>
          </cell>
          <cell r="E2445">
            <v>42115.465277777803</v>
          </cell>
          <cell r="F2445" t="str">
            <v>AIN</v>
          </cell>
        </row>
        <row r="2446">
          <cell r="A2446">
            <v>5150090288</v>
          </cell>
          <cell r="B2446">
            <v>1180153</v>
          </cell>
          <cell r="C2446">
            <v>6795</v>
          </cell>
          <cell r="D2446">
            <v>42114.840277777803</v>
          </cell>
          <cell r="E2446">
            <v>42115.829861111102</v>
          </cell>
          <cell r="F2446" t="str">
            <v>UCH</v>
          </cell>
        </row>
        <row r="2447">
          <cell r="A2447">
            <v>5150090352</v>
          </cell>
          <cell r="B2447">
            <v>1243839</v>
          </cell>
          <cell r="C2447">
            <v>14580</v>
          </cell>
          <cell r="D2447">
            <v>42115.249305555597</v>
          </cell>
          <cell r="E2447">
            <v>42115.511111111096</v>
          </cell>
          <cell r="F2447" t="str">
            <v>AVT</v>
          </cell>
        </row>
        <row r="2448">
          <cell r="A2448">
            <v>5150090412</v>
          </cell>
          <cell r="B2448">
            <v>1167444</v>
          </cell>
          <cell r="C2448">
            <v>15324</v>
          </cell>
          <cell r="D2448">
            <v>42184.4152777778</v>
          </cell>
          <cell r="E2448">
            <v>42187.673611111102</v>
          </cell>
          <cell r="F2448" t="str">
            <v>1MD</v>
          </cell>
        </row>
        <row r="2449">
          <cell r="A2449">
            <v>5150090463</v>
          </cell>
          <cell r="B2449">
            <v>1162673</v>
          </cell>
          <cell r="C2449">
            <v>18507</v>
          </cell>
          <cell r="D2449">
            <v>42115.389583333301</v>
          </cell>
          <cell r="E2449">
            <v>42115.622222222199</v>
          </cell>
          <cell r="F2449" t="str">
            <v>AIN</v>
          </cell>
        </row>
        <row r="2450">
          <cell r="A2450">
            <v>5150090480</v>
          </cell>
          <cell r="B2450">
            <v>1440239</v>
          </cell>
          <cell r="C2450">
            <v>37483</v>
          </cell>
          <cell r="D2450">
            <v>42115.391666666699</v>
          </cell>
          <cell r="E2450">
            <v>42115.989583333299</v>
          </cell>
          <cell r="F2450" t="str">
            <v>KCH</v>
          </cell>
        </row>
        <row r="2451">
          <cell r="A2451">
            <v>5150090486</v>
          </cell>
          <cell r="B2451">
            <v>2588747</v>
          </cell>
          <cell r="C2451">
            <v>23103</v>
          </cell>
          <cell r="D2451">
            <v>42122.307638888902</v>
          </cell>
          <cell r="E2451">
            <v>42123.604861111096</v>
          </cell>
          <cell r="F2451" t="str">
            <v>AVT</v>
          </cell>
        </row>
        <row r="2452">
          <cell r="A2452">
            <v>5150090486</v>
          </cell>
          <cell r="B2452">
            <v>2588747</v>
          </cell>
          <cell r="C2452">
            <v>23103</v>
          </cell>
          <cell r="D2452">
            <v>42122.307638888902</v>
          </cell>
          <cell r="E2452">
            <v>42124.469444444403</v>
          </cell>
          <cell r="F2452" t="str">
            <v>AIN</v>
          </cell>
        </row>
        <row r="2453">
          <cell r="A2453">
            <v>5150090527</v>
          </cell>
          <cell r="B2453">
            <v>2288312</v>
          </cell>
          <cell r="C2453">
            <v>27503</v>
          </cell>
          <cell r="D2453">
            <v>42115.412499999999</v>
          </cell>
          <cell r="E2453">
            <v>42117.923611111102</v>
          </cell>
          <cell r="F2453" t="str">
            <v>GYN</v>
          </cell>
        </row>
        <row r="2454">
          <cell r="A2454">
            <v>5150090553</v>
          </cell>
          <cell r="B2454">
            <v>2227474</v>
          </cell>
          <cell r="C2454">
            <v>27845</v>
          </cell>
          <cell r="D2454">
            <v>42115.420833333301</v>
          </cell>
          <cell r="E2454">
            <v>42116.583333333299</v>
          </cell>
          <cell r="F2454" t="str">
            <v>AVT</v>
          </cell>
        </row>
        <row r="2455">
          <cell r="A2455">
            <v>5150090577</v>
          </cell>
          <cell r="B2455">
            <v>1272518</v>
          </cell>
          <cell r="C2455">
            <v>24596</v>
          </cell>
          <cell r="D2455">
            <v>42115.431250000001</v>
          </cell>
          <cell r="E2455">
            <v>42116.408333333296</v>
          </cell>
          <cell r="F2455" t="str">
            <v>HTC</v>
          </cell>
        </row>
        <row r="2456">
          <cell r="A2456">
            <v>5150090577</v>
          </cell>
          <cell r="B2456">
            <v>1272518</v>
          </cell>
          <cell r="C2456">
            <v>24596</v>
          </cell>
          <cell r="D2456">
            <v>42115.431250000001</v>
          </cell>
          <cell r="E2456">
            <v>42117.529861111099</v>
          </cell>
          <cell r="F2456" t="str">
            <v>AIN</v>
          </cell>
        </row>
        <row r="2457">
          <cell r="A2457">
            <v>5150090669</v>
          </cell>
          <cell r="B2457">
            <v>2251402</v>
          </cell>
          <cell r="C2457">
            <v>20684</v>
          </cell>
          <cell r="D2457">
            <v>42116.3569444444</v>
          </cell>
          <cell r="E2457">
            <v>42117.831944444399</v>
          </cell>
          <cell r="F2457" t="str">
            <v>GYN</v>
          </cell>
        </row>
        <row r="2458">
          <cell r="A2458">
            <v>5150090679</v>
          </cell>
          <cell r="B2458">
            <v>2147371</v>
          </cell>
          <cell r="C2458">
            <v>19785</v>
          </cell>
          <cell r="D2458">
            <v>42115.490277777797</v>
          </cell>
          <cell r="E2458">
            <v>42129.541666666701</v>
          </cell>
          <cell r="F2458" t="str">
            <v>2MD</v>
          </cell>
        </row>
        <row r="2459">
          <cell r="A2459">
            <v>5150090686</v>
          </cell>
          <cell r="B2459">
            <v>2475138</v>
          </cell>
          <cell r="C2459">
            <v>23457</v>
          </cell>
          <cell r="D2459">
            <v>42115.495833333298</v>
          </cell>
          <cell r="E2459">
            <v>42115.608333333301</v>
          </cell>
          <cell r="F2459" t="str">
            <v>AIN</v>
          </cell>
        </row>
        <row r="2460">
          <cell r="A2460">
            <v>5150090799</v>
          </cell>
          <cell r="B2460">
            <v>1333732</v>
          </cell>
          <cell r="C2460">
            <v>13816</v>
          </cell>
          <cell r="D2460">
            <v>42115.558333333298</v>
          </cell>
          <cell r="E2460">
            <v>42115.739583333299</v>
          </cell>
          <cell r="F2460" t="str">
            <v>UCH</v>
          </cell>
        </row>
        <row r="2461">
          <cell r="A2461">
            <v>5150090799</v>
          </cell>
          <cell r="B2461">
            <v>1333732</v>
          </cell>
          <cell r="C2461">
            <v>13816</v>
          </cell>
          <cell r="D2461">
            <v>42115.558333333298</v>
          </cell>
          <cell r="E2461">
            <v>42116.492361111101</v>
          </cell>
          <cell r="F2461" t="str">
            <v>AIN</v>
          </cell>
        </row>
        <row r="2462">
          <cell r="A2462">
            <v>5150090854</v>
          </cell>
          <cell r="B2462">
            <v>1223707</v>
          </cell>
          <cell r="C2462">
            <v>13162</v>
          </cell>
          <cell r="D2462">
            <v>42115.593055555597</v>
          </cell>
          <cell r="E2462">
            <v>42117.789583333302</v>
          </cell>
          <cell r="F2462" t="str">
            <v>GCH</v>
          </cell>
        </row>
        <row r="2463">
          <cell r="A2463">
            <v>5150090854</v>
          </cell>
          <cell r="B2463">
            <v>1223707</v>
          </cell>
          <cell r="C2463">
            <v>13162</v>
          </cell>
          <cell r="D2463">
            <v>42115.593055555597</v>
          </cell>
          <cell r="E2463">
            <v>42123.5493055556</v>
          </cell>
          <cell r="F2463" t="str">
            <v>AIN</v>
          </cell>
        </row>
        <row r="2464">
          <cell r="A2464">
            <v>5150090906</v>
          </cell>
          <cell r="B2464">
            <v>1096347</v>
          </cell>
          <cell r="C2464">
            <v>24671</v>
          </cell>
          <cell r="D2464">
            <v>42131.355555555601</v>
          </cell>
          <cell r="E2464">
            <v>42132.761111111096</v>
          </cell>
          <cell r="F2464" t="str">
            <v>AVT</v>
          </cell>
        </row>
        <row r="2465">
          <cell r="A2465">
            <v>5150090923</v>
          </cell>
          <cell r="B2465">
            <v>1083469</v>
          </cell>
          <cell r="C2465">
            <v>15389</v>
          </cell>
          <cell r="D2465">
            <v>42130.388194444502</v>
          </cell>
          <cell r="E2465">
            <v>42132.690277777801</v>
          </cell>
          <cell r="F2465" t="str">
            <v>HTC</v>
          </cell>
        </row>
        <row r="2466">
          <cell r="A2466">
            <v>5150090931</v>
          </cell>
          <cell r="B2466">
            <v>2592317</v>
          </cell>
          <cell r="C2466">
            <v>10609</v>
          </cell>
          <cell r="D2466">
            <v>42115.651388888902</v>
          </cell>
          <cell r="E2466">
            <v>42116.458333333299</v>
          </cell>
          <cell r="F2466" t="str">
            <v>4MD</v>
          </cell>
        </row>
        <row r="2467">
          <cell r="A2467">
            <v>5150090960</v>
          </cell>
          <cell r="B2467">
            <v>1497856</v>
          </cell>
          <cell r="C2467">
            <v>15027</v>
          </cell>
          <cell r="D2467">
            <v>42115.7</v>
          </cell>
          <cell r="E2467">
            <v>42116.590972222199</v>
          </cell>
          <cell r="F2467" t="str">
            <v>GCH</v>
          </cell>
        </row>
        <row r="2468">
          <cell r="A2468">
            <v>5150090969</v>
          </cell>
          <cell r="B2468">
            <v>1550762</v>
          </cell>
          <cell r="C2468">
            <v>25223</v>
          </cell>
          <cell r="D2468">
            <v>42115.717361111099</v>
          </cell>
          <cell r="E2468">
            <v>42116.729166666701</v>
          </cell>
          <cell r="F2468" t="str">
            <v>HTC</v>
          </cell>
        </row>
        <row r="2469">
          <cell r="A2469">
            <v>5150090971</v>
          </cell>
          <cell r="B2469">
            <v>2592324</v>
          </cell>
          <cell r="C2469">
            <v>17515</v>
          </cell>
          <cell r="D2469">
            <v>42115.721527777801</v>
          </cell>
          <cell r="E2469">
            <v>42119.024305555598</v>
          </cell>
          <cell r="F2469" t="str">
            <v>3MD</v>
          </cell>
        </row>
        <row r="2470">
          <cell r="A2470">
            <v>5150090987</v>
          </cell>
          <cell r="B2470">
            <v>22691</v>
          </cell>
          <cell r="C2470">
            <v>21552</v>
          </cell>
          <cell r="D2470">
            <v>42115.46875</v>
          </cell>
          <cell r="E2470">
            <v>42118.854166666701</v>
          </cell>
          <cell r="F2470" t="str">
            <v>NRO</v>
          </cell>
        </row>
        <row r="2471">
          <cell r="A2471">
            <v>5150090987</v>
          </cell>
          <cell r="B2471">
            <v>22691</v>
          </cell>
          <cell r="C2471">
            <v>21552</v>
          </cell>
          <cell r="D2471">
            <v>42115.46875</v>
          </cell>
          <cell r="E2471">
            <v>42124.6430555556</v>
          </cell>
          <cell r="F2471" t="str">
            <v>NCH</v>
          </cell>
        </row>
        <row r="2472">
          <cell r="A2472">
            <v>5150090987</v>
          </cell>
          <cell r="B2472">
            <v>22691</v>
          </cell>
          <cell r="C2472">
            <v>21552</v>
          </cell>
          <cell r="D2472">
            <v>42115.46875</v>
          </cell>
          <cell r="E2472">
            <v>42130.438194444403</v>
          </cell>
          <cell r="F2472" t="str">
            <v>NCH</v>
          </cell>
        </row>
        <row r="2473">
          <cell r="A2473">
            <v>5150091010</v>
          </cell>
          <cell r="B2473">
            <v>2105111</v>
          </cell>
          <cell r="C2473">
            <v>39055</v>
          </cell>
          <cell r="D2473">
            <v>42115.808333333298</v>
          </cell>
          <cell r="E2473">
            <v>42116.163194444402</v>
          </cell>
          <cell r="F2473" t="str">
            <v>KCH</v>
          </cell>
        </row>
        <row r="2474">
          <cell r="A2474">
            <v>5150091016</v>
          </cell>
          <cell r="B2474">
            <v>1369012</v>
          </cell>
          <cell r="C2474">
            <v>36818</v>
          </cell>
          <cell r="D2474">
            <v>42115.814583333296</v>
          </cell>
          <cell r="E2474">
            <v>42116.121527777803</v>
          </cell>
          <cell r="F2474" t="str">
            <v>2MD</v>
          </cell>
        </row>
        <row r="2475">
          <cell r="A2475">
            <v>5150091058</v>
          </cell>
          <cell r="B2475">
            <v>2592343</v>
          </cell>
          <cell r="C2475">
            <v>23140</v>
          </cell>
          <cell r="D2475">
            <v>42115.902777777803</v>
          </cell>
          <cell r="E2475">
            <v>42116.232638888898</v>
          </cell>
          <cell r="F2475" t="str">
            <v>AVT</v>
          </cell>
        </row>
        <row r="2476">
          <cell r="A2476">
            <v>5150091086</v>
          </cell>
          <cell r="B2476">
            <v>1088286</v>
          </cell>
          <cell r="C2476">
            <v>17982</v>
          </cell>
          <cell r="D2476">
            <v>42116.027083333298</v>
          </cell>
          <cell r="E2476">
            <v>42116.225694444503</v>
          </cell>
          <cell r="F2476" t="str">
            <v>UCH</v>
          </cell>
        </row>
        <row r="2477">
          <cell r="A2477">
            <v>5150091132</v>
          </cell>
          <cell r="B2477">
            <v>2126904</v>
          </cell>
          <cell r="C2477">
            <v>12585</v>
          </cell>
          <cell r="D2477">
            <v>42116.327777777798</v>
          </cell>
          <cell r="E2477">
            <v>42117.597222222197</v>
          </cell>
          <cell r="F2477" t="str">
            <v>HTC</v>
          </cell>
        </row>
        <row r="2478">
          <cell r="A2478">
            <v>5150091185</v>
          </cell>
          <cell r="B2478">
            <v>2010369</v>
          </cell>
          <cell r="C2478">
            <v>15154</v>
          </cell>
          <cell r="D2478">
            <v>42116.362500000003</v>
          </cell>
          <cell r="E2478">
            <v>42118.511805555601</v>
          </cell>
          <cell r="F2478" t="str">
            <v>HTC</v>
          </cell>
        </row>
        <row r="2479">
          <cell r="A2479">
            <v>5150091204</v>
          </cell>
          <cell r="B2479">
            <v>2592377</v>
          </cell>
          <cell r="C2479">
            <v>19220</v>
          </cell>
          <cell r="D2479">
            <v>42116.374305555597</v>
          </cell>
          <cell r="E2479">
            <v>42122.680555555598</v>
          </cell>
          <cell r="F2479" t="str">
            <v>AVT</v>
          </cell>
        </row>
        <row r="2480">
          <cell r="A2480">
            <v>5150091244</v>
          </cell>
          <cell r="B2480">
            <v>2290588</v>
          </cell>
          <cell r="C2480">
            <v>15262</v>
          </cell>
          <cell r="D2480">
            <v>42124.3527777778</v>
          </cell>
          <cell r="E2480">
            <v>42128.452083333301</v>
          </cell>
          <cell r="F2480" t="str">
            <v>HTC</v>
          </cell>
        </row>
        <row r="2481">
          <cell r="A2481">
            <v>5150091244</v>
          </cell>
          <cell r="B2481">
            <v>2290588</v>
          </cell>
          <cell r="C2481">
            <v>15262</v>
          </cell>
          <cell r="D2481">
            <v>42124.3527777778</v>
          </cell>
          <cell r="E2481">
            <v>42129.4555555556</v>
          </cell>
          <cell r="F2481" t="str">
            <v>AIN</v>
          </cell>
        </row>
        <row r="2482">
          <cell r="A2482">
            <v>5150091327</v>
          </cell>
          <cell r="B2482">
            <v>2535009</v>
          </cell>
          <cell r="C2482">
            <v>12008</v>
          </cell>
          <cell r="D2482">
            <v>42121.301388888904</v>
          </cell>
          <cell r="E2482">
            <v>42122.661111111098</v>
          </cell>
          <cell r="F2482" t="str">
            <v>GYN</v>
          </cell>
        </row>
        <row r="2483">
          <cell r="A2483">
            <v>5150091354</v>
          </cell>
          <cell r="B2483">
            <v>1248807</v>
          </cell>
          <cell r="C2483">
            <v>14123</v>
          </cell>
          <cell r="D2483">
            <v>42123.402777777803</v>
          </cell>
          <cell r="E2483">
            <v>42125.393750000003</v>
          </cell>
          <cell r="F2483" t="str">
            <v>HTC</v>
          </cell>
        </row>
        <row r="2484">
          <cell r="A2484">
            <v>5150091418</v>
          </cell>
          <cell r="B2484">
            <v>2398428</v>
          </cell>
          <cell r="C2484">
            <v>27395</v>
          </cell>
          <cell r="D2484">
            <v>42116.484722222202</v>
          </cell>
          <cell r="E2484">
            <v>42118.8305555556</v>
          </cell>
          <cell r="F2484" t="str">
            <v>HTC</v>
          </cell>
        </row>
        <row r="2485">
          <cell r="A2485">
            <v>5150091433</v>
          </cell>
          <cell r="B2485">
            <v>17904</v>
          </cell>
          <cell r="C2485">
            <v>15782</v>
          </cell>
          <cell r="D2485">
            <v>42116.497222222199</v>
          </cell>
          <cell r="E2485">
            <v>42118.474305555603</v>
          </cell>
          <cell r="F2485" t="str">
            <v>UCH</v>
          </cell>
        </row>
        <row r="2486">
          <cell r="A2486">
            <v>5150091434</v>
          </cell>
          <cell r="B2486">
            <v>2417959</v>
          </cell>
          <cell r="C2486">
            <v>17882</v>
          </cell>
          <cell r="D2486">
            <v>42121.387499999997</v>
          </cell>
          <cell r="E2486">
            <v>42122.611111111102</v>
          </cell>
          <cell r="F2486" t="str">
            <v>GYN</v>
          </cell>
        </row>
        <row r="2487">
          <cell r="A2487">
            <v>5150091552</v>
          </cell>
          <cell r="B2487">
            <v>2592455</v>
          </cell>
          <cell r="C2487">
            <v>23285</v>
          </cell>
          <cell r="D2487">
            <v>42116.566666666702</v>
          </cell>
          <cell r="E2487">
            <v>42118.916666666701</v>
          </cell>
          <cell r="F2487" t="str">
            <v>1MD</v>
          </cell>
        </row>
        <row r="2488">
          <cell r="A2488">
            <v>5150091612</v>
          </cell>
          <cell r="B2488">
            <v>2489932</v>
          </cell>
          <cell r="C2488">
            <v>16124</v>
          </cell>
          <cell r="D2488">
            <v>42142.411111111098</v>
          </cell>
          <cell r="E2488">
            <v>42143.833333333299</v>
          </cell>
          <cell r="F2488" t="str">
            <v>AVT</v>
          </cell>
        </row>
        <row r="2489">
          <cell r="A2489">
            <v>5150091684</v>
          </cell>
          <cell r="B2489">
            <v>2406470</v>
          </cell>
          <cell r="C2489">
            <v>41113</v>
          </cell>
          <cell r="D2489">
            <v>42116.653472222199</v>
          </cell>
          <cell r="E2489">
            <v>42116.885416666701</v>
          </cell>
          <cell r="F2489" t="str">
            <v>KCH</v>
          </cell>
        </row>
        <row r="2490">
          <cell r="A2490">
            <v>5150091707</v>
          </cell>
          <cell r="B2490">
            <v>2592493</v>
          </cell>
          <cell r="C2490">
            <v>20936</v>
          </cell>
          <cell r="D2490">
            <v>42116.694444444402</v>
          </cell>
          <cell r="E2490">
            <v>42118.7368055556</v>
          </cell>
          <cell r="F2490" t="str">
            <v>AVT</v>
          </cell>
        </row>
        <row r="2491">
          <cell r="A2491">
            <v>5150091707</v>
          </cell>
          <cell r="B2491">
            <v>2592493</v>
          </cell>
          <cell r="C2491">
            <v>20936</v>
          </cell>
          <cell r="D2491">
            <v>42116.694444444402</v>
          </cell>
          <cell r="E2491">
            <v>42119.681250000001</v>
          </cell>
          <cell r="F2491" t="str">
            <v>AIN</v>
          </cell>
        </row>
        <row r="2492">
          <cell r="A2492">
            <v>5150091824</v>
          </cell>
          <cell r="B2492">
            <v>1355603</v>
          </cell>
          <cell r="C2492">
            <v>31386</v>
          </cell>
          <cell r="D2492">
            <v>42117.008333333302</v>
          </cell>
          <cell r="E2492">
            <v>42118.03125</v>
          </cell>
          <cell r="F2492" t="str">
            <v>GYN</v>
          </cell>
        </row>
        <row r="2493">
          <cell r="A2493">
            <v>5150091910</v>
          </cell>
          <cell r="B2493">
            <v>1457230</v>
          </cell>
          <cell r="C2493">
            <v>18876</v>
          </cell>
          <cell r="D2493">
            <v>42120.75</v>
          </cell>
          <cell r="E2493">
            <v>42121.568055555603</v>
          </cell>
          <cell r="F2493" t="str">
            <v>AVT</v>
          </cell>
        </row>
        <row r="2494">
          <cell r="A2494">
            <v>5150091983</v>
          </cell>
          <cell r="B2494">
            <v>2592555</v>
          </cell>
          <cell r="C2494">
            <v>33045</v>
          </cell>
          <cell r="D2494">
            <v>42117.381944444402</v>
          </cell>
          <cell r="E2494">
            <v>42117.916666666701</v>
          </cell>
          <cell r="F2494" t="str">
            <v>AVT</v>
          </cell>
        </row>
        <row r="2495">
          <cell r="A2495">
            <v>5150092005</v>
          </cell>
          <cell r="B2495">
            <v>1589</v>
          </cell>
          <cell r="C2495">
            <v>23412</v>
          </cell>
          <cell r="D2495">
            <v>42117.390277777798</v>
          </cell>
          <cell r="E2495">
            <v>42118.645138888904</v>
          </cell>
          <cell r="F2495" t="str">
            <v>NCH</v>
          </cell>
        </row>
        <row r="2496">
          <cell r="A2496">
            <v>5150092037</v>
          </cell>
          <cell r="B2496">
            <v>1249608</v>
          </cell>
          <cell r="C2496">
            <v>16006</v>
          </cell>
          <cell r="D2496">
            <v>42122.356249999997</v>
          </cell>
          <cell r="E2496">
            <v>42123.46875</v>
          </cell>
          <cell r="F2496" t="str">
            <v>HTC</v>
          </cell>
        </row>
        <row r="2497">
          <cell r="A2497">
            <v>5150092044</v>
          </cell>
          <cell r="B2497">
            <v>2211060</v>
          </cell>
          <cell r="C2497">
            <v>19188</v>
          </cell>
          <cell r="D2497">
            <v>42129.3618055556</v>
          </cell>
          <cell r="E2497">
            <v>42130.529861111099</v>
          </cell>
          <cell r="F2497" t="str">
            <v>HTC</v>
          </cell>
        </row>
        <row r="2498">
          <cell r="A2498">
            <v>5150092044</v>
          </cell>
          <cell r="B2498">
            <v>2211060</v>
          </cell>
          <cell r="C2498">
            <v>19188</v>
          </cell>
          <cell r="D2498">
            <v>42129.3618055556</v>
          </cell>
          <cell r="E2498">
            <v>42130.942361111098</v>
          </cell>
          <cell r="F2498" t="str">
            <v>AIN</v>
          </cell>
        </row>
        <row r="2499">
          <cell r="A2499">
            <v>5150092080</v>
          </cell>
          <cell r="B2499">
            <v>1348876</v>
          </cell>
          <cell r="C2499">
            <v>21030</v>
          </cell>
          <cell r="D2499">
            <v>42179.351388888899</v>
          </cell>
          <cell r="E2499">
            <v>42180.838194444397</v>
          </cell>
          <cell r="F2499" t="str">
            <v>NCH</v>
          </cell>
        </row>
        <row r="2500">
          <cell r="A2500">
            <v>5150092080</v>
          </cell>
          <cell r="B2500">
            <v>1348876</v>
          </cell>
          <cell r="C2500">
            <v>21030</v>
          </cell>
          <cell r="D2500">
            <v>42179.351388888899</v>
          </cell>
          <cell r="E2500">
            <v>42206.473611111098</v>
          </cell>
          <cell r="F2500" t="str">
            <v>AIN</v>
          </cell>
        </row>
        <row r="2501">
          <cell r="A2501">
            <v>5150092111</v>
          </cell>
          <cell r="B2501">
            <v>2592575</v>
          </cell>
          <cell r="C2501">
            <v>14719</v>
          </cell>
          <cell r="D2501">
            <v>42117.4465277778</v>
          </cell>
          <cell r="E2501">
            <v>42117.673611111102</v>
          </cell>
          <cell r="F2501" t="str">
            <v>HTC</v>
          </cell>
        </row>
        <row r="2502">
          <cell r="A2502">
            <v>5150092209</v>
          </cell>
          <cell r="B2502">
            <v>1254549</v>
          </cell>
          <cell r="C2502">
            <v>9962</v>
          </cell>
          <cell r="D2502">
            <v>42117.511805555601</v>
          </cell>
          <cell r="E2502">
            <v>42128.918749999997</v>
          </cell>
          <cell r="F2502" t="str">
            <v>UCH</v>
          </cell>
        </row>
        <row r="2503">
          <cell r="A2503">
            <v>5150092214</v>
          </cell>
          <cell r="B2503">
            <v>1490857</v>
          </cell>
          <cell r="C2503">
            <v>12129</v>
          </cell>
          <cell r="D2503">
            <v>42117.515972222202</v>
          </cell>
          <cell r="E2503">
            <v>42117.895833333299</v>
          </cell>
          <cell r="F2503" t="str">
            <v>UCH</v>
          </cell>
        </row>
        <row r="2504">
          <cell r="A2504">
            <v>5150092214</v>
          </cell>
          <cell r="B2504">
            <v>1490857</v>
          </cell>
          <cell r="C2504">
            <v>12129</v>
          </cell>
          <cell r="D2504">
            <v>42117.515972222202</v>
          </cell>
          <cell r="E2504">
            <v>42117.991666666698</v>
          </cell>
          <cell r="F2504" t="str">
            <v>AIN</v>
          </cell>
        </row>
        <row r="2505">
          <cell r="A2505">
            <v>5150092367</v>
          </cell>
          <cell r="B2505">
            <v>2559413</v>
          </cell>
          <cell r="C2505">
            <v>17216</v>
          </cell>
          <cell r="D2505">
            <v>42123.327777777798</v>
          </cell>
          <cell r="E2505">
            <v>42124.7409722222</v>
          </cell>
          <cell r="F2505" t="str">
            <v>AVT</v>
          </cell>
        </row>
        <row r="2506">
          <cell r="A2506">
            <v>5150092376</v>
          </cell>
          <cell r="B2506">
            <v>2168818</v>
          </cell>
          <cell r="C2506">
            <v>7725</v>
          </cell>
          <cell r="D2506">
            <v>42117.623611111099</v>
          </cell>
          <cell r="E2506">
            <v>42117.833333333299</v>
          </cell>
          <cell r="F2506" t="str">
            <v>UCH</v>
          </cell>
        </row>
        <row r="2507">
          <cell r="A2507">
            <v>5150092387</v>
          </cell>
          <cell r="B2507">
            <v>2592642</v>
          </cell>
          <cell r="C2507">
            <v>17062</v>
          </cell>
          <cell r="D2507">
            <v>42117.633333333302</v>
          </cell>
          <cell r="E2507">
            <v>42117.6965277778</v>
          </cell>
          <cell r="F2507" t="str">
            <v>1MD</v>
          </cell>
        </row>
        <row r="2508">
          <cell r="A2508">
            <v>5150092387</v>
          </cell>
          <cell r="B2508">
            <v>2592642</v>
          </cell>
          <cell r="C2508">
            <v>17062</v>
          </cell>
          <cell r="D2508">
            <v>42117.633333333302</v>
          </cell>
          <cell r="E2508">
            <v>42119.559027777803</v>
          </cell>
          <cell r="F2508" t="str">
            <v>1MD</v>
          </cell>
        </row>
        <row r="2509">
          <cell r="A2509">
            <v>5150092387</v>
          </cell>
          <cell r="B2509">
            <v>2592642</v>
          </cell>
          <cell r="C2509">
            <v>17062</v>
          </cell>
          <cell r="D2509">
            <v>42117.633333333302</v>
          </cell>
          <cell r="E2509">
            <v>42131.465277777803</v>
          </cell>
          <cell r="F2509" t="str">
            <v>AIN</v>
          </cell>
        </row>
        <row r="2510">
          <cell r="A2510">
            <v>5150092387</v>
          </cell>
          <cell r="B2510">
            <v>2592642</v>
          </cell>
          <cell r="C2510">
            <v>17062</v>
          </cell>
          <cell r="D2510">
            <v>42117.633333333302</v>
          </cell>
          <cell r="E2510">
            <v>42140.671527777798</v>
          </cell>
          <cell r="F2510" t="str">
            <v>HTC</v>
          </cell>
        </row>
        <row r="2511">
          <cell r="A2511">
            <v>5150092396</v>
          </cell>
          <cell r="B2511">
            <v>954</v>
          </cell>
          <cell r="C2511">
            <v>16116</v>
          </cell>
          <cell r="D2511">
            <v>42117.5756944444</v>
          </cell>
          <cell r="E2511">
            <v>42117.643750000003</v>
          </cell>
          <cell r="F2511" t="str">
            <v>UCH</v>
          </cell>
        </row>
        <row r="2512">
          <cell r="A2512">
            <v>5150092396</v>
          </cell>
          <cell r="B2512">
            <v>954</v>
          </cell>
          <cell r="C2512">
            <v>16116</v>
          </cell>
          <cell r="D2512">
            <v>42117.5756944444</v>
          </cell>
          <cell r="E2512">
            <v>42129.515972222202</v>
          </cell>
          <cell r="F2512" t="str">
            <v>AIN</v>
          </cell>
        </row>
        <row r="2513">
          <cell r="A2513">
            <v>5150092396</v>
          </cell>
          <cell r="B2513">
            <v>954</v>
          </cell>
          <cell r="C2513">
            <v>16116</v>
          </cell>
          <cell r="D2513">
            <v>42117.5756944444</v>
          </cell>
          <cell r="E2513">
            <v>42132.611111111102</v>
          </cell>
          <cell r="F2513" t="str">
            <v>NCH</v>
          </cell>
        </row>
        <row r="2514">
          <cell r="A2514">
            <v>5150092480</v>
          </cell>
          <cell r="B2514">
            <v>1391629</v>
          </cell>
          <cell r="C2514">
            <v>36746</v>
          </cell>
          <cell r="D2514">
            <v>42117.780555555597</v>
          </cell>
          <cell r="E2514">
            <v>42118.114583333299</v>
          </cell>
          <cell r="F2514" t="str">
            <v>KCH</v>
          </cell>
        </row>
        <row r="2515">
          <cell r="A2515">
            <v>5150092486</v>
          </cell>
          <cell r="B2515">
            <v>2592671</v>
          </cell>
          <cell r="C2515">
            <v>40481</v>
          </cell>
          <cell r="D2515">
            <v>42117.789583333302</v>
          </cell>
          <cell r="E2515">
            <v>42118.000694444498</v>
          </cell>
          <cell r="F2515" t="str">
            <v>KCH</v>
          </cell>
        </row>
        <row r="2516">
          <cell r="A2516">
            <v>5150092513</v>
          </cell>
          <cell r="B2516">
            <v>1533126</v>
          </cell>
          <cell r="C2516">
            <v>11759</v>
          </cell>
          <cell r="D2516">
            <v>42117.841666666704</v>
          </cell>
          <cell r="E2516">
            <v>42124.527083333298</v>
          </cell>
          <cell r="F2516" t="str">
            <v>UCH</v>
          </cell>
        </row>
        <row r="2517">
          <cell r="A2517">
            <v>5150092574</v>
          </cell>
          <cell r="B2517">
            <v>1075251</v>
          </cell>
          <cell r="C2517">
            <v>13228</v>
          </cell>
          <cell r="D2517">
            <v>42118.216666666704</v>
          </cell>
          <cell r="E2517">
            <v>42118.655555555597</v>
          </cell>
          <cell r="F2517" t="str">
            <v>2MD-IPF</v>
          </cell>
        </row>
        <row r="2518">
          <cell r="A2518">
            <v>5150092574</v>
          </cell>
          <cell r="B2518">
            <v>1075251</v>
          </cell>
          <cell r="C2518">
            <v>13228</v>
          </cell>
          <cell r="D2518">
            <v>42118.216666666704</v>
          </cell>
          <cell r="E2518">
            <v>42130.528472222199</v>
          </cell>
          <cell r="F2518" t="str">
            <v>AIN</v>
          </cell>
        </row>
        <row r="2519">
          <cell r="A2519">
            <v>5150092574</v>
          </cell>
          <cell r="B2519">
            <v>1075251</v>
          </cell>
          <cell r="C2519">
            <v>13228</v>
          </cell>
          <cell r="D2519">
            <v>42118.216666666704</v>
          </cell>
          <cell r="E2519">
            <v>42132.654861111099</v>
          </cell>
          <cell r="F2519" t="str">
            <v>AVT</v>
          </cell>
        </row>
        <row r="2520">
          <cell r="A2520">
            <v>5150092602</v>
          </cell>
          <cell r="B2520">
            <v>2592410</v>
          </cell>
          <cell r="C2520">
            <v>17424</v>
          </cell>
          <cell r="D2520">
            <v>42120.558333333298</v>
          </cell>
          <cell r="E2520">
            <v>42121.4597222222</v>
          </cell>
          <cell r="F2520" t="str">
            <v>HTC</v>
          </cell>
        </row>
        <row r="2521">
          <cell r="A2521">
            <v>5150092656</v>
          </cell>
          <cell r="B2521">
            <v>2255856</v>
          </cell>
          <cell r="C2521">
            <v>20257</v>
          </cell>
          <cell r="D2521">
            <v>42121.540972222203</v>
          </cell>
          <cell r="E2521">
            <v>42122.458333333299</v>
          </cell>
          <cell r="F2521" t="str">
            <v>UCH</v>
          </cell>
        </row>
        <row r="2522">
          <cell r="A2522">
            <v>5150092672</v>
          </cell>
          <cell r="B2522">
            <v>1441830</v>
          </cell>
          <cell r="C2522">
            <v>12432</v>
          </cell>
          <cell r="D2522">
            <v>42118.373611111099</v>
          </cell>
          <cell r="E2522">
            <v>42123.675694444399</v>
          </cell>
          <cell r="F2522" t="str">
            <v>1MD-IPF</v>
          </cell>
        </row>
        <row r="2523">
          <cell r="A2523">
            <v>5150092755</v>
          </cell>
          <cell r="B2523">
            <v>2289217</v>
          </cell>
          <cell r="C2523">
            <v>15798</v>
          </cell>
          <cell r="D2523">
            <v>42118.427083333299</v>
          </cell>
          <cell r="E2523">
            <v>42120.640972222202</v>
          </cell>
          <cell r="F2523" t="str">
            <v>1MD-IPF</v>
          </cell>
        </row>
        <row r="2524">
          <cell r="A2524">
            <v>5150092755</v>
          </cell>
          <cell r="B2524">
            <v>2289217</v>
          </cell>
          <cell r="C2524">
            <v>15798</v>
          </cell>
          <cell r="D2524">
            <v>42118.427083333299</v>
          </cell>
          <cell r="E2524">
            <v>42163.902777777803</v>
          </cell>
          <cell r="F2524" t="str">
            <v>HTC</v>
          </cell>
        </row>
        <row r="2525">
          <cell r="A2525">
            <v>5150092807</v>
          </cell>
          <cell r="B2525">
            <v>2252911</v>
          </cell>
          <cell r="C2525">
            <v>11946</v>
          </cell>
          <cell r="D2525">
            <v>42118.454861111102</v>
          </cell>
          <cell r="E2525">
            <v>42122.369444444397</v>
          </cell>
          <cell r="F2525" t="str">
            <v>HTC</v>
          </cell>
        </row>
        <row r="2526">
          <cell r="A2526">
            <v>5150092807</v>
          </cell>
          <cell r="B2526">
            <v>2252911</v>
          </cell>
          <cell r="C2526">
            <v>11946</v>
          </cell>
          <cell r="D2526">
            <v>42118.454861111102</v>
          </cell>
          <cell r="E2526">
            <v>42123.539583333302</v>
          </cell>
          <cell r="F2526" t="str">
            <v>AIN</v>
          </cell>
        </row>
        <row r="2527">
          <cell r="A2527">
            <v>5150092808</v>
          </cell>
          <cell r="B2527">
            <v>2580052</v>
          </cell>
          <cell r="C2527">
            <v>27728</v>
          </cell>
          <cell r="D2527">
            <v>42118.412499999999</v>
          </cell>
          <cell r="E2527">
            <v>42118.457638888904</v>
          </cell>
          <cell r="F2527" t="str">
            <v>NCH</v>
          </cell>
        </row>
        <row r="2528">
          <cell r="A2528">
            <v>5150092808</v>
          </cell>
          <cell r="B2528">
            <v>2580052</v>
          </cell>
          <cell r="C2528">
            <v>27728</v>
          </cell>
          <cell r="D2528">
            <v>42118.412499999999</v>
          </cell>
          <cell r="E2528">
            <v>42121.802777777797</v>
          </cell>
          <cell r="F2528" t="str">
            <v>NCH</v>
          </cell>
        </row>
        <row r="2529">
          <cell r="A2529">
            <v>5150092808</v>
          </cell>
          <cell r="B2529">
            <v>2580052</v>
          </cell>
          <cell r="C2529">
            <v>27728</v>
          </cell>
          <cell r="D2529">
            <v>42118.412499999999</v>
          </cell>
          <cell r="E2529">
            <v>42122.482638888898</v>
          </cell>
          <cell r="F2529" t="str">
            <v>AIN</v>
          </cell>
        </row>
        <row r="2530">
          <cell r="A2530">
            <v>5150092830</v>
          </cell>
          <cell r="B2530">
            <v>2180184</v>
          </cell>
          <cell r="C2530">
            <v>14382</v>
          </cell>
          <cell r="D2530">
            <v>42121.425000000003</v>
          </cell>
          <cell r="E2530">
            <v>42122.679861111101</v>
          </cell>
          <cell r="F2530" t="str">
            <v>1MD</v>
          </cell>
        </row>
        <row r="2531">
          <cell r="A2531">
            <v>5150092833</v>
          </cell>
          <cell r="B2531">
            <v>2592742</v>
          </cell>
          <cell r="C2531">
            <v>12772</v>
          </cell>
          <cell r="D2531">
            <v>42118.474305555603</v>
          </cell>
          <cell r="E2531">
            <v>42118.916666666701</v>
          </cell>
          <cell r="F2531" t="str">
            <v>AVT</v>
          </cell>
        </row>
        <row r="2532">
          <cell r="A2532">
            <v>5150092889</v>
          </cell>
          <cell r="B2532">
            <v>2589084</v>
          </cell>
          <cell r="C2532">
            <v>19593</v>
          </cell>
          <cell r="D2532">
            <v>42121.463888888902</v>
          </cell>
          <cell r="E2532">
            <v>42123.8125</v>
          </cell>
          <cell r="F2532" t="str">
            <v>URO</v>
          </cell>
        </row>
        <row r="2533">
          <cell r="A2533">
            <v>5150092890</v>
          </cell>
          <cell r="B2533">
            <v>1376963</v>
          </cell>
          <cell r="C2533">
            <v>17502</v>
          </cell>
          <cell r="D2533">
            <v>42118.510416666701</v>
          </cell>
          <cell r="E2533">
            <v>42118.722222222197</v>
          </cell>
          <cell r="F2533" t="str">
            <v>HTC</v>
          </cell>
        </row>
        <row r="2534">
          <cell r="A2534">
            <v>5150092931</v>
          </cell>
          <cell r="B2534">
            <v>2096489</v>
          </cell>
          <cell r="C2534">
            <v>16170</v>
          </cell>
          <cell r="D2534">
            <v>42118.546527777798</v>
          </cell>
          <cell r="E2534">
            <v>42121.545138888898</v>
          </cell>
          <cell r="F2534" t="str">
            <v>NCH</v>
          </cell>
        </row>
        <row r="2535">
          <cell r="A2535">
            <v>5150092933</v>
          </cell>
          <cell r="B2535">
            <v>2590629</v>
          </cell>
          <cell r="C2535">
            <v>18521</v>
          </cell>
          <cell r="D2535">
            <v>42131.413888888899</v>
          </cell>
          <cell r="E2535">
            <v>42142.677083333299</v>
          </cell>
          <cell r="F2535" t="str">
            <v>1MD</v>
          </cell>
        </row>
        <row r="2536">
          <cell r="A2536">
            <v>5150092966</v>
          </cell>
          <cell r="B2536">
            <v>2591770</v>
          </cell>
          <cell r="C2536">
            <v>16640</v>
          </cell>
          <cell r="D2536">
            <v>42134.708333333299</v>
          </cell>
          <cell r="E2536">
            <v>42135.847222222197</v>
          </cell>
          <cell r="F2536" t="str">
            <v>AVT</v>
          </cell>
        </row>
        <row r="2537">
          <cell r="A2537">
            <v>5150092996</v>
          </cell>
          <cell r="B2537">
            <v>2538627</v>
          </cell>
          <cell r="C2537">
            <v>16935</v>
          </cell>
          <cell r="D2537">
            <v>42118.606944444502</v>
          </cell>
          <cell r="E2537">
            <v>42119.041666666701</v>
          </cell>
          <cell r="F2537" t="str">
            <v>UCH</v>
          </cell>
        </row>
        <row r="2538">
          <cell r="A2538">
            <v>5150093004</v>
          </cell>
          <cell r="B2538">
            <v>2592778</v>
          </cell>
          <cell r="C2538">
            <v>12431</v>
          </cell>
          <cell r="D2538">
            <v>42123.420833333301</v>
          </cell>
          <cell r="E2538">
            <v>42124.425694444399</v>
          </cell>
          <cell r="F2538" t="str">
            <v>HTC</v>
          </cell>
        </row>
        <row r="2539">
          <cell r="A2539">
            <v>5150093011</v>
          </cell>
          <cell r="B2539">
            <v>1240843</v>
          </cell>
          <cell r="C2539">
            <v>11237</v>
          </cell>
          <cell r="D2539">
            <v>42118.624305555597</v>
          </cell>
          <cell r="E2539">
            <v>42118.770833333299</v>
          </cell>
          <cell r="F2539" t="str">
            <v>UCH</v>
          </cell>
        </row>
        <row r="2540">
          <cell r="A2540">
            <v>5150093014</v>
          </cell>
          <cell r="B2540">
            <v>2403123</v>
          </cell>
          <cell r="C2540">
            <v>14566</v>
          </cell>
          <cell r="D2540">
            <v>42163.373611111099</v>
          </cell>
          <cell r="E2540">
            <v>42164.747222222199</v>
          </cell>
          <cell r="F2540" t="str">
            <v>AVT</v>
          </cell>
        </row>
        <row r="2541">
          <cell r="A2541">
            <v>5150093033</v>
          </cell>
          <cell r="B2541">
            <v>2096623</v>
          </cell>
          <cell r="C2541">
            <v>11165</v>
          </cell>
          <cell r="D2541">
            <v>42118.651388888902</v>
          </cell>
          <cell r="E2541">
            <v>42123.636805555601</v>
          </cell>
          <cell r="F2541" t="str">
            <v>NCH</v>
          </cell>
        </row>
        <row r="2542">
          <cell r="A2542">
            <v>5150093045</v>
          </cell>
          <cell r="B2542">
            <v>2285128</v>
          </cell>
          <cell r="C2542">
            <v>17378</v>
          </cell>
          <cell r="D2542">
            <v>42118.681944444397</v>
          </cell>
          <cell r="E2542">
            <v>42121.6652777778</v>
          </cell>
          <cell r="F2542" t="str">
            <v>1MD-IPF</v>
          </cell>
        </row>
        <row r="2543">
          <cell r="A2543">
            <v>5150093045</v>
          </cell>
          <cell r="B2543">
            <v>2285128</v>
          </cell>
          <cell r="C2543">
            <v>17378</v>
          </cell>
          <cell r="D2543">
            <v>42118.681944444397</v>
          </cell>
          <cell r="E2543">
            <v>42122.465277777803</v>
          </cell>
          <cell r="F2543" t="str">
            <v>AIN</v>
          </cell>
        </row>
        <row r="2544">
          <cell r="A2544">
            <v>5150093085</v>
          </cell>
          <cell r="B2544">
            <v>2374551</v>
          </cell>
          <cell r="C2544">
            <v>38062</v>
          </cell>
          <cell r="D2544">
            <v>42118.752777777801</v>
          </cell>
          <cell r="E2544">
            <v>42119.114583333299</v>
          </cell>
          <cell r="F2544" t="str">
            <v>KCH</v>
          </cell>
        </row>
        <row r="2545">
          <cell r="A2545">
            <v>5150093111</v>
          </cell>
          <cell r="B2545">
            <v>2592806</v>
          </cell>
          <cell r="C2545">
            <v>24493</v>
          </cell>
          <cell r="D2545">
            <v>42118.810416666704</v>
          </cell>
          <cell r="E2545">
            <v>42122.673611111102</v>
          </cell>
          <cell r="F2545" t="str">
            <v>NCH</v>
          </cell>
        </row>
        <row r="2546">
          <cell r="A2546">
            <v>5150093111</v>
          </cell>
          <cell r="B2546">
            <v>2592806</v>
          </cell>
          <cell r="C2546">
            <v>24493</v>
          </cell>
          <cell r="D2546">
            <v>42118.810416666704</v>
          </cell>
          <cell r="E2546">
            <v>42129.581250000003</v>
          </cell>
          <cell r="F2546" t="str">
            <v>NCH</v>
          </cell>
        </row>
        <row r="2547">
          <cell r="A2547">
            <v>5150093139</v>
          </cell>
          <cell r="B2547">
            <v>2592817</v>
          </cell>
          <cell r="C2547">
            <v>11696</v>
          </cell>
          <cell r="D2547">
            <v>42118.868055555598</v>
          </cell>
          <cell r="E2547">
            <v>42119.747222222199</v>
          </cell>
          <cell r="F2547" t="str">
            <v>HTC</v>
          </cell>
        </row>
        <row r="2548">
          <cell r="A2548">
            <v>5150093139</v>
          </cell>
          <cell r="B2548">
            <v>2592817</v>
          </cell>
          <cell r="C2548">
            <v>11696</v>
          </cell>
          <cell r="D2548">
            <v>42118.868055555598</v>
          </cell>
          <cell r="E2548">
            <v>42123.470138888901</v>
          </cell>
          <cell r="F2548" t="str">
            <v>1MD-IPF</v>
          </cell>
        </row>
        <row r="2549">
          <cell r="A2549">
            <v>5150093157</v>
          </cell>
          <cell r="B2549">
            <v>2145557</v>
          </cell>
          <cell r="C2549">
            <v>19185</v>
          </cell>
          <cell r="D2549">
            <v>42118.90625</v>
          </cell>
          <cell r="E2549">
            <v>42126.430555555598</v>
          </cell>
          <cell r="F2549" t="str">
            <v>AVT</v>
          </cell>
        </row>
        <row r="2550">
          <cell r="A2550">
            <v>5150093157</v>
          </cell>
          <cell r="B2550">
            <v>2145557</v>
          </cell>
          <cell r="C2550">
            <v>19185</v>
          </cell>
          <cell r="D2550">
            <v>42118.90625</v>
          </cell>
          <cell r="E2550">
            <v>42146.712500000001</v>
          </cell>
          <cell r="F2550" t="str">
            <v>AVT</v>
          </cell>
        </row>
        <row r="2551">
          <cell r="A2551">
            <v>5150093179</v>
          </cell>
          <cell r="B2551">
            <v>1220736</v>
          </cell>
          <cell r="C2551">
            <v>17106</v>
          </cell>
          <cell r="D2551">
            <v>42118.996527777803</v>
          </cell>
          <cell r="E2551">
            <v>42119.636111111096</v>
          </cell>
          <cell r="F2551" t="str">
            <v>UCH</v>
          </cell>
        </row>
        <row r="2552">
          <cell r="A2552">
            <v>5150093179</v>
          </cell>
          <cell r="B2552">
            <v>1220736</v>
          </cell>
          <cell r="C2552">
            <v>17106</v>
          </cell>
          <cell r="D2552">
            <v>42118.996527777803</v>
          </cell>
          <cell r="E2552">
            <v>42121.435416666704</v>
          </cell>
          <cell r="F2552" t="str">
            <v>UCH</v>
          </cell>
        </row>
        <row r="2553">
          <cell r="A2553">
            <v>5150093179</v>
          </cell>
          <cell r="B2553">
            <v>1220736</v>
          </cell>
          <cell r="C2553">
            <v>17106</v>
          </cell>
          <cell r="D2553">
            <v>42118.996527777803</v>
          </cell>
          <cell r="E2553">
            <v>42133.865277777797</v>
          </cell>
          <cell r="F2553" t="str">
            <v>UCH</v>
          </cell>
        </row>
        <row r="2554">
          <cell r="A2554">
            <v>5150093258</v>
          </cell>
          <cell r="B2554">
            <v>2336861</v>
          </cell>
          <cell r="C2554">
            <v>14918</v>
          </cell>
          <cell r="D2554">
            <v>42119.422222222202</v>
          </cell>
          <cell r="E2554">
            <v>42119.516666666699</v>
          </cell>
          <cell r="F2554" t="str">
            <v>4MD</v>
          </cell>
        </row>
        <row r="2555">
          <cell r="A2555">
            <v>5150093314</v>
          </cell>
          <cell r="B2555">
            <v>2348318</v>
          </cell>
          <cell r="C2555">
            <v>17280</v>
          </cell>
          <cell r="D2555">
            <v>42119.504166666702</v>
          </cell>
          <cell r="E2555">
            <v>42119.7902777778</v>
          </cell>
          <cell r="F2555" t="str">
            <v>4MD</v>
          </cell>
        </row>
        <row r="2556">
          <cell r="A2556">
            <v>5150093347</v>
          </cell>
          <cell r="B2556">
            <v>2592880</v>
          </cell>
          <cell r="C2556">
            <v>23351</v>
          </cell>
          <cell r="D2556">
            <v>42119.561805555597</v>
          </cell>
          <cell r="E2556">
            <v>42130.786111111098</v>
          </cell>
          <cell r="F2556" t="str">
            <v>NCH</v>
          </cell>
        </row>
        <row r="2557">
          <cell r="A2557">
            <v>5150093347</v>
          </cell>
          <cell r="B2557">
            <v>2592880</v>
          </cell>
          <cell r="C2557">
            <v>23351</v>
          </cell>
          <cell r="D2557">
            <v>42119.561805555597</v>
          </cell>
          <cell r="E2557">
            <v>42131.479166666701</v>
          </cell>
          <cell r="F2557" t="str">
            <v>AIN</v>
          </cell>
        </row>
        <row r="2558">
          <cell r="A2558">
            <v>5150093415</v>
          </cell>
          <cell r="B2558">
            <v>1081425</v>
          </cell>
          <cell r="C2558">
            <v>10732</v>
          </cell>
          <cell r="D2558">
            <v>42119.690277777801</v>
          </cell>
          <cell r="E2558">
            <v>42120.115277777797</v>
          </cell>
          <cell r="F2558" t="str">
            <v>NCH</v>
          </cell>
        </row>
        <row r="2559">
          <cell r="A2559">
            <v>5150093416</v>
          </cell>
          <cell r="B2559">
            <v>2592903</v>
          </cell>
          <cell r="C2559">
            <v>19978</v>
          </cell>
          <cell r="D2559">
            <v>42119.697222222203</v>
          </cell>
          <cell r="E2559">
            <v>42120.064583333296</v>
          </cell>
          <cell r="F2559" t="str">
            <v>UCH</v>
          </cell>
        </row>
        <row r="2560">
          <cell r="A2560">
            <v>5150093422</v>
          </cell>
          <cell r="B2560">
            <v>1568819</v>
          </cell>
          <cell r="C2560">
            <v>17395</v>
          </cell>
          <cell r="D2560">
            <v>42119.712500000001</v>
          </cell>
          <cell r="E2560">
            <v>42123.634722222203</v>
          </cell>
          <cell r="F2560" t="str">
            <v>NCH</v>
          </cell>
        </row>
        <row r="2561">
          <cell r="A2561">
            <v>5150093496</v>
          </cell>
          <cell r="B2561">
            <v>2592931</v>
          </cell>
          <cell r="C2561">
            <v>18733</v>
          </cell>
          <cell r="D2561">
            <v>42119.9243055556</v>
          </cell>
          <cell r="E2561">
            <v>42119.965277777803</v>
          </cell>
          <cell r="F2561" t="str">
            <v>UCH</v>
          </cell>
        </row>
        <row r="2562">
          <cell r="A2562">
            <v>5150093529</v>
          </cell>
          <cell r="B2562">
            <v>1438706</v>
          </cell>
          <cell r="C2562">
            <v>19395</v>
          </cell>
          <cell r="D2562">
            <v>42120.0625</v>
          </cell>
          <cell r="E2562">
            <v>42123.489583333299</v>
          </cell>
          <cell r="F2562" t="str">
            <v>UCH</v>
          </cell>
        </row>
        <row r="2563">
          <cell r="A2563">
            <v>5150093560</v>
          </cell>
          <cell r="B2563">
            <v>2525183</v>
          </cell>
          <cell r="C2563">
            <v>21986</v>
          </cell>
          <cell r="D2563">
            <v>42120.349305555603</v>
          </cell>
          <cell r="E2563">
            <v>42120.432638888902</v>
          </cell>
          <cell r="F2563" t="str">
            <v>4MD</v>
          </cell>
        </row>
        <row r="2564">
          <cell r="A2564">
            <v>5150093587</v>
          </cell>
          <cell r="B2564">
            <v>2164390</v>
          </cell>
          <cell r="C2564">
            <v>15806</v>
          </cell>
          <cell r="D2564">
            <v>42120.429861111101</v>
          </cell>
          <cell r="E2564">
            <v>42120.640277777798</v>
          </cell>
          <cell r="F2564" t="str">
            <v>4MD</v>
          </cell>
        </row>
        <row r="2565">
          <cell r="A2565">
            <v>5150093587</v>
          </cell>
          <cell r="B2565">
            <v>2164390</v>
          </cell>
          <cell r="C2565">
            <v>15806</v>
          </cell>
          <cell r="D2565">
            <v>42120.429861111101</v>
          </cell>
          <cell r="E2565">
            <v>42122.649305555598</v>
          </cell>
          <cell r="F2565" t="str">
            <v>1MD</v>
          </cell>
        </row>
        <row r="2566">
          <cell r="A2566">
            <v>5150093589</v>
          </cell>
          <cell r="B2566">
            <v>2006102</v>
          </cell>
          <cell r="C2566">
            <v>11866</v>
          </cell>
          <cell r="D2566">
            <v>42120.433333333298</v>
          </cell>
          <cell r="E2566">
            <v>42121.923611111102</v>
          </cell>
          <cell r="F2566" t="str">
            <v>AVT</v>
          </cell>
        </row>
        <row r="2567">
          <cell r="A2567">
            <v>5150093653</v>
          </cell>
          <cell r="B2567">
            <v>1132390</v>
          </cell>
          <cell r="C2567">
            <v>10649</v>
          </cell>
          <cell r="D2567">
            <v>42120.570138888899</v>
          </cell>
          <cell r="E2567">
            <v>42121.439583333296</v>
          </cell>
          <cell r="F2567" t="str">
            <v>UCH</v>
          </cell>
        </row>
        <row r="2568">
          <cell r="A2568">
            <v>5150093660</v>
          </cell>
          <cell r="B2568">
            <v>1108035</v>
          </cell>
          <cell r="C2568">
            <v>35350</v>
          </cell>
          <cell r="D2568">
            <v>42120.5847222222</v>
          </cell>
          <cell r="E2568">
            <v>42120.719444444403</v>
          </cell>
          <cell r="F2568" t="str">
            <v>AIN</v>
          </cell>
        </row>
        <row r="2569">
          <cell r="A2569">
            <v>5150093680</v>
          </cell>
          <cell r="B2569">
            <v>2105045</v>
          </cell>
          <cell r="C2569">
            <v>15449</v>
          </cell>
          <cell r="D2569">
            <v>42120.610416666699</v>
          </cell>
          <cell r="E2569">
            <v>42121.316666666702</v>
          </cell>
          <cell r="F2569" t="str">
            <v>AVT</v>
          </cell>
        </row>
        <row r="2570">
          <cell r="A2570">
            <v>5150093689</v>
          </cell>
          <cell r="B2570">
            <v>1116185</v>
          </cell>
          <cell r="C2570">
            <v>15966</v>
          </cell>
          <cell r="D2570">
            <v>42120.625694444498</v>
          </cell>
          <cell r="E2570">
            <v>42120.834027777797</v>
          </cell>
          <cell r="F2570" t="str">
            <v>UCH</v>
          </cell>
        </row>
        <row r="2571">
          <cell r="A2571">
            <v>5150093723</v>
          </cell>
          <cell r="B2571">
            <v>2592978</v>
          </cell>
          <cell r="C2571">
            <v>20880</v>
          </cell>
          <cell r="D2571">
            <v>42120.676388888904</v>
          </cell>
          <cell r="E2571">
            <v>42121.015277777798</v>
          </cell>
          <cell r="F2571" t="str">
            <v>UCH</v>
          </cell>
        </row>
        <row r="2572">
          <cell r="A2572">
            <v>5150093751</v>
          </cell>
          <cell r="B2572">
            <v>1375378</v>
          </cell>
          <cell r="C2572">
            <v>16866</v>
          </cell>
          <cell r="D2572">
            <v>42120.734722222202</v>
          </cell>
          <cell r="E2572">
            <v>42120.78125</v>
          </cell>
          <cell r="F2572" t="str">
            <v>AIN</v>
          </cell>
        </row>
        <row r="2573">
          <cell r="A2573">
            <v>5150093751</v>
          </cell>
          <cell r="B2573">
            <v>1375378</v>
          </cell>
          <cell r="C2573">
            <v>16866</v>
          </cell>
          <cell r="D2573">
            <v>42120.734722222202</v>
          </cell>
          <cell r="E2573">
            <v>42120.789583333302</v>
          </cell>
          <cell r="F2573" t="str">
            <v>AIN</v>
          </cell>
        </row>
        <row r="2574">
          <cell r="A2574">
            <v>5150093821</v>
          </cell>
          <cell r="B2574">
            <v>1307589</v>
          </cell>
          <cell r="C2574">
            <v>15701</v>
          </cell>
          <cell r="D2574">
            <v>42120.902777777803</v>
          </cell>
          <cell r="E2574">
            <v>42221.8305555556</v>
          </cell>
          <cell r="F2574" t="str">
            <v>GCH</v>
          </cell>
        </row>
        <row r="2575">
          <cell r="A2575">
            <v>5150093828</v>
          </cell>
          <cell r="B2575">
            <v>1280752</v>
          </cell>
          <cell r="C2575">
            <v>14035</v>
          </cell>
          <cell r="D2575">
            <v>42120.918055555601</v>
          </cell>
          <cell r="E2575">
            <v>42121.791666666701</v>
          </cell>
          <cell r="F2575" t="str">
            <v>UCH</v>
          </cell>
        </row>
        <row r="2576">
          <cell r="A2576">
            <v>5150093882</v>
          </cell>
          <cell r="B2576">
            <v>2104508</v>
          </cell>
          <cell r="C2576">
            <v>22041</v>
          </cell>
          <cell r="D2576">
            <v>42127.697916666701</v>
          </cell>
          <cell r="E2576">
            <v>42128.640972222202</v>
          </cell>
          <cell r="F2576" t="str">
            <v>HTC</v>
          </cell>
        </row>
        <row r="2577">
          <cell r="A2577">
            <v>5150093882</v>
          </cell>
          <cell r="B2577">
            <v>2104508</v>
          </cell>
          <cell r="C2577">
            <v>22041</v>
          </cell>
          <cell r="D2577">
            <v>42127.697916666701</v>
          </cell>
          <cell r="E2577">
            <v>42129.472222222197</v>
          </cell>
          <cell r="F2577" t="str">
            <v>AIN</v>
          </cell>
        </row>
        <row r="2578">
          <cell r="A2578">
            <v>5150093909</v>
          </cell>
          <cell r="B2578">
            <v>2523929</v>
          </cell>
          <cell r="C2578">
            <v>15460</v>
          </cell>
          <cell r="D2578">
            <v>42121.329861111102</v>
          </cell>
          <cell r="E2578">
            <v>42122.399305555598</v>
          </cell>
          <cell r="F2578" t="str">
            <v>AUG</v>
          </cell>
        </row>
        <row r="2579">
          <cell r="A2579">
            <v>5150093953</v>
          </cell>
          <cell r="B2579">
            <v>2456953</v>
          </cell>
          <cell r="C2579">
            <v>27787</v>
          </cell>
          <cell r="D2579">
            <v>42122.4375</v>
          </cell>
          <cell r="E2579">
            <v>42124.804861111101</v>
          </cell>
          <cell r="F2579" t="str">
            <v>GYN</v>
          </cell>
        </row>
        <row r="2580">
          <cell r="A2580">
            <v>5150093953</v>
          </cell>
          <cell r="B2580">
            <v>2456953</v>
          </cell>
          <cell r="C2580">
            <v>27787</v>
          </cell>
          <cell r="D2580">
            <v>42122.4375</v>
          </cell>
          <cell r="E2580">
            <v>42131.784722222197</v>
          </cell>
          <cell r="F2580" t="str">
            <v>GYN</v>
          </cell>
        </row>
        <row r="2581">
          <cell r="A2581">
            <v>5150094092</v>
          </cell>
          <cell r="B2581">
            <v>46858</v>
          </cell>
          <cell r="C2581">
            <v>7468</v>
          </cell>
          <cell r="D2581">
            <v>42121.425000000003</v>
          </cell>
          <cell r="E2581">
            <v>42121.673611111102</v>
          </cell>
          <cell r="F2581" t="str">
            <v>GCH</v>
          </cell>
        </row>
        <row r="2582">
          <cell r="A2582">
            <v>5150094098</v>
          </cell>
          <cell r="B2582">
            <v>2593086</v>
          </cell>
          <cell r="C2582">
            <v>15184</v>
          </cell>
          <cell r="D2582">
            <v>42121.427777777797</v>
          </cell>
          <cell r="E2582">
            <v>42122.458333333299</v>
          </cell>
          <cell r="F2582" t="str">
            <v>HTC</v>
          </cell>
        </row>
        <row r="2583">
          <cell r="A2583">
            <v>5150094098</v>
          </cell>
          <cell r="B2583">
            <v>2593086</v>
          </cell>
          <cell r="C2583">
            <v>15184</v>
          </cell>
          <cell r="D2583">
            <v>42121.427777777797</v>
          </cell>
          <cell r="E2583">
            <v>42128.4597222222</v>
          </cell>
          <cell r="F2583" t="str">
            <v>AIN</v>
          </cell>
        </row>
        <row r="2584">
          <cell r="A2584">
            <v>5150094158</v>
          </cell>
          <cell r="B2584">
            <v>2579735</v>
          </cell>
          <cell r="C2584">
            <v>17437</v>
          </cell>
          <cell r="D2584">
            <v>42121.447916666701</v>
          </cell>
          <cell r="E2584">
            <v>42142.78125</v>
          </cell>
          <cell r="F2584" t="str">
            <v>AVT</v>
          </cell>
        </row>
        <row r="2585">
          <cell r="A2585">
            <v>5150094209</v>
          </cell>
          <cell r="B2585">
            <v>1461862</v>
          </cell>
          <cell r="C2585">
            <v>23257</v>
          </cell>
          <cell r="D2585">
            <v>42121.46875</v>
          </cell>
          <cell r="E2585">
            <v>42122.545138888898</v>
          </cell>
          <cell r="F2585" t="str">
            <v>AVT</v>
          </cell>
        </row>
        <row r="2586">
          <cell r="A2586">
            <v>5150094213</v>
          </cell>
          <cell r="B2586">
            <v>19748</v>
          </cell>
          <cell r="C2586">
            <v>10753</v>
          </cell>
          <cell r="D2586">
            <v>42121.470833333296</v>
          </cell>
          <cell r="E2586">
            <v>42126.490277777797</v>
          </cell>
          <cell r="F2586" t="str">
            <v>1MD-IPF</v>
          </cell>
        </row>
        <row r="2587">
          <cell r="A2587">
            <v>5150094213</v>
          </cell>
          <cell r="B2587">
            <v>19748</v>
          </cell>
          <cell r="C2587">
            <v>10753</v>
          </cell>
          <cell r="D2587">
            <v>42121.470833333296</v>
          </cell>
          <cell r="E2587">
            <v>42167.448611111096</v>
          </cell>
          <cell r="F2587" t="str">
            <v>HTC</v>
          </cell>
        </row>
        <row r="2588">
          <cell r="A2588">
            <v>5150094213</v>
          </cell>
          <cell r="B2588">
            <v>19748</v>
          </cell>
          <cell r="C2588">
            <v>10753</v>
          </cell>
          <cell r="D2588">
            <v>42121.470833333296</v>
          </cell>
          <cell r="E2588">
            <v>42184.582638888904</v>
          </cell>
          <cell r="F2588" t="str">
            <v>HTC</v>
          </cell>
        </row>
        <row r="2589">
          <cell r="A2589">
            <v>5150094213</v>
          </cell>
          <cell r="B2589">
            <v>19748</v>
          </cell>
          <cell r="C2589">
            <v>10753</v>
          </cell>
          <cell r="D2589">
            <v>42121.470833333296</v>
          </cell>
          <cell r="E2589">
            <v>42185.512499999997</v>
          </cell>
          <cell r="F2589" t="str">
            <v>AIN</v>
          </cell>
        </row>
        <row r="2590">
          <cell r="A2590">
            <v>5150094224</v>
          </cell>
          <cell r="B2590">
            <v>2140534</v>
          </cell>
          <cell r="C2590">
            <v>14515</v>
          </cell>
          <cell r="D2590">
            <v>42121.474305555603</v>
          </cell>
          <cell r="E2590">
            <v>42126.532638888901</v>
          </cell>
          <cell r="F2590" t="str">
            <v>1MD-IPF</v>
          </cell>
        </row>
        <row r="2591">
          <cell r="A2591">
            <v>5150094234</v>
          </cell>
          <cell r="B2591">
            <v>2150419</v>
          </cell>
          <cell r="C2591">
            <v>11205</v>
          </cell>
          <cell r="D2591">
            <v>42127.5</v>
          </cell>
          <cell r="E2591">
            <v>42128.834027777797</v>
          </cell>
          <cell r="F2591" t="str">
            <v>AVT</v>
          </cell>
        </row>
        <row r="2592">
          <cell r="A2592">
            <v>5150094240</v>
          </cell>
          <cell r="B2592">
            <v>2039446</v>
          </cell>
          <cell r="C2592">
            <v>26454</v>
          </cell>
          <cell r="D2592">
            <v>42121.4819444444</v>
          </cell>
          <cell r="E2592">
            <v>42122.079861111102</v>
          </cell>
          <cell r="F2592" t="str">
            <v>AVT</v>
          </cell>
        </row>
        <row r="2593">
          <cell r="A2593">
            <v>5150094294</v>
          </cell>
          <cell r="B2593">
            <v>1072918</v>
          </cell>
          <cell r="C2593">
            <v>25062</v>
          </cell>
          <cell r="D2593">
            <v>42136.3256944444</v>
          </cell>
          <cell r="E2593">
            <v>42158.819444444503</v>
          </cell>
          <cell r="F2593" t="str">
            <v>HTC</v>
          </cell>
        </row>
        <row r="2594">
          <cell r="A2594">
            <v>5150094294</v>
          </cell>
          <cell r="B2594">
            <v>1072918</v>
          </cell>
          <cell r="C2594">
            <v>25062</v>
          </cell>
          <cell r="D2594">
            <v>42136.3256944444</v>
          </cell>
          <cell r="E2594">
            <v>42158.966666666704</v>
          </cell>
          <cell r="F2594" t="str">
            <v>AIN</v>
          </cell>
        </row>
        <row r="2595">
          <cell r="A2595">
            <v>5150094460</v>
          </cell>
          <cell r="B2595">
            <v>2588457</v>
          </cell>
          <cell r="C2595">
            <v>19809</v>
          </cell>
          <cell r="D2595">
            <v>42135.369444444397</v>
          </cell>
          <cell r="E2595">
            <v>42136.722222222197</v>
          </cell>
          <cell r="F2595" t="str">
            <v>AVT</v>
          </cell>
        </row>
        <row r="2596">
          <cell r="A2596">
            <v>5150094461</v>
          </cell>
          <cell r="B2596">
            <v>2047540</v>
          </cell>
          <cell r="C2596">
            <v>12642</v>
          </cell>
          <cell r="D2596">
            <v>42126.409722222197</v>
          </cell>
          <cell r="E2596">
            <v>42126.502083333296</v>
          </cell>
          <cell r="F2596" t="str">
            <v>4MD</v>
          </cell>
        </row>
        <row r="2597">
          <cell r="A2597">
            <v>5150094461</v>
          </cell>
          <cell r="B2597">
            <v>2047540</v>
          </cell>
          <cell r="C2597">
            <v>12642</v>
          </cell>
          <cell r="D2597">
            <v>42126.409722222197</v>
          </cell>
          <cell r="E2597">
            <v>42135.421527777798</v>
          </cell>
          <cell r="F2597" t="str">
            <v>HTC</v>
          </cell>
        </row>
        <row r="2598">
          <cell r="A2598">
            <v>5150094461</v>
          </cell>
          <cell r="B2598">
            <v>2047540</v>
          </cell>
          <cell r="C2598">
            <v>12642</v>
          </cell>
          <cell r="D2598">
            <v>42126.409722222197</v>
          </cell>
          <cell r="E2598">
            <v>42136.465277777803</v>
          </cell>
          <cell r="F2598" t="str">
            <v>AIN</v>
          </cell>
        </row>
        <row r="2599">
          <cell r="A2599">
            <v>5150094523</v>
          </cell>
          <cell r="B2599">
            <v>2593185</v>
          </cell>
          <cell r="C2599">
            <v>41182</v>
          </cell>
          <cell r="D2599">
            <v>42121.661111111098</v>
          </cell>
          <cell r="E2599">
            <v>42122.017361111102</v>
          </cell>
          <cell r="F2599" t="str">
            <v>KCH</v>
          </cell>
        </row>
        <row r="2600">
          <cell r="A2600">
            <v>5150094524</v>
          </cell>
          <cell r="B2600">
            <v>2446866</v>
          </cell>
          <cell r="C2600">
            <v>10093</v>
          </cell>
          <cell r="D2600">
            <v>42121.661805555603</v>
          </cell>
          <cell r="E2600">
            <v>42123.909722222197</v>
          </cell>
          <cell r="F2600" t="str">
            <v>UCH</v>
          </cell>
        </row>
        <row r="2601">
          <cell r="A2601">
            <v>5150094577</v>
          </cell>
          <cell r="B2601">
            <v>1087476</v>
          </cell>
          <cell r="C2601">
            <v>15394</v>
          </cell>
          <cell r="D2601">
            <v>42121.729166666701</v>
          </cell>
          <cell r="E2601">
            <v>42121.994444444397</v>
          </cell>
          <cell r="F2601" t="str">
            <v>UCH</v>
          </cell>
        </row>
        <row r="2602">
          <cell r="A2602">
            <v>5150094594</v>
          </cell>
          <cell r="B2602">
            <v>2009780</v>
          </cell>
          <cell r="C2602">
            <v>38445</v>
          </cell>
          <cell r="D2602">
            <v>42121.746527777803</v>
          </cell>
          <cell r="E2602">
            <v>42122.125</v>
          </cell>
          <cell r="F2602" t="str">
            <v>KCH</v>
          </cell>
        </row>
        <row r="2603">
          <cell r="A2603">
            <v>5150094597</v>
          </cell>
          <cell r="B2603">
            <v>2593209</v>
          </cell>
          <cell r="C2603">
            <v>24685</v>
          </cell>
          <cell r="D2603">
            <v>42121.752777777801</v>
          </cell>
          <cell r="E2603">
            <v>42122.197916666701</v>
          </cell>
          <cell r="F2603" t="str">
            <v>UCH</v>
          </cell>
        </row>
        <row r="2604">
          <cell r="A2604">
            <v>5150094598</v>
          </cell>
          <cell r="B2604">
            <v>1149016</v>
          </cell>
          <cell r="C2604">
            <v>11998</v>
          </cell>
          <cell r="D2604">
            <v>42121.756249999999</v>
          </cell>
          <cell r="E2604">
            <v>42121.927083333299</v>
          </cell>
          <cell r="F2604" t="str">
            <v>GCH</v>
          </cell>
        </row>
        <row r="2605">
          <cell r="A2605">
            <v>5150094617</v>
          </cell>
          <cell r="B2605">
            <v>1024723</v>
          </cell>
          <cell r="C2605">
            <v>14042</v>
          </cell>
          <cell r="D2605">
            <v>42121.784722222197</v>
          </cell>
          <cell r="E2605">
            <v>42131.8125</v>
          </cell>
          <cell r="F2605" t="str">
            <v>3MD</v>
          </cell>
        </row>
        <row r="2606">
          <cell r="A2606">
            <v>5150094631</v>
          </cell>
          <cell r="B2606">
            <v>2593217</v>
          </cell>
          <cell r="C2606">
            <v>39410</v>
          </cell>
          <cell r="D2606">
            <v>42121.806250000001</v>
          </cell>
          <cell r="E2606">
            <v>42122.03125</v>
          </cell>
          <cell r="F2606" t="str">
            <v>UCH</v>
          </cell>
        </row>
        <row r="2607">
          <cell r="A2607">
            <v>5150094635</v>
          </cell>
          <cell r="B2607">
            <v>2544833</v>
          </cell>
          <cell r="C2607">
            <v>36870</v>
          </cell>
          <cell r="D2607">
            <v>42121.815972222197</v>
          </cell>
          <cell r="E2607">
            <v>42122.1875</v>
          </cell>
          <cell r="F2607" t="str">
            <v>KCH</v>
          </cell>
        </row>
        <row r="2608">
          <cell r="A2608">
            <v>5150094698</v>
          </cell>
          <cell r="B2608">
            <v>1467493</v>
          </cell>
          <cell r="C2608">
            <v>11634</v>
          </cell>
          <cell r="D2608">
            <v>42121.997916666704</v>
          </cell>
          <cell r="E2608">
            <v>42122.715277777803</v>
          </cell>
          <cell r="F2608" t="str">
            <v>4MD</v>
          </cell>
        </row>
        <row r="2609">
          <cell r="A2609">
            <v>5150094698</v>
          </cell>
          <cell r="B2609">
            <v>1467493</v>
          </cell>
          <cell r="C2609">
            <v>11634</v>
          </cell>
          <cell r="D2609">
            <v>42121.997916666704</v>
          </cell>
          <cell r="E2609">
            <v>42123.468055555597</v>
          </cell>
          <cell r="F2609" t="str">
            <v>AIN</v>
          </cell>
        </row>
        <row r="2610">
          <cell r="A2610">
            <v>5150094707</v>
          </cell>
          <cell r="B2610">
            <v>2593234</v>
          </cell>
          <cell r="C2610">
            <v>31649</v>
          </cell>
          <cell r="D2610">
            <v>42122.026388888902</v>
          </cell>
          <cell r="E2610">
            <v>42122.192361111098</v>
          </cell>
          <cell r="F2610" t="str">
            <v>GYN</v>
          </cell>
        </row>
        <row r="2611">
          <cell r="A2611">
            <v>5150094722</v>
          </cell>
          <cell r="B2611">
            <v>2202279</v>
          </cell>
          <cell r="C2611">
            <v>34297</v>
          </cell>
          <cell r="D2611">
            <v>42122.248611111099</v>
          </cell>
          <cell r="E2611">
            <v>42122.439583333296</v>
          </cell>
          <cell r="F2611" t="str">
            <v>UCH</v>
          </cell>
        </row>
        <row r="2612">
          <cell r="A2612">
            <v>5150094749</v>
          </cell>
          <cell r="B2612">
            <v>2474932</v>
          </cell>
          <cell r="C2612">
            <v>16449</v>
          </cell>
          <cell r="D2612">
            <v>42122.329166666699</v>
          </cell>
          <cell r="E2612">
            <v>42123.720138888901</v>
          </cell>
          <cell r="F2612" t="str">
            <v>NCH</v>
          </cell>
        </row>
        <row r="2613">
          <cell r="A2613">
            <v>5150094749</v>
          </cell>
          <cell r="B2613">
            <v>2474932</v>
          </cell>
          <cell r="C2613">
            <v>16449</v>
          </cell>
          <cell r="D2613">
            <v>42122.329166666699</v>
          </cell>
          <cell r="E2613">
            <v>42137.177083333299</v>
          </cell>
          <cell r="F2613" t="str">
            <v>NCH</v>
          </cell>
        </row>
        <row r="2614">
          <cell r="A2614">
            <v>5150094831</v>
          </cell>
          <cell r="B2614">
            <v>2225203</v>
          </cell>
          <cell r="C2614">
            <v>12762</v>
          </cell>
          <cell r="D2614">
            <v>42122.373611111099</v>
          </cell>
          <cell r="E2614">
            <v>42122.682638888902</v>
          </cell>
          <cell r="F2614" t="str">
            <v>4MD</v>
          </cell>
        </row>
        <row r="2615">
          <cell r="A2615">
            <v>5150094878</v>
          </cell>
          <cell r="B2615">
            <v>2593270</v>
          </cell>
          <cell r="C2615">
            <v>23568</v>
          </cell>
          <cell r="D2615">
            <v>42122.396527777797</v>
          </cell>
          <cell r="E2615">
            <v>42122.861111111102</v>
          </cell>
          <cell r="F2615" t="str">
            <v>NCH</v>
          </cell>
        </row>
        <row r="2616">
          <cell r="A2616">
            <v>5150094943</v>
          </cell>
          <cell r="B2616">
            <v>25758</v>
          </cell>
          <cell r="C2616">
            <v>17053</v>
          </cell>
          <cell r="D2616">
            <v>42122.427777777797</v>
          </cell>
          <cell r="E2616">
            <v>42123.466666666704</v>
          </cell>
          <cell r="F2616" t="str">
            <v>HTC</v>
          </cell>
        </row>
        <row r="2617">
          <cell r="A2617">
            <v>5150094943</v>
          </cell>
          <cell r="B2617">
            <v>25758</v>
          </cell>
          <cell r="C2617">
            <v>17053</v>
          </cell>
          <cell r="D2617">
            <v>42122.427777777797</v>
          </cell>
          <cell r="E2617">
            <v>42124.547916666699</v>
          </cell>
          <cell r="F2617" t="str">
            <v>AIN</v>
          </cell>
        </row>
        <row r="2618">
          <cell r="A2618">
            <v>5150094967</v>
          </cell>
          <cell r="B2618">
            <v>2588737</v>
          </cell>
          <cell r="C2618">
            <v>22570</v>
          </cell>
          <cell r="D2618">
            <v>42122.435416666704</v>
          </cell>
          <cell r="E2618">
            <v>42123.4555555556</v>
          </cell>
          <cell r="F2618" t="str">
            <v>HTC</v>
          </cell>
        </row>
        <row r="2619">
          <cell r="A2619">
            <v>5150095003</v>
          </cell>
          <cell r="B2619">
            <v>2450168</v>
          </cell>
          <cell r="C2619">
            <v>14213</v>
          </cell>
          <cell r="D2619">
            <v>42122.449305555601</v>
          </cell>
          <cell r="E2619">
            <v>42123.618750000001</v>
          </cell>
          <cell r="F2619" t="str">
            <v>HTC</v>
          </cell>
        </row>
        <row r="2620">
          <cell r="A2620">
            <v>5150095003</v>
          </cell>
          <cell r="B2620">
            <v>2450168</v>
          </cell>
          <cell r="C2620">
            <v>14213</v>
          </cell>
          <cell r="D2620">
            <v>42122.449305555601</v>
          </cell>
          <cell r="E2620">
            <v>42124.449305555601</v>
          </cell>
          <cell r="F2620" t="str">
            <v>AIN</v>
          </cell>
        </row>
        <row r="2621">
          <cell r="A2621">
            <v>5150095060</v>
          </cell>
          <cell r="B2621">
            <v>2586587</v>
          </cell>
          <cell r="C2621">
            <v>29628</v>
          </cell>
          <cell r="D2621">
            <v>42122.490277777797</v>
          </cell>
          <cell r="E2621">
            <v>42131.958333333299</v>
          </cell>
          <cell r="F2621" t="str">
            <v>GYN</v>
          </cell>
        </row>
        <row r="2622">
          <cell r="A2622">
            <v>5150095206</v>
          </cell>
          <cell r="B2622">
            <v>2204136</v>
          </cell>
          <cell r="C2622">
            <v>14491</v>
          </cell>
          <cell r="D2622">
            <v>42122.597222222197</v>
          </cell>
          <cell r="E2622">
            <v>42122.750694444498</v>
          </cell>
          <cell r="F2622" t="str">
            <v>4MD</v>
          </cell>
        </row>
        <row r="2623">
          <cell r="A2623">
            <v>5150095206</v>
          </cell>
          <cell r="B2623">
            <v>2204136</v>
          </cell>
          <cell r="C2623">
            <v>14491</v>
          </cell>
          <cell r="D2623">
            <v>42122.597222222197</v>
          </cell>
          <cell r="E2623">
            <v>42123.734722222202</v>
          </cell>
          <cell r="F2623" t="str">
            <v>1MD</v>
          </cell>
        </row>
        <row r="2624">
          <cell r="A2624">
            <v>5150095206</v>
          </cell>
          <cell r="B2624">
            <v>2204136</v>
          </cell>
          <cell r="C2624">
            <v>14491</v>
          </cell>
          <cell r="D2624">
            <v>42122.597222222197</v>
          </cell>
          <cell r="E2624">
            <v>42124.490277777797</v>
          </cell>
          <cell r="F2624" t="str">
            <v>AIN</v>
          </cell>
        </row>
        <row r="2625">
          <cell r="A2625">
            <v>5150095269</v>
          </cell>
          <cell r="B2625">
            <v>2564282</v>
          </cell>
          <cell r="C2625">
            <v>17356</v>
          </cell>
          <cell r="D2625">
            <v>42157.363194444399</v>
          </cell>
          <cell r="E2625">
            <v>42158.663888888899</v>
          </cell>
          <cell r="F2625" t="str">
            <v>AVT</v>
          </cell>
        </row>
        <row r="2626">
          <cell r="A2626">
            <v>5150095309</v>
          </cell>
          <cell r="B2626">
            <v>1460371</v>
          </cell>
          <cell r="C2626">
            <v>24413</v>
          </cell>
          <cell r="D2626">
            <v>42122.686805555597</v>
          </cell>
          <cell r="E2626">
            <v>42123.503472222197</v>
          </cell>
          <cell r="F2626" t="str">
            <v>AVT</v>
          </cell>
        </row>
        <row r="2627">
          <cell r="A2627">
            <v>5150095328</v>
          </cell>
          <cell r="B2627">
            <v>2593380</v>
          </cell>
          <cell r="C2627">
            <v>22081</v>
          </cell>
          <cell r="D2627">
            <v>42122.729861111096</v>
          </cell>
          <cell r="E2627">
            <v>42122.923611111102</v>
          </cell>
          <cell r="F2627" t="str">
            <v>UCH</v>
          </cell>
        </row>
        <row r="2628">
          <cell r="A2628">
            <v>5150095329</v>
          </cell>
          <cell r="B2628">
            <v>2252175</v>
          </cell>
          <cell r="C2628">
            <v>27208</v>
          </cell>
          <cell r="D2628">
            <v>42122.734722222202</v>
          </cell>
          <cell r="E2628">
            <v>42123.944444444402</v>
          </cell>
          <cell r="F2628" t="str">
            <v>GYN</v>
          </cell>
        </row>
        <row r="2629">
          <cell r="A2629">
            <v>5150095334</v>
          </cell>
          <cell r="B2629">
            <v>2193326</v>
          </cell>
          <cell r="C2629">
            <v>8807</v>
          </cell>
          <cell r="D2629">
            <v>42122.756944444402</v>
          </cell>
          <cell r="E2629">
            <v>42124.6</v>
          </cell>
          <cell r="F2629" t="str">
            <v>UCH</v>
          </cell>
        </row>
        <row r="2630">
          <cell r="A2630">
            <v>5150095336</v>
          </cell>
          <cell r="B2630">
            <v>29947</v>
          </cell>
          <cell r="C2630">
            <v>32302</v>
          </cell>
          <cell r="D2630">
            <v>42122.748611111099</v>
          </cell>
          <cell r="E2630">
            <v>42123.975694444402</v>
          </cell>
          <cell r="F2630" t="str">
            <v>UCH</v>
          </cell>
        </row>
        <row r="2631">
          <cell r="A2631">
            <v>5150095345</v>
          </cell>
          <cell r="B2631">
            <v>1556391</v>
          </cell>
          <cell r="C2631">
            <v>33985</v>
          </cell>
          <cell r="D2631">
            <v>42122.775694444397</v>
          </cell>
          <cell r="E2631">
            <v>42123.024305555598</v>
          </cell>
          <cell r="F2631" t="str">
            <v>UCH</v>
          </cell>
        </row>
        <row r="2632">
          <cell r="A2632">
            <v>5150095400</v>
          </cell>
          <cell r="B2632">
            <v>2239876</v>
          </cell>
          <cell r="C2632">
            <v>10060</v>
          </cell>
          <cell r="D2632">
            <v>42122.923611111102</v>
          </cell>
          <cell r="E2632">
            <v>42124.948611111096</v>
          </cell>
          <cell r="F2632" t="str">
            <v>AVT</v>
          </cell>
        </row>
        <row r="2633">
          <cell r="A2633">
            <v>5150095466</v>
          </cell>
          <cell r="B2633">
            <v>2256055</v>
          </cell>
          <cell r="C2633">
            <v>15807</v>
          </cell>
          <cell r="D2633">
            <v>42123.4152777778</v>
          </cell>
          <cell r="E2633">
            <v>42124.470138888901</v>
          </cell>
          <cell r="F2633" t="str">
            <v>GCH</v>
          </cell>
        </row>
        <row r="2634">
          <cell r="A2634">
            <v>5150095491</v>
          </cell>
          <cell r="B2634">
            <v>1483209</v>
          </cell>
          <cell r="C2634">
            <v>15832</v>
          </cell>
          <cell r="D2634">
            <v>42123.349305555603</v>
          </cell>
          <cell r="E2634">
            <v>42123.795138888898</v>
          </cell>
          <cell r="F2634" t="str">
            <v>AVT</v>
          </cell>
        </row>
        <row r="2635">
          <cell r="A2635">
            <v>5150095491</v>
          </cell>
          <cell r="B2635">
            <v>1483209</v>
          </cell>
          <cell r="C2635">
            <v>15832</v>
          </cell>
          <cell r="D2635">
            <v>42123.349305555603</v>
          </cell>
          <cell r="E2635">
            <v>42128.495138888902</v>
          </cell>
          <cell r="F2635" t="str">
            <v>AIN</v>
          </cell>
        </row>
        <row r="2636">
          <cell r="A2636">
            <v>5150095496</v>
          </cell>
          <cell r="B2636">
            <v>2105579</v>
          </cell>
          <cell r="C2636">
            <v>20866</v>
          </cell>
          <cell r="D2636">
            <v>42123.348611111098</v>
          </cell>
          <cell r="E2636">
            <v>42124.673611111102</v>
          </cell>
          <cell r="F2636" t="str">
            <v>HTC</v>
          </cell>
        </row>
        <row r="2637">
          <cell r="A2637">
            <v>5150095589</v>
          </cell>
          <cell r="B2637">
            <v>1384365</v>
          </cell>
          <cell r="C2637">
            <v>18307</v>
          </cell>
          <cell r="D2637">
            <v>42123.390972222202</v>
          </cell>
          <cell r="E2637">
            <v>42123.441666666702</v>
          </cell>
          <cell r="F2637" t="str">
            <v>4MD</v>
          </cell>
        </row>
        <row r="2638">
          <cell r="A2638">
            <v>5150095594</v>
          </cell>
          <cell r="B2638">
            <v>1189848</v>
          </cell>
          <cell r="C2638">
            <v>22494</v>
          </cell>
          <cell r="D2638">
            <v>42135.378472222197</v>
          </cell>
          <cell r="E2638">
            <v>42136.785416666702</v>
          </cell>
          <cell r="F2638" t="str">
            <v>AVT</v>
          </cell>
        </row>
        <row r="2639">
          <cell r="A2639">
            <v>5150095724</v>
          </cell>
          <cell r="B2639">
            <v>2593482</v>
          </cell>
          <cell r="C2639">
            <v>15202</v>
          </cell>
          <cell r="D2639">
            <v>42123.452777777798</v>
          </cell>
          <cell r="E2639">
            <v>42124.497222222199</v>
          </cell>
          <cell r="F2639" t="str">
            <v>HTC</v>
          </cell>
        </row>
        <row r="2640">
          <cell r="A2640">
            <v>5150095732</v>
          </cell>
          <cell r="B2640">
            <v>2263086</v>
          </cell>
          <cell r="C2640">
            <v>16904</v>
          </cell>
          <cell r="D2640">
            <v>42130.416666666701</v>
          </cell>
          <cell r="E2640">
            <v>42132.438194444498</v>
          </cell>
          <cell r="F2640" t="str">
            <v>1MD</v>
          </cell>
        </row>
        <row r="2641">
          <cell r="A2641">
            <v>5150095766</v>
          </cell>
          <cell r="B2641">
            <v>2287897</v>
          </cell>
          <cell r="C2641">
            <v>9633</v>
          </cell>
          <cell r="D2641">
            <v>42123.481249999997</v>
          </cell>
          <cell r="E2641">
            <v>42123.667361111096</v>
          </cell>
          <cell r="F2641" t="str">
            <v>UCH</v>
          </cell>
        </row>
        <row r="2642">
          <cell r="A2642">
            <v>5150095839</v>
          </cell>
          <cell r="B2642">
            <v>1523240</v>
          </cell>
          <cell r="C2642">
            <v>32340</v>
          </cell>
          <cell r="D2642">
            <v>42124.519444444399</v>
          </cell>
          <cell r="E2642">
            <v>42125.225694444402</v>
          </cell>
          <cell r="F2642" t="str">
            <v>GYN</v>
          </cell>
        </row>
        <row r="2643">
          <cell r="A2643">
            <v>5150095848</v>
          </cell>
          <cell r="B2643">
            <v>2593141</v>
          </cell>
          <cell r="C2643">
            <v>12506</v>
          </cell>
          <cell r="D2643">
            <v>42144.483333333301</v>
          </cell>
          <cell r="E2643">
            <v>42145.815972222197</v>
          </cell>
          <cell r="F2643" t="str">
            <v>URO</v>
          </cell>
        </row>
        <row r="2644">
          <cell r="A2644">
            <v>5150095860</v>
          </cell>
          <cell r="B2644">
            <v>2593515</v>
          </cell>
          <cell r="C2644">
            <v>14217</v>
          </cell>
          <cell r="D2644">
            <v>42123.545833333301</v>
          </cell>
          <cell r="E2644">
            <v>42126.444444444503</v>
          </cell>
          <cell r="F2644" t="str">
            <v>MKG</v>
          </cell>
        </row>
        <row r="2645">
          <cell r="A2645">
            <v>5150095884</v>
          </cell>
          <cell r="B2645">
            <v>1391403</v>
          </cell>
          <cell r="C2645">
            <v>13003</v>
          </cell>
          <cell r="D2645">
            <v>42123.559027777803</v>
          </cell>
          <cell r="E2645">
            <v>42124.15625</v>
          </cell>
          <cell r="F2645" t="str">
            <v>AVT</v>
          </cell>
        </row>
        <row r="2646">
          <cell r="A2646">
            <v>5150095976</v>
          </cell>
          <cell r="B2646">
            <v>2529293</v>
          </cell>
          <cell r="C2646">
            <v>18706</v>
          </cell>
          <cell r="D2646">
            <v>42131.3659722222</v>
          </cell>
          <cell r="E2646">
            <v>42132.636111111096</v>
          </cell>
          <cell r="F2646" t="str">
            <v>HTC</v>
          </cell>
        </row>
        <row r="2647">
          <cell r="A2647">
            <v>5150096011</v>
          </cell>
          <cell r="B2647">
            <v>1465781</v>
          </cell>
          <cell r="C2647">
            <v>17754</v>
          </cell>
          <cell r="D2647">
            <v>42144.328472222202</v>
          </cell>
          <cell r="E2647">
            <v>42145.722222222197</v>
          </cell>
          <cell r="F2647" t="str">
            <v>AVT</v>
          </cell>
        </row>
        <row r="2648">
          <cell r="A2648">
            <v>5150096044</v>
          </cell>
          <cell r="B2648">
            <v>1115525</v>
          </cell>
          <cell r="C2648">
            <v>15167</v>
          </cell>
          <cell r="D2648">
            <v>42123.378472222197</v>
          </cell>
          <cell r="E2648">
            <v>42132.452083333301</v>
          </cell>
          <cell r="F2648" t="str">
            <v>UCH</v>
          </cell>
        </row>
        <row r="2649">
          <cell r="A2649">
            <v>5150096060</v>
          </cell>
          <cell r="B2649">
            <v>2117143</v>
          </cell>
          <cell r="C2649">
            <v>18069</v>
          </cell>
          <cell r="D2649">
            <v>42123.639583333301</v>
          </cell>
          <cell r="E2649">
            <v>42135.559027777803</v>
          </cell>
          <cell r="F2649" t="str">
            <v>1MD-IPF</v>
          </cell>
        </row>
        <row r="2650">
          <cell r="A2650">
            <v>5150096060</v>
          </cell>
          <cell r="B2650">
            <v>2117143</v>
          </cell>
          <cell r="C2650">
            <v>18069</v>
          </cell>
          <cell r="D2650">
            <v>42123.639583333301</v>
          </cell>
          <cell r="E2650">
            <v>42142.4243055556</v>
          </cell>
          <cell r="F2650" t="str">
            <v>AIN</v>
          </cell>
        </row>
        <row r="2651">
          <cell r="A2651">
            <v>5150096101</v>
          </cell>
          <cell r="B2651">
            <v>1058925</v>
          </cell>
          <cell r="C2651">
            <v>24902</v>
          </cell>
          <cell r="D2651">
            <v>42123.8930555556</v>
          </cell>
          <cell r="E2651">
            <v>42124.079861111102</v>
          </cell>
          <cell r="F2651" t="str">
            <v>UCH</v>
          </cell>
        </row>
        <row r="2652">
          <cell r="A2652">
            <v>5150096139</v>
          </cell>
          <cell r="B2652">
            <v>1306974</v>
          </cell>
          <cell r="C2652">
            <v>24711</v>
          </cell>
          <cell r="D2652">
            <v>42124.215277777803</v>
          </cell>
          <cell r="E2652">
            <v>42125.479861111096</v>
          </cell>
          <cell r="F2652" t="str">
            <v>1MD-IPF</v>
          </cell>
        </row>
        <row r="2653">
          <cell r="A2653">
            <v>5150096346</v>
          </cell>
          <cell r="B2653">
            <v>1317401</v>
          </cell>
          <cell r="C2653">
            <v>16228</v>
          </cell>
          <cell r="D2653">
            <v>42124.430555555598</v>
          </cell>
          <cell r="E2653">
            <v>42124.721527777801</v>
          </cell>
          <cell r="F2653" t="str">
            <v>4MD</v>
          </cell>
        </row>
        <row r="2654">
          <cell r="A2654">
            <v>5150096550</v>
          </cell>
          <cell r="B2654">
            <v>2593664</v>
          </cell>
          <cell r="C2654">
            <v>16506</v>
          </cell>
          <cell r="D2654">
            <v>42127.546527777798</v>
          </cell>
          <cell r="E2654">
            <v>42128.454166666699</v>
          </cell>
          <cell r="F2654" t="str">
            <v>HTC</v>
          </cell>
        </row>
        <row r="2655">
          <cell r="A2655">
            <v>5150096598</v>
          </cell>
          <cell r="B2655">
            <v>2593677</v>
          </cell>
          <cell r="C2655">
            <v>21982</v>
          </cell>
          <cell r="D2655">
            <v>42124.576388888898</v>
          </cell>
          <cell r="E2655">
            <v>42128.521527777797</v>
          </cell>
          <cell r="F2655" t="str">
            <v>HTC</v>
          </cell>
        </row>
        <row r="2656">
          <cell r="A2656">
            <v>5150096598</v>
          </cell>
          <cell r="B2656">
            <v>2593677</v>
          </cell>
          <cell r="C2656">
            <v>21982</v>
          </cell>
          <cell r="D2656">
            <v>42124.576388888898</v>
          </cell>
          <cell r="E2656">
            <v>42129.417361111096</v>
          </cell>
          <cell r="F2656" t="str">
            <v>AIN</v>
          </cell>
        </row>
        <row r="2657">
          <cell r="A2657">
            <v>5150096650</v>
          </cell>
          <cell r="B2657">
            <v>1423484</v>
          </cell>
          <cell r="C2657">
            <v>8854</v>
          </cell>
          <cell r="D2657">
            <v>42137.4194444444</v>
          </cell>
          <cell r="E2657">
            <v>42142.688194444403</v>
          </cell>
          <cell r="F2657" t="str">
            <v>AVT</v>
          </cell>
        </row>
        <row r="2658">
          <cell r="A2658">
            <v>5150096791</v>
          </cell>
          <cell r="B2658">
            <v>1486496</v>
          </cell>
          <cell r="C2658">
            <v>11168</v>
          </cell>
          <cell r="D2658">
            <v>42124.775000000001</v>
          </cell>
          <cell r="E2658">
            <v>42125.024305555598</v>
          </cell>
          <cell r="F2658" t="str">
            <v>NCH</v>
          </cell>
        </row>
        <row r="2659">
          <cell r="A2659">
            <v>5150096795</v>
          </cell>
          <cell r="B2659">
            <v>2593721</v>
          </cell>
          <cell r="C2659">
            <v>9956</v>
          </cell>
          <cell r="D2659">
            <v>42124.778472222199</v>
          </cell>
          <cell r="E2659">
            <v>42136.414583333302</v>
          </cell>
          <cell r="F2659" t="str">
            <v>NCH</v>
          </cell>
        </row>
        <row r="2660">
          <cell r="A2660">
            <v>5150096809</v>
          </cell>
          <cell r="B2660">
            <v>2558550</v>
          </cell>
          <cell r="C2660">
            <v>13755</v>
          </cell>
          <cell r="D2660">
            <v>42124.793055555601</v>
          </cell>
          <cell r="E2660">
            <v>42125.6875</v>
          </cell>
          <cell r="F2660" t="str">
            <v>GCH</v>
          </cell>
        </row>
        <row r="2661">
          <cell r="A2661">
            <v>5150096871</v>
          </cell>
          <cell r="B2661">
            <v>1553637</v>
          </cell>
          <cell r="C2661">
            <v>13540</v>
          </cell>
          <cell r="D2661">
            <v>42124.948611111096</v>
          </cell>
          <cell r="E2661">
            <v>42132.531944444403</v>
          </cell>
          <cell r="F2661" t="str">
            <v>NCH</v>
          </cell>
        </row>
        <row r="2662">
          <cell r="A2662">
            <v>5150096876</v>
          </cell>
          <cell r="B2662">
            <v>1019737</v>
          </cell>
          <cell r="C2662">
            <v>12197</v>
          </cell>
          <cell r="D2662">
            <v>42124.9777777778</v>
          </cell>
          <cell r="E2662">
            <v>42125.195138888899</v>
          </cell>
          <cell r="F2662" t="str">
            <v>UCH</v>
          </cell>
        </row>
        <row r="2663">
          <cell r="A2663">
            <v>5150096914</v>
          </cell>
          <cell r="B2663">
            <v>1567738</v>
          </cell>
          <cell r="C2663">
            <v>18222</v>
          </cell>
          <cell r="D2663">
            <v>42125.136111111096</v>
          </cell>
          <cell r="E2663">
            <v>42125.188194444498</v>
          </cell>
          <cell r="F2663" t="str">
            <v>UCH</v>
          </cell>
        </row>
        <row r="2664">
          <cell r="A2664">
            <v>5150096962</v>
          </cell>
          <cell r="B2664">
            <v>2108</v>
          </cell>
          <cell r="C2664">
            <v>29290</v>
          </cell>
          <cell r="D2664">
            <v>42125.3972222222</v>
          </cell>
          <cell r="E2664">
            <v>42133.488888888904</v>
          </cell>
          <cell r="F2664" t="str">
            <v>1MD-IPF</v>
          </cell>
        </row>
        <row r="2665">
          <cell r="A2665">
            <v>5150096983</v>
          </cell>
          <cell r="B2665">
            <v>1457076</v>
          </cell>
          <cell r="C2665">
            <v>8567</v>
          </cell>
          <cell r="D2665">
            <v>42125.429166666698</v>
          </cell>
          <cell r="E2665">
            <v>42129.826388888898</v>
          </cell>
          <cell r="F2665" t="str">
            <v>AVT</v>
          </cell>
        </row>
        <row r="2666">
          <cell r="A2666">
            <v>5150096992</v>
          </cell>
          <cell r="B2666">
            <v>1203509</v>
          </cell>
          <cell r="C2666">
            <v>10873</v>
          </cell>
          <cell r="D2666">
            <v>42125.439583333296</v>
          </cell>
          <cell r="E2666">
            <v>42132.550694444399</v>
          </cell>
          <cell r="F2666" t="str">
            <v>AVT</v>
          </cell>
        </row>
        <row r="2667">
          <cell r="A2667">
            <v>5150096992</v>
          </cell>
          <cell r="B2667">
            <v>1203509</v>
          </cell>
          <cell r="C2667">
            <v>10873</v>
          </cell>
          <cell r="D2667">
            <v>42125.439583333296</v>
          </cell>
          <cell r="E2667">
            <v>42139.461805555598</v>
          </cell>
          <cell r="F2667" t="str">
            <v>AVT</v>
          </cell>
        </row>
        <row r="2668">
          <cell r="A2668">
            <v>5150097002</v>
          </cell>
          <cell r="B2668">
            <v>1279375</v>
          </cell>
          <cell r="C2668">
            <v>13579</v>
          </cell>
          <cell r="D2668">
            <v>42125.45</v>
          </cell>
          <cell r="E2668">
            <v>42125.951388888898</v>
          </cell>
          <cell r="F2668" t="str">
            <v>1MD-IPF</v>
          </cell>
        </row>
        <row r="2669">
          <cell r="A2669">
            <v>5150097065</v>
          </cell>
          <cell r="B2669">
            <v>1381134</v>
          </cell>
          <cell r="C2669">
            <v>9633</v>
          </cell>
          <cell r="D2669">
            <v>42125.574305555601</v>
          </cell>
          <cell r="E2669">
            <v>42131.639583333301</v>
          </cell>
          <cell r="F2669" t="str">
            <v>UCH</v>
          </cell>
        </row>
        <row r="2670">
          <cell r="A2670">
            <v>5150097080</v>
          </cell>
          <cell r="B2670">
            <v>1574861</v>
          </cell>
          <cell r="C2670">
            <v>17655</v>
          </cell>
          <cell r="D2670">
            <v>42136.402083333298</v>
          </cell>
          <cell r="E2670">
            <v>42142.482638888898</v>
          </cell>
          <cell r="F2670" t="str">
            <v>HTC</v>
          </cell>
        </row>
        <row r="2671">
          <cell r="A2671">
            <v>5150097116</v>
          </cell>
          <cell r="B2671">
            <v>1382482</v>
          </cell>
          <cell r="C2671">
            <v>12456</v>
          </cell>
          <cell r="D2671">
            <v>42125.660416666702</v>
          </cell>
          <cell r="E2671">
            <v>42137.804166666698</v>
          </cell>
          <cell r="F2671" t="str">
            <v>UCH</v>
          </cell>
        </row>
        <row r="2672">
          <cell r="A2672">
            <v>5150097116</v>
          </cell>
          <cell r="B2672">
            <v>1382482</v>
          </cell>
          <cell r="C2672">
            <v>12456</v>
          </cell>
          <cell r="D2672">
            <v>42125.660416666702</v>
          </cell>
          <cell r="E2672">
            <v>42147.769444444399</v>
          </cell>
          <cell r="F2672" t="str">
            <v>UCH</v>
          </cell>
        </row>
        <row r="2673">
          <cell r="A2673">
            <v>5150097129</v>
          </cell>
          <cell r="B2673">
            <v>1226145</v>
          </cell>
          <cell r="C2673">
            <v>17591</v>
          </cell>
          <cell r="D2673">
            <v>42125.692361111098</v>
          </cell>
          <cell r="E2673">
            <v>42131.511111111096</v>
          </cell>
          <cell r="F2673" t="str">
            <v>NCH</v>
          </cell>
        </row>
        <row r="2674">
          <cell r="A2674">
            <v>5150097131</v>
          </cell>
          <cell r="B2674">
            <v>30905</v>
          </cell>
          <cell r="C2674">
            <v>25561</v>
          </cell>
          <cell r="D2674">
            <v>42125.579166666699</v>
          </cell>
          <cell r="E2674">
            <v>42125.8659722222</v>
          </cell>
          <cell r="F2674" t="str">
            <v>UCH</v>
          </cell>
        </row>
        <row r="2675">
          <cell r="A2675">
            <v>5150097139</v>
          </cell>
          <cell r="B2675">
            <v>2593808</v>
          </cell>
          <cell r="C2675">
            <v>11232</v>
          </cell>
          <cell r="D2675">
            <v>42125.722222222197</v>
          </cell>
          <cell r="E2675">
            <v>42128.547222222202</v>
          </cell>
          <cell r="F2675" t="str">
            <v>AIN</v>
          </cell>
        </row>
        <row r="2676">
          <cell r="A2676">
            <v>5150097168</v>
          </cell>
          <cell r="B2676">
            <v>1159586</v>
          </cell>
          <cell r="C2676">
            <v>23806</v>
          </cell>
          <cell r="D2676">
            <v>42125.804166666698</v>
          </cell>
          <cell r="E2676">
            <v>42125.949305555601</v>
          </cell>
          <cell r="F2676" t="str">
            <v>UCH</v>
          </cell>
        </row>
        <row r="2677">
          <cell r="A2677">
            <v>5150097214</v>
          </cell>
          <cell r="B2677">
            <v>2589153</v>
          </cell>
          <cell r="C2677">
            <v>17154</v>
          </cell>
          <cell r="D2677">
            <v>42125.893750000003</v>
          </cell>
          <cell r="E2677">
            <v>42126.131944444503</v>
          </cell>
          <cell r="F2677" t="str">
            <v>UCH</v>
          </cell>
        </row>
        <row r="2678">
          <cell r="A2678">
            <v>5150097224</v>
          </cell>
          <cell r="B2678">
            <v>2593839</v>
          </cell>
          <cell r="C2678">
            <v>14485</v>
          </cell>
          <cell r="D2678">
            <v>42125.940277777801</v>
          </cell>
          <cell r="E2678">
            <v>42126.212500000001</v>
          </cell>
          <cell r="F2678" t="str">
            <v>HTC</v>
          </cell>
        </row>
        <row r="2679">
          <cell r="A2679">
            <v>5150097250</v>
          </cell>
          <cell r="B2679">
            <v>2593849</v>
          </cell>
          <cell r="C2679">
            <v>29533</v>
          </cell>
          <cell r="D2679">
            <v>42126.074305555601</v>
          </cell>
          <cell r="E2679">
            <v>42126.257638888899</v>
          </cell>
          <cell r="F2679" t="str">
            <v>UCH</v>
          </cell>
        </row>
        <row r="2680">
          <cell r="A2680">
            <v>5150097250</v>
          </cell>
          <cell r="B2680">
            <v>2593849</v>
          </cell>
          <cell r="C2680">
            <v>29533</v>
          </cell>
          <cell r="D2680">
            <v>42126.074305555601</v>
          </cell>
          <cell r="E2680">
            <v>42129.639583333301</v>
          </cell>
          <cell r="F2680" t="str">
            <v>UCH</v>
          </cell>
        </row>
        <row r="2681">
          <cell r="A2681">
            <v>5150097250</v>
          </cell>
          <cell r="B2681">
            <v>2593849</v>
          </cell>
          <cell r="C2681">
            <v>29533</v>
          </cell>
          <cell r="D2681">
            <v>42126.074305555601</v>
          </cell>
          <cell r="E2681">
            <v>42130.472222222197</v>
          </cell>
          <cell r="F2681" t="str">
            <v>AIN</v>
          </cell>
        </row>
        <row r="2682">
          <cell r="A2682">
            <v>5150097257</v>
          </cell>
          <cell r="B2682">
            <v>2593851</v>
          </cell>
          <cell r="C2682">
            <v>31349</v>
          </cell>
          <cell r="D2682">
            <v>42126.1340277778</v>
          </cell>
          <cell r="E2682">
            <v>42126.189583333296</v>
          </cell>
          <cell r="F2682" t="str">
            <v>UCH</v>
          </cell>
        </row>
        <row r="2683">
          <cell r="A2683">
            <v>5150097263</v>
          </cell>
          <cell r="B2683">
            <v>1244443</v>
          </cell>
          <cell r="C2683">
            <v>14505</v>
          </cell>
          <cell r="D2683">
            <v>42126.195833333302</v>
          </cell>
          <cell r="E2683">
            <v>42137.506944444402</v>
          </cell>
          <cell r="F2683" t="str">
            <v>HTC</v>
          </cell>
        </row>
        <row r="2684">
          <cell r="A2684">
            <v>5150097263</v>
          </cell>
          <cell r="B2684">
            <v>1244443</v>
          </cell>
          <cell r="C2684">
            <v>14505</v>
          </cell>
          <cell r="D2684">
            <v>42126.195833333302</v>
          </cell>
          <cell r="E2684">
            <v>42139.452083333301</v>
          </cell>
          <cell r="F2684" t="str">
            <v>AIN</v>
          </cell>
        </row>
        <row r="2685">
          <cell r="A2685">
            <v>5150097296</v>
          </cell>
          <cell r="B2685">
            <v>2593864</v>
          </cell>
          <cell r="C2685">
            <v>23617</v>
          </cell>
          <cell r="D2685">
            <v>42126.409722222197</v>
          </cell>
          <cell r="E2685">
            <v>42127.545138888898</v>
          </cell>
          <cell r="F2685" t="str">
            <v>NRO</v>
          </cell>
        </row>
        <row r="2686">
          <cell r="A2686">
            <v>5150097431</v>
          </cell>
          <cell r="B2686">
            <v>2247184</v>
          </cell>
          <cell r="C2686">
            <v>14138</v>
          </cell>
          <cell r="D2686">
            <v>42126.684722222199</v>
          </cell>
          <cell r="E2686">
            <v>42128.680555555598</v>
          </cell>
          <cell r="F2686" t="str">
            <v>HTC</v>
          </cell>
        </row>
        <row r="2687">
          <cell r="A2687">
            <v>5150097431</v>
          </cell>
          <cell r="B2687">
            <v>2247184</v>
          </cell>
          <cell r="C2687">
            <v>14138</v>
          </cell>
          <cell r="D2687">
            <v>42126.684722222199</v>
          </cell>
          <cell r="E2687">
            <v>42129.434027777803</v>
          </cell>
          <cell r="F2687" t="str">
            <v>AIN</v>
          </cell>
        </row>
        <row r="2688">
          <cell r="A2688">
            <v>5150097473</v>
          </cell>
          <cell r="B2688">
            <v>2465367</v>
          </cell>
          <cell r="C2688">
            <v>38312</v>
          </cell>
          <cell r="D2688">
            <v>42126.788888888899</v>
          </cell>
          <cell r="E2688">
            <v>42126.943055555603</v>
          </cell>
          <cell r="F2688" t="str">
            <v>UCH</v>
          </cell>
        </row>
        <row r="2689">
          <cell r="A2689">
            <v>5150097510</v>
          </cell>
          <cell r="B2689">
            <v>2593920</v>
          </cell>
          <cell r="C2689">
            <v>11200</v>
          </cell>
          <cell r="D2689">
            <v>42126.907638888901</v>
          </cell>
          <cell r="E2689">
            <v>42126.949305555601</v>
          </cell>
          <cell r="F2689" t="str">
            <v>AIN</v>
          </cell>
        </row>
        <row r="2690">
          <cell r="A2690">
            <v>5150097573</v>
          </cell>
          <cell r="B2690">
            <v>2593933</v>
          </cell>
          <cell r="C2690">
            <v>18883</v>
          </cell>
          <cell r="D2690">
            <v>42127.213888888902</v>
          </cell>
          <cell r="E2690">
            <v>42127.5756944444</v>
          </cell>
          <cell r="F2690" t="str">
            <v>4MD</v>
          </cell>
        </row>
        <row r="2691">
          <cell r="A2691">
            <v>5150097631</v>
          </cell>
          <cell r="B2691">
            <v>2585872</v>
          </cell>
          <cell r="C2691">
            <v>12167</v>
          </cell>
          <cell r="D2691">
            <v>42127.472916666702</v>
          </cell>
          <cell r="E2691">
            <v>42130.7055555556</v>
          </cell>
          <cell r="F2691" t="str">
            <v>URO</v>
          </cell>
        </row>
        <row r="2692">
          <cell r="A2692">
            <v>5150097669</v>
          </cell>
          <cell r="B2692">
            <v>1051975</v>
          </cell>
          <cell r="C2692">
            <v>31962</v>
          </cell>
          <cell r="D2692">
            <v>42179.412499999999</v>
          </cell>
          <cell r="E2692">
            <v>42180.497916666704</v>
          </cell>
          <cell r="F2692" t="str">
            <v>1MD</v>
          </cell>
        </row>
        <row r="2693">
          <cell r="A2693">
            <v>5150097672</v>
          </cell>
          <cell r="B2693">
            <v>2474359</v>
          </cell>
          <cell r="C2693">
            <v>13927</v>
          </cell>
          <cell r="D2693">
            <v>42151.3881944444</v>
          </cell>
          <cell r="E2693">
            <v>42152.472222222197</v>
          </cell>
          <cell r="F2693" t="str">
            <v>1MD</v>
          </cell>
        </row>
        <row r="2694">
          <cell r="A2694">
            <v>5150097691</v>
          </cell>
          <cell r="B2694">
            <v>1517670</v>
          </cell>
          <cell r="C2694">
            <v>10710</v>
          </cell>
          <cell r="D2694">
            <v>42127.590972222199</v>
          </cell>
          <cell r="E2694">
            <v>42128.791666666701</v>
          </cell>
          <cell r="F2694" t="str">
            <v>HTC</v>
          </cell>
        </row>
        <row r="2695">
          <cell r="A2695">
            <v>5150097691</v>
          </cell>
          <cell r="B2695">
            <v>1517670</v>
          </cell>
          <cell r="C2695">
            <v>10710</v>
          </cell>
          <cell r="D2695">
            <v>42127.590972222199</v>
          </cell>
          <cell r="E2695">
            <v>42141.518750000003</v>
          </cell>
          <cell r="F2695" t="str">
            <v>HTC</v>
          </cell>
        </row>
        <row r="2696">
          <cell r="A2696">
            <v>5150097720</v>
          </cell>
          <cell r="B2696">
            <v>40870</v>
          </cell>
          <cell r="C2696">
            <v>8955</v>
          </cell>
          <cell r="D2696">
            <v>42127.664583333302</v>
          </cell>
          <cell r="E2696">
            <v>42127.984722222202</v>
          </cell>
          <cell r="F2696" t="str">
            <v>4MD</v>
          </cell>
        </row>
        <row r="2697">
          <cell r="A2697">
            <v>5150097737</v>
          </cell>
          <cell r="B2697">
            <v>1338263</v>
          </cell>
          <cell r="C2697">
            <v>29599</v>
          </cell>
          <cell r="D2697">
            <v>42127.700694444502</v>
          </cell>
          <cell r="E2697">
            <v>42128.833333333299</v>
          </cell>
          <cell r="F2697" t="str">
            <v>AVT</v>
          </cell>
        </row>
        <row r="2698">
          <cell r="A2698">
            <v>5150097740</v>
          </cell>
          <cell r="B2698">
            <v>1246178</v>
          </cell>
          <cell r="C2698">
            <v>15528</v>
          </cell>
          <cell r="D2698">
            <v>42127.704861111102</v>
          </cell>
          <cell r="E2698">
            <v>42136.607638888898</v>
          </cell>
          <cell r="F2698" t="str">
            <v>GYN</v>
          </cell>
        </row>
        <row r="2699">
          <cell r="A2699">
            <v>5150097759</v>
          </cell>
          <cell r="B2699">
            <v>1431284</v>
          </cell>
          <cell r="C2699">
            <v>34958</v>
          </cell>
          <cell r="D2699">
            <v>42127.745138888902</v>
          </cell>
          <cell r="E2699">
            <v>42127.977083333302</v>
          </cell>
          <cell r="F2699" t="str">
            <v>AVT</v>
          </cell>
        </row>
        <row r="2700">
          <cell r="A2700">
            <v>5150097763</v>
          </cell>
          <cell r="B2700">
            <v>1251817</v>
          </cell>
          <cell r="C2700">
            <v>15148</v>
          </cell>
          <cell r="D2700">
            <v>42127.752083333296</v>
          </cell>
          <cell r="E2700">
            <v>42131.027777777803</v>
          </cell>
          <cell r="F2700" t="str">
            <v>URO</v>
          </cell>
        </row>
        <row r="2701">
          <cell r="A2701">
            <v>5150097783</v>
          </cell>
          <cell r="B2701">
            <v>2593985</v>
          </cell>
          <cell r="C2701">
            <v>37313</v>
          </cell>
          <cell r="D2701">
            <v>42127.790972222203</v>
          </cell>
          <cell r="E2701">
            <v>42127.984722222202</v>
          </cell>
          <cell r="F2701" t="str">
            <v>UCH</v>
          </cell>
        </row>
        <row r="2702">
          <cell r="A2702">
            <v>5150097788</v>
          </cell>
          <cell r="B2702">
            <v>1511726</v>
          </cell>
          <cell r="C2702">
            <v>18974</v>
          </cell>
          <cell r="D2702">
            <v>42127.811805555597</v>
          </cell>
          <cell r="E2702">
            <v>42152.831250000003</v>
          </cell>
          <cell r="F2702" t="str">
            <v>STR</v>
          </cell>
        </row>
        <row r="2703">
          <cell r="A2703">
            <v>5150098002</v>
          </cell>
          <cell r="B2703">
            <v>1250146</v>
          </cell>
          <cell r="C2703">
            <v>13413</v>
          </cell>
          <cell r="D2703">
            <v>42131.374305555597</v>
          </cell>
          <cell r="E2703">
            <v>42135.465277777803</v>
          </cell>
          <cell r="F2703" t="str">
            <v>HTC</v>
          </cell>
        </row>
        <row r="2704">
          <cell r="A2704">
            <v>5150098056</v>
          </cell>
          <cell r="B2704">
            <v>1523339</v>
          </cell>
          <cell r="C2704">
            <v>19048</v>
          </cell>
          <cell r="D2704">
            <v>42128.420138888898</v>
          </cell>
          <cell r="E2704">
            <v>42130.583333333299</v>
          </cell>
          <cell r="F2704" t="str">
            <v>NCH</v>
          </cell>
        </row>
        <row r="2705">
          <cell r="A2705">
            <v>5150098109</v>
          </cell>
          <cell r="B2705">
            <v>2594064</v>
          </cell>
          <cell r="C2705">
            <v>15457</v>
          </cell>
          <cell r="D2705">
            <v>42128.440972222197</v>
          </cell>
          <cell r="E2705">
            <v>42129.5402777778</v>
          </cell>
          <cell r="F2705" t="str">
            <v>HTC</v>
          </cell>
        </row>
        <row r="2706">
          <cell r="A2706">
            <v>5150098109</v>
          </cell>
          <cell r="B2706">
            <v>2594064</v>
          </cell>
          <cell r="C2706">
            <v>15457</v>
          </cell>
          <cell r="D2706">
            <v>42128.440972222197</v>
          </cell>
          <cell r="E2706">
            <v>42131.4284722222</v>
          </cell>
          <cell r="F2706" t="str">
            <v>AIN</v>
          </cell>
        </row>
        <row r="2707">
          <cell r="A2707">
            <v>5150098132</v>
          </cell>
          <cell r="B2707">
            <v>2590786</v>
          </cell>
          <cell r="C2707">
            <v>18383</v>
          </cell>
          <cell r="D2707">
            <v>42130.440972222197</v>
          </cell>
          <cell r="E2707">
            <v>42131.558333333298</v>
          </cell>
          <cell r="F2707" t="str">
            <v>AVT</v>
          </cell>
        </row>
        <row r="2708">
          <cell r="A2708">
            <v>5150098138</v>
          </cell>
          <cell r="B2708">
            <v>2010851</v>
          </cell>
          <cell r="C2708">
            <v>20027</v>
          </cell>
          <cell r="D2708">
            <v>42128.465277777803</v>
          </cell>
          <cell r="E2708">
            <v>42129.484027777798</v>
          </cell>
          <cell r="F2708" t="str">
            <v>1MD-IPF</v>
          </cell>
        </row>
        <row r="2709">
          <cell r="A2709">
            <v>5150098154</v>
          </cell>
          <cell r="B2709">
            <v>2227596</v>
          </cell>
          <cell r="C2709">
            <v>16012</v>
          </cell>
          <cell r="D2709">
            <v>42129.343055555597</v>
          </cell>
          <cell r="E2709">
            <v>42130.896527777797</v>
          </cell>
          <cell r="F2709" t="str">
            <v>URO</v>
          </cell>
        </row>
        <row r="2710">
          <cell r="A2710">
            <v>5150098154</v>
          </cell>
          <cell r="B2710">
            <v>2227596</v>
          </cell>
          <cell r="C2710">
            <v>16012</v>
          </cell>
          <cell r="D2710">
            <v>42129.343055555597</v>
          </cell>
          <cell r="E2710">
            <v>42131.238194444399</v>
          </cell>
          <cell r="F2710" t="str">
            <v>AIN</v>
          </cell>
        </row>
        <row r="2711">
          <cell r="A2711">
            <v>5150098192</v>
          </cell>
          <cell r="B2711">
            <v>1468680</v>
          </cell>
          <cell r="C2711">
            <v>14002</v>
          </cell>
          <cell r="D2711">
            <v>42136.348611111098</v>
          </cell>
          <cell r="E2711">
            <v>42137.666666666701</v>
          </cell>
          <cell r="F2711" t="str">
            <v>AVT</v>
          </cell>
        </row>
        <row r="2712">
          <cell r="A2712">
            <v>5150098192</v>
          </cell>
          <cell r="B2712">
            <v>1468680</v>
          </cell>
          <cell r="C2712">
            <v>14002</v>
          </cell>
          <cell r="D2712">
            <v>42136.348611111098</v>
          </cell>
          <cell r="E2712">
            <v>42138.508333333302</v>
          </cell>
          <cell r="F2712" t="str">
            <v>AIN</v>
          </cell>
        </row>
        <row r="2713">
          <cell r="A2713">
            <v>5150098192</v>
          </cell>
          <cell r="B2713">
            <v>1468680</v>
          </cell>
          <cell r="C2713">
            <v>14002</v>
          </cell>
          <cell r="D2713">
            <v>42136.348611111098</v>
          </cell>
          <cell r="E2713">
            <v>42151.954166666699</v>
          </cell>
          <cell r="F2713" t="str">
            <v>AVT</v>
          </cell>
        </row>
        <row r="2714">
          <cell r="A2714">
            <v>5150098270</v>
          </cell>
          <cell r="B2714">
            <v>2594104</v>
          </cell>
          <cell r="C2714">
            <v>14949</v>
          </cell>
          <cell r="D2714">
            <v>42128.530555555597</v>
          </cell>
          <cell r="E2714">
            <v>42129.145833333299</v>
          </cell>
          <cell r="F2714" t="str">
            <v>1MD-IPF</v>
          </cell>
        </row>
        <row r="2715">
          <cell r="A2715">
            <v>5150098270</v>
          </cell>
          <cell r="B2715">
            <v>2594104</v>
          </cell>
          <cell r="C2715">
            <v>14949</v>
          </cell>
          <cell r="D2715">
            <v>42128.530555555597</v>
          </cell>
          <cell r="E2715">
            <v>42130.4777777778</v>
          </cell>
          <cell r="F2715" t="str">
            <v>AIN</v>
          </cell>
        </row>
        <row r="2716">
          <cell r="A2716">
            <v>5150098270</v>
          </cell>
          <cell r="B2716">
            <v>2594104</v>
          </cell>
          <cell r="C2716">
            <v>14949</v>
          </cell>
          <cell r="D2716">
            <v>42128.530555555597</v>
          </cell>
          <cell r="E2716">
            <v>42134.3256944444</v>
          </cell>
          <cell r="F2716" t="str">
            <v>AVT</v>
          </cell>
        </row>
        <row r="2717">
          <cell r="A2717">
            <v>5150098279</v>
          </cell>
          <cell r="B2717">
            <v>2594108</v>
          </cell>
          <cell r="C2717">
            <v>28874</v>
          </cell>
          <cell r="D2717">
            <v>42128.535416666702</v>
          </cell>
          <cell r="E2717">
            <v>42132.833333333299</v>
          </cell>
          <cell r="F2717" t="str">
            <v>GYN</v>
          </cell>
        </row>
        <row r="2718">
          <cell r="A2718">
            <v>5150098321</v>
          </cell>
          <cell r="B2718">
            <v>2101078</v>
          </cell>
          <cell r="C2718">
            <v>28498</v>
          </cell>
          <cell r="D2718">
            <v>42130.359722222202</v>
          </cell>
          <cell r="E2718">
            <v>42131.041666666701</v>
          </cell>
          <cell r="F2718" t="str">
            <v>GYN</v>
          </cell>
        </row>
        <row r="2719">
          <cell r="A2719">
            <v>5150098392</v>
          </cell>
          <cell r="B2719">
            <v>1246799</v>
          </cell>
          <cell r="C2719">
            <v>22695</v>
          </cell>
          <cell r="D2719">
            <v>42142.386805555601</v>
          </cell>
          <cell r="E2719">
            <v>42143.856249999997</v>
          </cell>
          <cell r="F2719" t="str">
            <v>AVT</v>
          </cell>
        </row>
        <row r="2720">
          <cell r="A2720">
            <v>5150098449</v>
          </cell>
          <cell r="B2720">
            <v>1079651</v>
          </cell>
          <cell r="C2720">
            <v>7579</v>
          </cell>
          <cell r="D2720">
            <v>42128.641666666699</v>
          </cell>
          <cell r="E2720">
            <v>42131.4465277778</v>
          </cell>
          <cell r="F2720" t="str">
            <v>UCH</v>
          </cell>
        </row>
        <row r="2721">
          <cell r="A2721">
            <v>5150098452</v>
          </cell>
          <cell r="B2721">
            <v>2330133</v>
          </cell>
          <cell r="C2721">
            <v>17780</v>
          </cell>
          <cell r="D2721">
            <v>42128.400694444397</v>
          </cell>
          <cell r="E2721">
            <v>42128.853472222203</v>
          </cell>
          <cell r="F2721" t="str">
            <v>UCH</v>
          </cell>
        </row>
        <row r="2722">
          <cell r="A2722">
            <v>5150098521</v>
          </cell>
          <cell r="B2722">
            <v>1477998</v>
          </cell>
          <cell r="C2722">
            <v>22739</v>
          </cell>
          <cell r="D2722">
            <v>42128.732638888898</v>
          </cell>
          <cell r="E2722">
            <v>42129.510416666701</v>
          </cell>
          <cell r="F2722" t="str">
            <v>AVT</v>
          </cell>
        </row>
        <row r="2723">
          <cell r="A2723">
            <v>5150098526</v>
          </cell>
          <cell r="B2723">
            <v>1223965</v>
          </cell>
          <cell r="C2723">
            <v>18868</v>
          </cell>
          <cell r="D2723">
            <v>42128.7409722222</v>
          </cell>
          <cell r="E2723">
            <v>42130.507638888899</v>
          </cell>
          <cell r="F2723" t="str">
            <v>1MD-IPF</v>
          </cell>
        </row>
        <row r="2724">
          <cell r="A2724">
            <v>5150098687</v>
          </cell>
          <cell r="B2724">
            <v>2239848</v>
          </cell>
          <cell r="C2724">
            <v>23113</v>
          </cell>
          <cell r="D2724">
            <v>42180.382638888899</v>
          </cell>
          <cell r="E2724">
            <v>42181.835416666698</v>
          </cell>
          <cell r="F2724" t="str">
            <v>AVT</v>
          </cell>
        </row>
        <row r="2725">
          <cell r="A2725">
            <v>5150098695</v>
          </cell>
          <cell r="B2725">
            <v>2109727</v>
          </cell>
          <cell r="C2725">
            <v>18737</v>
          </cell>
          <cell r="D2725">
            <v>42129.327777777798</v>
          </cell>
          <cell r="E2725">
            <v>42130.474305555603</v>
          </cell>
          <cell r="F2725" t="str">
            <v>NCH</v>
          </cell>
        </row>
        <row r="2726">
          <cell r="A2726">
            <v>5150098698</v>
          </cell>
          <cell r="B2726">
            <v>1379552</v>
          </cell>
          <cell r="C2726">
            <v>14344</v>
          </cell>
          <cell r="D2726">
            <v>42129.3305555556</v>
          </cell>
          <cell r="E2726">
            <v>42132.832638888904</v>
          </cell>
          <cell r="F2726" t="str">
            <v>NCH</v>
          </cell>
        </row>
        <row r="2727">
          <cell r="A2727">
            <v>5150098698</v>
          </cell>
          <cell r="B2727">
            <v>1379552</v>
          </cell>
          <cell r="C2727">
            <v>14344</v>
          </cell>
          <cell r="D2727">
            <v>42129.3305555556</v>
          </cell>
          <cell r="E2727">
            <v>42140.8215277778</v>
          </cell>
          <cell r="F2727" t="str">
            <v>NCH</v>
          </cell>
        </row>
        <row r="2728">
          <cell r="A2728">
            <v>5150098744</v>
          </cell>
          <cell r="B2728">
            <v>1051706</v>
          </cell>
          <cell r="C2728">
            <v>15926</v>
          </cell>
          <cell r="D2728">
            <v>42129.368750000001</v>
          </cell>
          <cell r="E2728">
            <v>42129.6118055556</v>
          </cell>
          <cell r="F2728" t="str">
            <v>GCH</v>
          </cell>
        </row>
        <row r="2729">
          <cell r="A2729">
            <v>5150098744</v>
          </cell>
          <cell r="B2729">
            <v>1051706</v>
          </cell>
          <cell r="C2729">
            <v>15926</v>
          </cell>
          <cell r="D2729">
            <v>42129.368750000001</v>
          </cell>
          <cell r="E2729">
            <v>42136.793749999997</v>
          </cell>
          <cell r="F2729" t="str">
            <v>GCH</v>
          </cell>
        </row>
        <row r="2730">
          <cell r="A2730">
            <v>5150098779</v>
          </cell>
          <cell r="B2730">
            <v>2589725</v>
          </cell>
          <cell r="C2730">
            <v>19840</v>
          </cell>
          <cell r="D2730">
            <v>42129.378472222197</v>
          </cell>
          <cell r="E2730">
            <v>42130.633333333302</v>
          </cell>
          <cell r="F2730" t="str">
            <v>NCH</v>
          </cell>
        </row>
        <row r="2731">
          <cell r="A2731">
            <v>5150098779</v>
          </cell>
          <cell r="B2731">
            <v>2589725</v>
          </cell>
          <cell r="C2731">
            <v>19840</v>
          </cell>
          <cell r="D2731">
            <v>42129.378472222197</v>
          </cell>
          <cell r="E2731">
            <v>42132.456944444399</v>
          </cell>
          <cell r="F2731" t="str">
            <v>AIN</v>
          </cell>
        </row>
        <row r="2732">
          <cell r="A2732">
            <v>5150098849</v>
          </cell>
          <cell r="B2732">
            <v>1489616</v>
          </cell>
          <cell r="C2732">
            <v>13247</v>
          </cell>
          <cell r="D2732">
            <v>42129.408333333296</v>
          </cell>
          <cell r="E2732">
            <v>42131.670138888898</v>
          </cell>
          <cell r="F2732" t="str">
            <v>HTC</v>
          </cell>
        </row>
        <row r="2733">
          <cell r="A2733">
            <v>5150098849</v>
          </cell>
          <cell r="B2733">
            <v>1489616</v>
          </cell>
          <cell r="C2733">
            <v>13247</v>
          </cell>
          <cell r="D2733">
            <v>42129.408333333296</v>
          </cell>
          <cell r="E2733">
            <v>42132.631944444402</v>
          </cell>
          <cell r="F2733" t="str">
            <v>AIN</v>
          </cell>
        </row>
        <row r="2734">
          <cell r="A2734">
            <v>5150098931</v>
          </cell>
          <cell r="B2734">
            <v>1483074</v>
          </cell>
          <cell r="C2734">
            <v>17587</v>
          </cell>
          <cell r="D2734">
            <v>42129.444444444402</v>
          </cell>
          <cell r="E2734">
            <v>42130.489583333299</v>
          </cell>
          <cell r="F2734" t="str">
            <v>HTC</v>
          </cell>
        </row>
        <row r="2735">
          <cell r="A2735">
            <v>5150098943</v>
          </cell>
          <cell r="B2735">
            <v>2283756</v>
          </cell>
          <cell r="C2735">
            <v>21171</v>
          </cell>
          <cell r="D2735">
            <v>42130.374305555597</v>
          </cell>
          <cell r="E2735">
            <v>42131.604861111096</v>
          </cell>
          <cell r="F2735" t="str">
            <v>GYN</v>
          </cell>
        </row>
        <row r="2736">
          <cell r="A2736">
            <v>5150098949</v>
          </cell>
          <cell r="B2736">
            <v>2140854</v>
          </cell>
          <cell r="C2736">
            <v>20672</v>
          </cell>
          <cell r="D2736">
            <v>42129.453472222202</v>
          </cell>
          <cell r="E2736">
            <v>42133.599999999999</v>
          </cell>
          <cell r="F2736" t="str">
            <v>NCH</v>
          </cell>
        </row>
        <row r="2737">
          <cell r="A2737">
            <v>5150098953</v>
          </cell>
          <cell r="B2737">
            <v>2592602</v>
          </cell>
          <cell r="C2737">
            <v>21617</v>
          </cell>
          <cell r="D2737">
            <v>42129.4555555556</v>
          </cell>
          <cell r="E2737">
            <v>42165.711805555598</v>
          </cell>
          <cell r="F2737" t="str">
            <v>UCH</v>
          </cell>
        </row>
        <row r="2738">
          <cell r="A2738">
            <v>5150098975</v>
          </cell>
          <cell r="B2738">
            <v>1379372</v>
          </cell>
          <cell r="C2738">
            <v>15262</v>
          </cell>
          <cell r="D2738">
            <v>42129.465972222199</v>
          </cell>
          <cell r="E2738">
            <v>42131.736111111102</v>
          </cell>
          <cell r="F2738" t="str">
            <v>UCH</v>
          </cell>
        </row>
        <row r="2739">
          <cell r="A2739">
            <v>5150098991</v>
          </cell>
          <cell r="B2739">
            <v>2017067</v>
          </cell>
          <cell r="C2739">
            <v>23912</v>
          </cell>
          <cell r="D2739">
            <v>42142.318749999999</v>
          </cell>
          <cell r="E2739">
            <v>42156.433333333298</v>
          </cell>
          <cell r="F2739" t="str">
            <v>HTC</v>
          </cell>
        </row>
        <row r="2740">
          <cell r="A2740">
            <v>5150098991</v>
          </cell>
          <cell r="B2740">
            <v>2017067</v>
          </cell>
          <cell r="C2740">
            <v>23912</v>
          </cell>
          <cell r="D2740">
            <v>42142.318749999999</v>
          </cell>
          <cell r="E2740">
            <v>42157.433333333298</v>
          </cell>
          <cell r="F2740" t="str">
            <v>AIN</v>
          </cell>
        </row>
        <row r="2741">
          <cell r="A2741">
            <v>5150099018</v>
          </cell>
          <cell r="B2741">
            <v>2395</v>
          </cell>
          <cell r="C2741">
            <v>11277</v>
          </cell>
          <cell r="D2741">
            <v>42133.466666666704</v>
          </cell>
          <cell r="E2741">
            <v>42135.574305555601</v>
          </cell>
          <cell r="F2741" t="str">
            <v>URO</v>
          </cell>
        </row>
        <row r="2742">
          <cell r="A2742">
            <v>5150099132</v>
          </cell>
          <cell r="B2742">
            <v>1187720</v>
          </cell>
          <cell r="C2742">
            <v>20923</v>
          </cell>
          <cell r="D2742">
            <v>42129.551388888904</v>
          </cell>
          <cell r="E2742">
            <v>42130.585416666698</v>
          </cell>
          <cell r="F2742" t="str">
            <v>AVT</v>
          </cell>
        </row>
        <row r="2743">
          <cell r="A2743">
            <v>5150099138</v>
          </cell>
          <cell r="B2743">
            <v>4864</v>
          </cell>
          <cell r="C2743">
            <v>14443</v>
          </cell>
          <cell r="D2743">
            <v>42129.557638888902</v>
          </cell>
          <cell r="E2743">
            <v>42131.496527777803</v>
          </cell>
          <cell r="F2743" t="str">
            <v>1MD-IPF</v>
          </cell>
        </row>
        <row r="2744">
          <cell r="A2744">
            <v>5150099239</v>
          </cell>
          <cell r="B2744">
            <v>2591136</v>
          </cell>
          <cell r="C2744">
            <v>20097</v>
          </cell>
          <cell r="D2744">
            <v>42135.425694444399</v>
          </cell>
          <cell r="E2744">
            <v>42136.472916666702</v>
          </cell>
          <cell r="F2744" t="str">
            <v>HTC</v>
          </cell>
        </row>
        <row r="2745">
          <cell r="A2745">
            <v>5150099242</v>
          </cell>
          <cell r="B2745">
            <v>1238006</v>
          </cell>
          <cell r="C2745">
            <v>13936</v>
          </cell>
          <cell r="D2745">
            <v>42152.327083333301</v>
          </cell>
          <cell r="E2745">
            <v>42153.472222222197</v>
          </cell>
          <cell r="F2745" t="str">
            <v>AVT</v>
          </cell>
        </row>
        <row r="2746">
          <cell r="A2746">
            <v>5150099242</v>
          </cell>
          <cell r="B2746">
            <v>1238006</v>
          </cell>
          <cell r="C2746">
            <v>13936</v>
          </cell>
          <cell r="D2746">
            <v>42152.327083333301</v>
          </cell>
          <cell r="E2746">
            <v>42153.486111111102</v>
          </cell>
          <cell r="F2746" t="str">
            <v>AIN</v>
          </cell>
        </row>
        <row r="2747">
          <cell r="A2747">
            <v>5150099242</v>
          </cell>
          <cell r="B2747">
            <v>1238006</v>
          </cell>
          <cell r="C2747">
            <v>13936</v>
          </cell>
          <cell r="D2747">
            <v>42152.327083333301</v>
          </cell>
          <cell r="E2747">
            <v>42153.505555555603</v>
          </cell>
          <cell r="F2747" t="str">
            <v>AVT</v>
          </cell>
        </row>
        <row r="2748">
          <cell r="A2748">
            <v>5150099242</v>
          </cell>
          <cell r="B2748">
            <v>1238006</v>
          </cell>
          <cell r="C2748">
            <v>13936</v>
          </cell>
          <cell r="D2748">
            <v>42152.327083333301</v>
          </cell>
          <cell r="E2748">
            <v>42153.5222222222</v>
          </cell>
          <cell r="F2748" t="str">
            <v>AIN</v>
          </cell>
        </row>
        <row r="2749">
          <cell r="A2749">
            <v>5150099259</v>
          </cell>
          <cell r="B2749">
            <v>2445891</v>
          </cell>
          <cell r="C2749">
            <v>25368</v>
          </cell>
          <cell r="D2749">
            <v>42129.570138888899</v>
          </cell>
          <cell r="E2749">
            <v>42129.8125</v>
          </cell>
          <cell r="F2749" t="str">
            <v>AVT</v>
          </cell>
        </row>
        <row r="2750">
          <cell r="A2750">
            <v>5150099277</v>
          </cell>
          <cell r="B2750">
            <v>14015</v>
          </cell>
          <cell r="C2750">
            <v>16811</v>
          </cell>
          <cell r="D2750">
            <v>42129.681944444397</v>
          </cell>
          <cell r="E2750">
            <v>42150.481249999997</v>
          </cell>
          <cell r="F2750" t="str">
            <v>1MD-IPF</v>
          </cell>
        </row>
        <row r="2751">
          <cell r="A2751">
            <v>5150099294</v>
          </cell>
          <cell r="B2751">
            <v>1312011</v>
          </cell>
          <cell r="C2751">
            <v>26393</v>
          </cell>
          <cell r="D2751">
            <v>42129.711805555598</v>
          </cell>
          <cell r="E2751">
            <v>42130.125</v>
          </cell>
          <cell r="F2751" t="str">
            <v>URO</v>
          </cell>
        </row>
        <row r="2752">
          <cell r="A2752">
            <v>5150099335</v>
          </cell>
          <cell r="B2752">
            <v>1076357</v>
          </cell>
          <cell r="C2752">
            <v>19060</v>
          </cell>
          <cell r="D2752">
            <v>42129.78125</v>
          </cell>
          <cell r="E2752">
            <v>42130.802083333299</v>
          </cell>
          <cell r="F2752" t="str">
            <v>AVT</v>
          </cell>
        </row>
        <row r="2753">
          <cell r="A2753">
            <v>5150099348</v>
          </cell>
          <cell r="B2753">
            <v>34375</v>
          </cell>
          <cell r="C2753">
            <v>36331</v>
          </cell>
          <cell r="D2753">
            <v>42129.793055555601</v>
          </cell>
          <cell r="E2753">
            <v>42130.927083333299</v>
          </cell>
          <cell r="F2753" t="str">
            <v>KCH</v>
          </cell>
        </row>
        <row r="2754">
          <cell r="A2754">
            <v>5150099352</v>
          </cell>
          <cell r="B2754">
            <v>2594345</v>
          </cell>
          <cell r="C2754">
            <v>15973</v>
          </cell>
          <cell r="D2754">
            <v>42129.798611111102</v>
          </cell>
          <cell r="E2754">
            <v>42130.452083333301</v>
          </cell>
          <cell r="F2754" t="str">
            <v>AIN</v>
          </cell>
        </row>
        <row r="2755">
          <cell r="A2755">
            <v>5150099375</v>
          </cell>
          <cell r="B2755">
            <v>1128519</v>
          </cell>
          <cell r="C2755">
            <v>27778</v>
          </cell>
          <cell r="D2755">
            <v>42129.84375</v>
          </cell>
          <cell r="E2755">
            <v>42130.097222222197</v>
          </cell>
          <cell r="F2755" t="str">
            <v>UCH</v>
          </cell>
        </row>
        <row r="2756">
          <cell r="A2756">
            <v>5150099391</v>
          </cell>
          <cell r="B2756">
            <v>1397152</v>
          </cell>
          <cell r="C2756">
            <v>12362</v>
          </cell>
          <cell r="D2756">
            <v>42129.860416666699</v>
          </cell>
          <cell r="E2756">
            <v>42131.645833333299</v>
          </cell>
          <cell r="F2756" t="str">
            <v>1MD-IPF</v>
          </cell>
        </row>
        <row r="2757">
          <cell r="A2757">
            <v>5150099400</v>
          </cell>
          <cell r="B2757">
            <v>2218643</v>
          </cell>
          <cell r="C2757">
            <v>16068</v>
          </cell>
          <cell r="D2757">
            <v>42129.877777777801</v>
          </cell>
          <cell r="E2757">
            <v>42130.166666666701</v>
          </cell>
          <cell r="F2757" t="str">
            <v>UCH</v>
          </cell>
        </row>
        <row r="2758">
          <cell r="A2758">
            <v>5150099407</v>
          </cell>
          <cell r="B2758">
            <v>2594361</v>
          </cell>
          <cell r="C2758">
            <v>21670</v>
          </cell>
          <cell r="D2758">
            <v>42129.920138888898</v>
          </cell>
          <cell r="E2758">
            <v>42130.175694444399</v>
          </cell>
          <cell r="F2758" t="str">
            <v>1MD-IPF</v>
          </cell>
        </row>
        <row r="2759">
          <cell r="A2759">
            <v>5150099420</v>
          </cell>
          <cell r="B2759">
            <v>1500194</v>
          </cell>
          <cell r="C2759">
            <v>14086</v>
          </cell>
          <cell r="D2759">
            <v>42129.948611111096</v>
          </cell>
          <cell r="E2759">
            <v>42130.854166666701</v>
          </cell>
          <cell r="F2759" t="str">
            <v>UCH</v>
          </cell>
        </row>
        <row r="2760">
          <cell r="A2760">
            <v>5150099427</v>
          </cell>
          <cell r="B2760">
            <v>1026865</v>
          </cell>
          <cell r="C2760">
            <v>13947</v>
          </cell>
          <cell r="D2760">
            <v>42129.989583333299</v>
          </cell>
          <cell r="E2760">
            <v>42130.745833333298</v>
          </cell>
          <cell r="F2760" t="str">
            <v>1MD-IPF</v>
          </cell>
        </row>
        <row r="2761">
          <cell r="A2761">
            <v>5150099427</v>
          </cell>
          <cell r="B2761">
            <v>1026865</v>
          </cell>
          <cell r="C2761">
            <v>13947</v>
          </cell>
          <cell r="D2761">
            <v>42129.989583333299</v>
          </cell>
          <cell r="E2761">
            <v>42135.457638888904</v>
          </cell>
          <cell r="F2761" t="str">
            <v>AIN</v>
          </cell>
        </row>
        <row r="2762">
          <cell r="A2762">
            <v>5150099427</v>
          </cell>
          <cell r="B2762">
            <v>1026865</v>
          </cell>
          <cell r="C2762">
            <v>13947</v>
          </cell>
          <cell r="D2762">
            <v>42129.989583333299</v>
          </cell>
          <cell r="E2762">
            <v>42156.376388888901</v>
          </cell>
          <cell r="F2762" t="str">
            <v>HTC</v>
          </cell>
        </row>
        <row r="2763">
          <cell r="A2763">
            <v>5150099442</v>
          </cell>
          <cell r="B2763">
            <v>2592229</v>
          </cell>
          <cell r="C2763">
            <v>10925</v>
          </cell>
          <cell r="D2763">
            <v>42129.796527777798</v>
          </cell>
          <cell r="E2763">
            <v>42135.661111111098</v>
          </cell>
          <cell r="F2763" t="str">
            <v>AVT</v>
          </cell>
        </row>
        <row r="2764">
          <cell r="A2764">
            <v>5150099442</v>
          </cell>
          <cell r="B2764">
            <v>2592229</v>
          </cell>
          <cell r="C2764">
            <v>10925</v>
          </cell>
          <cell r="D2764">
            <v>42129.796527777798</v>
          </cell>
          <cell r="E2764">
            <v>42136.489583333299</v>
          </cell>
          <cell r="F2764" t="str">
            <v>AIN</v>
          </cell>
        </row>
        <row r="2765">
          <cell r="A2765">
            <v>5150099494</v>
          </cell>
          <cell r="B2765">
            <v>1304364</v>
          </cell>
          <cell r="C2765">
            <v>11023</v>
          </cell>
          <cell r="D2765">
            <v>42130.34375</v>
          </cell>
          <cell r="E2765">
            <v>42131.626388888901</v>
          </cell>
          <cell r="F2765" t="str">
            <v>HTC</v>
          </cell>
        </row>
        <row r="2766">
          <cell r="A2766">
            <v>5150099494</v>
          </cell>
          <cell r="B2766">
            <v>1304364</v>
          </cell>
          <cell r="C2766">
            <v>11023</v>
          </cell>
          <cell r="D2766">
            <v>42130.34375</v>
          </cell>
          <cell r="E2766">
            <v>42132.498611111099</v>
          </cell>
          <cell r="F2766" t="str">
            <v>AIN</v>
          </cell>
        </row>
        <row r="2767">
          <cell r="A2767">
            <v>5150099524</v>
          </cell>
          <cell r="B2767">
            <v>2381156</v>
          </cell>
          <cell r="C2767">
            <v>12372</v>
          </cell>
          <cell r="D2767">
            <v>42130.364583333299</v>
          </cell>
          <cell r="E2767">
            <v>42131.680555555598</v>
          </cell>
          <cell r="F2767" t="str">
            <v>HTC</v>
          </cell>
        </row>
        <row r="2768">
          <cell r="A2768">
            <v>5150099569</v>
          </cell>
          <cell r="B2768">
            <v>1503442</v>
          </cell>
          <cell r="C2768">
            <v>13961</v>
          </cell>
          <cell r="D2768">
            <v>42130.3930555556</v>
          </cell>
          <cell r="E2768">
            <v>42144.658333333296</v>
          </cell>
          <cell r="F2768" t="str">
            <v>UCH</v>
          </cell>
        </row>
        <row r="2769">
          <cell r="A2769">
            <v>5150099592</v>
          </cell>
          <cell r="B2769">
            <v>2594397</v>
          </cell>
          <cell r="C2769">
            <v>18304</v>
          </cell>
          <cell r="D2769">
            <v>42130.398611111101</v>
          </cell>
          <cell r="E2769">
            <v>42131.460416666698</v>
          </cell>
          <cell r="F2769" t="str">
            <v>HTC</v>
          </cell>
        </row>
        <row r="2770">
          <cell r="A2770">
            <v>5150099592</v>
          </cell>
          <cell r="B2770">
            <v>2594397</v>
          </cell>
          <cell r="C2770">
            <v>18304</v>
          </cell>
          <cell r="D2770">
            <v>42130.398611111101</v>
          </cell>
          <cell r="E2770">
            <v>42133.511805555601</v>
          </cell>
          <cell r="F2770" t="str">
            <v>AIN</v>
          </cell>
        </row>
        <row r="2771">
          <cell r="A2771">
            <v>5150099673</v>
          </cell>
          <cell r="B2771">
            <v>2520855</v>
          </cell>
          <cell r="C2771">
            <v>22552</v>
          </cell>
          <cell r="D2771">
            <v>42144.402083333298</v>
          </cell>
          <cell r="E2771">
            <v>42145.447222222203</v>
          </cell>
          <cell r="F2771" t="str">
            <v>HTC</v>
          </cell>
        </row>
        <row r="2772">
          <cell r="A2772">
            <v>5150099673</v>
          </cell>
          <cell r="B2772">
            <v>2520855</v>
          </cell>
          <cell r="C2772">
            <v>22552</v>
          </cell>
          <cell r="D2772">
            <v>42144.402083333298</v>
          </cell>
          <cell r="E2772">
            <v>42145.9375</v>
          </cell>
          <cell r="F2772" t="str">
            <v>AIN</v>
          </cell>
        </row>
        <row r="2773">
          <cell r="A2773">
            <v>5150099688</v>
          </cell>
          <cell r="B2773">
            <v>2594406</v>
          </cell>
          <cell r="C2773">
            <v>15526</v>
          </cell>
          <cell r="D2773">
            <v>42130.439583333296</v>
          </cell>
          <cell r="E2773">
            <v>42135.711805555598</v>
          </cell>
          <cell r="F2773" t="str">
            <v>HTC</v>
          </cell>
        </row>
        <row r="2774">
          <cell r="A2774">
            <v>5150099688</v>
          </cell>
          <cell r="B2774">
            <v>2594406</v>
          </cell>
          <cell r="C2774">
            <v>15526</v>
          </cell>
          <cell r="D2774">
            <v>42130.439583333296</v>
          </cell>
          <cell r="E2774">
            <v>42139.524305555598</v>
          </cell>
          <cell r="F2774" t="str">
            <v>AIN</v>
          </cell>
        </row>
        <row r="2775">
          <cell r="A2775">
            <v>5150099703</v>
          </cell>
          <cell r="B2775">
            <v>2594409</v>
          </cell>
          <cell r="C2775">
            <v>18451</v>
          </cell>
          <cell r="D2775">
            <v>42130.454861111102</v>
          </cell>
          <cell r="E2775">
            <v>42130.541666666701</v>
          </cell>
          <cell r="F2775" t="str">
            <v>4MD</v>
          </cell>
        </row>
        <row r="2776">
          <cell r="A2776">
            <v>5150099703</v>
          </cell>
          <cell r="B2776">
            <v>2594409</v>
          </cell>
          <cell r="C2776">
            <v>18451</v>
          </cell>
          <cell r="D2776">
            <v>42130.454861111102</v>
          </cell>
          <cell r="E2776">
            <v>42145.456944444399</v>
          </cell>
          <cell r="F2776" t="str">
            <v>AIN</v>
          </cell>
        </row>
        <row r="2777">
          <cell r="A2777">
            <v>5150099743</v>
          </cell>
          <cell r="B2777">
            <v>2245914</v>
          </cell>
          <cell r="C2777">
            <v>19055</v>
          </cell>
          <cell r="D2777">
            <v>42134.704166666699</v>
          </cell>
          <cell r="E2777">
            <v>42135.642361111102</v>
          </cell>
          <cell r="F2777" t="str">
            <v>HTC</v>
          </cell>
        </row>
        <row r="2778">
          <cell r="A2778">
            <v>5150099743</v>
          </cell>
          <cell r="B2778">
            <v>2245914</v>
          </cell>
          <cell r="C2778">
            <v>19055</v>
          </cell>
          <cell r="D2778">
            <v>42134.704166666699</v>
          </cell>
          <cell r="E2778">
            <v>42137.471527777801</v>
          </cell>
          <cell r="F2778" t="str">
            <v>AIN</v>
          </cell>
        </row>
        <row r="2779">
          <cell r="A2779">
            <v>5150099775</v>
          </cell>
          <cell r="B2779">
            <v>1124437</v>
          </cell>
          <cell r="C2779">
            <v>12453</v>
          </cell>
          <cell r="D2779">
            <v>42130.482638888898</v>
          </cell>
          <cell r="E2779">
            <v>42131.129166666702</v>
          </cell>
          <cell r="F2779" t="str">
            <v>AVT</v>
          </cell>
        </row>
        <row r="2780">
          <cell r="A2780">
            <v>5150099775</v>
          </cell>
          <cell r="B2780">
            <v>1124437</v>
          </cell>
          <cell r="C2780">
            <v>12453</v>
          </cell>
          <cell r="D2780">
            <v>42130.482638888898</v>
          </cell>
          <cell r="E2780">
            <v>42131.436111111099</v>
          </cell>
          <cell r="F2780" t="str">
            <v>AIN</v>
          </cell>
        </row>
        <row r="2781">
          <cell r="A2781">
            <v>5150099828</v>
          </cell>
          <cell r="B2781">
            <v>2594442</v>
          </cell>
          <cell r="C2781">
            <v>15631</v>
          </cell>
          <cell r="D2781">
            <v>42130.520138888904</v>
          </cell>
          <cell r="E2781">
            <v>42130.805555555598</v>
          </cell>
          <cell r="F2781" t="str">
            <v>HTC</v>
          </cell>
        </row>
        <row r="2782">
          <cell r="A2782">
            <v>5150099828</v>
          </cell>
          <cell r="B2782">
            <v>2594442</v>
          </cell>
          <cell r="C2782">
            <v>15631</v>
          </cell>
          <cell r="D2782">
            <v>42130.520138888904</v>
          </cell>
          <cell r="E2782">
            <v>42132.418749999997</v>
          </cell>
          <cell r="F2782" t="str">
            <v>AIN</v>
          </cell>
        </row>
        <row r="2783">
          <cell r="A2783">
            <v>5150099846</v>
          </cell>
          <cell r="B2783">
            <v>2594446</v>
          </cell>
          <cell r="C2783">
            <v>17997</v>
          </cell>
          <cell r="D2783">
            <v>42130.53125</v>
          </cell>
          <cell r="E2783">
            <v>42131.461111111101</v>
          </cell>
          <cell r="F2783" t="str">
            <v>HTC</v>
          </cell>
        </row>
        <row r="2784">
          <cell r="A2784">
            <v>5150099939</v>
          </cell>
          <cell r="B2784">
            <v>1236039</v>
          </cell>
          <cell r="C2784">
            <v>10809</v>
          </cell>
          <cell r="D2784">
            <v>42130.593055555597</v>
          </cell>
          <cell r="E2784">
            <v>42130.875</v>
          </cell>
          <cell r="F2784" t="str">
            <v>AVT</v>
          </cell>
        </row>
        <row r="2785">
          <cell r="A2785">
            <v>5150099942</v>
          </cell>
          <cell r="B2785">
            <v>1124066</v>
          </cell>
          <cell r="C2785">
            <v>13468</v>
          </cell>
          <cell r="D2785">
            <v>42130.59375</v>
          </cell>
          <cell r="E2785">
            <v>42131.612500000003</v>
          </cell>
          <cell r="F2785" t="str">
            <v>1MD-IPF</v>
          </cell>
        </row>
        <row r="2786">
          <cell r="A2786">
            <v>5150099953</v>
          </cell>
          <cell r="B2786">
            <v>2255446</v>
          </cell>
          <cell r="C2786">
            <v>21661</v>
          </cell>
          <cell r="D2786">
            <v>42136.452777777798</v>
          </cell>
          <cell r="E2786">
            <v>42137.579166666699</v>
          </cell>
          <cell r="F2786" t="str">
            <v>1MD</v>
          </cell>
        </row>
        <row r="2787">
          <cell r="A2787">
            <v>5150099981</v>
          </cell>
          <cell r="B2787">
            <v>2071898</v>
          </cell>
          <cell r="C2787">
            <v>12512</v>
          </cell>
          <cell r="D2787">
            <v>42130.618055555598</v>
          </cell>
          <cell r="E2787">
            <v>42131.616666666698</v>
          </cell>
          <cell r="F2787" t="str">
            <v>1MD</v>
          </cell>
        </row>
        <row r="2788">
          <cell r="A2788">
            <v>5150100026</v>
          </cell>
          <cell r="B2788">
            <v>2008306</v>
          </cell>
          <cell r="C2788">
            <v>29625</v>
          </cell>
          <cell r="D2788">
            <v>42130.650694444397</v>
          </cell>
          <cell r="E2788">
            <v>42130.979166666701</v>
          </cell>
          <cell r="F2788" t="str">
            <v>AVT</v>
          </cell>
        </row>
        <row r="2789">
          <cell r="A2789">
            <v>5150100069</v>
          </cell>
          <cell r="B2789">
            <v>45180</v>
          </cell>
          <cell r="C2789">
            <v>11116</v>
          </cell>
          <cell r="D2789">
            <v>42130.697222222203</v>
          </cell>
          <cell r="E2789">
            <v>42131.857638888898</v>
          </cell>
          <cell r="F2789" t="str">
            <v>UCH</v>
          </cell>
        </row>
        <row r="2790">
          <cell r="A2790">
            <v>5150100069</v>
          </cell>
          <cell r="B2790">
            <v>45180</v>
          </cell>
          <cell r="C2790">
            <v>11116</v>
          </cell>
          <cell r="D2790">
            <v>42130.697222222203</v>
          </cell>
          <cell r="E2790">
            <v>42132.336111111101</v>
          </cell>
          <cell r="F2790" t="str">
            <v>UCH</v>
          </cell>
        </row>
        <row r="2791">
          <cell r="A2791">
            <v>5150100069</v>
          </cell>
          <cell r="B2791">
            <v>45180</v>
          </cell>
          <cell r="C2791">
            <v>11116</v>
          </cell>
          <cell r="D2791">
            <v>42130.697222222203</v>
          </cell>
          <cell r="E2791">
            <v>42132.6694444444</v>
          </cell>
          <cell r="F2791" t="str">
            <v>UCH</v>
          </cell>
        </row>
        <row r="2792">
          <cell r="A2792">
            <v>5150100121</v>
          </cell>
          <cell r="B2792">
            <v>1396520</v>
          </cell>
          <cell r="C2792">
            <v>19080</v>
          </cell>
          <cell r="D2792">
            <v>42130.861111111102</v>
          </cell>
          <cell r="E2792">
            <v>42131.583333333299</v>
          </cell>
          <cell r="F2792" t="str">
            <v>UCH</v>
          </cell>
        </row>
        <row r="2793">
          <cell r="A2793">
            <v>5150100147</v>
          </cell>
          <cell r="B2793">
            <v>2456305</v>
          </cell>
          <cell r="C2793">
            <v>27007</v>
          </cell>
          <cell r="D2793">
            <v>42131.25</v>
          </cell>
          <cell r="E2793">
            <v>42131.489583333299</v>
          </cell>
          <cell r="F2793" t="str">
            <v>UCH</v>
          </cell>
        </row>
        <row r="2794">
          <cell r="A2794">
            <v>5150100212</v>
          </cell>
          <cell r="B2794">
            <v>2580485</v>
          </cell>
          <cell r="C2794">
            <v>21894</v>
          </cell>
          <cell r="D2794">
            <v>42135.378472222197</v>
          </cell>
          <cell r="E2794">
            <v>42136.475694444402</v>
          </cell>
          <cell r="F2794" t="str">
            <v>HTC</v>
          </cell>
        </row>
        <row r="2795">
          <cell r="A2795">
            <v>5150100283</v>
          </cell>
          <cell r="B2795">
            <v>2517709</v>
          </cell>
          <cell r="C2795">
            <v>18259</v>
          </cell>
          <cell r="D2795">
            <v>42131.380555555603</v>
          </cell>
          <cell r="E2795">
            <v>42139.659722222197</v>
          </cell>
          <cell r="F2795" t="str">
            <v>UCH</v>
          </cell>
        </row>
        <row r="2796">
          <cell r="A2796">
            <v>5150100320</v>
          </cell>
          <cell r="B2796">
            <v>2031181</v>
          </cell>
          <cell r="C2796">
            <v>24807</v>
          </cell>
          <cell r="D2796">
            <v>42131.4</v>
          </cell>
          <cell r="E2796">
            <v>42131.535416666702</v>
          </cell>
          <cell r="F2796" t="str">
            <v>4MD</v>
          </cell>
        </row>
        <row r="2797">
          <cell r="A2797">
            <v>5150100437</v>
          </cell>
          <cell r="B2797">
            <v>2590498</v>
          </cell>
          <cell r="C2797">
            <v>13312</v>
          </cell>
          <cell r="D2797">
            <v>42131.461111111101</v>
          </cell>
          <cell r="E2797">
            <v>42132.495833333298</v>
          </cell>
          <cell r="F2797" t="str">
            <v>HTC</v>
          </cell>
        </row>
        <row r="2798">
          <cell r="A2798">
            <v>5150100443</v>
          </cell>
          <cell r="B2798">
            <v>2580945</v>
          </cell>
          <cell r="C2798">
            <v>29250</v>
          </cell>
          <cell r="D2798">
            <v>42131.465277777803</v>
          </cell>
          <cell r="E2798">
            <v>42132.072222222203</v>
          </cell>
          <cell r="F2798" t="str">
            <v>GYN</v>
          </cell>
        </row>
        <row r="2799">
          <cell r="A2799">
            <v>5150100458</v>
          </cell>
          <cell r="B2799">
            <v>2267828</v>
          </cell>
          <cell r="C2799">
            <v>18721</v>
          </cell>
          <cell r="D2799">
            <v>42131.482638888898</v>
          </cell>
          <cell r="E2799">
            <v>42145.515277777798</v>
          </cell>
          <cell r="F2799" t="str">
            <v>1MD</v>
          </cell>
        </row>
        <row r="2800">
          <cell r="A2800">
            <v>5150100558</v>
          </cell>
          <cell r="B2800">
            <v>2366943</v>
          </cell>
          <cell r="C2800">
            <v>18100</v>
          </cell>
          <cell r="D2800">
            <v>42151.3659722222</v>
          </cell>
          <cell r="E2800">
            <v>42152.744444444397</v>
          </cell>
          <cell r="F2800" t="str">
            <v>GCH</v>
          </cell>
        </row>
        <row r="2801">
          <cell r="A2801">
            <v>5150100706</v>
          </cell>
          <cell r="B2801">
            <v>2594652</v>
          </cell>
          <cell r="C2801">
            <v>9958</v>
          </cell>
          <cell r="D2801">
            <v>42132.381249999999</v>
          </cell>
          <cell r="E2801">
            <v>42150.595138888901</v>
          </cell>
          <cell r="F2801" t="str">
            <v>AVT</v>
          </cell>
        </row>
        <row r="2802">
          <cell r="A2802">
            <v>5150100719</v>
          </cell>
          <cell r="B2802">
            <v>2128779</v>
          </cell>
          <cell r="C2802">
            <v>20364</v>
          </cell>
          <cell r="D2802">
            <v>42131.6430555556</v>
          </cell>
          <cell r="E2802">
            <v>42131.714583333298</v>
          </cell>
          <cell r="F2802" t="str">
            <v>AIN</v>
          </cell>
        </row>
        <row r="2803">
          <cell r="A2803">
            <v>5150100719</v>
          </cell>
          <cell r="B2803">
            <v>2128779</v>
          </cell>
          <cell r="C2803">
            <v>20364</v>
          </cell>
          <cell r="D2803">
            <v>42131.6430555556</v>
          </cell>
          <cell r="E2803">
            <v>42139.833333333299</v>
          </cell>
          <cell r="F2803" t="str">
            <v>UCH</v>
          </cell>
        </row>
        <row r="2804">
          <cell r="A2804">
            <v>5150100763</v>
          </cell>
          <cell r="B2804">
            <v>2594661</v>
          </cell>
          <cell r="C2804">
            <v>8855</v>
          </cell>
          <cell r="D2804">
            <v>42131.720138888901</v>
          </cell>
          <cell r="E2804">
            <v>42131.915972222203</v>
          </cell>
          <cell r="F2804" t="str">
            <v>UCH</v>
          </cell>
        </row>
        <row r="2805">
          <cell r="A2805">
            <v>5150100861</v>
          </cell>
          <cell r="B2805">
            <v>1234816</v>
          </cell>
          <cell r="C2805">
            <v>13822</v>
          </cell>
          <cell r="D2805">
            <v>42131.958333333299</v>
          </cell>
          <cell r="E2805">
            <v>42160.766666666699</v>
          </cell>
          <cell r="F2805" t="str">
            <v>GCH</v>
          </cell>
        </row>
        <row r="2806">
          <cell r="A2806">
            <v>5150100872</v>
          </cell>
          <cell r="B2806">
            <v>2266722</v>
          </cell>
          <cell r="C2806">
            <v>33242</v>
          </cell>
          <cell r="D2806">
            <v>42132.003472222197</v>
          </cell>
          <cell r="E2806">
            <v>42132.15</v>
          </cell>
          <cell r="F2806" t="str">
            <v>UCH</v>
          </cell>
        </row>
        <row r="2807">
          <cell r="A2807">
            <v>5150100889</v>
          </cell>
          <cell r="B2807">
            <v>2541065</v>
          </cell>
          <cell r="C2807">
            <v>34103</v>
          </cell>
          <cell r="D2807">
            <v>42132.129166666702</v>
          </cell>
          <cell r="E2807">
            <v>42132.199305555601</v>
          </cell>
          <cell r="F2807" t="str">
            <v>GYN</v>
          </cell>
        </row>
        <row r="2808">
          <cell r="A2808">
            <v>5150100889</v>
          </cell>
          <cell r="B2808">
            <v>2541065</v>
          </cell>
          <cell r="C2808">
            <v>34103</v>
          </cell>
          <cell r="D2808">
            <v>42132.129166666702</v>
          </cell>
          <cell r="E2808">
            <v>42132.206944444399</v>
          </cell>
          <cell r="F2808" t="str">
            <v>GYN</v>
          </cell>
        </row>
        <row r="2809">
          <cell r="A2809">
            <v>5150100953</v>
          </cell>
          <cell r="B2809">
            <v>2587768</v>
          </cell>
          <cell r="C2809">
            <v>13788</v>
          </cell>
          <cell r="D2809">
            <v>42137.319444444402</v>
          </cell>
          <cell r="E2809">
            <v>42137.609722222202</v>
          </cell>
          <cell r="F2809" t="str">
            <v>GCH</v>
          </cell>
        </row>
        <row r="2810">
          <cell r="A2810">
            <v>5150100963</v>
          </cell>
          <cell r="B2810">
            <v>52026</v>
          </cell>
          <cell r="C2810">
            <v>14330</v>
          </cell>
          <cell r="D2810">
            <v>42136.379861111098</v>
          </cell>
          <cell r="E2810">
            <v>42142.96875</v>
          </cell>
          <cell r="F2810" t="str">
            <v>3MD</v>
          </cell>
        </row>
        <row r="2811">
          <cell r="A2811">
            <v>5150101006</v>
          </cell>
          <cell r="B2811">
            <v>1382533</v>
          </cell>
          <cell r="C2811">
            <v>14878</v>
          </cell>
          <cell r="D2811">
            <v>42171.363194444399</v>
          </cell>
          <cell r="E2811">
            <v>42184.584027777797</v>
          </cell>
          <cell r="F2811" t="str">
            <v>AVT</v>
          </cell>
        </row>
        <row r="2812">
          <cell r="A2812">
            <v>5150101006</v>
          </cell>
          <cell r="B2812">
            <v>1382533</v>
          </cell>
          <cell r="C2812">
            <v>14878</v>
          </cell>
          <cell r="D2812">
            <v>42171.363194444399</v>
          </cell>
          <cell r="E2812">
            <v>42186.500694444498</v>
          </cell>
          <cell r="F2812" t="str">
            <v>AIN</v>
          </cell>
        </row>
        <row r="2813">
          <cell r="A2813">
            <v>5150101006</v>
          </cell>
          <cell r="B2813">
            <v>1382533</v>
          </cell>
          <cell r="C2813">
            <v>14878</v>
          </cell>
          <cell r="D2813">
            <v>42171.363194444399</v>
          </cell>
          <cell r="E2813">
            <v>42191.836805555598</v>
          </cell>
          <cell r="F2813" t="str">
            <v>AVT</v>
          </cell>
        </row>
        <row r="2814">
          <cell r="A2814">
            <v>5150101006</v>
          </cell>
          <cell r="B2814">
            <v>1382533</v>
          </cell>
          <cell r="C2814">
            <v>14878</v>
          </cell>
          <cell r="D2814">
            <v>42171.363194444399</v>
          </cell>
          <cell r="E2814">
            <v>42205.679861111101</v>
          </cell>
          <cell r="F2814" t="str">
            <v>AIN</v>
          </cell>
        </row>
        <row r="2815">
          <cell r="A2815">
            <v>5150101010</v>
          </cell>
          <cell r="B2815">
            <v>2054074</v>
          </cell>
          <cell r="C2815">
            <v>20351</v>
          </cell>
          <cell r="D2815">
            <v>42138.829166666699</v>
          </cell>
          <cell r="E2815">
            <v>42139.454861111102</v>
          </cell>
          <cell r="F2815" t="str">
            <v>HTC</v>
          </cell>
        </row>
        <row r="2816">
          <cell r="A2816">
            <v>5150101095</v>
          </cell>
          <cell r="B2816">
            <v>1548339</v>
          </cell>
          <cell r="C2816">
            <v>19817</v>
          </cell>
          <cell r="D2816">
            <v>42136.340277777803</v>
          </cell>
          <cell r="E2816">
            <v>42136.583333333299</v>
          </cell>
          <cell r="F2816" t="str">
            <v>AVT</v>
          </cell>
        </row>
        <row r="2817">
          <cell r="A2817">
            <v>5150101110</v>
          </cell>
          <cell r="B2817">
            <v>1275007</v>
          </cell>
          <cell r="C2817">
            <v>9991</v>
          </cell>
          <cell r="D2817">
            <v>42132.4375</v>
          </cell>
          <cell r="E2817">
            <v>42132.6027777778</v>
          </cell>
          <cell r="F2817" t="str">
            <v>UCH</v>
          </cell>
        </row>
        <row r="2818">
          <cell r="A2818">
            <v>5150101110</v>
          </cell>
          <cell r="B2818">
            <v>1275007</v>
          </cell>
          <cell r="C2818">
            <v>9991</v>
          </cell>
          <cell r="D2818">
            <v>42132.4375</v>
          </cell>
          <cell r="E2818">
            <v>42135.4819444444</v>
          </cell>
          <cell r="F2818" t="str">
            <v>AIN</v>
          </cell>
        </row>
        <row r="2819">
          <cell r="A2819">
            <v>5150101223</v>
          </cell>
          <cell r="B2819">
            <v>1070370</v>
          </cell>
          <cell r="C2819">
            <v>34847</v>
          </cell>
          <cell r="D2819">
            <v>42132.495138888902</v>
          </cell>
          <cell r="E2819">
            <v>42132.860416666699</v>
          </cell>
          <cell r="F2819" t="str">
            <v>AVT</v>
          </cell>
        </row>
        <row r="2820">
          <cell r="A2820">
            <v>5150101223</v>
          </cell>
          <cell r="B2820">
            <v>1070370</v>
          </cell>
          <cell r="C2820">
            <v>34847</v>
          </cell>
          <cell r="D2820">
            <v>42132.495138888902</v>
          </cell>
          <cell r="E2820">
            <v>42134.5131944444</v>
          </cell>
          <cell r="F2820" t="str">
            <v>AIN</v>
          </cell>
        </row>
        <row r="2821">
          <cell r="A2821">
            <v>5150101230</v>
          </cell>
          <cell r="B2821">
            <v>2303446</v>
          </cell>
          <cell r="C2821">
            <v>18601</v>
          </cell>
          <cell r="D2821">
            <v>42132.513888888898</v>
          </cell>
          <cell r="E2821">
            <v>42132.616666666698</v>
          </cell>
          <cell r="F2821" t="str">
            <v>UCH</v>
          </cell>
        </row>
        <row r="2822">
          <cell r="A2822">
            <v>5150101230</v>
          </cell>
          <cell r="B2822">
            <v>2303446</v>
          </cell>
          <cell r="C2822">
            <v>18601</v>
          </cell>
          <cell r="D2822">
            <v>42132.513888888898</v>
          </cell>
          <cell r="E2822">
            <v>42136.568055555603</v>
          </cell>
          <cell r="F2822" t="str">
            <v>AIN</v>
          </cell>
        </row>
        <row r="2823">
          <cell r="A2823">
            <v>5150101233</v>
          </cell>
          <cell r="B2823">
            <v>1481001</v>
          </cell>
          <cell r="C2823">
            <v>25328</v>
          </cell>
          <cell r="D2823">
            <v>42132.508333333302</v>
          </cell>
          <cell r="E2823">
            <v>42132.596527777801</v>
          </cell>
          <cell r="F2823" t="str">
            <v>NCH</v>
          </cell>
        </row>
        <row r="2824">
          <cell r="A2824">
            <v>5150101284</v>
          </cell>
          <cell r="B2824">
            <v>2491307</v>
          </cell>
          <cell r="C2824">
            <v>41560</v>
          </cell>
          <cell r="D2824">
            <v>42134.509722222203</v>
          </cell>
          <cell r="E2824">
            <v>42135.868055555598</v>
          </cell>
          <cell r="F2824" t="str">
            <v>KCH</v>
          </cell>
        </row>
        <row r="2825">
          <cell r="A2825">
            <v>5150101355</v>
          </cell>
          <cell r="B2825">
            <v>2392423</v>
          </cell>
          <cell r="C2825">
            <v>15445</v>
          </cell>
          <cell r="D2825">
            <v>42132.604166666701</v>
          </cell>
          <cell r="E2825">
            <v>42137.727083333302</v>
          </cell>
          <cell r="F2825" t="str">
            <v>NCH</v>
          </cell>
        </row>
        <row r="2826">
          <cell r="A2826">
            <v>5150101355</v>
          </cell>
          <cell r="B2826">
            <v>2392423</v>
          </cell>
          <cell r="C2826">
            <v>15445</v>
          </cell>
          <cell r="D2826">
            <v>42132.604166666701</v>
          </cell>
          <cell r="E2826">
            <v>42145.5402777778</v>
          </cell>
          <cell r="F2826" t="str">
            <v>NCH</v>
          </cell>
        </row>
        <row r="2827">
          <cell r="A2827">
            <v>5150101355</v>
          </cell>
          <cell r="B2827">
            <v>2392423</v>
          </cell>
          <cell r="C2827">
            <v>15445</v>
          </cell>
          <cell r="D2827">
            <v>42132.604166666701</v>
          </cell>
          <cell r="E2827">
            <v>42172.470138888901</v>
          </cell>
          <cell r="F2827" t="str">
            <v>3MD-IPF</v>
          </cell>
        </row>
        <row r="2828">
          <cell r="A2828">
            <v>5150101371</v>
          </cell>
          <cell r="B2828">
            <v>2034474</v>
          </cell>
          <cell r="C2828">
            <v>20240</v>
          </cell>
          <cell r="D2828">
            <v>42132.626388888901</v>
          </cell>
          <cell r="E2828">
            <v>42132.683333333298</v>
          </cell>
          <cell r="F2828" t="str">
            <v>UCH</v>
          </cell>
        </row>
        <row r="2829">
          <cell r="A2829">
            <v>5150101460</v>
          </cell>
          <cell r="B2829">
            <v>1139982</v>
          </cell>
          <cell r="C2829">
            <v>19942</v>
          </cell>
          <cell r="D2829">
            <v>42132.792361111096</v>
          </cell>
          <cell r="E2829">
            <v>42132.843055555597</v>
          </cell>
          <cell r="F2829" t="str">
            <v>UCH</v>
          </cell>
        </row>
        <row r="2830">
          <cell r="A2830">
            <v>5150101478</v>
          </cell>
          <cell r="B2830">
            <v>2594829</v>
          </cell>
          <cell r="C2830">
            <v>20382</v>
          </cell>
          <cell r="D2830">
            <v>42132.827083333301</v>
          </cell>
          <cell r="E2830">
            <v>42142.495138888902</v>
          </cell>
          <cell r="F2830" t="str">
            <v>1MD-IPF</v>
          </cell>
        </row>
        <row r="2831">
          <cell r="A2831">
            <v>5150101513</v>
          </cell>
          <cell r="B2831">
            <v>1199761</v>
          </cell>
          <cell r="C2831">
            <v>22376</v>
          </cell>
          <cell r="D2831">
            <v>42132.909027777801</v>
          </cell>
          <cell r="E2831">
            <v>42133.140972222202</v>
          </cell>
          <cell r="F2831" t="str">
            <v>4MD</v>
          </cell>
        </row>
        <row r="2832">
          <cell r="A2832">
            <v>5150101524</v>
          </cell>
          <cell r="B2832">
            <v>2594843</v>
          </cell>
          <cell r="C2832">
            <v>17878</v>
          </cell>
          <cell r="D2832">
            <v>42132.933333333298</v>
          </cell>
          <cell r="E2832">
            <v>42206.558333333298</v>
          </cell>
          <cell r="F2832" t="str">
            <v>AVT</v>
          </cell>
        </row>
        <row r="2833">
          <cell r="A2833">
            <v>5150101524</v>
          </cell>
          <cell r="B2833">
            <v>2594843</v>
          </cell>
          <cell r="C2833">
            <v>17878</v>
          </cell>
          <cell r="D2833">
            <v>42132.933333333298</v>
          </cell>
          <cell r="E2833">
            <v>42207.487500000003</v>
          </cell>
          <cell r="F2833" t="str">
            <v>AIN</v>
          </cell>
        </row>
        <row r="2834">
          <cell r="A2834">
            <v>5150101540</v>
          </cell>
          <cell r="B2834">
            <v>1516116</v>
          </cell>
          <cell r="C2834">
            <v>11982</v>
          </cell>
          <cell r="D2834">
            <v>42132.9375</v>
          </cell>
          <cell r="E2834">
            <v>42133.239583333299</v>
          </cell>
          <cell r="F2834" t="str">
            <v>4MD</v>
          </cell>
        </row>
        <row r="2835">
          <cell r="A2835">
            <v>5150101540</v>
          </cell>
          <cell r="B2835">
            <v>1516116</v>
          </cell>
          <cell r="C2835">
            <v>11982</v>
          </cell>
          <cell r="D2835">
            <v>42132.9375</v>
          </cell>
          <cell r="E2835">
            <v>42136.681944444397</v>
          </cell>
          <cell r="F2835" t="str">
            <v>1MD</v>
          </cell>
        </row>
        <row r="2836">
          <cell r="A2836">
            <v>5150101540</v>
          </cell>
          <cell r="B2836">
            <v>1516116</v>
          </cell>
          <cell r="C2836">
            <v>11982</v>
          </cell>
          <cell r="D2836">
            <v>42132.9375</v>
          </cell>
          <cell r="E2836">
            <v>42139.493055555598</v>
          </cell>
          <cell r="F2836" t="str">
            <v>AIN</v>
          </cell>
        </row>
        <row r="2837">
          <cell r="A2837">
            <v>5150101554</v>
          </cell>
          <cell r="B2837">
            <v>1410307</v>
          </cell>
          <cell r="C2837">
            <v>31633</v>
          </cell>
          <cell r="D2837">
            <v>42132.766666666699</v>
          </cell>
          <cell r="E2837">
            <v>42133.081250000003</v>
          </cell>
          <cell r="F2837" t="str">
            <v>NCH</v>
          </cell>
        </row>
        <row r="2838">
          <cell r="A2838">
            <v>5150101570</v>
          </cell>
          <cell r="B2838">
            <v>2594853</v>
          </cell>
          <cell r="C2838">
            <v>19679</v>
          </cell>
          <cell r="D2838">
            <v>42133.134722222203</v>
          </cell>
          <cell r="E2838">
            <v>42134.688194444403</v>
          </cell>
          <cell r="F2838" t="str">
            <v>3MD-IPF</v>
          </cell>
        </row>
        <row r="2839">
          <cell r="A2839">
            <v>5150101570</v>
          </cell>
          <cell r="B2839">
            <v>2594853</v>
          </cell>
          <cell r="C2839">
            <v>19679</v>
          </cell>
          <cell r="D2839">
            <v>42133.134722222203</v>
          </cell>
          <cell r="E2839">
            <v>42139.508333333302</v>
          </cell>
          <cell r="F2839" t="str">
            <v>AVT</v>
          </cell>
        </row>
        <row r="2840">
          <cell r="A2840">
            <v>5150101624</v>
          </cell>
          <cell r="B2840">
            <v>1512403</v>
          </cell>
          <cell r="C2840">
            <v>19728</v>
          </cell>
          <cell r="D2840">
            <v>42133.435416666704</v>
          </cell>
          <cell r="E2840">
            <v>42139.666666666701</v>
          </cell>
          <cell r="F2840" t="str">
            <v>HTC</v>
          </cell>
        </row>
        <row r="2841">
          <cell r="A2841">
            <v>5150101624</v>
          </cell>
          <cell r="B2841">
            <v>1512403</v>
          </cell>
          <cell r="C2841">
            <v>19728</v>
          </cell>
          <cell r="D2841">
            <v>42133.435416666704</v>
          </cell>
          <cell r="E2841">
            <v>42150.515277777798</v>
          </cell>
          <cell r="F2841" t="str">
            <v>AIN</v>
          </cell>
        </row>
        <row r="2842">
          <cell r="A2842">
            <v>5150101635</v>
          </cell>
          <cell r="B2842">
            <v>1550137</v>
          </cell>
          <cell r="C2842">
            <v>34538</v>
          </cell>
          <cell r="D2842">
            <v>42133.458333333299</v>
          </cell>
          <cell r="E2842">
            <v>42135.736111111102</v>
          </cell>
          <cell r="F2842" t="str">
            <v>UCH</v>
          </cell>
        </row>
        <row r="2843">
          <cell r="A2843">
            <v>5150101698</v>
          </cell>
          <cell r="B2843">
            <v>2594896</v>
          </cell>
          <cell r="C2843">
            <v>14650</v>
          </cell>
          <cell r="D2843">
            <v>42133.588888888902</v>
          </cell>
          <cell r="E2843">
            <v>42133.9152777778</v>
          </cell>
          <cell r="F2843" t="str">
            <v>UCH</v>
          </cell>
        </row>
        <row r="2844">
          <cell r="A2844">
            <v>5150101698</v>
          </cell>
          <cell r="B2844">
            <v>2594896</v>
          </cell>
          <cell r="C2844">
            <v>14650</v>
          </cell>
          <cell r="D2844">
            <v>42133.588888888902</v>
          </cell>
          <cell r="E2844">
            <v>42136.559722222199</v>
          </cell>
          <cell r="F2844" t="str">
            <v>AIN</v>
          </cell>
        </row>
        <row r="2845">
          <cell r="A2845">
            <v>5150101715</v>
          </cell>
          <cell r="B2845">
            <v>1133600</v>
          </cell>
          <cell r="C2845">
            <v>11941</v>
          </cell>
          <cell r="D2845">
            <v>42133.65625</v>
          </cell>
          <cell r="E2845">
            <v>42135.672222222202</v>
          </cell>
          <cell r="F2845" t="str">
            <v>UCH</v>
          </cell>
        </row>
        <row r="2846">
          <cell r="A2846">
            <v>5150101751</v>
          </cell>
          <cell r="B2846">
            <v>2261873</v>
          </cell>
          <cell r="C2846">
            <v>13755</v>
          </cell>
          <cell r="D2846">
            <v>42133.708333333299</v>
          </cell>
          <cell r="E2846">
            <v>42135.979166666701</v>
          </cell>
          <cell r="F2846" t="str">
            <v>GYN</v>
          </cell>
        </row>
        <row r="2847">
          <cell r="A2847">
            <v>5150101781</v>
          </cell>
          <cell r="B2847">
            <v>2594919</v>
          </cell>
          <cell r="C2847">
            <v>23168</v>
          </cell>
          <cell r="D2847">
            <v>42133.788194444402</v>
          </cell>
          <cell r="E2847">
            <v>42134.019444444399</v>
          </cell>
          <cell r="F2847" t="str">
            <v>UCH</v>
          </cell>
        </row>
        <row r="2848">
          <cell r="A2848">
            <v>5150101830</v>
          </cell>
          <cell r="B2848">
            <v>1350053</v>
          </cell>
          <cell r="C2848">
            <v>13157</v>
          </cell>
          <cell r="D2848">
            <v>42133.920138888898</v>
          </cell>
          <cell r="E2848">
            <v>42134.755555555603</v>
          </cell>
          <cell r="F2848" t="str">
            <v>URO</v>
          </cell>
        </row>
        <row r="2849">
          <cell r="A2849">
            <v>5150101854</v>
          </cell>
          <cell r="B2849">
            <v>2239558</v>
          </cell>
          <cell r="C2849">
            <v>21175</v>
          </cell>
          <cell r="D2849">
            <v>42133.979861111096</v>
          </cell>
          <cell r="E2849">
            <v>42137.902777777803</v>
          </cell>
          <cell r="F2849" t="str">
            <v>3MD-IPF</v>
          </cell>
        </row>
        <row r="2850">
          <cell r="A2850">
            <v>5150101854</v>
          </cell>
          <cell r="B2850">
            <v>2239558</v>
          </cell>
          <cell r="C2850">
            <v>21175</v>
          </cell>
          <cell r="D2850">
            <v>42133.979861111096</v>
          </cell>
          <cell r="E2850">
            <v>42139.453472222202</v>
          </cell>
          <cell r="F2850" t="str">
            <v>AIN</v>
          </cell>
        </row>
        <row r="2851">
          <cell r="A2851">
            <v>5150101858</v>
          </cell>
          <cell r="B2851">
            <v>2375385</v>
          </cell>
          <cell r="C2851">
            <v>17406</v>
          </cell>
          <cell r="D2851">
            <v>42134.006944444402</v>
          </cell>
          <cell r="E2851">
            <v>42139.728472222203</v>
          </cell>
          <cell r="F2851" t="str">
            <v>2MD-IPF</v>
          </cell>
        </row>
        <row r="2852">
          <cell r="A2852">
            <v>5150101884</v>
          </cell>
          <cell r="B2852">
            <v>10038</v>
          </cell>
          <cell r="C2852">
            <v>11863</v>
          </cell>
          <cell r="D2852">
            <v>42134.154861111099</v>
          </cell>
          <cell r="E2852">
            <v>42134.990277777797</v>
          </cell>
          <cell r="F2852" t="str">
            <v>UCH</v>
          </cell>
        </row>
        <row r="2853">
          <cell r="A2853">
            <v>5150101935</v>
          </cell>
          <cell r="B2853">
            <v>2315613</v>
          </cell>
          <cell r="C2853">
            <v>22833</v>
          </cell>
          <cell r="D2853">
            <v>42134.421527777798</v>
          </cell>
          <cell r="E2853">
            <v>42135.056250000001</v>
          </cell>
          <cell r="F2853" t="str">
            <v>AVT</v>
          </cell>
        </row>
        <row r="2854">
          <cell r="A2854">
            <v>5150101968</v>
          </cell>
          <cell r="B2854">
            <v>2235501</v>
          </cell>
          <cell r="C2854">
            <v>19192</v>
          </cell>
          <cell r="D2854">
            <v>42134.504166666702</v>
          </cell>
          <cell r="E2854">
            <v>42136.045138888898</v>
          </cell>
          <cell r="F2854" t="str">
            <v>AVT</v>
          </cell>
        </row>
        <row r="2855">
          <cell r="A2855">
            <v>5150101994</v>
          </cell>
          <cell r="B2855">
            <v>1147499</v>
          </cell>
          <cell r="C2855">
            <v>29760</v>
          </cell>
          <cell r="D2855">
            <v>42134.570138888899</v>
          </cell>
          <cell r="E2855">
            <v>42134.6784722222</v>
          </cell>
          <cell r="F2855" t="str">
            <v>4MD</v>
          </cell>
        </row>
        <row r="2856">
          <cell r="A2856">
            <v>5150102024</v>
          </cell>
          <cell r="B2856">
            <v>1103615</v>
          </cell>
          <cell r="C2856">
            <v>9624</v>
          </cell>
          <cell r="D2856">
            <v>42134.655555555597</v>
          </cell>
          <cell r="E2856">
            <v>42135.034722222197</v>
          </cell>
          <cell r="F2856" t="str">
            <v>URO</v>
          </cell>
        </row>
        <row r="2857">
          <cell r="A2857">
            <v>5150102059</v>
          </cell>
          <cell r="B2857">
            <v>2159512</v>
          </cell>
          <cell r="C2857">
            <v>15425</v>
          </cell>
          <cell r="D2857">
            <v>42134.719444444403</v>
          </cell>
          <cell r="E2857">
            <v>42145.377777777801</v>
          </cell>
          <cell r="F2857" t="str">
            <v>GCH</v>
          </cell>
        </row>
        <row r="2858">
          <cell r="A2858">
            <v>5150102069</v>
          </cell>
          <cell r="B2858">
            <v>2595010</v>
          </cell>
          <cell r="C2858">
            <v>29486</v>
          </cell>
          <cell r="D2858">
            <v>42134.739583333299</v>
          </cell>
          <cell r="E2858">
            <v>42134.977083333302</v>
          </cell>
          <cell r="F2858" t="str">
            <v>AUG</v>
          </cell>
        </row>
        <row r="2859">
          <cell r="A2859">
            <v>5150102077</v>
          </cell>
          <cell r="B2859">
            <v>1546950</v>
          </cell>
          <cell r="C2859">
            <v>14827</v>
          </cell>
          <cell r="D2859">
            <v>42134.770833333299</v>
          </cell>
          <cell r="E2859">
            <v>42135.726388888899</v>
          </cell>
          <cell r="F2859" t="str">
            <v>1MD-IPF</v>
          </cell>
        </row>
        <row r="2860">
          <cell r="A2860">
            <v>5150102078</v>
          </cell>
          <cell r="B2860">
            <v>2589812</v>
          </cell>
          <cell r="C2860">
            <v>18911</v>
          </cell>
          <cell r="D2860">
            <v>42134.762499999997</v>
          </cell>
          <cell r="E2860">
            <v>42135.612500000003</v>
          </cell>
          <cell r="F2860" t="str">
            <v>NCH</v>
          </cell>
        </row>
        <row r="2861">
          <cell r="A2861">
            <v>5150102141</v>
          </cell>
          <cell r="B2861">
            <v>2285128</v>
          </cell>
          <cell r="C2861">
            <v>17378</v>
          </cell>
          <cell r="D2861">
            <v>42134.915972222203</v>
          </cell>
          <cell r="E2861">
            <v>42144.958333333299</v>
          </cell>
          <cell r="F2861" t="str">
            <v>HTC</v>
          </cell>
        </row>
        <row r="2862">
          <cell r="A2862">
            <v>5150102177</v>
          </cell>
          <cell r="B2862">
            <v>2407650</v>
          </cell>
          <cell r="C2862">
            <v>11306</v>
          </cell>
          <cell r="D2862">
            <v>42135.103472222203</v>
          </cell>
          <cell r="E2862">
            <v>42135.182638888902</v>
          </cell>
          <cell r="F2862" t="str">
            <v>UCH</v>
          </cell>
        </row>
        <row r="2863">
          <cell r="A2863">
            <v>5150102243</v>
          </cell>
          <cell r="B2863">
            <v>1096480</v>
          </cell>
          <cell r="C2863">
            <v>12866</v>
          </cell>
          <cell r="D2863">
            <v>42135.335416666698</v>
          </cell>
          <cell r="E2863">
            <v>42135.606249999997</v>
          </cell>
          <cell r="F2863" t="str">
            <v>UCH</v>
          </cell>
        </row>
        <row r="2864">
          <cell r="A2864">
            <v>5150102315</v>
          </cell>
          <cell r="B2864">
            <v>14849</v>
          </cell>
          <cell r="C2864">
            <v>19142</v>
          </cell>
          <cell r="D2864">
            <v>42150.3347222222</v>
          </cell>
          <cell r="E2864">
            <v>42151.827083333301</v>
          </cell>
          <cell r="F2864" t="str">
            <v>GYN</v>
          </cell>
        </row>
        <row r="2865">
          <cell r="A2865">
            <v>5150102323</v>
          </cell>
          <cell r="B2865">
            <v>2030834</v>
          </cell>
          <cell r="C2865">
            <v>15425</v>
          </cell>
          <cell r="D2865">
            <v>42135.380555555603</v>
          </cell>
          <cell r="E2865">
            <v>42136.461805555598</v>
          </cell>
          <cell r="F2865" t="str">
            <v>NCH</v>
          </cell>
        </row>
        <row r="2866">
          <cell r="A2866">
            <v>5150102334</v>
          </cell>
          <cell r="B2866">
            <v>2593276</v>
          </cell>
          <cell r="C2866">
            <v>23889</v>
          </cell>
          <cell r="D2866">
            <v>42135.385416666701</v>
          </cell>
          <cell r="E2866">
            <v>42139.662499999999</v>
          </cell>
          <cell r="F2866" t="str">
            <v>NCH</v>
          </cell>
        </row>
        <row r="2867">
          <cell r="A2867">
            <v>5150102334</v>
          </cell>
          <cell r="B2867">
            <v>2593276</v>
          </cell>
          <cell r="C2867">
            <v>23889</v>
          </cell>
          <cell r="D2867">
            <v>42135.385416666701</v>
          </cell>
          <cell r="E2867">
            <v>42142.429166666698</v>
          </cell>
          <cell r="F2867" t="str">
            <v>AIN</v>
          </cell>
        </row>
        <row r="2868">
          <cell r="A2868">
            <v>5150102453</v>
          </cell>
          <cell r="B2868">
            <v>1133510</v>
          </cell>
          <cell r="C2868">
            <v>20793</v>
          </cell>
          <cell r="D2868">
            <v>42135.4284722222</v>
          </cell>
          <cell r="E2868">
            <v>42136.666666666701</v>
          </cell>
          <cell r="F2868" t="str">
            <v>HTC</v>
          </cell>
        </row>
        <row r="2869">
          <cell r="A2869">
            <v>5150102499</v>
          </cell>
          <cell r="B2869">
            <v>2354581</v>
          </cell>
          <cell r="C2869">
            <v>23603</v>
          </cell>
          <cell r="D2869">
            <v>42150.411805555603</v>
          </cell>
          <cell r="E2869">
            <v>42160.096527777801</v>
          </cell>
          <cell r="F2869" t="str">
            <v>AVT</v>
          </cell>
        </row>
        <row r="2870">
          <cell r="A2870">
            <v>5150102622</v>
          </cell>
          <cell r="B2870">
            <v>1161308</v>
          </cell>
          <cell r="C2870">
            <v>14426</v>
          </cell>
          <cell r="D2870">
            <v>42135.535416666702</v>
          </cell>
          <cell r="E2870">
            <v>42139.561805555597</v>
          </cell>
          <cell r="F2870" t="str">
            <v>1MD-IPF</v>
          </cell>
        </row>
        <row r="2871">
          <cell r="A2871">
            <v>5150102643</v>
          </cell>
          <cell r="B2871">
            <v>2511844</v>
          </cell>
          <cell r="C2871">
            <v>11860</v>
          </cell>
          <cell r="D2871">
            <v>42138.403472222199</v>
          </cell>
          <cell r="E2871">
            <v>42142.784027777801</v>
          </cell>
          <cell r="F2871" t="str">
            <v>URO</v>
          </cell>
        </row>
        <row r="2872">
          <cell r="A2872">
            <v>5150102743</v>
          </cell>
          <cell r="B2872">
            <v>2595164</v>
          </cell>
          <cell r="C2872">
            <v>21971</v>
          </cell>
          <cell r="D2872">
            <v>42135.618750000001</v>
          </cell>
          <cell r="E2872">
            <v>42135.665972222203</v>
          </cell>
          <cell r="F2872" t="str">
            <v>UCH</v>
          </cell>
        </row>
        <row r="2873">
          <cell r="A2873">
            <v>5150102752</v>
          </cell>
          <cell r="B2873">
            <v>1432230</v>
          </cell>
          <cell r="C2873">
            <v>25010</v>
          </cell>
          <cell r="D2873">
            <v>42135.625</v>
          </cell>
          <cell r="E2873">
            <v>42135.913194444402</v>
          </cell>
          <cell r="F2873" t="str">
            <v>UCH</v>
          </cell>
        </row>
        <row r="2874">
          <cell r="A2874">
            <v>5150102766</v>
          </cell>
          <cell r="B2874">
            <v>2595170</v>
          </cell>
          <cell r="C2874">
            <v>20486</v>
          </cell>
          <cell r="D2874">
            <v>42136.461111111101</v>
          </cell>
          <cell r="E2874">
            <v>42137.237500000003</v>
          </cell>
          <cell r="F2874" t="str">
            <v>1MD-IPF</v>
          </cell>
        </row>
        <row r="2875">
          <cell r="A2875">
            <v>5150102930</v>
          </cell>
          <cell r="B2875">
            <v>1427279</v>
          </cell>
          <cell r="C2875">
            <v>23458</v>
          </cell>
          <cell r="D2875">
            <v>42135.767361111102</v>
          </cell>
          <cell r="E2875">
            <v>42144.827083333301</v>
          </cell>
          <cell r="F2875" t="str">
            <v>1MD</v>
          </cell>
        </row>
        <row r="2876">
          <cell r="A2876">
            <v>5150102951</v>
          </cell>
          <cell r="B2876">
            <v>16696</v>
          </cell>
          <cell r="C2876">
            <v>35687</v>
          </cell>
          <cell r="D2876">
            <v>42136.024305555598</v>
          </cell>
          <cell r="E2876">
            <v>42136.137499999997</v>
          </cell>
          <cell r="F2876" t="str">
            <v>AIN</v>
          </cell>
        </row>
        <row r="2877">
          <cell r="A2877">
            <v>5150103002</v>
          </cell>
          <cell r="B2877">
            <v>2595223</v>
          </cell>
          <cell r="C2877">
            <v>35673</v>
          </cell>
          <cell r="D2877">
            <v>42136.332638888904</v>
          </cell>
          <cell r="E2877">
            <v>42136.548611111102</v>
          </cell>
          <cell r="F2877" t="str">
            <v>UCH</v>
          </cell>
        </row>
        <row r="2878">
          <cell r="A2878">
            <v>5150103017</v>
          </cell>
          <cell r="B2878">
            <v>1349018</v>
          </cell>
          <cell r="C2878">
            <v>19337</v>
          </cell>
          <cell r="D2878">
            <v>42136.342361111099</v>
          </cell>
          <cell r="E2878">
            <v>42142.614583333299</v>
          </cell>
          <cell r="F2878" t="str">
            <v>HTC</v>
          </cell>
        </row>
        <row r="2879">
          <cell r="A2879">
            <v>5150103017</v>
          </cell>
          <cell r="B2879">
            <v>1349018</v>
          </cell>
          <cell r="C2879">
            <v>19337</v>
          </cell>
          <cell r="D2879">
            <v>42136.342361111099</v>
          </cell>
          <cell r="E2879">
            <v>42146.515972222202</v>
          </cell>
          <cell r="F2879" t="str">
            <v>1MD-IPF</v>
          </cell>
        </row>
        <row r="2880">
          <cell r="A2880">
            <v>5150103020</v>
          </cell>
          <cell r="B2880">
            <v>1003489</v>
          </cell>
          <cell r="C2880">
            <v>14838</v>
          </cell>
          <cell r="D2880">
            <v>42136.34375</v>
          </cell>
          <cell r="E2880">
            <v>42137.569444444402</v>
          </cell>
          <cell r="F2880" t="str">
            <v>HTC</v>
          </cell>
        </row>
        <row r="2881">
          <cell r="A2881">
            <v>5150103247</v>
          </cell>
          <cell r="B2881">
            <v>2581022</v>
          </cell>
          <cell r="C2881">
            <v>34240</v>
          </cell>
          <cell r="D2881">
            <v>42164.451388888898</v>
          </cell>
          <cell r="E2881">
            <v>42165.369444444397</v>
          </cell>
          <cell r="F2881" t="str">
            <v>AVT</v>
          </cell>
        </row>
        <row r="2882">
          <cell r="A2882">
            <v>5150103257</v>
          </cell>
          <cell r="B2882">
            <v>2595280</v>
          </cell>
          <cell r="C2882">
            <v>15343</v>
          </cell>
          <cell r="D2882">
            <v>42142.381249999999</v>
          </cell>
          <cell r="E2882">
            <v>42153.65625</v>
          </cell>
          <cell r="F2882" t="str">
            <v>NCH</v>
          </cell>
        </row>
        <row r="2883">
          <cell r="A2883">
            <v>5150103257</v>
          </cell>
          <cell r="B2883">
            <v>2595280</v>
          </cell>
          <cell r="C2883">
            <v>15343</v>
          </cell>
          <cell r="D2883">
            <v>42142.381249999999</v>
          </cell>
          <cell r="E2883">
            <v>42154.368055555598</v>
          </cell>
          <cell r="F2883" t="str">
            <v>AIN</v>
          </cell>
        </row>
        <row r="2884">
          <cell r="A2884">
            <v>5150103270</v>
          </cell>
          <cell r="B2884">
            <v>2173779</v>
          </cell>
          <cell r="C2884">
            <v>12978</v>
          </cell>
          <cell r="D2884">
            <v>42136.472916666702</v>
          </cell>
          <cell r="E2884">
            <v>42142.5090277778</v>
          </cell>
          <cell r="F2884" t="str">
            <v>NCH</v>
          </cell>
        </row>
        <row r="2885">
          <cell r="A2885">
            <v>5150103377</v>
          </cell>
          <cell r="B2885">
            <v>1115616</v>
          </cell>
          <cell r="C2885">
            <v>25259</v>
          </cell>
          <cell r="D2885">
            <v>42136.538194444402</v>
          </cell>
          <cell r="E2885">
            <v>42144.618750000001</v>
          </cell>
          <cell r="F2885" t="str">
            <v>GCH</v>
          </cell>
        </row>
        <row r="2886">
          <cell r="A2886">
            <v>5150103488</v>
          </cell>
          <cell r="B2886">
            <v>2580700</v>
          </cell>
          <cell r="C2886">
            <v>18953</v>
          </cell>
          <cell r="D2886">
            <v>42136.604861111096</v>
          </cell>
          <cell r="E2886">
            <v>42137.864583333299</v>
          </cell>
          <cell r="F2886" t="str">
            <v>UCH</v>
          </cell>
        </row>
        <row r="2887">
          <cell r="A2887">
            <v>5150103520</v>
          </cell>
          <cell r="B2887">
            <v>2079578</v>
          </cell>
          <cell r="C2887">
            <v>15944</v>
          </cell>
          <cell r="D2887">
            <v>42136.627083333296</v>
          </cell>
          <cell r="E2887">
            <v>42136.677777777797</v>
          </cell>
          <cell r="F2887" t="str">
            <v>4MD</v>
          </cell>
        </row>
        <row r="2888">
          <cell r="A2888">
            <v>5150103546</v>
          </cell>
          <cell r="B2888">
            <v>7958</v>
          </cell>
          <cell r="C2888">
            <v>15113</v>
          </cell>
          <cell r="D2888">
            <v>42136.470138888901</v>
          </cell>
          <cell r="E2888">
            <v>42137.951388888898</v>
          </cell>
          <cell r="F2888" t="str">
            <v>UCH</v>
          </cell>
        </row>
        <row r="2889">
          <cell r="A2889">
            <v>5150103546</v>
          </cell>
          <cell r="B2889">
            <v>7958</v>
          </cell>
          <cell r="C2889">
            <v>15113</v>
          </cell>
          <cell r="D2889">
            <v>42136.470138888901</v>
          </cell>
          <cell r="E2889">
            <v>42146.993055555598</v>
          </cell>
          <cell r="F2889" t="str">
            <v>UCH</v>
          </cell>
        </row>
        <row r="2890">
          <cell r="A2890">
            <v>5150103546</v>
          </cell>
          <cell r="B2890">
            <v>7958</v>
          </cell>
          <cell r="C2890">
            <v>15113</v>
          </cell>
          <cell r="D2890">
            <v>42136.470138888901</v>
          </cell>
          <cell r="E2890">
            <v>42147.340277777803</v>
          </cell>
          <cell r="F2890" t="str">
            <v>AIN</v>
          </cell>
        </row>
        <row r="2891">
          <cell r="A2891">
            <v>5150103546</v>
          </cell>
          <cell r="B2891">
            <v>7958</v>
          </cell>
          <cell r="C2891">
            <v>15113</v>
          </cell>
          <cell r="D2891">
            <v>42136.470138888901</v>
          </cell>
          <cell r="E2891">
            <v>42155.0402777778</v>
          </cell>
          <cell r="F2891" t="str">
            <v>UCH</v>
          </cell>
        </row>
        <row r="2892">
          <cell r="A2892">
            <v>5150103596</v>
          </cell>
          <cell r="B2892">
            <v>1460668</v>
          </cell>
          <cell r="C2892">
            <v>12314</v>
          </cell>
          <cell r="D2892">
            <v>42136.737500000003</v>
          </cell>
          <cell r="E2892">
            <v>42136.912499999999</v>
          </cell>
          <cell r="F2892" t="str">
            <v>UCH</v>
          </cell>
        </row>
        <row r="2893">
          <cell r="A2893">
            <v>5150103634</v>
          </cell>
          <cell r="B2893">
            <v>1541642</v>
          </cell>
          <cell r="C2893">
            <v>37629</v>
          </cell>
          <cell r="D2893">
            <v>42136.814583333296</v>
          </cell>
          <cell r="E2893">
            <v>42137.107638888898</v>
          </cell>
          <cell r="F2893" t="str">
            <v>KCH</v>
          </cell>
        </row>
        <row r="2894">
          <cell r="A2894">
            <v>5150103636</v>
          </cell>
          <cell r="B2894">
            <v>2105762</v>
          </cell>
          <cell r="C2894">
            <v>39108</v>
          </cell>
          <cell r="D2894">
            <v>42136.8125</v>
          </cell>
          <cell r="E2894">
            <v>42137.052083333299</v>
          </cell>
          <cell r="F2894" t="str">
            <v>KCH</v>
          </cell>
        </row>
        <row r="2895">
          <cell r="A2895">
            <v>5150103644</v>
          </cell>
          <cell r="B2895">
            <v>1033766</v>
          </cell>
          <cell r="C2895">
            <v>13228</v>
          </cell>
          <cell r="D2895">
            <v>42136.84375</v>
          </cell>
          <cell r="E2895">
            <v>42136.931250000001</v>
          </cell>
          <cell r="F2895" t="str">
            <v>UCH</v>
          </cell>
        </row>
        <row r="2896">
          <cell r="A2896">
            <v>5150103717</v>
          </cell>
          <cell r="B2896">
            <v>1137257</v>
          </cell>
          <cell r="C2896">
            <v>12587</v>
          </cell>
          <cell r="D2896">
            <v>42137.149305555598</v>
          </cell>
          <cell r="E2896">
            <v>42147.513194444502</v>
          </cell>
          <cell r="F2896" t="str">
            <v>1MD-IPF</v>
          </cell>
        </row>
        <row r="2897">
          <cell r="A2897">
            <v>5150103857</v>
          </cell>
          <cell r="B2897">
            <v>2513380</v>
          </cell>
          <cell r="C2897">
            <v>14623</v>
          </cell>
          <cell r="D2897">
            <v>42137.3930555556</v>
          </cell>
          <cell r="E2897">
            <v>42142.396527777797</v>
          </cell>
          <cell r="F2897" t="str">
            <v>1MD-IPF</v>
          </cell>
        </row>
        <row r="2898">
          <cell r="A2898">
            <v>5150103862</v>
          </cell>
          <cell r="B2898">
            <v>1308328</v>
          </cell>
          <cell r="C2898">
            <v>10451</v>
          </cell>
          <cell r="D2898">
            <v>42139.368750000001</v>
          </cell>
          <cell r="E2898">
            <v>42142.532638888901</v>
          </cell>
          <cell r="F2898" t="str">
            <v>URO</v>
          </cell>
        </row>
        <row r="2899">
          <cell r="A2899">
            <v>5150103885</v>
          </cell>
          <cell r="B2899">
            <v>1067692</v>
          </cell>
          <cell r="C2899">
            <v>19399</v>
          </cell>
          <cell r="D2899">
            <v>42163.331250000003</v>
          </cell>
          <cell r="E2899">
            <v>42164.576388888898</v>
          </cell>
          <cell r="F2899" t="str">
            <v>AVT</v>
          </cell>
        </row>
        <row r="2900">
          <cell r="A2900">
            <v>5150103885</v>
          </cell>
          <cell r="B2900">
            <v>1067692</v>
          </cell>
          <cell r="C2900">
            <v>19399</v>
          </cell>
          <cell r="D2900">
            <v>42163.331250000003</v>
          </cell>
          <cell r="E2900">
            <v>42169.815972222197</v>
          </cell>
          <cell r="F2900" t="str">
            <v>AVT</v>
          </cell>
        </row>
        <row r="2901">
          <cell r="A2901">
            <v>5150103885</v>
          </cell>
          <cell r="B2901">
            <v>1067692</v>
          </cell>
          <cell r="C2901">
            <v>19399</v>
          </cell>
          <cell r="D2901">
            <v>42163.331250000003</v>
          </cell>
          <cell r="E2901">
            <v>42171.472222222197</v>
          </cell>
          <cell r="F2901" t="str">
            <v>AIN</v>
          </cell>
        </row>
        <row r="2902">
          <cell r="A2902">
            <v>5150103900</v>
          </cell>
          <cell r="B2902">
            <v>2586025</v>
          </cell>
          <cell r="C2902">
            <v>17016</v>
          </cell>
          <cell r="D2902">
            <v>42143.402777777803</v>
          </cell>
          <cell r="E2902">
            <v>42145.631944444402</v>
          </cell>
          <cell r="F2902" t="str">
            <v>URO</v>
          </cell>
        </row>
        <row r="2903">
          <cell r="A2903">
            <v>5150103928</v>
          </cell>
          <cell r="B2903">
            <v>2595426</v>
          </cell>
          <cell r="C2903">
            <v>16342</v>
          </cell>
          <cell r="D2903">
            <v>42137.423611111102</v>
          </cell>
          <cell r="E2903">
            <v>42143.552777777797</v>
          </cell>
          <cell r="F2903" t="str">
            <v>NCH</v>
          </cell>
        </row>
        <row r="2904">
          <cell r="A2904">
            <v>5150103962</v>
          </cell>
          <cell r="B2904">
            <v>1339603</v>
          </cell>
          <cell r="C2904">
            <v>13598</v>
          </cell>
          <cell r="D2904">
            <v>42137.515277777798</v>
          </cell>
          <cell r="E2904">
            <v>42144.802083333299</v>
          </cell>
          <cell r="F2904" t="str">
            <v>AVT</v>
          </cell>
        </row>
        <row r="2905">
          <cell r="A2905">
            <v>5150103962</v>
          </cell>
          <cell r="B2905">
            <v>1339603</v>
          </cell>
          <cell r="C2905">
            <v>13598</v>
          </cell>
          <cell r="D2905">
            <v>42137.515277777798</v>
          </cell>
          <cell r="E2905">
            <v>42149.727083333302</v>
          </cell>
          <cell r="F2905" t="str">
            <v>AVT</v>
          </cell>
        </row>
        <row r="2906">
          <cell r="A2906">
            <v>5150104023</v>
          </cell>
          <cell r="B2906">
            <v>1252364</v>
          </cell>
          <cell r="C2906">
            <v>29371</v>
          </cell>
          <cell r="D2906">
            <v>42142.314583333296</v>
          </cell>
          <cell r="E2906">
            <v>42147.001388888901</v>
          </cell>
          <cell r="F2906" t="str">
            <v>GYN</v>
          </cell>
        </row>
        <row r="2907">
          <cell r="A2907">
            <v>5150104030</v>
          </cell>
          <cell r="B2907">
            <v>1096643</v>
          </cell>
          <cell r="C2907">
            <v>13486</v>
          </cell>
          <cell r="D2907">
            <v>42137.4868055556</v>
          </cell>
          <cell r="E2907">
            <v>42138.53125</v>
          </cell>
          <cell r="F2907" t="str">
            <v>1MD-IPF</v>
          </cell>
        </row>
        <row r="2908">
          <cell r="A2908">
            <v>5150104030</v>
          </cell>
          <cell r="B2908">
            <v>1096643</v>
          </cell>
          <cell r="C2908">
            <v>13486</v>
          </cell>
          <cell r="D2908">
            <v>42137.4868055556</v>
          </cell>
          <cell r="E2908">
            <v>42140.506249999999</v>
          </cell>
          <cell r="F2908" t="str">
            <v>AIN</v>
          </cell>
        </row>
        <row r="2909">
          <cell r="A2909">
            <v>5150104043</v>
          </cell>
          <cell r="B2909">
            <v>1570742</v>
          </cell>
          <cell r="C2909">
            <v>18629</v>
          </cell>
          <cell r="D2909">
            <v>42142.435416666704</v>
          </cell>
          <cell r="E2909">
            <v>42143.512499999997</v>
          </cell>
          <cell r="F2909" t="str">
            <v>HTC</v>
          </cell>
        </row>
        <row r="2910">
          <cell r="A2910">
            <v>5150104043</v>
          </cell>
          <cell r="B2910">
            <v>1570742</v>
          </cell>
          <cell r="C2910">
            <v>18629</v>
          </cell>
          <cell r="D2910">
            <v>42142.435416666704</v>
          </cell>
          <cell r="E2910">
            <v>42144.472916666702</v>
          </cell>
          <cell r="F2910" t="str">
            <v>AIN</v>
          </cell>
        </row>
        <row r="2911">
          <cell r="A2911">
            <v>5150104083</v>
          </cell>
          <cell r="B2911">
            <v>3458</v>
          </cell>
          <cell r="C2911">
            <v>21832</v>
          </cell>
          <cell r="D2911">
            <v>42142.371527777803</v>
          </cell>
          <cell r="E2911">
            <v>42144.447222222203</v>
          </cell>
          <cell r="F2911" t="str">
            <v>HTC</v>
          </cell>
        </row>
        <row r="2912">
          <cell r="A2912">
            <v>5150104105</v>
          </cell>
          <cell r="B2912">
            <v>2594041</v>
          </cell>
          <cell r="C2912">
            <v>10904</v>
          </cell>
          <cell r="D2912">
            <v>42160.355555555601</v>
          </cell>
          <cell r="E2912">
            <v>42163.725694444402</v>
          </cell>
          <cell r="F2912" t="str">
            <v>1MD</v>
          </cell>
        </row>
        <row r="2913">
          <cell r="A2913">
            <v>5150104112</v>
          </cell>
          <cell r="B2913">
            <v>1319404</v>
          </cell>
          <cell r="C2913">
            <v>33628</v>
          </cell>
          <cell r="D2913">
            <v>42137.545833333301</v>
          </cell>
          <cell r="E2913">
            <v>42137.986111111102</v>
          </cell>
          <cell r="F2913" t="str">
            <v>AVT</v>
          </cell>
        </row>
        <row r="2914">
          <cell r="A2914">
            <v>5150104172</v>
          </cell>
          <cell r="B2914">
            <v>1330406</v>
          </cell>
          <cell r="C2914">
            <v>14825</v>
          </cell>
          <cell r="D2914">
            <v>42137.585416666698</v>
          </cell>
          <cell r="E2914">
            <v>42145.583333333299</v>
          </cell>
          <cell r="F2914" t="str">
            <v>AVT</v>
          </cell>
        </row>
        <row r="2915">
          <cell r="A2915">
            <v>5150104172</v>
          </cell>
          <cell r="B2915">
            <v>1330406</v>
          </cell>
          <cell r="C2915">
            <v>14825</v>
          </cell>
          <cell r="D2915">
            <v>42137.585416666698</v>
          </cell>
          <cell r="E2915">
            <v>42146.505555555603</v>
          </cell>
          <cell r="F2915" t="str">
            <v>AIN</v>
          </cell>
        </row>
        <row r="2916">
          <cell r="A2916">
            <v>5150104172</v>
          </cell>
          <cell r="B2916">
            <v>1330406</v>
          </cell>
          <cell r="C2916">
            <v>14825</v>
          </cell>
          <cell r="D2916">
            <v>42137.585416666698</v>
          </cell>
          <cell r="E2916">
            <v>42153.024305555598</v>
          </cell>
          <cell r="F2916" t="str">
            <v>AVT</v>
          </cell>
        </row>
        <row r="2917">
          <cell r="A2917">
            <v>5150104190</v>
          </cell>
          <cell r="B2917">
            <v>2348318</v>
          </cell>
          <cell r="C2917">
            <v>17280</v>
          </cell>
          <cell r="D2917">
            <v>42146.386111111096</v>
          </cell>
          <cell r="E2917">
            <v>42150.448611111096</v>
          </cell>
          <cell r="F2917" t="str">
            <v>1MD</v>
          </cell>
        </row>
        <row r="2918">
          <cell r="A2918">
            <v>5150104192</v>
          </cell>
          <cell r="B2918">
            <v>1315870</v>
          </cell>
          <cell r="C2918">
            <v>24429</v>
          </cell>
          <cell r="D2918">
            <v>42137.769444444399</v>
          </cell>
          <cell r="E2918">
            <v>42146.679861111101</v>
          </cell>
          <cell r="F2918" t="str">
            <v>HTC</v>
          </cell>
        </row>
        <row r="2919">
          <cell r="A2919">
            <v>5150104232</v>
          </cell>
          <cell r="B2919">
            <v>2563832</v>
          </cell>
          <cell r="C2919">
            <v>31538</v>
          </cell>
          <cell r="D2919">
            <v>42137.649305555598</v>
          </cell>
          <cell r="E2919">
            <v>42139.520138888904</v>
          </cell>
          <cell r="F2919" t="str">
            <v>HTC</v>
          </cell>
        </row>
        <row r="2920">
          <cell r="A2920">
            <v>5150104232</v>
          </cell>
          <cell r="B2920">
            <v>2563832</v>
          </cell>
          <cell r="C2920">
            <v>31538</v>
          </cell>
          <cell r="D2920">
            <v>42137.649305555598</v>
          </cell>
          <cell r="E2920">
            <v>42141.777777777803</v>
          </cell>
          <cell r="F2920" t="str">
            <v>AIN</v>
          </cell>
        </row>
        <row r="2921">
          <cell r="A2921">
            <v>5150104263</v>
          </cell>
          <cell r="B2921">
            <v>1181812</v>
          </cell>
          <cell r="C2921">
            <v>10101</v>
          </cell>
          <cell r="D2921">
            <v>42165.3881944444</v>
          </cell>
          <cell r="E2921">
            <v>42166.672916666699</v>
          </cell>
          <cell r="F2921" t="str">
            <v>1MD</v>
          </cell>
        </row>
        <row r="2922">
          <cell r="A2922">
            <v>5150104267</v>
          </cell>
          <cell r="B2922">
            <v>2592468</v>
          </cell>
          <cell r="C2922">
            <v>11757</v>
          </cell>
          <cell r="D2922">
            <v>42163.404166666704</v>
          </cell>
          <cell r="E2922">
            <v>42164.481249999997</v>
          </cell>
          <cell r="F2922" t="str">
            <v>1MD</v>
          </cell>
        </row>
        <row r="2923">
          <cell r="A2923">
            <v>5150104278</v>
          </cell>
          <cell r="B2923">
            <v>1292702</v>
          </cell>
          <cell r="C2923">
            <v>11235</v>
          </cell>
          <cell r="D2923">
            <v>42163.376388888901</v>
          </cell>
          <cell r="E2923">
            <v>42164.625</v>
          </cell>
          <cell r="F2923" t="str">
            <v>1MD</v>
          </cell>
        </row>
        <row r="2924">
          <cell r="A2924">
            <v>5150104283</v>
          </cell>
          <cell r="B2924">
            <v>2595504</v>
          </cell>
          <cell r="C2924">
            <v>38347</v>
          </cell>
          <cell r="D2924">
            <v>42137.692361111098</v>
          </cell>
          <cell r="E2924">
            <v>42138.010416666701</v>
          </cell>
          <cell r="F2924" t="str">
            <v>KCH</v>
          </cell>
        </row>
        <row r="2925">
          <cell r="A2925">
            <v>5150104304</v>
          </cell>
          <cell r="B2925">
            <v>2595507</v>
          </cell>
          <cell r="C2925">
            <v>20017</v>
          </cell>
          <cell r="D2925">
            <v>42137.731249999997</v>
          </cell>
          <cell r="E2925">
            <v>42139.625</v>
          </cell>
          <cell r="F2925" t="str">
            <v>AVT</v>
          </cell>
        </row>
        <row r="2926">
          <cell r="A2926">
            <v>5150104304</v>
          </cell>
          <cell r="B2926">
            <v>2595507</v>
          </cell>
          <cell r="C2926">
            <v>20017</v>
          </cell>
          <cell r="D2926">
            <v>42137.731249999997</v>
          </cell>
          <cell r="E2926">
            <v>42140.243055555598</v>
          </cell>
          <cell r="F2926" t="str">
            <v>AIN</v>
          </cell>
        </row>
        <row r="2927">
          <cell r="A2927">
            <v>5150104304</v>
          </cell>
          <cell r="B2927">
            <v>2595507</v>
          </cell>
          <cell r="C2927">
            <v>20017</v>
          </cell>
          <cell r="D2927">
            <v>42137.731249999997</v>
          </cell>
          <cell r="E2927">
            <v>42144.875</v>
          </cell>
          <cell r="F2927" t="str">
            <v>AVT</v>
          </cell>
        </row>
        <row r="2928">
          <cell r="A2928">
            <v>5150104324</v>
          </cell>
          <cell r="B2928">
            <v>1394770</v>
          </cell>
          <cell r="C2928">
            <v>37139</v>
          </cell>
          <cell r="D2928">
            <v>42137.771527777797</v>
          </cell>
          <cell r="E2928">
            <v>42138.038194444402</v>
          </cell>
          <cell r="F2928" t="str">
            <v>KCH</v>
          </cell>
        </row>
        <row r="2929">
          <cell r="A2929">
            <v>5150104338</v>
          </cell>
          <cell r="B2929">
            <v>10821</v>
          </cell>
          <cell r="C2929">
            <v>13108</v>
          </cell>
          <cell r="D2929">
            <v>42137.810416666704</v>
          </cell>
          <cell r="E2929">
            <v>42138.111111111102</v>
          </cell>
          <cell r="F2929" t="str">
            <v>UCH</v>
          </cell>
        </row>
        <row r="2930">
          <cell r="A2930">
            <v>5150104347</v>
          </cell>
          <cell r="B2930">
            <v>1425573</v>
          </cell>
          <cell r="C2930">
            <v>37371</v>
          </cell>
          <cell r="D2930">
            <v>42137.827083333301</v>
          </cell>
          <cell r="E2930">
            <v>42138.055555555598</v>
          </cell>
          <cell r="F2930" t="str">
            <v>KCH</v>
          </cell>
        </row>
        <row r="2931">
          <cell r="A2931">
            <v>5150104396</v>
          </cell>
          <cell r="B2931">
            <v>2521450</v>
          </cell>
          <cell r="C2931">
            <v>24910</v>
          </cell>
          <cell r="D2931">
            <v>42138.013888888898</v>
          </cell>
          <cell r="E2931">
            <v>42139.5534722222</v>
          </cell>
          <cell r="F2931" t="str">
            <v>1MD-IPF</v>
          </cell>
        </row>
        <row r="2932">
          <cell r="A2932">
            <v>5150104416</v>
          </cell>
          <cell r="B2932">
            <v>2595532</v>
          </cell>
          <cell r="C2932">
            <v>21772</v>
          </cell>
          <cell r="D2932">
            <v>42138.096527777801</v>
          </cell>
          <cell r="E2932">
            <v>42138.137499999997</v>
          </cell>
          <cell r="F2932" t="str">
            <v>UCH</v>
          </cell>
        </row>
        <row r="2933">
          <cell r="A2933">
            <v>5150104525</v>
          </cell>
          <cell r="B2933">
            <v>1102745</v>
          </cell>
          <cell r="C2933">
            <v>14722</v>
          </cell>
          <cell r="D2933">
            <v>42138.483333333301</v>
          </cell>
          <cell r="E2933">
            <v>42139.756944444402</v>
          </cell>
          <cell r="F2933" t="str">
            <v>1MD-IPF</v>
          </cell>
        </row>
        <row r="2934">
          <cell r="A2934">
            <v>5150104525</v>
          </cell>
          <cell r="B2934">
            <v>1102745</v>
          </cell>
          <cell r="C2934">
            <v>14722</v>
          </cell>
          <cell r="D2934">
            <v>42138.483333333301</v>
          </cell>
          <cell r="E2934">
            <v>42143.465972222199</v>
          </cell>
          <cell r="F2934" t="str">
            <v>1MD-IPF</v>
          </cell>
        </row>
        <row r="2935">
          <cell r="A2935">
            <v>5150104621</v>
          </cell>
          <cell r="B2935">
            <v>2131526</v>
          </cell>
          <cell r="C2935">
            <v>37359</v>
          </cell>
          <cell r="D2935">
            <v>42138.740277777797</v>
          </cell>
          <cell r="E2935">
            <v>42138.952777777798</v>
          </cell>
          <cell r="F2935" t="str">
            <v>UCH</v>
          </cell>
        </row>
        <row r="2936">
          <cell r="A2936">
            <v>5150104639</v>
          </cell>
          <cell r="B2936">
            <v>2595603</v>
          </cell>
          <cell r="C2936">
            <v>12486</v>
          </cell>
          <cell r="D2936">
            <v>42138.774305555598</v>
          </cell>
          <cell r="E2936">
            <v>42139.054861111101</v>
          </cell>
          <cell r="F2936" t="str">
            <v>UCH</v>
          </cell>
        </row>
        <row r="2937">
          <cell r="A2937">
            <v>5150104643</v>
          </cell>
          <cell r="B2937">
            <v>2595607</v>
          </cell>
          <cell r="C2937">
            <v>30680</v>
          </cell>
          <cell r="D2937">
            <v>42138.788888888899</v>
          </cell>
          <cell r="E2937">
            <v>42138.9555555556</v>
          </cell>
          <cell r="F2937" t="str">
            <v>UCH</v>
          </cell>
        </row>
        <row r="2938">
          <cell r="A2938">
            <v>5150104643</v>
          </cell>
          <cell r="B2938">
            <v>2595607</v>
          </cell>
          <cell r="C2938">
            <v>30680</v>
          </cell>
          <cell r="D2938">
            <v>42138.788888888899</v>
          </cell>
          <cell r="E2938">
            <v>42144.453472222202</v>
          </cell>
          <cell r="F2938" t="str">
            <v>AIN</v>
          </cell>
        </row>
        <row r="2939">
          <cell r="A2939">
            <v>5150104690</v>
          </cell>
          <cell r="B2939">
            <v>2595624</v>
          </cell>
          <cell r="C2939">
            <v>26015</v>
          </cell>
          <cell r="D2939">
            <v>42138.948611111096</v>
          </cell>
          <cell r="E2939">
            <v>42139.1118055556</v>
          </cell>
          <cell r="F2939" t="str">
            <v>UCH</v>
          </cell>
        </row>
        <row r="2940">
          <cell r="A2940">
            <v>5150104704</v>
          </cell>
          <cell r="B2940">
            <v>2404555</v>
          </cell>
          <cell r="C2940">
            <v>30089</v>
          </cell>
          <cell r="D2940">
            <v>42139.000694444403</v>
          </cell>
          <cell r="E2940">
            <v>42139.184722222199</v>
          </cell>
          <cell r="F2940" t="str">
            <v>AVT</v>
          </cell>
        </row>
        <row r="2941">
          <cell r="A2941">
            <v>5150104778</v>
          </cell>
          <cell r="B2941">
            <v>2595638</v>
          </cell>
          <cell r="C2941">
            <v>16211</v>
          </cell>
          <cell r="D2941">
            <v>42139.361111111102</v>
          </cell>
          <cell r="E2941">
            <v>42139.447916666701</v>
          </cell>
          <cell r="F2941" t="str">
            <v>4MD</v>
          </cell>
        </row>
        <row r="2942">
          <cell r="A2942">
            <v>5150104853</v>
          </cell>
          <cell r="B2942">
            <v>2595661</v>
          </cell>
          <cell r="C2942">
            <v>15942</v>
          </cell>
          <cell r="D2942">
            <v>42141.639583333301</v>
          </cell>
          <cell r="E2942">
            <v>42142.459027777797</v>
          </cell>
          <cell r="F2942" t="str">
            <v>HTC</v>
          </cell>
        </row>
        <row r="2943">
          <cell r="A2943">
            <v>5150104865</v>
          </cell>
          <cell r="B2943">
            <v>2595665</v>
          </cell>
          <cell r="C2943">
            <v>21859</v>
          </cell>
          <cell r="D2943">
            <v>42139.404166666704</v>
          </cell>
          <cell r="E2943">
            <v>42142.666666666701</v>
          </cell>
          <cell r="F2943" t="str">
            <v>HTC</v>
          </cell>
        </row>
        <row r="2944">
          <cell r="A2944">
            <v>5150104911</v>
          </cell>
          <cell r="B2944">
            <v>2295043</v>
          </cell>
          <cell r="C2944">
            <v>18635</v>
          </cell>
          <cell r="D2944">
            <v>42145.3881944444</v>
          </cell>
          <cell r="E2944">
            <v>42146.600694444402</v>
          </cell>
          <cell r="F2944" t="str">
            <v>URO</v>
          </cell>
        </row>
        <row r="2945">
          <cell r="A2945">
            <v>5150104911</v>
          </cell>
          <cell r="B2945">
            <v>2295043</v>
          </cell>
          <cell r="C2945">
            <v>18635</v>
          </cell>
          <cell r="D2945">
            <v>42145.3881944444</v>
          </cell>
          <cell r="E2945">
            <v>42147.277777777803</v>
          </cell>
          <cell r="F2945" t="str">
            <v>URO</v>
          </cell>
        </row>
        <row r="2946">
          <cell r="A2946">
            <v>5150104955</v>
          </cell>
          <cell r="B2946">
            <v>1193156</v>
          </cell>
          <cell r="C2946">
            <v>33373</v>
          </cell>
          <cell r="D2946">
            <v>42139.447916666701</v>
          </cell>
          <cell r="E2946">
            <v>42139.958333333299</v>
          </cell>
          <cell r="F2946" t="str">
            <v>AVT</v>
          </cell>
        </row>
        <row r="2947">
          <cell r="A2947">
            <v>5150104992</v>
          </cell>
          <cell r="B2947">
            <v>2149261</v>
          </cell>
          <cell r="C2947">
            <v>27792</v>
          </cell>
          <cell r="D2947">
            <v>42139.497222222199</v>
          </cell>
          <cell r="E2947">
            <v>42139.613888888904</v>
          </cell>
          <cell r="F2947" t="str">
            <v>NRO</v>
          </cell>
        </row>
        <row r="2948">
          <cell r="A2948">
            <v>5150105017</v>
          </cell>
          <cell r="B2948">
            <v>2230136</v>
          </cell>
          <cell r="C2948">
            <v>27241</v>
          </cell>
          <cell r="D2948">
            <v>42139.503472222197</v>
          </cell>
          <cell r="E2948">
            <v>42139.909722222197</v>
          </cell>
          <cell r="F2948" t="str">
            <v>AVT</v>
          </cell>
        </row>
        <row r="2949">
          <cell r="A2949">
            <v>5150105061</v>
          </cell>
          <cell r="B2949">
            <v>1573652</v>
          </cell>
          <cell r="C2949">
            <v>8829</v>
          </cell>
          <cell r="D2949">
            <v>42139.540972222203</v>
          </cell>
          <cell r="E2949">
            <v>42141.707638888904</v>
          </cell>
          <cell r="F2949" t="str">
            <v>UCH</v>
          </cell>
        </row>
        <row r="2950">
          <cell r="A2950">
            <v>5150105091</v>
          </cell>
          <cell r="B2950">
            <v>2343759</v>
          </cell>
          <cell r="C2950">
            <v>30051</v>
          </cell>
          <cell r="D2950">
            <v>42139.570833333302</v>
          </cell>
          <cell r="E2950">
            <v>42139.989583333299</v>
          </cell>
          <cell r="F2950" t="str">
            <v>AVT</v>
          </cell>
        </row>
        <row r="2951">
          <cell r="A2951">
            <v>5150105169</v>
          </cell>
          <cell r="B2951">
            <v>1448752</v>
          </cell>
          <cell r="C2951">
            <v>20706</v>
          </cell>
          <cell r="D2951">
            <v>42139.618750000001</v>
          </cell>
          <cell r="E2951">
            <v>42141.569444444402</v>
          </cell>
          <cell r="F2951" t="str">
            <v>1MD-IPF</v>
          </cell>
        </row>
        <row r="2952">
          <cell r="A2952">
            <v>5150105171</v>
          </cell>
          <cell r="B2952">
            <v>1204728</v>
          </cell>
          <cell r="C2952">
            <v>13951</v>
          </cell>
          <cell r="D2952">
            <v>42139.638888888898</v>
          </cell>
          <cell r="E2952">
            <v>42146.6472222222</v>
          </cell>
          <cell r="F2952" t="str">
            <v>AVT</v>
          </cell>
        </row>
        <row r="2953">
          <cell r="A2953">
            <v>5150105189</v>
          </cell>
          <cell r="B2953">
            <v>1140593</v>
          </cell>
          <cell r="C2953">
            <v>11691</v>
          </cell>
          <cell r="D2953">
            <v>42139.639583333301</v>
          </cell>
          <cell r="E2953">
            <v>42145.78125</v>
          </cell>
          <cell r="F2953" t="str">
            <v>GCH</v>
          </cell>
        </row>
        <row r="2954">
          <cell r="A2954">
            <v>5150105250</v>
          </cell>
          <cell r="B2954">
            <v>2592400</v>
          </cell>
          <cell r="C2954">
            <v>20073</v>
          </cell>
          <cell r="D2954">
            <v>42139.689583333296</v>
          </cell>
          <cell r="E2954">
            <v>42140.054861111101</v>
          </cell>
          <cell r="F2954" t="str">
            <v>NCH</v>
          </cell>
        </row>
        <row r="2955">
          <cell r="A2955">
            <v>5150105264</v>
          </cell>
          <cell r="B2955">
            <v>2057043</v>
          </cell>
          <cell r="C2955">
            <v>29558</v>
          </cell>
          <cell r="D2955">
            <v>42139.661805555603</v>
          </cell>
          <cell r="E2955">
            <v>42139.920138888898</v>
          </cell>
          <cell r="F2955" t="str">
            <v>URO</v>
          </cell>
        </row>
        <row r="2956">
          <cell r="A2956">
            <v>5150105304</v>
          </cell>
          <cell r="B2956">
            <v>1333141</v>
          </cell>
          <cell r="C2956">
            <v>24326</v>
          </cell>
          <cell r="D2956">
            <v>42139.895833333299</v>
          </cell>
          <cell r="E2956">
            <v>42140.072916666701</v>
          </cell>
          <cell r="F2956" t="str">
            <v>AVT</v>
          </cell>
        </row>
        <row r="2957">
          <cell r="A2957">
            <v>5150105332</v>
          </cell>
          <cell r="B2957">
            <v>2595796</v>
          </cell>
          <cell r="C2957">
            <v>30340</v>
          </cell>
          <cell r="D2957">
            <v>42139.993055555598</v>
          </cell>
          <cell r="E2957">
            <v>42140.138888888898</v>
          </cell>
          <cell r="F2957" t="str">
            <v>AVT</v>
          </cell>
        </row>
        <row r="2958">
          <cell r="A2958">
            <v>5150105358</v>
          </cell>
          <cell r="B2958">
            <v>1140520</v>
          </cell>
          <cell r="C2958">
            <v>15313</v>
          </cell>
          <cell r="D2958">
            <v>42140.140277777798</v>
          </cell>
          <cell r="E2958">
            <v>42140.784027777801</v>
          </cell>
          <cell r="F2958" t="str">
            <v>AVT</v>
          </cell>
        </row>
        <row r="2959">
          <cell r="A2959">
            <v>5150105402</v>
          </cell>
          <cell r="B2959">
            <v>2223247</v>
          </cell>
          <cell r="C2959">
            <v>11012</v>
          </cell>
          <cell r="D2959">
            <v>42140.431944444397</v>
          </cell>
          <cell r="E2959">
            <v>42140.6784722222</v>
          </cell>
          <cell r="F2959" t="str">
            <v>4MD</v>
          </cell>
        </row>
        <row r="2960">
          <cell r="A2960">
            <v>5150105500</v>
          </cell>
          <cell r="B2960">
            <v>48114</v>
          </cell>
          <cell r="C2960">
            <v>27091</v>
          </cell>
          <cell r="D2960">
            <v>42140.622222222199</v>
          </cell>
          <cell r="E2960">
            <v>42141.041666666701</v>
          </cell>
          <cell r="F2960" t="str">
            <v>AVT</v>
          </cell>
        </row>
        <row r="2961">
          <cell r="A2961">
            <v>5150105550</v>
          </cell>
          <cell r="B2961">
            <v>1338553</v>
          </cell>
          <cell r="C2961">
            <v>36752</v>
          </cell>
          <cell r="D2961">
            <v>42140.711805555598</v>
          </cell>
          <cell r="E2961">
            <v>42141.019444444399</v>
          </cell>
          <cell r="F2961" t="str">
            <v>UCH</v>
          </cell>
        </row>
        <row r="2962">
          <cell r="A2962">
            <v>5150105552</v>
          </cell>
          <cell r="B2962">
            <v>1535655</v>
          </cell>
          <cell r="C2962">
            <v>13432</v>
          </cell>
          <cell r="D2962">
            <v>42140.714583333298</v>
          </cell>
          <cell r="E2962">
            <v>42146.4777777778</v>
          </cell>
          <cell r="F2962" t="str">
            <v>NCH</v>
          </cell>
        </row>
        <row r="2963">
          <cell r="A2963">
            <v>5150105552</v>
          </cell>
          <cell r="B2963">
            <v>1535655</v>
          </cell>
          <cell r="C2963">
            <v>13432</v>
          </cell>
          <cell r="D2963">
            <v>42140.714583333298</v>
          </cell>
          <cell r="E2963">
            <v>42152.485416666699</v>
          </cell>
          <cell r="F2963" t="str">
            <v>NCH</v>
          </cell>
        </row>
        <row r="2964">
          <cell r="A2964">
            <v>5150105578</v>
          </cell>
          <cell r="B2964">
            <v>1045106</v>
          </cell>
          <cell r="C2964">
            <v>35190</v>
          </cell>
          <cell r="D2964">
            <v>42140.820833333302</v>
          </cell>
          <cell r="E2964">
            <v>42140.993750000001</v>
          </cell>
          <cell r="F2964" t="str">
            <v>UCH</v>
          </cell>
        </row>
        <row r="2965">
          <cell r="A2965">
            <v>5150105608</v>
          </cell>
          <cell r="B2965">
            <v>2174830</v>
          </cell>
          <cell r="C2965">
            <v>26712</v>
          </cell>
          <cell r="D2965">
            <v>42140.8659722222</v>
          </cell>
          <cell r="E2965">
            <v>42141.138888888898</v>
          </cell>
          <cell r="F2965" t="str">
            <v>UCH</v>
          </cell>
        </row>
        <row r="2966">
          <cell r="A2966">
            <v>5150105692</v>
          </cell>
          <cell r="B2966">
            <v>2595894</v>
          </cell>
          <cell r="C2966">
            <v>31608</v>
          </cell>
          <cell r="D2966">
            <v>42141.179861111101</v>
          </cell>
          <cell r="E2966">
            <v>42143.850694444503</v>
          </cell>
          <cell r="F2966" t="str">
            <v>NRO</v>
          </cell>
        </row>
        <row r="2967">
          <cell r="A2967">
            <v>5150105734</v>
          </cell>
          <cell r="B2967">
            <v>1463037</v>
          </cell>
          <cell r="C2967">
            <v>24373</v>
          </cell>
          <cell r="D2967">
            <v>42141.398611111101</v>
          </cell>
          <cell r="E2967">
            <v>42142.763888888898</v>
          </cell>
          <cell r="F2967" t="str">
            <v>AVT</v>
          </cell>
        </row>
        <row r="2968">
          <cell r="A2968">
            <v>5150105734</v>
          </cell>
          <cell r="B2968">
            <v>1463037</v>
          </cell>
          <cell r="C2968">
            <v>24373</v>
          </cell>
          <cell r="D2968">
            <v>42141.398611111101</v>
          </cell>
          <cell r="E2968">
            <v>42143.506944444402</v>
          </cell>
          <cell r="F2968" t="str">
            <v>AIN</v>
          </cell>
        </row>
        <row r="2969">
          <cell r="A2969">
            <v>5150105834</v>
          </cell>
          <cell r="B2969">
            <v>1212512</v>
          </cell>
          <cell r="C2969">
            <v>19112</v>
          </cell>
          <cell r="D2969">
            <v>42141.617361111101</v>
          </cell>
          <cell r="E2969">
            <v>42142.885416666701</v>
          </cell>
          <cell r="F2969" t="str">
            <v>AVT</v>
          </cell>
        </row>
        <row r="2970">
          <cell r="A2970">
            <v>5150105834</v>
          </cell>
          <cell r="B2970">
            <v>1212512</v>
          </cell>
          <cell r="C2970">
            <v>19112</v>
          </cell>
          <cell r="D2970">
            <v>42141.617361111101</v>
          </cell>
          <cell r="E2970">
            <v>42149.999305555597</v>
          </cell>
          <cell r="F2970" t="str">
            <v>AVT</v>
          </cell>
        </row>
        <row r="2971">
          <cell r="A2971">
            <v>5150105844</v>
          </cell>
          <cell r="B2971">
            <v>2595933</v>
          </cell>
          <cell r="C2971">
            <v>26940</v>
          </cell>
          <cell r="D2971">
            <v>42141.637499999997</v>
          </cell>
          <cell r="E2971">
            <v>42141.742361111101</v>
          </cell>
          <cell r="F2971" t="str">
            <v>4MD</v>
          </cell>
        </row>
        <row r="2972">
          <cell r="A2972">
            <v>5150105844</v>
          </cell>
          <cell r="B2972">
            <v>2595933</v>
          </cell>
          <cell r="C2972">
            <v>26940</v>
          </cell>
          <cell r="D2972">
            <v>42141.637499999997</v>
          </cell>
          <cell r="E2972">
            <v>42142.854861111096</v>
          </cell>
          <cell r="F2972" t="str">
            <v>AIN</v>
          </cell>
        </row>
        <row r="2973">
          <cell r="A2973">
            <v>5150105877</v>
          </cell>
          <cell r="B2973">
            <v>1218329</v>
          </cell>
          <cell r="C2973">
            <v>13071</v>
          </cell>
          <cell r="D2973">
            <v>42141.656944444403</v>
          </cell>
          <cell r="E2973">
            <v>42144.576388888898</v>
          </cell>
          <cell r="F2973" t="str">
            <v>NCH</v>
          </cell>
        </row>
        <row r="2974">
          <cell r="A2974">
            <v>5150105880</v>
          </cell>
          <cell r="B2974">
            <v>1036315</v>
          </cell>
          <cell r="C2974">
            <v>10532</v>
          </cell>
          <cell r="D2974">
            <v>42141.7097222222</v>
          </cell>
          <cell r="E2974">
            <v>42141.920138888898</v>
          </cell>
          <cell r="F2974" t="str">
            <v>AVT</v>
          </cell>
        </row>
        <row r="2975">
          <cell r="A2975">
            <v>5150105892</v>
          </cell>
          <cell r="B2975">
            <v>2526062</v>
          </cell>
          <cell r="C2975">
            <v>22527</v>
          </cell>
          <cell r="D2975">
            <v>42141.732638888898</v>
          </cell>
          <cell r="E2975">
            <v>42141.940972222197</v>
          </cell>
          <cell r="F2975" t="str">
            <v>4MD</v>
          </cell>
        </row>
        <row r="2976">
          <cell r="A2976">
            <v>5150105925</v>
          </cell>
          <cell r="B2976">
            <v>2595956</v>
          </cell>
          <cell r="C2976">
            <v>14419</v>
          </cell>
          <cell r="D2976">
            <v>42141.819444444402</v>
          </cell>
          <cell r="E2976">
            <v>42141.900694444397</v>
          </cell>
          <cell r="F2976" t="str">
            <v>UCH</v>
          </cell>
        </row>
        <row r="2977">
          <cell r="A2977">
            <v>5150105942</v>
          </cell>
          <cell r="B2977">
            <v>1275186</v>
          </cell>
          <cell r="C2977">
            <v>34612</v>
          </cell>
          <cell r="D2977">
            <v>42141.843055555597</v>
          </cell>
          <cell r="E2977">
            <v>42143.982638888898</v>
          </cell>
          <cell r="F2977" t="str">
            <v>AVT</v>
          </cell>
        </row>
        <row r="2978">
          <cell r="A2978">
            <v>5150106092</v>
          </cell>
          <cell r="B2978">
            <v>1488123</v>
          </cell>
          <cell r="C2978">
            <v>12653</v>
          </cell>
          <cell r="D2978">
            <v>42142.347916666702</v>
          </cell>
          <cell r="E2978">
            <v>42142.645833333299</v>
          </cell>
          <cell r="F2978" t="str">
            <v>MKG</v>
          </cell>
        </row>
        <row r="2979">
          <cell r="A2979">
            <v>5150106098</v>
          </cell>
          <cell r="B2979">
            <v>2442400</v>
          </cell>
          <cell r="C2979">
            <v>13393</v>
          </cell>
          <cell r="D2979">
            <v>42142.350694444402</v>
          </cell>
          <cell r="E2979">
            <v>42151.738888888904</v>
          </cell>
          <cell r="F2979" t="str">
            <v>AVT</v>
          </cell>
        </row>
        <row r="2980">
          <cell r="A2980">
            <v>5150106098</v>
          </cell>
          <cell r="B2980">
            <v>2442400</v>
          </cell>
          <cell r="C2980">
            <v>13393</v>
          </cell>
          <cell r="D2980">
            <v>42142.350694444402</v>
          </cell>
          <cell r="E2980">
            <v>42152.534027777801</v>
          </cell>
          <cell r="F2980" t="str">
            <v>AIN</v>
          </cell>
        </row>
        <row r="2981">
          <cell r="A2981">
            <v>5150106117</v>
          </cell>
          <cell r="B2981">
            <v>2595989</v>
          </cell>
          <cell r="C2981">
            <v>14829</v>
          </cell>
          <cell r="D2981">
            <v>42143.336805555598</v>
          </cell>
          <cell r="E2981">
            <v>42144.495833333298</v>
          </cell>
          <cell r="F2981" t="str">
            <v>HTC</v>
          </cell>
        </row>
        <row r="2982">
          <cell r="A2982">
            <v>5150106117</v>
          </cell>
          <cell r="B2982">
            <v>2595989</v>
          </cell>
          <cell r="C2982">
            <v>14829</v>
          </cell>
          <cell r="D2982">
            <v>42143.336805555598</v>
          </cell>
          <cell r="E2982">
            <v>42145.483333333301</v>
          </cell>
          <cell r="F2982" t="str">
            <v>AIN</v>
          </cell>
        </row>
        <row r="2983">
          <cell r="A2983">
            <v>5150106120</v>
          </cell>
          <cell r="B2983">
            <v>1442607</v>
          </cell>
          <cell r="C2983">
            <v>16894</v>
          </cell>
          <cell r="D2983">
            <v>42142.357638888898</v>
          </cell>
          <cell r="E2983">
            <v>42143.71875</v>
          </cell>
          <cell r="F2983" t="str">
            <v>HTC</v>
          </cell>
        </row>
        <row r="2984">
          <cell r="A2984">
            <v>5150106120</v>
          </cell>
          <cell r="B2984">
            <v>1442607</v>
          </cell>
          <cell r="C2984">
            <v>16894</v>
          </cell>
          <cell r="D2984">
            <v>42142.357638888898</v>
          </cell>
          <cell r="E2984">
            <v>42145.447222222203</v>
          </cell>
          <cell r="F2984" t="str">
            <v>AIN</v>
          </cell>
        </row>
        <row r="2985">
          <cell r="A2985">
            <v>5150106131</v>
          </cell>
          <cell r="B2985">
            <v>1413671</v>
          </cell>
          <cell r="C2985">
            <v>14829</v>
          </cell>
          <cell r="D2985">
            <v>42142.3618055556</v>
          </cell>
          <cell r="E2985">
            <v>42144.472222222197</v>
          </cell>
          <cell r="F2985" t="str">
            <v>HTC</v>
          </cell>
        </row>
        <row r="2986">
          <cell r="A2986">
            <v>5150106246</v>
          </cell>
          <cell r="B2986">
            <v>2410327</v>
          </cell>
          <cell r="C2986">
            <v>14712</v>
          </cell>
          <cell r="D2986">
            <v>42142.419444444502</v>
          </cell>
          <cell r="E2986">
            <v>42143.604166666701</v>
          </cell>
          <cell r="F2986" t="str">
            <v>AVT</v>
          </cell>
        </row>
        <row r="2987">
          <cell r="A2987">
            <v>5150106338</v>
          </cell>
          <cell r="B2987">
            <v>1440140</v>
          </cell>
          <cell r="C2987">
            <v>28343</v>
          </cell>
          <cell r="D2987">
            <v>42142.468055555597</v>
          </cell>
          <cell r="E2987">
            <v>42145.864583333299</v>
          </cell>
          <cell r="F2987" t="str">
            <v>GYN</v>
          </cell>
        </row>
        <row r="2988">
          <cell r="A2988">
            <v>5150106493</v>
          </cell>
          <cell r="B2988">
            <v>1042951</v>
          </cell>
          <cell r="C2988">
            <v>17182</v>
          </cell>
          <cell r="D2988">
            <v>42157.3930555556</v>
          </cell>
          <cell r="E2988">
            <v>42160.583333333299</v>
          </cell>
          <cell r="F2988" t="str">
            <v>AVT</v>
          </cell>
        </row>
        <row r="2989">
          <cell r="A2989">
            <v>5150106493</v>
          </cell>
          <cell r="B2989">
            <v>1042951</v>
          </cell>
          <cell r="C2989">
            <v>17182</v>
          </cell>
          <cell r="D2989">
            <v>42157.3930555556</v>
          </cell>
          <cell r="E2989">
            <v>42163.293055555601</v>
          </cell>
          <cell r="F2989" t="str">
            <v>AVT</v>
          </cell>
        </row>
        <row r="2990">
          <cell r="A2990">
            <v>5150106593</v>
          </cell>
          <cell r="B2990">
            <v>1484028</v>
          </cell>
          <cell r="C2990">
            <v>16012</v>
          </cell>
          <cell r="D2990">
            <v>42142.659027777801</v>
          </cell>
          <cell r="E2990">
            <v>42143.604166666701</v>
          </cell>
          <cell r="F2990" t="str">
            <v>HTC</v>
          </cell>
        </row>
        <row r="2991">
          <cell r="A2991">
            <v>5150106593</v>
          </cell>
          <cell r="B2991">
            <v>1484028</v>
          </cell>
          <cell r="C2991">
            <v>16012</v>
          </cell>
          <cell r="D2991">
            <v>42142.659027777801</v>
          </cell>
          <cell r="E2991">
            <v>42144.488194444399</v>
          </cell>
          <cell r="F2991" t="str">
            <v>AIN</v>
          </cell>
        </row>
        <row r="2992">
          <cell r="A2992">
            <v>5150106602</v>
          </cell>
          <cell r="B2992">
            <v>2200865</v>
          </cell>
          <cell r="C2992">
            <v>13659</v>
          </cell>
          <cell r="D2992">
            <v>42142.670138888898</v>
          </cell>
          <cell r="E2992">
            <v>42144.770833333299</v>
          </cell>
          <cell r="F2992" t="str">
            <v>AVT</v>
          </cell>
        </row>
        <row r="2993">
          <cell r="A2993">
            <v>5150106627</v>
          </cell>
          <cell r="B2993">
            <v>1486636</v>
          </cell>
          <cell r="C2993">
            <v>13009</v>
          </cell>
          <cell r="D2993">
            <v>42142.713194444397</v>
          </cell>
          <cell r="E2993">
            <v>42143.802083333299</v>
          </cell>
          <cell r="F2993" t="str">
            <v>1MD-IPF</v>
          </cell>
        </row>
        <row r="2994">
          <cell r="A2994">
            <v>5150106627</v>
          </cell>
          <cell r="B2994">
            <v>1486636</v>
          </cell>
          <cell r="C2994">
            <v>13009</v>
          </cell>
          <cell r="D2994">
            <v>42142.713194444397</v>
          </cell>
          <cell r="E2994">
            <v>42144.463194444397</v>
          </cell>
          <cell r="F2994" t="str">
            <v>AIN</v>
          </cell>
        </row>
        <row r="2995">
          <cell r="A2995">
            <v>5150106627</v>
          </cell>
          <cell r="B2995">
            <v>1486636</v>
          </cell>
          <cell r="C2995">
            <v>13009</v>
          </cell>
          <cell r="D2995">
            <v>42142.713194444397</v>
          </cell>
          <cell r="E2995">
            <v>42212.654861111099</v>
          </cell>
          <cell r="F2995" t="str">
            <v>HTC</v>
          </cell>
        </row>
        <row r="2996">
          <cell r="A2996">
            <v>5150106677</v>
          </cell>
          <cell r="B2996">
            <v>1304236</v>
          </cell>
          <cell r="C2996">
            <v>11897</v>
          </cell>
          <cell r="D2996">
            <v>42142.790972222203</v>
          </cell>
          <cell r="E2996">
            <v>42152.5715277778</v>
          </cell>
          <cell r="F2996" t="str">
            <v>NCH</v>
          </cell>
        </row>
        <row r="2997">
          <cell r="A2997">
            <v>5150106680</v>
          </cell>
          <cell r="B2997">
            <v>2596121</v>
          </cell>
          <cell r="C2997">
            <v>34831</v>
          </cell>
          <cell r="D2997">
            <v>42142.795833333301</v>
          </cell>
          <cell r="E2997">
            <v>42142.899305555598</v>
          </cell>
          <cell r="F2997" t="str">
            <v>UCH</v>
          </cell>
        </row>
        <row r="2998">
          <cell r="A2998">
            <v>5150106685</v>
          </cell>
          <cell r="B2998">
            <v>2342633</v>
          </cell>
          <cell r="C2998">
            <v>30389</v>
          </cell>
          <cell r="D2998">
            <v>42142.829166666699</v>
          </cell>
          <cell r="E2998">
            <v>42142.888888888898</v>
          </cell>
          <cell r="F2998" t="str">
            <v>AIN</v>
          </cell>
        </row>
        <row r="2999">
          <cell r="A2999">
            <v>5150106685</v>
          </cell>
          <cell r="B2999">
            <v>2342633</v>
          </cell>
          <cell r="C2999">
            <v>30389</v>
          </cell>
          <cell r="D2999">
            <v>42142.829166666699</v>
          </cell>
          <cell r="E2999">
            <v>42170.451388888898</v>
          </cell>
          <cell r="F2999" t="str">
            <v>AIN</v>
          </cell>
        </row>
        <row r="3000">
          <cell r="A3000">
            <v>5150106685</v>
          </cell>
          <cell r="B3000">
            <v>2342633</v>
          </cell>
          <cell r="C3000">
            <v>30389</v>
          </cell>
          <cell r="D3000">
            <v>42142.829166666699</v>
          </cell>
          <cell r="E3000">
            <v>42185.385416666701</v>
          </cell>
          <cell r="F3000" t="str">
            <v>AVT</v>
          </cell>
        </row>
        <row r="3001">
          <cell r="A3001">
            <v>5150106685</v>
          </cell>
          <cell r="B3001">
            <v>2342633</v>
          </cell>
          <cell r="C3001">
            <v>30389</v>
          </cell>
          <cell r="D3001">
            <v>42142.829166666699</v>
          </cell>
          <cell r="E3001">
            <v>42199.958333333299</v>
          </cell>
          <cell r="F3001" t="str">
            <v>AIN</v>
          </cell>
        </row>
        <row r="3002">
          <cell r="A3002">
            <v>5150106685</v>
          </cell>
          <cell r="B3002">
            <v>2342633</v>
          </cell>
          <cell r="C3002">
            <v>30389</v>
          </cell>
          <cell r="D3002">
            <v>42142.829166666699</v>
          </cell>
          <cell r="E3002">
            <v>42202.711805555598</v>
          </cell>
          <cell r="F3002" t="str">
            <v>AVT</v>
          </cell>
        </row>
        <row r="3003">
          <cell r="A3003">
            <v>5150106788</v>
          </cell>
          <cell r="B3003">
            <v>2291009</v>
          </cell>
          <cell r="C3003">
            <v>14083</v>
          </cell>
          <cell r="D3003">
            <v>42143.195833333302</v>
          </cell>
          <cell r="E3003">
            <v>42167.6118055556</v>
          </cell>
          <cell r="F3003" t="str">
            <v>2MD</v>
          </cell>
        </row>
        <row r="3004">
          <cell r="A3004">
            <v>5150106791</v>
          </cell>
          <cell r="B3004">
            <v>2543483</v>
          </cell>
          <cell r="C3004">
            <v>23269</v>
          </cell>
          <cell r="D3004">
            <v>42143.236111111102</v>
          </cell>
          <cell r="E3004">
            <v>42143.633333333302</v>
          </cell>
          <cell r="F3004" t="str">
            <v>AVT</v>
          </cell>
        </row>
        <row r="3005">
          <cell r="A3005">
            <v>5150106919</v>
          </cell>
          <cell r="B3005">
            <v>1083469</v>
          </cell>
          <cell r="C3005">
            <v>15389</v>
          </cell>
          <cell r="D3005">
            <v>42171.381944444503</v>
          </cell>
          <cell r="E3005">
            <v>42172.461111111101</v>
          </cell>
          <cell r="F3005" t="str">
            <v>HTC</v>
          </cell>
        </row>
        <row r="3006">
          <cell r="A3006">
            <v>5150107092</v>
          </cell>
          <cell r="B3006">
            <v>2596216</v>
          </cell>
          <cell r="C3006">
            <v>15084</v>
          </cell>
          <cell r="D3006">
            <v>42143.445138888899</v>
          </cell>
          <cell r="E3006">
            <v>42144.525694444397</v>
          </cell>
          <cell r="F3006" t="str">
            <v>HTC</v>
          </cell>
        </row>
        <row r="3007">
          <cell r="A3007">
            <v>5150107092</v>
          </cell>
          <cell r="B3007">
            <v>2596216</v>
          </cell>
          <cell r="C3007">
            <v>15084</v>
          </cell>
          <cell r="D3007">
            <v>42143.445138888899</v>
          </cell>
          <cell r="E3007">
            <v>42145.543055555601</v>
          </cell>
          <cell r="F3007" t="str">
            <v>AIN</v>
          </cell>
        </row>
        <row r="3008">
          <cell r="A3008">
            <v>5150107109</v>
          </cell>
          <cell r="B3008">
            <v>2595476</v>
          </cell>
          <cell r="C3008">
            <v>20179</v>
          </cell>
          <cell r="D3008">
            <v>42199.422222222202</v>
          </cell>
          <cell r="E3008">
            <v>42200.6875</v>
          </cell>
          <cell r="F3008" t="str">
            <v>AVT</v>
          </cell>
        </row>
        <row r="3009">
          <cell r="A3009">
            <v>5150107141</v>
          </cell>
          <cell r="B3009">
            <v>1119320</v>
          </cell>
          <cell r="C3009">
            <v>14106</v>
          </cell>
          <cell r="D3009">
            <v>42144.381944444503</v>
          </cell>
          <cell r="E3009">
            <v>42145.114583333299</v>
          </cell>
          <cell r="F3009" t="str">
            <v>URO</v>
          </cell>
        </row>
        <row r="3010">
          <cell r="A3010">
            <v>5150107153</v>
          </cell>
          <cell r="B3010">
            <v>2596232</v>
          </cell>
          <cell r="C3010">
            <v>17622</v>
          </cell>
          <cell r="D3010">
            <v>42143.483333333301</v>
          </cell>
          <cell r="E3010">
            <v>42146.479166666701</v>
          </cell>
          <cell r="F3010" t="str">
            <v>HTC</v>
          </cell>
        </row>
        <row r="3011">
          <cell r="A3011">
            <v>5150107153</v>
          </cell>
          <cell r="B3011">
            <v>2596232</v>
          </cell>
          <cell r="C3011">
            <v>17622</v>
          </cell>
          <cell r="D3011">
            <v>42143.483333333301</v>
          </cell>
          <cell r="E3011">
            <v>42152.471527777801</v>
          </cell>
          <cell r="F3011" t="str">
            <v>AIN</v>
          </cell>
        </row>
        <row r="3012">
          <cell r="A3012">
            <v>5150107201</v>
          </cell>
          <cell r="B3012">
            <v>1436513</v>
          </cell>
          <cell r="C3012">
            <v>11790</v>
          </cell>
          <cell r="D3012">
            <v>42143.524305555598</v>
          </cell>
          <cell r="E3012">
            <v>42143.694444444402</v>
          </cell>
          <cell r="F3012" t="str">
            <v>AIN</v>
          </cell>
        </row>
        <row r="3013">
          <cell r="A3013">
            <v>5150107238</v>
          </cell>
          <cell r="B3013">
            <v>1229443</v>
          </cell>
          <cell r="C3013">
            <v>17176</v>
          </cell>
          <cell r="D3013">
            <v>42143.545138888898</v>
          </cell>
          <cell r="E3013">
            <v>42143.663194444402</v>
          </cell>
          <cell r="F3013" t="str">
            <v>UCH</v>
          </cell>
        </row>
        <row r="3014">
          <cell r="A3014">
            <v>5150107311</v>
          </cell>
          <cell r="B3014">
            <v>1032330</v>
          </cell>
          <cell r="C3014">
            <v>15422</v>
          </cell>
          <cell r="D3014">
            <v>42151.432638888902</v>
          </cell>
          <cell r="E3014">
            <v>42172.605555555601</v>
          </cell>
          <cell r="F3014" t="str">
            <v>1MD-IPF</v>
          </cell>
        </row>
        <row r="3015">
          <cell r="A3015">
            <v>5150107311</v>
          </cell>
          <cell r="B3015">
            <v>1032330</v>
          </cell>
          <cell r="C3015">
            <v>15422</v>
          </cell>
          <cell r="D3015">
            <v>42151.432638888902</v>
          </cell>
          <cell r="E3015">
            <v>42176.541666666701</v>
          </cell>
          <cell r="F3015" t="str">
            <v>1MD</v>
          </cell>
        </row>
        <row r="3016">
          <cell r="A3016">
            <v>5150107348</v>
          </cell>
          <cell r="B3016">
            <v>2095604</v>
          </cell>
          <cell r="C3016">
            <v>12559</v>
          </cell>
          <cell r="D3016">
            <v>42177.379861111098</v>
          </cell>
          <cell r="E3016">
            <v>42178.6472222222</v>
          </cell>
          <cell r="F3016" t="str">
            <v>1MD</v>
          </cell>
        </row>
        <row r="3017">
          <cell r="A3017">
            <v>5150107360</v>
          </cell>
          <cell r="B3017">
            <v>2333521</v>
          </cell>
          <cell r="C3017">
            <v>10284</v>
          </cell>
          <cell r="D3017">
            <v>42177.422916666699</v>
          </cell>
          <cell r="E3017">
            <v>42178.476388888899</v>
          </cell>
          <cell r="F3017" t="str">
            <v>1MD</v>
          </cell>
        </row>
        <row r="3018">
          <cell r="A3018">
            <v>5150107364</v>
          </cell>
          <cell r="B3018">
            <v>2596289</v>
          </cell>
          <cell r="C3018">
            <v>9960</v>
          </cell>
          <cell r="D3018">
            <v>42177.409722222197</v>
          </cell>
          <cell r="E3018">
            <v>42178.573611111096</v>
          </cell>
          <cell r="F3018" t="str">
            <v>1MD</v>
          </cell>
        </row>
        <row r="3019">
          <cell r="A3019">
            <v>5150107398</v>
          </cell>
          <cell r="B3019">
            <v>2225719</v>
          </cell>
          <cell r="C3019">
            <v>16053</v>
          </cell>
          <cell r="D3019">
            <v>42143.668749999997</v>
          </cell>
          <cell r="E3019">
            <v>42153.6159722222</v>
          </cell>
          <cell r="F3019" t="str">
            <v>HTC</v>
          </cell>
        </row>
        <row r="3020">
          <cell r="A3020">
            <v>5150107413</v>
          </cell>
          <cell r="B3020">
            <v>2511315</v>
          </cell>
          <cell r="C3020">
            <v>34514</v>
          </cell>
          <cell r="D3020">
            <v>42143.692361111098</v>
          </cell>
          <cell r="E3020">
            <v>42143.909722222197</v>
          </cell>
          <cell r="F3020" t="str">
            <v>AVT</v>
          </cell>
        </row>
        <row r="3021">
          <cell r="A3021">
            <v>5150107426</v>
          </cell>
          <cell r="B3021">
            <v>1516406</v>
          </cell>
          <cell r="C3021">
            <v>11383</v>
          </cell>
          <cell r="D3021">
            <v>42143.708333333299</v>
          </cell>
          <cell r="E3021">
            <v>42144.809027777803</v>
          </cell>
          <cell r="F3021" t="str">
            <v>UCH</v>
          </cell>
        </row>
        <row r="3022">
          <cell r="A3022">
            <v>5150107470</v>
          </cell>
          <cell r="B3022">
            <v>2012544</v>
          </cell>
          <cell r="C3022">
            <v>21755</v>
          </cell>
          <cell r="D3022">
            <v>42143.775000000001</v>
          </cell>
          <cell r="E3022">
            <v>42143.996527777803</v>
          </cell>
          <cell r="F3022" t="str">
            <v>UCH</v>
          </cell>
        </row>
        <row r="3023">
          <cell r="A3023">
            <v>5150107501</v>
          </cell>
          <cell r="B3023">
            <v>1345545</v>
          </cell>
          <cell r="C3023">
            <v>34729</v>
          </cell>
          <cell r="D3023">
            <v>42143.838194444397</v>
          </cell>
          <cell r="E3023">
            <v>42144.114583333299</v>
          </cell>
          <cell r="F3023" t="str">
            <v>AVT</v>
          </cell>
        </row>
        <row r="3024">
          <cell r="A3024">
            <v>5150107548</v>
          </cell>
          <cell r="B3024">
            <v>2596325</v>
          </cell>
          <cell r="C3024">
            <v>18675</v>
          </cell>
          <cell r="D3024">
            <v>42143.944444444402</v>
          </cell>
          <cell r="E3024">
            <v>42144.056250000001</v>
          </cell>
          <cell r="F3024" t="str">
            <v>NCH</v>
          </cell>
        </row>
        <row r="3025">
          <cell r="A3025">
            <v>5150107564</v>
          </cell>
          <cell r="B3025">
            <v>2596329</v>
          </cell>
          <cell r="C3025">
            <v>22787</v>
          </cell>
          <cell r="D3025">
            <v>42144.0756944444</v>
          </cell>
          <cell r="E3025">
            <v>42153.745138888902</v>
          </cell>
          <cell r="F3025" t="str">
            <v>AVT</v>
          </cell>
        </row>
        <row r="3026">
          <cell r="A3026">
            <v>5150107588</v>
          </cell>
          <cell r="B3026">
            <v>1313584</v>
          </cell>
          <cell r="C3026">
            <v>20847</v>
          </cell>
          <cell r="D3026">
            <v>42151.3659722222</v>
          </cell>
          <cell r="E3026">
            <v>42152.586805555598</v>
          </cell>
          <cell r="F3026" t="str">
            <v>HTC</v>
          </cell>
        </row>
        <row r="3027">
          <cell r="A3027">
            <v>5150107599</v>
          </cell>
          <cell r="B3027">
            <v>1023920</v>
          </cell>
          <cell r="C3027">
            <v>19491</v>
          </cell>
          <cell r="D3027">
            <v>42144.315277777801</v>
          </cell>
          <cell r="E3027">
            <v>42145.765277777798</v>
          </cell>
          <cell r="F3027" t="str">
            <v>3MD</v>
          </cell>
        </row>
        <row r="3028">
          <cell r="A3028">
            <v>5150107599</v>
          </cell>
          <cell r="B3028">
            <v>1023920</v>
          </cell>
          <cell r="C3028">
            <v>19491</v>
          </cell>
          <cell r="D3028">
            <v>42144.315277777801</v>
          </cell>
          <cell r="E3028">
            <v>42156.520138888904</v>
          </cell>
          <cell r="F3028" t="str">
            <v>AIN</v>
          </cell>
        </row>
        <row r="3029">
          <cell r="A3029">
            <v>5150107599</v>
          </cell>
          <cell r="B3029">
            <v>1023920</v>
          </cell>
          <cell r="C3029">
            <v>19491</v>
          </cell>
          <cell r="D3029">
            <v>42144.315277777801</v>
          </cell>
          <cell r="E3029">
            <v>42158.460416666698</v>
          </cell>
          <cell r="F3029" t="str">
            <v>AVT</v>
          </cell>
        </row>
        <row r="3030">
          <cell r="A3030">
            <v>5150107663</v>
          </cell>
          <cell r="B3030">
            <v>1766</v>
          </cell>
          <cell r="C3030">
            <v>13595</v>
          </cell>
          <cell r="D3030">
            <v>42144.363888888904</v>
          </cell>
          <cell r="E3030">
            <v>42146.427777777797</v>
          </cell>
          <cell r="F3030" t="str">
            <v>HTC</v>
          </cell>
        </row>
        <row r="3031">
          <cell r="A3031">
            <v>5150107711</v>
          </cell>
          <cell r="B3031">
            <v>2579052</v>
          </cell>
          <cell r="C3031">
            <v>16417</v>
          </cell>
          <cell r="D3031">
            <v>42144.387499999997</v>
          </cell>
          <cell r="E3031">
            <v>42152.96875</v>
          </cell>
          <cell r="F3031" t="str">
            <v>HTC</v>
          </cell>
        </row>
        <row r="3032">
          <cell r="A3032">
            <v>5150107779</v>
          </cell>
          <cell r="B3032">
            <v>2596374</v>
          </cell>
          <cell r="C3032">
            <v>15587</v>
          </cell>
          <cell r="D3032">
            <v>42144.4152777778</v>
          </cell>
          <cell r="E3032">
            <v>42146.572916666701</v>
          </cell>
          <cell r="F3032" t="str">
            <v>GCH</v>
          </cell>
        </row>
        <row r="3033">
          <cell r="A3033">
            <v>5150107784</v>
          </cell>
          <cell r="B3033">
            <v>2541721</v>
          </cell>
          <cell r="C3033">
            <v>14201</v>
          </cell>
          <cell r="D3033">
            <v>42144.418055555601</v>
          </cell>
          <cell r="E3033">
            <v>42145.427083333299</v>
          </cell>
          <cell r="F3033" t="str">
            <v>HTC</v>
          </cell>
        </row>
        <row r="3034">
          <cell r="A3034">
            <v>5150107784</v>
          </cell>
          <cell r="B3034">
            <v>2541721</v>
          </cell>
          <cell r="C3034">
            <v>14201</v>
          </cell>
          <cell r="D3034">
            <v>42144.418055555601</v>
          </cell>
          <cell r="E3034">
            <v>42146.487500000003</v>
          </cell>
          <cell r="F3034" t="str">
            <v>AIN</v>
          </cell>
        </row>
        <row r="3035">
          <cell r="A3035">
            <v>5150107786</v>
          </cell>
          <cell r="B3035">
            <v>2596375</v>
          </cell>
          <cell r="C3035">
            <v>14785</v>
          </cell>
          <cell r="D3035">
            <v>42144.4194444444</v>
          </cell>
          <cell r="E3035">
            <v>42144.614583333299</v>
          </cell>
          <cell r="F3035" t="str">
            <v>HTC</v>
          </cell>
        </row>
        <row r="3036">
          <cell r="A3036">
            <v>5150107786</v>
          </cell>
          <cell r="B3036">
            <v>2596375</v>
          </cell>
          <cell r="C3036">
            <v>14785</v>
          </cell>
          <cell r="D3036">
            <v>42144.4194444444</v>
          </cell>
          <cell r="E3036">
            <v>42146.480555555601</v>
          </cell>
          <cell r="F3036" t="str">
            <v>AIN</v>
          </cell>
        </row>
        <row r="3037">
          <cell r="A3037">
            <v>5150107791</v>
          </cell>
          <cell r="B3037">
            <v>1023304</v>
          </cell>
          <cell r="C3037">
            <v>25301</v>
          </cell>
          <cell r="D3037">
            <v>42144.4194444444</v>
          </cell>
          <cell r="E3037">
            <v>42145.934027777803</v>
          </cell>
          <cell r="F3037" t="str">
            <v>AVT</v>
          </cell>
        </row>
        <row r="3038">
          <cell r="A3038">
            <v>5150107801</v>
          </cell>
          <cell r="B3038">
            <v>1042399</v>
          </cell>
          <cell r="C3038">
            <v>30083</v>
          </cell>
          <cell r="D3038">
            <v>42144.423611111102</v>
          </cell>
          <cell r="E3038">
            <v>42145.645833333299</v>
          </cell>
          <cell r="F3038" t="str">
            <v>HTC</v>
          </cell>
        </row>
        <row r="3039">
          <cell r="A3039">
            <v>5150107801</v>
          </cell>
          <cell r="B3039">
            <v>1042399</v>
          </cell>
          <cell r="C3039">
            <v>30083</v>
          </cell>
          <cell r="D3039">
            <v>42144.423611111102</v>
          </cell>
          <cell r="E3039">
            <v>42146.53125</v>
          </cell>
          <cell r="F3039" t="str">
            <v>AIN</v>
          </cell>
        </row>
        <row r="3040">
          <cell r="A3040">
            <v>5150107810</v>
          </cell>
          <cell r="B3040">
            <v>2050853</v>
          </cell>
          <cell r="C3040">
            <v>18694</v>
          </cell>
          <cell r="D3040">
            <v>42144.427083333299</v>
          </cell>
          <cell r="E3040">
            <v>42146.711805555598</v>
          </cell>
          <cell r="F3040" t="str">
            <v>HTC</v>
          </cell>
        </row>
        <row r="3041">
          <cell r="A3041">
            <v>5150107810</v>
          </cell>
          <cell r="B3041">
            <v>2050853</v>
          </cell>
          <cell r="C3041">
            <v>18694</v>
          </cell>
          <cell r="D3041">
            <v>42144.427083333299</v>
          </cell>
          <cell r="E3041">
            <v>42151.444444444402</v>
          </cell>
          <cell r="F3041" t="str">
            <v>AIN</v>
          </cell>
        </row>
        <row r="3042">
          <cell r="A3042">
            <v>5150107872</v>
          </cell>
          <cell r="B3042">
            <v>2596399</v>
          </cell>
          <cell r="C3042">
            <v>22322</v>
          </cell>
          <cell r="D3042">
            <v>42144.462500000001</v>
          </cell>
          <cell r="E3042">
            <v>42144.546527777798</v>
          </cell>
          <cell r="F3042" t="str">
            <v>AIN</v>
          </cell>
        </row>
        <row r="3043">
          <cell r="A3043">
            <v>5150107906</v>
          </cell>
          <cell r="B3043">
            <v>2589745</v>
          </cell>
          <cell r="C3043">
            <v>15868</v>
          </cell>
          <cell r="D3043">
            <v>42156.379861111098</v>
          </cell>
          <cell r="E3043">
            <v>42164.498611111099</v>
          </cell>
          <cell r="F3043" t="str">
            <v>HTC</v>
          </cell>
        </row>
        <row r="3044">
          <cell r="A3044">
            <v>5150107906</v>
          </cell>
          <cell r="B3044">
            <v>2589745</v>
          </cell>
          <cell r="C3044">
            <v>15868</v>
          </cell>
          <cell r="D3044">
            <v>42156.379861111098</v>
          </cell>
          <cell r="E3044">
            <v>42165.623611111099</v>
          </cell>
          <cell r="F3044" t="str">
            <v>AIN</v>
          </cell>
        </row>
        <row r="3045">
          <cell r="A3045">
            <v>5150107911</v>
          </cell>
          <cell r="B3045">
            <v>2179635</v>
          </cell>
          <cell r="C3045">
            <v>19198</v>
          </cell>
          <cell r="D3045">
            <v>42165.386111111096</v>
          </cell>
          <cell r="E3045">
            <v>42171.682638888902</v>
          </cell>
          <cell r="F3045" t="str">
            <v>HTC</v>
          </cell>
        </row>
        <row r="3046">
          <cell r="A3046">
            <v>5150107911</v>
          </cell>
          <cell r="B3046">
            <v>2179635</v>
          </cell>
          <cell r="C3046">
            <v>19198</v>
          </cell>
          <cell r="D3046">
            <v>42165.386111111096</v>
          </cell>
          <cell r="E3046">
            <v>42175.467361111099</v>
          </cell>
          <cell r="F3046" t="str">
            <v>AIN</v>
          </cell>
        </row>
        <row r="3047">
          <cell r="A3047">
            <v>5150107941</v>
          </cell>
          <cell r="B3047">
            <v>1183754</v>
          </cell>
          <cell r="C3047">
            <v>13460</v>
          </cell>
          <cell r="D3047">
            <v>42144.508333333302</v>
          </cell>
          <cell r="E3047">
            <v>42145.493055555598</v>
          </cell>
          <cell r="F3047" t="str">
            <v>HTC</v>
          </cell>
        </row>
        <row r="3048">
          <cell r="A3048">
            <v>5150107989</v>
          </cell>
          <cell r="B3048">
            <v>2594699</v>
          </cell>
          <cell r="C3048">
            <v>22363</v>
          </cell>
          <cell r="D3048">
            <v>42152.34375</v>
          </cell>
          <cell r="E3048">
            <v>42153.781944444498</v>
          </cell>
          <cell r="F3048" t="str">
            <v>GYN</v>
          </cell>
        </row>
        <row r="3049">
          <cell r="A3049">
            <v>5150108086</v>
          </cell>
          <cell r="B3049">
            <v>2258315</v>
          </cell>
          <cell r="C3049">
            <v>17393</v>
          </cell>
          <cell r="D3049">
            <v>42149.543055555601</v>
          </cell>
          <cell r="E3049">
            <v>42150.6027777778</v>
          </cell>
          <cell r="F3049" t="str">
            <v>AVT</v>
          </cell>
        </row>
        <row r="3050">
          <cell r="A3050">
            <v>5150108103</v>
          </cell>
          <cell r="B3050">
            <v>1015149</v>
          </cell>
          <cell r="C3050">
            <v>12765</v>
          </cell>
          <cell r="D3050">
            <v>42144.619444444397</v>
          </cell>
          <cell r="E3050">
            <v>42146.524305555598</v>
          </cell>
          <cell r="F3050" t="str">
            <v>1MD-IPF</v>
          </cell>
        </row>
        <row r="3051">
          <cell r="A3051">
            <v>5150108116</v>
          </cell>
          <cell r="B3051">
            <v>2324910</v>
          </cell>
          <cell r="C3051">
            <v>30317</v>
          </cell>
          <cell r="D3051">
            <v>42165.379166666702</v>
          </cell>
          <cell r="E3051">
            <v>42166.501388888901</v>
          </cell>
          <cell r="F3051" t="str">
            <v>AVT</v>
          </cell>
        </row>
        <row r="3052">
          <cell r="A3052">
            <v>5150108139</v>
          </cell>
          <cell r="B3052">
            <v>1142080</v>
          </cell>
          <cell r="C3052">
            <v>17607</v>
          </cell>
          <cell r="D3052">
            <v>42144.640972222202</v>
          </cell>
          <cell r="E3052">
            <v>42151.427083333299</v>
          </cell>
          <cell r="F3052" t="str">
            <v>HTC</v>
          </cell>
        </row>
        <row r="3053">
          <cell r="A3053">
            <v>5150108139</v>
          </cell>
          <cell r="B3053">
            <v>1142080</v>
          </cell>
          <cell r="C3053">
            <v>17607</v>
          </cell>
          <cell r="D3053">
            <v>42144.640972222202</v>
          </cell>
          <cell r="E3053">
            <v>42152.715972222199</v>
          </cell>
          <cell r="F3053" t="str">
            <v>HTC</v>
          </cell>
        </row>
        <row r="3054">
          <cell r="A3054">
            <v>5150108139</v>
          </cell>
          <cell r="B3054">
            <v>1142080</v>
          </cell>
          <cell r="C3054">
            <v>17607</v>
          </cell>
          <cell r="D3054">
            <v>42144.640972222202</v>
          </cell>
          <cell r="E3054">
            <v>42155.477083333302</v>
          </cell>
          <cell r="F3054" t="str">
            <v>AIN</v>
          </cell>
        </row>
        <row r="3055">
          <cell r="A3055">
            <v>5150108160</v>
          </cell>
          <cell r="B3055">
            <v>1305823</v>
          </cell>
          <cell r="C3055">
            <v>27668</v>
          </cell>
          <cell r="D3055">
            <v>42144.661111111098</v>
          </cell>
          <cell r="E3055">
            <v>42145.041666666701</v>
          </cell>
          <cell r="F3055" t="str">
            <v>AVT</v>
          </cell>
        </row>
        <row r="3056">
          <cell r="A3056">
            <v>5150108164</v>
          </cell>
          <cell r="B3056">
            <v>2596485</v>
          </cell>
          <cell r="C3056">
            <v>29068</v>
          </cell>
          <cell r="D3056">
            <v>42144.6743055556</v>
          </cell>
          <cell r="E3056">
            <v>42144.920138888898</v>
          </cell>
          <cell r="F3056" t="str">
            <v>AIN</v>
          </cell>
        </row>
        <row r="3057">
          <cell r="A3057">
            <v>5150108164</v>
          </cell>
          <cell r="B3057">
            <v>2596485</v>
          </cell>
          <cell r="C3057">
            <v>29068</v>
          </cell>
          <cell r="D3057">
            <v>42144.6743055556</v>
          </cell>
          <cell r="E3057">
            <v>42149.529166666704</v>
          </cell>
          <cell r="F3057" t="str">
            <v>AIN</v>
          </cell>
        </row>
        <row r="3058">
          <cell r="A3058">
            <v>5150108199</v>
          </cell>
          <cell r="B3058">
            <v>1251744</v>
          </cell>
          <cell r="C3058">
            <v>14276</v>
          </cell>
          <cell r="D3058">
            <v>42144.727083333302</v>
          </cell>
          <cell r="E3058">
            <v>42144.822222222203</v>
          </cell>
          <cell r="F3058" t="str">
            <v>AIN</v>
          </cell>
        </row>
        <row r="3059">
          <cell r="A3059">
            <v>5150108237</v>
          </cell>
          <cell r="B3059">
            <v>2462136</v>
          </cell>
          <cell r="C3059">
            <v>19978</v>
          </cell>
          <cell r="D3059">
            <v>42144.7993055556</v>
          </cell>
          <cell r="E3059">
            <v>42144.854166666701</v>
          </cell>
          <cell r="F3059" t="str">
            <v>UCH</v>
          </cell>
        </row>
        <row r="3060">
          <cell r="A3060">
            <v>5150108253</v>
          </cell>
          <cell r="B3060">
            <v>2596518</v>
          </cell>
          <cell r="C3060">
            <v>16479</v>
          </cell>
          <cell r="D3060">
            <v>42144.837500000001</v>
          </cell>
          <cell r="E3060">
            <v>42145.864583333299</v>
          </cell>
          <cell r="F3060" t="str">
            <v>UCH</v>
          </cell>
        </row>
        <row r="3061">
          <cell r="A3061">
            <v>5150108256</v>
          </cell>
          <cell r="B3061">
            <v>1563038</v>
          </cell>
          <cell r="C3061">
            <v>37771</v>
          </cell>
          <cell r="D3061">
            <v>42144.847222222197</v>
          </cell>
          <cell r="E3061">
            <v>42144.972222222197</v>
          </cell>
          <cell r="F3061" t="str">
            <v>UCH</v>
          </cell>
        </row>
        <row r="3062">
          <cell r="A3062">
            <v>5150108298</v>
          </cell>
          <cell r="B3062">
            <v>1158504</v>
          </cell>
          <cell r="C3062">
            <v>13384</v>
          </cell>
          <cell r="D3062">
            <v>42144.961805555598</v>
          </cell>
          <cell r="E3062">
            <v>42145.21875</v>
          </cell>
          <cell r="F3062" t="str">
            <v>AVT</v>
          </cell>
        </row>
        <row r="3063">
          <cell r="A3063">
            <v>5150108298</v>
          </cell>
          <cell r="B3063">
            <v>1158504</v>
          </cell>
          <cell r="C3063">
            <v>13384</v>
          </cell>
          <cell r="D3063">
            <v>42144.961805555598</v>
          </cell>
          <cell r="E3063">
            <v>42145.622222222199</v>
          </cell>
          <cell r="F3063" t="str">
            <v>AIN</v>
          </cell>
        </row>
        <row r="3064">
          <cell r="A3064">
            <v>5150108306</v>
          </cell>
          <cell r="B3064">
            <v>2260631</v>
          </cell>
          <cell r="C3064">
            <v>19133</v>
          </cell>
          <cell r="D3064">
            <v>42145.0090277778</v>
          </cell>
          <cell r="E3064">
            <v>42149.864583333299</v>
          </cell>
          <cell r="F3064" t="str">
            <v>1MD-IPF</v>
          </cell>
        </row>
        <row r="3065">
          <cell r="A3065">
            <v>5150108306</v>
          </cell>
          <cell r="B3065">
            <v>2260631</v>
          </cell>
          <cell r="C3065">
            <v>19133</v>
          </cell>
          <cell r="D3065">
            <v>42145.0090277778</v>
          </cell>
          <cell r="E3065">
            <v>42164.454166666699</v>
          </cell>
          <cell r="F3065" t="str">
            <v>AIN</v>
          </cell>
        </row>
        <row r="3066">
          <cell r="A3066">
            <v>5150108326</v>
          </cell>
          <cell r="B3066">
            <v>1118482</v>
          </cell>
          <cell r="C3066">
            <v>25331</v>
          </cell>
          <cell r="D3066">
            <v>42145.103472222203</v>
          </cell>
          <cell r="E3066">
            <v>42261.721527777801</v>
          </cell>
          <cell r="F3066" t="str">
            <v>AVT</v>
          </cell>
        </row>
        <row r="3067">
          <cell r="A3067">
            <v>5150108329</v>
          </cell>
          <cell r="B3067">
            <v>1027765</v>
          </cell>
          <cell r="C3067">
            <v>21970</v>
          </cell>
          <cell r="D3067">
            <v>42145.284027777801</v>
          </cell>
          <cell r="E3067">
            <v>42145.90625</v>
          </cell>
          <cell r="F3067" t="str">
            <v>4MD</v>
          </cell>
        </row>
        <row r="3068">
          <cell r="A3068">
            <v>5150108329</v>
          </cell>
          <cell r="B3068">
            <v>1027765</v>
          </cell>
          <cell r="C3068">
            <v>21970</v>
          </cell>
          <cell r="D3068">
            <v>42145.284027777801</v>
          </cell>
          <cell r="E3068">
            <v>42150.418055555601</v>
          </cell>
          <cell r="F3068" t="str">
            <v>AIN</v>
          </cell>
        </row>
        <row r="3069">
          <cell r="A3069">
            <v>5150108356</v>
          </cell>
          <cell r="B3069">
            <v>2596550</v>
          </cell>
          <cell r="C3069">
            <v>20733</v>
          </cell>
          <cell r="D3069">
            <v>42145.331250000003</v>
          </cell>
          <cell r="E3069">
            <v>42153.600694444402</v>
          </cell>
          <cell r="F3069" t="str">
            <v>UCH</v>
          </cell>
        </row>
        <row r="3070">
          <cell r="A3070">
            <v>5150108364</v>
          </cell>
          <cell r="B3070">
            <v>2135065</v>
          </cell>
          <cell r="C3070">
            <v>12216</v>
          </cell>
          <cell r="D3070">
            <v>42159.75</v>
          </cell>
          <cell r="E3070">
            <v>42160.531944444498</v>
          </cell>
          <cell r="F3070" t="str">
            <v>AVT</v>
          </cell>
        </row>
        <row r="3071">
          <cell r="A3071">
            <v>5150108364</v>
          </cell>
          <cell r="B3071">
            <v>2135065</v>
          </cell>
          <cell r="C3071">
            <v>12216</v>
          </cell>
          <cell r="D3071">
            <v>42159.75</v>
          </cell>
          <cell r="E3071">
            <v>42163.273611111101</v>
          </cell>
          <cell r="F3071" t="str">
            <v>AVT</v>
          </cell>
        </row>
        <row r="3072">
          <cell r="A3072">
            <v>5150108389</v>
          </cell>
          <cell r="B3072">
            <v>2596558</v>
          </cell>
          <cell r="C3072">
            <v>14860</v>
          </cell>
          <cell r="D3072">
            <v>42149.645833333299</v>
          </cell>
          <cell r="E3072">
            <v>42150.572916666701</v>
          </cell>
          <cell r="F3072" t="str">
            <v>HTC</v>
          </cell>
        </row>
        <row r="3073">
          <cell r="A3073">
            <v>5150108445</v>
          </cell>
          <cell r="B3073">
            <v>1565959</v>
          </cell>
          <cell r="C3073">
            <v>32329</v>
          </cell>
          <cell r="D3073">
            <v>42145.379861111098</v>
          </cell>
          <cell r="E3073">
            <v>42146.025000000001</v>
          </cell>
          <cell r="F3073" t="str">
            <v>AVT</v>
          </cell>
        </row>
        <row r="3074">
          <cell r="A3074">
            <v>5150108453</v>
          </cell>
          <cell r="B3074">
            <v>2482268</v>
          </cell>
          <cell r="C3074">
            <v>14316</v>
          </cell>
          <cell r="D3074">
            <v>42165.315972222197</v>
          </cell>
          <cell r="E3074">
            <v>42167.532638888901</v>
          </cell>
          <cell r="F3074" t="str">
            <v>AVT</v>
          </cell>
        </row>
        <row r="3075">
          <cell r="A3075">
            <v>5150108533</v>
          </cell>
          <cell r="B3075">
            <v>2313534</v>
          </cell>
          <cell r="C3075">
            <v>21663</v>
          </cell>
          <cell r="D3075">
            <v>42145.420138888898</v>
          </cell>
          <cell r="E3075">
            <v>42149.528472222199</v>
          </cell>
          <cell r="F3075" t="str">
            <v>HTC</v>
          </cell>
        </row>
        <row r="3076">
          <cell r="A3076">
            <v>5150108546</v>
          </cell>
          <cell r="B3076">
            <v>1025284</v>
          </cell>
          <cell r="C3076">
            <v>20641</v>
          </cell>
          <cell r="D3076">
            <v>42150.59375</v>
          </cell>
          <cell r="E3076">
            <v>42152.752083333296</v>
          </cell>
          <cell r="F3076" t="str">
            <v>URO</v>
          </cell>
        </row>
        <row r="3077">
          <cell r="A3077">
            <v>5150108613</v>
          </cell>
          <cell r="B3077">
            <v>2593523</v>
          </cell>
          <cell r="C3077">
            <v>33284</v>
          </cell>
          <cell r="D3077">
            <v>42145.464583333298</v>
          </cell>
          <cell r="E3077">
            <v>42154.055555555598</v>
          </cell>
          <cell r="F3077" t="str">
            <v>GYN</v>
          </cell>
        </row>
        <row r="3078">
          <cell r="A3078">
            <v>5150108660</v>
          </cell>
          <cell r="B3078">
            <v>1484854</v>
          </cell>
          <cell r="C3078">
            <v>17843</v>
          </cell>
          <cell r="D3078">
            <v>42164.375694444403</v>
          </cell>
          <cell r="E3078">
            <v>42171.493055555598</v>
          </cell>
          <cell r="F3078" t="str">
            <v>HTC</v>
          </cell>
        </row>
        <row r="3079">
          <cell r="A3079">
            <v>5150108660</v>
          </cell>
          <cell r="B3079">
            <v>1484854</v>
          </cell>
          <cell r="C3079">
            <v>17843</v>
          </cell>
          <cell r="D3079">
            <v>42164.375694444403</v>
          </cell>
          <cell r="E3079">
            <v>42172.555555555598</v>
          </cell>
          <cell r="F3079" t="str">
            <v>AIN</v>
          </cell>
        </row>
        <row r="3080">
          <cell r="A3080">
            <v>5150108696</v>
          </cell>
          <cell r="B3080">
            <v>2596643</v>
          </cell>
          <cell r="C3080">
            <v>15492</v>
          </cell>
          <cell r="D3080">
            <v>42145.527083333298</v>
          </cell>
          <cell r="E3080">
            <v>42145.627777777801</v>
          </cell>
          <cell r="F3080" t="str">
            <v>NCH</v>
          </cell>
        </row>
        <row r="3081">
          <cell r="A3081">
            <v>5150108713</v>
          </cell>
          <cell r="B3081">
            <v>1059015</v>
          </cell>
          <cell r="C3081">
            <v>25993</v>
          </cell>
          <cell r="D3081">
            <v>42151.354166666701</v>
          </cell>
          <cell r="E3081">
            <v>42153.166666666701</v>
          </cell>
          <cell r="F3081" t="str">
            <v>GYN</v>
          </cell>
        </row>
        <row r="3082">
          <cell r="A3082">
            <v>5150108796</v>
          </cell>
          <cell r="B3082">
            <v>1486581</v>
          </cell>
          <cell r="C3082">
            <v>33736</v>
          </cell>
          <cell r="D3082">
            <v>42145.588194444397</v>
          </cell>
          <cell r="E3082">
            <v>42145.951388888898</v>
          </cell>
          <cell r="F3082" t="str">
            <v>GYN</v>
          </cell>
        </row>
        <row r="3083">
          <cell r="A3083">
            <v>5150108839</v>
          </cell>
          <cell r="B3083">
            <v>2138385</v>
          </cell>
          <cell r="C3083">
            <v>28824</v>
          </cell>
          <cell r="D3083">
            <v>42145.619444444397</v>
          </cell>
          <cell r="E3083">
            <v>42145.982638888898</v>
          </cell>
          <cell r="F3083" t="str">
            <v>AVT</v>
          </cell>
        </row>
        <row r="3084">
          <cell r="A3084">
            <v>5150108915</v>
          </cell>
          <cell r="B3084">
            <v>2596703</v>
          </cell>
          <cell r="C3084">
            <v>14459</v>
          </cell>
          <cell r="D3084">
            <v>42145.679861111101</v>
          </cell>
          <cell r="E3084">
            <v>42145.853472222203</v>
          </cell>
          <cell r="F3084" t="str">
            <v>1MD-IPF</v>
          </cell>
        </row>
        <row r="3085">
          <cell r="A3085">
            <v>5150108917</v>
          </cell>
          <cell r="B3085">
            <v>2596704</v>
          </cell>
          <cell r="C3085">
            <v>31847</v>
          </cell>
          <cell r="D3085">
            <v>42145.683333333298</v>
          </cell>
          <cell r="E3085">
            <v>42146.930555555598</v>
          </cell>
          <cell r="F3085" t="str">
            <v>AVT</v>
          </cell>
        </row>
        <row r="3086">
          <cell r="A3086">
            <v>5150108945</v>
          </cell>
          <cell r="B3086">
            <v>21571</v>
          </cell>
          <cell r="C3086">
            <v>11357</v>
          </cell>
          <cell r="D3086">
            <v>42145.745138888902</v>
          </cell>
          <cell r="E3086">
            <v>42145.8659722222</v>
          </cell>
          <cell r="F3086" t="str">
            <v>NCH</v>
          </cell>
        </row>
        <row r="3087">
          <cell r="A3087">
            <v>5150108959</v>
          </cell>
          <cell r="B3087">
            <v>1368621</v>
          </cell>
          <cell r="C3087">
            <v>36951</v>
          </cell>
          <cell r="D3087">
            <v>42145.779166666704</v>
          </cell>
          <cell r="E3087">
            <v>42146.041666666701</v>
          </cell>
          <cell r="F3087" t="str">
            <v>KCH</v>
          </cell>
        </row>
        <row r="3088">
          <cell r="A3088">
            <v>5150108969</v>
          </cell>
          <cell r="B3088">
            <v>4295</v>
          </cell>
          <cell r="C3088">
            <v>11711</v>
          </cell>
          <cell r="D3088">
            <v>42145.801388888904</v>
          </cell>
          <cell r="E3088">
            <v>42146.798611111102</v>
          </cell>
          <cell r="F3088" t="str">
            <v>AVT</v>
          </cell>
        </row>
        <row r="3089">
          <cell r="A3089">
            <v>5150108980</v>
          </cell>
          <cell r="B3089">
            <v>1335120</v>
          </cell>
          <cell r="C3089">
            <v>11263</v>
          </cell>
          <cell r="D3089">
            <v>42145.665972222203</v>
          </cell>
          <cell r="E3089">
            <v>42146.03125</v>
          </cell>
          <cell r="F3089" t="str">
            <v>UCH</v>
          </cell>
        </row>
        <row r="3090">
          <cell r="A3090">
            <v>5150108980</v>
          </cell>
          <cell r="B3090">
            <v>1335120</v>
          </cell>
          <cell r="C3090">
            <v>11263</v>
          </cell>
          <cell r="D3090">
            <v>42145.665972222203</v>
          </cell>
          <cell r="E3090">
            <v>42153.725694444503</v>
          </cell>
          <cell r="F3090" t="str">
            <v>UCH</v>
          </cell>
        </row>
        <row r="3091">
          <cell r="A3091">
            <v>5150108990</v>
          </cell>
          <cell r="B3091">
            <v>2589559</v>
          </cell>
          <cell r="C3091">
            <v>13648</v>
          </cell>
          <cell r="D3091">
            <v>42145.837500000001</v>
          </cell>
          <cell r="E3091">
            <v>42249.534722222197</v>
          </cell>
          <cell r="F3091" t="str">
            <v>AVT</v>
          </cell>
        </row>
        <row r="3092">
          <cell r="A3092">
            <v>5150108993</v>
          </cell>
          <cell r="B3092">
            <v>1364347</v>
          </cell>
          <cell r="C3092">
            <v>9622</v>
          </cell>
          <cell r="D3092">
            <v>42145.838194444397</v>
          </cell>
          <cell r="E3092">
            <v>42158.6</v>
          </cell>
          <cell r="F3092" t="str">
            <v>3MD</v>
          </cell>
        </row>
        <row r="3093">
          <cell r="A3093">
            <v>5150109019</v>
          </cell>
          <cell r="B3093">
            <v>1123595</v>
          </cell>
          <cell r="C3093">
            <v>16529</v>
          </cell>
          <cell r="D3093">
            <v>42145.942361111098</v>
          </cell>
          <cell r="E3093">
            <v>42146.906944444498</v>
          </cell>
          <cell r="F3093" t="str">
            <v>1MD-IPF</v>
          </cell>
        </row>
        <row r="3094">
          <cell r="A3094">
            <v>5150109081</v>
          </cell>
          <cell r="B3094">
            <v>2594231</v>
          </cell>
          <cell r="C3094">
            <v>16316</v>
          </cell>
          <cell r="D3094">
            <v>42165.369444444397</v>
          </cell>
          <cell r="E3094">
            <v>42167.458333333299</v>
          </cell>
          <cell r="F3094" t="str">
            <v>HTC</v>
          </cell>
        </row>
        <row r="3095">
          <cell r="A3095">
            <v>5150109085</v>
          </cell>
          <cell r="B3095">
            <v>2596745</v>
          </cell>
          <cell r="C3095">
            <v>29679</v>
          </cell>
          <cell r="D3095">
            <v>42146.324999999997</v>
          </cell>
          <cell r="E3095">
            <v>42146.461111111101</v>
          </cell>
          <cell r="F3095" t="str">
            <v>UCH</v>
          </cell>
        </row>
        <row r="3096">
          <cell r="A3096">
            <v>5150109107</v>
          </cell>
          <cell r="B3096">
            <v>1388773</v>
          </cell>
          <cell r="C3096">
            <v>15257</v>
          </cell>
          <cell r="D3096">
            <v>42156.325694444502</v>
          </cell>
          <cell r="E3096">
            <v>42163.783333333296</v>
          </cell>
          <cell r="F3096" t="str">
            <v>HTC</v>
          </cell>
        </row>
        <row r="3097">
          <cell r="A3097">
            <v>5150109110</v>
          </cell>
          <cell r="B3097">
            <v>1548348</v>
          </cell>
          <cell r="C3097">
            <v>22238</v>
          </cell>
          <cell r="D3097">
            <v>42146.346527777801</v>
          </cell>
          <cell r="E3097">
            <v>42157.760416666701</v>
          </cell>
          <cell r="F3097" t="str">
            <v>GCH</v>
          </cell>
        </row>
        <row r="3098">
          <cell r="A3098">
            <v>5150109258</v>
          </cell>
          <cell r="B3098">
            <v>1115892</v>
          </cell>
          <cell r="C3098">
            <v>15144</v>
          </cell>
          <cell r="D3098">
            <v>42184.381944444402</v>
          </cell>
          <cell r="E3098">
            <v>42185.542361111096</v>
          </cell>
          <cell r="F3098" t="str">
            <v>1MD</v>
          </cell>
        </row>
        <row r="3099">
          <cell r="A3099">
            <v>5150109305</v>
          </cell>
          <cell r="B3099">
            <v>1512214</v>
          </cell>
          <cell r="C3099">
            <v>10581</v>
          </cell>
          <cell r="D3099">
            <v>42146.456944444399</v>
          </cell>
          <cell r="E3099">
            <v>42146.6875</v>
          </cell>
          <cell r="F3099" t="str">
            <v>UCH</v>
          </cell>
        </row>
        <row r="3100">
          <cell r="A3100">
            <v>5150109309</v>
          </cell>
          <cell r="B3100">
            <v>1384833</v>
          </cell>
          <cell r="C3100">
            <v>20053</v>
          </cell>
          <cell r="D3100">
            <v>42150.370833333298</v>
          </cell>
          <cell r="E3100">
            <v>42151.746527777803</v>
          </cell>
          <cell r="F3100" t="str">
            <v>URO</v>
          </cell>
        </row>
        <row r="3101">
          <cell r="A3101">
            <v>5150109321</v>
          </cell>
          <cell r="B3101">
            <v>2596644</v>
          </cell>
          <cell r="C3101">
            <v>34606</v>
          </cell>
          <cell r="D3101">
            <v>42146.468055555597</v>
          </cell>
          <cell r="E3101">
            <v>42146.867361111101</v>
          </cell>
          <cell r="F3101" t="str">
            <v>AVT</v>
          </cell>
        </row>
        <row r="3102">
          <cell r="A3102">
            <v>5150109322</v>
          </cell>
          <cell r="B3102">
            <v>1508592</v>
          </cell>
          <cell r="C3102">
            <v>18322</v>
          </cell>
          <cell r="D3102">
            <v>42178.411111111098</v>
          </cell>
          <cell r="E3102">
            <v>42179.527083333298</v>
          </cell>
          <cell r="F3102" t="str">
            <v>AVT</v>
          </cell>
        </row>
        <row r="3103">
          <cell r="A3103">
            <v>5150109363</v>
          </cell>
          <cell r="B3103">
            <v>2596808</v>
          </cell>
          <cell r="C3103">
            <v>21679</v>
          </cell>
          <cell r="D3103">
            <v>42146.502083333296</v>
          </cell>
          <cell r="E3103">
            <v>42146.774305555598</v>
          </cell>
          <cell r="F3103" t="str">
            <v>UCH</v>
          </cell>
        </row>
        <row r="3104">
          <cell r="A3104">
            <v>5150109382</v>
          </cell>
          <cell r="B3104">
            <v>1446568</v>
          </cell>
          <cell r="C3104">
            <v>12625</v>
          </cell>
          <cell r="D3104">
            <v>42146.5131944444</v>
          </cell>
          <cell r="E3104">
            <v>42146.7277777778</v>
          </cell>
          <cell r="F3104" t="str">
            <v>UCH</v>
          </cell>
        </row>
        <row r="3105">
          <cell r="A3105">
            <v>5150109430</v>
          </cell>
          <cell r="B3105">
            <v>2086770</v>
          </cell>
          <cell r="C3105">
            <v>23957</v>
          </cell>
          <cell r="D3105">
            <v>42156.451388888898</v>
          </cell>
          <cell r="E3105">
            <v>42157.844444444498</v>
          </cell>
          <cell r="F3105" t="str">
            <v>GCH</v>
          </cell>
        </row>
        <row r="3106">
          <cell r="A3106">
            <v>5150109485</v>
          </cell>
          <cell r="B3106">
            <v>2511944</v>
          </cell>
          <cell r="C3106">
            <v>40181</v>
          </cell>
          <cell r="D3106">
            <v>42146.573611111096</v>
          </cell>
          <cell r="E3106">
            <v>42146.864583333299</v>
          </cell>
          <cell r="F3106" t="str">
            <v>1KK</v>
          </cell>
        </row>
        <row r="3107">
          <cell r="A3107">
            <v>5150109500</v>
          </cell>
          <cell r="B3107">
            <v>1445428</v>
          </cell>
          <cell r="C3107">
            <v>15806</v>
          </cell>
          <cell r="D3107">
            <v>42146.581944444399</v>
          </cell>
          <cell r="E3107">
            <v>42147.534722222197</v>
          </cell>
          <cell r="F3107" t="str">
            <v>HTC</v>
          </cell>
        </row>
        <row r="3108">
          <cell r="A3108">
            <v>5150109504</v>
          </cell>
          <cell r="B3108">
            <v>2594466</v>
          </cell>
          <cell r="C3108">
            <v>18848</v>
          </cell>
          <cell r="D3108">
            <v>42155.759722222203</v>
          </cell>
          <cell r="E3108">
            <v>42156.542361111096</v>
          </cell>
          <cell r="F3108" t="str">
            <v>HTC</v>
          </cell>
        </row>
        <row r="3109">
          <cell r="A3109">
            <v>5150109515</v>
          </cell>
          <cell r="B3109">
            <v>1014262</v>
          </cell>
          <cell r="C3109">
            <v>33374</v>
          </cell>
          <cell r="D3109">
            <v>42146.604166666701</v>
          </cell>
          <cell r="E3109">
            <v>42146.927083333299</v>
          </cell>
          <cell r="F3109" t="str">
            <v>UCH</v>
          </cell>
        </row>
        <row r="3110">
          <cell r="A3110">
            <v>5150109538</v>
          </cell>
          <cell r="B3110">
            <v>2369057</v>
          </cell>
          <cell r="C3110">
            <v>40768</v>
          </cell>
          <cell r="D3110">
            <v>42146.629166666702</v>
          </cell>
          <cell r="E3110">
            <v>42146.826388888898</v>
          </cell>
          <cell r="F3110" t="str">
            <v>UCH</v>
          </cell>
        </row>
        <row r="3111">
          <cell r="A3111">
            <v>5150109614</v>
          </cell>
          <cell r="B3111">
            <v>2596867</v>
          </cell>
          <cell r="C3111">
            <v>17696</v>
          </cell>
          <cell r="D3111">
            <v>42146.734722222202</v>
          </cell>
          <cell r="E3111">
            <v>42150.75</v>
          </cell>
          <cell r="F3111" t="str">
            <v>HTC</v>
          </cell>
        </row>
        <row r="3112">
          <cell r="A3112">
            <v>5150109621</v>
          </cell>
          <cell r="B3112">
            <v>1034435</v>
          </cell>
          <cell r="C3112">
            <v>10377</v>
          </cell>
          <cell r="D3112">
            <v>42146.749305555597</v>
          </cell>
          <cell r="E3112">
            <v>42147.121527777803</v>
          </cell>
          <cell r="F3112" t="str">
            <v>UCH</v>
          </cell>
        </row>
        <row r="3113">
          <cell r="A3113">
            <v>5150109670</v>
          </cell>
          <cell r="B3113">
            <v>2596883</v>
          </cell>
          <cell r="C3113">
            <v>40838</v>
          </cell>
          <cell r="D3113">
            <v>42146.872916666704</v>
          </cell>
          <cell r="E3113">
            <v>42147.128472222197</v>
          </cell>
          <cell r="F3113" t="str">
            <v>KCH</v>
          </cell>
        </row>
        <row r="3114">
          <cell r="A3114">
            <v>5150109684</v>
          </cell>
          <cell r="B3114">
            <v>2596885</v>
          </cell>
          <cell r="C3114">
            <v>22838</v>
          </cell>
          <cell r="D3114">
            <v>42146.9194444444</v>
          </cell>
          <cell r="E3114">
            <v>42153.665972222203</v>
          </cell>
          <cell r="F3114" t="str">
            <v>1MD-IPF</v>
          </cell>
        </row>
        <row r="3115">
          <cell r="A3115">
            <v>5150109734</v>
          </cell>
          <cell r="B3115">
            <v>1326062</v>
          </cell>
          <cell r="C3115">
            <v>29632</v>
          </cell>
          <cell r="D3115">
            <v>42147.238888888904</v>
          </cell>
          <cell r="E3115">
            <v>42148.936111111099</v>
          </cell>
          <cell r="F3115" t="str">
            <v>GYN</v>
          </cell>
        </row>
        <row r="3116">
          <cell r="A3116">
            <v>5150109757</v>
          </cell>
          <cell r="B3116">
            <v>2222533</v>
          </cell>
          <cell r="C3116">
            <v>16239</v>
          </cell>
          <cell r="D3116">
            <v>42147.4</v>
          </cell>
          <cell r="E3116">
            <v>42148.545138888898</v>
          </cell>
          <cell r="F3116" t="str">
            <v>HTC</v>
          </cell>
        </row>
        <row r="3117">
          <cell r="A3117">
            <v>5150109849</v>
          </cell>
          <cell r="B3117">
            <v>2213288</v>
          </cell>
          <cell r="C3117">
            <v>10839</v>
          </cell>
          <cell r="D3117">
            <v>42147.586111111101</v>
          </cell>
          <cell r="E3117">
            <v>42149.037499999999</v>
          </cell>
          <cell r="F3117" t="str">
            <v>UCH</v>
          </cell>
        </row>
        <row r="3118">
          <cell r="A3118">
            <v>5150109851</v>
          </cell>
          <cell r="B3118">
            <v>2375945</v>
          </cell>
          <cell r="C3118">
            <v>26442</v>
          </cell>
          <cell r="D3118">
            <v>42147.588888888902</v>
          </cell>
          <cell r="E3118">
            <v>42148.1381944444</v>
          </cell>
          <cell r="F3118" t="str">
            <v>GYN</v>
          </cell>
        </row>
        <row r="3119">
          <cell r="A3119">
            <v>5150109852</v>
          </cell>
          <cell r="B3119">
            <v>2596924</v>
          </cell>
          <cell r="C3119">
            <v>13769</v>
          </cell>
          <cell r="D3119">
            <v>42147.588888888902</v>
          </cell>
          <cell r="E3119">
            <v>42148.086805555598</v>
          </cell>
          <cell r="F3119" t="str">
            <v>UCH</v>
          </cell>
        </row>
        <row r="3120">
          <cell r="A3120">
            <v>5150109864</v>
          </cell>
          <cell r="B3120">
            <v>2201635</v>
          </cell>
          <cell r="C3120">
            <v>11183</v>
          </cell>
          <cell r="D3120">
            <v>42147.629861111098</v>
          </cell>
          <cell r="E3120">
            <v>42148.531944444403</v>
          </cell>
          <cell r="F3120" t="str">
            <v>4MD</v>
          </cell>
        </row>
        <row r="3121">
          <cell r="A3121">
            <v>5150109878</v>
          </cell>
          <cell r="B3121">
            <v>1081137</v>
          </cell>
          <cell r="C3121">
            <v>15236</v>
          </cell>
          <cell r="D3121">
            <v>42147.658333333296</v>
          </cell>
          <cell r="E3121">
            <v>42147.755555555603</v>
          </cell>
          <cell r="F3121" t="str">
            <v>4MD</v>
          </cell>
        </row>
        <row r="3122">
          <cell r="A3122">
            <v>5150109893</v>
          </cell>
          <cell r="B3122">
            <v>1567240</v>
          </cell>
          <cell r="C3122">
            <v>9196</v>
          </cell>
          <cell r="D3122">
            <v>42147.702083333301</v>
          </cell>
          <cell r="E3122">
            <v>42148.757638888899</v>
          </cell>
          <cell r="F3122" t="str">
            <v>UCH</v>
          </cell>
        </row>
        <row r="3123">
          <cell r="A3123">
            <v>5150109899</v>
          </cell>
          <cell r="B3123">
            <v>2596940</v>
          </cell>
          <cell r="C3123">
            <v>13991</v>
          </cell>
          <cell r="D3123">
            <v>42147.722916666702</v>
          </cell>
          <cell r="E3123">
            <v>42160.765277777798</v>
          </cell>
          <cell r="F3123" t="str">
            <v>NCH</v>
          </cell>
        </row>
        <row r="3124">
          <cell r="A3124">
            <v>5150109903</v>
          </cell>
          <cell r="B3124">
            <v>2585975</v>
          </cell>
          <cell r="C3124">
            <v>31535</v>
          </cell>
          <cell r="D3124">
            <v>42147.738888888904</v>
          </cell>
          <cell r="E3124">
            <v>42148.1027777778</v>
          </cell>
          <cell r="F3124" t="str">
            <v>GYN</v>
          </cell>
        </row>
        <row r="3125">
          <cell r="A3125">
            <v>5150109921</v>
          </cell>
          <cell r="B3125">
            <v>2268330</v>
          </cell>
          <cell r="C3125">
            <v>32330</v>
          </cell>
          <cell r="D3125">
            <v>42147.768750000003</v>
          </cell>
          <cell r="E3125">
            <v>42147.973611111098</v>
          </cell>
          <cell r="F3125" t="str">
            <v>UCH</v>
          </cell>
        </row>
        <row r="3126">
          <cell r="A3126">
            <v>5150109921</v>
          </cell>
          <cell r="B3126">
            <v>2268330</v>
          </cell>
          <cell r="C3126">
            <v>32330</v>
          </cell>
          <cell r="D3126">
            <v>42147.768750000003</v>
          </cell>
          <cell r="E3126">
            <v>42154.55</v>
          </cell>
          <cell r="F3126" t="str">
            <v>UCH</v>
          </cell>
        </row>
        <row r="3127">
          <cell r="A3127">
            <v>5150109921</v>
          </cell>
          <cell r="B3127">
            <v>2268330</v>
          </cell>
          <cell r="C3127">
            <v>32330</v>
          </cell>
          <cell r="D3127">
            <v>42147.768750000003</v>
          </cell>
          <cell r="E3127">
            <v>42167.645833333299</v>
          </cell>
          <cell r="F3127" t="str">
            <v>UCH</v>
          </cell>
        </row>
        <row r="3128">
          <cell r="A3128">
            <v>5150109921</v>
          </cell>
          <cell r="B3128">
            <v>2268330</v>
          </cell>
          <cell r="C3128">
            <v>32330</v>
          </cell>
          <cell r="D3128">
            <v>42147.768750000003</v>
          </cell>
          <cell r="E3128">
            <v>42176.9375</v>
          </cell>
          <cell r="F3128" t="str">
            <v>UCH</v>
          </cell>
        </row>
        <row r="3129">
          <cell r="A3129">
            <v>5150109921</v>
          </cell>
          <cell r="B3129">
            <v>2268330</v>
          </cell>
          <cell r="C3129">
            <v>32330</v>
          </cell>
          <cell r="D3129">
            <v>42147.768750000003</v>
          </cell>
          <cell r="E3129">
            <v>42183.557638888902</v>
          </cell>
          <cell r="F3129" t="str">
            <v>UCH</v>
          </cell>
        </row>
        <row r="3130">
          <cell r="A3130">
            <v>5150109947</v>
          </cell>
          <cell r="B3130">
            <v>1205542</v>
          </cell>
          <cell r="C3130">
            <v>21375</v>
          </cell>
          <cell r="D3130">
            <v>42147.826388888898</v>
          </cell>
          <cell r="E3130">
            <v>42148.127777777801</v>
          </cell>
          <cell r="F3130" t="str">
            <v>4MD</v>
          </cell>
        </row>
        <row r="3131">
          <cell r="A3131">
            <v>5150109960</v>
          </cell>
          <cell r="B3131">
            <v>2596961</v>
          </cell>
          <cell r="C3131">
            <v>15500</v>
          </cell>
          <cell r="D3131">
            <v>42147.863194444399</v>
          </cell>
          <cell r="E3131">
            <v>42156.563888888901</v>
          </cell>
          <cell r="F3131" t="str">
            <v>UCH</v>
          </cell>
        </row>
        <row r="3132">
          <cell r="A3132">
            <v>5150109981</v>
          </cell>
          <cell r="B3132">
            <v>2082370</v>
          </cell>
          <cell r="C3132">
            <v>18056</v>
          </cell>
          <cell r="D3132">
            <v>42147.902777777803</v>
          </cell>
          <cell r="E3132">
            <v>42151.485416666699</v>
          </cell>
          <cell r="F3132" t="str">
            <v>1MD-IPF</v>
          </cell>
        </row>
        <row r="3133">
          <cell r="A3133">
            <v>5150110029</v>
          </cell>
          <cell r="B3133">
            <v>1463353</v>
          </cell>
          <cell r="C3133">
            <v>9507</v>
          </cell>
          <cell r="D3133">
            <v>42148.194444444402</v>
          </cell>
          <cell r="E3133">
            <v>42148.491666666698</v>
          </cell>
          <cell r="F3133" t="str">
            <v>4MD</v>
          </cell>
        </row>
        <row r="3134">
          <cell r="A3134">
            <v>5150110041</v>
          </cell>
          <cell r="B3134">
            <v>2267587</v>
          </cell>
          <cell r="C3134">
            <v>20856</v>
          </cell>
          <cell r="D3134">
            <v>42148.336111111101</v>
          </cell>
          <cell r="E3134">
            <v>42149.638194444502</v>
          </cell>
          <cell r="F3134" t="str">
            <v>1MD-IPF</v>
          </cell>
        </row>
        <row r="3135">
          <cell r="A3135">
            <v>5150110195</v>
          </cell>
          <cell r="B3135">
            <v>2216812</v>
          </cell>
          <cell r="C3135">
            <v>17232</v>
          </cell>
          <cell r="D3135">
            <v>42148.720138888901</v>
          </cell>
          <cell r="E3135">
            <v>42156.836111111101</v>
          </cell>
          <cell r="F3135" t="str">
            <v>GCH</v>
          </cell>
        </row>
        <row r="3136">
          <cell r="A3136">
            <v>5150110231</v>
          </cell>
          <cell r="B3136">
            <v>2203164</v>
          </cell>
          <cell r="C3136">
            <v>32412</v>
          </cell>
          <cell r="D3136">
            <v>42148.829166666699</v>
          </cell>
          <cell r="E3136">
            <v>42148.917361111096</v>
          </cell>
          <cell r="F3136" t="str">
            <v>UCH</v>
          </cell>
        </row>
        <row r="3137">
          <cell r="A3137">
            <v>5150110245</v>
          </cell>
          <cell r="B3137">
            <v>2597035</v>
          </cell>
          <cell r="C3137">
            <v>17666</v>
          </cell>
          <cell r="D3137">
            <v>42148.801388888904</v>
          </cell>
          <cell r="E3137">
            <v>42148.963888888902</v>
          </cell>
          <cell r="F3137" t="str">
            <v>UCH</v>
          </cell>
        </row>
        <row r="3138">
          <cell r="A3138">
            <v>5150110266</v>
          </cell>
          <cell r="B3138">
            <v>2597046</v>
          </cell>
          <cell r="C3138">
            <v>14880</v>
          </cell>
          <cell r="D3138">
            <v>42148.907638888901</v>
          </cell>
          <cell r="E3138">
            <v>42149.0847222222</v>
          </cell>
          <cell r="F3138" t="str">
            <v>4MD</v>
          </cell>
        </row>
        <row r="3139">
          <cell r="A3139">
            <v>5150110287</v>
          </cell>
          <cell r="B3139">
            <v>2597050</v>
          </cell>
          <cell r="C3139">
            <v>30412</v>
          </cell>
          <cell r="D3139">
            <v>42148.985416666699</v>
          </cell>
          <cell r="E3139">
            <v>42149.038194444402</v>
          </cell>
          <cell r="F3139" t="str">
            <v>UCH</v>
          </cell>
        </row>
        <row r="3140">
          <cell r="A3140">
            <v>5150110371</v>
          </cell>
          <cell r="B3140">
            <v>36507</v>
          </cell>
          <cell r="C3140">
            <v>16181</v>
          </cell>
          <cell r="D3140">
            <v>42149.440972222197</v>
          </cell>
          <cell r="E3140">
            <v>42149.717361111099</v>
          </cell>
          <cell r="F3140" t="str">
            <v>UCH</v>
          </cell>
        </row>
        <row r="3141">
          <cell r="A3141">
            <v>5150110453</v>
          </cell>
          <cell r="B3141">
            <v>2597096</v>
          </cell>
          <cell r="C3141">
            <v>11102</v>
          </cell>
          <cell r="D3141">
            <v>42149.5715277778</v>
          </cell>
          <cell r="E3141">
            <v>42149.868055555598</v>
          </cell>
          <cell r="F3141" t="str">
            <v>UCH</v>
          </cell>
        </row>
        <row r="3142">
          <cell r="A3142">
            <v>5150110497</v>
          </cell>
          <cell r="B3142">
            <v>1422541</v>
          </cell>
          <cell r="C3142">
            <v>11376</v>
          </cell>
          <cell r="D3142">
            <v>42149.664583333302</v>
          </cell>
          <cell r="E3142">
            <v>42150.541666666701</v>
          </cell>
          <cell r="F3142" t="str">
            <v>UCH</v>
          </cell>
        </row>
        <row r="3143">
          <cell r="A3143">
            <v>5150110497</v>
          </cell>
          <cell r="B3143">
            <v>1422541</v>
          </cell>
          <cell r="C3143">
            <v>11376</v>
          </cell>
          <cell r="D3143">
            <v>42149.664583333302</v>
          </cell>
          <cell r="E3143">
            <v>42151.246527777803</v>
          </cell>
          <cell r="F3143" t="str">
            <v>AIN</v>
          </cell>
        </row>
        <row r="3144">
          <cell r="A3144">
            <v>5150110507</v>
          </cell>
          <cell r="B3144">
            <v>2594401</v>
          </cell>
          <cell r="C3144">
            <v>20977</v>
          </cell>
          <cell r="D3144">
            <v>42149.677777777797</v>
          </cell>
          <cell r="E3144">
            <v>42150.557638888902</v>
          </cell>
          <cell r="F3144" t="str">
            <v>NCH</v>
          </cell>
        </row>
        <row r="3145">
          <cell r="A3145">
            <v>5150110507</v>
          </cell>
          <cell r="B3145">
            <v>2594401</v>
          </cell>
          <cell r="C3145">
            <v>20977</v>
          </cell>
          <cell r="D3145">
            <v>42149.677777777797</v>
          </cell>
          <cell r="E3145">
            <v>42153.447222222203</v>
          </cell>
          <cell r="F3145" t="str">
            <v>NCH</v>
          </cell>
        </row>
        <row r="3146">
          <cell r="A3146">
            <v>5150110518</v>
          </cell>
          <cell r="B3146">
            <v>2597118</v>
          </cell>
          <cell r="C3146">
            <v>19826</v>
          </cell>
          <cell r="D3146">
            <v>42149.717361111099</v>
          </cell>
          <cell r="E3146">
            <v>42149.913888888899</v>
          </cell>
          <cell r="F3146" t="str">
            <v>UCH</v>
          </cell>
        </row>
        <row r="3147">
          <cell r="A3147">
            <v>5150110557</v>
          </cell>
          <cell r="B3147">
            <v>2597136</v>
          </cell>
          <cell r="C3147">
            <v>36091</v>
          </cell>
          <cell r="D3147">
            <v>42149.787499999999</v>
          </cell>
          <cell r="E3147">
            <v>42149.947222222203</v>
          </cell>
          <cell r="F3147" t="str">
            <v>UCH</v>
          </cell>
        </row>
        <row r="3148">
          <cell r="A3148">
            <v>5150110576</v>
          </cell>
          <cell r="B3148">
            <v>2261461</v>
          </cell>
          <cell r="C3148">
            <v>21596</v>
          </cell>
          <cell r="D3148">
            <v>42149.839583333298</v>
          </cell>
          <cell r="E3148">
            <v>42150.982638888898</v>
          </cell>
          <cell r="F3148" t="str">
            <v>URO</v>
          </cell>
        </row>
        <row r="3149">
          <cell r="A3149">
            <v>5150110658</v>
          </cell>
          <cell r="B3149">
            <v>2597171</v>
          </cell>
          <cell r="C3149">
            <v>16540</v>
          </cell>
          <cell r="D3149">
            <v>42150.204166666699</v>
          </cell>
          <cell r="E3149">
            <v>42150.663888888899</v>
          </cell>
          <cell r="F3149" t="str">
            <v>HTC</v>
          </cell>
        </row>
        <row r="3150">
          <cell r="A3150">
            <v>5150110707</v>
          </cell>
          <cell r="B3150">
            <v>182</v>
          </cell>
          <cell r="C3150">
            <v>8179</v>
          </cell>
          <cell r="D3150">
            <v>42150.329861111102</v>
          </cell>
          <cell r="E3150">
            <v>42150.380555555603</v>
          </cell>
          <cell r="F3150" t="str">
            <v>AIN</v>
          </cell>
        </row>
        <row r="3151">
          <cell r="A3151">
            <v>5150110716</v>
          </cell>
          <cell r="B3151">
            <v>2544395</v>
          </cell>
          <cell r="C3151">
            <v>23389</v>
          </cell>
          <cell r="D3151">
            <v>42150.348611111098</v>
          </cell>
          <cell r="E3151">
            <v>42150.545138888898</v>
          </cell>
          <cell r="F3151" t="str">
            <v>4MD</v>
          </cell>
        </row>
        <row r="3152">
          <cell r="A3152">
            <v>5150110760</v>
          </cell>
          <cell r="B3152">
            <v>2535525</v>
          </cell>
          <cell r="C3152">
            <v>17703</v>
          </cell>
          <cell r="D3152">
            <v>42150.365277777797</v>
          </cell>
          <cell r="E3152">
            <v>42151.484027777798</v>
          </cell>
          <cell r="F3152" t="str">
            <v>NCH</v>
          </cell>
        </row>
        <row r="3153">
          <cell r="A3153">
            <v>5150110775</v>
          </cell>
          <cell r="B3153">
            <v>1513742</v>
          </cell>
          <cell r="C3153">
            <v>15020</v>
          </cell>
          <cell r="D3153">
            <v>42152.472222222197</v>
          </cell>
          <cell r="E3153">
            <v>42153.500694444498</v>
          </cell>
          <cell r="F3153" t="str">
            <v>HTC</v>
          </cell>
        </row>
        <row r="3154">
          <cell r="A3154">
            <v>5150110816</v>
          </cell>
          <cell r="B3154">
            <v>2591313</v>
          </cell>
          <cell r="C3154">
            <v>22328</v>
          </cell>
          <cell r="D3154">
            <v>42150.398611111101</v>
          </cell>
          <cell r="E3154">
            <v>42151.659027777801</v>
          </cell>
          <cell r="F3154" t="str">
            <v>NCH</v>
          </cell>
        </row>
        <row r="3155">
          <cell r="A3155">
            <v>5150110840</v>
          </cell>
          <cell r="B3155">
            <v>1454179</v>
          </cell>
          <cell r="C3155">
            <v>14188</v>
          </cell>
          <cell r="D3155">
            <v>42156.399305555598</v>
          </cell>
          <cell r="E3155">
            <v>42157.823611111096</v>
          </cell>
          <cell r="F3155" t="str">
            <v>AVT</v>
          </cell>
        </row>
        <row r="3156">
          <cell r="A3156">
            <v>5150110883</v>
          </cell>
          <cell r="B3156">
            <v>6457</v>
          </cell>
          <cell r="C3156">
            <v>12497</v>
          </cell>
          <cell r="D3156">
            <v>42150.427083333299</v>
          </cell>
          <cell r="E3156">
            <v>42151.506944444402</v>
          </cell>
          <cell r="F3156" t="str">
            <v>HTC</v>
          </cell>
        </row>
        <row r="3157">
          <cell r="A3157">
            <v>5150110883</v>
          </cell>
          <cell r="B3157">
            <v>6457</v>
          </cell>
          <cell r="C3157">
            <v>12497</v>
          </cell>
          <cell r="D3157">
            <v>42150.427083333299</v>
          </cell>
          <cell r="E3157">
            <v>42153.504861111098</v>
          </cell>
          <cell r="F3157" t="str">
            <v>AIN</v>
          </cell>
        </row>
        <row r="3158">
          <cell r="A3158">
            <v>5150110883</v>
          </cell>
          <cell r="B3158">
            <v>6457</v>
          </cell>
          <cell r="C3158">
            <v>12497</v>
          </cell>
          <cell r="D3158">
            <v>42150.427083333299</v>
          </cell>
          <cell r="E3158">
            <v>42153.907638888901</v>
          </cell>
          <cell r="F3158" t="str">
            <v>HTC</v>
          </cell>
        </row>
        <row r="3159">
          <cell r="A3159">
            <v>5150110883</v>
          </cell>
          <cell r="B3159">
            <v>6457</v>
          </cell>
          <cell r="C3159">
            <v>12497</v>
          </cell>
          <cell r="D3159">
            <v>42150.427083333299</v>
          </cell>
          <cell r="E3159">
            <v>42160.622916666704</v>
          </cell>
          <cell r="F3159" t="str">
            <v>AIN</v>
          </cell>
        </row>
        <row r="3160">
          <cell r="A3160">
            <v>5150110889</v>
          </cell>
          <cell r="B3160">
            <v>2597219</v>
          </cell>
          <cell r="C3160">
            <v>32004</v>
          </cell>
          <cell r="D3160">
            <v>42150.429166666698</v>
          </cell>
          <cell r="E3160">
            <v>42160.698611111096</v>
          </cell>
          <cell r="F3160" t="str">
            <v>3MD</v>
          </cell>
        </row>
        <row r="3161">
          <cell r="A3161">
            <v>5150110911</v>
          </cell>
          <cell r="B3161">
            <v>2597228</v>
          </cell>
          <cell r="C3161">
            <v>16900</v>
          </cell>
          <cell r="D3161">
            <v>42150.439583333296</v>
          </cell>
          <cell r="E3161">
            <v>42156.636805555601</v>
          </cell>
          <cell r="F3161" t="str">
            <v>HTC</v>
          </cell>
        </row>
        <row r="3162">
          <cell r="A3162">
            <v>5150110911</v>
          </cell>
          <cell r="B3162">
            <v>2597228</v>
          </cell>
          <cell r="C3162">
            <v>16900</v>
          </cell>
          <cell r="D3162">
            <v>42150.439583333296</v>
          </cell>
          <cell r="E3162">
            <v>42163.381944444503</v>
          </cell>
          <cell r="F3162" t="str">
            <v>AIN</v>
          </cell>
        </row>
        <row r="3163">
          <cell r="A3163">
            <v>5150110955</v>
          </cell>
          <cell r="B3163">
            <v>1220939</v>
          </cell>
          <cell r="C3163">
            <v>16267</v>
          </cell>
          <cell r="D3163">
            <v>42163.253472222197</v>
          </cell>
          <cell r="E3163">
            <v>42163.510416666701</v>
          </cell>
          <cell r="F3163" t="str">
            <v>GCH</v>
          </cell>
        </row>
        <row r="3164">
          <cell r="A3164">
            <v>5150110978</v>
          </cell>
          <cell r="B3164">
            <v>1080169</v>
          </cell>
          <cell r="C3164">
            <v>19037</v>
          </cell>
          <cell r="D3164">
            <v>42150.5</v>
          </cell>
          <cell r="E3164">
            <v>42153.536111111098</v>
          </cell>
          <cell r="F3164" t="str">
            <v>3MD-IPF</v>
          </cell>
        </row>
        <row r="3165">
          <cell r="A3165">
            <v>5150110985</v>
          </cell>
          <cell r="B3165">
            <v>1275524</v>
          </cell>
          <cell r="C3165">
            <v>24584</v>
          </cell>
          <cell r="D3165">
            <v>42151.438194444498</v>
          </cell>
          <cell r="E3165">
            <v>42153.715277777803</v>
          </cell>
          <cell r="F3165" t="str">
            <v>URO</v>
          </cell>
        </row>
        <row r="3166">
          <cell r="A3166">
            <v>5150111008</v>
          </cell>
          <cell r="B3166">
            <v>2597258</v>
          </cell>
          <cell r="C3166">
            <v>12152</v>
          </cell>
          <cell r="D3166">
            <v>42150.505555555603</v>
          </cell>
          <cell r="E3166">
            <v>42167.566666666702</v>
          </cell>
          <cell r="F3166" t="str">
            <v>UCH</v>
          </cell>
        </row>
        <row r="3167">
          <cell r="A3167">
            <v>5150111048</v>
          </cell>
          <cell r="B3167">
            <v>1483209</v>
          </cell>
          <cell r="C3167">
            <v>15832</v>
          </cell>
          <cell r="D3167">
            <v>42150.531944444498</v>
          </cell>
          <cell r="E3167">
            <v>42150.864583333299</v>
          </cell>
          <cell r="F3167" t="str">
            <v>AVT</v>
          </cell>
        </row>
        <row r="3168">
          <cell r="A3168">
            <v>5150111066</v>
          </cell>
          <cell r="B3168">
            <v>1035076</v>
          </cell>
          <cell r="C3168">
            <v>18416</v>
          </cell>
          <cell r="D3168">
            <v>42201.399305555598</v>
          </cell>
          <cell r="E3168">
            <v>42202.545833333301</v>
          </cell>
          <cell r="F3168" t="str">
            <v>AVT</v>
          </cell>
        </row>
        <row r="3169">
          <cell r="A3169">
            <v>5150111066</v>
          </cell>
          <cell r="B3169">
            <v>1035076</v>
          </cell>
          <cell r="C3169">
            <v>18416</v>
          </cell>
          <cell r="D3169">
            <v>42201.399305555598</v>
          </cell>
          <cell r="E3169">
            <v>42202.860416666699</v>
          </cell>
          <cell r="F3169" t="str">
            <v>AIN</v>
          </cell>
        </row>
        <row r="3170">
          <cell r="A3170">
            <v>5150111066</v>
          </cell>
          <cell r="B3170">
            <v>1035076</v>
          </cell>
          <cell r="C3170">
            <v>18416</v>
          </cell>
          <cell r="D3170">
            <v>42201.399305555598</v>
          </cell>
          <cell r="E3170">
            <v>42209.604166666701</v>
          </cell>
          <cell r="F3170" t="str">
            <v>AVT</v>
          </cell>
        </row>
        <row r="3171">
          <cell r="A3171">
            <v>5150111066</v>
          </cell>
          <cell r="B3171">
            <v>1035076</v>
          </cell>
          <cell r="C3171">
            <v>18416</v>
          </cell>
          <cell r="D3171">
            <v>42201.399305555598</v>
          </cell>
          <cell r="E3171">
            <v>42216.09375</v>
          </cell>
          <cell r="F3171" t="str">
            <v>AVT</v>
          </cell>
        </row>
        <row r="3172">
          <cell r="A3172">
            <v>5150111080</v>
          </cell>
          <cell r="B3172">
            <v>1325457</v>
          </cell>
          <cell r="C3172">
            <v>14417</v>
          </cell>
          <cell r="D3172">
            <v>42150.555555555598</v>
          </cell>
          <cell r="E3172">
            <v>42151.538194444503</v>
          </cell>
          <cell r="F3172" t="str">
            <v>HTC</v>
          </cell>
        </row>
        <row r="3173">
          <cell r="A3173">
            <v>5150111080</v>
          </cell>
          <cell r="B3173">
            <v>1325457</v>
          </cell>
          <cell r="C3173">
            <v>14417</v>
          </cell>
          <cell r="D3173">
            <v>42150.555555555598</v>
          </cell>
          <cell r="E3173">
            <v>42154.557638888902</v>
          </cell>
          <cell r="F3173" t="str">
            <v>AIN</v>
          </cell>
        </row>
        <row r="3174">
          <cell r="A3174">
            <v>5150111080</v>
          </cell>
          <cell r="B3174">
            <v>1325457</v>
          </cell>
          <cell r="C3174">
            <v>14417</v>
          </cell>
          <cell r="D3174">
            <v>42150.555555555598</v>
          </cell>
          <cell r="E3174">
            <v>42163.470138888901</v>
          </cell>
          <cell r="F3174" t="str">
            <v>HTC</v>
          </cell>
        </row>
        <row r="3175">
          <cell r="A3175">
            <v>5150111080</v>
          </cell>
          <cell r="B3175">
            <v>1325457</v>
          </cell>
          <cell r="C3175">
            <v>14417</v>
          </cell>
          <cell r="D3175">
            <v>42150.555555555598</v>
          </cell>
          <cell r="E3175">
            <v>42181.827777777798</v>
          </cell>
          <cell r="F3175" t="str">
            <v>HTC</v>
          </cell>
        </row>
        <row r="3176">
          <cell r="A3176">
            <v>5150111080</v>
          </cell>
          <cell r="B3176">
            <v>1325457</v>
          </cell>
          <cell r="C3176">
            <v>14417</v>
          </cell>
          <cell r="D3176">
            <v>42150.555555555598</v>
          </cell>
          <cell r="E3176">
            <v>42188.613194444399</v>
          </cell>
          <cell r="F3176" t="str">
            <v>HTC</v>
          </cell>
        </row>
        <row r="3177">
          <cell r="A3177">
            <v>5150111080</v>
          </cell>
          <cell r="B3177">
            <v>1325457</v>
          </cell>
          <cell r="C3177">
            <v>14417</v>
          </cell>
          <cell r="D3177">
            <v>42150.555555555598</v>
          </cell>
          <cell r="E3177">
            <v>42216.594444444403</v>
          </cell>
          <cell r="F3177" t="str">
            <v>AIN</v>
          </cell>
        </row>
        <row r="3178">
          <cell r="A3178">
            <v>5150111080</v>
          </cell>
          <cell r="B3178">
            <v>1325457</v>
          </cell>
          <cell r="C3178">
            <v>14417</v>
          </cell>
          <cell r="D3178">
            <v>42150.555555555598</v>
          </cell>
          <cell r="E3178">
            <v>42236.498611111099</v>
          </cell>
          <cell r="F3178" t="str">
            <v>1MD-IPF</v>
          </cell>
        </row>
        <row r="3179">
          <cell r="A3179">
            <v>5150111123</v>
          </cell>
          <cell r="B3179">
            <v>2256374</v>
          </cell>
          <cell r="C3179">
            <v>8939</v>
          </cell>
          <cell r="D3179">
            <v>42150.586805555598</v>
          </cell>
          <cell r="E3179">
            <v>42156.500694444498</v>
          </cell>
          <cell r="F3179" t="str">
            <v>UCH</v>
          </cell>
        </row>
        <row r="3180">
          <cell r="A3180">
            <v>5150111161</v>
          </cell>
          <cell r="B3180">
            <v>1187121</v>
          </cell>
          <cell r="C3180">
            <v>35842</v>
          </cell>
          <cell r="D3180">
            <v>42150.581250000003</v>
          </cell>
          <cell r="E3180">
            <v>42150.986111111102</v>
          </cell>
          <cell r="F3180" t="str">
            <v>UCH</v>
          </cell>
        </row>
        <row r="3181">
          <cell r="A3181">
            <v>5150111183</v>
          </cell>
          <cell r="B3181">
            <v>2597294</v>
          </cell>
          <cell r="C3181">
            <v>12923</v>
          </cell>
          <cell r="D3181">
            <v>42150.622916666704</v>
          </cell>
          <cell r="E3181">
            <v>42151.697916666701</v>
          </cell>
          <cell r="F3181" t="str">
            <v>HTC</v>
          </cell>
        </row>
        <row r="3182">
          <cell r="A3182">
            <v>5150111183</v>
          </cell>
          <cell r="B3182">
            <v>2597294</v>
          </cell>
          <cell r="C3182">
            <v>12923</v>
          </cell>
          <cell r="D3182">
            <v>42150.622916666704</v>
          </cell>
          <cell r="E3182">
            <v>42152.457638888904</v>
          </cell>
          <cell r="F3182" t="str">
            <v>AIN</v>
          </cell>
        </row>
        <row r="3183">
          <cell r="A3183">
            <v>5150111183</v>
          </cell>
          <cell r="B3183">
            <v>2597294</v>
          </cell>
          <cell r="C3183">
            <v>12923</v>
          </cell>
          <cell r="D3183">
            <v>42150.622916666704</v>
          </cell>
          <cell r="E3183">
            <v>42166.614583333299</v>
          </cell>
          <cell r="F3183" t="str">
            <v>UCH</v>
          </cell>
        </row>
        <row r="3184">
          <cell r="A3184">
            <v>5150111211</v>
          </cell>
          <cell r="B3184">
            <v>2542816</v>
          </cell>
          <cell r="C3184">
            <v>20584</v>
          </cell>
          <cell r="D3184">
            <v>42150.652083333298</v>
          </cell>
          <cell r="E3184">
            <v>42151.629166666702</v>
          </cell>
          <cell r="F3184" t="str">
            <v>AVT</v>
          </cell>
        </row>
        <row r="3185">
          <cell r="A3185">
            <v>5150111247</v>
          </cell>
          <cell r="B3185">
            <v>1384143</v>
          </cell>
          <cell r="C3185">
            <v>10273</v>
          </cell>
          <cell r="D3185">
            <v>42150.729166666701</v>
          </cell>
          <cell r="E3185">
            <v>42150.842361111099</v>
          </cell>
          <cell r="F3185" t="str">
            <v>UCH</v>
          </cell>
        </row>
        <row r="3186">
          <cell r="A3186">
            <v>5150111265</v>
          </cell>
          <cell r="B3186">
            <v>2117712</v>
          </cell>
          <cell r="C3186">
            <v>22347</v>
          </cell>
          <cell r="D3186">
            <v>42150.752083333296</v>
          </cell>
          <cell r="E3186">
            <v>42151.000694444403</v>
          </cell>
          <cell r="F3186" t="str">
            <v>NCH</v>
          </cell>
        </row>
        <row r="3187">
          <cell r="A3187">
            <v>5150111292</v>
          </cell>
          <cell r="B3187">
            <v>2561643</v>
          </cell>
          <cell r="C3187">
            <v>17258</v>
          </cell>
          <cell r="D3187">
            <v>42150.8034722222</v>
          </cell>
          <cell r="E3187">
            <v>42160.594444444403</v>
          </cell>
          <cell r="F3187" t="str">
            <v>1MD</v>
          </cell>
        </row>
        <row r="3188">
          <cell r="A3188">
            <v>5150111439</v>
          </cell>
          <cell r="B3188">
            <v>2597361</v>
          </cell>
          <cell r="C3188">
            <v>25005</v>
          </cell>
          <cell r="D3188">
            <v>42151.340972222199</v>
          </cell>
          <cell r="E3188">
            <v>42152.502083333296</v>
          </cell>
          <cell r="F3188" t="str">
            <v>HTC</v>
          </cell>
        </row>
        <row r="3189">
          <cell r="A3189">
            <v>5150111439</v>
          </cell>
          <cell r="B3189">
            <v>2597361</v>
          </cell>
          <cell r="C3189">
            <v>25005</v>
          </cell>
          <cell r="D3189">
            <v>42151.340972222199</v>
          </cell>
          <cell r="E3189">
            <v>42153.496527777803</v>
          </cell>
          <cell r="F3189" t="str">
            <v>AIN</v>
          </cell>
        </row>
        <row r="3190">
          <cell r="A3190">
            <v>5150111489</v>
          </cell>
          <cell r="B3190">
            <v>1209351</v>
          </cell>
          <cell r="C3190">
            <v>24523</v>
          </cell>
          <cell r="D3190">
            <v>42151.373611111099</v>
          </cell>
          <cell r="E3190">
            <v>42152.500694444498</v>
          </cell>
          <cell r="F3190" t="str">
            <v>HTC</v>
          </cell>
        </row>
        <row r="3191">
          <cell r="A3191">
            <v>5150111513</v>
          </cell>
          <cell r="B3191">
            <v>2487243</v>
          </cell>
          <cell r="C3191">
            <v>14825</v>
          </cell>
          <cell r="D3191">
            <v>42151.385416666701</v>
          </cell>
          <cell r="E3191">
            <v>42152.559027777803</v>
          </cell>
          <cell r="F3191" t="str">
            <v>NCH</v>
          </cell>
        </row>
        <row r="3192">
          <cell r="A3192">
            <v>5150111587</v>
          </cell>
          <cell r="B3192">
            <v>1192309</v>
          </cell>
          <cell r="C3192">
            <v>13453</v>
          </cell>
          <cell r="D3192">
            <v>42157.346527777801</v>
          </cell>
          <cell r="E3192">
            <v>42158.526388888902</v>
          </cell>
          <cell r="F3192" t="str">
            <v>HTC</v>
          </cell>
        </row>
        <row r="3193">
          <cell r="A3193">
            <v>5150111587</v>
          </cell>
          <cell r="B3193">
            <v>1192309</v>
          </cell>
          <cell r="C3193">
            <v>13453</v>
          </cell>
          <cell r="D3193">
            <v>42157.346527777801</v>
          </cell>
          <cell r="E3193">
            <v>42164.631944444402</v>
          </cell>
          <cell r="F3193" t="str">
            <v>HTC</v>
          </cell>
        </row>
        <row r="3194">
          <cell r="A3194">
            <v>5150111587</v>
          </cell>
          <cell r="B3194">
            <v>1192309</v>
          </cell>
          <cell r="C3194">
            <v>13453</v>
          </cell>
          <cell r="D3194">
            <v>42157.346527777801</v>
          </cell>
          <cell r="E3194">
            <v>42165.443055555603</v>
          </cell>
          <cell r="F3194" t="str">
            <v>AIN</v>
          </cell>
        </row>
        <row r="3195">
          <cell r="A3195">
            <v>5150111595</v>
          </cell>
          <cell r="B3195">
            <v>1119466</v>
          </cell>
          <cell r="C3195">
            <v>13109</v>
          </cell>
          <cell r="D3195">
            <v>42151.426388888904</v>
          </cell>
          <cell r="E3195">
            <v>42153.451388888898</v>
          </cell>
          <cell r="F3195" t="str">
            <v>HTC</v>
          </cell>
        </row>
        <row r="3196">
          <cell r="A3196">
            <v>5150111595</v>
          </cell>
          <cell r="B3196">
            <v>1119466</v>
          </cell>
          <cell r="C3196">
            <v>13109</v>
          </cell>
          <cell r="D3196">
            <v>42151.426388888904</v>
          </cell>
          <cell r="E3196">
            <v>42154.445833333302</v>
          </cell>
          <cell r="F3196" t="str">
            <v>AIN</v>
          </cell>
        </row>
        <row r="3197">
          <cell r="A3197">
            <v>5150111595</v>
          </cell>
          <cell r="B3197">
            <v>1119466</v>
          </cell>
          <cell r="C3197">
            <v>13109</v>
          </cell>
          <cell r="D3197">
            <v>42151.426388888904</v>
          </cell>
          <cell r="E3197">
            <v>42161.814583333296</v>
          </cell>
          <cell r="F3197" t="str">
            <v>HTC</v>
          </cell>
        </row>
        <row r="3198">
          <cell r="A3198">
            <v>5150111595</v>
          </cell>
          <cell r="B3198">
            <v>1119466</v>
          </cell>
          <cell r="C3198">
            <v>13109</v>
          </cell>
          <cell r="D3198">
            <v>42151.426388888904</v>
          </cell>
          <cell r="E3198">
            <v>42177.760416666701</v>
          </cell>
          <cell r="F3198" t="str">
            <v>HTC</v>
          </cell>
        </row>
        <row r="3199">
          <cell r="A3199">
            <v>5150111606</v>
          </cell>
          <cell r="B3199">
            <v>2089752</v>
          </cell>
          <cell r="C3199">
            <v>24924</v>
          </cell>
          <cell r="D3199">
            <v>42165.291666666701</v>
          </cell>
          <cell r="E3199">
            <v>42165.496527777803</v>
          </cell>
          <cell r="F3199" t="str">
            <v>AVT</v>
          </cell>
        </row>
        <row r="3200">
          <cell r="A3200">
            <v>5150111642</v>
          </cell>
          <cell r="B3200">
            <v>1386741</v>
          </cell>
          <cell r="C3200">
            <v>15224</v>
          </cell>
          <cell r="D3200">
            <v>42151.444444444402</v>
          </cell>
          <cell r="E3200">
            <v>42151.767361111102</v>
          </cell>
          <cell r="F3200" t="str">
            <v>HTC</v>
          </cell>
        </row>
        <row r="3201">
          <cell r="A3201">
            <v>5150111642</v>
          </cell>
          <cell r="B3201">
            <v>1386741</v>
          </cell>
          <cell r="C3201">
            <v>15224</v>
          </cell>
          <cell r="D3201">
            <v>42151.444444444402</v>
          </cell>
          <cell r="E3201">
            <v>42153.572222222203</v>
          </cell>
          <cell r="F3201" t="str">
            <v>HTC</v>
          </cell>
        </row>
        <row r="3202">
          <cell r="A3202">
            <v>5150111664</v>
          </cell>
          <cell r="B3202">
            <v>1147543</v>
          </cell>
          <cell r="C3202">
            <v>10756</v>
          </cell>
          <cell r="D3202">
            <v>42151.456250000003</v>
          </cell>
          <cell r="E3202">
            <v>42152.592361111099</v>
          </cell>
          <cell r="F3202" t="str">
            <v>UCH</v>
          </cell>
        </row>
        <row r="3203">
          <cell r="A3203">
            <v>5150111667</v>
          </cell>
          <cell r="B3203">
            <v>1272561</v>
          </cell>
          <cell r="C3203">
            <v>11055</v>
          </cell>
          <cell r="D3203">
            <v>42151.457638888904</v>
          </cell>
          <cell r="E3203">
            <v>42167.445833333302</v>
          </cell>
          <cell r="F3203" t="str">
            <v>AUG</v>
          </cell>
        </row>
        <row r="3204">
          <cell r="A3204">
            <v>5150111683</v>
          </cell>
          <cell r="B3204">
            <v>1146035</v>
          </cell>
          <cell r="C3204">
            <v>12702</v>
          </cell>
          <cell r="D3204">
            <v>42157.379166666702</v>
          </cell>
          <cell r="E3204">
            <v>42160.5131944444</v>
          </cell>
          <cell r="F3204" t="str">
            <v>HTC</v>
          </cell>
        </row>
        <row r="3205">
          <cell r="A3205">
            <v>5150111839</v>
          </cell>
          <cell r="B3205">
            <v>1216956</v>
          </cell>
          <cell r="C3205">
            <v>12980</v>
          </cell>
          <cell r="D3205">
            <v>42151.595833333296</v>
          </cell>
          <cell r="E3205">
            <v>42173.625694444498</v>
          </cell>
          <cell r="F3205" t="str">
            <v>HTC</v>
          </cell>
        </row>
        <row r="3206">
          <cell r="A3206">
            <v>5150111839</v>
          </cell>
          <cell r="B3206">
            <v>1216956</v>
          </cell>
          <cell r="C3206">
            <v>12980</v>
          </cell>
          <cell r="D3206">
            <v>42151.595833333296</v>
          </cell>
          <cell r="E3206">
            <v>42174.611111111102</v>
          </cell>
          <cell r="F3206" t="str">
            <v>AIN</v>
          </cell>
        </row>
        <row r="3207">
          <cell r="A3207">
            <v>5150111842</v>
          </cell>
          <cell r="B3207">
            <v>1267244</v>
          </cell>
          <cell r="C3207">
            <v>26616</v>
          </cell>
          <cell r="D3207">
            <v>42151.530555555597</v>
          </cell>
          <cell r="E3207">
            <v>42151.965277777803</v>
          </cell>
          <cell r="F3207" t="str">
            <v>GYN</v>
          </cell>
        </row>
        <row r="3208">
          <cell r="A3208">
            <v>5150111845</v>
          </cell>
          <cell r="B3208">
            <v>2597448</v>
          </cell>
          <cell r="C3208">
            <v>24233</v>
          </cell>
          <cell r="D3208">
            <v>42151.586111111101</v>
          </cell>
          <cell r="E3208">
            <v>42152.418055555601</v>
          </cell>
          <cell r="F3208" t="str">
            <v>1MD-IPF</v>
          </cell>
        </row>
        <row r="3209">
          <cell r="A3209">
            <v>5150111918</v>
          </cell>
          <cell r="B3209">
            <v>1178528</v>
          </cell>
          <cell r="C3209">
            <v>33483</v>
          </cell>
          <cell r="D3209">
            <v>42151.650694444397</v>
          </cell>
          <cell r="E3209">
            <v>42152.017361111102</v>
          </cell>
          <cell r="F3209" t="str">
            <v>AVT</v>
          </cell>
        </row>
        <row r="3210">
          <cell r="A3210">
            <v>5150111929</v>
          </cell>
          <cell r="B3210">
            <v>2093253</v>
          </cell>
          <cell r="C3210">
            <v>25388</v>
          </cell>
          <cell r="D3210">
            <v>42151.654166666704</v>
          </cell>
          <cell r="E3210">
            <v>42152.129166666702</v>
          </cell>
          <cell r="F3210" t="str">
            <v>UCH</v>
          </cell>
        </row>
        <row r="3211">
          <cell r="A3211">
            <v>5150112016</v>
          </cell>
          <cell r="B3211">
            <v>1033235</v>
          </cell>
          <cell r="C3211">
            <v>15753</v>
          </cell>
          <cell r="D3211">
            <v>42151.836805555598</v>
          </cell>
          <cell r="E3211">
            <v>42154.988194444399</v>
          </cell>
          <cell r="F3211" t="str">
            <v>UCH</v>
          </cell>
        </row>
        <row r="3212">
          <cell r="A3212">
            <v>5150112016</v>
          </cell>
          <cell r="B3212">
            <v>1033235</v>
          </cell>
          <cell r="C3212">
            <v>15753</v>
          </cell>
          <cell r="D3212">
            <v>42151.836805555598</v>
          </cell>
          <cell r="E3212">
            <v>42156.457638888904</v>
          </cell>
          <cell r="F3212" t="str">
            <v>AIN</v>
          </cell>
        </row>
        <row r="3213">
          <cell r="A3213">
            <v>5150112026</v>
          </cell>
          <cell r="B3213">
            <v>2597484</v>
          </cell>
          <cell r="C3213">
            <v>31146</v>
          </cell>
          <cell r="D3213">
            <v>42151.861111111102</v>
          </cell>
          <cell r="E3213">
            <v>42152.197916666701</v>
          </cell>
          <cell r="F3213" t="str">
            <v>GYN</v>
          </cell>
        </row>
        <row r="3214">
          <cell r="A3214">
            <v>5150112070</v>
          </cell>
          <cell r="B3214">
            <v>2597493</v>
          </cell>
          <cell r="C3214">
            <v>13338</v>
          </cell>
          <cell r="D3214">
            <v>42152.027777777803</v>
          </cell>
          <cell r="E3214">
            <v>42152.894444444399</v>
          </cell>
          <cell r="F3214" t="str">
            <v>HTC</v>
          </cell>
        </row>
        <row r="3215">
          <cell r="A3215">
            <v>5150112072</v>
          </cell>
          <cell r="B3215">
            <v>2454005</v>
          </cell>
          <cell r="C3215">
            <v>33728</v>
          </cell>
          <cell r="D3215">
            <v>42151.936111111099</v>
          </cell>
          <cell r="E3215">
            <v>42152.104166666701</v>
          </cell>
          <cell r="F3215" t="str">
            <v>GYN</v>
          </cell>
        </row>
        <row r="3216">
          <cell r="A3216">
            <v>5150112077</v>
          </cell>
          <cell r="B3216">
            <v>1228557</v>
          </cell>
          <cell r="C3216">
            <v>29451</v>
          </cell>
          <cell r="D3216">
            <v>42151.8840277778</v>
          </cell>
          <cell r="E3216">
            <v>42167.947916666701</v>
          </cell>
          <cell r="F3216" t="str">
            <v>GYN</v>
          </cell>
        </row>
        <row r="3217">
          <cell r="A3217">
            <v>5150112128</v>
          </cell>
          <cell r="B3217">
            <v>1400121</v>
          </cell>
          <cell r="C3217">
            <v>11235</v>
          </cell>
          <cell r="D3217">
            <v>42152.335416666698</v>
          </cell>
          <cell r="E3217">
            <v>42157.774305555598</v>
          </cell>
          <cell r="F3217" t="str">
            <v>HTC</v>
          </cell>
        </row>
        <row r="3218">
          <cell r="A3218">
            <v>5150112128</v>
          </cell>
          <cell r="B3218">
            <v>1400121</v>
          </cell>
          <cell r="C3218">
            <v>11235</v>
          </cell>
          <cell r="D3218">
            <v>42152.335416666698</v>
          </cell>
          <cell r="E3218">
            <v>42171.952777777798</v>
          </cell>
          <cell r="F3218" t="str">
            <v>HTC</v>
          </cell>
        </row>
        <row r="3219">
          <cell r="A3219">
            <v>5150112284</v>
          </cell>
          <cell r="B3219">
            <v>2597539</v>
          </cell>
          <cell r="C3219">
            <v>32352</v>
          </cell>
          <cell r="D3219">
            <v>42152.423611111102</v>
          </cell>
          <cell r="E3219">
            <v>42152.661111111098</v>
          </cell>
          <cell r="F3219" t="str">
            <v>AIN</v>
          </cell>
        </row>
        <row r="3220">
          <cell r="A3220">
            <v>5150112313</v>
          </cell>
          <cell r="B3220">
            <v>1241602</v>
          </cell>
          <cell r="C3220">
            <v>17098</v>
          </cell>
          <cell r="D3220">
            <v>42199.327083333301</v>
          </cell>
          <cell r="E3220">
            <v>42200.661805555603</v>
          </cell>
          <cell r="F3220" t="str">
            <v>AVT</v>
          </cell>
        </row>
        <row r="3221">
          <cell r="A3221">
            <v>5150112313</v>
          </cell>
          <cell r="B3221">
            <v>1241602</v>
          </cell>
          <cell r="C3221">
            <v>17098</v>
          </cell>
          <cell r="D3221">
            <v>42199.327083333301</v>
          </cell>
          <cell r="E3221">
            <v>42200.717361111099</v>
          </cell>
          <cell r="F3221" t="str">
            <v>AIN</v>
          </cell>
        </row>
        <row r="3222">
          <cell r="A3222">
            <v>5150112389</v>
          </cell>
          <cell r="B3222">
            <v>1205330</v>
          </cell>
          <cell r="C3222">
            <v>20198</v>
          </cell>
          <cell r="D3222">
            <v>42158.400694444397</v>
          </cell>
          <cell r="E3222">
            <v>42160.623611111099</v>
          </cell>
          <cell r="F3222" t="str">
            <v>URO</v>
          </cell>
        </row>
        <row r="3223">
          <cell r="A3223">
            <v>5150112389</v>
          </cell>
          <cell r="B3223">
            <v>1205330</v>
          </cell>
          <cell r="C3223">
            <v>20198</v>
          </cell>
          <cell r="D3223">
            <v>42158.400694444397</v>
          </cell>
          <cell r="E3223">
            <v>42167.589583333298</v>
          </cell>
          <cell r="F3223" t="str">
            <v>URO</v>
          </cell>
        </row>
        <row r="3224">
          <cell r="A3224">
            <v>5150112401</v>
          </cell>
          <cell r="B3224">
            <v>2592066</v>
          </cell>
          <cell r="C3224">
            <v>13546</v>
          </cell>
          <cell r="D3224">
            <v>42164.400694444397</v>
          </cell>
          <cell r="E3224">
            <v>42168.0493055556</v>
          </cell>
          <cell r="F3224" t="str">
            <v>STR</v>
          </cell>
        </row>
        <row r="3225">
          <cell r="A3225">
            <v>5150112576</v>
          </cell>
          <cell r="B3225">
            <v>1064634</v>
          </cell>
          <cell r="C3225">
            <v>20707</v>
          </cell>
          <cell r="D3225">
            <v>42152.618055555598</v>
          </cell>
          <cell r="E3225">
            <v>42153.766666666699</v>
          </cell>
          <cell r="F3225" t="str">
            <v>AVT</v>
          </cell>
        </row>
        <row r="3226">
          <cell r="A3226">
            <v>5150112583</v>
          </cell>
          <cell r="B3226">
            <v>18324</v>
          </cell>
          <cell r="C3226">
            <v>15857</v>
          </cell>
          <cell r="D3226">
            <v>42236.387499999997</v>
          </cell>
          <cell r="E3226">
            <v>42237.697916666701</v>
          </cell>
          <cell r="F3226" t="str">
            <v>3MD</v>
          </cell>
        </row>
        <row r="3227">
          <cell r="A3227">
            <v>5150112657</v>
          </cell>
          <cell r="B3227">
            <v>2597613</v>
          </cell>
          <cell r="C3227">
            <v>20455</v>
          </cell>
          <cell r="D3227">
            <v>42152.749305555597</v>
          </cell>
          <cell r="E3227">
            <v>42152.918749999997</v>
          </cell>
          <cell r="F3227" t="str">
            <v>4MD</v>
          </cell>
        </row>
        <row r="3228">
          <cell r="A3228">
            <v>5150112666</v>
          </cell>
          <cell r="B3228">
            <v>2558453</v>
          </cell>
          <cell r="C3228">
            <v>40696</v>
          </cell>
          <cell r="D3228">
            <v>42152.7631944444</v>
          </cell>
          <cell r="E3228">
            <v>42153.020833333299</v>
          </cell>
          <cell r="F3228" t="str">
            <v>KCH</v>
          </cell>
        </row>
        <row r="3229">
          <cell r="A3229">
            <v>5150112676</v>
          </cell>
          <cell r="B3229">
            <v>2597620</v>
          </cell>
          <cell r="C3229">
            <v>40060</v>
          </cell>
          <cell r="D3229">
            <v>42152.792361111096</v>
          </cell>
          <cell r="E3229">
            <v>42152.916666666701</v>
          </cell>
          <cell r="F3229" t="str">
            <v>KCH</v>
          </cell>
        </row>
        <row r="3230">
          <cell r="A3230">
            <v>5150112711</v>
          </cell>
          <cell r="B3230">
            <v>2335400</v>
          </cell>
          <cell r="C3230">
            <v>12061</v>
          </cell>
          <cell r="D3230">
            <v>42152.870138888902</v>
          </cell>
          <cell r="E3230">
            <v>42153.959027777797</v>
          </cell>
          <cell r="F3230" t="str">
            <v>AUG</v>
          </cell>
        </row>
        <row r="3231">
          <cell r="A3231">
            <v>5150112735</v>
          </cell>
          <cell r="B3231">
            <v>2402082</v>
          </cell>
          <cell r="C3231">
            <v>28331</v>
          </cell>
          <cell r="D3231">
            <v>42152.936111111099</v>
          </cell>
          <cell r="E3231">
            <v>42153.0625</v>
          </cell>
          <cell r="F3231" t="str">
            <v>GYN</v>
          </cell>
        </row>
        <row r="3232">
          <cell r="A3232">
            <v>5150112750</v>
          </cell>
          <cell r="B3232">
            <v>1537847</v>
          </cell>
          <cell r="C3232">
            <v>33175</v>
          </cell>
          <cell r="D3232">
            <v>42153.068749999999</v>
          </cell>
          <cell r="E3232">
            <v>42153.895833333299</v>
          </cell>
          <cell r="F3232" t="str">
            <v>AVT</v>
          </cell>
        </row>
        <row r="3233">
          <cell r="A3233">
            <v>5150112779</v>
          </cell>
          <cell r="B3233">
            <v>2546066</v>
          </cell>
          <cell r="C3233">
            <v>31808</v>
          </cell>
          <cell r="D3233">
            <v>42153.293055555601</v>
          </cell>
          <cell r="E3233">
            <v>42153.836805555598</v>
          </cell>
          <cell r="F3233" t="str">
            <v>GYN</v>
          </cell>
        </row>
        <row r="3234">
          <cell r="A3234">
            <v>5150112779</v>
          </cell>
          <cell r="B3234">
            <v>2546066</v>
          </cell>
          <cell r="C3234">
            <v>31808</v>
          </cell>
          <cell r="D3234">
            <v>42153.293055555601</v>
          </cell>
          <cell r="E3234">
            <v>42153.858333333301</v>
          </cell>
          <cell r="F3234" t="str">
            <v>AIN</v>
          </cell>
        </row>
        <row r="3235">
          <cell r="A3235">
            <v>5150112848</v>
          </cell>
          <cell r="B3235">
            <v>2596373</v>
          </cell>
          <cell r="C3235">
            <v>11404</v>
          </cell>
          <cell r="D3235">
            <v>42170.430555555598</v>
          </cell>
          <cell r="E3235">
            <v>42171.701388888898</v>
          </cell>
          <cell r="F3235" t="str">
            <v>1MD</v>
          </cell>
        </row>
        <row r="3236">
          <cell r="A3236">
            <v>5150112875</v>
          </cell>
          <cell r="B3236">
            <v>2597667</v>
          </cell>
          <cell r="C3236">
            <v>14529</v>
          </cell>
          <cell r="D3236">
            <v>42165.382638888899</v>
          </cell>
          <cell r="E3236">
            <v>42167.749305555597</v>
          </cell>
          <cell r="F3236" t="str">
            <v>HTC</v>
          </cell>
        </row>
        <row r="3237">
          <cell r="A3237">
            <v>5150112875</v>
          </cell>
          <cell r="B3237">
            <v>2597667</v>
          </cell>
          <cell r="C3237">
            <v>14529</v>
          </cell>
          <cell r="D3237">
            <v>42165.382638888899</v>
          </cell>
          <cell r="E3237">
            <v>42168.552083333299</v>
          </cell>
          <cell r="F3237" t="str">
            <v>AIN</v>
          </cell>
        </row>
        <row r="3238">
          <cell r="A3238">
            <v>5150112929</v>
          </cell>
          <cell r="B3238">
            <v>2597677</v>
          </cell>
          <cell r="C3238">
            <v>20860</v>
          </cell>
          <cell r="D3238">
            <v>42153.400694444397</v>
          </cell>
          <cell r="E3238">
            <v>42156.636805555601</v>
          </cell>
          <cell r="F3238" t="str">
            <v>HTC</v>
          </cell>
        </row>
        <row r="3239">
          <cell r="A3239">
            <v>5150112929</v>
          </cell>
          <cell r="B3239">
            <v>2597677</v>
          </cell>
          <cell r="C3239">
            <v>20860</v>
          </cell>
          <cell r="D3239">
            <v>42153.400694444397</v>
          </cell>
          <cell r="E3239">
            <v>42161.480555555601</v>
          </cell>
          <cell r="F3239" t="str">
            <v>AIN</v>
          </cell>
        </row>
        <row r="3240">
          <cell r="A3240">
            <v>5150112959</v>
          </cell>
          <cell r="B3240">
            <v>2104508</v>
          </cell>
          <cell r="C3240">
            <v>22041</v>
          </cell>
          <cell r="D3240">
            <v>42162.731944444502</v>
          </cell>
          <cell r="E3240">
            <v>42163.538194444402</v>
          </cell>
          <cell r="F3240" t="str">
            <v>HTC</v>
          </cell>
        </row>
        <row r="3241">
          <cell r="A3241">
            <v>5150112959</v>
          </cell>
          <cell r="B3241">
            <v>2104508</v>
          </cell>
          <cell r="C3241">
            <v>22041</v>
          </cell>
          <cell r="D3241">
            <v>42162.731944444502</v>
          </cell>
          <cell r="E3241">
            <v>42174.473611111098</v>
          </cell>
          <cell r="F3241" t="str">
            <v>HTC</v>
          </cell>
        </row>
        <row r="3242">
          <cell r="A3242">
            <v>5150112966</v>
          </cell>
          <cell r="B3242">
            <v>1302723</v>
          </cell>
          <cell r="C3242">
            <v>21307</v>
          </cell>
          <cell r="D3242">
            <v>42164.387499999997</v>
          </cell>
          <cell r="E3242">
            <v>42165.458333333299</v>
          </cell>
          <cell r="F3242" t="str">
            <v>HTC</v>
          </cell>
        </row>
        <row r="3243">
          <cell r="A3243">
            <v>5150113064</v>
          </cell>
          <cell r="B3243">
            <v>1231695</v>
          </cell>
          <cell r="C3243">
            <v>19083</v>
          </cell>
          <cell r="D3243">
            <v>42199.3618055556</v>
          </cell>
          <cell r="E3243">
            <v>42200.8125</v>
          </cell>
          <cell r="F3243" t="str">
            <v>AVT</v>
          </cell>
        </row>
        <row r="3244">
          <cell r="A3244">
            <v>5150113084</v>
          </cell>
          <cell r="B3244">
            <v>2520887</v>
          </cell>
          <cell r="C3244">
            <v>20476</v>
          </cell>
          <cell r="D3244">
            <v>42172.347222222197</v>
          </cell>
          <cell r="E3244">
            <v>42173.608333333301</v>
          </cell>
          <cell r="F3244" t="str">
            <v>AVT</v>
          </cell>
        </row>
        <row r="3245">
          <cell r="A3245">
            <v>5150113210</v>
          </cell>
          <cell r="B3245">
            <v>2597754</v>
          </cell>
          <cell r="C3245">
            <v>20214</v>
          </cell>
          <cell r="D3245">
            <v>42153.631944444402</v>
          </cell>
          <cell r="E3245">
            <v>42155.658333333296</v>
          </cell>
          <cell r="F3245" t="str">
            <v>1MD-IPF</v>
          </cell>
        </row>
        <row r="3246">
          <cell r="A3246">
            <v>5150113214</v>
          </cell>
          <cell r="B3246">
            <v>2380772</v>
          </cell>
          <cell r="C3246">
            <v>23766</v>
          </cell>
          <cell r="D3246">
            <v>42153.636805555601</v>
          </cell>
          <cell r="E3246">
            <v>42154.651388888902</v>
          </cell>
          <cell r="F3246" t="str">
            <v>1MD-IPF</v>
          </cell>
        </row>
        <row r="3247">
          <cell r="A3247">
            <v>5150113235</v>
          </cell>
          <cell r="B3247">
            <v>2597762</v>
          </cell>
          <cell r="C3247">
            <v>14535</v>
          </cell>
          <cell r="D3247">
            <v>42153.663194444402</v>
          </cell>
          <cell r="E3247">
            <v>42154.508333333302</v>
          </cell>
          <cell r="F3247" t="str">
            <v>1MD-IPF</v>
          </cell>
        </row>
        <row r="3248">
          <cell r="A3248">
            <v>5150113265</v>
          </cell>
          <cell r="B3248">
            <v>2181601</v>
          </cell>
          <cell r="C3248">
            <v>32905</v>
          </cell>
          <cell r="D3248">
            <v>42153.730555555601</v>
          </cell>
          <cell r="E3248">
            <v>42153.96875</v>
          </cell>
          <cell r="F3248" t="str">
            <v>AVT</v>
          </cell>
        </row>
        <row r="3249">
          <cell r="A3249">
            <v>5150113316</v>
          </cell>
          <cell r="B3249">
            <v>2597781</v>
          </cell>
          <cell r="C3249">
            <v>15986</v>
          </cell>
          <cell r="D3249">
            <v>42153.832638888904</v>
          </cell>
          <cell r="E3249">
            <v>42153.9819444444</v>
          </cell>
          <cell r="F3249" t="str">
            <v>NCH</v>
          </cell>
        </row>
        <row r="3250">
          <cell r="A3250">
            <v>5150113316</v>
          </cell>
          <cell r="B3250">
            <v>2597781</v>
          </cell>
          <cell r="C3250">
            <v>15986</v>
          </cell>
          <cell r="D3250">
            <v>42153.832638888904</v>
          </cell>
          <cell r="E3250">
            <v>42158.7409722222</v>
          </cell>
          <cell r="F3250" t="str">
            <v>NCH</v>
          </cell>
        </row>
        <row r="3251">
          <cell r="A3251">
            <v>5150113316</v>
          </cell>
          <cell r="B3251">
            <v>2597781</v>
          </cell>
          <cell r="C3251">
            <v>15986</v>
          </cell>
          <cell r="D3251">
            <v>42153.832638888904</v>
          </cell>
          <cell r="E3251">
            <v>42158.865277777797</v>
          </cell>
          <cell r="F3251" t="str">
            <v>AIN</v>
          </cell>
        </row>
        <row r="3252">
          <cell r="A3252">
            <v>5150113330</v>
          </cell>
          <cell r="B3252">
            <v>2452818</v>
          </cell>
          <cell r="C3252">
            <v>20789</v>
          </cell>
          <cell r="D3252">
            <v>42153.875</v>
          </cell>
          <cell r="E3252">
            <v>42154.120138888902</v>
          </cell>
          <cell r="F3252" t="str">
            <v>4MD</v>
          </cell>
        </row>
        <row r="3253">
          <cell r="A3253">
            <v>5150113330</v>
          </cell>
          <cell r="B3253">
            <v>2452818</v>
          </cell>
          <cell r="C3253">
            <v>20789</v>
          </cell>
          <cell r="D3253">
            <v>42153.875</v>
          </cell>
          <cell r="E3253">
            <v>42157.407638888901</v>
          </cell>
          <cell r="F3253" t="str">
            <v>AIN</v>
          </cell>
        </row>
        <row r="3254">
          <cell r="A3254">
            <v>5150113334</v>
          </cell>
          <cell r="B3254">
            <v>1289616</v>
          </cell>
          <cell r="C3254">
            <v>9734</v>
          </cell>
          <cell r="D3254">
            <v>42153.879861111098</v>
          </cell>
          <cell r="E3254">
            <v>42158.028472222199</v>
          </cell>
          <cell r="F3254" t="str">
            <v>AVT</v>
          </cell>
        </row>
        <row r="3255">
          <cell r="A3255">
            <v>5150113338</v>
          </cell>
          <cell r="B3255">
            <v>2271350</v>
          </cell>
          <cell r="C3255">
            <v>15253</v>
          </cell>
          <cell r="D3255">
            <v>42153.902777777803</v>
          </cell>
          <cell r="E3255">
            <v>42154.470833333296</v>
          </cell>
          <cell r="F3255" t="str">
            <v>NCH</v>
          </cell>
        </row>
        <row r="3256">
          <cell r="A3256">
            <v>5150113346</v>
          </cell>
          <cell r="B3256">
            <v>2089866</v>
          </cell>
          <cell r="C3256">
            <v>33214</v>
          </cell>
          <cell r="D3256">
            <v>42153.912499999999</v>
          </cell>
          <cell r="E3256">
            <v>42154.059027777803</v>
          </cell>
          <cell r="F3256" t="str">
            <v>UCH</v>
          </cell>
        </row>
        <row r="3257">
          <cell r="A3257">
            <v>5150113371</v>
          </cell>
          <cell r="B3257">
            <v>2451544</v>
          </cell>
          <cell r="C3257">
            <v>41361</v>
          </cell>
          <cell r="D3257">
            <v>42153.975694444503</v>
          </cell>
          <cell r="E3257">
            <v>42154.194444444402</v>
          </cell>
          <cell r="F3257" t="str">
            <v>KCH</v>
          </cell>
        </row>
        <row r="3258">
          <cell r="A3258">
            <v>5150113390</v>
          </cell>
          <cell r="B3258">
            <v>1133248</v>
          </cell>
          <cell r="C3258">
            <v>11808</v>
          </cell>
          <cell r="D3258">
            <v>42154.054166666698</v>
          </cell>
          <cell r="E3258">
            <v>42154.246527777803</v>
          </cell>
          <cell r="F3258" t="str">
            <v>UCH</v>
          </cell>
        </row>
        <row r="3259">
          <cell r="A3259">
            <v>5150113394</v>
          </cell>
          <cell r="B3259">
            <v>2458092</v>
          </cell>
          <cell r="C3259">
            <v>25915</v>
          </cell>
          <cell r="D3259">
            <v>42154.087500000001</v>
          </cell>
          <cell r="E3259">
            <v>42154.147916666698</v>
          </cell>
          <cell r="F3259" t="str">
            <v>UCH</v>
          </cell>
        </row>
        <row r="3260">
          <cell r="A3260">
            <v>5150113394</v>
          </cell>
          <cell r="B3260">
            <v>2458092</v>
          </cell>
          <cell r="C3260">
            <v>25915</v>
          </cell>
          <cell r="D3260">
            <v>42154.087500000001</v>
          </cell>
          <cell r="E3260">
            <v>42156.809027777803</v>
          </cell>
          <cell r="F3260" t="str">
            <v>UCH</v>
          </cell>
        </row>
        <row r="3261">
          <cell r="A3261">
            <v>5150113401</v>
          </cell>
          <cell r="B3261">
            <v>1350909</v>
          </cell>
          <cell r="C3261">
            <v>22188</v>
          </cell>
          <cell r="D3261">
            <v>42154.135416666701</v>
          </cell>
          <cell r="E3261">
            <v>42159.465277777803</v>
          </cell>
          <cell r="F3261" t="str">
            <v>1MD-IPF</v>
          </cell>
        </row>
        <row r="3262">
          <cell r="A3262">
            <v>5150113424</v>
          </cell>
          <cell r="B3262">
            <v>2597810</v>
          </cell>
          <cell r="C3262">
            <v>10178</v>
          </cell>
          <cell r="D3262">
            <v>42154.297222222202</v>
          </cell>
          <cell r="E3262">
            <v>42157.024305555598</v>
          </cell>
          <cell r="F3262" t="str">
            <v>1MD</v>
          </cell>
        </row>
        <row r="3263">
          <cell r="A3263">
            <v>5150113427</v>
          </cell>
          <cell r="B3263">
            <v>2030189</v>
          </cell>
          <cell r="C3263">
            <v>7411</v>
          </cell>
          <cell r="D3263">
            <v>42154.327777777798</v>
          </cell>
          <cell r="E3263">
            <v>42157.5444444444</v>
          </cell>
          <cell r="F3263" t="str">
            <v>UCH</v>
          </cell>
        </row>
        <row r="3264">
          <cell r="A3264">
            <v>5150113430</v>
          </cell>
          <cell r="B3264">
            <v>2597812</v>
          </cell>
          <cell r="C3264">
            <v>28705</v>
          </cell>
          <cell r="D3264">
            <v>42154.337500000001</v>
          </cell>
          <cell r="E3264">
            <v>42157.127777777801</v>
          </cell>
          <cell r="F3264" t="str">
            <v>GYN</v>
          </cell>
        </row>
        <row r="3265">
          <cell r="A3265">
            <v>5150113461</v>
          </cell>
          <cell r="B3265">
            <v>1086228</v>
          </cell>
          <cell r="C3265">
            <v>7575</v>
          </cell>
          <cell r="D3265">
            <v>42154.429861111101</v>
          </cell>
          <cell r="E3265">
            <v>42160.756944444402</v>
          </cell>
          <cell r="F3265" t="str">
            <v>1MD</v>
          </cell>
        </row>
        <row r="3266">
          <cell r="A3266">
            <v>5150113483</v>
          </cell>
          <cell r="B3266">
            <v>2597829</v>
          </cell>
          <cell r="C3266">
            <v>19200</v>
          </cell>
          <cell r="D3266">
            <v>42154.513888888898</v>
          </cell>
          <cell r="E3266">
            <v>42155.6340277778</v>
          </cell>
          <cell r="F3266" t="str">
            <v>1MD-IPF</v>
          </cell>
        </row>
        <row r="3267">
          <cell r="A3267">
            <v>5150113523</v>
          </cell>
          <cell r="B3267">
            <v>2591798</v>
          </cell>
          <cell r="C3267">
            <v>13721</v>
          </cell>
          <cell r="D3267">
            <v>42154.570138888899</v>
          </cell>
          <cell r="E3267">
            <v>42156.444444444402</v>
          </cell>
          <cell r="F3267" t="str">
            <v>HTC</v>
          </cell>
        </row>
        <row r="3268">
          <cell r="A3268">
            <v>5150113533</v>
          </cell>
          <cell r="B3268">
            <v>20137</v>
          </cell>
          <cell r="C3268">
            <v>17180</v>
          </cell>
          <cell r="D3268">
            <v>42154.59375</v>
          </cell>
          <cell r="E3268">
            <v>42172.753472222197</v>
          </cell>
          <cell r="F3268" t="str">
            <v>4MD</v>
          </cell>
        </row>
        <row r="3269">
          <cell r="A3269">
            <v>5150113742</v>
          </cell>
          <cell r="B3269">
            <v>2597906</v>
          </cell>
          <cell r="C3269">
            <v>33802</v>
          </cell>
          <cell r="D3269">
            <v>42155.243055555598</v>
          </cell>
          <cell r="E3269">
            <v>42155.306944444397</v>
          </cell>
          <cell r="F3269" t="str">
            <v>AIN</v>
          </cell>
        </row>
        <row r="3270">
          <cell r="A3270">
            <v>5150113783</v>
          </cell>
          <cell r="B3270">
            <v>2308065</v>
          </cell>
          <cell r="C3270">
            <v>11745</v>
          </cell>
          <cell r="D3270">
            <v>42155.427083333299</v>
          </cell>
          <cell r="E3270">
            <v>42155.775000000001</v>
          </cell>
          <cell r="F3270" t="str">
            <v>AVT</v>
          </cell>
        </row>
        <row r="3271">
          <cell r="A3271">
            <v>5150113880</v>
          </cell>
          <cell r="B3271">
            <v>1256076</v>
          </cell>
          <cell r="C3271">
            <v>20791</v>
          </cell>
          <cell r="D3271">
            <v>42155.524305555598</v>
          </cell>
          <cell r="E3271">
            <v>42155.630555555603</v>
          </cell>
          <cell r="F3271" t="str">
            <v>UCH</v>
          </cell>
        </row>
        <row r="3272">
          <cell r="A3272">
            <v>5150113884</v>
          </cell>
          <cell r="B3272">
            <v>1196605</v>
          </cell>
          <cell r="C3272">
            <v>32659</v>
          </cell>
          <cell r="D3272">
            <v>42155.641666666699</v>
          </cell>
          <cell r="E3272">
            <v>42155.707638888904</v>
          </cell>
          <cell r="F3272" t="str">
            <v>NCH</v>
          </cell>
        </row>
        <row r="3273">
          <cell r="A3273">
            <v>5150113886</v>
          </cell>
          <cell r="B3273">
            <v>2597953</v>
          </cell>
          <cell r="C3273">
            <v>17798</v>
          </cell>
          <cell r="D3273">
            <v>42155.644444444399</v>
          </cell>
          <cell r="E3273">
            <v>42155.695833333302</v>
          </cell>
          <cell r="F3273" t="str">
            <v>AIN</v>
          </cell>
        </row>
        <row r="3274">
          <cell r="A3274">
            <v>5150113891</v>
          </cell>
          <cell r="B3274">
            <v>1088521</v>
          </cell>
          <cell r="C3274">
            <v>24311</v>
          </cell>
          <cell r="D3274">
            <v>42155.6652777778</v>
          </cell>
          <cell r="E3274">
            <v>42156.561111111099</v>
          </cell>
          <cell r="F3274" t="str">
            <v>AVT</v>
          </cell>
        </row>
        <row r="3275">
          <cell r="A3275">
            <v>5150114003</v>
          </cell>
          <cell r="B3275">
            <v>2597988</v>
          </cell>
          <cell r="C3275">
            <v>22832</v>
          </cell>
          <cell r="D3275">
            <v>42155.916666666701</v>
          </cell>
          <cell r="E3275">
            <v>42156.060416666704</v>
          </cell>
          <cell r="F3275" t="str">
            <v>UCH</v>
          </cell>
        </row>
        <row r="3276">
          <cell r="A3276">
            <v>5150114003</v>
          </cell>
          <cell r="B3276">
            <v>2597988</v>
          </cell>
          <cell r="C3276">
            <v>22832</v>
          </cell>
          <cell r="D3276">
            <v>42155.916666666701</v>
          </cell>
          <cell r="E3276">
            <v>42157.864583333299</v>
          </cell>
          <cell r="F3276" t="str">
            <v>UCH</v>
          </cell>
        </row>
        <row r="3277">
          <cell r="A3277">
            <v>5150114047</v>
          </cell>
          <cell r="B3277">
            <v>1366326</v>
          </cell>
          <cell r="C3277">
            <v>6999</v>
          </cell>
          <cell r="D3277">
            <v>42156.082638888904</v>
          </cell>
          <cell r="E3277">
            <v>42156.232638888898</v>
          </cell>
          <cell r="F3277" t="str">
            <v>UCH</v>
          </cell>
        </row>
        <row r="3278">
          <cell r="A3278">
            <v>5150114047</v>
          </cell>
          <cell r="B3278">
            <v>1366326</v>
          </cell>
          <cell r="C3278">
            <v>6999</v>
          </cell>
          <cell r="D3278">
            <v>42156.082638888904</v>
          </cell>
          <cell r="E3278">
            <v>42158.480555555601</v>
          </cell>
          <cell r="F3278" t="str">
            <v>UCH</v>
          </cell>
        </row>
        <row r="3279">
          <cell r="A3279">
            <v>5150114062</v>
          </cell>
          <cell r="B3279">
            <v>1465983</v>
          </cell>
          <cell r="C3279">
            <v>16218</v>
          </cell>
          <cell r="D3279">
            <v>42156.3125</v>
          </cell>
          <cell r="E3279">
            <v>42156.392361111102</v>
          </cell>
          <cell r="F3279" t="str">
            <v>NCH</v>
          </cell>
        </row>
        <row r="3280">
          <cell r="A3280">
            <v>5150114062</v>
          </cell>
          <cell r="B3280">
            <v>1465983</v>
          </cell>
          <cell r="C3280">
            <v>16218</v>
          </cell>
          <cell r="D3280">
            <v>42156.3125</v>
          </cell>
          <cell r="E3280">
            <v>42163.422222222202</v>
          </cell>
          <cell r="F3280" t="str">
            <v>AIN</v>
          </cell>
        </row>
        <row r="3281">
          <cell r="A3281">
            <v>5150114098</v>
          </cell>
          <cell r="B3281">
            <v>1382723</v>
          </cell>
          <cell r="C3281">
            <v>16414</v>
          </cell>
          <cell r="D3281">
            <v>42156.332638888904</v>
          </cell>
          <cell r="E3281">
            <v>42157.4819444444</v>
          </cell>
          <cell r="F3281" t="str">
            <v>HTC</v>
          </cell>
        </row>
        <row r="3282">
          <cell r="A3282">
            <v>5150114098</v>
          </cell>
          <cell r="B3282">
            <v>1382723</v>
          </cell>
          <cell r="C3282">
            <v>16414</v>
          </cell>
          <cell r="D3282">
            <v>42156.332638888904</v>
          </cell>
          <cell r="E3282">
            <v>42158.479861111096</v>
          </cell>
          <cell r="F3282" t="str">
            <v>AIN</v>
          </cell>
        </row>
        <row r="3283">
          <cell r="A3283">
            <v>5150114099</v>
          </cell>
          <cell r="B3283">
            <v>2232584</v>
          </cell>
          <cell r="C3283">
            <v>16982</v>
          </cell>
          <cell r="D3283">
            <v>42220.423611111102</v>
          </cell>
          <cell r="E3283">
            <v>42221.46875</v>
          </cell>
          <cell r="F3283" t="str">
            <v>GCH</v>
          </cell>
        </row>
        <row r="3284">
          <cell r="A3284">
            <v>5150114114</v>
          </cell>
          <cell r="B3284">
            <v>2256472</v>
          </cell>
          <cell r="C3284">
            <v>14628</v>
          </cell>
          <cell r="D3284">
            <v>42156.343055555597</v>
          </cell>
          <cell r="E3284">
            <v>42157.734027777798</v>
          </cell>
          <cell r="F3284" t="str">
            <v>HTC</v>
          </cell>
        </row>
        <row r="3285">
          <cell r="A3285">
            <v>5150114119</v>
          </cell>
          <cell r="B3285">
            <v>50807</v>
          </cell>
          <cell r="C3285">
            <v>19361</v>
          </cell>
          <cell r="D3285">
            <v>42156.347916666702</v>
          </cell>
          <cell r="E3285">
            <v>42157.490277777797</v>
          </cell>
          <cell r="F3285" t="str">
            <v>AVT</v>
          </cell>
        </row>
        <row r="3286">
          <cell r="A3286">
            <v>5150114119</v>
          </cell>
          <cell r="B3286">
            <v>50807</v>
          </cell>
          <cell r="C3286">
            <v>19361</v>
          </cell>
          <cell r="D3286">
            <v>42156.347916666702</v>
          </cell>
          <cell r="E3286">
            <v>42160.495833333298</v>
          </cell>
          <cell r="F3286" t="str">
            <v>AIN</v>
          </cell>
        </row>
        <row r="3287">
          <cell r="A3287">
            <v>5150114179</v>
          </cell>
          <cell r="B3287">
            <v>1411889</v>
          </cell>
          <cell r="C3287">
            <v>5712</v>
          </cell>
          <cell r="D3287">
            <v>42156.383333333302</v>
          </cell>
          <cell r="E3287">
            <v>42156.693749999999</v>
          </cell>
          <cell r="F3287" t="str">
            <v>UCH</v>
          </cell>
        </row>
        <row r="3288">
          <cell r="A3288">
            <v>5150114193</v>
          </cell>
          <cell r="B3288">
            <v>2598022</v>
          </cell>
          <cell r="C3288">
            <v>15763</v>
          </cell>
          <cell r="D3288">
            <v>42156.390277777798</v>
          </cell>
          <cell r="E3288">
            <v>42157.511111111096</v>
          </cell>
          <cell r="F3288" t="str">
            <v>1MD</v>
          </cell>
        </row>
        <row r="3289">
          <cell r="A3289">
            <v>5150114268</v>
          </cell>
          <cell r="B3289">
            <v>2598032</v>
          </cell>
          <cell r="C3289">
            <v>17136</v>
          </cell>
          <cell r="D3289">
            <v>42156.423611111102</v>
          </cell>
          <cell r="E3289">
            <v>42157.521527777797</v>
          </cell>
          <cell r="F3289" t="str">
            <v>HTC</v>
          </cell>
        </row>
        <row r="3290">
          <cell r="A3290">
            <v>5150114268</v>
          </cell>
          <cell r="B3290">
            <v>2598032</v>
          </cell>
          <cell r="C3290">
            <v>17136</v>
          </cell>
          <cell r="D3290">
            <v>42156.423611111102</v>
          </cell>
          <cell r="E3290">
            <v>42158.466666666704</v>
          </cell>
          <cell r="F3290" t="str">
            <v>AIN</v>
          </cell>
        </row>
        <row r="3291">
          <cell r="A3291">
            <v>5150114290</v>
          </cell>
          <cell r="B3291">
            <v>2541875</v>
          </cell>
          <cell r="C3291">
            <v>13731</v>
          </cell>
          <cell r="D3291">
            <v>42157.4</v>
          </cell>
          <cell r="E3291">
            <v>42158.818749999999</v>
          </cell>
          <cell r="F3291" t="str">
            <v>AVT</v>
          </cell>
        </row>
        <row r="3292">
          <cell r="A3292">
            <v>5150114290</v>
          </cell>
          <cell r="B3292">
            <v>2541875</v>
          </cell>
          <cell r="C3292">
            <v>13731</v>
          </cell>
          <cell r="D3292">
            <v>42157.4</v>
          </cell>
          <cell r="E3292">
            <v>42158.95</v>
          </cell>
          <cell r="F3292" t="str">
            <v>AIN</v>
          </cell>
        </row>
        <row r="3293">
          <cell r="A3293">
            <v>5150114290</v>
          </cell>
          <cell r="B3293">
            <v>2541875</v>
          </cell>
          <cell r="C3293">
            <v>13731</v>
          </cell>
          <cell r="D3293">
            <v>42157.4</v>
          </cell>
          <cell r="E3293">
            <v>42160.0444444444</v>
          </cell>
          <cell r="F3293" t="str">
            <v>AVT</v>
          </cell>
        </row>
        <row r="3294">
          <cell r="A3294">
            <v>5150114290</v>
          </cell>
          <cell r="B3294">
            <v>2541875</v>
          </cell>
          <cell r="C3294">
            <v>13731</v>
          </cell>
          <cell r="D3294">
            <v>42157.4</v>
          </cell>
          <cell r="E3294">
            <v>42165.477083333302</v>
          </cell>
          <cell r="F3294" t="str">
            <v>AIN</v>
          </cell>
        </row>
        <row r="3295">
          <cell r="A3295">
            <v>5150114290</v>
          </cell>
          <cell r="B3295">
            <v>2541875</v>
          </cell>
          <cell r="C3295">
            <v>13731</v>
          </cell>
          <cell r="D3295">
            <v>42157.4</v>
          </cell>
          <cell r="E3295">
            <v>42174.648611111101</v>
          </cell>
          <cell r="F3295" t="str">
            <v>AVT</v>
          </cell>
        </row>
        <row r="3296">
          <cell r="A3296">
            <v>5150114290</v>
          </cell>
          <cell r="B3296">
            <v>2541875</v>
          </cell>
          <cell r="C3296">
            <v>13731</v>
          </cell>
          <cell r="D3296">
            <v>42157.4</v>
          </cell>
          <cell r="E3296">
            <v>42180.115277777797</v>
          </cell>
          <cell r="F3296" t="str">
            <v>AVT</v>
          </cell>
        </row>
        <row r="3297">
          <cell r="A3297">
            <v>5150114290</v>
          </cell>
          <cell r="B3297">
            <v>2541875</v>
          </cell>
          <cell r="C3297">
            <v>13731</v>
          </cell>
          <cell r="D3297">
            <v>42157.4</v>
          </cell>
          <cell r="E3297">
            <v>42187.454861111102</v>
          </cell>
          <cell r="F3297" t="str">
            <v>AIN</v>
          </cell>
        </row>
        <row r="3298">
          <cell r="A3298">
            <v>5150114433</v>
          </cell>
          <cell r="B3298">
            <v>31510</v>
          </cell>
          <cell r="C3298">
            <v>11125</v>
          </cell>
          <cell r="D3298">
            <v>42156.534722222197</v>
          </cell>
          <cell r="E3298">
            <v>42157.477083333302</v>
          </cell>
          <cell r="F3298" t="str">
            <v>1MD-IPF</v>
          </cell>
        </row>
        <row r="3299">
          <cell r="A3299">
            <v>5150114560</v>
          </cell>
          <cell r="B3299">
            <v>2153618</v>
          </cell>
          <cell r="C3299">
            <v>15749</v>
          </cell>
          <cell r="D3299">
            <v>42156.632638888899</v>
          </cell>
          <cell r="E3299">
            <v>42163.701388888898</v>
          </cell>
          <cell r="F3299" t="str">
            <v>AVT</v>
          </cell>
        </row>
        <row r="3300">
          <cell r="A3300">
            <v>5150114560</v>
          </cell>
          <cell r="B3300">
            <v>2153618</v>
          </cell>
          <cell r="C3300">
            <v>15749</v>
          </cell>
          <cell r="D3300">
            <v>42156.632638888899</v>
          </cell>
          <cell r="E3300">
            <v>42174.527083333298</v>
          </cell>
          <cell r="F3300" t="str">
            <v>AVT</v>
          </cell>
        </row>
        <row r="3301">
          <cell r="A3301">
            <v>5150114587</v>
          </cell>
          <cell r="B3301">
            <v>2598112</v>
          </cell>
          <cell r="C3301">
            <v>21235</v>
          </cell>
          <cell r="D3301">
            <v>42156.666666666701</v>
          </cell>
          <cell r="E3301">
            <v>42156.728472222203</v>
          </cell>
          <cell r="F3301" t="str">
            <v>AIN</v>
          </cell>
        </row>
        <row r="3302">
          <cell r="A3302">
            <v>5150114595</v>
          </cell>
          <cell r="B3302">
            <v>2310220</v>
          </cell>
          <cell r="C3302">
            <v>13952</v>
          </cell>
          <cell r="D3302">
            <v>42156.676388888904</v>
          </cell>
          <cell r="E3302">
            <v>42157.045138888898</v>
          </cell>
          <cell r="F3302" t="str">
            <v>AVT</v>
          </cell>
        </row>
        <row r="3303">
          <cell r="A3303">
            <v>5150114595</v>
          </cell>
          <cell r="B3303">
            <v>2310220</v>
          </cell>
          <cell r="C3303">
            <v>13952</v>
          </cell>
          <cell r="D3303">
            <v>42156.676388888904</v>
          </cell>
          <cell r="E3303">
            <v>42157.543749999997</v>
          </cell>
          <cell r="F3303" t="str">
            <v>AIN</v>
          </cell>
        </row>
        <row r="3304">
          <cell r="A3304">
            <v>5150114611</v>
          </cell>
          <cell r="B3304">
            <v>1339169</v>
          </cell>
          <cell r="C3304">
            <v>11300</v>
          </cell>
          <cell r="D3304">
            <v>42156.714583333298</v>
          </cell>
          <cell r="E3304">
            <v>42156.866666666698</v>
          </cell>
          <cell r="F3304" t="str">
            <v>4MD</v>
          </cell>
        </row>
        <row r="3305">
          <cell r="A3305">
            <v>5150114611</v>
          </cell>
          <cell r="B3305">
            <v>1339169</v>
          </cell>
          <cell r="C3305">
            <v>11300</v>
          </cell>
          <cell r="D3305">
            <v>42156.714583333298</v>
          </cell>
          <cell r="E3305">
            <v>42157.645833333299</v>
          </cell>
          <cell r="F3305" t="str">
            <v>HTC</v>
          </cell>
        </row>
        <row r="3306">
          <cell r="A3306">
            <v>5150114611</v>
          </cell>
          <cell r="B3306">
            <v>1339169</v>
          </cell>
          <cell r="C3306">
            <v>11300</v>
          </cell>
          <cell r="D3306">
            <v>42156.714583333298</v>
          </cell>
          <cell r="E3306">
            <v>42158.422222222202</v>
          </cell>
          <cell r="F3306" t="str">
            <v>AIN</v>
          </cell>
        </row>
        <row r="3307">
          <cell r="A3307">
            <v>5150114623</v>
          </cell>
          <cell r="B3307">
            <v>2598119</v>
          </cell>
          <cell r="C3307">
            <v>15672</v>
          </cell>
          <cell r="D3307">
            <v>42156.738194444399</v>
          </cell>
          <cell r="E3307">
            <v>42156.916666666701</v>
          </cell>
          <cell r="F3307" t="str">
            <v>HTC</v>
          </cell>
        </row>
        <row r="3308">
          <cell r="A3308">
            <v>5150114623</v>
          </cell>
          <cell r="B3308">
            <v>2598119</v>
          </cell>
          <cell r="C3308">
            <v>15672</v>
          </cell>
          <cell r="D3308">
            <v>42156.738194444399</v>
          </cell>
          <cell r="E3308">
            <v>42157.5090277778</v>
          </cell>
          <cell r="F3308" t="str">
            <v>AIN</v>
          </cell>
        </row>
        <row r="3309">
          <cell r="A3309">
            <v>5150114632</v>
          </cell>
          <cell r="B3309">
            <v>1096370</v>
          </cell>
          <cell r="C3309">
            <v>17703</v>
          </cell>
          <cell r="D3309">
            <v>42156.761805555601</v>
          </cell>
          <cell r="E3309">
            <v>42157.342361111099</v>
          </cell>
          <cell r="F3309" t="str">
            <v>4MD</v>
          </cell>
        </row>
        <row r="3310">
          <cell r="A3310">
            <v>5150114632</v>
          </cell>
          <cell r="B3310">
            <v>1096370</v>
          </cell>
          <cell r="C3310">
            <v>17703</v>
          </cell>
          <cell r="D3310">
            <v>42156.761805555601</v>
          </cell>
          <cell r="E3310">
            <v>42167.685416666704</v>
          </cell>
          <cell r="F3310" t="str">
            <v>AVT</v>
          </cell>
        </row>
        <row r="3311">
          <cell r="A3311">
            <v>5150114649</v>
          </cell>
          <cell r="B3311">
            <v>2598132</v>
          </cell>
          <cell r="C3311">
            <v>16898</v>
          </cell>
          <cell r="D3311">
            <v>42156.777777777803</v>
          </cell>
          <cell r="E3311">
            <v>42156.786805555603</v>
          </cell>
          <cell r="F3311" t="str">
            <v>AIN</v>
          </cell>
        </row>
        <row r="3312">
          <cell r="A3312">
            <v>5150114649</v>
          </cell>
          <cell r="B3312">
            <v>2598132</v>
          </cell>
          <cell r="C3312">
            <v>16898</v>
          </cell>
          <cell r="D3312">
            <v>42156.777777777803</v>
          </cell>
          <cell r="E3312">
            <v>42168.655555555597</v>
          </cell>
          <cell r="F3312" t="str">
            <v>HTC</v>
          </cell>
        </row>
        <row r="3313">
          <cell r="A3313">
            <v>5150114662</v>
          </cell>
          <cell r="B3313">
            <v>2437196</v>
          </cell>
          <cell r="C3313">
            <v>12932</v>
          </cell>
          <cell r="D3313">
            <v>42156.828472222202</v>
          </cell>
          <cell r="E3313">
            <v>42157.528472222199</v>
          </cell>
          <cell r="F3313" t="str">
            <v>NCH</v>
          </cell>
        </row>
        <row r="3314">
          <cell r="A3314">
            <v>5150114662</v>
          </cell>
          <cell r="B3314">
            <v>2437196</v>
          </cell>
          <cell r="C3314">
            <v>12932</v>
          </cell>
          <cell r="D3314">
            <v>42156.828472222202</v>
          </cell>
          <cell r="E3314">
            <v>42158.680555555598</v>
          </cell>
          <cell r="F3314" t="str">
            <v>AIN</v>
          </cell>
        </row>
        <row r="3315">
          <cell r="A3315">
            <v>5150114684</v>
          </cell>
          <cell r="B3315">
            <v>1499686</v>
          </cell>
          <cell r="C3315">
            <v>12958</v>
          </cell>
          <cell r="D3315">
            <v>42156.868055555598</v>
          </cell>
          <cell r="E3315">
            <v>42157.840972222199</v>
          </cell>
          <cell r="F3315" t="str">
            <v>1MD</v>
          </cell>
        </row>
        <row r="3316">
          <cell r="A3316">
            <v>5150114771</v>
          </cell>
          <cell r="B3316">
            <v>2593587</v>
          </cell>
          <cell r="C3316">
            <v>19906</v>
          </cell>
          <cell r="D3316">
            <v>42157.320833333302</v>
          </cell>
          <cell r="E3316">
            <v>42158.694444444402</v>
          </cell>
          <cell r="F3316" t="str">
            <v>GYN</v>
          </cell>
        </row>
        <row r="3317">
          <cell r="A3317">
            <v>5150114804</v>
          </cell>
          <cell r="B3317">
            <v>2598010</v>
          </cell>
          <cell r="C3317">
            <v>33128</v>
          </cell>
          <cell r="D3317">
            <v>42157.350694444402</v>
          </cell>
          <cell r="E3317">
            <v>42158.818055555603</v>
          </cell>
          <cell r="F3317" t="str">
            <v>NCH</v>
          </cell>
        </row>
        <row r="3318">
          <cell r="A3318">
            <v>5150114804</v>
          </cell>
          <cell r="B3318">
            <v>2598010</v>
          </cell>
          <cell r="C3318">
            <v>33128</v>
          </cell>
          <cell r="D3318">
            <v>42157.350694444402</v>
          </cell>
          <cell r="E3318">
            <v>42159.023611111101</v>
          </cell>
          <cell r="F3318" t="str">
            <v>AIN</v>
          </cell>
        </row>
        <row r="3319">
          <cell r="A3319">
            <v>5150114804</v>
          </cell>
          <cell r="B3319">
            <v>2598010</v>
          </cell>
          <cell r="C3319">
            <v>33128</v>
          </cell>
          <cell r="D3319">
            <v>42157.350694444402</v>
          </cell>
          <cell r="E3319">
            <v>42160.534722222197</v>
          </cell>
          <cell r="F3319" t="str">
            <v>AIN</v>
          </cell>
        </row>
        <row r="3320">
          <cell r="A3320">
            <v>5150114804</v>
          </cell>
          <cell r="B3320">
            <v>2598010</v>
          </cell>
          <cell r="C3320">
            <v>33128</v>
          </cell>
          <cell r="D3320">
            <v>42157.350694444402</v>
          </cell>
          <cell r="E3320">
            <v>42174.583333333299</v>
          </cell>
          <cell r="F3320" t="str">
            <v>NCH</v>
          </cell>
        </row>
        <row r="3321">
          <cell r="A3321">
            <v>5150114831</v>
          </cell>
          <cell r="B3321">
            <v>26854</v>
          </cell>
          <cell r="C3321">
            <v>19547</v>
          </cell>
          <cell r="D3321">
            <v>42157.373611111099</v>
          </cell>
          <cell r="E3321">
            <v>42157.9375</v>
          </cell>
          <cell r="F3321" t="str">
            <v>AVT</v>
          </cell>
        </row>
        <row r="3322">
          <cell r="A3322">
            <v>5150114887</v>
          </cell>
          <cell r="B3322">
            <v>1224135</v>
          </cell>
          <cell r="C3322">
            <v>20785</v>
          </cell>
          <cell r="D3322">
            <v>42157.3972222222</v>
          </cell>
          <cell r="E3322">
            <v>42158.511111111096</v>
          </cell>
          <cell r="F3322" t="str">
            <v>HTC</v>
          </cell>
        </row>
        <row r="3323">
          <cell r="A3323">
            <v>5150114893</v>
          </cell>
          <cell r="B3323">
            <v>2025626</v>
          </cell>
          <cell r="C3323">
            <v>15478</v>
          </cell>
          <cell r="D3323">
            <v>42157.402083333298</v>
          </cell>
          <cell r="E3323">
            <v>42158.518750000003</v>
          </cell>
          <cell r="F3323" t="str">
            <v>HTC</v>
          </cell>
        </row>
        <row r="3324">
          <cell r="A3324">
            <v>5150114893</v>
          </cell>
          <cell r="B3324">
            <v>2025626</v>
          </cell>
          <cell r="C3324">
            <v>15478</v>
          </cell>
          <cell r="D3324">
            <v>42157.402083333298</v>
          </cell>
          <cell r="E3324">
            <v>42163.645833333299</v>
          </cell>
          <cell r="F3324" t="str">
            <v>AIN</v>
          </cell>
        </row>
        <row r="3325">
          <cell r="A3325">
            <v>5150114921</v>
          </cell>
          <cell r="B3325">
            <v>2598182</v>
          </cell>
          <cell r="C3325">
            <v>24653</v>
          </cell>
          <cell r="D3325">
            <v>42157.421527777798</v>
          </cell>
          <cell r="E3325">
            <v>42160.720138888901</v>
          </cell>
          <cell r="F3325" t="str">
            <v>NCH</v>
          </cell>
        </row>
        <row r="3326">
          <cell r="A3326">
            <v>5150114936</v>
          </cell>
          <cell r="B3326">
            <v>1319437</v>
          </cell>
          <cell r="C3326">
            <v>15302</v>
          </cell>
          <cell r="D3326">
            <v>42170.413888888899</v>
          </cell>
          <cell r="E3326">
            <v>42174.430555555598</v>
          </cell>
          <cell r="F3326" t="str">
            <v>HTC</v>
          </cell>
        </row>
        <row r="3327">
          <cell r="A3327">
            <v>5150114957</v>
          </cell>
          <cell r="B3327">
            <v>2598186</v>
          </cell>
          <cell r="C3327">
            <v>16065</v>
          </cell>
          <cell r="D3327">
            <v>42157.439583333296</v>
          </cell>
          <cell r="E3327">
            <v>42158.702777777798</v>
          </cell>
          <cell r="F3327" t="str">
            <v>HTC</v>
          </cell>
        </row>
        <row r="3328">
          <cell r="A3328">
            <v>5150114957</v>
          </cell>
          <cell r="B3328">
            <v>2598186</v>
          </cell>
          <cell r="C3328">
            <v>16065</v>
          </cell>
          <cell r="D3328">
            <v>42157.439583333296</v>
          </cell>
          <cell r="E3328">
            <v>42164.495138888902</v>
          </cell>
          <cell r="F3328" t="str">
            <v>AIN</v>
          </cell>
        </row>
        <row r="3329">
          <cell r="A3329">
            <v>5150114957</v>
          </cell>
          <cell r="B3329">
            <v>2598186</v>
          </cell>
          <cell r="C3329">
            <v>16065</v>
          </cell>
          <cell r="D3329">
            <v>42157.439583333296</v>
          </cell>
          <cell r="E3329">
            <v>42167.55</v>
          </cell>
          <cell r="F3329" t="str">
            <v>HTC</v>
          </cell>
        </row>
        <row r="3330">
          <cell r="A3330">
            <v>5150114957</v>
          </cell>
          <cell r="B3330">
            <v>2598186</v>
          </cell>
          <cell r="C3330">
            <v>16065</v>
          </cell>
          <cell r="D3330">
            <v>42157.439583333296</v>
          </cell>
          <cell r="E3330">
            <v>42176.436111111099</v>
          </cell>
          <cell r="F3330" t="str">
            <v>HTC</v>
          </cell>
        </row>
        <row r="3331">
          <cell r="A3331">
            <v>5150114966</v>
          </cell>
          <cell r="B3331">
            <v>1429815</v>
          </cell>
          <cell r="C3331">
            <v>16920</v>
          </cell>
          <cell r="D3331">
            <v>42157.4465277778</v>
          </cell>
          <cell r="E3331">
            <v>42158.670138888898</v>
          </cell>
          <cell r="F3331" t="str">
            <v>HTC</v>
          </cell>
        </row>
        <row r="3332">
          <cell r="A3332">
            <v>5150115002</v>
          </cell>
          <cell r="B3332">
            <v>1175178</v>
          </cell>
          <cell r="C3332">
            <v>11403</v>
          </cell>
          <cell r="D3332">
            <v>42157.465277777803</v>
          </cell>
          <cell r="E3332">
            <v>42157.798611111102</v>
          </cell>
          <cell r="F3332" t="str">
            <v>UCH</v>
          </cell>
        </row>
        <row r="3333">
          <cell r="A3333">
            <v>5150115062</v>
          </cell>
          <cell r="B3333">
            <v>2580402</v>
          </cell>
          <cell r="C3333">
            <v>18969</v>
          </cell>
          <cell r="D3333">
            <v>42179.363888888904</v>
          </cell>
          <cell r="E3333">
            <v>42181.667361111096</v>
          </cell>
          <cell r="F3333" t="str">
            <v>AVT</v>
          </cell>
        </row>
        <row r="3334">
          <cell r="A3334">
            <v>5150115092</v>
          </cell>
          <cell r="B3334">
            <v>2557973</v>
          </cell>
          <cell r="C3334">
            <v>20291</v>
          </cell>
          <cell r="D3334">
            <v>42157.541666666701</v>
          </cell>
          <cell r="E3334">
            <v>42158.701388888898</v>
          </cell>
          <cell r="F3334" t="str">
            <v>AVT</v>
          </cell>
        </row>
        <row r="3335">
          <cell r="A3335">
            <v>5150115212</v>
          </cell>
          <cell r="B3335">
            <v>2022384</v>
          </cell>
          <cell r="C3335">
            <v>15088</v>
          </cell>
          <cell r="D3335">
            <v>42169.75</v>
          </cell>
          <cell r="E3335">
            <v>42170.620833333298</v>
          </cell>
          <cell r="F3335" t="str">
            <v>AVT</v>
          </cell>
        </row>
        <row r="3336">
          <cell r="A3336">
            <v>5150115240</v>
          </cell>
          <cell r="B3336">
            <v>2206693</v>
          </cell>
          <cell r="C3336">
            <v>17889</v>
          </cell>
          <cell r="D3336">
            <v>42157.668749999997</v>
          </cell>
          <cell r="E3336">
            <v>42157.716666666704</v>
          </cell>
          <cell r="F3336" t="str">
            <v>AIN</v>
          </cell>
        </row>
        <row r="3337">
          <cell r="A3337">
            <v>5150115240</v>
          </cell>
          <cell r="B3337">
            <v>2206693</v>
          </cell>
          <cell r="C3337">
            <v>17889</v>
          </cell>
          <cell r="D3337">
            <v>42157.668749999997</v>
          </cell>
          <cell r="E3337">
            <v>42158.443055555603</v>
          </cell>
          <cell r="F3337" t="str">
            <v>AIN</v>
          </cell>
        </row>
        <row r="3338">
          <cell r="A3338">
            <v>5150115247</v>
          </cell>
          <cell r="B3338">
            <v>2598264</v>
          </cell>
          <cell r="C3338">
            <v>26535</v>
          </cell>
          <cell r="D3338">
            <v>42157.697222222203</v>
          </cell>
          <cell r="E3338">
            <v>42158.824999999997</v>
          </cell>
          <cell r="F3338" t="str">
            <v>1MD-IPF</v>
          </cell>
        </row>
        <row r="3339">
          <cell r="A3339">
            <v>5150115411</v>
          </cell>
          <cell r="B3339">
            <v>2591973</v>
          </cell>
          <cell r="C3339">
            <v>14025</v>
          </cell>
          <cell r="D3339">
            <v>42158.171527777798</v>
          </cell>
          <cell r="E3339">
            <v>42162.956250000003</v>
          </cell>
          <cell r="F3339" t="str">
            <v>1MD</v>
          </cell>
        </row>
        <row r="3340">
          <cell r="A3340">
            <v>5150115411</v>
          </cell>
          <cell r="B3340">
            <v>2591973</v>
          </cell>
          <cell r="C3340">
            <v>14025</v>
          </cell>
          <cell r="D3340">
            <v>42158.171527777798</v>
          </cell>
          <cell r="E3340">
            <v>42163.761805555601</v>
          </cell>
          <cell r="F3340" t="str">
            <v>HTC</v>
          </cell>
        </row>
        <row r="3341">
          <cell r="A3341">
            <v>5150115411</v>
          </cell>
          <cell r="B3341">
            <v>2591973</v>
          </cell>
          <cell r="C3341">
            <v>14025</v>
          </cell>
          <cell r="D3341">
            <v>42158.171527777798</v>
          </cell>
          <cell r="E3341">
            <v>42164.53125</v>
          </cell>
          <cell r="F3341" t="str">
            <v>AIN</v>
          </cell>
        </row>
        <row r="3342">
          <cell r="A3342">
            <v>5150115450</v>
          </cell>
          <cell r="B3342">
            <v>2049753</v>
          </cell>
          <cell r="C3342">
            <v>10785</v>
          </cell>
          <cell r="D3342">
            <v>42165.291666666701</v>
          </cell>
          <cell r="E3342">
            <v>42166.508333333302</v>
          </cell>
          <cell r="F3342" t="str">
            <v>HTC</v>
          </cell>
        </row>
        <row r="3343">
          <cell r="A3343">
            <v>5150115450</v>
          </cell>
          <cell r="B3343">
            <v>2049753</v>
          </cell>
          <cell r="C3343">
            <v>10785</v>
          </cell>
          <cell r="D3343">
            <v>42165.291666666701</v>
          </cell>
          <cell r="E3343">
            <v>42181.051388888904</v>
          </cell>
          <cell r="F3343" t="str">
            <v>HTC</v>
          </cell>
        </row>
        <row r="3344">
          <cell r="A3344">
            <v>5150115576</v>
          </cell>
          <cell r="B3344">
            <v>2354015</v>
          </cell>
          <cell r="C3344">
            <v>19005</v>
          </cell>
          <cell r="D3344">
            <v>42158.410416666702</v>
          </cell>
          <cell r="E3344">
            <v>42160.693749999999</v>
          </cell>
          <cell r="F3344" t="str">
            <v>HTC</v>
          </cell>
        </row>
        <row r="3345">
          <cell r="A3345">
            <v>5150115576</v>
          </cell>
          <cell r="B3345">
            <v>2354015</v>
          </cell>
          <cell r="C3345">
            <v>19005</v>
          </cell>
          <cell r="D3345">
            <v>42158.410416666702</v>
          </cell>
          <cell r="E3345">
            <v>42163.402083333298</v>
          </cell>
          <cell r="F3345" t="str">
            <v>AIN</v>
          </cell>
        </row>
        <row r="3346">
          <cell r="A3346">
            <v>5150115615</v>
          </cell>
          <cell r="B3346">
            <v>1073773</v>
          </cell>
          <cell r="C3346">
            <v>11206</v>
          </cell>
          <cell r="D3346">
            <v>42163.326388888898</v>
          </cell>
          <cell r="E3346">
            <v>42175.9777777778</v>
          </cell>
          <cell r="F3346" t="str">
            <v>AVT</v>
          </cell>
        </row>
        <row r="3347">
          <cell r="A3347">
            <v>5150115716</v>
          </cell>
          <cell r="B3347">
            <v>2598367</v>
          </cell>
          <cell r="C3347">
            <v>15141</v>
          </cell>
          <cell r="D3347">
            <v>42172.402083333298</v>
          </cell>
          <cell r="E3347">
            <v>42179.241666666698</v>
          </cell>
          <cell r="F3347" t="str">
            <v>1MD</v>
          </cell>
        </row>
        <row r="3348">
          <cell r="A3348">
            <v>5150115735</v>
          </cell>
          <cell r="B3348">
            <v>2161696</v>
          </cell>
          <cell r="C3348">
            <v>14503</v>
          </cell>
          <cell r="D3348">
            <v>42158.516666666699</v>
          </cell>
          <cell r="E3348">
            <v>42165.239583333299</v>
          </cell>
          <cell r="F3348" t="str">
            <v>AVT</v>
          </cell>
        </row>
        <row r="3349">
          <cell r="A3349">
            <v>5150115742</v>
          </cell>
          <cell r="B3349">
            <v>1376323</v>
          </cell>
          <cell r="C3349">
            <v>11098</v>
          </cell>
          <cell r="D3349">
            <v>42158.521527777797</v>
          </cell>
          <cell r="E3349">
            <v>42159.145833333299</v>
          </cell>
          <cell r="F3349" t="str">
            <v>UCH</v>
          </cell>
        </row>
        <row r="3350">
          <cell r="A3350">
            <v>5150115814</v>
          </cell>
          <cell r="B3350">
            <v>1362248</v>
          </cell>
          <cell r="C3350">
            <v>22007</v>
          </cell>
          <cell r="D3350">
            <v>42158.570138888899</v>
          </cell>
          <cell r="E3350">
            <v>42158.824999999997</v>
          </cell>
          <cell r="F3350" t="str">
            <v>HTC</v>
          </cell>
        </row>
        <row r="3351">
          <cell r="A3351">
            <v>5150115819</v>
          </cell>
          <cell r="B3351">
            <v>2591469</v>
          </cell>
          <cell r="C3351">
            <v>34524</v>
          </cell>
          <cell r="D3351">
            <v>42206.359722222202</v>
          </cell>
          <cell r="E3351">
            <v>42207.706944444399</v>
          </cell>
          <cell r="F3351" t="str">
            <v>HTC</v>
          </cell>
        </row>
        <row r="3352">
          <cell r="A3352">
            <v>5150115916</v>
          </cell>
          <cell r="B3352">
            <v>1073642</v>
          </cell>
          <cell r="C3352">
            <v>21910</v>
          </cell>
          <cell r="D3352">
            <v>42176.5402777778</v>
          </cell>
          <cell r="E3352">
            <v>42177.829861111102</v>
          </cell>
          <cell r="F3352" t="str">
            <v>AVT</v>
          </cell>
        </row>
        <row r="3353">
          <cell r="A3353">
            <v>5150115916</v>
          </cell>
          <cell r="B3353">
            <v>1073642</v>
          </cell>
          <cell r="C3353">
            <v>21910</v>
          </cell>
          <cell r="D3353">
            <v>42176.5402777778</v>
          </cell>
          <cell r="E3353">
            <v>42177.902777777803</v>
          </cell>
          <cell r="F3353" t="str">
            <v>AIN</v>
          </cell>
        </row>
        <row r="3354">
          <cell r="A3354">
            <v>5150115940</v>
          </cell>
          <cell r="B3354">
            <v>1359288</v>
          </cell>
          <cell r="C3354">
            <v>12035</v>
          </cell>
          <cell r="D3354">
            <v>42176.420138888898</v>
          </cell>
          <cell r="E3354">
            <v>42181.685416666704</v>
          </cell>
          <cell r="F3354" t="str">
            <v>AVT</v>
          </cell>
        </row>
        <row r="3355">
          <cell r="A3355">
            <v>5150115940</v>
          </cell>
          <cell r="B3355">
            <v>1359288</v>
          </cell>
          <cell r="C3355">
            <v>12035</v>
          </cell>
          <cell r="D3355">
            <v>42176.420138888898</v>
          </cell>
          <cell r="E3355">
            <v>42191.765972222202</v>
          </cell>
          <cell r="F3355" t="str">
            <v>AIN</v>
          </cell>
        </row>
        <row r="3356">
          <cell r="A3356">
            <v>5150115957</v>
          </cell>
          <cell r="B3356">
            <v>1545339</v>
          </cell>
          <cell r="C3356">
            <v>9683</v>
          </cell>
          <cell r="D3356">
            <v>42158.697916666701</v>
          </cell>
          <cell r="E3356">
            <v>42161.5180555556</v>
          </cell>
          <cell r="F3356" t="str">
            <v>1MD-IPF</v>
          </cell>
        </row>
        <row r="3357">
          <cell r="A3357">
            <v>5150116022</v>
          </cell>
          <cell r="B3357">
            <v>2145062</v>
          </cell>
          <cell r="C3357">
            <v>10091</v>
          </cell>
          <cell r="D3357">
            <v>42158.847916666702</v>
          </cell>
          <cell r="E3357">
            <v>42165.504166666702</v>
          </cell>
          <cell r="F3357" t="str">
            <v>1MD-IPF</v>
          </cell>
        </row>
        <row r="3358">
          <cell r="A3358">
            <v>5150116041</v>
          </cell>
          <cell r="B3358">
            <v>2236857</v>
          </cell>
          <cell r="C3358">
            <v>15809</v>
          </cell>
          <cell r="D3358">
            <v>42158.890972222202</v>
          </cell>
          <cell r="E3358">
            <v>42161.534722222197</v>
          </cell>
          <cell r="F3358" t="str">
            <v>1MD-IPF</v>
          </cell>
        </row>
        <row r="3359">
          <cell r="A3359">
            <v>5150116044</v>
          </cell>
          <cell r="B3359">
            <v>1181310</v>
          </cell>
          <cell r="C3359">
            <v>18056</v>
          </cell>
          <cell r="D3359">
            <v>42158.896527777797</v>
          </cell>
          <cell r="E3359">
            <v>42159.072222222203</v>
          </cell>
          <cell r="F3359" t="str">
            <v>NCH</v>
          </cell>
        </row>
        <row r="3360">
          <cell r="A3360">
            <v>5150116071</v>
          </cell>
          <cell r="B3360">
            <v>2598450</v>
          </cell>
          <cell r="C3360">
            <v>14018</v>
          </cell>
          <cell r="D3360">
            <v>42159.003472222197</v>
          </cell>
          <cell r="E3360">
            <v>42159.422222222202</v>
          </cell>
          <cell r="F3360" t="str">
            <v>NRO</v>
          </cell>
        </row>
        <row r="3361">
          <cell r="A3361">
            <v>5150116076</v>
          </cell>
          <cell r="B3361">
            <v>2598453</v>
          </cell>
          <cell r="C3361">
            <v>14229</v>
          </cell>
          <cell r="D3361">
            <v>42159.025000000001</v>
          </cell>
          <cell r="E3361">
            <v>42160.486111111102</v>
          </cell>
          <cell r="F3361" t="str">
            <v>1MD-IPF</v>
          </cell>
        </row>
        <row r="3362">
          <cell r="A3362">
            <v>5150116099</v>
          </cell>
          <cell r="B3362">
            <v>1116437</v>
          </cell>
          <cell r="C3362">
            <v>11572</v>
          </cell>
          <cell r="D3362">
            <v>42159.241666666698</v>
          </cell>
          <cell r="E3362">
            <v>42163.871527777803</v>
          </cell>
          <cell r="F3362" t="str">
            <v>3MD</v>
          </cell>
        </row>
        <row r="3363">
          <cell r="A3363">
            <v>5150116128</v>
          </cell>
          <cell r="B3363">
            <v>1329003</v>
          </cell>
          <cell r="C3363">
            <v>18982</v>
          </cell>
          <cell r="D3363">
            <v>42159.387499999997</v>
          </cell>
          <cell r="E3363">
            <v>42160.608333333301</v>
          </cell>
          <cell r="F3363" t="str">
            <v>NCH</v>
          </cell>
        </row>
        <row r="3364">
          <cell r="A3364">
            <v>5150116163</v>
          </cell>
          <cell r="B3364">
            <v>1312493</v>
          </cell>
          <cell r="C3364">
            <v>22838</v>
          </cell>
          <cell r="D3364">
            <v>42159.490277777797</v>
          </cell>
          <cell r="E3364">
            <v>42167.711805555598</v>
          </cell>
          <cell r="F3364" t="str">
            <v>AVT</v>
          </cell>
        </row>
        <row r="3365">
          <cell r="A3365">
            <v>5150116196</v>
          </cell>
          <cell r="B3365">
            <v>2598483</v>
          </cell>
          <cell r="C3365">
            <v>16408</v>
          </cell>
          <cell r="D3365">
            <v>42159.563888888901</v>
          </cell>
          <cell r="E3365">
            <v>42161.679166666698</v>
          </cell>
          <cell r="F3365" t="str">
            <v>GCH</v>
          </cell>
        </row>
        <row r="3366">
          <cell r="A3366">
            <v>5150116201</v>
          </cell>
          <cell r="B3366">
            <v>1351281</v>
          </cell>
          <cell r="C3366">
            <v>20422</v>
          </cell>
          <cell r="D3366">
            <v>42159.573611111096</v>
          </cell>
          <cell r="E3366">
            <v>42159.616666666698</v>
          </cell>
          <cell r="F3366" t="str">
            <v>4MD</v>
          </cell>
        </row>
        <row r="3367">
          <cell r="A3367">
            <v>5150116206</v>
          </cell>
          <cell r="B3367">
            <v>26585</v>
          </cell>
          <cell r="C3367">
            <v>12902</v>
          </cell>
          <cell r="D3367">
            <v>42159.5805555556</v>
          </cell>
          <cell r="E3367">
            <v>42159.725694444402</v>
          </cell>
          <cell r="F3367" t="str">
            <v>4MD</v>
          </cell>
        </row>
        <row r="3368">
          <cell r="A3368">
            <v>5150116206</v>
          </cell>
          <cell r="B3368">
            <v>26585</v>
          </cell>
          <cell r="C3368">
            <v>12902</v>
          </cell>
          <cell r="D3368">
            <v>42159.5805555556</v>
          </cell>
          <cell r="E3368">
            <v>42165.452777777798</v>
          </cell>
          <cell r="F3368" t="str">
            <v>AIN</v>
          </cell>
        </row>
        <row r="3369">
          <cell r="A3369">
            <v>5150116211</v>
          </cell>
          <cell r="B3369">
            <v>1365951</v>
          </cell>
          <cell r="C3369">
            <v>15550</v>
          </cell>
          <cell r="D3369">
            <v>42159.403472222199</v>
          </cell>
          <cell r="E3369">
            <v>42179.888194444502</v>
          </cell>
          <cell r="F3369" t="str">
            <v>AVT</v>
          </cell>
        </row>
        <row r="3370">
          <cell r="A3370">
            <v>5150116240</v>
          </cell>
          <cell r="B3370">
            <v>2586025</v>
          </cell>
          <cell r="C3370">
            <v>17016</v>
          </cell>
          <cell r="D3370">
            <v>42159.656944444498</v>
          </cell>
          <cell r="E3370">
            <v>42159.766666666699</v>
          </cell>
          <cell r="F3370" t="str">
            <v>AIN</v>
          </cell>
        </row>
        <row r="3371">
          <cell r="A3371">
            <v>5150116322</v>
          </cell>
          <cell r="B3371">
            <v>2580275</v>
          </cell>
          <cell r="C3371">
            <v>16131</v>
          </cell>
          <cell r="D3371">
            <v>42159.878472222197</v>
          </cell>
          <cell r="E3371">
            <v>42159.942361111098</v>
          </cell>
          <cell r="F3371" t="str">
            <v>4MD</v>
          </cell>
        </row>
        <row r="3372">
          <cell r="A3372">
            <v>5150116338</v>
          </cell>
          <cell r="B3372">
            <v>1128344</v>
          </cell>
          <cell r="C3372">
            <v>13813</v>
          </cell>
          <cell r="D3372">
            <v>42159.908333333296</v>
          </cell>
          <cell r="E3372">
            <v>42163.690972222197</v>
          </cell>
          <cell r="F3372" t="str">
            <v>UCH</v>
          </cell>
        </row>
        <row r="3373">
          <cell r="A3373">
            <v>5150116350</v>
          </cell>
          <cell r="B3373">
            <v>2598526</v>
          </cell>
          <cell r="C3373">
            <v>22714</v>
          </cell>
          <cell r="D3373">
            <v>42159.922222222202</v>
          </cell>
          <cell r="E3373">
            <v>42160.083333333299</v>
          </cell>
          <cell r="F3373" t="str">
            <v>UCH</v>
          </cell>
        </row>
        <row r="3374">
          <cell r="A3374">
            <v>5150116388</v>
          </cell>
          <cell r="B3374">
            <v>1001048</v>
          </cell>
          <cell r="C3374">
            <v>14629</v>
          </cell>
          <cell r="D3374">
            <v>42160.132638888899</v>
          </cell>
          <cell r="E3374">
            <v>42162.722222222197</v>
          </cell>
          <cell r="F3374" t="str">
            <v>3MD</v>
          </cell>
        </row>
        <row r="3375">
          <cell r="A3375">
            <v>5150116489</v>
          </cell>
          <cell r="B3375">
            <v>1471928</v>
          </cell>
          <cell r="C3375">
            <v>11607</v>
          </cell>
          <cell r="D3375">
            <v>42165.391666666699</v>
          </cell>
          <cell r="E3375">
            <v>42166.4194444444</v>
          </cell>
          <cell r="F3375" t="str">
            <v>1MD</v>
          </cell>
        </row>
        <row r="3376">
          <cell r="A3376">
            <v>5150116576</v>
          </cell>
          <cell r="B3376">
            <v>2593257</v>
          </cell>
          <cell r="C3376">
            <v>13458</v>
          </cell>
          <cell r="D3376">
            <v>42160.434722222199</v>
          </cell>
          <cell r="E3376">
            <v>42163.498611111099</v>
          </cell>
          <cell r="F3376" t="str">
            <v>HTC</v>
          </cell>
        </row>
        <row r="3377">
          <cell r="A3377">
            <v>5150116598</v>
          </cell>
          <cell r="B3377">
            <v>1546576</v>
          </cell>
          <cell r="C3377">
            <v>33270</v>
          </cell>
          <cell r="D3377">
            <v>42166.347222222197</v>
          </cell>
          <cell r="E3377">
            <v>42168.6027777778</v>
          </cell>
          <cell r="F3377" t="str">
            <v>AVT</v>
          </cell>
        </row>
        <row r="3378">
          <cell r="A3378">
            <v>5150116657</v>
          </cell>
          <cell r="B3378">
            <v>1320728</v>
          </cell>
          <cell r="C3378">
            <v>16807</v>
          </cell>
          <cell r="D3378">
            <v>42160.493055555598</v>
          </cell>
          <cell r="E3378">
            <v>42160.548611111102</v>
          </cell>
          <cell r="F3378" t="str">
            <v>AIN</v>
          </cell>
        </row>
        <row r="3379">
          <cell r="A3379">
            <v>5150116657</v>
          </cell>
          <cell r="B3379">
            <v>1320728</v>
          </cell>
          <cell r="C3379">
            <v>16807</v>
          </cell>
          <cell r="D3379">
            <v>42160.493055555598</v>
          </cell>
          <cell r="E3379">
            <v>42164.729166666701</v>
          </cell>
          <cell r="F3379" t="str">
            <v>UCH</v>
          </cell>
        </row>
        <row r="3380">
          <cell r="A3380">
            <v>5150116686</v>
          </cell>
          <cell r="B3380">
            <v>2598617</v>
          </cell>
          <cell r="C3380">
            <v>21599</v>
          </cell>
          <cell r="D3380">
            <v>42160.501388888901</v>
          </cell>
          <cell r="E3380">
            <v>42160.702777777798</v>
          </cell>
          <cell r="F3380" t="str">
            <v>AIN</v>
          </cell>
        </row>
        <row r="3381">
          <cell r="A3381">
            <v>5150116712</v>
          </cell>
          <cell r="B3381">
            <v>2598626</v>
          </cell>
          <cell r="C3381">
            <v>20597</v>
          </cell>
          <cell r="D3381">
            <v>42160.524305555598</v>
          </cell>
          <cell r="E3381">
            <v>42160.7631944444</v>
          </cell>
          <cell r="F3381" t="str">
            <v>UCH</v>
          </cell>
        </row>
        <row r="3382">
          <cell r="A3382">
            <v>5150116716</v>
          </cell>
          <cell r="B3382">
            <v>1417444</v>
          </cell>
          <cell r="C3382">
            <v>10249</v>
          </cell>
          <cell r="D3382">
            <v>42160.527083333298</v>
          </cell>
          <cell r="E3382">
            <v>42172.689583333296</v>
          </cell>
          <cell r="F3382" t="str">
            <v>GCH</v>
          </cell>
        </row>
        <row r="3383">
          <cell r="A3383">
            <v>5150116816</v>
          </cell>
          <cell r="B3383">
            <v>2590190</v>
          </cell>
          <cell r="C3383">
            <v>28035</v>
          </cell>
          <cell r="D3383">
            <v>42160.636805555601</v>
          </cell>
          <cell r="E3383">
            <v>42163.442361111098</v>
          </cell>
          <cell r="F3383" t="str">
            <v>HTC</v>
          </cell>
        </row>
        <row r="3384">
          <cell r="A3384">
            <v>5150116858</v>
          </cell>
          <cell r="B3384">
            <v>2598671</v>
          </cell>
          <cell r="C3384">
            <v>17973</v>
          </cell>
          <cell r="D3384">
            <v>42160.701388888898</v>
          </cell>
          <cell r="E3384">
            <v>42163.795833333301</v>
          </cell>
          <cell r="F3384" t="str">
            <v>1MD</v>
          </cell>
        </row>
        <row r="3385">
          <cell r="A3385">
            <v>5150116858</v>
          </cell>
          <cell r="B3385">
            <v>2598671</v>
          </cell>
          <cell r="C3385">
            <v>17973</v>
          </cell>
          <cell r="D3385">
            <v>42160.701388888898</v>
          </cell>
          <cell r="E3385">
            <v>42164.612500000003</v>
          </cell>
          <cell r="F3385" t="str">
            <v>AIN</v>
          </cell>
        </row>
        <row r="3386">
          <cell r="A3386">
            <v>5150116858</v>
          </cell>
          <cell r="B3386">
            <v>2598671</v>
          </cell>
          <cell r="C3386">
            <v>17973</v>
          </cell>
          <cell r="D3386">
            <v>42160.701388888898</v>
          </cell>
          <cell r="E3386">
            <v>42168.507638888899</v>
          </cell>
          <cell r="F3386" t="str">
            <v>1MD-IPF</v>
          </cell>
        </row>
        <row r="3387">
          <cell r="A3387">
            <v>5150116990</v>
          </cell>
          <cell r="B3387">
            <v>1195107</v>
          </cell>
          <cell r="C3387">
            <v>12331</v>
          </cell>
          <cell r="D3387">
            <v>42161.006944444402</v>
          </cell>
          <cell r="E3387">
            <v>42164.609027777798</v>
          </cell>
          <cell r="F3387" t="str">
            <v>NCH</v>
          </cell>
        </row>
        <row r="3388">
          <cell r="A3388">
            <v>5150117012</v>
          </cell>
          <cell r="B3388">
            <v>1404007</v>
          </cell>
          <cell r="C3388">
            <v>16845</v>
          </cell>
          <cell r="D3388">
            <v>42161.091666666704</v>
          </cell>
          <cell r="E3388">
            <v>42161.505555555603</v>
          </cell>
          <cell r="F3388" t="str">
            <v>4MD</v>
          </cell>
        </row>
        <row r="3389">
          <cell r="A3389">
            <v>5150117093</v>
          </cell>
          <cell r="B3389">
            <v>2596397</v>
          </cell>
          <cell r="C3389">
            <v>23855</v>
          </cell>
          <cell r="D3389">
            <v>42161.463888888902</v>
          </cell>
          <cell r="E3389">
            <v>42161.839583333298</v>
          </cell>
          <cell r="F3389" t="str">
            <v>NCH</v>
          </cell>
        </row>
        <row r="3390">
          <cell r="A3390">
            <v>5150117093</v>
          </cell>
          <cell r="B3390">
            <v>2596397</v>
          </cell>
          <cell r="C3390">
            <v>23855</v>
          </cell>
          <cell r="D3390">
            <v>42161.463888888902</v>
          </cell>
          <cell r="E3390">
            <v>42173.697916666701</v>
          </cell>
          <cell r="F3390" t="str">
            <v>NCH</v>
          </cell>
        </row>
        <row r="3391">
          <cell r="A3391">
            <v>5150117136</v>
          </cell>
          <cell r="B3391">
            <v>1309563</v>
          </cell>
          <cell r="C3391">
            <v>12638</v>
          </cell>
          <cell r="D3391">
            <v>42161.545138888898</v>
          </cell>
          <cell r="E3391">
            <v>42181.516666666699</v>
          </cell>
          <cell r="F3391" t="str">
            <v>1MD-IPF</v>
          </cell>
        </row>
        <row r="3392">
          <cell r="A3392">
            <v>5150117199</v>
          </cell>
          <cell r="B3392">
            <v>1521030</v>
          </cell>
          <cell r="C3392">
            <v>32733</v>
          </cell>
          <cell r="D3392">
            <v>42161.677777777797</v>
          </cell>
          <cell r="E3392">
            <v>42161.750694444403</v>
          </cell>
          <cell r="F3392" t="str">
            <v>UCH</v>
          </cell>
        </row>
        <row r="3393">
          <cell r="A3393">
            <v>5150117199</v>
          </cell>
          <cell r="B3393">
            <v>1521030</v>
          </cell>
          <cell r="C3393">
            <v>32733</v>
          </cell>
          <cell r="D3393">
            <v>42161.677777777797</v>
          </cell>
          <cell r="E3393">
            <v>42161.987500000003</v>
          </cell>
          <cell r="F3393" t="str">
            <v>AIN</v>
          </cell>
        </row>
        <row r="3394">
          <cell r="A3394">
            <v>5150117200</v>
          </cell>
          <cell r="B3394">
            <v>2598751</v>
          </cell>
          <cell r="C3394">
            <v>29355</v>
          </cell>
          <cell r="D3394">
            <v>42161.684722222199</v>
          </cell>
          <cell r="E3394">
            <v>42161.828472222202</v>
          </cell>
          <cell r="F3394" t="str">
            <v>UCH</v>
          </cell>
        </row>
        <row r="3395">
          <cell r="A3395">
            <v>5150117224</v>
          </cell>
          <cell r="B3395">
            <v>1095156</v>
          </cell>
          <cell r="C3395">
            <v>13313</v>
          </cell>
          <cell r="D3395">
            <v>42161.750694444403</v>
          </cell>
          <cell r="E3395">
            <v>42162.720833333296</v>
          </cell>
          <cell r="F3395" t="str">
            <v>1MD-IPF</v>
          </cell>
        </row>
        <row r="3396">
          <cell r="A3396">
            <v>5150117236</v>
          </cell>
          <cell r="B3396">
            <v>7750</v>
          </cell>
          <cell r="C3396">
            <v>24678</v>
          </cell>
          <cell r="D3396">
            <v>42161.658333333296</v>
          </cell>
          <cell r="E3396">
            <v>42161.912499999999</v>
          </cell>
          <cell r="F3396" t="str">
            <v>AVT</v>
          </cell>
        </row>
        <row r="3397">
          <cell r="A3397">
            <v>5150117249</v>
          </cell>
          <cell r="B3397">
            <v>2240210</v>
          </cell>
          <cell r="C3397">
            <v>12593</v>
          </cell>
          <cell r="D3397">
            <v>42161.809027777803</v>
          </cell>
          <cell r="E3397">
            <v>42163.783333333296</v>
          </cell>
          <cell r="F3397" t="str">
            <v>GYN</v>
          </cell>
        </row>
        <row r="3398">
          <cell r="A3398">
            <v>5150117282</v>
          </cell>
          <cell r="B3398">
            <v>1330784</v>
          </cell>
          <cell r="C3398">
            <v>9259</v>
          </cell>
          <cell r="D3398">
            <v>42161.888888888898</v>
          </cell>
          <cell r="E3398">
            <v>42162.154861111099</v>
          </cell>
          <cell r="F3398" t="str">
            <v>UCH</v>
          </cell>
        </row>
        <row r="3399">
          <cell r="A3399">
            <v>5150117295</v>
          </cell>
          <cell r="B3399">
            <v>1234579</v>
          </cell>
          <cell r="C3399">
            <v>13560</v>
          </cell>
          <cell r="D3399">
            <v>42161.930555555598</v>
          </cell>
          <cell r="E3399">
            <v>42162.478472222203</v>
          </cell>
          <cell r="F3399" t="str">
            <v>4MD</v>
          </cell>
        </row>
        <row r="3400">
          <cell r="A3400">
            <v>5150117295</v>
          </cell>
          <cell r="B3400">
            <v>1234579</v>
          </cell>
          <cell r="C3400">
            <v>13560</v>
          </cell>
          <cell r="D3400">
            <v>42161.930555555598</v>
          </cell>
          <cell r="E3400">
            <v>42164.503472222197</v>
          </cell>
          <cell r="F3400" t="str">
            <v>1MD-IPF</v>
          </cell>
        </row>
        <row r="3401">
          <cell r="A3401">
            <v>5150117295</v>
          </cell>
          <cell r="B3401">
            <v>1234579</v>
          </cell>
          <cell r="C3401">
            <v>13560</v>
          </cell>
          <cell r="D3401">
            <v>42161.930555555598</v>
          </cell>
          <cell r="E3401">
            <v>42166.449305555601</v>
          </cell>
          <cell r="F3401" t="str">
            <v>AIN</v>
          </cell>
        </row>
        <row r="3402">
          <cell r="A3402">
            <v>5150117363</v>
          </cell>
          <cell r="B3402">
            <v>1030839</v>
          </cell>
          <cell r="C3402">
            <v>11319</v>
          </cell>
          <cell r="D3402">
            <v>42162.270138888904</v>
          </cell>
          <cell r="E3402">
            <v>42163.484027777798</v>
          </cell>
          <cell r="F3402" t="str">
            <v>1MD-IPF</v>
          </cell>
        </row>
        <row r="3403">
          <cell r="A3403">
            <v>5150117363</v>
          </cell>
          <cell r="B3403">
            <v>1030839</v>
          </cell>
          <cell r="C3403">
            <v>11319</v>
          </cell>
          <cell r="D3403">
            <v>42162.270138888904</v>
          </cell>
          <cell r="E3403">
            <v>42166.517361111102</v>
          </cell>
          <cell r="F3403" t="str">
            <v>HTC</v>
          </cell>
        </row>
        <row r="3404">
          <cell r="A3404">
            <v>5150117363</v>
          </cell>
          <cell r="B3404">
            <v>1030839</v>
          </cell>
          <cell r="C3404">
            <v>11319</v>
          </cell>
          <cell r="D3404">
            <v>42162.270138888904</v>
          </cell>
          <cell r="E3404">
            <v>42176.456944444399</v>
          </cell>
          <cell r="F3404" t="str">
            <v>HTC</v>
          </cell>
        </row>
        <row r="3405">
          <cell r="A3405">
            <v>5150117363</v>
          </cell>
          <cell r="B3405">
            <v>1030839</v>
          </cell>
          <cell r="C3405">
            <v>11319</v>
          </cell>
          <cell r="D3405">
            <v>42162.270138888904</v>
          </cell>
          <cell r="E3405">
            <v>42179.783333333296</v>
          </cell>
          <cell r="F3405" t="str">
            <v>AIN</v>
          </cell>
        </row>
        <row r="3406">
          <cell r="A3406">
            <v>5150117365</v>
          </cell>
          <cell r="B3406">
            <v>2299668</v>
          </cell>
          <cell r="C3406">
            <v>27332</v>
          </cell>
          <cell r="D3406">
            <v>42162.258333333302</v>
          </cell>
          <cell r="E3406">
            <v>42162.655555555597</v>
          </cell>
          <cell r="F3406" t="str">
            <v>4MD</v>
          </cell>
        </row>
        <row r="3407">
          <cell r="A3407">
            <v>5150117381</v>
          </cell>
          <cell r="B3407">
            <v>1380274</v>
          </cell>
          <cell r="C3407">
            <v>23596</v>
          </cell>
          <cell r="D3407">
            <v>42162.351388888899</v>
          </cell>
          <cell r="E3407">
            <v>42165.625</v>
          </cell>
          <cell r="F3407" t="str">
            <v>GCH</v>
          </cell>
        </row>
        <row r="3408">
          <cell r="A3408">
            <v>5150117427</v>
          </cell>
          <cell r="B3408">
            <v>2598820</v>
          </cell>
          <cell r="C3408">
            <v>13219</v>
          </cell>
          <cell r="D3408">
            <v>42162.472222222197</v>
          </cell>
          <cell r="E3408">
            <v>42162.637499999997</v>
          </cell>
          <cell r="F3408" t="str">
            <v>4MD</v>
          </cell>
        </row>
        <row r="3409">
          <cell r="A3409">
            <v>5150117446</v>
          </cell>
          <cell r="B3409">
            <v>2542687</v>
          </cell>
          <cell r="C3409">
            <v>17088</v>
          </cell>
          <cell r="D3409">
            <v>42162.479861111096</v>
          </cell>
          <cell r="E3409">
            <v>42162.868055555598</v>
          </cell>
          <cell r="F3409" t="str">
            <v>4MD</v>
          </cell>
        </row>
        <row r="3410">
          <cell r="A3410">
            <v>5150117446</v>
          </cell>
          <cell r="B3410">
            <v>2542687</v>
          </cell>
          <cell r="C3410">
            <v>17088</v>
          </cell>
          <cell r="D3410">
            <v>42162.479861111096</v>
          </cell>
          <cell r="E3410">
            <v>42164.470833333296</v>
          </cell>
          <cell r="F3410" t="str">
            <v>AIN</v>
          </cell>
        </row>
        <row r="3411">
          <cell r="A3411">
            <v>5150117484</v>
          </cell>
          <cell r="B3411">
            <v>1167550</v>
          </cell>
          <cell r="C3411">
            <v>15473</v>
          </cell>
          <cell r="D3411">
            <v>42162.545833333301</v>
          </cell>
          <cell r="E3411">
            <v>42162.6430555556</v>
          </cell>
          <cell r="F3411" t="str">
            <v>NCH</v>
          </cell>
        </row>
        <row r="3412">
          <cell r="A3412">
            <v>5150117485</v>
          </cell>
          <cell r="B3412">
            <v>2295456</v>
          </cell>
          <cell r="C3412">
            <v>9161</v>
          </cell>
          <cell r="D3412">
            <v>42162.545833333301</v>
          </cell>
          <cell r="E3412">
            <v>42166.050694444399</v>
          </cell>
          <cell r="F3412" t="str">
            <v>AVT</v>
          </cell>
        </row>
        <row r="3413">
          <cell r="A3413">
            <v>5150117510</v>
          </cell>
          <cell r="B3413">
            <v>2546851</v>
          </cell>
          <cell r="C3413">
            <v>24299</v>
          </cell>
          <cell r="D3413">
            <v>42162.613194444399</v>
          </cell>
          <cell r="E3413">
            <v>42163.641666666699</v>
          </cell>
          <cell r="F3413" t="str">
            <v>AVT</v>
          </cell>
        </row>
        <row r="3414">
          <cell r="A3414">
            <v>5150117536</v>
          </cell>
          <cell r="B3414">
            <v>1237454</v>
          </cell>
          <cell r="C3414">
            <v>14593</v>
          </cell>
          <cell r="D3414">
            <v>42162.666666666701</v>
          </cell>
          <cell r="E3414">
            <v>42162.947222222203</v>
          </cell>
          <cell r="F3414" t="str">
            <v>UCH</v>
          </cell>
        </row>
        <row r="3415">
          <cell r="A3415">
            <v>5150117561</v>
          </cell>
          <cell r="B3415">
            <v>2598865</v>
          </cell>
          <cell r="C3415">
            <v>20479</v>
          </cell>
          <cell r="D3415">
            <v>42162.727083333302</v>
          </cell>
          <cell r="E3415">
            <v>42165.581944444399</v>
          </cell>
          <cell r="F3415" t="str">
            <v>AVT</v>
          </cell>
        </row>
        <row r="3416">
          <cell r="A3416">
            <v>5150117578</v>
          </cell>
          <cell r="B3416">
            <v>2598868</v>
          </cell>
          <cell r="C3416">
            <v>23617</v>
          </cell>
          <cell r="D3416">
            <v>42162.755555555603</v>
          </cell>
          <cell r="E3416">
            <v>42162.9777777778</v>
          </cell>
          <cell r="F3416" t="str">
            <v>AVT</v>
          </cell>
        </row>
        <row r="3417">
          <cell r="A3417">
            <v>5150117605</v>
          </cell>
          <cell r="B3417">
            <v>2542451</v>
          </cell>
          <cell r="C3417">
            <v>23583</v>
          </cell>
          <cell r="D3417">
            <v>42162.840277777803</v>
          </cell>
          <cell r="E3417">
            <v>42167.4555555556</v>
          </cell>
          <cell r="F3417" t="str">
            <v>1MD-IPF</v>
          </cell>
        </row>
        <row r="3418">
          <cell r="A3418">
            <v>5150117621</v>
          </cell>
          <cell r="B3418">
            <v>2598877</v>
          </cell>
          <cell r="C3418">
            <v>33290</v>
          </cell>
          <cell r="D3418">
            <v>42162.863194444399</v>
          </cell>
          <cell r="E3418">
            <v>42163.129861111098</v>
          </cell>
          <cell r="F3418" t="str">
            <v>UCH</v>
          </cell>
        </row>
        <row r="3419">
          <cell r="A3419">
            <v>5150117624</v>
          </cell>
          <cell r="B3419">
            <v>2493434</v>
          </cell>
          <cell r="C3419">
            <v>13333</v>
          </cell>
          <cell r="D3419">
            <v>42162.876388888901</v>
          </cell>
          <cell r="E3419">
            <v>42165.152777777803</v>
          </cell>
          <cell r="F3419" t="str">
            <v>AVT</v>
          </cell>
        </row>
        <row r="3420">
          <cell r="A3420">
            <v>5150117635</v>
          </cell>
          <cell r="B3420">
            <v>1264991</v>
          </cell>
          <cell r="C3420">
            <v>15201</v>
          </cell>
          <cell r="D3420">
            <v>42162.90625</v>
          </cell>
          <cell r="E3420">
            <v>42163.979166666701</v>
          </cell>
          <cell r="F3420" t="str">
            <v>AVT</v>
          </cell>
        </row>
        <row r="3421">
          <cell r="A3421">
            <v>5150117644</v>
          </cell>
          <cell r="B3421">
            <v>1029180</v>
          </cell>
          <cell r="C3421">
            <v>13227</v>
          </cell>
          <cell r="D3421">
            <v>42162.845138888901</v>
          </cell>
          <cell r="E3421">
            <v>42163.0625</v>
          </cell>
          <cell r="F3421" t="str">
            <v>UCH</v>
          </cell>
        </row>
        <row r="3422">
          <cell r="A3422">
            <v>5150117660</v>
          </cell>
          <cell r="B3422">
            <v>22448</v>
          </cell>
          <cell r="C3422">
            <v>17749</v>
          </cell>
          <cell r="D3422">
            <v>42162.982638888898</v>
          </cell>
          <cell r="E3422">
            <v>42163.135416666701</v>
          </cell>
          <cell r="F3422" t="str">
            <v>UCH</v>
          </cell>
        </row>
        <row r="3423">
          <cell r="A3423">
            <v>5150117672</v>
          </cell>
          <cell r="B3423">
            <v>38845</v>
          </cell>
          <cell r="C3423">
            <v>19683</v>
          </cell>
          <cell r="D3423">
            <v>42163.013888888898</v>
          </cell>
          <cell r="E3423">
            <v>42163.190972222197</v>
          </cell>
          <cell r="F3423" t="str">
            <v>AIN</v>
          </cell>
        </row>
        <row r="3424">
          <cell r="A3424">
            <v>5150117758</v>
          </cell>
          <cell r="B3424">
            <v>2332323</v>
          </cell>
          <cell r="C3424">
            <v>33032</v>
          </cell>
          <cell r="D3424">
            <v>42165.291666666701</v>
          </cell>
          <cell r="E3424">
            <v>42165.431944444397</v>
          </cell>
          <cell r="F3424" t="str">
            <v>GYN</v>
          </cell>
        </row>
        <row r="3425">
          <cell r="A3425">
            <v>5150117796</v>
          </cell>
          <cell r="B3425">
            <v>2598908</v>
          </cell>
          <cell r="C3425">
            <v>13387</v>
          </cell>
          <cell r="D3425">
            <v>42163.354861111096</v>
          </cell>
          <cell r="E3425">
            <v>42165.659027777801</v>
          </cell>
          <cell r="F3425" t="str">
            <v>HTC</v>
          </cell>
        </row>
        <row r="3426">
          <cell r="A3426">
            <v>5150117797</v>
          </cell>
          <cell r="B3426">
            <v>1152578</v>
          </cell>
          <cell r="C3426">
            <v>15177</v>
          </cell>
          <cell r="D3426">
            <v>42163.3569444444</v>
          </cell>
          <cell r="E3426">
            <v>42165.6472222222</v>
          </cell>
          <cell r="F3426" t="str">
            <v>UCH</v>
          </cell>
        </row>
        <row r="3427">
          <cell r="A3427">
            <v>5150117835</v>
          </cell>
          <cell r="B3427">
            <v>2407426</v>
          </cell>
          <cell r="C3427">
            <v>23920</v>
          </cell>
          <cell r="D3427">
            <v>42163.376388888901</v>
          </cell>
          <cell r="E3427">
            <v>42165.396527777797</v>
          </cell>
          <cell r="F3427" t="str">
            <v>HTC</v>
          </cell>
        </row>
        <row r="3428">
          <cell r="A3428">
            <v>5150117851</v>
          </cell>
          <cell r="B3428">
            <v>2250065</v>
          </cell>
          <cell r="C3428">
            <v>17438</v>
          </cell>
          <cell r="D3428">
            <v>42163.386111111096</v>
          </cell>
          <cell r="E3428">
            <v>42164.628472222197</v>
          </cell>
          <cell r="F3428" t="str">
            <v>3MD-IPF</v>
          </cell>
        </row>
        <row r="3429">
          <cell r="A3429">
            <v>5150117881</v>
          </cell>
          <cell r="B3429">
            <v>1250735</v>
          </cell>
          <cell r="C3429">
            <v>12865</v>
          </cell>
          <cell r="D3429">
            <v>42163.413888888899</v>
          </cell>
          <cell r="E3429">
            <v>42163.5180555556</v>
          </cell>
          <cell r="F3429" t="str">
            <v>AIN</v>
          </cell>
        </row>
        <row r="3430">
          <cell r="A3430">
            <v>5150117888</v>
          </cell>
          <cell r="B3430">
            <v>2598929</v>
          </cell>
          <cell r="C3430">
            <v>13571</v>
          </cell>
          <cell r="D3430">
            <v>42163.412499999999</v>
          </cell>
          <cell r="E3430">
            <v>42164.745833333298</v>
          </cell>
          <cell r="F3430" t="str">
            <v>HTC</v>
          </cell>
        </row>
        <row r="3431">
          <cell r="A3431">
            <v>5150117908</v>
          </cell>
          <cell r="B3431">
            <v>1444518</v>
          </cell>
          <cell r="C3431">
            <v>17121</v>
          </cell>
          <cell r="D3431">
            <v>42163.418749999997</v>
          </cell>
          <cell r="E3431">
            <v>42165.541666666701</v>
          </cell>
          <cell r="F3431" t="str">
            <v>HTC</v>
          </cell>
        </row>
        <row r="3432">
          <cell r="A3432">
            <v>5150117917</v>
          </cell>
          <cell r="B3432">
            <v>2536818</v>
          </cell>
          <cell r="C3432">
            <v>32030</v>
          </cell>
          <cell r="D3432">
            <v>42163.427777777797</v>
          </cell>
          <cell r="E3432">
            <v>42163.833333333299</v>
          </cell>
          <cell r="F3432" t="str">
            <v>GYN</v>
          </cell>
        </row>
        <row r="3433">
          <cell r="A3433">
            <v>5150117978</v>
          </cell>
          <cell r="B3433">
            <v>2577553</v>
          </cell>
          <cell r="C3433">
            <v>14387</v>
          </cell>
          <cell r="D3433">
            <v>42163.459027777797</v>
          </cell>
          <cell r="E3433">
            <v>42164.659722222197</v>
          </cell>
          <cell r="F3433" t="str">
            <v>HTC</v>
          </cell>
        </row>
        <row r="3434">
          <cell r="A3434">
            <v>5150117978</v>
          </cell>
          <cell r="B3434">
            <v>2577553</v>
          </cell>
          <cell r="C3434">
            <v>14387</v>
          </cell>
          <cell r="D3434">
            <v>42163.459027777797</v>
          </cell>
          <cell r="E3434">
            <v>42165.465277777803</v>
          </cell>
          <cell r="F3434" t="str">
            <v>AIN</v>
          </cell>
        </row>
        <row r="3435">
          <cell r="A3435">
            <v>5150118027</v>
          </cell>
          <cell r="B3435">
            <v>1012810</v>
          </cell>
          <cell r="C3435">
            <v>14391</v>
          </cell>
          <cell r="D3435">
            <v>42163.487500000003</v>
          </cell>
          <cell r="E3435">
            <v>42164.6875</v>
          </cell>
          <cell r="F3435" t="str">
            <v>GCH</v>
          </cell>
        </row>
        <row r="3436">
          <cell r="A3436">
            <v>5150118034</v>
          </cell>
          <cell r="B3436">
            <v>2327628</v>
          </cell>
          <cell r="C3436">
            <v>14957</v>
          </cell>
          <cell r="D3436">
            <v>42163.494444444397</v>
          </cell>
          <cell r="E3436">
            <v>42166.981249999997</v>
          </cell>
          <cell r="F3436" t="str">
            <v>2MD-IPF</v>
          </cell>
        </row>
        <row r="3437">
          <cell r="A3437">
            <v>5150118084</v>
          </cell>
          <cell r="B3437">
            <v>2448176</v>
          </cell>
          <cell r="C3437">
            <v>22282</v>
          </cell>
          <cell r="D3437">
            <v>42165.404861111099</v>
          </cell>
          <cell r="E3437">
            <v>42166.642361111102</v>
          </cell>
          <cell r="F3437" t="str">
            <v>URO</v>
          </cell>
        </row>
        <row r="3438">
          <cell r="A3438">
            <v>5150118120</v>
          </cell>
          <cell r="B3438">
            <v>1142758</v>
          </cell>
          <cell r="C3438">
            <v>10085</v>
          </cell>
          <cell r="D3438">
            <v>42163.534027777801</v>
          </cell>
          <cell r="E3438">
            <v>42163.885416666701</v>
          </cell>
          <cell r="F3438" t="str">
            <v>UCH</v>
          </cell>
        </row>
        <row r="3439">
          <cell r="A3439">
            <v>5150118198</v>
          </cell>
          <cell r="B3439">
            <v>2364799</v>
          </cell>
          <cell r="C3439">
            <v>20732</v>
          </cell>
          <cell r="D3439">
            <v>42169.4555555556</v>
          </cell>
          <cell r="E3439">
            <v>42170.889583333301</v>
          </cell>
          <cell r="F3439" t="str">
            <v>GYN</v>
          </cell>
        </row>
        <row r="3440">
          <cell r="A3440">
            <v>5150118217</v>
          </cell>
          <cell r="B3440">
            <v>1072856</v>
          </cell>
          <cell r="C3440">
            <v>27439</v>
          </cell>
          <cell r="D3440">
            <v>42163.6027777778</v>
          </cell>
          <cell r="E3440">
            <v>42164.25</v>
          </cell>
          <cell r="F3440" t="str">
            <v>UCH</v>
          </cell>
        </row>
        <row r="3441">
          <cell r="A3441">
            <v>5150118294</v>
          </cell>
          <cell r="B3441">
            <v>2017068</v>
          </cell>
          <cell r="C3441">
            <v>13450</v>
          </cell>
          <cell r="D3441">
            <v>42163.663888888899</v>
          </cell>
          <cell r="E3441">
            <v>42164.118055555598</v>
          </cell>
          <cell r="F3441" t="str">
            <v>4MD</v>
          </cell>
        </row>
        <row r="3442">
          <cell r="A3442">
            <v>5150118304</v>
          </cell>
          <cell r="B3442">
            <v>2599030</v>
          </cell>
          <cell r="C3442">
            <v>18531</v>
          </cell>
          <cell r="D3442">
            <v>42163.676388888904</v>
          </cell>
          <cell r="E3442">
            <v>42164.072916666701</v>
          </cell>
          <cell r="F3442" t="str">
            <v>UCH</v>
          </cell>
        </row>
        <row r="3443">
          <cell r="A3443">
            <v>5150118327</v>
          </cell>
          <cell r="B3443">
            <v>2199417</v>
          </cell>
          <cell r="C3443">
            <v>23695</v>
          </cell>
          <cell r="D3443">
            <v>42163.718055555597</v>
          </cell>
          <cell r="E3443">
            <v>42164.15625</v>
          </cell>
          <cell r="F3443" t="str">
            <v>AVT</v>
          </cell>
        </row>
        <row r="3444">
          <cell r="A3444">
            <v>5150118331</v>
          </cell>
          <cell r="B3444">
            <v>1148132</v>
          </cell>
          <cell r="C3444">
            <v>18308</v>
          </cell>
          <cell r="D3444">
            <v>42163.625</v>
          </cell>
          <cell r="E3444">
            <v>42164.631944444402</v>
          </cell>
          <cell r="F3444" t="str">
            <v>AVT</v>
          </cell>
        </row>
        <row r="3445">
          <cell r="A3445">
            <v>5150118332</v>
          </cell>
          <cell r="B3445">
            <v>1426047</v>
          </cell>
          <cell r="C3445">
            <v>30659</v>
          </cell>
          <cell r="D3445">
            <v>42163.729861111096</v>
          </cell>
          <cell r="E3445">
            <v>42163.993055555598</v>
          </cell>
          <cell r="F3445" t="str">
            <v>UCH</v>
          </cell>
        </row>
        <row r="3446">
          <cell r="A3446">
            <v>5150118334</v>
          </cell>
          <cell r="B3446">
            <v>1066459</v>
          </cell>
          <cell r="C3446">
            <v>16133</v>
          </cell>
          <cell r="D3446">
            <v>42163.733333333301</v>
          </cell>
          <cell r="E3446">
            <v>42164.1875</v>
          </cell>
          <cell r="F3446" t="str">
            <v>UCH</v>
          </cell>
        </row>
        <row r="3447">
          <cell r="A3447">
            <v>5150118383</v>
          </cell>
          <cell r="B3447">
            <v>2464390</v>
          </cell>
          <cell r="C3447">
            <v>31461</v>
          </cell>
          <cell r="D3447">
            <v>42163.836805555598</v>
          </cell>
          <cell r="E3447">
            <v>42164.1875</v>
          </cell>
          <cell r="F3447" t="str">
            <v>AVT</v>
          </cell>
        </row>
        <row r="3448">
          <cell r="A3448">
            <v>5150118407</v>
          </cell>
          <cell r="B3448">
            <v>2592679</v>
          </cell>
          <cell r="C3448">
            <v>41824</v>
          </cell>
          <cell r="D3448">
            <v>42163.8840277778</v>
          </cell>
          <cell r="E3448">
            <v>42164.041666666701</v>
          </cell>
          <cell r="F3448" t="str">
            <v>KCH</v>
          </cell>
        </row>
        <row r="3449">
          <cell r="A3449">
            <v>5150118484</v>
          </cell>
          <cell r="B3449">
            <v>1170452</v>
          </cell>
          <cell r="C3449">
            <v>10229</v>
          </cell>
          <cell r="D3449">
            <v>42177.406944444498</v>
          </cell>
          <cell r="E3449">
            <v>42180.423611111102</v>
          </cell>
          <cell r="F3449" t="str">
            <v>HTC</v>
          </cell>
        </row>
        <row r="3450">
          <cell r="A3450">
            <v>5150118484</v>
          </cell>
          <cell r="B3450">
            <v>1170452</v>
          </cell>
          <cell r="C3450">
            <v>10229</v>
          </cell>
          <cell r="D3450">
            <v>42177.406944444498</v>
          </cell>
          <cell r="E3450">
            <v>42181.427083333299</v>
          </cell>
          <cell r="F3450" t="str">
            <v>AIN</v>
          </cell>
        </row>
        <row r="3451">
          <cell r="A3451">
            <v>5150118494</v>
          </cell>
          <cell r="B3451">
            <v>2531580</v>
          </cell>
          <cell r="C3451">
            <v>21156</v>
          </cell>
          <cell r="D3451">
            <v>42164.326388888898</v>
          </cell>
          <cell r="E3451">
            <v>42167.488194444399</v>
          </cell>
          <cell r="F3451" t="str">
            <v>HTC</v>
          </cell>
        </row>
        <row r="3452">
          <cell r="A3452">
            <v>5150118498</v>
          </cell>
          <cell r="B3452">
            <v>1218730</v>
          </cell>
          <cell r="C3452">
            <v>13100</v>
          </cell>
          <cell r="D3452">
            <v>42165.309027777803</v>
          </cell>
          <cell r="E3452">
            <v>42174.65625</v>
          </cell>
          <cell r="F3452" t="str">
            <v>GCH</v>
          </cell>
        </row>
        <row r="3453">
          <cell r="A3453">
            <v>5150118510</v>
          </cell>
          <cell r="B3453">
            <v>1035115</v>
          </cell>
          <cell r="C3453">
            <v>14203</v>
          </cell>
          <cell r="D3453">
            <v>42164.343055555597</v>
          </cell>
          <cell r="E3453">
            <v>42165.743055555598</v>
          </cell>
          <cell r="F3453" t="str">
            <v>HTC</v>
          </cell>
        </row>
        <row r="3454">
          <cell r="A3454">
            <v>5150118510</v>
          </cell>
          <cell r="B3454">
            <v>1035115</v>
          </cell>
          <cell r="C3454">
            <v>14203</v>
          </cell>
          <cell r="D3454">
            <v>42164.343055555597</v>
          </cell>
          <cell r="E3454">
            <v>42170.468055555597</v>
          </cell>
          <cell r="F3454" t="str">
            <v>AIN</v>
          </cell>
        </row>
        <row r="3455">
          <cell r="A3455">
            <v>5150118552</v>
          </cell>
          <cell r="B3455">
            <v>1388588</v>
          </cell>
          <cell r="C3455">
            <v>11189</v>
          </cell>
          <cell r="D3455">
            <v>42166.336805555598</v>
          </cell>
          <cell r="E3455">
            <v>42170.84375</v>
          </cell>
          <cell r="F3455" t="str">
            <v>AVT</v>
          </cell>
        </row>
        <row r="3456">
          <cell r="A3456">
            <v>5150118552</v>
          </cell>
          <cell r="B3456">
            <v>1388588</v>
          </cell>
          <cell r="C3456">
            <v>11189</v>
          </cell>
          <cell r="D3456">
            <v>42166.336805555598</v>
          </cell>
          <cell r="E3456">
            <v>42171.488194444399</v>
          </cell>
          <cell r="F3456" t="str">
            <v>AIN</v>
          </cell>
        </row>
        <row r="3457">
          <cell r="A3457">
            <v>5150118638</v>
          </cell>
          <cell r="B3457">
            <v>2599109</v>
          </cell>
          <cell r="C3457">
            <v>17529</v>
          </cell>
          <cell r="D3457">
            <v>42164.429861111101</v>
          </cell>
          <cell r="E3457">
            <v>42165.597222222197</v>
          </cell>
          <cell r="F3457" t="str">
            <v>HTC</v>
          </cell>
        </row>
        <row r="3458">
          <cell r="A3458">
            <v>5150118648</v>
          </cell>
          <cell r="B3458">
            <v>2597966</v>
          </cell>
          <cell r="C3458">
            <v>22896</v>
          </cell>
          <cell r="D3458">
            <v>42192.386111111096</v>
          </cell>
          <cell r="E3458">
            <v>42193.458333333299</v>
          </cell>
          <cell r="F3458" t="str">
            <v>HTC</v>
          </cell>
        </row>
        <row r="3459">
          <cell r="A3459">
            <v>5150118675</v>
          </cell>
          <cell r="B3459">
            <v>2435480</v>
          </cell>
          <cell r="C3459">
            <v>32330</v>
          </cell>
          <cell r="D3459">
            <v>42165.420138888898</v>
          </cell>
          <cell r="E3459">
            <v>42168.041666666701</v>
          </cell>
          <cell r="F3459" t="str">
            <v>AVT</v>
          </cell>
        </row>
        <row r="3460">
          <cell r="A3460">
            <v>5150118675</v>
          </cell>
          <cell r="B3460">
            <v>2435480</v>
          </cell>
          <cell r="C3460">
            <v>32330</v>
          </cell>
          <cell r="D3460">
            <v>42165.420138888898</v>
          </cell>
          <cell r="E3460">
            <v>42178.71875</v>
          </cell>
          <cell r="F3460" t="str">
            <v>AVT</v>
          </cell>
        </row>
        <row r="3461">
          <cell r="A3461">
            <v>5150118675</v>
          </cell>
          <cell r="B3461">
            <v>2435480</v>
          </cell>
          <cell r="C3461">
            <v>32330</v>
          </cell>
          <cell r="D3461">
            <v>42165.420138888898</v>
          </cell>
          <cell r="E3461">
            <v>42183.707638888904</v>
          </cell>
          <cell r="F3461" t="str">
            <v>AVT</v>
          </cell>
        </row>
        <row r="3462">
          <cell r="A3462">
            <v>5150118697</v>
          </cell>
          <cell r="B3462">
            <v>2244424</v>
          </cell>
          <cell r="C3462">
            <v>16515</v>
          </cell>
          <cell r="D3462">
            <v>42170.333333333299</v>
          </cell>
          <cell r="E3462">
            <v>42202.429166666698</v>
          </cell>
          <cell r="F3462" t="str">
            <v>HTC</v>
          </cell>
        </row>
        <row r="3463">
          <cell r="A3463">
            <v>5150118757</v>
          </cell>
          <cell r="B3463">
            <v>2598195</v>
          </cell>
          <cell r="C3463">
            <v>11817</v>
          </cell>
          <cell r="D3463">
            <v>42186.411805555603</v>
          </cell>
          <cell r="E3463">
            <v>42187.4152777778</v>
          </cell>
          <cell r="F3463" t="str">
            <v>1MD</v>
          </cell>
        </row>
        <row r="3464">
          <cell r="A3464">
            <v>5150118819</v>
          </cell>
          <cell r="B3464">
            <v>1018658</v>
          </cell>
          <cell r="C3464">
            <v>9547</v>
          </cell>
          <cell r="D3464">
            <v>42164.552083333299</v>
          </cell>
          <cell r="E3464">
            <v>42164.625</v>
          </cell>
          <cell r="F3464" t="str">
            <v>GCH</v>
          </cell>
        </row>
        <row r="3465">
          <cell r="A3465">
            <v>5150118858</v>
          </cell>
          <cell r="B3465">
            <v>2599166</v>
          </cell>
          <cell r="C3465">
            <v>28457</v>
          </cell>
          <cell r="D3465">
            <v>42164.563888888901</v>
          </cell>
          <cell r="E3465">
            <v>42165.006944444402</v>
          </cell>
          <cell r="F3465" t="str">
            <v>GYN</v>
          </cell>
        </row>
        <row r="3466">
          <cell r="A3466">
            <v>5150118992</v>
          </cell>
          <cell r="B3466">
            <v>46055</v>
          </cell>
          <cell r="C3466">
            <v>16998</v>
          </cell>
          <cell r="D3466">
            <v>42164.6875</v>
          </cell>
          <cell r="E3466">
            <v>42165.905555555597</v>
          </cell>
          <cell r="F3466" t="str">
            <v>GCH</v>
          </cell>
        </row>
        <row r="3467">
          <cell r="A3467">
            <v>5150118992</v>
          </cell>
          <cell r="B3467">
            <v>46055</v>
          </cell>
          <cell r="C3467">
            <v>16998</v>
          </cell>
          <cell r="D3467">
            <v>42164.6875</v>
          </cell>
          <cell r="E3467">
            <v>42166.5444444444</v>
          </cell>
          <cell r="F3467" t="str">
            <v>AIN</v>
          </cell>
        </row>
        <row r="3468">
          <cell r="A3468">
            <v>5150118994</v>
          </cell>
          <cell r="B3468">
            <v>2348420</v>
          </cell>
          <cell r="C3468">
            <v>16986</v>
          </cell>
          <cell r="D3468">
            <v>42164.695833333302</v>
          </cell>
          <cell r="E3468">
            <v>42166.820833333302</v>
          </cell>
          <cell r="F3468" t="str">
            <v>AVT</v>
          </cell>
        </row>
        <row r="3469">
          <cell r="A3469">
            <v>5150119010</v>
          </cell>
          <cell r="B3469">
            <v>2082599</v>
          </cell>
          <cell r="C3469">
            <v>10229</v>
          </cell>
          <cell r="D3469">
            <v>42164.75</v>
          </cell>
          <cell r="E3469">
            <v>42165.029166666704</v>
          </cell>
          <cell r="F3469" t="str">
            <v>HTC</v>
          </cell>
        </row>
        <row r="3470">
          <cell r="A3470">
            <v>5150119010</v>
          </cell>
          <cell r="B3470">
            <v>2082599</v>
          </cell>
          <cell r="C3470">
            <v>10229</v>
          </cell>
          <cell r="D3470">
            <v>42164.75</v>
          </cell>
          <cell r="E3470">
            <v>42171.454166666699</v>
          </cell>
          <cell r="F3470" t="str">
            <v>AIN</v>
          </cell>
        </row>
        <row r="3471">
          <cell r="A3471">
            <v>5150119155</v>
          </cell>
          <cell r="B3471">
            <v>1571387</v>
          </cell>
          <cell r="C3471">
            <v>20235</v>
          </cell>
          <cell r="D3471">
            <v>42165.3347222222</v>
          </cell>
          <cell r="E3471">
            <v>42166.541666666701</v>
          </cell>
          <cell r="F3471" t="str">
            <v>NCH</v>
          </cell>
        </row>
        <row r="3472">
          <cell r="A3472">
            <v>5150119239</v>
          </cell>
          <cell r="B3472">
            <v>1275241</v>
          </cell>
          <cell r="C3472">
            <v>16786</v>
          </cell>
          <cell r="D3472">
            <v>42165.385416666701</v>
          </cell>
          <cell r="E3472">
            <v>42166.473611111098</v>
          </cell>
          <cell r="F3472" t="str">
            <v>HTC</v>
          </cell>
        </row>
        <row r="3473">
          <cell r="A3473">
            <v>5150119258</v>
          </cell>
          <cell r="B3473">
            <v>1570018</v>
          </cell>
          <cell r="C3473">
            <v>16274</v>
          </cell>
          <cell r="D3473">
            <v>42184.337500000001</v>
          </cell>
          <cell r="E3473">
            <v>42185.447916666701</v>
          </cell>
          <cell r="F3473" t="str">
            <v>AVT</v>
          </cell>
        </row>
        <row r="3474">
          <cell r="A3474">
            <v>5150119306</v>
          </cell>
          <cell r="B3474">
            <v>2222251</v>
          </cell>
          <cell r="C3474">
            <v>20524</v>
          </cell>
          <cell r="D3474">
            <v>42176.779166666704</v>
          </cell>
          <cell r="E3474">
            <v>42177.8305555556</v>
          </cell>
          <cell r="F3474" t="str">
            <v>HTC</v>
          </cell>
        </row>
        <row r="3475">
          <cell r="A3475">
            <v>5150119313</v>
          </cell>
          <cell r="B3475">
            <v>1500670</v>
          </cell>
          <cell r="C3475">
            <v>11874</v>
          </cell>
          <cell r="D3475">
            <v>42165.425000000003</v>
          </cell>
          <cell r="E3475">
            <v>42170.721527777801</v>
          </cell>
          <cell r="F3475" t="str">
            <v>HTC</v>
          </cell>
        </row>
        <row r="3476">
          <cell r="A3476">
            <v>5150119313</v>
          </cell>
          <cell r="B3476">
            <v>1500670</v>
          </cell>
          <cell r="C3476">
            <v>11874</v>
          </cell>
          <cell r="D3476">
            <v>42165.425000000003</v>
          </cell>
          <cell r="E3476">
            <v>42171.5180555556</v>
          </cell>
          <cell r="F3476" t="str">
            <v>AIN</v>
          </cell>
        </row>
        <row r="3477">
          <cell r="A3477">
            <v>5150119314</v>
          </cell>
          <cell r="B3477">
            <v>5783</v>
          </cell>
          <cell r="C3477">
            <v>13866</v>
          </cell>
          <cell r="D3477">
            <v>42169.679861111101</v>
          </cell>
          <cell r="E3477">
            <v>42170.425694444399</v>
          </cell>
          <cell r="F3477" t="str">
            <v>HTC</v>
          </cell>
        </row>
        <row r="3478">
          <cell r="A3478">
            <v>5150119327</v>
          </cell>
          <cell r="B3478">
            <v>2476871</v>
          </cell>
          <cell r="C3478">
            <v>15381</v>
          </cell>
          <cell r="D3478">
            <v>42165.433333333298</v>
          </cell>
          <cell r="E3478">
            <v>42182.5131944444</v>
          </cell>
          <cell r="F3478" t="str">
            <v>1MD</v>
          </cell>
        </row>
        <row r="3479">
          <cell r="A3479">
            <v>5150119341</v>
          </cell>
          <cell r="B3479">
            <v>2599273</v>
          </cell>
          <cell r="C3479">
            <v>16044</v>
          </cell>
          <cell r="D3479">
            <v>42170.396527777797</v>
          </cell>
          <cell r="E3479">
            <v>42172.447222222203</v>
          </cell>
          <cell r="F3479" t="str">
            <v>HTC</v>
          </cell>
        </row>
        <row r="3480">
          <cell r="A3480">
            <v>5150119427</v>
          </cell>
          <cell r="B3480">
            <v>1225804</v>
          </cell>
          <cell r="C3480">
            <v>27171</v>
          </cell>
          <cell r="D3480">
            <v>42165.488194444399</v>
          </cell>
          <cell r="E3480">
            <v>42166.145833333299</v>
          </cell>
          <cell r="F3480" t="str">
            <v>AVT</v>
          </cell>
        </row>
        <row r="3481">
          <cell r="A3481">
            <v>5150119428</v>
          </cell>
          <cell r="B3481">
            <v>1112187</v>
          </cell>
          <cell r="C3481">
            <v>12845</v>
          </cell>
          <cell r="D3481">
            <v>42165.490277777797</v>
          </cell>
          <cell r="E3481">
            <v>42167.4465277778</v>
          </cell>
          <cell r="F3481" t="str">
            <v>UCH</v>
          </cell>
        </row>
        <row r="3482">
          <cell r="A3482">
            <v>5150119448</v>
          </cell>
          <cell r="B3482">
            <v>1412225</v>
          </cell>
          <cell r="C3482">
            <v>15644</v>
          </cell>
          <cell r="D3482">
            <v>42179.3527777778</v>
          </cell>
          <cell r="E3482">
            <v>42180.729861111096</v>
          </cell>
          <cell r="F3482" t="str">
            <v>AVT</v>
          </cell>
        </row>
        <row r="3483">
          <cell r="A3483">
            <v>5150119472</v>
          </cell>
          <cell r="B3483">
            <v>12558</v>
          </cell>
          <cell r="C3483">
            <v>18075</v>
          </cell>
          <cell r="D3483">
            <v>42165.529861111099</v>
          </cell>
          <cell r="E3483">
            <v>42173.456250000003</v>
          </cell>
          <cell r="F3483" t="str">
            <v>1MD-IPF</v>
          </cell>
        </row>
        <row r="3484">
          <cell r="A3484">
            <v>5150119551</v>
          </cell>
          <cell r="B3484">
            <v>2599326</v>
          </cell>
          <cell r="C3484">
            <v>33919</v>
          </cell>
          <cell r="D3484">
            <v>42165.593055555597</v>
          </cell>
          <cell r="E3484">
            <v>42165.975694444402</v>
          </cell>
          <cell r="F3484" t="str">
            <v>AVT</v>
          </cell>
        </row>
        <row r="3485">
          <cell r="A3485">
            <v>5150119601</v>
          </cell>
          <cell r="B3485">
            <v>2599347</v>
          </cell>
          <cell r="C3485">
            <v>16820</v>
          </cell>
          <cell r="D3485">
            <v>42165.6381944444</v>
          </cell>
          <cell r="E3485">
            <v>42166.645138888904</v>
          </cell>
          <cell r="F3485" t="str">
            <v>HTC</v>
          </cell>
        </row>
        <row r="3486">
          <cell r="A3486">
            <v>5150119601</v>
          </cell>
          <cell r="B3486">
            <v>2599347</v>
          </cell>
          <cell r="C3486">
            <v>16820</v>
          </cell>
          <cell r="D3486">
            <v>42165.6381944444</v>
          </cell>
          <cell r="E3486">
            <v>42179.011805555601</v>
          </cell>
          <cell r="F3486" t="str">
            <v>AIN</v>
          </cell>
        </row>
        <row r="3487">
          <cell r="A3487">
            <v>5150119619</v>
          </cell>
          <cell r="B3487">
            <v>2599352</v>
          </cell>
          <cell r="C3487">
            <v>12211</v>
          </cell>
          <cell r="D3487">
            <v>42165.656944444403</v>
          </cell>
          <cell r="E3487">
            <v>42165.997916666704</v>
          </cell>
          <cell r="F3487" t="str">
            <v>HTC</v>
          </cell>
        </row>
        <row r="3488">
          <cell r="A3488">
            <v>5150119619</v>
          </cell>
          <cell r="B3488">
            <v>2599352</v>
          </cell>
          <cell r="C3488">
            <v>12211</v>
          </cell>
          <cell r="D3488">
            <v>42165.656944444403</v>
          </cell>
          <cell r="E3488">
            <v>42167.442361111098</v>
          </cell>
          <cell r="F3488" t="str">
            <v>AIN</v>
          </cell>
        </row>
        <row r="3489">
          <cell r="A3489">
            <v>5150119625</v>
          </cell>
          <cell r="B3489">
            <v>2599354</v>
          </cell>
          <cell r="C3489">
            <v>24786</v>
          </cell>
          <cell r="D3489">
            <v>42165.661805555603</v>
          </cell>
          <cell r="E3489">
            <v>42166.052083333299</v>
          </cell>
          <cell r="F3489" t="str">
            <v>GYN</v>
          </cell>
        </row>
        <row r="3490">
          <cell r="A3490">
            <v>5150119634</v>
          </cell>
          <cell r="B3490">
            <v>1400971</v>
          </cell>
          <cell r="C3490">
            <v>11292</v>
          </cell>
          <cell r="D3490">
            <v>42165.672222222202</v>
          </cell>
          <cell r="E3490">
            <v>42166.861111111102</v>
          </cell>
          <cell r="F3490" t="str">
            <v>UCH</v>
          </cell>
        </row>
        <row r="3491">
          <cell r="A3491">
            <v>5150119635</v>
          </cell>
          <cell r="B3491">
            <v>2599357</v>
          </cell>
          <cell r="C3491">
            <v>26563</v>
          </cell>
          <cell r="D3491">
            <v>42165.673611111102</v>
          </cell>
          <cell r="E3491">
            <v>42165.854166666701</v>
          </cell>
          <cell r="F3491" t="str">
            <v>UCH</v>
          </cell>
        </row>
        <row r="3492">
          <cell r="A3492">
            <v>5150119655</v>
          </cell>
          <cell r="B3492">
            <v>2599361</v>
          </cell>
          <cell r="C3492">
            <v>39967</v>
          </cell>
          <cell r="D3492">
            <v>42165.703472222202</v>
          </cell>
          <cell r="E3492">
            <v>42165.996527777803</v>
          </cell>
          <cell r="F3492" t="str">
            <v>KCH</v>
          </cell>
        </row>
        <row r="3493">
          <cell r="A3493">
            <v>5150119658</v>
          </cell>
          <cell r="B3493">
            <v>2057314</v>
          </cell>
          <cell r="C3493">
            <v>19073</v>
          </cell>
          <cell r="D3493">
            <v>42165.716666666704</v>
          </cell>
          <cell r="E3493">
            <v>42165.758333333302</v>
          </cell>
          <cell r="F3493" t="str">
            <v>UCH</v>
          </cell>
        </row>
        <row r="3494">
          <cell r="A3494">
            <v>5150119662</v>
          </cell>
          <cell r="B3494">
            <v>2230226</v>
          </cell>
          <cell r="C3494">
            <v>12242</v>
          </cell>
          <cell r="D3494">
            <v>42165.723611111098</v>
          </cell>
          <cell r="E3494">
            <v>42172.638888888898</v>
          </cell>
          <cell r="F3494" t="str">
            <v>NCH</v>
          </cell>
        </row>
        <row r="3495">
          <cell r="A3495">
            <v>5150119665</v>
          </cell>
          <cell r="B3495">
            <v>2433020</v>
          </cell>
          <cell r="C3495">
            <v>22080</v>
          </cell>
          <cell r="D3495">
            <v>42165.7277777778</v>
          </cell>
          <cell r="E3495">
            <v>42166.762499999997</v>
          </cell>
          <cell r="F3495" t="str">
            <v>HTC</v>
          </cell>
        </row>
        <row r="3496">
          <cell r="A3496">
            <v>5150119718</v>
          </cell>
          <cell r="B3496">
            <v>1061089</v>
          </cell>
          <cell r="C3496">
            <v>27874</v>
          </cell>
          <cell r="D3496">
            <v>42165.845833333296</v>
          </cell>
          <cell r="E3496">
            <v>42165.973611111098</v>
          </cell>
          <cell r="F3496" t="str">
            <v>UCH</v>
          </cell>
        </row>
        <row r="3497">
          <cell r="A3497">
            <v>5150119758</v>
          </cell>
          <cell r="B3497">
            <v>1266419</v>
          </cell>
          <cell r="C3497">
            <v>19048</v>
          </cell>
          <cell r="D3497">
            <v>42165.962500000001</v>
          </cell>
          <cell r="E3497">
            <v>42166.107638888898</v>
          </cell>
          <cell r="F3497" t="str">
            <v>AVT</v>
          </cell>
        </row>
        <row r="3498">
          <cell r="A3498">
            <v>5150119769</v>
          </cell>
          <cell r="B3498">
            <v>2224881</v>
          </cell>
          <cell r="C3498">
            <v>12502</v>
          </cell>
          <cell r="D3498">
            <v>42165.991666666698</v>
          </cell>
          <cell r="E3498">
            <v>42166.166666666701</v>
          </cell>
          <cell r="F3498" t="str">
            <v>UCH</v>
          </cell>
        </row>
        <row r="3499">
          <cell r="A3499">
            <v>5150119778</v>
          </cell>
          <cell r="B3499">
            <v>1177755</v>
          </cell>
          <cell r="C3499">
            <v>23437</v>
          </cell>
          <cell r="D3499">
            <v>42166.041666666701</v>
          </cell>
          <cell r="E3499">
            <v>42166.111111111102</v>
          </cell>
          <cell r="F3499" t="str">
            <v>NCH</v>
          </cell>
        </row>
        <row r="3500">
          <cell r="A3500">
            <v>5150119778</v>
          </cell>
          <cell r="B3500">
            <v>1177755</v>
          </cell>
          <cell r="C3500">
            <v>23437</v>
          </cell>
          <cell r="D3500">
            <v>42166.041666666701</v>
          </cell>
          <cell r="E3500">
            <v>42170.511111111096</v>
          </cell>
          <cell r="F3500" t="str">
            <v>AIN</v>
          </cell>
        </row>
        <row r="3501">
          <cell r="A3501">
            <v>5150119778</v>
          </cell>
          <cell r="B3501">
            <v>1177755</v>
          </cell>
          <cell r="C3501">
            <v>23437</v>
          </cell>
          <cell r="D3501">
            <v>42166.041666666701</v>
          </cell>
          <cell r="E3501">
            <v>42171.844444444403</v>
          </cell>
          <cell r="F3501" t="str">
            <v>NCH</v>
          </cell>
        </row>
        <row r="3502">
          <cell r="A3502">
            <v>5150119778</v>
          </cell>
          <cell r="B3502">
            <v>1177755</v>
          </cell>
          <cell r="C3502">
            <v>23437</v>
          </cell>
          <cell r="D3502">
            <v>42166.041666666701</v>
          </cell>
          <cell r="E3502">
            <v>42177.425694444399</v>
          </cell>
          <cell r="F3502" t="str">
            <v>AIN</v>
          </cell>
        </row>
        <row r="3503">
          <cell r="A3503">
            <v>5150119789</v>
          </cell>
          <cell r="B3503">
            <v>2159735</v>
          </cell>
          <cell r="C3503">
            <v>31131</v>
          </cell>
          <cell r="D3503">
            <v>42166.110416666699</v>
          </cell>
          <cell r="E3503">
            <v>42167.875</v>
          </cell>
          <cell r="F3503" t="str">
            <v>AVT</v>
          </cell>
        </row>
        <row r="3504">
          <cell r="A3504">
            <v>5150119835</v>
          </cell>
          <cell r="B3504">
            <v>1438953</v>
          </cell>
          <cell r="C3504">
            <v>16901</v>
          </cell>
          <cell r="D3504">
            <v>42169.679166666698</v>
          </cell>
          <cell r="E3504">
            <v>42170.680555555598</v>
          </cell>
          <cell r="F3504" t="str">
            <v>HTC</v>
          </cell>
        </row>
        <row r="3505">
          <cell r="A3505">
            <v>5150119835</v>
          </cell>
          <cell r="B3505">
            <v>1438953</v>
          </cell>
          <cell r="C3505">
            <v>16901</v>
          </cell>
          <cell r="D3505">
            <v>42169.679166666698</v>
          </cell>
          <cell r="E3505">
            <v>42171.445833333302</v>
          </cell>
          <cell r="F3505" t="str">
            <v>AIN</v>
          </cell>
        </row>
        <row r="3506">
          <cell r="A3506">
            <v>5150119861</v>
          </cell>
          <cell r="B3506">
            <v>2599415</v>
          </cell>
          <cell r="C3506">
            <v>14611</v>
          </cell>
          <cell r="D3506">
            <v>42170.654166666704</v>
          </cell>
          <cell r="E3506">
            <v>42174.677083333299</v>
          </cell>
          <cell r="F3506" t="str">
            <v>AVT</v>
          </cell>
        </row>
        <row r="3507">
          <cell r="A3507">
            <v>5150119870</v>
          </cell>
          <cell r="B3507">
            <v>1529237</v>
          </cell>
          <cell r="C3507">
            <v>11217</v>
          </cell>
          <cell r="D3507">
            <v>42166.378472222197</v>
          </cell>
          <cell r="E3507">
            <v>42166.585416666698</v>
          </cell>
          <cell r="F3507" t="str">
            <v>AIN</v>
          </cell>
        </row>
        <row r="3508">
          <cell r="A3508">
            <v>5150119870</v>
          </cell>
          <cell r="B3508">
            <v>1529237</v>
          </cell>
          <cell r="C3508">
            <v>11217</v>
          </cell>
          <cell r="D3508">
            <v>42166.378472222197</v>
          </cell>
          <cell r="E3508">
            <v>42167.708333333299</v>
          </cell>
          <cell r="F3508" t="str">
            <v>AIN</v>
          </cell>
        </row>
        <row r="3509">
          <cell r="A3509">
            <v>5150119870</v>
          </cell>
          <cell r="B3509">
            <v>1529237</v>
          </cell>
          <cell r="C3509">
            <v>11217</v>
          </cell>
          <cell r="D3509">
            <v>42166.378472222197</v>
          </cell>
          <cell r="E3509">
            <v>42167.958333333299</v>
          </cell>
          <cell r="F3509" t="str">
            <v>AIN</v>
          </cell>
        </row>
        <row r="3510">
          <cell r="A3510">
            <v>5150119870</v>
          </cell>
          <cell r="B3510">
            <v>1529237</v>
          </cell>
          <cell r="C3510">
            <v>11217</v>
          </cell>
          <cell r="D3510">
            <v>42166.378472222197</v>
          </cell>
          <cell r="E3510">
            <v>42170.011111111096</v>
          </cell>
          <cell r="F3510" t="str">
            <v>AVT</v>
          </cell>
        </row>
        <row r="3511">
          <cell r="A3511">
            <v>5150119870</v>
          </cell>
          <cell r="B3511">
            <v>1529237</v>
          </cell>
          <cell r="C3511">
            <v>11217</v>
          </cell>
          <cell r="D3511">
            <v>42166.378472222197</v>
          </cell>
          <cell r="E3511">
            <v>42173.488194444399</v>
          </cell>
          <cell r="F3511" t="str">
            <v>AVT</v>
          </cell>
        </row>
        <row r="3512">
          <cell r="A3512">
            <v>5150119890</v>
          </cell>
          <cell r="B3512">
            <v>1055665</v>
          </cell>
          <cell r="C3512">
            <v>22724</v>
          </cell>
          <cell r="D3512">
            <v>42166.377777777801</v>
          </cell>
          <cell r="E3512">
            <v>42170.6069444444</v>
          </cell>
          <cell r="F3512" t="str">
            <v>HTC</v>
          </cell>
        </row>
        <row r="3513">
          <cell r="A3513">
            <v>5150120023</v>
          </cell>
          <cell r="B3513">
            <v>1168204</v>
          </cell>
          <cell r="C3513">
            <v>14422</v>
          </cell>
          <cell r="D3513">
            <v>42170.377777777801</v>
          </cell>
          <cell r="E3513">
            <v>42171.527777777803</v>
          </cell>
          <cell r="F3513" t="str">
            <v>GYN</v>
          </cell>
        </row>
        <row r="3514">
          <cell r="A3514">
            <v>5150120044</v>
          </cell>
          <cell r="B3514">
            <v>2578949</v>
          </cell>
          <cell r="C3514">
            <v>12559</v>
          </cell>
          <cell r="D3514">
            <v>42174.427777777797</v>
          </cell>
          <cell r="E3514">
            <v>42177.828472222202</v>
          </cell>
          <cell r="F3514" t="str">
            <v>1MD</v>
          </cell>
        </row>
        <row r="3515">
          <cell r="A3515">
            <v>5150120046</v>
          </cell>
          <cell r="B3515">
            <v>1442358</v>
          </cell>
          <cell r="C3515">
            <v>9376</v>
          </cell>
          <cell r="D3515">
            <v>42174.407638888901</v>
          </cell>
          <cell r="E3515">
            <v>42177.6743055556</v>
          </cell>
          <cell r="F3515" t="str">
            <v>1MD</v>
          </cell>
        </row>
        <row r="3516">
          <cell r="A3516">
            <v>5150120056</v>
          </cell>
          <cell r="B3516">
            <v>1035042</v>
          </cell>
          <cell r="C3516">
            <v>14680</v>
          </cell>
          <cell r="D3516">
            <v>42166.3881944444</v>
          </cell>
          <cell r="E3516">
            <v>42168.996527777803</v>
          </cell>
          <cell r="F3516" t="str">
            <v>URO</v>
          </cell>
        </row>
        <row r="3517">
          <cell r="A3517">
            <v>5150120067</v>
          </cell>
          <cell r="B3517">
            <v>2596544</v>
          </cell>
          <cell r="C3517">
            <v>15375</v>
          </cell>
          <cell r="D3517">
            <v>42171.344444444403</v>
          </cell>
          <cell r="E3517">
            <v>42172.588194444397</v>
          </cell>
          <cell r="F3517" t="str">
            <v>GYN</v>
          </cell>
        </row>
        <row r="3518">
          <cell r="A3518">
            <v>5150120095</v>
          </cell>
          <cell r="B3518">
            <v>1418240</v>
          </cell>
          <cell r="C3518">
            <v>14191</v>
          </cell>
          <cell r="D3518">
            <v>42171.385416666701</v>
          </cell>
          <cell r="E3518">
            <v>42189.607638888898</v>
          </cell>
          <cell r="F3518" t="str">
            <v>UCH</v>
          </cell>
        </row>
        <row r="3519">
          <cell r="A3519">
            <v>5150120137</v>
          </cell>
          <cell r="B3519">
            <v>1088994</v>
          </cell>
          <cell r="C3519">
            <v>16296</v>
          </cell>
          <cell r="D3519">
            <v>42166.524305555598</v>
          </cell>
          <cell r="E3519">
            <v>42170.788194444402</v>
          </cell>
          <cell r="F3519" t="str">
            <v>1MD</v>
          </cell>
        </row>
        <row r="3520">
          <cell r="A3520">
            <v>5150120263</v>
          </cell>
          <cell r="B3520">
            <v>2593445</v>
          </cell>
          <cell r="C3520">
            <v>17416</v>
          </cell>
          <cell r="D3520">
            <v>42166.620138888902</v>
          </cell>
          <cell r="E3520">
            <v>42167.718055555597</v>
          </cell>
          <cell r="F3520" t="str">
            <v>AVT</v>
          </cell>
        </row>
        <row r="3521">
          <cell r="A3521">
            <v>5150120277</v>
          </cell>
          <cell r="B3521">
            <v>2599520</v>
          </cell>
          <cell r="C3521">
            <v>12237</v>
          </cell>
          <cell r="D3521">
            <v>42186.422916666699</v>
          </cell>
          <cell r="E3521">
            <v>42192.647916666698</v>
          </cell>
          <cell r="F3521" t="str">
            <v>1MD</v>
          </cell>
        </row>
        <row r="3522">
          <cell r="A3522">
            <v>5150120333</v>
          </cell>
          <cell r="B3522">
            <v>1010863</v>
          </cell>
          <cell r="C3522">
            <v>17617</v>
          </cell>
          <cell r="D3522">
            <v>42178.412499999999</v>
          </cell>
          <cell r="E3522">
            <v>42180.704861111102</v>
          </cell>
          <cell r="F3522" t="str">
            <v>1MD</v>
          </cell>
        </row>
        <row r="3523">
          <cell r="A3523">
            <v>5150120405</v>
          </cell>
          <cell r="B3523">
            <v>2599550</v>
          </cell>
          <cell r="C3523">
            <v>13908</v>
          </cell>
          <cell r="D3523">
            <v>42166.809027777803</v>
          </cell>
          <cell r="E3523">
            <v>42170.6743055556</v>
          </cell>
          <cell r="F3523" t="str">
            <v>NCH</v>
          </cell>
        </row>
        <row r="3524">
          <cell r="A3524">
            <v>5150120428</v>
          </cell>
          <cell r="B3524">
            <v>2202209</v>
          </cell>
          <cell r="C3524">
            <v>39709</v>
          </cell>
          <cell r="D3524">
            <v>42166.848611111098</v>
          </cell>
          <cell r="E3524">
            <v>42167.034722222197</v>
          </cell>
          <cell r="F3524" t="str">
            <v>UCH</v>
          </cell>
        </row>
        <row r="3525">
          <cell r="A3525">
            <v>5150120451</v>
          </cell>
          <cell r="B3525">
            <v>7955</v>
          </cell>
          <cell r="C3525">
            <v>15376</v>
          </cell>
          <cell r="D3525">
            <v>42166.914583333302</v>
          </cell>
          <cell r="E3525">
            <v>42167.072222222203</v>
          </cell>
          <cell r="F3525" t="str">
            <v>HTC</v>
          </cell>
        </row>
        <row r="3526">
          <cell r="A3526">
            <v>5150120550</v>
          </cell>
          <cell r="B3526">
            <v>2192736</v>
          </cell>
          <cell r="C3526">
            <v>31805</v>
          </cell>
          <cell r="D3526">
            <v>42167.342361111099</v>
          </cell>
          <cell r="E3526">
            <v>42167.847222222197</v>
          </cell>
          <cell r="F3526" t="str">
            <v>GYN</v>
          </cell>
        </row>
        <row r="3527">
          <cell r="A3527">
            <v>5150120622</v>
          </cell>
          <cell r="B3527">
            <v>2258313</v>
          </cell>
          <cell r="C3527">
            <v>13592</v>
          </cell>
          <cell r="D3527">
            <v>42236.328472222202</v>
          </cell>
          <cell r="E3527">
            <v>42244.569444444402</v>
          </cell>
          <cell r="F3527" t="str">
            <v>HTC</v>
          </cell>
        </row>
        <row r="3528">
          <cell r="A3528">
            <v>5150120656</v>
          </cell>
          <cell r="B3528">
            <v>2480954</v>
          </cell>
          <cell r="C3528">
            <v>10387</v>
          </cell>
          <cell r="D3528">
            <v>42198.347916666702</v>
          </cell>
          <cell r="E3528">
            <v>42201.418055555601</v>
          </cell>
          <cell r="F3528" t="str">
            <v>1MD</v>
          </cell>
        </row>
        <row r="3529">
          <cell r="A3529">
            <v>5150120675</v>
          </cell>
          <cell r="B3529">
            <v>2597270</v>
          </cell>
          <cell r="C3529">
            <v>12945</v>
          </cell>
          <cell r="D3529">
            <v>42178.379166666702</v>
          </cell>
          <cell r="E3529">
            <v>42179.4555555556</v>
          </cell>
          <cell r="F3529" t="str">
            <v>HTC</v>
          </cell>
        </row>
        <row r="3530">
          <cell r="A3530">
            <v>5150120793</v>
          </cell>
          <cell r="B3530">
            <v>2277167</v>
          </cell>
          <cell r="C3530">
            <v>11002</v>
          </cell>
          <cell r="D3530">
            <v>42167.466666666704</v>
          </cell>
          <cell r="E3530">
            <v>42172.760416666701</v>
          </cell>
          <cell r="F3530" t="str">
            <v>AVT</v>
          </cell>
        </row>
        <row r="3531">
          <cell r="A3531">
            <v>5150120793</v>
          </cell>
          <cell r="B3531">
            <v>2277167</v>
          </cell>
          <cell r="C3531">
            <v>11002</v>
          </cell>
          <cell r="D3531">
            <v>42167.466666666704</v>
          </cell>
          <cell r="E3531">
            <v>42180.902083333298</v>
          </cell>
          <cell r="F3531" t="str">
            <v>AVT</v>
          </cell>
        </row>
        <row r="3532">
          <cell r="A3532">
            <v>5150120793</v>
          </cell>
          <cell r="B3532">
            <v>2277167</v>
          </cell>
          <cell r="C3532">
            <v>11002</v>
          </cell>
          <cell r="D3532">
            <v>42167.466666666704</v>
          </cell>
          <cell r="E3532">
            <v>42187.547222222202</v>
          </cell>
          <cell r="F3532" t="str">
            <v>AIN</v>
          </cell>
        </row>
        <row r="3533">
          <cell r="A3533">
            <v>5150120793</v>
          </cell>
          <cell r="B3533">
            <v>2277167</v>
          </cell>
          <cell r="C3533">
            <v>11002</v>
          </cell>
          <cell r="D3533">
            <v>42167.466666666704</v>
          </cell>
          <cell r="E3533">
            <v>42192.850694444402</v>
          </cell>
          <cell r="F3533" t="str">
            <v>AVT</v>
          </cell>
        </row>
        <row r="3534">
          <cell r="A3534">
            <v>5150120793</v>
          </cell>
          <cell r="B3534">
            <v>2277167</v>
          </cell>
          <cell r="C3534">
            <v>11002</v>
          </cell>
          <cell r="D3534">
            <v>42167.466666666704</v>
          </cell>
          <cell r="E3534">
            <v>42195.421527777798</v>
          </cell>
          <cell r="F3534" t="str">
            <v>AIN</v>
          </cell>
        </row>
        <row r="3535">
          <cell r="A3535">
            <v>5150120793</v>
          </cell>
          <cell r="B3535">
            <v>2277167</v>
          </cell>
          <cell r="C3535">
            <v>11002</v>
          </cell>
          <cell r="D3535">
            <v>42167.466666666704</v>
          </cell>
          <cell r="E3535">
            <v>42195.669444444502</v>
          </cell>
          <cell r="F3535" t="str">
            <v>AVT</v>
          </cell>
        </row>
        <row r="3536">
          <cell r="A3536">
            <v>5150120804</v>
          </cell>
          <cell r="B3536">
            <v>1238246</v>
          </cell>
          <cell r="C3536">
            <v>8902</v>
          </cell>
          <cell r="D3536">
            <v>42170.412499999999</v>
          </cell>
          <cell r="E3536">
            <v>42171.503472222197</v>
          </cell>
          <cell r="F3536" t="str">
            <v>1MD</v>
          </cell>
        </row>
        <row r="3537">
          <cell r="A3537">
            <v>5150120841</v>
          </cell>
          <cell r="B3537">
            <v>1368300</v>
          </cell>
          <cell r="C3537">
            <v>14860</v>
          </cell>
          <cell r="D3537">
            <v>42171.368750000001</v>
          </cell>
          <cell r="E3537">
            <v>42173.666666666701</v>
          </cell>
          <cell r="F3537" t="str">
            <v>AVT</v>
          </cell>
        </row>
        <row r="3538">
          <cell r="A3538">
            <v>5150120860</v>
          </cell>
          <cell r="B3538">
            <v>2599470</v>
          </cell>
          <cell r="C3538">
            <v>23037</v>
          </cell>
          <cell r="D3538">
            <v>42167.5180555556</v>
          </cell>
          <cell r="E3538">
            <v>42170.746527777803</v>
          </cell>
          <cell r="F3538" t="str">
            <v>AVT</v>
          </cell>
        </row>
        <row r="3539">
          <cell r="A3539">
            <v>5150120864</v>
          </cell>
          <cell r="B3539">
            <v>2599657</v>
          </cell>
          <cell r="C3539">
            <v>25520</v>
          </cell>
          <cell r="D3539">
            <v>42167.530555555597</v>
          </cell>
          <cell r="E3539">
            <v>42167.644444444399</v>
          </cell>
          <cell r="F3539" t="str">
            <v>UCH</v>
          </cell>
        </row>
        <row r="3540">
          <cell r="A3540">
            <v>5150120922</v>
          </cell>
          <cell r="B3540">
            <v>2510117</v>
          </cell>
          <cell r="C3540">
            <v>24391</v>
          </cell>
          <cell r="D3540">
            <v>42167.586111111101</v>
          </cell>
          <cell r="E3540">
            <v>42167.861111111102</v>
          </cell>
          <cell r="F3540" t="str">
            <v>AUG</v>
          </cell>
        </row>
        <row r="3541">
          <cell r="A3541">
            <v>5150120941</v>
          </cell>
          <cell r="B3541">
            <v>1468312</v>
          </cell>
          <cell r="C3541">
            <v>18301</v>
          </cell>
          <cell r="D3541">
            <v>42167.6118055556</v>
          </cell>
          <cell r="E3541">
            <v>42173.283333333296</v>
          </cell>
          <cell r="F3541" t="str">
            <v>AVT</v>
          </cell>
        </row>
        <row r="3542">
          <cell r="A3542">
            <v>5150120975</v>
          </cell>
          <cell r="B3542">
            <v>2599684</v>
          </cell>
          <cell r="C3542">
            <v>24026</v>
          </cell>
          <cell r="D3542">
            <v>42167.645138888904</v>
          </cell>
          <cell r="E3542">
            <v>42167.690277777801</v>
          </cell>
          <cell r="F3542" t="str">
            <v>UCH</v>
          </cell>
        </row>
        <row r="3543">
          <cell r="A3543">
            <v>5150120975</v>
          </cell>
          <cell r="B3543">
            <v>2599684</v>
          </cell>
          <cell r="C3543">
            <v>24026</v>
          </cell>
          <cell r="D3543">
            <v>42167.645138888904</v>
          </cell>
          <cell r="E3543">
            <v>42167.697222222203</v>
          </cell>
          <cell r="F3543" t="str">
            <v>UCH</v>
          </cell>
        </row>
        <row r="3544">
          <cell r="A3544">
            <v>5150120985</v>
          </cell>
          <cell r="B3544">
            <v>1167179</v>
          </cell>
          <cell r="C3544">
            <v>19155</v>
          </cell>
          <cell r="D3544">
            <v>42167.655555555597</v>
          </cell>
          <cell r="E3544">
            <v>42168.006249999999</v>
          </cell>
          <cell r="F3544" t="str">
            <v>4MD</v>
          </cell>
        </row>
        <row r="3545">
          <cell r="A3545">
            <v>5150120998</v>
          </cell>
          <cell r="B3545">
            <v>2599691</v>
          </cell>
          <cell r="C3545">
            <v>15238</v>
          </cell>
          <cell r="D3545">
            <v>42167.675694444399</v>
          </cell>
          <cell r="E3545">
            <v>42168.125</v>
          </cell>
          <cell r="F3545" t="str">
            <v>UCH</v>
          </cell>
        </row>
        <row r="3546">
          <cell r="A3546">
            <v>5150121012</v>
          </cell>
          <cell r="B3546">
            <v>1075662</v>
          </cell>
          <cell r="C3546">
            <v>25961</v>
          </cell>
          <cell r="D3546">
            <v>42167.716666666704</v>
          </cell>
          <cell r="E3546">
            <v>42167.833333333299</v>
          </cell>
          <cell r="F3546" t="str">
            <v>UCH</v>
          </cell>
        </row>
        <row r="3547">
          <cell r="A3547">
            <v>5150121045</v>
          </cell>
          <cell r="B3547">
            <v>2599703</v>
          </cell>
          <cell r="C3547">
            <v>12530</v>
          </cell>
          <cell r="D3547">
            <v>42167.791666666701</v>
          </cell>
          <cell r="E3547">
            <v>42168.552083333299</v>
          </cell>
          <cell r="F3547" t="str">
            <v>HTC</v>
          </cell>
        </row>
        <row r="3548">
          <cell r="A3548">
            <v>5150121045</v>
          </cell>
          <cell r="B3548">
            <v>2599703</v>
          </cell>
          <cell r="C3548">
            <v>12530</v>
          </cell>
          <cell r="D3548">
            <v>42167.791666666701</v>
          </cell>
          <cell r="E3548">
            <v>42170.507638888899</v>
          </cell>
          <cell r="F3548" t="str">
            <v>AIN</v>
          </cell>
        </row>
        <row r="3549">
          <cell r="A3549">
            <v>5150121045</v>
          </cell>
          <cell r="B3549">
            <v>2599703</v>
          </cell>
          <cell r="C3549">
            <v>12530</v>
          </cell>
          <cell r="D3549">
            <v>42167.791666666701</v>
          </cell>
          <cell r="E3549">
            <v>42195.920138888898</v>
          </cell>
          <cell r="F3549" t="str">
            <v>HTC</v>
          </cell>
        </row>
        <row r="3550">
          <cell r="A3550">
            <v>5150121055</v>
          </cell>
          <cell r="B3550">
            <v>2599705</v>
          </cell>
          <cell r="C3550">
            <v>36174</v>
          </cell>
          <cell r="D3550">
            <v>42167.809027777803</v>
          </cell>
          <cell r="E3550">
            <v>42168.069444444402</v>
          </cell>
          <cell r="F3550" t="str">
            <v>UCH</v>
          </cell>
        </row>
        <row r="3551">
          <cell r="A3551">
            <v>5150121138</v>
          </cell>
          <cell r="B3551">
            <v>2591525</v>
          </cell>
          <cell r="C3551">
            <v>21833</v>
          </cell>
          <cell r="D3551">
            <v>42168.034027777801</v>
          </cell>
          <cell r="E3551">
            <v>42168.211805555598</v>
          </cell>
          <cell r="F3551" t="str">
            <v>UCH</v>
          </cell>
        </row>
        <row r="3552">
          <cell r="A3552">
            <v>5150121210</v>
          </cell>
          <cell r="B3552">
            <v>2351640</v>
          </cell>
          <cell r="C3552">
            <v>11400</v>
          </cell>
          <cell r="D3552">
            <v>42168.451388888898</v>
          </cell>
          <cell r="E3552">
            <v>42168.707638888904</v>
          </cell>
          <cell r="F3552" t="str">
            <v>4MD</v>
          </cell>
        </row>
        <row r="3553">
          <cell r="A3553">
            <v>5150121210</v>
          </cell>
          <cell r="B3553">
            <v>2351640</v>
          </cell>
          <cell r="C3553">
            <v>11400</v>
          </cell>
          <cell r="D3553">
            <v>42168.451388888898</v>
          </cell>
          <cell r="E3553">
            <v>42169.460416666698</v>
          </cell>
          <cell r="F3553" t="str">
            <v>AIN</v>
          </cell>
        </row>
        <row r="3554">
          <cell r="A3554">
            <v>5150121227</v>
          </cell>
          <cell r="B3554">
            <v>2599749</v>
          </cell>
          <cell r="C3554">
            <v>21533</v>
          </cell>
          <cell r="D3554">
            <v>42168.462500000001</v>
          </cell>
          <cell r="E3554">
            <v>42168.649305555598</v>
          </cell>
          <cell r="F3554" t="str">
            <v>AIN</v>
          </cell>
        </row>
        <row r="3555">
          <cell r="A3555">
            <v>5150121334</v>
          </cell>
          <cell r="B3555">
            <v>5812</v>
          </cell>
          <cell r="C3555">
            <v>13437</v>
          </cell>
          <cell r="D3555">
            <v>42168.685416666704</v>
          </cell>
          <cell r="E3555">
            <v>42168.984027777798</v>
          </cell>
          <cell r="F3555" t="str">
            <v>1MD-IPF</v>
          </cell>
        </row>
        <row r="3556">
          <cell r="A3556">
            <v>5150121475</v>
          </cell>
          <cell r="B3556">
            <v>2599832</v>
          </cell>
          <cell r="C3556">
            <v>16766</v>
          </cell>
          <cell r="D3556">
            <v>42169.109027777798</v>
          </cell>
          <cell r="E3556">
            <v>42169.161805555603</v>
          </cell>
          <cell r="F3556" t="str">
            <v>4MD</v>
          </cell>
        </row>
        <row r="3557">
          <cell r="A3557">
            <v>5150121586</v>
          </cell>
          <cell r="B3557">
            <v>2368693</v>
          </cell>
          <cell r="C3557">
            <v>22437</v>
          </cell>
          <cell r="D3557">
            <v>42169.53125</v>
          </cell>
          <cell r="E3557">
            <v>42169.597222222197</v>
          </cell>
          <cell r="F3557" t="str">
            <v>AIN</v>
          </cell>
        </row>
        <row r="3558">
          <cell r="A3558">
            <v>5150121586</v>
          </cell>
          <cell r="B3558">
            <v>2368693</v>
          </cell>
          <cell r="C3558">
            <v>22437</v>
          </cell>
          <cell r="D3558">
            <v>42169.53125</v>
          </cell>
          <cell r="E3558">
            <v>42194.871527777803</v>
          </cell>
          <cell r="F3558" t="str">
            <v>AIN</v>
          </cell>
        </row>
        <row r="3559">
          <cell r="A3559">
            <v>5150121663</v>
          </cell>
          <cell r="B3559">
            <v>2009614</v>
          </cell>
          <cell r="C3559">
            <v>18329</v>
          </cell>
          <cell r="D3559">
            <v>42169.697916666701</v>
          </cell>
          <cell r="E3559">
            <v>42171.843055555597</v>
          </cell>
          <cell r="F3559" t="str">
            <v>UCH</v>
          </cell>
        </row>
        <row r="3560">
          <cell r="A3560">
            <v>5150121668</v>
          </cell>
          <cell r="B3560">
            <v>1429470</v>
          </cell>
          <cell r="C3560">
            <v>14123</v>
          </cell>
          <cell r="D3560">
            <v>42169.703472222202</v>
          </cell>
          <cell r="E3560">
            <v>42170.565277777801</v>
          </cell>
          <cell r="F3560" t="str">
            <v>1MD-IPF</v>
          </cell>
        </row>
        <row r="3561">
          <cell r="A3561">
            <v>5150121676</v>
          </cell>
          <cell r="B3561">
            <v>2599887</v>
          </cell>
          <cell r="C3561">
            <v>16103</v>
          </cell>
          <cell r="D3561">
            <v>42169.71875</v>
          </cell>
          <cell r="E3561">
            <v>42170.193749999999</v>
          </cell>
          <cell r="F3561" t="str">
            <v>1MD-IPF</v>
          </cell>
        </row>
        <row r="3562">
          <cell r="A3562">
            <v>5150121679</v>
          </cell>
          <cell r="B3562">
            <v>1167819</v>
          </cell>
          <cell r="C3562">
            <v>15999</v>
          </cell>
          <cell r="D3562">
            <v>42169.723611111098</v>
          </cell>
          <cell r="E3562">
            <v>42170.811805555597</v>
          </cell>
          <cell r="F3562" t="str">
            <v>UCH</v>
          </cell>
        </row>
        <row r="3563">
          <cell r="A3563">
            <v>5150121684</v>
          </cell>
          <cell r="B3563">
            <v>2599890</v>
          </cell>
          <cell r="C3563">
            <v>15406</v>
          </cell>
          <cell r="D3563">
            <v>42169.731249999997</v>
          </cell>
          <cell r="E3563">
            <v>42169.810416666704</v>
          </cell>
          <cell r="F3563" t="str">
            <v>UCH</v>
          </cell>
        </row>
        <row r="3564">
          <cell r="A3564">
            <v>5150121687</v>
          </cell>
          <cell r="B3564">
            <v>2599892</v>
          </cell>
          <cell r="C3564">
            <v>20851</v>
          </cell>
          <cell r="D3564">
            <v>42169.750694444403</v>
          </cell>
          <cell r="E3564">
            <v>42169.831250000003</v>
          </cell>
          <cell r="F3564" t="str">
            <v>UCH</v>
          </cell>
        </row>
        <row r="3565">
          <cell r="A3565">
            <v>5150121717</v>
          </cell>
          <cell r="B3565">
            <v>2599905</v>
          </cell>
          <cell r="C3565">
            <v>9332</v>
          </cell>
          <cell r="D3565">
            <v>42169.818749999999</v>
          </cell>
          <cell r="E3565">
            <v>42169.902083333298</v>
          </cell>
          <cell r="F3565" t="str">
            <v>4MD</v>
          </cell>
        </row>
        <row r="3566">
          <cell r="A3566">
            <v>5150121741</v>
          </cell>
          <cell r="B3566">
            <v>2326583</v>
          </cell>
          <cell r="C3566">
            <v>12661</v>
          </cell>
          <cell r="D3566">
            <v>42169.872222222199</v>
          </cell>
          <cell r="E3566">
            <v>42221.510416666701</v>
          </cell>
          <cell r="F3566" t="str">
            <v>GCH</v>
          </cell>
        </row>
        <row r="3567">
          <cell r="A3567">
            <v>5150121759</v>
          </cell>
          <cell r="B3567">
            <v>2599915</v>
          </cell>
          <cell r="C3567">
            <v>15970</v>
          </cell>
          <cell r="D3567">
            <v>42169.915972222203</v>
          </cell>
          <cell r="E3567">
            <v>42170.1784722222</v>
          </cell>
          <cell r="F3567" t="str">
            <v>UCH</v>
          </cell>
        </row>
        <row r="3568">
          <cell r="A3568">
            <v>5150121763</v>
          </cell>
          <cell r="B3568">
            <v>2599918</v>
          </cell>
          <cell r="C3568">
            <v>39246</v>
          </cell>
          <cell r="D3568">
            <v>42169.935416666704</v>
          </cell>
          <cell r="E3568">
            <v>42170.028472222199</v>
          </cell>
          <cell r="F3568" t="str">
            <v>UCH</v>
          </cell>
        </row>
        <row r="3569">
          <cell r="A3569">
            <v>5150121780</v>
          </cell>
          <cell r="B3569">
            <v>1192108</v>
          </cell>
          <cell r="C3569">
            <v>23835</v>
          </cell>
          <cell r="D3569">
            <v>42170.0131944444</v>
          </cell>
          <cell r="E3569">
            <v>42170.382638888899</v>
          </cell>
          <cell r="F3569" t="str">
            <v>4MD</v>
          </cell>
        </row>
        <row r="3570">
          <cell r="A3570">
            <v>5150121862</v>
          </cell>
          <cell r="B3570">
            <v>2599936</v>
          </cell>
          <cell r="C3570">
            <v>26832</v>
          </cell>
          <cell r="D3570">
            <v>42170.344444444498</v>
          </cell>
          <cell r="E3570">
            <v>42171.516666666699</v>
          </cell>
          <cell r="F3570" t="str">
            <v>HTC</v>
          </cell>
        </row>
        <row r="3571">
          <cell r="A3571">
            <v>5150121923</v>
          </cell>
          <cell r="B3571">
            <v>1102721</v>
          </cell>
          <cell r="C3571">
            <v>19254</v>
          </cell>
          <cell r="D3571">
            <v>42170.377083333296</v>
          </cell>
          <cell r="E3571">
            <v>42171.737500000003</v>
          </cell>
          <cell r="F3571" t="str">
            <v>HTC</v>
          </cell>
        </row>
        <row r="3572">
          <cell r="A3572">
            <v>5150121923</v>
          </cell>
          <cell r="B3572">
            <v>1102721</v>
          </cell>
          <cell r="C3572">
            <v>19254</v>
          </cell>
          <cell r="D3572">
            <v>42170.377083333296</v>
          </cell>
          <cell r="E3572">
            <v>42172.472222222197</v>
          </cell>
          <cell r="F3572" t="str">
            <v>AIN</v>
          </cell>
        </row>
        <row r="3573">
          <cell r="A3573">
            <v>5150121925</v>
          </cell>
          <cell r="B3573">
            <v>2540983</v>
          </cell>
          <cell r="C3573">
            <v>15832</v>
          </cell>
          <cell r="D3573">
            <v>42170.377083333296</v>
          </cell>
          <cell r="E3573">
            <v>42172.473611111098</v>
          </cell>
          <cell r="F3573" t="str">
            <v>HTC</v>
          </cell>
        </row>
        <row r="3574">
          <cell r="A3574">
            <v>5150121987</v>
          </cell>
          <cell r="B3574">
            <v>2120188</v>
          </cell>
          <cell r="C3574">
            <v>23834</v>
          </cell>
          <cell r="D3574">
            <v>42192.4284722222</v>
          </cell>
          <cell r="E3574">
            <v>42193.801388888904</v>
          </cell>
          <cell r="F3574" t="str">
            <v>URO</v>
          </cell>
        </row>
        <row r="3575">
          <cell r="A3575">
            <v>5150122040</v>
          </cell>
          <cell r="B3575">
            <v>2374314</v>
          </cell>
          <cell r="C3575">
            <v>20878</v>
          </cell>
          <cell r="D3575">
            <v>42170.436111111099</v>
          </cell>
          <cell r="E3575">
            <v>42171.655555555597</v>
          </cell>
          <cell r="F3575" t="str">
            <v>NCH</v>
          </cell>
        </row>
        <row r="3576">
          <cell r="A3576">
            <v>5150122077</v>
          </cell>
          <cell r="B3576">
            <v>1038087</v>
          </cell>
          <cell r="C3576">
            <v>12798</v>
          </cell>
          <cell r="D3576">
            <v>42173.403472222199</v>
          </cell>
          <cell r="E3576">
            <v>42174.659027777801</v>
          </cell>
          <cell r="F3576" t="str">
            <v>AVT</v>
          </cell>
        </row>
        <row r="3577">
          <cell r="A3577">
            <v>5150122077</v>
          </cell>
          <cell r="B3577">
            <v>1038087</v>
          </cell>
          <cell r="C3577">
            <v>12798</v>
          </cell>
          <cell r="D3577">
            <v>42173.403472222199</v>
          </cell>
          <cell r="E3577">
            <v>42178.518750000003</v>
          </cell>
          <cell r="F3577" t="str">
            <v>AIN</v>
          </cell>
        </row>
        <row r="3578">
          <cell r="A3578">
            <v>5150122209</v>
          </cell>
          <cell r="B3578">
            <v>1344093</v>
          </cell>
          <cell r="C3578">
            <v>21611</v>
          </cell>
          <cell r="D3578">
            <v>42170.513888888898</v>
          </cell>
          <cell r="E3578">
            <v>42170.840277777803</v>
          </cell>
          <cell r="F3578" t="str">
            <v>URO</v>
          </cell>
        </row>
        <row r="3579">
          <cell r="A3579">
            <v>5150122219</v>
          </cell>
          <cell r="B3579">
            <v>2595637</v>
          </cell>
          <cell r="C3579">
            <v>19949</v>
          </cell>
          <cell r="D3579">
            <v>42179.374305555597</v>
          </cell>
          <cell r="E3579">
            <v>42180.447222222203</v>
          </cell>
          <cell r="F3579" t="str">
            <v>HTC</v>
          </cell>
        </row>
        <row r="3580">
          <cell r="A3580">
            <v>5150122219</v>
          </cell>
          <cell r="B3580">
            <v>2595637</v>
          </cell>
          <cell r="C3580">
            <v>19949</v>
          </cell>
          <cell r="D3580">
            <v>42179.374305555597</v>
          </cell>
          <cell r="E3580">
            <v>42180.861111111102</v>
          </cell>
          <cell r="F3580" t="str">
            <v>AIN</v>
          </cell>
        </row>
        <row r="3581">
          <cell r="A3581">
            <v>5150122258</v>
          </cell>
          <cell r="B3581">
            <v>12397</v>
          </cell>
          <cell r="C3581">
            <v>13376</v>
          </cell>
          <cell r="D3581">
            <v>42172.384722222203</v>
          </cell>
          <cell r="E3581">
            <v>42174.760416666701</v>
          </cell>
          <cell r="F3581" t="str">
            <v>HTC</v>
          </cell>
        </row>
        <row r="3582">
          <cell r="A3582">
            <v>5150122258</v>
          </cell>
          <cell r="B3582">
            <v>12397</v>
          </cell>
          <cell r="C3582">
            <v>13376</v>
          </cell>
          <cell r="D3582">
            <v>42172.384722222203</v>
          </cell>
          <cell r="E3582">
            <v>42183.4465277778</v>
          </cell>
          <cell r="F3582" t="str">
            <v>AIN</v>
          </cell>
        </row>
        <row r="3583">
          <cell r="A3583">
            <v>5150122259</v>
          </cell>
          <cell r="B3583">
            <v>1218126</v>
          </cell>
          <cell r="C3583">
            <v>25646</v>
          </cell>
          <cell r="D3583">
            <v>42170.5444444444</v>
          </cell>
          <cell r="E3583">
            <v>42170.947916666701</v>
          </cell>
          <cell r="F3583" t="str">
            <v>AVT</v>
          </cell>
        </row>
        <row r="3584">
          <cell r="A3584">
            <v>5150122274</v>
          </cell>
          <cell r="B3584">
            <v>1442011</v>
          </cell>
          <cell r="C3584">
            <v>29569</v>
          </cell>
          <cell r="D3584">
            <v>42170.560416666704</v>
          </cell>
          <cell r="E3584">
            <v>42178.649305555598</v>
          </cell>
          <cell r="F3584" t="str">
            <v>HTC</v>
          </cell>
        </row>
        <row r="3585">
          <cell r="A3585">
            <v>5150122380</v>
          </cell>
          <cell r="B3585">
            <v>2381696</v>
          </cell>
          <cell r="C3585">
            <v>12119</v>
          </cell>
          <cell r="D3585">
            <v>42170.631944444402</v>
          </cell>
          <cell r="E3585">
            <v>42173.470138888901</v>
          </cell>
          <cell r="F3585" t="str">
            <v>HTC</v>
          </cell>
        </row>
        <row r="3586">
          <cell r="A3586">
            <v>5150122380</v>
          </cell>
          <cell r="B3586">
            <v>2381696</v>
          </cell>
          <cell r="C3586">
            <v>12119</v>
          </cell>
          <cell r="D3586">
            <v>42170.631944444402</v>
          </cell>
          <cell r="E3586">
            <v>42178.590277777803</v>
          </cell>
          <cell r="F3586" t="str">
            <v>AIN</v>
          </cell>
        </row>
        <row r="3587">
          <cell r="A3587">
            <v>5150122410</v>
          </cell>
          <cell r="B3587">
            <v>1392918</v>
          </cell>
          <cell r="C3587">
            <v>9285</v>
          </cell>
          <cell r="D3587">
            <v>42170.6472222222</v>
          </cell>
          <cell r="E3587">
            <v>42173.731249999997</v>
          </cell>
          <cell r="F3587" t="str">
            <v>GCH</v>
          </cell>
        </row>
        <row r="3588">
          <cell r="A3588">
            <v>5150122411</v>
          </cell>
          <cell r="B3588">
            <v>2600074</v>
          </cell>
          <cell r="C3588">
            <v>21834</v>
          </cell>
          <cell r="D3588">
            <v>42170.6472222222</v>
          </cell>
          <cell r="E3588">
            <v>42171.6875</v>
          </cell>
          <cell r="F3588" t="str">
            <v>HTC</v>
          </cell>
        </row>
        <row r="3589">
          <cell r="A3589">
            <v>5150122411</v>
          </cell>
          <cell r="B3589">
            <v>2600074</v>
          </cell>
          <cell r="C3589">
            <v>21834</v>
          </cell>
          <cell r="D3589">
            <v>42170.6472222222</v>
          </cell>
          <cell r="E3589">
            <v>42172.523611111101</v>
          </cell>
          <cell r="F3589" t="str">
            <v>AIN</v>
          </cell>
        </row>
        <row r="3590">
          <cell r="A3590">
            <v>5150122425</v>
          </cell>
          <cell r="B3590">
            <v>24717</v>
          </cell>
          <cell r="C3590">
            <v>21835</v>
          </cell>
          <cell r="D3590">
            <v>42170.65625</v>
          </cell>
          <cell r="E3590">
            <v>42184.589583333298</v>
          </cell>
          <cell r="F3590" t="str">
            <v>UCH</v>
          </cell>
        </row>
        <row r="3591">
          <cell r="A3591">
            <v>5150122453</v>
          </cell>
          <cell r="B3591">
            <v>2600071</v>
          </cell>
          <cell r="C3591">
            <v>37648</v>
          </cell>
          <cell r="D3591">
            <v>42170.632638888899</v>
          </cell>
          <cell r="E3591">
            <v>42170.854166666701</v>
          </cell>
          <cell r="F3591" t="str">
            <v>KCH</v>
          </cell>
        </row>
        <row r="3592">
          <cell r="A3592">
            <v>5150122467</v>
          </cell>
          <cell r="B3592">
            <v>2095026</v>
          </cell>
          <cell r="C3592">
            <v>19858</v>
          </cell>
          <cell r="D3592">
            <v>42170.673611111102</v>
          </cell>
          <cell r="E3592">
            <v>42171.84375</v>
          </cell>
          <cell r="F3592" t="str">
            <v>UCH</v>
          </cell>
        </row>
        <row r="3593">
          <cell r="A3593">
            <v>5150122488</v>
          </cell>
          <cell r="B3593">
            <v>2207491</v>
          </cell>
          <cell r="C3593">
            <v>33403</v>
          </cell>
          <cell r="D3593">
            <v>42170.720138888901</v>
          </cell>
          <cell r="E3593">
            <v>42170.913194444402</v>
          </cell>
          <cell r="F3593" t="str">
            <v>UCH</v>
          </cell>
        </row>
        <row r="3594">
          <cell r="A3594">
            <v>5150122520</v>
          </cell>
          <cell r="B3594">
            <v>1492299</v>
          </cell>
          <cell r="C3594">
            <v>23960</v>
          </cell>
          <cell r="D3594">
            <v>42170.824305555601</v>
          </cell>
          <cell r="E3594">
            <v>42174.590277777803</v>
          </cell>
          <cell r="F3594" t="str">
            <v>2MD-IPF</v>
          </cell>
        </row>
        <row r="3595">
          <cell r="A3595">
            <v>5150122593</v>
          </cell>
          <cell r="B3595">
            <v>2600120</v>
          </cell>
          <cell r="C3595">
            <v>28544</v>
          </cell>
          <cell r="D3595">
            <v>42171.054861111101</v>
          </cell>
          <cell r="E3595">
            <v>42171.663888888899</v>
          </cell>
          <cell r="F3595" t="str">
            <v>GYN</v>
          </cell>
        </row>
        <row r="3596">
          <cell r="A3596">
            <v>5150122729</v>
          </cell>
          <cell r="B3596">
            <v>1309775</v>
          </cell>
          <cell r="C3596">
            <v>12097</v>
          </cell>
          <cell r="D3596">
            <v>42171.384722222203</v>
          </cell>
          <cell r="E3596">
            <v>42171.547916666699</v>
          </cell>
          <cell r="F3596" t="str">
            <v>NRO</v>
          </cell>
        </row>
        <row r="3597">
          <cell r="A3597">
            <v>5150122729</v>
          </cell>
          <cell r="B3597">
            <v>1309775</v>
          </cell>
          <cell r="C3597">
            <v>12097</v>
          </cell>
          <cell r="D3597">
            <v>42171.384722222203</v>
          </cell>
          <cell r="E3597">
            <v>42172.559027777803</v>
          </cell>
          <cell r="F3597" t="str">
            <v>AIN</v>
          </cell>
        </row>
        <row r="3598">
          <cell r="A3598">
            <v>5150122779</v>
          </cell>
          <cell r="B3598">
            <v>2600157</v>
          </cell>
          <cell r="C3598">
            <v>20193</v>
          </cell>
          <cell r="D3598">
            <v>42171.40625</v>
          </cell>
          <cell r="E3598">
            <v>42172.625694444403</v>
          </cell>
          <cell r="F3598" t="str">
            <v>HTC</v>
          </cell>
        </row>
        <row r="3599">
          <cell r="A3599">
            <v>5150122779</v>
          </cell>
          <cell r="B3599">
            <v>2600157</v>
          </cell>
          <cell r="C3599">
            <v>20193</v>
          </cell>
          <cell r="D3599">
            <v>42171.40625</v>
          </cell>
          <cell r="E3599">
            <v>42173.443055555603</v>
          </cell>
          <cell r="F3599" t="str">
            <v>AIN</v>
          </cell>
        </row>
        <row r="3600">
          <cell r="A3600">
            <v>5150122785</v>
          </cell>
          <cell r="B3600">
            <v>2596574</v>
          </cell>
          <cell r="C3600">
            <v>17963</v>
          </cell>
          <cell r="D3600">
            <v>42175.410416666702</v>
          </cell>
          <cell r="E3600">
            <v>42177.578472222202</v>
          </cell>
          <cell r="F3600" t="str">
            <v>URO</v>
          </cell>
        </row>
        <row r="3601">
          <cell r="A3601">
            <v>5150122800</v>
          </cell>
          <cell r="B3601">
            <v>2460680</v>
          </cell>
          <cell r="C3601">
            <v>17799</v>
          </cell>
          <cell r="D3601">
            <v>42171.417361111096</v>
          </cell>
          <cell r="E3601">
            <v>42171.898611111101</v>
          </cell>
          <cell r="F3601" t="str">
            <v>AVT</v>
          </cell>
        </row>
        <row r="3602">
          <cell r="A3602">
            <v>5150122857</v>
          </cell>
          <cell r="B3602">
            <v>1086749</v>
          </cell>
          <cell r="C3602">
            <v>9607</v>
          </cell>
          <cell r="D3602">
            <v>42171.445138888899</v>
          </cell>
          <cell r="E3602">
            <v>42173.635416666701</v>
          </cell>
          <cell r="F3602" t="str">
            <v>GCH</v>
          </cell>
        </row>
        <row r="3603">
          <cell r="A3603">
            <v>5150122927</v>
          </cell>
          <cell r="B3603">
            <v>2600206</v>
          </cell>
          <cell r="C3603">
            <v>17519</v>
          </cell>
          <cell r="D3603">
            <v>42171.4819444444</v>
          </cell>
          <cell r="E3603">
            <v>42172.673611111102</v>
          </cell>
          <cell r="F3603" t="str">
            <v>HTC</v>
          </cell>
        </row>
        <row r="3604">
          <cell r="A3604">
            <v>5150122930</v>
          </cell>
          <cell r="B3604">
            <v>2265797</v>
          </cell>
          <cell r="C3604">
            <v>16583</v>
          </cell>
          <cell r="D3604">
            <v>42171.484722222202</v>
          </cell>
          <cell r="E3604">
            <v>42171.636805555601</v>
          </cell>
          <cell r="F3604" t="str">
            <v>NCH</v>
          </cell>
        </row>
        <row r="3605">
          <cell r="A3605">
            <v>5150123278</v>
          </cell>
          <cell r="B3605">
            <v>2600292</v>
          </cell>
          <cell r="C3605">
            <v>20149</v>
          </cell>
          <cell r="D3605">
            <v>42171.920833333301</v>
          </cell>
          <cell r="E3605">
            <v>42172.028472222199</v>
          </cell>
          <cell r="F3605" t="str">
            <v>UCH</v>
          </cell>
        </row>
        <row r="3606">
          <cell r="A3606">
            <v>5150123318</v>
          </cell>
          <cell r="B3606">
            <v>2595721</v>
          </cell>
          <cell r="C3606">
            <v>32323</v>
          </cell>
          <cell r="D3606">
            <v>42172.213194444397</v>
          </cell>
          <cell r="E3606">
            <v>42172.532638888901</v>
          </cell>
          <cell r="F3606" t="str">
            <v>GYN</v>
          </cell>
        </row>
        <row r="3607">
          <cell r="A3607">
            <v>5150123353</v>
          </cell>
          <cell r="B3607">
            <v>2594383</v>
          </cell>
          <cell r="C3607">
            <v>30404</v>
          </cell>
          <cell r="D3607">
            <v>42172.338888888902</v>
          </cell>
          <cell r="E3607">
            <v>42174.131944444402</v>
          </cell>
          <cell r="F3607" t="str">
            <v>GYN</v>
          </cell>
        </row>
        <row r="3608">
          <cell r="A3608">
            <v>5150123354</v>
          </cell>
          <cell r="B3608">
            <v>2379602</v>
          </cell>
          <cell r="C3608">
            <v>10939</v>
          </cell>
          <cell r="D3608">
            <v>42172.338888888902</v>
          </cell>
          <cell r="E3608">
            <v>42172.798611111102</v>
          </cell>
          <cell r="F3608" t="str">
            <v>UCH</v>
          </cell>
        </row>
        <row r="3609">
          <cell r="A3609">
            <v>5150123373</v>
          </cell>
          <cell r="B3609">
            <v>2305597</v>
          </cell>
          <cell r="C3609">
            <v>13519</v>
          </cell>
          <cell r="D3609">
            <v>42186.420138888898</v>
          </cell>
          <cell r="E3609">
            <v>42187.5715277778</v>
          </cell>
          <cell r="F3609" t="str">
            <v>1MD</v>
          </cell>
        </row>
        <row r="3610">
          <cell r="A3610">
            <v>5150123410</v>
          </cell>
          <cell r="B3610">
            <v>1546475</v>
          </cell>
          <cell r="C3610">
            <v>12494</v>
          </cell>
          <cell r="D3610">
            <v>42177.438888888901</v>
          </cell>
          <cell r="E3610">
            <v>42179.784027777801</v>
          </cell>
          <cell r="F3610" t="str">
            <v>URO</v>
          </cell>
        </row>
        <row r="3611">
          <cell r="A3611">
            <v>5150123418</v>
          </cell>
          <cell r="B3611">
            <v>2597464</v>
          </cell>
          <cell r="C3611">
            <v>27068</v>
          </cell>
          <cell r="D3611">
            <v>42172.381944444402</v>
          </cell>
          <cell r="E3611">
            <v>42174.65</v>
          </cell>
          <cell r="F3611" t="str">
            <v>HTC</v>
          </cell>
        </row>
        <row r="3612">
          <cell r="A3612">
            <v>5150123422</v>
          </cell>
          <cell r="B3612">
            <v>1287708</v>
          </cell>
          <cell r="C3612">
            <v>15058</v>
          </cell>
          <cell r="D3612">
            <v>42198.3569444444</v>
          </cell>
          <cell r="E3612">
            <v>42199.492361111101</v>
          </cell>
          <cell r="F3612" t="str">
            <v>1MD</v>
          </cell>
        </row>
        <row r="3613">
          <cell r="A3613">
            <v>5150123436</v>
          </cell>
          <cell r="B3613">
            <v>2117430</v>
          </cell>
          <cell r="C3613">
            <v>15098</v>
          </cell>
          <cell r="D3613">
            <v>42172.3930555556</v>
          </cell>
          <cell r="E3613">
            <v>42173.635416666701</v>
          </cell>
          <cell r="F3613" t="str">
            <v>HTC</v>
          </cell>
        </row>
        <row r="3614">
          <cell r="A3614">
            <v>5150123436</v>
          </cell>
          <cell r="B3614">
            <v>2117430</v>
          </cell>
          <cell r="C3614">
            <v>15098</v>
          </cell>
          <cell r="D3614">
            <v>42172.3930555556</v>
          </cell>
          <cell r="E3614">
            <v>42174.535416666702</v>
          </cell>
          <cell r="F3614" t="str">
            <v>AIN</v>
          </cell>
        </row>
        <row r="3615">
          <cell r="A3615">
            <v>5150123456</v>
          </cell>
          <cell r="B3615">
            <v>1176926</v>
          </cell>
          <cell r="C3615">
            <v>15937</v>
          </cell>
          <cell r="D3615">
            <v>42172.405555555597</v>
          </cell>
          <cell r="E3615">
            <v>42173.45</v>
          </cell>
          <cell r="F3615" t="str">
            <v>HTC</v>
          </cell>
        </row>
        <row r="3616">
          <cell r="A3616">
            <v>5150123456</v>
          </cell>
          <cell r="B3616">
            <v>1176926</v>
          </cell>
          <cell r="C3616">
            <v>15937</v>
          </cell>
          <cell r="D3616">
            <v>42172.405555555597</v>
          </cell>
          <cell r="E3616">
            <v>42174.470833333296</v>
          </cell>
          <cell r="F3616" t="str">
            <v>AIN</v>
          </cell>
        </row>
        <row r="3617">
          <cell r="A3617">
            <v>5150123508</v>
          </cell>
          <cell r="B3617">
            <v>1264086</v>
          </cell>
          <cell r="C3617">
            <v>13067</v>
          </cell>
          <cell r="D3617">
            <v>42172.430555555598</v>
          </cell>
          <cell r="E3617">
            <v>42173.978472222203</v>
          </cell>
          <cell r="F3617" t="str">
            <v>AVT</v>
          </cell>
        </row>
        <row r="3618">
          <cell r="A3618">
            <v>5150123535</v>
          </cell>
          <cell r="B3618">
            <v>1452612</v>
          </cell>
          <cell r="C3618">
            <v>22711</v>
          </cell>
          <cell r="D3618">
            <v>42172.445138888899</v>
          </cell>
          <cell r="E3618">
            <v>42172.498611111099</v>
          </cell>
          <cell r="F3618" t="str">
            <v>4MD</v>
          </cell>
        </row>
        <row r="3619">
          <cell r="A3619">
            <v>5150123562</v>
          </cell>
          <cell r="B3619">
            <v>2197296</v>
          </cell>
          <cell r="C3619">
            <v>21618</v>
          </cell>
          <cell r="D3619">
            <v>42177.417361111096</v>
          </cell>
          <cell r="E3619">
            <v>42179.445833333302</v>
          </cell>
          <cell r="F3619" t="str">
            <v>HTC</v>
          </cell>
        </row>
        <row r="3620">
          <cell r="A3620">
            <v>5150123723</v>
          </cell>
          <cell r="B3620">
            <v>1225773</v>
          </cell>
          <cell r="C3620">
            <v>10766</v>
          </cell>
          <cell r="D3620">
            <v>42179.422222222202</v>
          </cell>
          <cell r="E3620">
            <v>42182.305555555598</v>
          </cell>
          <cell r="F3620" t="str">
            <v>GCH</v>
          </cell>
        </row>
        <row r="3621">
          <cell r="A3621">
            <v>5150123723</v>
          </cell>
          <cell r="B3621">
            <v>1225773</v>
          </cell>
          <cell r="C3621">
            <v>10766</v>
          </cell>
          <cell r="D3621">
            <v>42179.422222222202</v>
          </cell>
          <cell r="E3621">
            <v>42182.6694444444</v>
          </cell>
          <cell r="F3621" t="str">
            <v>AIN</v>
          </cell>
        </row>
        <row r="3622">
          <cell r="A3622">
            <v>5150123780</v>
          </cell>
          <cell r="B3622">
            <v>2600332</v>
          </cell>
          <cell r="C3622">
            <v>15790</v>
          </cell>
          <cell r="D3622">
            <v>42178.375</v>
          </cell>
          <cell r="E3622">
            <v>42180.497222222199</v>
          </cell>
          <cell r="F3622" t="str">
            <v>HTC</v>
          </cell>
        </row>
        <row r="3623">
          <cell r="A3623">
            <v>5150123780</v>
          </cell>
          <cell r="B3623">
            <v>2600332</v>
          </cell>
          <cell r="C3623">
            <v>15790</v>
          </cell>
          <cell r="D3623">
            <v>42178.375</v>
          </cell>
          <cell r="E3623">
            <v>42181.505555555603</v>
          </cell>
          <cell r="F3623" t="str">
            <v>AIN</v>
          </cell>
        </row>
        <row r="3624">
          <cell r="A3624">
            <v>5150123782</v>
          </cell>
          <cell r="B3624">
            <v>1001711</v>
          </cell>
          <cell r="C3624">
            <v>24594</v>
          </cell>
          <cell r="D3624">
            <v>42180.359722222202</v>
          </cell>
          <cell r="E3624">
            <v>42185.614583333299</v>
          </cell>
          <cell r="F3624" t="str">
            <v>HTC</v>
          </cell>
        </row>
        <row r="3625">
          <cell r="A3625">
            <v>5150123782</v>
          </cell>
          <cell r="B3625">
            <v>1001711</v>
          </cell>
          <cell r="C3625">
            <v>24594</v>
          </cell>
          <cell r="D3625">
            <v>42180.359722222202</v>
          </cell>
          <cell r="E3625">
            <v>42186.4909722222</v>
          </cell>
          <cell r="F3625" t="str">
            <v>AIN</v>
          </cell>
        </row>
        <row r="3626">
          <cell r="A3626">
            <v>5150123782</v>
          </cell>
          <cell r="B3626">
            <v>1001711</v>
          </cell>
          <cell r="C3626">
            <v>24594</v>
          </cell>
          <cell r="D3626">
            <v>42180.359722222202</v>
          </cell>
          <cell r="E3626">
            <v>42187.421527777798</v>
          </cell>
          <cell r="F3626" t="str">
            <v>HTC</v>
          </cell>
        </row>
        <row r="3627">
          <cell r="A3627">
            <v>5150123782</v>
          </cell>
          <cell r="B3627">
            <v>1001711</v>
          </cell>
          <cell r="C3627">
            <v>24594</v>
          </cell>
          <cell r="D3627">
            <v>42180.359722222202</v>
          </cell>
          <cell r="E3627">
            <v>42200.411805555603</v>
          </cell>
          <cell r="F3627" t="str">
            <v>AIN</v>
          </cell>
        </row>
        <row r="3628">
          <cell r="A3628">
            <v>5150123782</v>
          </cell>
          <cell r="B3628">
            <v>1001711</v>
          </cell>
          <cell r="C3628">
            <v>24594</v>
          </cell>
          <cell r="D3628">
            <v>42180.359722222202</v>
          </cell>
          <cell r="E3628">
            <v>42205.813194444403</v>
          </cell>
          <cell r="F3628" t="str">
            <v>1MD-IPF</v>
          </cell>
        </row>
        <row r="3629">
          <cell r="A3629">
            <v>5150123804</v>
          </cell>
          <cell r="B3629">
            <v>1395219</v>
          </cell>
          <cell r="C3629">
            <v>12185</v>
          </cell>
          <cell r="D3629">
            <v>42181.381249999999</v>
          </cell>
          <cell r="E3629">
            <v>42185.451388888898</v>
          </cell>
          <cell r="F3629" t="str">
            <v>AVT</v>
          </cell>
        </row>
        <row r="3630">
          <cell r="A3630">
            <v>5150123850</v>
          </cell>
          <cell r="B3630">
            <v>2586897</v>
          </cell>
          <cell r="C3630">
            <v>14478</v>
          </cell>
          <cell r="D3630">
            <v>42172.498611111099</v>
          </cell>
          <cell r="E3630">
            <v>42174.868055555598</v>
          </cell>
          <cell r="F3630" t="str">
            <v>UCH</v>
          </cell>
        </row>
        <row r="3631">
          <cell r="A3631">
            <v>5150123886</v>
          </cell>
          <cell r="B3631">
            <v>1061989</v>
          </cell>
          <cell r="C3631">
            <v>15264</v>
          </cell>
          <cell r="D3631">
            <v>42172.697916666701</v>
          </cell>
          <cell r="E3631">
            <v>42173.715277777803</v>
          </cell>
          <cell r="F3631" t="str">
            <v>AVT</v>
          </cell>
        </row>
        <row r="3632">
          <cell r="A3632">
            <v>5150123901</v>
          </cell>
          <cell r="B3632">
            <v>29368</v>
          </cell>
          <cell r="C3632">
            <v>10686</v>
          </cell>
          <cell r="D3632">
            <v>42172.721527777801</v>
          </cell>
          <cell r="E3632">
            <v>42177.592361111099</v>
          </cell>
          <cell r="F3632" t="str">
            <v>1MD</v>
          </cell>
        </row>
        <row r="3633">
          <cell r="A3633">
            <v>5150123915</v>
          </cell>
          <cell r="B3633">
            <v>2600455</v>
          </cell>
          <cell r="C3633">
            <v>28967</v>
          </cell>
          <cell r="D3633">
            <v>42172.749305555597</v>
          </cell>
          <cell r="E3633">
            <v>42172.855555555601</v>
          </cell>
          <cell r="F3633" t="str">
            <v>UCH</v>
          </cell>
        </row>
        <row r="3634">
          <cell r="A3634">
            <v>5150123958</v>
          </cell>
          <cell r="B3634">
            <v>2595683</v>
          </cell>
          <cell r="C3634">
            <v>16964</v>
          </cell>
          <cell r="D3634">
            <v>42172.811111111099</v>
          </cell>
          <cell r="E3634">
            <v>42172.9375</v>
          </cell>
          <cell r="F3634" t="str">
            <v>GCH</v>
          </cell>
        </row>
        <row r="3635">
          <cell r="A3635">
            <v>5150123997</v>
          </cell>
          <cell r="B3635">
            <v>20172</v>
          </cell>
          <cell r="C3635">
            <v>14581</v>
          </cell>
          <cell r="D3635">
            <v>42172.974999999999</v>
          </cell>
          <cell r="E3635">
            <v>42176.454166666699</v>
          </cell>
          <cell r="F3635" t="str">
            <v>1MD-IPF</v>
          </cell>
        </row>
        <row r="3636">
          <cell r="A3636">
            <v>5150123997</v>
          </cell>
          <cell r="B3636">
            <v>20172</v>
          </cell>
          <cell r="C3636">
            <v>14581</v>
          </cell>
          <cell r="D3636">
            <v>42172.974999999999</v>
          </cell>
          <cell r="E3636">
            <v>42181.440277777801</v>
          </cell>
          <cell r="F3636" t="str">
            <v>1MD</v>
          </cell>
        </row>
        <row r="3637">
          <cell r="A3637">
            <v>5150124004</v>
          </cell>
          <cell r="B3637">
            <v>1108176</v>
          </cell>
          <cell r="C3637">
            <v>23012</v>
          </cell>
          <cell r="D3637">
            <v>42173.006944444503</v>
          </cell>
          <cell r="E3637">
            <v>42173.506249999999</v>
          </cell>
          <cell r="F3637" t="str">
            <v>4MD</v>
          </cell>
        </row>
        <row r="3638">
          <cell r="A3638">
            <v>5150124011</v>
          </cell>
          <cell r="B3638">
            <v>2106329</v>
          </cell>
          <cell r="C3638">
            <v>20652</v>
          </cell>
          <cell r="D3638">
            <v>42173.0805555556</v>
          </cell>
          <cell r="E3638">
            <v>42173.854166666701</v>
          </cell>
          <cell r="F3638" t="str">
            <v>AVT</v>
          </cell>
        </row>
        <row r="3639">
          <cell r="A3639">
            <v>5150124011</v>
          </cell>
          <cell r="B3639">
            <v>2106329</v>
          </cell>
          <cell r="C3639">
            <v>20652</v>
          </cell>
          <cell r="D3639">
            <v>42173.0805555556</v>
          </cell>
          <cell r="E3639">
            <v>42174.451388888898</v>
          </cell>
          <cell r="F3639" t="str">
            <v>AIN</v>
          </cell>
        </row>
        <row r="3640">
          <cell r="A3640">
            <v>5150124070</v>
          </cell>
          <cell r="B3640">
            <v>2130554</v>
          </cell>
          <cell r="C3640">
            <v>11918</v>
          </cell>
          <cell r="D3640">
            <v>42184.405555555597</v>
          </cell>
          <cell r="E3640">
            <v>42187.635416666701</v>
          </cell>
          <cell r="F3640" t="str">
            <v>HTC</v>
          </cell>
        </row>
        <row r="3641">
          <cell r="A3641">
            <v>5150124126</v>
          </cell>
          <cell r="B3641">
            <v>2521652</v>
          </cell>
          <cell r="C3641">
            <v>32599</v>
          </cell>
          <cell r="D3641">
            <v>42188.257638888899</v>
          </cell>
          <cell r="E3641">
            <v>42188.4375</v>
          </cell>
          <cell r="F3641" t="str">
            <v>GYN</v>
          </cell>
        </row>
        <row r="3642">
          <cell r="A3642">
            <v>5150124126</v>
          </cell>
          <cell r="B3642">
            <v>2521652</v>
          </cell>
          <cell r="C3642">
            <v>32599</v>
          </cell>
          <cell r="D3642">
            <v>42188.257638888899</v>
          </cell>
          <cell r="E3642">
            <v>42195.131944444402</v>
          </cell>
          <cell r="F3642" t="str">
            <v>GYN</v>
          </cell>
        </row>
        <row r="3643">
          <cell r="A3643">
            <v>5150124149</v>
          </cell>
          <cell r="B3643">
            <v>2593554</v>
          </cell>
          <cell r="C3643">
            <v>29678</v>
          </cell>
          <cell r="D3643">
            <v>42177.315277777801</v>
          </cell>
          <cell r="E3643">
            <v>42177.927083333299</v>
          </cell>
          <cell r="F3643" t="str">
            <v>GYN</v>
          </cell>
        </row>
        <row r="3644">
          <cell r="A3644">
            <v>5150124187</v>
          </cell>
          <cell r="B3644">
            <v>1177329</v>
          </cell>
          <cell r="C3644">
            <v>28070</v>
          </cell>
          <cell r="D3644">
            <v>42173.411111111098</v>
          </cell>
          <cell r="E3644">
            <v>42174.656944444498</v>
          </cell>
          <cell r="F3644" t="str">
            <v>NCH</v>
          </cell>
        </row>
        <row r="3645">
          <cell r="A3645">
            <v>5150124191</v>
          </cell>
          <cell r="B3645">
            <v>1351365</v>
          </cell>
          <cell r="C3645">
            <v>12815</v>
          </cell>
          <cell r="D3645">
            <v>42173.414583333302</v>
          </cell>
          <cell r="E3645">
            <v>42174.15625</v>
          </cell>
          <cell r="F3645" t="str">
            <v>NRO</v>
          </cell>
        </row>
        <row r="3646">
          <cell r="A3646">
            <v>5150124271</v>
          </cell>
          <cell r="B3646">
            <v>2596437</v>
          </cell>
          <cell r="C3646">
            <v>20052</v>
          </cell>
          <cell r="D3646">
            <v>42261.459027777797</v>
          </cell>
          <cell r="E3646">
            <v>42264.916666666701</v>
          </cell>
          <cell r="F3646" t="str">
            <v>AVT</v>
          </cell>
        </row>
        <row r="3647">
          <cell r="A3647">
            <v>5150124317</v>
          </cell>
          <cell r="B3647">
            <v>2600549</v>
          </cell>
          <cell r="C3647">
            <v>24677</v>
          </cell>
          <cell r="D3647">
            <v>42173.4909722222</v>
          </cell>
          <cell r="E3647">
            <v>42174.03125</v>
          </cell>
          <cell r="F3647" t="str">
            <v>AVT</v>
          </cell>
        </row>
        <row r="3648">
          <cell r="A3648">
            <v>5150124395</v>
          </cell>
          <cell r="B3648">
            <v>2600575</v>
          </cell>
          <cell r="C3648">
            <v>12599</v>
          </cell>
          <cell r="D3648">
            <v>42173.542361111096</v>
          </cell>
          <cell r="E3648">
            <v>42173.684722222199</v>
          </cell>
          <cell r="F3648" t="str">
            <v>UCH</v>
          </cell>
        </row>
        <row r="3649">
          <cell r="A3649">
            <v>5150124407</v>
          </cell>
          <cell r="B3649">
            <v>1267979</v>
          </cell>
          <cell r="C3649">
            <v>20894</v>
          </cell>
          <cell r="D3649">
            <v>42201.363194444399</v>
          </cell>
          <cell r="E3649">
            <v>42202.563888888901</v>
          </cell>
          <cell r="F3649" t="str">
            <v>AVT</v>
          </cell>
        </row>
        <row r="3650">
          <cell r="A3650">
            <v>5150124409</v>
          </cell>
          <cell r="B3650">
            <v>2600578</v>
          </cell>
          <cell r="C3650">
            <v>9716</v>
          </cell>
          <cell r="D3650">
            <v>42173.555555555598</v>
          </cell>
          <cell r="E3650">
            <v>42173.611111111102</v>
          </cell>
          <cell r="F3650" t="str">
            <v>UCH</v>
          </cell>
        </row>
        <row r="3651">
          <cell r="A3651">
            <v>5150124534</v>
          </cell>
          <cell r="B3651">
            <v>1421990</v>
          </cell>
          <cell r="C3651">
            <v>18050</v>
          </cell>
          <cell r="D3651">
            <v>42186.392361111102</v>
          </cell>
          <cell r="E3651">
            <v>42198.84375</v>
          </cell>
          <cell r="F3651" t="str">
            <v>AVT</v>
          </cell>
        </row>
        <row r="3652">
          <cell r="A3652">
            <v>5150124534</v>
          </cell>
          <cell r="B3652">
            <v>1421990</v>
          </cell>
          <cell r="C3652">
            <v>18050</v>
          </cell>
          <cell r="D3652">
            <v>42186.392361111102</v>
          </cell>
          <cell r="E3652">
            <v>42198.963194444397</v>
          </cell>
          <cell r="F3652" t="str">
            <v>AIN</v>
          </cell>
        </row>
        <row r="3653">
          <cell r="A3653">
            <v>5150124534</v>
          </cell>
          <cell r="B3653">
            <v>1421990</v>
          </cell>
          <cell r="C3653">
            <v>18050</v>
          </cell>
          <cell r="D3653">
            <v>42186.392361111102</v>
          </cell>
          <cell r="E3653">
            <v>42199.456250000003</v>
          </cell>
          <cell r="F3653" t="str">
            <v>AIN</v>
          </cell>
        </row>
        <row r="3654">
          <cell r="A3654">
            <v>5150124568</v>
          </cell>
          <cell r="B3654">
            <v>2230829</v>
          </cell>
          <cell r="C3654">
            <v>32529</v>
          </cell>
          <cell r="D3654">
            <v>42173.418749999997</v>
          </cell>
          <cell r="E3654">
            <v>42173.65625</v>
          </cell>
          <cell r="F3654" t="str">
            <v>GYN</v>
          </cell>
        </row>
        <row r="3655">
          <cell r="A3655">
            <v>5150124597</v>
          </cell>
          <cell r="B3655">
            <v>1227529</v>
          </cell>
          <cell r="C3655">
            <v>15078</v>
          </cell>
          <cell r="D3655">
            <v>42173.739583333299</v>
          </cell>
          <cell r="E3655">
            <v>42174.597222222197</v>
          </cell>
          <cell r="F3655" t="str">
            <v>HTC</v>
          </cell>
        </row>
        <row r="3656">
          <cell r="A3656">
            <v>5150124605</v>
          </cell>
          <cell r="B3656">
            <v>2600629</v>
          </cell>
          <cell r="C3656">
            <v>23251</v>
          </cell>
          <cell r="D3656">
            <v>42173.715277777803</v>
          </cell>
          <cell r="E3656">
            <v>42177.635416666701</v>
          </cell>
          <cell r="F3656" t="str">
            <v>HTC</v>
          </cell>
        </row>
        <row r="3657">
          <cell r="A3657">
            <v>5150124605</v>
          </cell>
          <cell r="B3657">
            <v>2600629</v>
          </cell>
          <cell r="C3657">
            <v>23251</v>
          </cell>
          <cell r="D3657">
            <v>42173.715277777803</v>
          </cell>
          <cell r="E3657">
            <v>42180.418749999997</v>
          </cell>
          <cell r="F3657" t="str">
            <v>AIN</v>
          </cell>
        </row>
        <row r="3658">
          <cell r="A3658">
            <v>5150124618</v>
          </cell>
          <cell r="B3658">
            <v>2600631</v>
          </cell>
          <cell r="C3658">
            <v>13252</v>
          </cell>
          <cell r="D3658">
            <v>42173.731944444502</v>
          </cell>
          <cell r="E3658">
            <v>42174.478472222203</v>
          </cell>
          <cell r="F3658" t="str">
            <v>HTC</v>
          </cell>
        </row>
        <row r="3659">
          <cell r="A3659">
            <v>5150124618</v>
          </cell>
          <cell r="B3659">
            <v>2600631</v>
          </cell>
          <cell r="C3659">
            <v>13252</v>
          </cell>
          <cell r="D3659">
            <v>42173.731944444502</v>
          </cell>
          <cell r="E3659">
            <v>42177.479166666701</v>
          </cell>
          <cell r="F3659" t="str">
            <v>AIN</v>
          </cell>
        </row>
        <row r="3660">
          <cell r="A3660">
            <v>5150124682</v>
          </cell>
          <cell r="B3660">
            <v>40150</v>
          </cell>
          <cell r="C3660">
            <v>24727</v>
          </cell>
          <cell r="D3660">
            <v>42173.944444444402</v>
          </cell>
          <cell r="E3660">
            <v>42174.0805555556</v>
          </cell>
          <cell r="F3660" t="str">
            <v>UCH</v>
          </cell>
        </row>
        <row r="3661">
          <cell r="A3661">
            <v>5150124684</v>
          </cell>
          <cell r="B3661">
            <v>2090750</v>
          </cell>
          <cell r="C3661">
            <v>15080</v>
          </cell>
          <cell r="D3661">
            <v>42173.947916666701</v>
          </cell>
          <cell r="E3661">
            <v>42176.443055555603</v>
          </cell>
          <cell r="F3661" t="str">
            <v>1MD-IPF</v>
          </cell>
        </row>
        <row r="3662">
          <cell r="A3662">
            <v>5150124743</v>
          </cell>
          <cell r="B3662">
            <v>1534614</v>
          </cell>
          <cell r="C3662">
            <v>14148</v>
          </cell>
          <cell r="D3662">
            <v>42174.411805555603</v>
          </cell>
          <cell r="E3662">
            <v>42177.5131944444</v>
          </cell>
          <cell r="F3662" t="str">
            <v>HTC</v>
          </cell>
        </row>
        <row r="3663">
          <cell r="A3663">
            <v>5150124754</v>
          </cell>
          <cell r="B3663">
            <v>1162954</v>
          </cell>
          <cell r="C3663">
            <v>11784</v>
          </cell>
          <cell r="D3663">
            <v>42174.333333333299</v>
          </cell>
          <cell r="E3663">
            <v>42177.017361111102</v>
          </cell>
          <cell r="F3663" t="str">
            <v>3MD</v>
          </cell>
        </row>
        <row r="3664">
          <cell r="A3664">
            <v>5150124817</v>
          </cell>
          <cell r="B3664">
            <v>1502717</v>
          </cell>
          <cell r="C3664">
            <v>12897</v>
          </cell>
          <cell r="D3664">
            <v>42174.373611111099</v>
          </cell>
          <cell r="E3664">
            <v>42177.468055555597</v>
          </cell>
          <cell r="F3664" t="str">
            <v>HTC</v>
          </cell>
        </row>
        <row r="3665">
          <cell r="A3665">
            <v>5150124817</v>
          </cell>
          <cell r="B3665">
            <v>1502717</v>
          </cell>
          <cell r="C3665">
            <v>12897</v>
          </cell>
          <cell r="D3665">
            <v>42174.373611111099</v>
          </cell>
          <cell r="E3665">
            <v>42178.425694444399</v>
          </cell>
          <cell r="F3665" t="str">
            <v>AIN</v>
          </cell>
        </row>
        <row r="3666">
          <cell r="A3666">
            <v>5150124846</v>
          </cell>
          <cell r="B3666">
            <v>2543787</v>
          </cell>
          <cell r="C3666">
            <v>19067</v>
          </cell>
          <cell r="D3666">
            <v>42177.297916666699</v>
          </cell>
          <cell r="E3666">
            <v>42178.538194444402</v>
          </cell>
          <cell r="F3666" t="str">
            <v>GYN</v>
          </cell>
        </row>
        <row r="3667">
          <cell r="A3667">
            <v>5150124846</v>
          </cell>
          <cell r="B3667">
            <v>2543787</v>
          </cell>
          <cell r="C3667">
            <v>19067</v>
          </cell>
          <cell r="D3667">
            <v>42177.297916666699</v>
          </cell>
          <cell r="E3667">
            <v>42178.875694444403</v>
          </cell>
          <cell r="F3667" t="str">
            <v>AIN</v>
          </cell>
        </row>
        <row r="3668">
          <cell r="A3668">
            <v>5150124873</v>
          </cell>
          <cell r="B3668">
            <v>2321314</v>
          </cell>
          <cell r="C3668">
            <v>32355</v>
          </cell>
          <cell r="D3668">
            <v>42174.4152777778</v>
          </cell>
          <cell r="E3668">
            <v>42174.826388888898</v>
          </cell>
          <cell r="F3668" t="str">
            <v>MKG</v>
          </cell>
        </row>
        <row r="3669">
          <cell r="A3669">
            <v>5150124887</v>
          </cell>
          <cell r="B3669">
            <v>2008331</v>
          </cell>
          <cell r="C3669">
            <v>22799</v>
          </cell>
          <cell r="D3669">
            <v>42178.25</v>
          </cell>
          <cell r="E3669">
            <v>42179.072916666701</v>
          </cell>
          <cell r="F3669" t="str">
            <v>URO</v>
          </cell>
        </row>
        <row r="3670">
          <cell r="A3670">
            <v>5150124923</v>
          </cell>
          <cell r="B3670">
            <v>21681</v>
          </cell>
          <cell r="C3670">
            <v>8190</v>
          </cell>
          <cell r="D3670">
            <v>42174.442361111098</v>
          </cell>
          <cell r="E3670">
            <v>42174.868055555598</v>
          </cell>
          <cell r="F3670" t="str">
            <v>UCH</v>
          </cell>
        </row>
        <row r="3671">
          <cell r="A3671">
            <v>5150124950</v>
          </cell>
          <cell r="B3671">
            <v>1090012</v>
          </cell>
          <cell r="C3671">
            <v>14847</v>
          </cell>
          <cell r="D3671">
            <v>42191.390972222202</v>
          </cell>
          <cell r="E3671">
            <v>42193.601388888899</v>
          </cell>
          <cell r="F3671" t="str">
            <v>HTC</v>
          </cell>
        </row>
        <row r="3672">
          <cell r="A3672">
            <v>5150124950</v>
          </cell>
          <cell r="B3672">
            <v>1090012</v>
          </cell>
          <cell r="C3672">
            <v>14847</v>
          </cell>
          <cell r="D3672">
            <v>42191.390972222202</v>
          </cell>
          <cell r="E3672">
            <v>42194.661805555603</v>
          </cell>
          <cell r="F3672" t="str">
            <v>AIN</v>
          </cell>
        </row>
        <row r="3673">
          <cell r="A3673">
            <v>5150124967</v>
          </cell>
          <cell r="B3673">
            <v>1230456</v>
          </cell>
          <cell r="C3673">
            <v>14649</v>
          </cell>
          <cell r="D3673">
            <v>42174.479861111096</v>
          </cell>
          <cell r="E3673">
            <v>42175.537499999999</v>
          </cell>
          <cell r="F3673" t="str">
            <v>1MD</v>
          </cell>
        </row>
        <row r="3674">
          <cell r="A3674">
            <v>5150124982</v>
          </cell>
          <cell r="B3674">
            <v>2313123</v>
          </cell>
          <cell r="C3674">
            <v>14958</v>
          </cell>
          <cell r="D3674">
            <v>42174.493055555598</v>
          </cell>
          <cell r="E3674">
            <v>42179.600694444402</v>
          </cell>
          <cell r="F3674" t="str">
            <v>1MD-IPF</v>
          </cell>
        </row>
        <row r="3675">
          <cell r="A3675">
            <v>5150125006</v>
          </cell>
          <cell r="B3675">
            <v>2600715</v>
          </cell>
          <cell r="C3675">
            <v>9107</v>
          </cell>
          <cell r="D3675">
            <v>42174.507638888899</v>
          </cell>
          <cell r="E3675">
            <v>42174.552083333299</v>
          </cell>
          <cell r="F3675" t="str">
            <v>AIN</v>
          </cell>
        </row>
        <row r="3676">
          <cell r="A3676">
            <v>5150125049</v>
          </cell>
          <cell r="B3676">
            <v>2490678</v>
          </cell>
          <cell r="C3676">
            <v>40372</v>
          </cell>
          <cell r="D3676">
            <v>42179.386111111096</v>
          </cell>
          <cell r="E3676">
            <v>42180.652777777803</v>
          </cell>
          <cell r="F3676" t="str">
            <v>1KK</v>
          </cell>
        </row>
        <row r="3677">
          <cell r="A3677">
            <v>5150125184</v>
          </cell>
          <cell r="B3677">
            <v>2600758</v>
          </cell>
          <cell r="C3677">
            <v>27894</v>
          </cell>
          <cell r="D3677">
            <v>42174.724305555603</v>
          </cell>
          <cell r="E3677">
            <v>42175.170833333301</v>
          </cell>
          <cell r="F3677" t="str">
            <v>UCH</v>
          </cell>
        </row>
        <row r="3678">
          <cell r="A3678">
            <v>5150125190</v>
          </cell>
          <cell r="B3678">
            <v>2264402</v>
          </cell>
          <cell r="C3678">
            <v>14588</v>
          </cell>
          <cell r="D3678">
            <v>42174.791666666701</v>
          </cell>
          <cell r="E3678">
            <v>42175.506944444402</v>
          </cell>
          <cell r="F3678" t="str">
            <v>HTC</v>
          </cell>
        </row>
        <row r="3679">
          <cell r="A3679">
            <v>5150125190</v>
          </cell>
          <cell r="B3679">
            <v>2264402</v>
          </cell>
          <cell r="C3679">
            <v>14588</v>
          </cell>
          <cell r="D3679">
            <v>42174.791666666701</v>
          </cell>
          <cell r="E3679">
            <v>42178.448611111096</v>
          </cell>
          <cell r="F3679" t="str">
            <v>AIN</v>
          </cell>
        </row>
        <row r="3680">
          <cell r="A3680">
            <v>5150125195</v>
          </cell>
          <cell r="B3680">
            <v>1464869</v>
          </cell>
          <cell r="C3680">
            <v>13405</v>
          </cell>
          <cell r="D3680">
            <v>42174.7680555556</v>
          </cell>
          <cell r="E3680">
            <v>42175.577083333301</v>
          </cell>
          <cell r="F3680" t="str">
            <v>GCH</v>
          </cell>
        </row>
        <row r="3681">
          <cell r="A3681">
            <v>5150125206</v>
          </cell>
          <cell r="B3681">
            <v>2600771</v>
          </cell>
          <cell r="C3681">
            <v>18959</v>
          </cell>
          <cell r="D3681">
            <v>42174.787499999999</v>
          </cell>
          <cell r="E3681">
            <v>42174.834027777797</v>
          </cell>
          <cell r="F3681" t="str">
            <v>UCH</v>
          </cell>
        </row>
        <row r="3682">
          <cell r="A3682">
            <v>5150125206</v>
          </cell>
          <cell r="B3682">
            <v>2600771</v>
          </cell>
          <cell r="C3682">
            <v>18959</v>
          </cell>
          <cell r="D3682">
            <v>42174.787499999999</v>
          </cell>
          <cell r="E3682">
            <v>42184.532638888901</v>
          </cell>
          <cell r="F3682" t="str">
            <v>AIN</v>
          </cell>
        </row>
        <row r="3683">
          <cell r="A3683">
            <v>5150125241</v>
          </cell>
          <cell r="B3683">
            <v>2600781</v>
          </cell>
          <cell r="C3683">
            <v>18375</v>
          </cell>
          <cell r="D3683">
            <v>42174.888888888898</v>
          </cell>
          <cell r="E3683">
            <v>42175.649305555598</v>
          </cell>
          <cell r="F3683" t="str">
            <v>1MD-IPF</v>
          </cell>
        </row>
        <row r="3684">
          <cell r="A3684">
            <v>5150125241</v>
          </cell>
          <cell r="B3684">
            <v>2600781</v>
          </cell>
          <cell r="C3684">
            <v>18375</v>
          </cell>
          <cell r="D3684">
            <v>42174.888888888898</v>
          </cell>
          <cell r="E3684">
            <v>42184.4375</v>
          </cell>
          <cell r="F3684" t="str">
            <v>AIN</v>
          </cell>
        </row>
        <row r="3685">
          <cell r="A3685">
            <v>5150125241</v>
          </cell>
          <cell r="B3685">
            <v>2600781</v>
          </cell>
          <cell r="C3685">
            <v>18375</v>
          </cell>
          <cell r="D3685">
            <v>42174.888888888898</v>
          </cell>
          <cell r="E3685">
            <v>42199.923611111102</v>
          </cell>
          <cell r="F3685" t="str">
            <v>HTC</v>
          </cell>
        </row>
        <row r="3686">
          <cell r="A3686">
            <v>5150125241</v>
          </cell>
          <cell r="B3686">
            <v>2600781</v>
          </cell>
          <cell r="C3686">
            <v>18375</v>
          </cell>
          <cell r="D3686">
            <v>42174.888888888898</v>
          </cell>
          <cell r="E3686">
            <v>42201.511111111096</v>
          </cell>
          <cell r="F3686" t="str">
            <v>AIN</v>
          </cell>
        </row>
        <row r="3687">
          <cell r="A3687">
            <v>5150125241</v>
          </cell>
          <cell r="B3687">
            <v>2600781</v>
          </cell>
          <cell r="C3687">
            <v>18375</v>
          </cell>
          <cell r="D3687">
            <v>42174.888888888898</v>
          </cell>
          <cell r="E3687">
            <v>42270.972222222197</v>
          </cell>
          <cell r="F3687" t="str">
            <v>HTC</v>
          </cell>
        </row>
        <row r="3688">
          <cell r="A3688">
            <v>5150125241</v>
          </cell>
          <cell r="B3688">
            <v>2600781</v>
          </cell>
          <cell r="C3688">
            <v>18375</v>
          </cell>
          <cell r="D3688">
            <v>42174.888888888898</v>
          </cell>
          <cell r="E3688">
            <v>42297.6472222222</v>
          </cell>
          <cell r="F3688" t="str">
            <v>HTC</v>
          </cell>
        </row>
        <row r="3689">
          <cell r="A3689">
            <v>5150125241</v>
          </cell>
          <cell r="B3689">
            <v>2600781</v>
          </cell>
          <cell r="C3689">
            <v>18375</v>
          </cell>
          <cell r="D3689">
            <v>42174.888888888898</v>
          </cell>
          <cell r="E3689">
            <v>42298.495833333298</v>
          </cell>
          <cell r="F3689" t="str">
            <v>AIN</v>
          </cell>
        </row>
        <row r="3690">
          <cell r="A3690">
            <v>5150125306</v>
          </cell>
          <cell r="B3690">
            <v>2600804</v>
          </cell>
          <cell r="C3690">
            <v>36062</v>
          </cell>
          <cell r="D3690">
            <v>42175.081944444399</v>
          </cell>
          <cell r="E3690">
            <v>42175.246527777803</v>
          </cell>
          <cell r="F3690" t="str">
            <v>AVT</v>
          </cell>
        </row>
        <row r="3691">
          <cell r="A3691">
            <v>5150125346</v>
          </cell>
          <cell r="B3691">
            <v>1324680</v>
          </cell>
          <cell r="C3691">
            <v>17956</v>
          </cell>
          <cell r="D3691">
            <v>42175.377083333296</v>
          </cell>
          <cell r="E3691">
            <v>42175.6159722222</v>
          </cell>
          <cell r="F3691" t="str">
            <v>UCH</v>
          </cell>
        </row>
        <row r="3692">
          <cell r="A3692">
            <v>5150125387</v>
          </cell>
          <cell r="B3692">
            <v>2219344</v>
          </cell>
          <cell r="C3692">
            <v>30207</v>
          </cell>
          <cell r="D3692">
            <v>42175.449305555601</v>
          </cell>
          <cell r="E3692">
            <v>42176.007638888899</v>
          </cell>
          <cell r="F3692" t="str">
            <v>AVT</v>
          </cell>
        </row>
        <row r="3693">
          <cell r="A3693">
            <v>5150125440</v>
          </cell>
          <cell r="B3693">
            <v>1013092</v>
          </cell>
          <cell r="C3693">
            <v>18053</v>
          </cell>
          <cell r="D3693">
            <v>42175.551388888904</v>
          </cell>
          <cell r="E3693">
            <v>42175.872916666704</v>
          </cell>
          <cell r="F3693" t="str">
            <v>AVT</v>
          </cell>
        </row>
        <row r="3694">
          <cell r="A3694">
            <v>5150125440</v>
          </cell>
          <cell r="B3694">
            <v>1013092</v>
          </cell>
          <cell r="C3694">
            <v>18053</v>
          </cell>
          <cell r="D3694">
            <v>42175.551388888904</v>
          </cell>
          <cell r="E3694">
            <v>42180.488194444399</v>
          </cell>
          <cell r="F3694" t="str">
            <v>AIN</v>
          </cell>
        </row>
        <row r="3695">
          <cell r="A3695">
            <v>5150125451</v>
          </cell>
          <cell r="B3695">
            <v>2600836</v>
          </cell>
          <cell r="C3695">
            <v>24145</v>
          </cell>
          <cell r="D3695">
            <v>42175.574999999997</v>
          </cell>
          <cell r="E3695">
            <v>42175.782638888901</v>
          </cell>
          <cell r="F3695" t="str">
            <v>4MD</v>
          </cell>
        </row>
        <row r="3696">
          <cell r="A3696">
            <v>5150125529</v>
          </cell>
          <cell r="B3696">
            <v>2600860</v>
          </cell>
          <cell r="C3696">
            <v>21003</v>
          </cell>
          <cell r="D3696">
            <v>42175.817361111098</v>
          </cell>
          <cell r="E3696">
            <v>42176.154166666704</v>
          </cell>
          <cell r="F3696" t="str">
            <v>UCH</v>
          </cell>
        </row>
        <row r="3697">
          <cell r="A3697">
            <v>5150125535</v>
          </cell>
          <cell r="B3697">
            <v>2600863</v>
          </cell>
          <cell r="C3697">
            <v>25507</v>
          </cell>
          <cell r="D3697">
            <v>42175.8305555556</v>
          </cell>
          <cell r="E3697">
            <v>42176.014583333301</v>
          </cell>
          <cell r="F3697" t="str">
            <v>UCH</v>
          </cell>
        </row>
        <row r="3698">
          <cell r="A3698">
            <v>5150125631</v>
          </cell>
          <cell r="B3698">
            <v>2590599</v>
          </cell>
          <cell r="C3698">
            <v>11396</v>
          </cell>
          <cell r="D3698">
            <v>42176.1965277778</v>
          </cell>
          <cell r="E3698">
            <v>42177.636805555601</v>
          </cell>
          <cell r="F3698" t="str">
            <v>UCH</v>
          </cell>
        </row>
        <row r="3699">
          <cell r="A3699">
            <v>5150125686</v>
          </cell>
          <cell r="B3699">
            <v>2148192</v>
          </cell>
          <cell r="C3699">
            <v>17151</v>
          </cell>
          <cell r="D3699">
            <v>42176.4597222222</v>
          </cell>
          <cell r="E3699">
            <v>42185.666666666701</v>
          </cell>
          <cell r="F3699" t="str">
            <v>AVT</v>
          </cell>
        </row>
        <row r="3700">
          <cell r="A3700">
            <v>5150125686</v>
          </cell>
          <cell r="B3700">
            <v>2148192</v>
          </cell>
          <cell r="C3700">
            <v>17151</v>
          </cell>
          <cell r="D3700">
            <v>42176.4597222222</v>
          </cell>
          <cell r="E3700">
            <v>42194.891666666699</v>
          </cell>
          <cell r="F3700" t="str">
            <v>AVT</v>
          </cell>
        </row>
        <row r="3701">
          <cell r="A3701">
            <v>5150125764</v>
          </cell>
          <cell r="B3701">
            <v>2600928</v>
          </cell>
          <cell r="C3701">
            <v>22870</v>
          </cell>
          <cell r="D3701">
            <v>42176.651388888902</v>
          </cell>
          <cell r="E3701">
            <v>42176.915972222203</v>
          </cell>
          <cell r="F3701" t="str">
            <v>4MD</v>
          </cell>
        </row>
        <row r="3702">
          <cell r="A3702">
            <v>5150125770</v>
          </cell>
          <cell r="B3702">
            <v>1359257</v>
          </cell>
          <cell r="C3702">
            <v>14828</v>
          </cell>
          <cell r="D3702">
            <v>42176.663194444402</v>
          </cell>
          <cell r="E3702">
            <v>42176.947916666701</v>
          </cell>
          <cell r="F3702" t="str">
            <v>4MD</v>
          </cell>
        </row>
        <row r="3703">
          <cell r="A3703">
            <v>5150125856</v>
          </cell>
          <cell r="B3703">
            <v>1162650</v>
          </cell>
          <cell r="C3703">
            <v>35590</v>
          </cell>
          <cell r="D3703">
            <v>42176.8972222222</v>
          </cell>
          <cell r="E3703">
            <v>42177.072916666701</v>
          </cell>
          <cell r="F3703" t="str">
            <v>AVT</v>
          </cell>
        </row>
        <row r="3704">
          <cell r="A3704">
            <v>5150125884</v>
          </cell>
          <cell r="B3704">
            <v>1548348</v>
          </cell>
          <cell r="C3704">
            <v>22238</v>
          </cell>
          <cell r="D3704">
            <v>42177.076388888898</v>
          </cell>
          <cell r="E3704">
            <v>42177.283333333296</v>
          </cell>
          <cell r="F3704" t="str">
            <v>UCH</v>
          </cell>
        </row>
        <row r="3705">
          <cell r="A3705">
            <v>5150125938</v>
          </cell>
          <cell r="B3705">
            <v>2589699</v>
          </cell>
          <cell r="C3705">
            <v>14548</v>
          </cell>
          <cell r="D3705">
            <v>42183.708333333299</v>
          </cell>
          <cell r="E3705">
            <v>42184.710416666698</v>
          </cell>
          <cell r="F3705" t="str">
            <v>AVT</v>
          </cell>
        </row>
        <row r="3706">
          <cell r="A3706">
            <v>5150125973</v>
          </cell>
          <cell r="B3706">
            <v>2089944</v>
          </cell>
          <cell r="C3706">
            <v>12284</v>
          </cell>
          <cell r="D3706">
            <v>42198.377083333296</v>
          </cell>
          <cell r="E3706">
            <v>42201.525694444397</v>
          </cell>
          <cell r="F3706" t="str">
            <v>1MD</v>
          </cell>
        </row>
        <row r="3707">
          <cell r="A3707">
            <v>5150125977</v>
          </cell>
          <cell r="B3707">
            <v>2356970</v>
          </cell>
          <cell r="C3707">
            <v>18712</v>
          </cell>
          <cell r="D3707">
            <v>42177.360416666699</v>
          </cell>
          <cell r="E3707">
            <v>42180</v>
          </cell>
          <cell r="F3707" t="str">
            <v>URO</v>
          </cell>
        </row>
        <row r="3708">
          <cell r="A3708">
            <v>5150125977</v>
          </cell>
          <cell r="B3708">
            <v>2356970</v>
          </cell>
          <cell r="C3708">
            <v>18712</v>
          </cell>
          <cell r="D3708">
            <v>42177.360416666699</v>
          </cell>
          <cell r="E3708">
            <v>42180.5222222222</v>
          </cell>
          <cell r="F3708" t="str">
            <v>2MD-IPF</v>
          </cell>
        </row>
        <row r="3709">
          <cell r="A3709">
            <v>5150126001</v>
          </cell>
          <cell r="B3709">
            <v>2599494</v>
          </cell>
          <cell r="C3709">
            <v>13090</v>
          </cell>
          <cell r="D3709">
            <v>42185.348611111098</v>
          </cell>
          <cell r="E3709">
            <v>42186.578472222202</v>
          </cell>
          <cell r="F3709" t="str">
            <v>AVT</v>
          </cell>
        </row>
        <row r="3710">
          <cell r="A3710">
            <v>5150126001</v>
          </cell>
          <cell r="B3710">
            <v>2599494</v>
          </cell>
          <cell r="C3710">
            <v>13090</v>
          </cell>
          <cell r="D3710">
            <v>42185.348611111098</v>
          </cell>
          <cell r="E3710">
            <v>42187.520138888904</v>
          </cell>
          <cell r="F3710" t="str">
            <v>AIN</v>
          </cell>
        </row>
        <row r="3711">
          <cell r="A3711">
            <v>5150126047</v>
          </cell>
          <cell r="B3711">
            <v>2470325</v>
          </cell>
          <cell r="C3711">
            <v>22766</v>
          </cell>
          <cell r="D3711">
            <v>42177.396527777797</v>
          </cell>
          <cell r="E3711">
            <v>42180.7277777778</v>
          </cell>
          <cell r="F3711" t="str">
            <v>NCH</v>
          </cell>
        </row>
        <row r="3712">
          <cell r="A3712">
            <v>5150126047</v>
          </cell>
          <cell r="B3712">
            <v>2470325</v>
          </cell>
          <cell r="C3712">
            <v>22766</v>
          </cell>
          <cell r="D3712">
            <v>42177.396527777797</v>
          </cell>
          <cell r="E3712">
            <v>42180.833333333299</v>
          </cell>
          <cell r="F3712" t="str">
            <v>NCH</v>
          </cell>
        </row>
        <row r="3713">
          <cell r="A3713">
            <v>5150126047</v>
          </cell>
          <cell r="B3713">
            <v>2470325</v>
          </cell>
          <cell r="C3713">
            <v>22766</v>
          </cell>
          <cell r="D3713">
            <v>42177.396527777797</v>
          </cell>
          <cell r="E3713">
            <v>42180.902777777803</v>
          </cell>
          <cell r="F3713" t="str">
            <v>AIN</v>
          </cell>
        </row>
        <row r="3714">
          <cell r="A3714">
            <v>5150126053</v>
          </cell>
          <cell r="B3714">
            <v>1214609</v>
          </cell>
          <cell r="C3714">
            <v>14608</v>
          </cell>
          <cell r="D3714">
            <v>42177.403472222199</v>
          </cell>
          <cell r="E3714">
            <v>42178.5847222222</v>
          </cell>
          <cell r="F3714" t="str">
            <v>HTC</v>
          </cell>
        </row>
        <row r="3715">
          <cell r="A3715">
            <v>5150126059</v>
          </cell>
          <cell r="B3715">
            <v>2600985</v>
          </cell>
          <cell r="C3715">
            <v>23377</v>
          </cell>
          <cell r="D3715">
            <v>42184.352083333302</v>
          </cell>
          <cell r="E3715">
            <v>42188.458333333299</v>
          </cell>
          <cell r="F3715" t="str">
            <v>HTC</v>
          </cell>
        </row>
        <row r="3716">
          <cell r="A3716">
            <v>5150126060</v>
          </cell>
          <cell r="B3716">
            <v>2305787</v>
          </cell>
          <cell r="C3716">
            <v>14706</v>
          </cell>
          <cell r="D3716">
            <v>42177.40625</v>
          </cell>
          <cell r="E3716">
            <v>42177.4375</v>
          </cell>
          <cell r="F3716" t="str">
            <v>HTC</v>
          </cell>
        </row>
        <row r="3717">
          <cell r="A3717">
            <v>5150126060</v>
          </cell>
          <cell r="B3717">
            <v>2305787</v>
          </cell>
          <cell r="C3717">
            <v>14706</v>
          </cell>
          <cell r="D3717">
            <v>42177.40625</v>
          </cell>
          <cell r="E3717">
            <v>42178.545138888898</v>
          </cell>
          <cell r="F3717" t="str">
            <v>HTC</v>
          </cell>
        </row>
        <row r="3718">
          <cell r="A3718">
            <v>5150126085</v>
          </cell>
          <cell r="B3718">
            <v>2600987</v>
          </cell>
          <cell r="C3718">
            <v>22230</v>
          </cell>
          <cell r="D3718">
            <v>42177.413888888899</v>
          </cell>
          <cell r="E3718">
            <v>42181.537499999999</v>
          </cell>
          <cell r="F3718" t="str">
            <v>AVT</v>
          </cell>
        </row>
        <row r="3719">
          <cell r="A3719">
            <v>5150126117</v>
          </cell>
          <cell r="B3719">
            <v>1507364</v>
          </cell>
          <cell r="C3719">
            <v>14339</v>
          </cell>
          <cell r="D3719">
            <v>42177.433333333298</v>
          </cell>
          <cell r="E3719">
            <v>42179.4555555556</v>
          </cell>
          <cell r="F3719" t="str">
            <v>NCH</v>
          </cell>
        </row>
        <row r="3720">
          <cell r="A3720">
            <v>5150126117</v>
          </cell>
          <cell r="B3720">
            <v>1507364</v>
          </cell>
          <cell r="C3720">
            <v>14339</v>
          </cell>
          <cell r="D3720">
            <v>42177.433333333298</v>
          </cell>
          <cell r="E3720">
            <v>42184.499305555597</v>
          </cell>
          <cell r="F3720" t="str">
            <v>NCH</v>
          </cell>
        </row>
        <row r="3721">
          <cell r="A3721">
            <v>5150126117</v>
          </cell>
          <cell r="B3721">
            <v>1507364</v>
          </cell>
          <cell r="C3721">
            <v>14339</v>
          </cell>
          <cell r="D3721">
            <v>42177.433333333298</v>
          </cell>
          <cell r="E3721">
            <v>42186.465972222199</v>
          </cell>
          <cell r="F3721" t="str">
            <v>AIN</v>
          </cell>
        </row>
        <row r="3722">
          <cell r="A3722">
            <v>5150126192</v>
          </cell>
          <cell r="B3722">
            <v>1033421</v>
          </cell>
          <cell r="C3722">
            <v>11604</v>
          </cell>
          <cell r="D3722">
            <v>42177.471527777801</v>
          </cell>
          <cell r="E3722">
            <v>42177.756249999999</v>
          </cell>
          <cell r="F3722" t="str">
            <v>4MD</v>
          </cell>
        </row>
        <row r="3723">
          <cell r="A3723">
            <v>5150126215</v>
          </cell>
          <cell r="B3723">
            <v>2591273</v>
          </cell>
          <cell r="C3723">
            <v>10490</v>
          </cell>
          <cell r="D3723">
            <v>42182.651388888902</v>
          </cell>
          <cell r="E3723">
            <v>42184.636111111096</v>
          </cell>
          <cell r="F3723" t="str">
            <v>URO</v>
          </cell>
        </row>
        <row r="3724">
          <cell r="A3724">
            <v>5150126256</v>
          </cell>
          <cell r="B3724">
            <v>1001144</v>
          </cell>
          <cell r="C3724">
            <v>11435</v>
          </cell>
          <cell r="D3724">
            <v>42177.520138888904</v>
          </cell>
          <cell r="E3724">
            <v>42177.680555555598</v>
          </cell>
          <cell r="F3724" t="str">
            <v>UCH</v>
          </cell>
        </row>
        <row r="3725">
          <cell r="A3725">
            <v>5150126304</v>
          </cell>
          <cell r="B3725">
            <v>1353427</v>
          </cell>
          <cell r="C3725">
            <v>20267</v>
          </cell>
          <cell r="D3725">
            <v>42200.347222222197</v>
          </cell>
          <cell r="E3725">
            <v>42209.938194444498</v>
          </cell>
          <cell r="F3725" t="str">
            <v>1MD</v>
          </cell>
        </row>
        <row r="3726">
          <cell r="A3726">
            <v>5150126405</v>
          </cell>
          <cell r="B3726">
            <v>2601064</v>
          </cell>
          <cell r="C3726">
            <v>16165</v>
          </cell>
          <cell r="D3726">
            <v>42184.320833333302</v>
          </cell>
          <cell r="E3726">
            <v>42191.474999999999</v>
          </cell>
          <cell r="F3726" t="str">
            <v>HTC</v>
          </cell>
        </row>
        <row r="3727">
          <cell r="A3727">
            <v>5150126415</v>
          </cell>
          <cell r="B3727">
            <v>2349173</v>
          </cell>
          <cell r="C3727">
            <v>28943</v>
          </cell>
          <cell r="D3727">
            <v>42177.5444444444</v>
          </cell>
          <cell r="E3727">
            <v>42177.959027777797</v>
          </cell>
          <cell r="F3727" t="str">
            <v>GYN</v>
          </cell>
        </row>
        <row r="3728">
          <cell r="A3728">
            <v>5150126444</v>
          </cell>
          <cell r="B3728">
            <v>2148560</v>
          </cell>
          <cell r="C3728">
            <v>10538</v>
          </cell>
          <cell r="D3728">
            <v>42177.661805555603</v>
          </cell>
          <cell r="E3728">
            <v>42178.511805555601</v>
          </cell>
          <cell r="F3728" t="str">
            <v>NCH</v>
          </cell>
        </row>
        <row r="3729">
          <cell r="A3729">
            <v>5150126459</v>
          </cell>
          <cell r="B3729">
            <v>22044</v>
          </cell>
          <cell r="C3729">
            <v>8323</v>
          </cell>
          <cell r="D3729">
            <v>42177.684027777803</v>
          </cell>
          <cell r="E3729">
            <v>42182.779166666704</v>
          </cell>
          <cell r="F3729" t="str">
            <v>UCH</v>
          </cell>
        </row>
        <row r="3730">
          <cell r="A3730">
            <v>5150126472</v>
          </cell>
          <cell r="B3730">
            <v>47531</v>
          </cell>
          <cell r="C3730">
            <v>18977</v>
          </cell>
          <cell r="D3730">
            <v>42177.706250000003</v>
          </cell>
          <cell r="E3730">
            <v>42191.399305555598</v>
          </cell>
          <cell r="F3730" t="str">
            <v>NCH</v>
          </cell>
        </row>
        <row r="3731">
          <cell r="A3731">
            <v>5150126472</v>
          </cell>
          <cell r="B3731">
            <v>47531</v>
          </cell>
          <cell r="C3731">
            <v>18977</v>
          </cell>
          <cell r="D3731">
            <v>42177.706250000003</v>
          </cell>
          <cell r="E3731">
            <v>42216.4777777778</v>
          </cell>
          <cell r="F3731" t="str">
            <v>NCH</v>
          </cell>
        </row>
        <row r="3732">
          <cell r="A3732">
            <v>5150126482</v>
          </cell>
          <cell r="B3732">
            <v>1336278</v>
          </cell>
          <cell r="C3732">
            <v>15598</v>
          </cell>
          <cell r="D3732">
            <v>42177.7409722222</v>
          </cell>
          <cell r="E3732">
            <v>42193.555555555598</v>
          </cell>
          <cell r="F3732" t="str">
            <v>GCH</v>
          </cell>
        </row>
        <row r="3733">
          <cell r="A3733">
            <v>5150126482</v>
          </cell>
          <cell r="B3733">
            <v>1336278</v>
          </cell>
          <cell r="C3733">
            <v>15598</v>
          </cell>
          <cell r="D3733">
            <v>42177.7409722222</v>
          </cell>
          <cell r="E3733">
            <v>42194.448611111096</v>
          </cell>
          <cell r="F3733" t="str">
            <v>GCH</v>
          </cell>
        </row>
        <row r="3734">
          <cell r="A3734">
            <v>5150126482</v>
          </cell>
          <cell r="B3734">
            <v>1336278</v>
          </cell>
          <cell r="C3734">
            <v>15598</v>
          </cell>
          <cell r="D3734">
            <v>42177.7409722222</v>
          </cell>
          <cell r="E3734">
            <v>42195.685416666704</v>
          </cell>
          <cell r="F3734" t="str">
            <v>AIN</v>
          </cell>
        </row>
        <row r="3735">
          <cell r="A3735">
            <v>5150126482</v>
          </cell>
          <cell r="B3735">
            <v>1336278</v>
          </cell>
          <cell r="C3735">
            <v>15598</v>
          </cell>
          <cell r="D3735">
            <v>42177.7409722222</v>
          </cell>
          <cell r="E3735">
            <v>42200.916666666701</v>
          </cell>
          <cell r="F3735" t="str">
            <v>GCH</v>
          </cell>
        </row>
        <row r="3736">
          <cell r="A3736">
            <v>5150126622</v>
          </cell>
          <cell r="B3736">
            <v>2468033</v>
          </cell>
          <cell r="C3736">
            <v>18291</v>
          </cell>
          <cell r="D3736">
            <v>42178.329166666699</v>
          </cell>
          <cell r="E3736">
            <v>42179.610416666699</v>
          </cell>
          <cell r="F3736" t="str">
            <v>NCH</v>
          </cell>
        </row>
        <row r="3737">
          <cell r="A3737">
            <v>5150126624</v>
          </cell>
          <cell r="B3737">
            <v>2601111</v>
          </cell>
          <cell r="C3737">
            <v>35117</v>
          </cell>
          <cell r="D3737">
            <v>42178.336111111101</v>
          </cell>
          <cell r="E3737">
            <v>42178.3972222222</v>
          </cell>
          <cell r="F3737" t="str">
            <v>UCH</v>
          </cell>
        </row>
        <row r="3738">
          <cell r="A3738">
            <v>5150126628</v>
          </cell>
          <cell r="B3738">
            <v>2601112</v>
          </cell>
          <cell r="C3738">
            <v>35832</v>
          </cell>
          <cell r="D3738">
            <v>42178.336805555598</v>
          </cell>
          <cell r="E3738">
            <v>42178.668055555601</v>
          </cell>
          <cell r="F3738" t="str">
            <v>UCH</v>
          </cell>
        </row>
        <row r="3739">
          <cell r="A3739">
            <v>5150126660</v>
          </cell>
          <cell r="B3739">
            <v>1520981</v>
          </cell>
          <cell r="C3739">
            <v>18542</v>
          </cell>
          <cell r="D3739">
            <v>42179.324999999997</v>
          </cell>
          <cell r="E3739">
            <v>42180.6069444444</v>
          </cell>
          <cell r="F3739" t="str">
            <v>URO</v>
          </cell>
        </row>
        <row r="3740">
          <cell r="A3740">
            <v>5150126675</v>
          </cell>
          <cell r="B3740">
            <v>1358873</v>
          </cell>
          <cell r="C3740">
            <v>11750</v>
          </cell>
          <cell r="D3740">
            <v>42179.441666666702</v>
          </cell>
          <cell r="E3740">
            <v>42180.791666666701</v>
          </cell>
          <cell r="F3740" t="str">
            <v>URO</v>
          </cell>
        </row>
        <row r="3741">
          <cell r="A3741">
            <v>5150126686</v>
          </cell>
          <cell r="B3741">
            <v>2596179</v>
          </cell>
          <cell r="C3741">
            <v>30848</v>
          </cell>
          <cell r="D3741">
            <v>42178.364583333299</v>
          </cell>
          <cell r="E3741">
            <v>42179.731249999997</v>
          </cell>
          <cell r="F3741" t="str">
            <v>GYN</v>
          </cell>
        </row>
        <row r="3742">
          <cell r="A3742">
            <v>5150126821</v>
          </cell>
          <cell r="B3742">
            <v>2512358</v>
          </cell>
          <cell r="C3742">
            <v>21913</v>
          </cell>
          <cell r="D3742">
            <v>42194.338888888902</v>
          </cell>
          <cell r="E3742">
            <v>42195.503472222197</v>
          </cell>
          <cell r="F3742" t="str">
            <v>HTC</v>
          </cell>
        </row>
        <row r="3743">
          <cell r="A3743">
            <v>5150126824</v>
          </cell>
          <cell r="B3743">
            <v>2601153</v>
          </cell>
          <cell r="C3743">
            <v>14473</v>
          </cell>
          <cell r="D3743">
            <v>42178.443749999999</v>
          </cell>
          <cell r="E3743">
            <v>42178.691666666702</v>
          </cell>
          <cell r="F3743" t="str">
            <v>HTC</v>
          </cell>
        </row>
        <row r="3744">
          <cell r="A3744">
            <v>5150126834</v>
          </cell>
          <cell r="B3744">
            <v>1409449</v>
          </cell>
          <cell r="C3744">
            <v>33732</v>
          </cell>
          <cell r="D3744">
            <v>42179.252777777801</v>
          </cell>
          <cell r="E3744">
            <v>42179.593055555597</v>
          </cell>
          <cell r="F3744" t="str">
            <v>AVT</v>
          </cell>
        </row>
        <row r="3745">
          <cell r="A3745">
            <v>5150126918</v>
          </cell>
          <cell r="B3745">
            <v>2379557</v>
          </cell>
          <cell r="C3745">
            <v>20297</v>
          </cell>
          <cell r="D3745">
            <v>42178.505555555603</v>
          </cell>
          <cell r="E3745">
            <v>42179.516666666699</v>
          </cell>
          <cell r="F3745" t="str">
            <v>HTC</v>
          </cell>
        </row>
        <row r="3746">
          <cell r="A3746">
            <v>5150126918</v>
          </cell>
          <cell r="B3746">
            <v>2379557</v>
          </cell>
          <cell r="C3746">
            <v>20297</v>
          </cell>
          <cell r="D3746">
            <v>42178.505555555603</v>
          </cell>
          <cell r="E3746">
            <v>42180.502083333296</v>
          </cell>
          <cell r="F3746" t="str">
            <v>AIN</v>
          </cell>
        </row>
        <row r="3747">
          <cell r="A3747">
            <v>5150126932</v>
          </cell>
          <cell r="B3747">
            <v>2579052</v>
          </cell>
          <cell r="C3747">
            <v>16417</v>
          </cell>
          <cell r="D3747">
            <v>42178.5222222222</v>
          </cell>
          <cell r="E3747">
            <v>42178.845833333296</v>
          </cell>
          <cell r="F3747" t="str">
            <v>UCH</v>
          </cell>
        </row>
        <row r="3748">
          <cell r="A3748">
            <v>5150126932</v>
          </cell>
          <cell r="B3748">
            <v>2579052</v>
          </cell>
          <cell r="C3748">
            <v>16417</v>
          </cell>
          <cell r="D3748">
            <v>42178.5222222222</v>
          </cell>
          <cell r="E3748">
            <v>42181.741666666698</v>
          </cell>
          <cell r="F3748" t="str">
            <v>HTC</v>
          </cell>
        </row>
        <row r="3749">
          <cell r="A3749">
            <v>5150126932</v>
          </cell>
          <cell r="B3749">
            <v>2579052</v>
          </cell>
          <cell r="C3749">
            <v>16417</v>
          </cell>
          <cell r="D3749">
            <v>42178.5222222222</v>
          </cell>
          <cell r="E3749">
            <v>42203.6784722222</v>
          </cell>
          <cell r="F3749" t="str">
            <v>HTC</v>
          </cell>
        </row>
        <row r="3750">
          <cell r="A3750">
            <v>5150126932</v>
          </cell>
          <cell r="B3750">
            <v>2579052</v>
          </cell>
          <cell r="C3750">
            <v>16417</v>
          </cell>
          <cell r="D3750">
            <v>42178.5222222222</v>
          </cell>
          <cell r="E3750">
            <v>42221.5131944444</v>
          </cell>
          <cell r="F3750" t="str">
            <v>AIN</v>
          </cell>
        </row>
        <row r="3751">
          <cell r="A3751">
            <v>5150126932</v>
          </cell>
          <cell r="B3751">
            <v>2579052</v>
          </cell>
          <cell r="C3751">
            <v>16417</v>
          </cell>
          <cell r="D3751">
            <v>42178.5222222222</v>
          </cell>
          <cell r="E3751">
            <v>42239.911111111098</v>
          </cell>
          <cell r="F3751" t="str">
            <v>HTC</v>
          </cell>
        </row>
        <row r="3752">
          <cell r="A3752">
            <v>5150126932</v>
          </cell>
          <cell r="B3752">
            <v>2579052</v>
          </cell>
          <cell r="C3752">
            <v>16417</v>
          </cell>
          <cell r="D3752">
            <v>42178.5222222222</v>
          </cell>
          <cell r="E3752">
            <v>42240.53125</v>
          </cell>
          <cell r="F3752" t="str">
            <v>AIN</v>
          </cell>
        </row>
        <row r="3753">
          <cell r="A3753">
            <v>5150127097</v>
          </cell>
          <cell r="B3753">
            <v>1095563</v>
          </cell>
          <cell r="C3753">
            <v>23338</v>
          </cell>
          <cell r="D3753">
            <v>42178.645833333299</v>
          </cell>
          <cell r="E3753">
            <v>42178.916666666701</v>
          </cell>
          <cell r="F3753" t="str">
            <v>AVT</v>
          </cell>
        </row>
        <row r="3754">
          <cell r="A3754">
            <v>5150127161</v>
          </cell>
          <cell r="B3754">
            <v>2601237</v>
          </cell>
          <cell r="C3754">
            <v>14741</v>
          </cell>
          <cell r="D3754">
            <v>42178.727083333302</v>
          </cell>
          <cell r="E3754">
            <v>42178.920138888898</v>
          </cell>
          <cell r="F3754" t="str">
            <v>AIN</v>
          </cell>
        </row>
        <row r="3755">
          <cell r="A3755">
            <v>5150127168</v>
          </cell>
          <cell r="B3755">
            <v>2034604</v>
          </cell>
          <cell r="C3755">
            <v>14631</v>
          </cell>
          <cell r="D3755">
            <v>42178.741666666698</v>
          </cell>
          <cell r="E3755">
            <v>42179.041666666701</v>
          </cell>
          <cell r="F3755" t="str">
            <v>AVT</v>
          </cell>
        </row>
        <row r="3756">
          <cell r="A3756">
            <v>5150127200</v>
          </cell>
          <cell r="B3756">
            <v>1475389</v>
          </cell>
          <cell r="C3756">
            <v>15972</v>
          </cell>
          <cell r="D3756">
            <v>42178.802083333299</v>
          </cell>
          <cell r="E3756">
            <v>42180.525694444397</v>
          </cell>
          <cell r="F3756" t="str">
            <v>UCH</v>
          </cell>
        </row>
        <row r="3757">
          <cell r="A3757">
            <v>5150127200</v>
          </cell>
          <cell r="B3757">
            <v>1475389</v>
          </cell>
          <cell r="C3757">
            <v>15972</v>
          </cell>
          <cell r="D3757">
            <v>42178.802083333299</v>
          </cell>
          <cell r="E3757">
            <v>42180.8034722222</v>
          </cell>
          <cell r="F3757" t="str">
            <v>UCH</v>
          </cell>
        </row>
        <row r="3758">
          <cell r="A3758">
            <v>5150127200</v>
          </cell>
          <cell r="B3758">
            <v>1475389</v>
          </cell>
          <cell r="C3758">
            <v>15972</v>
          </cell>
          <cell r="D3758">
            <v>42178.802083333299</v>
          </cell>
          <cell r="E3758">
            <v>42184.4152777778</v>
          </cell>
          <cell r="F3758" t="str">
            <v>AIN</v>
          </cell>
        </row>
        <row r="3759">
          <cell r="A3759">
            <v>5150127211</v>
          </cell>
          <cell r="B3759">
            <v>2464917</v>
          </cell>
          <cell r="C3759">
            <v>40020</v>
          </cell>
          <cell r="D3759">
            <v>42178.752083333296</v>
          </cell>
          <cell r="E3759">
            <v>42178.923611111102</v>
          </cell>
          <cell r="F3759" t="str">
            <v>KCH</v>
          </cell>
        </row>
        <row r="3760">
          <cell r="A3760">
            <v>5150127228</v>
          </cell>
          <cell r="B3760">
            <v>2365671</v>
          </cell>
          <cell r="C3760">
            <v>12642</v>
          </cell>
          <cell r="D3760">
            <v>42178.868750000001</v>
          </cell>
          <cell r="E3760">
            <v>42179.003472222197</v>
          </cell>
          <cell r="F3760" t="str">
            <v>GCH</v>
          </cell>
        </row>
        <row r="3761">
          <cell r="A3761">
            <v>5150127229</v>
          </cell>
          <cell r="B3761">
            <v>2013137</v>
          </cell>
          <cell r="C3761">
            <v>11960</v>
          </cell>
          <cell r="D3761">
            <v>42178.870833333298</v>
          </cell>
          <cell r="E3761">
            <v>42179.118055555598</v>
          </cell>
          <cell r="F3761" t="str">
            <v>UCH</v>
          </cell>
        </row>
        <row r="3762">
          <cell r="A3762">
            <v>5150127238</v>
          </cell>
          <cell r="B3762">
            <v>2601258</v>
          </cell>
          <cell r="C3762">
            <v>21699</v>
          </cell>
          <cell r="D3762">
            <v>42178.906944444498</v>
          </cell>
          <cell r="E3762">
            <v>42179.691666666702</v>
          </cell>
          <cell r="F3762" t="str">
            <v>1MD-IPF</v>
          </cell>
        </row>
        <row r="3763">
          <cell r="A3763">
            <v>5150127266</v>
          </cell>
          <cell r="B3763">
            <v>1380892</v>
          </cell>
          <cell r="C3763">
            <v>17316</v>
          </cell>
          <cell r="D3763">
            <v>42179.03125</v>
          </cell>
          <cell r="E3763">
            <v>42179.335416666698</v>
          </cell>
          <cell r="F3763" t="str">
            <v>HTC</v>
          </cell>
        </row>
        <row r="3764">
          <cell r="A3764">
            <v>5150127297</v>
          </cell>
          <cell r="B3764">
            <v>1288866</v>
          </cell>
          <cell r="C3764">
            <v>13987</v>
          </cell>
          <cell r="D3764">
            <v>42179.222222222197</v>
          </cell>
          <cell r="E3764">
            <v>42179.923611111102</v>
          </cell>
          <cell r="F3764" t="str">
            <v>AVT</v>
          </cell>
        </row>
        <row r="3765">
          <cell r="A3765">
            <v>5150127297</v>
          </cell>
          <cell r="B3765">
            <v>1288866</v>
          </cell>
          <cell r="C3765">
            <v>13987</v>
          </cell>
          <cell r="D3765">
            <v>42179.222222222197</v>
          </cell>
          <cell r="E3765">
            <v>42180.952083333301</v>
          </cell>
          <cell r="F3765" t="str">
            <v>AVT</v>
          </cell>
        </row>
        <row r="3766">
          <cell r="A3766">
            <v>5150127408</v>
          </cell>
          <cell r="B3766">
            <v>2432226</v>
          </cell>
          <cell r="C3766">
            <v>15849</v>
          </cell>
          <cell r="D3766">
            <v>42179.388888888898</v>
          </cell>
          <cell r="E3766">
            <v>42179.422222222202</v>
          </cell>
          <cell r="F3766" t="str">
            <v>1MD-IPF</v>
          </cell>
        </row>
        <row r="3767">
          <cell r="A3767">
            <v>5150127451</v>
          </cell>
          <cell r="B3767">
            <v>2593814</v>
          </cell>
          <cell r="C3767">
            <v>9368</v>
          </cell>
          <cell r="D3767">
            <v>42179.404166666704</v>
          </cell>
          <cell r="E3767">
            <v>42181.415972222203</v>
          </cell>
          <cell r="F3767" t="str">
            <v>HTC</v>
          </cell>
        </row>
        <row r="3768">
          <cell r="A3768">
            <v>5150127451</v>
          </cell>
          <cell r="B3768">
            <v>2593814</v>
          </cell>
          <cell r="C3768">
            <v>9368</v>
          </cell>
          <cell r="D3768">
            <v>42179.404166666704</v>
          </cell>
          <cell r="E3768">
            <v>42187.458333333299</v>
          </cell>
          <cell r="F3768" t="str">
            <v>HTC</v>
          </cell>
        </row>
        <row r="3769">
          <cell r="A3769">
            <v>5150127451</v>
          </cell>
          <cell r="B3769">
            <v>2593814</v>
          </cell>
          <cell r="C3769">
            <v>9368</v>
          </cell>
          <cell r="D3769">
            <v>42179.404166666704</v>
          </cell>
          <cell r="E3769">
            <v>42188.478472222203</v>
          </cell>
          <cell r="F3769" t="str">
            <v>AIN</v>
          </cell>
        </row>
        <row r="3770">
          <cell r="A3770">
            <v>5150127485</v>
          </cell>
          <cell r="B3770">
            <v>1455688</v>
          </cell>
          <cell r="C3770">
            <v>23050</v>
          </cell>
          <cell r="D3770">
            <v>42179.418055555601</v>
          </cell>
          <cell r="E3770">
            <v>42180.774305555598</v>
          </cell>
          <cell r="F3770" t="str">
            <v>HTC</v>
          </cell>
        </row>
        <row r="3771">
          <cell r="A3771">
            <v>5150127485</v>
          </cell>
          <cell r="B3771">
            <v>1455688</v>
          </cell>
          <cell r="C3771">
            <v>23050</v>
          </cell>
          <cell r="D3771">
            <v>42179.418055555601</v>
          </cell>
          <cell r="E3771">
            <v>42182.499305555597</v>
          </cell>
          <cell r="F3771" t="str">
            <v>AIN</v>
          </cell>
        </row>
        <row r="3772">
          <cell r="A3772">
            <v>5150127539</v>
          </cell>
          <cell r="B3772">
            <v>1429470</v>
          </cell>
          <cell r="C3772">
            <v>14123</v>
          </cell>
          <cell r="D3772">
            <v>42191.410416666702</v>
          </cell>
          <cell r="E3772">
            <v>42192.471527777801</v>
          </cell>
          <cell r="F3772" t="str">
            <v>1MD</v>
          </cell>
        </row>
        <row r="3773">
          <cell r="A3773">
            <v>5150127540</v>
          </cell>
          <cell r="B3773">
            <v>2601328</v>
          </cell>
          <cell r="C3773">
            <v>14516</v>
          </cell>
          <cell r="D3773">
            <v>42179.440972222197</v>
          </cell>
          <cell r="E3773">
            <v>42179.788194444402</v>
          </cell>
          <cell r="F3773" t="str">
            <v>HTC</v>
          </cell>
        </row>
        <row r="3774">
          <cell r="A3774">
            <v>5150127540</v>
          </cell>
          <cell r="B3774">
            <v>2601328</v>
          </cell>
          <cell r="C3774">
            <v>14516</v>
          </cell>
          <cell r="D3774">
            <v>42179.440972222197</v>
          </cell>
          <cell r="E3774">
            <v>42180.550694444399</v>
          </cell>
          <cell r="F3774" t="str">
            <v>AIN</v>
          </cell>
        </row>
        <row r="3775">
          <cell r="A3775">
            <v>5150127564</v>
          </cell>
          <cell r="B3775">
            <v>1425557</v>
          </cell>
          <cell r="C3775">
            <v>18237</v>
          </cell>
          <cell r="D3775">
            <v>42206.297222222202</v>
          </cell>
          <cell r="E3775">
            <v>42207.433333333298</v>
          </cell>
          <cell r="F3775" t="str">
            <v>1MD</v>
          </cell>
        </row>
        <row r="3776">
          <cell r="A3776">
            <v>5150127612</v>
          </cell>
          <cell r="B3776">
            <v>1404273</v>
          </cell>
          <cell r="C3776">
            <v>14350</v>
          </cell>
          <cell r="D3776">
            <v>42179.489583333299</v>
          </cell>
          <cell r="E3776">
            <v>42179.641666666699</v>
          </cell>
          <cell r="F3776" t="str">
            <v>UCH</v>
          </cell>
        </row>
        <row r="3777">
          <cell r="A3777">
            <v>5150127612</v>
          </cell>
          <cell r="B3777">
            <v>1404273</v>
          </cell>
          <cell r="C3777">
            <v>14350</v>
          </cell>
          <cell r="D3777">
            <v>42179.489583333299</v>
          </cell>
          <cell r="E3777">
            <v>42198.864583333299</v>
          </cell>
          <cell r="F3777" t="str">
            <v>UCH</v>
          </cell>
        </row>
        <row r="3778">
          <cell r="A3778">
            <v>5150127696</v>
          </cell>
          <cell r="B3778">
            <v>2596056</v>
          </cell>
          <cell r="C3778">
            <v>31467</v>
          </cell>
          <cell r="D3778">
            <v>42179.546527777798</v>
          </cell>
          <cell r="E3778">
            <v>42180.131944444402</v>
          </cell>
          <cell r="F3778" t="str">
            <v>GYN</v>
          </cell>
        </row>
        <row r="3779">
          <cell r="A3779">
            <v>5150127812</v>
          </cell>
          <cell r="B3779">
            <v>1160182</v>
          </cell>
          <cell r="C3779">
            <v>16951</v>
          </cell>
          <cell r="D3779">
            <v>42198.313888888901</v>
          </cell>
          <cell r="E3779">
            <v>42199.739583333299</v>
          </cell>
          <cell r="F3779" t="str">
            <v>AVT</v>
          </cell>
        </row>
        <row r="3780">
          <cell r="A3780">
            <v>5150127817</v>
          </cell>
          <cell r="B3780">
            <v>2250420</v>
          </cell>
          <cell r="C3780">
            <v>11903</v>
          </cell>
          <cell r="D3780">
            <v>42179.623611111099</v>
          </cell>
          <cell r="E3780">
            <v>42179.712500000001</v>
          </cell>
          <cell r="F3780" t="str">
            <v>UCH</v>
          </cell>
        </row>
        <row r="3781">
          <cell r="A3781">
            <v>5150127827</v>
          </cell>
          <cell r="B3781">
            <v>2565560</v>
          </cell>
          <cell r="C3781">
            <v>16282</v>
          </cell>
          <cell r="D3781">
            <v>42198.427777777797</v>
          </cell>
          <cell r="E3781">
            <v>42198.840277777803</v>
          </cell>
          <cell r="F3781" t="str">
            <v>AVT</v>
          </cell>
        </row>
        <row r="3782">
          <cell r="A3782">
            <v>5150127848</v>
          </cell>
          <cell r="B3782">
            <v>1353221</v>
          </cell>
          <cell r="C3782">
            <v>11328</v>
          </cell>
          <cell r="D3782">
            <v>42179.648611111101</v>
          </cell>
          <cell r="E3782">
            <v>42179.9375</v>
          </cell>
          <cell r="F3782" t="str">
            <v>UCH</v>
          </cell>
        </row>
        <row r="3783">
          <cell r="A3783">
            <v>5150127900</v>
          </cell>
          <cell r="B3783">
            <v>1224533</v>
          </cell>
          <cell r="C3783">
            <v>36047</v>
          </cell>
          <cell r="D3783">
            <v>42179.770138888904</v>
          </cell>
          <cell r="E3783">
            <v>42180.065972222197</v>
          </cell>
          <cell r="F3783" t="str">
            <v>AVT</v>
          </cell>
        </row>
        <row r="3784">
          <cell r="A3784">
            <v>5150127950</v>
          </cell>
          <cell r="B3784">
            <v>2238418</v>
          </cell>
          <cell r="C3784">
            <v>25016</v>
          </cell>
          <cell r="D3784">
            <v>42179.929166666698</v>
          </cell>
          <cell r="E3784">
            <v>42181.131944444402</v>
          </cell>
          <cell r="F3784" t="str">
            <v>AVT</v>
          </cell>
        </row>
        <row r="3785">
          <cell r="A3785">
            <v>5150127950</v>
          </cell>
          <cell r="B3785">
            <v>2238418</v>
          </cell>
          <cell r="C3785">
            <v>25016</v>
          </cell>
          <cell r="D3785">
            <v>42179.929166666698</v>
          </cell>
          <cell r="E3785">
            <v>42181.317361111098</v>
          </cell>
          <cell r="F3785" t="str">
            <v>AIN</v>
          </cell>
        </row>
        <row r="3786">
          <cell r="A3786">
            <v>5150127950</v>
          </cell>
          <cell r="B3786">
            <v>2238418</v>
          </cell>
          <cell r="C3786">
            <v>25016</v>
          </cell>
          <cell r="D3786">
            <v>42179.929166666698</v>
          </cell>
          <cell r="E3786">
            <v>42181.5444444444</v>
          </cell>
          <cell r="F3786" t="str">
            <v>AIN</v>
          </cell>
        </row>
        <row r="3787">
          <cell r="A3787">
            <v>5150127982</v>
          </cell>
          <cell r="B3787">
            <v>2329145</v>
          </cell>
          <cell r="C3787">
            <v>8780</v>
          </cell>
          <cell r="D3787">
            <v>42180.099305555603</v>
          </cell>
          <cell r="E3787">
            <v>42180.609722222202</v>
          </cell>
          <cell r="F3787" t="str">
            <v>UCH</v>
          </cell>
        </row>
        <row r="3788">
          <cell r="A3788">
            <v>5150127998</v>
          </cell>
          <cell r="B3788">
            <v>2599403</v>
          </cell>
          <cell r="C3788">
            <v>19946</v>
          </cell>
          <cell r="D3788">
            <v>42180.228472222203</v>
          </cell>
          <cell r="E3788">
            <v>42180.5222222222</v>
          </cell>
          <cell r="F3788" t="str">
            <v>4MD</v>
          </cell>
        </row>
        <row r="3789">
          <cell r="A3789">
            <v>5150128027</v>
          </cell>
          <cell r="B3789">
            <v>1093314</v>
          </cell>
          <cell r="C3789">
            <v>19036</v>
          </cell>
          <cell r="D3789">
            <v>42180.319444444402</v>
          </cell>
          <cell r="E3789">
            <v>42181.513888888898</v>
          </cell>
          <cell r="F3789" t="str">
            <v>NCH</v>
          </cell>
        </row>
        <row r="3790">
          <cell r="A3790">
            <v>5150128042</v>
          </cell>
          <cell r="B3790">
            <v>1361780</v>
          </cell>
          <cell r="C3790">
            <v>14272</v>
          </cell>
          <cell r="D3790">
            <v>42183.752083333296</v>
          </cell>
          <cell r="E3790">
            <v>42184.533333333296</v>
          </cell>
          <cell r="F3790" t="str">
            <v>HTC</v>
          </cell>
        </row>
        <row r="3791">
          <cell r="A3791">
            <v>5150128042</v>
          </cell>
          <cell r="B3791">
            <v>1361780</v>
          </cell>
          <cell r="C3791">
            <v>14272</v>
          </cell>
          <cell r="D3791">
            <v>42183.752083333296</v>
          </cell>
          <cell r="E3791">
            <v>42185.452777777798</v>
          </cell>
          <cell r="F3791" t="str">
            <v>AIN</v>
          </cell>
        </row>
        <row r="3792">
          <cell r="A3792">
            <v>5150128047</v>
          </cell>
          <cell r="B3792">
            <v>1060954</v>
          </cell>
          <cell r="C3792">
            <v>18180</v>
          </cell>
          <cell r="D3792">
            <v>42180.342361111099</v>
          </cell>
          <cell r="E3792">
            <v>42181.690972222197</v>
          </cell>
          <cell r="F3792" t="str">
            <v>NCH</v>
          </cell>
        </row>
        <row r="3793">
          <cell r="A3793">
            <v>5150128101</v>
          </cell>
          <cell r="B3793">
            <v>2600427</v>
          </cell>
          <cell r="C3793">
            <v>32319</v>
          </cell>
          <cell r="D3793">
            <v>42180.372222222199</v>
          </cell>
          <cell r="E3793">
            <v>42180.979166666701</v>
          </cell>
          <cell r="F3793" t="str">
            <v>GYN</v>
          </cell>
        </row>
        <row r="3794">
          <cell r="A3794">
            <v>5150128103</v>
          </cell>
          <cell r="B3794">
            <v>2554599</v>
          </cell>
          <cell r="C3794">
            <v>14687</v>
          </cell>
          <cell r="D3794">
            <v>42188.369444444397</v>
          </cell>
          <cell r="E3794">
            <v>42191.536805555603</v>
          </cell>
          <cell r="F3794" t="str">
            <v>HTC</v>
          </cell>
        </row>
        <row r="3795">
          <cell r="A3795">
            <v>5150128103</v>
          </cell>
          <cell r="B3795">
            <v>2554599</v>
          </cell>
          <cell r="C3795">
            <v>14687</v>
          </cell>
          <cell r="D3795">
            <v>42188.369444444397</v>
          </cell>
          <cell r="E3795">
            <v>42192.432638888902</v>
          </cell>
          <cell r="F3795" t="str">
            <v>AIN</v>
          </cell>
        </row>
        <row r="3796">
          <cell r="A3796">
            <v>5150128169</v>
          </cell>
          <cell r="B3796">
            <v>1345242</v>
          </cell>
          <cell r="C3796">
            <v>15371</v>
          </cell>
          <cell r="D3796">
            <v>42180.411805555603</v>
          </cell>
          <cell r="E3796">
            <v>42184.454861111102</v>
          </cell>
          <cell r="F3796" t="str">
            <v>HTC</v>
          </cell>
        </row>
        <row r="3797">
          <cell r="A3797">
            <v>5150128169</v>
          </cell>
          <cell r="B3797">
            <v>1345242</v>
          </cell>
          <cell r="C3797">
            <v>15371</v>
          </cell>
          <cell r="D3797">
            <v>42180.411805555603</v>
          </cell>
          <cell r="E3797">
            <v>42185.492361111101</v>
          </cell>
          <cell r="F3797" t="str">
            <v>AIN</v>
          </cell>
        </row>
        <row r="3798">
          <cell r="A3798">
            <v>5150128367</v>
          </cell>
          <cell r="B3798">
            <v>1286453</v>
          </cell>
          <cell r="C3798">
            <v>15696</v>
          </cell>
          <cell r="D3798">
            <v>42180.541666666701</v>
          </cell>
          <cell r="E3798">
            <v>42185.729166666701</v>
          </cell>
          <cell r="F3798" t="str">
            <v>UCH</v>
          </cell>
        </row>
        <row r="3799">
          <cell r="A3799">
            <v>5150128367</v>
          </cell>
          <cell r="B3799">
            <v>1286453</v>
          </cell>
          <cell r="C3799">
            <v>15696</v>
          </cell>
          <cell r="D3799">
            <v>42180.541666666701</v>
          </cell>
          <cell r="E3799">
            <v>42191.791666666701</v>
          </cell>
          <cell r="F3799" t="str">
            <v>UCH</v>
          </cell>
        </row>
        <row r="3800">
          <cell r="A3800">
            <v>5150128459</v>
          </cell>
          <cell r="B3800">
            <v>1563301</v>
          </cell>
          <cell r="C3800">
            <v>16055</v>
          </cell>
          <cell r="D3800">
            <v>42180.611111111102</v>
          </cell>
          <cell r="E3800">
            <v>42180.934722222199</v>
          </cell>
          <cell r="F3800" t="str">
            <v>4MD</v>
          </cell>
        </row>
        <row r="3801">
          <cell r="A3801">
            <v>5150128459</v>
          </cell>
          <cell r="B3801">
            <v>1563301</v>
          </cell>
          <cell r="C3801">
            <v>16055</v>
          </cell>
          <cell r="D3801">
            <v>42180.611111111102</v>
          </cell>
          <cell r="E3801">
            <v>42181.729166666701</v>
          </cell>
          <cell r="F3801" t="str">
            <v>1MD</v>
          </cell>
        </row>
        <row r="3802">
          <cell r="A3802">
            <v>5150128459</v>
          </cell>
          <cell r="B3802">
            <v>1563301</v>
          </cell>
          <cell r="C3802">
            <v>16055</v>
          </cell>
          <cell r="D3802">
            <v>42180.611111111102</v>
          </cell>
          <cell r="E3802">
            <v>42184.465277777803</v>
          </cell>
          <cell r="F3802" t="str">
            <v>1MD-IPF</v>
          </cell>
        </row>
        <row r="3803">
          <cell r="A3803">
            <v>5150128474</v>
          </cell>
          <cell r="B3803">
            <v>2601567</v>
          </cell>
          <cell r="C3803">
            <v>19851</v>
          </cell>
          <cell r="D3803">
            <v>42180.620138888902</v>
          </cell>
          <cell r="E3803">
            <v>42184.508333333302</v>
          </cell>
          <cell r="F3803" t="str">
            <v>NCH</v>
          </cell>
        </row>
        <row r="3804">
          <cell r="A3804">
            <v>5150128508</v>
          </cell>
          <cell r="B3804">
            <v>2470870</v>
          </cell>
          <cell r="C3804">
            <v>14211</v>
          </cell>
          <cell r="D3804">
            <v>42180.659722222197</v>
          </cell>
          <cell r="E3804">
            <v>42180.866666666698</v>
          </cell>
          <cell r="F3804" t="str">
            <v>UCH</v>
          </cell>
        </row>
        <row r="3805">
          <cell r="A3805">
            <v>5150128528</v>
          </cell>
          <cell r="B3805">
            <v>1573367</v>
          </cell>
          <cell r="C3805">
            <v>37223</v>
          </cell>
          <cell r="D3805">
            <v>42180.675694444399</v>
          </cell>
          <cell r="E3805">
            <v>42181.152777777803</v>
          </cell>
          <cell r="F3805" t="str">
            <v>KCH</v>
          </cell>
        </row>
        <row r="3806">
          <cell r="A3806">
            <v>5150128552</v>
          </cell>
          <cell r="B3806">
            <v>1365329</v>
          </cell>
          <cell r="C3806">
            <v>19091</v>
          </cell>
          <cell r="D3806">
            <v>42180.737500000003</v>
          </cell>
          <cell r="E3806">
            <v>42181.21875</v>
          </cell>
          <cell r="F3806" t="str">
            <v>AVT</v>
          </cell>
        </row>
        <row r="3807">
          <cell r="A3807">
            <v>5150128577</v>
          </cell>
          <cell r="B3807">
            <v>2251524</v>
          </cell>
          <cell r="C3807">
            <v>23703</v>
          </cell>
          <cell r="D3807">
            <v>42180.813888888901</v>
          </cell>
          <cell r="E3807">
            <v>42181.0625</v>
          </cell>
          <cell r="F3807" t="str">
            <v>UCH</v>
          </cell>
        </row>
        <row r="3808">
          <cell r="A3808">
            <v>5150128582</v>
          </cell>
          <cell r="B3808">
            <v>1018531</v>
          </cell>
          <cell r="C3808">
            <v>17146</v>
          </cell>
          <cell r="D3808">
            <v>42180.819444444402</v>
          </cell>
          <cell r="E3808">
            <v>42180.875</v>
          </cell>
          <cell r="F3808" t="str">
            <v>UCH</v>
          </cell>
        </row>
        <row r="3809">
          <cell r="A3809">
            <v>5150128599</v>
          </cell>
          <cell r="B3809">
            <v>2278971</v>
          </cell>
          <cell r="C3809">
            <v>20123</v>
          </cell>
          <cell r="D3809">
            <v>42180.840277777803</v>
          </cell>
          <cell r="E3809">
            <v>42180.996527777803</v>
          </cell>
          <cell r="F3809" t="str">
            <v>AUG</v>
          </cell>
        </row>
        <row r="3810">
          <cell r="A3810">
            <v>5150128621</v>
          </cell>
          <cell r="B3810">
            <v>1444980</v>
          </cell>
          <cell r="C3810">
            <v>7950</v>
          </cell>
          <cell r="D3810">
            <v>42180.890277777798</v>
          </cell>
          <cell r="E3810">
            <v>42181.065972222197</v>
          </cell>
          <cell r="F3810" t="str">
            <v>AUG</v>
          </cell>
        </row>
        <row r="3811">
          <cell r="A3811">
            <v>5150128640</v>
          </cell>
          <cell r="B3811">
            <v>2215216</v>
          </cell>
          <cell r="C3811">
            <v>27063</v>
          </cell>
          <cell r="D3811">
            <v>42180.953472222202</v>
          </cell>
          <cell r="E3811">
            <v>42181.038888888899</v>
          </cell>
          <cell r="F3811" t="str">
            <v>UCH</v>
          </cell>
        </row>
        <row r="3812">
          <cell r="A3812">
            <v>5150128650</v>
          </cell>
          <cell r="B3812">
            <v>1046184</v>
          </cell>
          <cell r="C3812">
            <v>13815</v>
          </cell>
          <cell r="D3812">
            <v>42181.0090277778</v>
          </cell>
          <cell r="E3812">
            <v>42181.833333333299</v>
          </cell>
          <cell r="F3812" t="str">
            <v>UCH</v>
          </cell>
        </row>
        <row r="3813">
          <cell r="A3813">
            <v>5150128657</v>
          </cell>
          <cell r="B3813">
            <v>2072677</v>
          </cell>
          <cell r="C3813">
            <v>25022</v>
          </cell>
          <cell r="D3813">
            <v>42181.0444444444</v>
          </cell>
          <cell r="E3813">
            <v>42181.916666666701</v>
          </cell>
          <cell r="F3813" t="str">
            <v>AVT</v>
          </cell>
        </row>
        <row r="3814">
          <cell r="A3814">
            <v>5150128688</v>
          </cell>
          <cell r="B3814">
            <v>1227437</v>
          </cell>
          <cell r="C3814">
            <v>17250</v>
          </cell>
          <cell r="D3814">
            <v>42181.301388888904</v>
          </cell>
          <cell r="E3814">
            <v>42201.559027777803</v>
          </cell>
          <cell r="F3814" t="str">
            <v>NCH</v>
          </cell>
        </row>
        <row r="3815">
          <cell r="A3815">
            <v>5150128750</v>
          </cell>
          <cell r="B3815">
            <v>2599156</v>
          </cell>
          <cell r="C3815">
            <v>33199</v>
          </cell>
          <cell r="D3815">
            <v>42181.362500000003</v>
          </cell>
          <cell r="E3815">
            <v>42182.03125</v>
          </cell>
          <cell r="F3815" t="str">
            <v>GYN</v>
          </cell>
        </row>
        <row r="3816">
          <cell r="A3816">
            <v>5150128752</v>
          </cell>
          <cell r="B3816">
            <v>2596341</v>
          </cell>
          <cell r="C3816">
            <v>31922</v>
          </cell>
          <cell r="D3816">
            <v>42208.292361111096</v>
          </cell>
          <cell r="E3816">
            <v>42208.704861111102</v>
          </cell>
          <cell r="F3816" t="str">
            <v>NCH</v>
          </cell>
        </row>
        <row r="3817">
          <cell r="A3817">
            <v>5150128793</v>
          </cell>
          <cell r="B3817">
            <v>1167428</v>
          </cell>
          <cell r="C3817">
            <v>23501</v>
          </cell>
          <cell r="D3817">
            <v>42185.34375</v>
          </cell>
          <cell r="E3817">
            <v>42187.652777777803</v>
          </cell>
          <cell r="F3817" t="str">
            <v>AVT</v>
          </cell>
        </row>
        <row r="3818">
          <cell r="A3818">
            <v>5150128846</v>
          </cell>
          <cell r="B3818">
            <v>2396666</v>
          </cell>
          <cell r="C3818">
            <v>16767</v>
          </cell>
          <cell r="D3818">
            <v>42200.371527777803</v>
          </cell>
          <cell r="E3818">
            <v>42201.865277777797</v>
          </cell>
          <cell r="F3818" t="str">
            <v>NCH</v>
          </cell>
        </row>
        <row r="3819">
          <cell r="A3819">
            <v>5150128846</v>
          </cell>
          <cell r="B3819">
            <v>2396666</v>
          </cell>
          <cell r="C3819">
            <v>16767</v>
          </cell>
          <cell r="D3819">
            <v>42200.371527777803</v>
          </cell>
          <cell r="E3819">
            <v>42207.426388888904</v>
          </cell>
          <cell r="F3819" t="str">
            <v>AIN</v>
          </cell>
        </row>
        <row r="3820">
          <cell r="A3820">
            <v>5150128945</v>
          </cell>
          <cell r="B3820">
            <v>1208123</v>
          </cell>
          <cell r="C3820">
            <v>11433</v>
          </cell>
          <cell r="D3820">
            <v>42181.465972222199</v>
          </cell>
          <cell r="E3820">
            <v>42181.65</v>
          </cell>
          <cell r="F3820" t="str">
            <v>UCH</v>
          </cell>
        </row>
        <row r="3821">
          <cell r="A3821">
            <v>5150128972</v>
          </cell>
          <cell r="B3821">
            <v>2600572</v>
          </cell>
          <cell r="C3821">
            <v>16407</v>
          </cell>
          <cell r="D3821">
            <v>42193.370833333298</v>
          </cell>
          <cell r="E3821">
            <v>42194.632638888899</v>
          </cell>
          <cell r="F3821" t="str">
            <v>AVT</v>
          </cell>
        </row>
        <row r="3822">
          <cell r="A3822">
            <v>5150128987</v>
          </cell>
          <cell r="B3822">
            <v>2362593</v>
          </cell>
          <cell r="C3822">
            <v>18069</v>
          </cell>
          <cell r="D3822">
            <v>42214.371527777803</v>
          </cell>
          <cell r="E3822">
            <v>42215.8125</v>
          </cell>
          <cell r="F3822" t="str">
            <v>NCH</v>
          </cell>
        </row>
        <row r="3823">
          <cell r="A3823">
            <v>5150129029</v>
          </cell>
          <cell r="B3823">
            <v>2551679</v>
          </cell>
          <cell r="C3823">
            <v>18942</v>
          </cell>
          <cell r="D3823">
            <v>42181.5402777778</v>
          </cell>
          <cell r="E3823">
            <v>42181.576388888898</v>
          </cell>
          <cell r="F3823" t="str">
            <v>AVT</v>
          </cell>
        </row>
        <row r="3824">
          <cell r="A3824">
            <v>5150129029</v>
          </cell>
          <cell r="B3824">
            <v>2551679</v>
          </cell>
          <cell r="C3824">
            <v>18942</v>
          </cell>
          <cell r="D3824">
            <v>42181.5402777778</v>
          </cell>
          <cell r="E3824">
            <v>42184.444444444402</v>
          </cell>
          <cell r="F3824" t="str">
            <v>AIN</v>
          </cell>
        </row>
        <row r="3825">
          <cell r="A3825">
            <v>5150129029</v>
          </cell>
          <cell r="B3825">
            <v>2551679</v>
          </cell>
          <cell r="C3825">
            <v>18942</v>
          </cell>
          <cell r="D3825">
            <v>42181.5402777778</v>
          </cell>
          <cell r="E3825">
            <v>42195.229166666701</v>
          </cell>
          <cell r="F3825" t="str">
            <v>NCH</v>
          </cell>
        </row>
        <row r="3826">
          <cell r="A3826">
            <v>5150129031</v>
          </cell>
          <cell r="B3826">
            <v>1440061</v>
          </cell>
          <cell r="C3826">
            <v>34974</v>
          </cell>
          <cell r="D3826">
            <v>42181.543749999997</v>
          </cell>
          <cell r="E3826">
            <v>42182.0625</v>
          </cell>
          <cell r="F3826" t="str">
            <v>GYN</v>
          </cell>
        </row>
        <row r="3827">
          <cell r="A3827">
            <v>5150129077</v>
          </cell>
          <cell r="B3827">
            <v>1455049</v>
          </cell>
          <cell r="C3827">
            <v>14565</v>
          </cell>
          <cell r="D3827">
            <v>42183.407638888901</v>
          </cell>
          <cell r="E3827">
            <v>42184.611111111102</v>
          </cell>
          <cell r="F3827" t="str">
            <v>URO</v>
          </cell>
        </row>
        <row r="3828">
          <cell r="A3828">
            <v>5150129089</v>
          </cell>
          <cell r="B3828">
            <v>1462548</v>
          </cell>
          <cell r="C3828">
            <v>17482</v>
          </cell>
          <cell r="D3828">
            <v>42181.5847222222</v>
          </cell>
          <cell r="E3828">
            <v>42182.629166666702</v>
          </cell>
          <cell r="F3828" t="str">
            <v>1MD-IPF</v>
          </cell>
        </row>
        <row r="3829">
          <cell r="A3829">
            <v>5150129098</v>
          </cell>
          <cell r="B3829">
            <v>1285217</v>
          </cell>
          <cell r="C3829">
            <v>16539</v>
          </cell>
          <cell r="D3829">
            <v>42213.443749999999</v>
          </cell>
          <cell r="E3829">
            <v>42214.6069444444</v>
          </cell>
          <cell r="F3829" t="str">
            <v>MKG</v>
          </cell>
        </row>
        <row r="3830">
          <cell r="A3830">
            <v>5150129117</v>
          </cell>
          <cell r="B3830">
            <v>1172416</v>
          </cell>
          <cell r="C3830">
            <v>13009</v>
          </cell>
          <cell r="D3830">
            <v>42181.613194444399</v>
          </cell>
          <cell r="E3830">
            <v>42182.720833333296</v>
          </cell>
          <cell r="F3830" t="str">
            <v>UCH</v>
          </cell>
        </row>
        <row r="3831">
          <cell r="A3831">
            <v>5150129177</v>
          </cell>
          <cell r="B3831">
            <v>1045850</v>
          </cell>
          <cell r="C3831">
            <v>9677</v>
          </cell>
          <cell r="D3831">
            <v>42181.6784722222</v>
          </cell>
          <cell r="E3831">
            <v>42185.609027777798</v>
          </cell>
          <cell r="F3831" t="str">
            <v>UCH</v>
          </cell>
        </row>
        <row r="3832">
          <cell r="A3832">
            <v>5150129177</v>
          </cell>
          <cell r="B3832">
            <v>1045850</v>
          </cell>
          <cell r="C3832">
            <v>9677</v>
          </cell>
          <cell r="D3832">
            <v>42181.6784722222</v>
          </cell>
          <cell r="E3832">
            <v>42210.487500000003</v>
          </cell>
          <cell r="F3832" t="str">
            <v>UCH</v>
          </cell>
        </row>
        <row r="3833">
          <cell r="A3833">
            <v>5150129182</v>
          </cell>
          <cell r="B3833">
            <v>2323126</v>
          </cell>
          <cell r="C3833">
            <v>29046</v>
          </cell>
          <cell r="D3833">
            <v>42181.684027777803</v>
          </cell>
          <cell r="E3833">
            <v>42182.03125</v>
          </cell>
          <cell r="F3833" t="str">
            <v>NCH</v>
          </cell>
        </row>
        <row r="3834">
          <cell r="A3834">
            <v>5150129197</v>
          </cell>
          <cell r="B3834">
            <v>2601731</v>
          </cell>
          <cell r="C3834">
            <v>11090</v>
          </cell>
          <cell r="D3834">
            <v>42181.704166666699</v>
          </cell>
          <cell r="E3834">
            <v>42182.138888888898</v>
          </cell>
          <cell r="F3834" t="str">
            <v>NCH</v>
          </cell>
        </row>
        <row r="3835">
          <cell r="A3835">
            <v>5150129201</v>
          </cell>
          <cell r="B3835">
            <v>1092277</v>
          </cell>
          <cell r="C3835">
            <v>10372</v>
          </cell>
          <cell r="D3835">
            <v>42181.711805555598</v>
          </cell>
          <cell r="E3835">
            <v>42182.0402777778</v>
          </cell>
          <cell r="F3835" t="str">
            <v>GCH</v>
          </cell>
        </row>
        <row r="3836">
          <cell r="A3836">
            <v>5150129224</v>
          </cell>
          <cell r="B3836">
            <v>2601740</v>
          </cell>
          <cell r="C3836">
            <v>37714</v>
          </cell>
          <cell r="D3836">
            <v>42181.752083333296</v>
          </cell>
          <cell r="E3836">
            <v>42181.965277777803</v>
          </cell>
          <cell r="F3836" t="str">
            <v>UCH</v>
          </cell>
        </row>
        <row r="3837">
          <cell r="A3837">
            <v>5150129233</v>
          </cell>
          <cell r="B3837">
            <v>1419918</v>
          </cell>
          <cell r="C3837">
            <v>25902</v>
          </cell>
          <cell r="D3837">
            <v>42181.675694444399</v>
          </cell>
          <cell r="E3837">
            <v>42182.208333333299</v>
          </cell>
          <cell r="F3837" t="str">
            <v>UCH</v>
          </cell>
        </row>
        <row r="3838">
          <cell r="A3838">
            <v>5150129261</v>
          </cell>
          <cell r="B3838">
            <v>2601757</v>
          </cell>
          <cell r="C3838">
            <v>31944</v>
          </cell>
          <cell r="D3838">
            <v>42181.829861111102</v>
          </cell>
          <cell r="E3838">
            <v>42182.09375</v>
          </cell>
          <cell r="F3838" t="str">
            <v>AUG</v>
          </cell>
        </row>
        <row r="3839">
          <cell r="A3839">
            <v>5150129324</v>
          </cell>
          <cell r="B3839">
            <v>36343</v>
          </cell>
          <cell r="C3839">
            <v>9674</v>
          </cell>
          <cell r="D3839">
            <v>42181.979166666701</v>
          </cell>
          <cell r="E3839">
            <v>42182.465277777803</v>
          </cell>
          <cell r="F3839" t="str">
            <v>2MD-IPF</v>
          </cell>
        </row>
        <row r="3840">
          <cell r="A3840">
            <v>5150129329</v>
          </cell>
          <cell r="B3840">
            <v>2601776</v>
          </cell>
          <cell r="C3840">
            <v>24051</v>
          </cell>
          <cell r="D3840">
            <v>42182</v>
          </cell>
          <cell r="E3840">
            <v>42182.118055555598</v>
          </cell>
          <cell r="F3840" t="str">
            <v>UCH</v>
          </cell>
        </row>
        <row r="3841">
          <cell r="A3841">
            <v>5150129341</v>
          </cell>
          <cell r="B3841">
            <v>1340312</v>
          </cell>
          <cell r="C3841">
            <v>22383</v>
          </cell>
          <cell r="D3841">
            <v>42181.7722222222</v>
          </cell>
          <cell r="E3841">
            <v>42202.686111111099</v>
          </cell>
          <cell r="F3841" t="str">
            <v>NCH</v>
          </cell>
        </row>
        <row r="3842">
          <cell r="A3842">
            <v>5150129380</v>
          </cell>
          <cell r="B3842">
            <v>2598628</v>
          </cell>
          <cell r="C3842">
            <v>29886</v>
          </cell>
          <cell r="D3842">
            <v>42182.336805555598</v>
          </cell>
          <cell r="E3842">
            <v>42182.534722222197</v>
          </cell>
          <cell r="F3842" t="str">
            <v>GYN</v>
          </cell>
        </row>
        <row r="3843">
          <cell r="A3843">
            <v>5150129428</v>
          </cell>
          <cell r="B3843">
            <v>1387491</v>
          </cell>
          <cell r="C3843">
            <v>17387</v>
          </cell>
          <cell r="D3843">
            <v>42182.473611111098</v>
          </cell>
          <cell r="E3843">
            <v>42182.862500000003</v>
          </cell>
          <cell r="F3843" t="str">
            <v>GCH</v>
          </cell>
        </row>
        <row r="3844">
          <cell r="A3844">
            <v>5150129472</v>
          </cell>
          <cell r="B3844">
            <v>1154891</v>
          </cell>
          <cell r="C3844">
            <v>13089</v>
          </cell>
          <cell r="D3844">
            <v>42182.5715277778</v>
          </cell>
          <cell r="E3844">
            <v>42187.711111111101</v>
          </cell>
          <cell r="F3844" t="str">
            <v>1MD</v>
          </cell>
        </row>
        <row r="3845">
          <cell r="A3845">
            <v>5150129501</v>
          </cell>
          <cell r="B3845">
            <v>1283136</v>
          </cell>
          <cell r="C3845">
            <v>21251</v>
          </cell>
          <cell r="D3845">
            <v>42182.613888888904</v>
          </cell>
          <cell r="E3845">
            <v>42182.904166666704</v>
          </cell>
          <cell r="F3845" t="str">
            <v>GCH</v>
          </cell>
        </row>
        <row r="3846">
          <cell r="A3846">
            <v>5150129527</v>
          </cell>
          <cell r="B3846">
            <v>1237701</v>
          </cell>
          <cell r="C3846">
            <v>18869</v>
          </cell>
          <cell r="D3846">
            <v>42182.697222222203</v>
          </cell>
          <cell r="E3846">
            <v>42182.906944444498</v>
          </cell>
          <cell r="F3846" t="str">
            <v>1MD-IPF</v>
          </cell>
        </row>
        <row r="3847">
          <cell r="A3847">
            <v>5150129548</v>
          </cell>
          <cell r="B3847">
            <v>2330158</v>
          </cell>
          <cell r="C3847">
            <v>20077</v>
          </cell>
          <cell r="D3847">
            <v>42182.774305555598</v>
          </cell>
          <cell r="E3847">
            <v>42183.026388888902</v>
          </cell>
          <cell r="F3847" t="str">
            <v>AVT</v>
          </cell>
        </row>
        <row r="3848">
          <cell r="A3848">
            <v>5150129550</v>
          </cell>
          <cell r="B3848">
            <v>1253276</v>
          </cell>
          <cell r="C3848">
            <v>9066</v>
          </cell>
          <cell r="D3848">
            <v>42182.783333333296</v>
          </cell>
          <cell r="E3848">
            <v>42183.495138888902</v>
          </cell>
          <cell r="F3848" t="str">
            <v>UCH</v>
          </cell>
        </row>
        <row r="3849">
          <cell r="A3849">
            <v>5150129565</v>
          </cell>
          <cell r="B3849">
            <v>1130285</v>
          </cell>
          <cell r="C3849">
            <v>21269</v>
          </cell>
          <cell r="D3849">
            <v>42182.818749999999</v>
          </cell>
          <cell r="E3849">
            <v>42191.660416666702</v>
          </cell>
          <cell r="F3849" t="str">
            <v>HTC</v>
          </cell>
        </row>
        <row r="3850">
          <cell r="A3850">
            <v>5150129565</v>
          </cell>
          <cell r="B3850">
            <v>1130285</v>
          </cell>
          <cell r="C3850">
            <v>21269</v>
          </cell>
          <cell r="D3850">
            <v>42182.818749999999</v>
          </cell>
          <cell r="E3850">
            <v>42204.965972222199</v>
          </cell>
          <cell r="F3850" t="str">
            <v>HTC</v>
          </cell>
        </row>
        <row r="3851">
          <cell r="A3851">
            <v>5150129565</v>
          </cell>
          <cell r="B3851">
            <v>1130285</v>
          </cell>
          <cell r="C3851">
            <v>21269</v>
          </cell>
          <cell r="D3851">
            <v>42182.818749999999</v>
          </cell>
          <cell r="E3851">
            <v>42222.927083333299</v>
          </cell>
          <cell r="F3851" t="str">
            <v>HTC</v>
          </cell>
        </row>
        <row r="3852">
          <cell r="A3852">
            <v>5150129565</v>
          </cell>
          <cell r="B3852">
            <v>1130285</v>
          </cell>
          <cell r="C3852">
            <v>21269</v>
          </cell>
          <cell r="D3852">
            <v>42182.818749999999</v>
          </cell>
          <cell r="E3852">
            <v>42244.4152777778</v>
          </cell>
          <cell r="F3852" t="str">
            <v>HTC</v>
          </cell>
        </row>
        <row r="3853">
          <cell r="A3853">
            <v>5150129585</v>
          </cell>
          <cell r="B3853">
            <v>2523958</v>
          </cell>
          <cell r="C3853">
            <v>12781</v>
          </cell>
          <cell r="D3853">
            <v>42182.885416666701</v>
          </cell>
          <cell r="E3853">
            <v>42183.007638888899</v>
          </cell>
          <cell r="F3853" t="str">
            <v>4MD</v>
          </cell>
        </row>
        <row r="3854">
          <cell r="A3854">
            <v>5150129585</v>
          </cell>
          <cell r="B3854">
            <v>2523958</v>
          </cell>
          <cell r="C3854">
            <v>12781</v>
          </cell>
          <cell r="D3854">
            <v>42182.885416666701</v>
          </cell>
          <cell r="E3854">
            <v>42185.453472222202</v>
          </cell>
          <cell r="F3854" t="str">
            <v>AIN</v>
          </cell>
        </row>
        <row r="3855">
          <cell r="A3855">
            <v>5150129598</v>
          </cell>
          <cell r="B3855">
            <v>1452885</v>
          </cell>
          <cell r="C3855">
            <v>16075</v>
          </cell>
          <cell r="D3855">
            <v>42182.760416666701</v>
          </cell>
          <cell r="E3855">
            <v>42182.888888888898</v>
          </cell>
          <cell r="F3855" t="str">
            <v>NCH</v>
          </cell>
        </row>
        <row r="3856">
          <cell r="A3856">
            <v>5150129624</v>
          </cell>
          <cell r="B3856">
            <v>2601845</v>
          </cell>
          <cell r="C3856">
            <v>14879</v>
          </cell>
          <cell r="D3856">
            <v>42182.987500000003</v>
          </cell>
          <cell r="E3856">
            <v>42189.741666666698</v>
          </cell>
          <cell r="F3856" t="str">
            <v>3MD-IPF</v>
          </cell>
        </row>
        <row r="3857">
          <cell r="A3857">
            <v>5150129650</v>
          </cell>
          <cell r="B3857">
            <v>2601854</v>
          </cell>
          <cell r="C3857">
            <v>13644</v>
          </cell>
          <cell r="D3857">
            <v>42183.087500000001</v>
          </cell>
          <cell r="E3857">
            <v>42183.215277777803</v>
          </cell>
          <cell r="F3857" t="str">
            <v>NCH</v>
          </cell>
        </row>
        <row r="3858">
          <cell r="A3858">
            <v>5150129684</v>
          </cell>
          <cell r="B3858">
            <v>2601855</v>
          </cell>
          <cell r="C3858">
            <v>15980</v>
          </cell>
          <cell r="D3858">
            <v>42183.347222222197</v>
          </cell>
          <cell r="E3858">
            <v>42185.438888888901</v>
          </cell>
          <cell r="F3858" t="str">
            <v>1MD-IPF</v>
          </cell>
        </row>
        <row r="3859">
          <cell r="A3859">
            <v>5150129752</v>
          </cell>
          <cell r="B3859">
            <v>2601878</v>
          </cell>
          <cell r="C3859">
            <v>19980</v>
          </cell>
          <cell r="D3859">
            <v>42183.527083333298</v>
          </cell>
          <cell r="E3859">
            <v>42186.833333333299</v>
          </cell>
          <cell r="F3859" t="str">
            <v>AVT</v>
          </cell>
        </row>
        <row r="3860">
          <cell r="A3860">
            <v>5150129754</v>
          </cell>
          <cell r="B3860">
            <v>2282600</v>
          </cell>
          <cell r="C3860">
            <v>11608</v>
          </cell>
          <cell r="D3860">
            <v>42183.529861111099</v>
          </cell>
          <cell r="E3860">
            <v>42184.028472222199</v>
          </cell>
          <cell r="F3860" t="str">
            <v>AVT</v>
          </cell>
        </row>
        <row r="3861">
          <cell r="A3861">
            <v>5150129831</v>
          </cell>
          <cell r="B3861">
            <v>1312387</v>
          </cell>
          <cell r="C3861">
            <v>18321</v>
          </cell>
          <cell r="D3861">
            <v>42183.6340277778</v>
          </cell>
          <cell r="E3861">
            <v>42186.680555555598</v>
          </cell>
          <cell r="F3861" t="str">
            <v>NCH</v>
          </cell>
        </row>
        <row r="3862">
          <cell r="A3862">
            <v>5150129844</v>
          </cell>
          <cell r="B3862">
            <v>2007312</v>
          </cell>
          <cell r="C3862">
            <v>9907</v>
          </cell>
          <cell r="D3862">
            <v>42183.78125</v>
          </cell>
          <cell r="E3862">
            <v>42184.610416666699</v>
          </cell>
          <cell r="F3862" t="str">
            <v>1MD</v>
          </cell>
        </row>
        <row r="3863">
          <cell r="A3863">
            <v>5150129852</v>
          </cell>
          <cell r="B3863">
            <v>2321667</v>
          </cell>
          <cell r="C3863">
            <v>18167</v>
          </cell>
          <cell r="D3863">
            <v>42183.795833333301</v>
          </cell>
          <cell r="E3863">
            <v>42183.995833333298</v>
          </cell>
          <cell r="F3863" t="str">
            <v>UCH</v>
          </cell>
        </row>
        <row r="3864">
          <cell r="A3864">
            <v>5150129864</v>
          </cell>
          <cell r="B3864">
            <v>1098424</v>
          </cell>
          <cell r="C3864">
            <v>15688</v>
          </cell>
          <cell r="D3864">
            <v>42183.835416666698</v>
          </cell>
          <cell r="E3864">
            <v>42191.457638888904</v>
          </cell>
          <cell r="F3864" t="str">
            <v>1MD-IPF</v>
          </cell>
        </row>
        <row r="3865">
          <cell r="A3865">
            <v>5150129864</v>
          </cell>
          <cell r="B3865">
            <v>1098424</v>
          </cell>
          <cell r="C3865">
            <v>15688</v>
          </cell>
          <cell r="D3865">
            <v>42183.835416666698</v>
          </cell>
          <cell r="E3865">
            <v>42221.941666666702</v>
          </cell>
          <cell r="F3865" t="str">
            <v>1MD</v>
          </cell>
        </row>
        <row r="3866">
          <cell r="A3866">
            <v>5150129864</v>
          </cell>
          <cell r="B3866">
            <v>1098424</v>
          </cell>
          <cell r="C3866">
            <v>15688</v>
          </cell>
          <cell r="D3866">
            <v>42183.835416666698</v>
          </cell>
          <cell r="E3866">
            <v>42226.556250000001</v>
          </cell>
          <cell r="F3866" t="str">
            <v>1MD</v>
          </cell>
        </row>
        <row r="3867">
          <cell r="A3867">
            <v>5150129869</v>
          </cell>
          <cell r="B3867">
            <v>2530071</v>
          </cell>
          <cell r="C3867">
            <v>11379</v>
          </cell>
          <cell r="D3867">
            <v>42183.847222222197</v>
          </cell>
          <cell r="E3867">
            <v>42184.465277777803</v>
          </cell>
          <cell r="F3867" t="str">
            <v>HTC</v>
          </cell>
        </row>
        <row r="3868">
          <cell r="A3868">
            <v>5150129891</v>
          </cell>
          <cell r="B3868">
            <v>1331856</v>
          </cell>
          <cell r="C3868">
            <v>21945</v>
          </cell>
          <cell r="D3868">
            <v>42183.930555555598</v>
          </cell>
          <cell r="E3868">
            <v>42183.962500000001</v>
          </cell>
          <cell r="F3868" t="str">
            <v>AIN</v>
          </cell>
        </row>
        <row r="3869">
          <cell r="A3869">
            <v>5150129891</v>
          </cell>
          <cell r="B3869">
            <v>1331856</v>
          </cell>
          <cell r="C3869">
            <v>21945</v>
          </cell>
          <cell r="D3869">
            <v>42183.930555555598</v>
          </cell>
          <cell r="E3869">
            <v>42187.466666666704</v>
          </cell>
          <cell r="F3869" t="str">
            <v>AIN</v>
          </cell>
        </row>
        <row r="3870">
          <cell r="A3870">
            <v>5150129934</v>
          </cell>
          <cell r="B3870">
            <v>1142776</v>
          </cell>
          <cell r="C3870">
            <v>17536</v>
          </cell>
          <cell r="D3870">
            <v>42183.993055555598</v>
          </cell>
          <cell r="E3870">
            <v>42189.494444444397</v>
          </cell>
          <cell r="F3870" t="str">
            <v>1MD-IPF</v>
          </cell>
        </row>
        <row r="3871">
          <cell r="A3871">
            <v>5150130017</v>
          </cell>
          <cell r="B3871">
            <v>2601931</v>
          </cell>
          <cell r="C3871">
            <v>18716</v>
          </cell>
          <cell r="D3871">
            <v>42184.354166666701</v>
          </cell>
          <cell r="E3871">
            <v>42185.511111111096</v>
          </cell>
          <cell r="F3871" t="str">
            <v>HTC</v>
          </cell>
        </row>
        <row r="3872">
          <cell r="A3872">
            <v>5150130017</v>
          </cell>
          <cell r="B3872">
            <v>2601931</v>
          </cell>
          <cell r="C3872">
            <v>18716</v>
          </cell>
          <cell r="D3872">
            <v>42184.354166666701</v>
          </cell>
          <cell r="E3872">
            <v>42186.463194444397</v>
          </cell>
          <cell r="F3872" t="str">
            <v>AIN</v>
          </cell>
        </row>
        <row r="3873">
          <cell r="A3873">
            <v>5150130099</v>
          </cell>
          <cell r="B3873">
            <v>2368773</v>
          </cell>
          <cell r="C3873">
            <v>13775</v>
          </cell>
          <cell r="D3873">
            <v>42184.401388888902</v>
          </cell>
          <cell r="E3873">
            <v>42185.488194444399</v>
          </cell>
          <cell r="F3873" t="str">
            <v>HTC</v>
          </cell>
        </row>
        <row r="3874">
          <cell r="A3874">
            <v>5150130099</v>
          </cell>
          <cell r="B3874">
            <v>2368773</v>
          </cell>
          <cell r="C3874">
            <v>13775</v>
          </cell>
          <cell r="D3874">
            <v>42184.401388888902</v>
          </cell>
          <cell r="E3874">
            <v>42187.677083333299</v>
          </cell>
          <cell r="F3874" t="str">
            <v>AIN</v>
          </cell>
        </row>
        <row r="3875">
          <cell r="A3875">
            <v>5150130115</v>
          </cell>
          <cell r="B3875">
            <v>2601954</v>
          </cell>
          <cell r="C3875">
            <v>15214</v>
          </cell>
          <cell r="D3875">
            <v>42184.409027777801</v>
          </cell>
          <cell r="E3875">
            <v>42186.5</v>
          </cell>
          <cell r="F3875" t="str">
            <v>HTC</v>
          </cell>
        </row>
        <row r="3876">
          <cell r="A3876">
            <v>5150130115</v>
          </cell>
          <cell r="B3876">
            <v>2601954</v>
          </cell>
          <cell r="C3876">
            <v>15214</v>
          </cell>
          <cell r="D3876">
            <v>42184.409027777801</v>
          </cell>
          <cell r="E3876">
            <v>42193.504861111098</v>
          </cell>
          <cell r="F3876" t="str">
            <v>AIN</v>
          </cell>
        </row>
        <row r="3877">
          <cell r="A3877">
            <v>5150130125</v>
          </cell>
          <cell r="B3877">
            <v>2600093</v>
          </cell>
          <cell r="C3877">
            <v>18366</v>
          </cell>
          <cell r="D3877">
            <v>42185.315277777801</v>
          </cell>
          <cell r="E3877">
            <v>42186.556944444397</v>
          </cell>
          <cell r="F3877" t="str">
            <v>HTC</v>
          </cell>
        </row>
        <row r="3878">
          <cell r="A3878">
            <v>5150130125</v>
          </cell>
          <cell r="B3878">
            <v>2600093</v>
          </cell>
          <cell r="C3878">
            <v>18366</v>
          </cell>
          <cell r="D3878">
            <v>42185.315277777801</v>
          </cell>
          <cell r="E3878">
            <v>42189.506249999999</v>
          </cell>
          <cell r="F3878" t="str">
            <v>AIN</v>
          </cell>
        </row>
        <row r="3879">
          <cell r="A3879">
            <v>5150130219</v>
          </cell>
          <cell r="B3879">
            <v>2599550</v>
          </cell>
          <cell r="C3879">
            <v>13908</v>
          </cell>
          <cell r="D3879">
            <v>42184.462500000001</v>
          </cell>
          <cell r="E3879">
            <v>42184.777777777803</v>
          </cell>
          <cell r="F3879" t="str">
            <v>NCH</v>
          </cell>
        </row>
        <row r="3880">
          <cell r="A3880">
            <v>5150130223</v>
          </cell>
          <cell r="B3880">
            <v>1288514</v>
          </cell>
          <cell r="C3880">
            <v>12832</v>
          </cell>
          <cell r="D3880">
            <v>42184.465277777803</v>
          </cell>
          <cell r="E3880">
            <v>42184.733333333301</v>
          </cell>
          <cell r="F3880" t="str">
            <v>4MD</v>
          </cell>
        </row>
        <row r="3881">
          <cell r="A3881">
            <v>5150130242</v>
          </cell>
          <cell r="B3881">
            <v>2443766</v>
          </cell>
          <cell r="C3881">
            <v>14614</v>
          </cell>
          <cell r="D3881">
            <v>42184.476388888899</v>
          </cell>
          <cell r="E3881">
            <v>42185.494444444397</v>
          </cell>
          <cell r="F3881" t="str">
            <v>1MD-IPF</v>
          </cell>
        </row>
        <row r="3882">
          <cell r="A3882">
            <v>5150130266</v>
          </cell>
          <cell r="B3882">
            <v>2550583</v>
          </cell>
          <cell r="C3882">
            <v>20001</v>
          </cell>
          <cell r="D3882">
            <v>42184.496527777803</v>
          </cell>
          <cell r="E3882">
            <v>42184.972222222197</v>
          </cell>
          <cell r="F3882" t="str">
            <v>2MD</v>
          </cell>
        </row>
        <row r="3883">
          <cell r="A3883">
            <v>5150130285</v>
          </cell>
          <cell r="B3883">
            <v>2488178</v>
          </cell>
          <cell r="C3883">
            <v>32649</v>
          </cell>
          <cell r="D3883">
            <v>42185.393750000003</v>
          </cell>
          <cell r="E3883">
            <v>42186.813888888901</v>
          </cell>
          <cell r="F3883" t="str">
            <v>NCH</v>
          </cell>
        </row>
        <row r="3884">
          <cell r="A3884">
            <v>5150130285</v>
          </cell>
          <cell r="B3884">
            <v>2488178</v>
          </cell>
          <cell r="C3884">
            <v>32649</v>
          </cell>
          <cell r="D3884">
            <v>42185.393750000003</v>
          </cell>
          <cell r="E3884">
            <v>42206.458333333299</v>
          </cell>
          <cell r="F3884" t="str">
            <v>AIN</v>
          </cell>
        </row>
        <row r="3885">
          <cell r="A3885">
            <v>5150130304</v>
          </cell>
          <cell r="B3885">
            <v>47251</v>
          </cell>
          <cell r="C3885">
            <v>30830</v>
          </cell>
          <cell r="D3885">
            <v>42184.520833333299</v>
          </cell>
          <cell r="E3885">
            <v>42184.777777777803</v>
          </cell>
          <cell r="F3885" t="str">
            <v>UCH</v>
          </cell>
        </row>
        <row r="3886">
          <cell r="A3886">
            <v>5150130377</v>
          </cell>
          <cell r="B3886">
            <v>6982</v>
          </cell>
          <cell r="C3886">
            <v>20081</v>
          </cell>
          <cell r="D3886">
            <v>42185.337500000001</v>
          </cell>
          <cell r="E3886">
            <v>42186.833333333299</v>
          </cell>
          <cell r="F3886" t="str">
            <v>GYN</v>
          </cell>
        </row>
        <row r="3887">
          <cell r="A3887">
            <v>5150130530</v>
          </cell>
          <cell r="B3887">
            <v>1069522</v>
          </cell>
          <cell r="C3887">
            <v>27737</v>
          </cell>
          <cell r="D3887">
            <v>42184.707638888904</v>
          </cell>
          <cell r="E3887">
            <v>42186.588194444397</v>
          </cell>
          <cell r="F3887" t="str">
            <v>1MD-IPF</v>
          </cell>
        </row>
        <row r="3888">
          <cell r="A3888">
            <v>5150130546</v>
          </cell>
          <cell r="B3888">
            <v>1168573</v>
          </cell>
          <cell r="C3888">
            <v>35743</v>
          </cell>
          <cell r="D3888">
            <v>42184.736111111102</v>
          </cell>
          <cell r="E3888">
            <v>42185.000694444403</v>
          </cell>
          <cell r="F3888" t="str">
            <v>UCH</v>
          </cell>
        </row>
        <row r="3889">
          <cell r="A3889">
            <v>5150130547</v>
          </cell>
          <cell r="B3889">
            <v>2602074</v>
          </cell>
          <cell r="C3889">
            <v>13657</v>
          </cell>
          <cell r="D3889">
            <v>42184.715277777803</v>
          </cell>
          <cell r="E3889">
            <v>42185.586805555598</v>
          </cell>
          <cell r="F3889" t="str">
            <v>HTC</v>
          </cell>
        </row>
        <row r="3890">
          <cell r="A3890">
            <v>5150130553</v>
          </cell>
          <cell r="B3890">
            <v>2602077</v>
          </cell>
          <cell r="C3890">
            <v>35755</v>
          </cell>
          <cell r="D3890">
            <v>42184.741666666698</v>
          </cell>
          <cell r="E3890">
            <v>42184.965277777803</v>
          </cell>
          <cell r="F3890" t="str">
            <v>AIN</v>
          </cell>
        </row>
        <row r="3891">
          <cell r="A3891">
            <v>5150130554</v>
          </cell>
          <cell r="B3891">
            <v>1204701</v>
          </cell>
          <cell r="C3891">
            <v>16751</v>
          </cell>
          <cell r="D3891">
            <v>42184.742361111101</v>
          </cell>
          <cell r="E3891">
            <v>42184.805555555598</v>
          </cell>
          <cell r="F3891" t="str">
            <v>AIN</v>
          </cell>
        </row>
        <row r="3892">
          <cell r="A3892">
            <v>5150130559</v>
          </cell>
          <cell r="B3892">
            <v>2371275</v>
          </cell>
          <cell r="C3892">
            <v>15222</v>
          </cell>
          <cell r="D3892">
            <v>42184.747916666704</v>
          </cell>
          <cell r="E3892">
            <v>42184.979166666701</v>
          </cell>
          <cell r="F3892" t="str">
            <v>NCH</v>
          </cell>
        </row>
        <row r="3893">
          <cell r="A3893">
            <v>5150130613</v>
          </cell>
          <cell r="B3893">
            <v>1338674</v>
          </cell>
          <cell r="C3893">
            <v>13490</v>
          </cell>
          <cell r="D3893">
            <v>42184.857638888898</v>
          </cell>
          <cell r="E3893">
            <v>42208.634722222203</v>
          </cell>
          <cell r="F3893" t="str">
            <v>URO</v>
          </cell>
        </row>
        <row r="3894">
          <cell r="A3894">
            <v>5150130615</v>
          </cell>
          <cell r="B3894">
            <v>2602100</v>
          </cell>
          <cell r="C3894">
            <v>31060</v>
          </cell>
          <cell r="D3894">
            <v>42184.8618055556</v>
          </cell>
          <cell r="E3894">
            <v>42185.069444444503</v>
          </cell>
          <cell r="F3894" t="str">
            <v>UCH</v>
          </cell>
        </row>
        <row r="3895">
          <cell r="A3895">
            <v>5150130674</v>
          </cell>
          <cell r="B3895">
            <v>2556998</v>
          </cell>
          <cell r="C3895">
            <v>21746</v>
          </cell>
          <cell r="D3895">
            <v>42185.034027777801</v>
          </cell>
          <cell r="E3895">
            <v>42185.520138888904</v>
          </cell>
          <cell r="F3895" t="str">
            <v>GCH</v>
          </cell>
        </row>
        <row r="3896">
          <cell r="A3896">
            <v>5150130770</v>
          </cell>
          <cell r="B3896">
            <v>1103846</v>
          </cell>
          <cell r="C3896">
            <v>9823</v>
          </cell>
          <cell r="D3896">
            <v>42207.349305555603</v>
          </cell>
          <cell r="E3896">
            <v>42209.474305555603</v>
          </cell>
          <cell r="F3896" t="str">
            <v>1MD-IPF</v>
          </cell>
        </row>
        <row r="3897">
          <cell r="A3897">
            <v>5150130807</v>
          </cell>
          <cell r="B3897">
            <v>1042129</v>
          </cell>
          <cell r="C3897">
            <v>24561</v>
          </cell>
          <cell r="D3897">
            <v>42185.379166666702</v>
          </cell>
          <cell r="E3897">
            <v>42185.461111111101</v>
          </cell>
          <cell r="F3897" t="str">
            <v>UCH</v>
          </cell>
        </row>
        <row r="3898">
          <cell r="A3898">
            <v>5150130841</v>
          </cell>
          <cell r="B3898">
            <v>1135352</v>
          </cell>
          <cell r="C3898">
            <v>19526</v>
          </cell>
          <cell r="D3898">
            <v>42185.4</v>
          </cell>
          <cell r="E3898">
            <v>42187.8034722222</v>
          </cell>
          <cell r="F3898" t="str">
            <v>URO</v>
          </cell>
        </row>
        <row r="3899">
          <cell r="A3899">
            <v>5150130887</v>
          </cell>
          <cell r="B3899">
            <v>2596764</v>
          </cell>
          <cell r="C3899">
            <v>20302</v>
          </cell>
          <cell r="D3899">
            <v>42185.422916666699</v>
          </cell>
          <cell r="E3899">
            <v>42187.516666666699</v>
          </cell>
          <cell r="F3899" t="str">
            <v>NCH</v>
          </cell>
        </row>
        <row r="3900">
          <cell r="A3900">
            <v>5150130887</v>
          </cell>
          <cell r="B3900">
            <v>2596764</v>
          </cell>
          <cell r="C3900">
            <v>20302</v>
          </cell>
          <cell r="D3900">
            <v>42185.422916666699</v>
          </cell>
          <cell r="E3900">
            <v>42188.109722222202</v>
          </cell>
          <cell r="F3900" t="str">
            <v>AIN</v>
          </cell>
        </row>
        <row r="3901">
          <cell r="A3901">
            <v>5150130887</v>
          </cell>
          <cell r="B3901">
            <v>2596764</v>
          </cell>
          <cell r="C3901">
            <v>20302</v>
          </cell>
          <cell r="D3901">
            <v>42185.422916666699</v>
          </cell>
          <cell r="E3901">
            <v>42188.331944444399</v>
          </cell>
          <cell r="F3901" t="str">
            <v>AIN</v>
          </cell>
        </row>
        <row r="3902">
          <cell r="A3902">
            <v>5150130947</v>
          </cell>
          <cell r="B3902">
            <v>1340385</v>
          </cell>
          <cell r="C3902">
            <v>15005</v>
          </cell>
          <cell r="D3902">
            <v>42189.445138888899</v>
          </cell>
          <cell r="E3902">
            <v>42191.651388888902</v>
          </cell>
          <cell r="F3902" t="str">
            <v>URO</v>
          </cell>
        </row>
        <row r="3903">
          <cell r="A3903">
            <v>5150130947</v>
          </cell>
          <cell r="B3903">
            <v>1340385</v>
          </cell>
          <cell r="C3903">
            <v>15005</v>
          </cell>
          <cell r="D3903">
            <v>42189.445138888899</v>
          </cell>
          <cell r="E3903">
            <v>42195.7944444444</v>
          </cell>
          <cell r="F3903" t="str">
            <v>URO</v>
          </cell>
        </row>
        <row r="3904">
          <cell r="A3904">
            <v>5150130985</v>
          </cell>
          <cell r="B3904">
            <v>1401894</v>
          </cell>
          <cell r="C3904">
            <v>7762</v>
          </cell>
          <cell r="D3904">
            <v>42185.479166666701</v>
          </cell>
          <cell r="E3904">
            <v>42185.510416666701</v>
          </cell>
          <cell r="F3904" t="str">
            <v>AIN</v>
          </cell>
        </row>
        <row r="3905">
          <cell r="A3905">
            <v>5150131015</v>
          </cell>
          <cell r="B3905">
            <v>1440843</v>
          </cell>
          <cell r="C3905">
            <v>25130</v>
          </cell>
          <cell r="D3905">
            <v>42185.495138888902</v>
          </cell>
          <cell r="E3905">
            <v>42185.605555555601</v>
          </cell>
          <cell r="F3905" t="str">
            <v>AIN</v>
          </cell>
        </row>
        <row r="3906">
          <cell r="A3906">
            <v>5150131030</v>
          </cell>
          <cell r="B3906">
            <v>2602202</v>
          </cell>
          <cell r="C3906">
            <v>14514</v>
          </cell>
          <cell r="D3906">
            <v>42186.396527777797</v>
          </cell>
          <cell r="E3906">
            <v>42191.462500000001</v>
          </cell>
          <cell r="F3906" t="str">
            <v>HTC</v>
          </cell>
        </row>
        <row r="3907">
          <cell r="A3907">
            <v>5150131030</v>
          </cell>
          <cell r="B3907">
            <v>2602202</v>
          </cell>
          <cell r="C3907">
            <v>14514</v>
          </cell>
          <cell r="D3907">
            <v>42186.396527777797</v>
          </cell>
          <cell r="E3907">
            <v>42192.516666666699</v>
          </cell>
          <cell r="F3907" t="str">
            <v>AIN</v>
          </cell>
        </row>
        <row r="3908">
          <cell r="A3908">
            <v>5150131066</v>
          </cell>
          <cell r="B3908">
            <v>2602215</v>
          </cell>
          <cell r="C3908">
            <v>14709</v>
          </cell>
          <cell r="D3908">
            <v>42185.531944444403</v>
          </cell>
          <cell r="E3908">
            <v>42188.506944444503</v>
          </cell>
          <cell r="F3908" t="str">
            <v>1MD-IPF</v>
          </cell>
        </row>
        <row r="3909">
          <cell r="A3909">
            <v>5150131066</v>
          </cell>
          <cell r="B3909">
            <v>2602215</v>
          </cell>
          <cell r="C3909">
            <v>14709</v>
          </cell>
          <cell r="D3909">
            <v>42185.531944444403</v>
          </cell>
          <cell r="E3909">
            <v>42191.495138888902</v>
          </cell>
          <cell r="F3909" t="str">
            <v>AIN</v>
          </cell>
        </row>
        <row r="3910">
          <cell r="A3910">
            <v>5150131140</v>
          </cell>
          <cell r="B3910">
            <v>2602234</v>
          </cell>
          <cell r="C3910">
            <v>18654</v>
          </cell>
          <cell r="D3910">
            <v>42185.579861111102</v>
          </cell>
          <cell r="E3910">
            <v>42186.6381944444</v>
          </cell>
          <cell r="F3910" t="str">
            <v>HTC</v>
          </cell>
        </row>
        <row r="3911">
          <cell r="A3911">
            <v>5150131145</v>
          </cell>
          <cell r="B3911">
            <v>1034548</v>
          </cell>
          <cell r="C3911">
            <v>17828</v>
          </cell>
          <cell r="D3911">
            <v>42185.5756944444</v>
          </cell>
          <cell r="E3911">
            <v>42185.720833333296</v>
          </cell>
          <cell r="F3911" t="str">
            <v>1MD</v>
          </cell>
        </row>
        <row r="3912">
          <cell r="A3912">
            <v>5150131145</v>
          </cell>
          <cell r="B3912">
            <v>1034548</v>
          </cell>
          <cell r="C3912">
            <v>17828</v>
          </cell>
          <cell r="D3912">
            <v>42185.5756944444</v>
          </cell>
          <cell r="E3912">
            <v>42193.640277777798</v>
          </cell>
          <cell r="F3912" t="str">
            <v>1MD-IPF</v>
          </cell>
        </row>
        <row r="3913">
          <cell r="A3913">
            <v>5150131162</v>
          </cell>
          <cell r="B3913">
            <v>2521922</v>
          </cell>
          <cell r="C3913">
            <v>39219</v>
          </cell>
          <cell r="D3913">
            <v>42276.356249999997</v>
          </cell>
          <cell r="E3913">
            <v>42276.885416666701</v>
          </cell>
          <cell r="F3913" t="str">
            <v>1KK</v>
          </cell>
        </row>
        <row r="3914">
          <cell r="A3914">
            <v>5150131211</v>
          </cell>
          <cell r="B3914">
            <v>2602251</v>
          </cell>
          <cell r="C3914">
            <v>8845</v>
          </cell>
          <cell r="D3914">
            <v>42185.619444444397</v>
          </cell>
          <cell r="E3914">
            <v>42187.458333333299</v>
          </cell>
          <cell r="F3914" t="str">
            <v>HTC</v>
          </cell>
        </row>
        <row r="3915">
          <cell r="A3915">
            <v>5150131236</v>
          </cell>
          <cell r="B3915">
            <v>2602259</v>
          </cell>
          <cell r="C3915">
            <v>34895</v>
          </cell>
          <cell r="D3915">
            <v>42185.649305555598</v>
          </cell>
          <cell r="E3915">
            <v>42185.807638888902</v>
          </cell>
          <cell r="F3915" t="str">
            <v>UCH</v>
          </cell>
        </row>
        <row r="3916">
          <cell r="A3916">
            <v>5150131251</v>
          </cell>
          <cell r="B3916">
            <v>2602261</v>
          </cell>
          <cell r="C3916">
            <v>17747</v>
          </cell>
          <cell r="D3916">
            <v>42185.663194444402</v>
          </cell>
          <cell r="E3916">
            <v>42185.717361111099</v>
          </cell>
          <cell r="F3916" t="str">
            <v>AIN</v>
          </cell>
        </row>
        <row r="3917">
          <cell r="A3917">
            <v>5150131275</v>
          </cell>
          <cell r="B3917">
            <v>2586642</v>
          </cell>
          <cell r="C3917">
            <v>17438</v>
          </cell>
          <cell r="D3917">
            <v>42185.690277777801</v>
          </cell>
          <cell r="E3917">
            <v>42190.425694444399</v>
          </cell>
          <cell r="F3917" t="str">
            <v>HTC</v>
          </cell>
        </row>
        <row r="3918">
          <cell r="A3918">
            <v>5150131275</v>
          </cell>
          <cell r="B3918">
            <v>2586642</v>
          </cell>
          <cell r="C3918">
            <v>17438</v>
          </cell>
          <cell r="D3918">
            <v>42185.690277777801</v>
          </cell>
          <cell r="E3918">
            <v>42190.713888888902</v>
          </cell>
          <cell r="F3918" t="str">
            <v>HTC</v>
          </cell>
        </row>
        <row r="3919">
          <cell r="A3919">
            <v>5150131283</v>
          </cell>
          <cell r="B3919">
            <v>2602140</v>
          </cell>
          <cell r="C3919">
            <v>21870</v>
          </cell>
          <cell r="D3919">
            <v>42185.690972222197</v>
          </cell>
          <cell r="E3919">
            <v>42185.728472222203</v>
          </cell>
          <cell r="F3919" t="str">
            <v>AIN</v>
          </cell>
        </row>
        <row r="3920">
          <cell r="A3920">
            <v>5150131307</v>
          </cell>
          <cell r="B3920">
            <v>2138001</v>
          </cell>
          <cell r="C3920">
            <v>18452</v>
          </cell>
          <cell r="D3920">
            <v>42185.769444444399</v>
          </cell>
          <cell r="E3920">
            <v>42187.072916666701</v>
          </cell>
          <cell r="F3920" t="str">
            <v>2MD</v>
          </cell>
        </row>
        <row r="3921">
          <cell r="A3921">
            <v>5150131339</v>
          </cell>
          <cell r="B3921">
            <v>202</v>
          </cell>
          <cell r="C3921">
            <v>13897</v>
          </cell>
          <cell r="D3921">
            <v>42185.839583333298</v>
          </cell>
          <cell r="E3921">
            <v>42186.929166666698</v>
          </cell>
          <cell r="F3921" t="str">
            <v>2MD</v>
          </cell>
        </row>
        <row r="3922">
          <cell r="A3922">
            <v>5150131387</v>
          </cell>
          <cell r="B3922">
            <v>2593520</v>
          </cell>
          <cell r="C3922">
            <v>32881</v>
          </cell>
          <cell r="D3922">
            <v>42185.995138888902</v>
          </cell>
          <cell r="E3922">
            <v>42186.100694444503</v>
          </cell>
          <cell r="F3922" t="str">
            <v>UCH</v>
          </cell>
        </row>
        <row r="3923">
          <cell r="A3923">
            <v>5150131390</v>
          </cell>
          <cell r="B3923">
            <v>2239558</v>
          </cell>
          <cell r="C3923">
            <v>21175</v>
          </cell>
          <cell r="D3923">
            <v>42186.016666666699</v>
          </cell>
          <cell r="E3923">
            <v>42200.531944444403</v>
          </cell>
          <cell r="F3923" t="str">
            <v>AVT</v>
          </cell>
        </row>
        <row r="3924">
          <cell r="A3924">
            <v>5150131391</v>
          </cell>
          <cell r="B3924">
            <v>2602216</v>
          </cell>
          <cell r="C3924">
            <v>31508</v>
          </cell>
          <cell r="D3924">
            <v>42185.993055555598</v>
          </cell>
          <cell r="E3924">
            <v>42186.400000000001</v>
          </cell>
          <cell r="F3924" t="str">
            <v>GYN</v>
          </cell>
        </row>
        <row r="3925">
          <cell r="A3925">
            <v>5150131414</v>
          </cell>
          <cell r="B3925">
            <v>1557686</v>
          </cell>
          <cell r="C3925">
            <v>7910</v>
          </cell>
          <cell r="D3925">
            <v>42186.256249999999</v>
          </cell>
          <cell r="E3925">
            <v>42186.316666666702</v>
          </cell>
          <cell r="F3925" t="str">
            <v>UCH</v>
          </cell>
        </row>
        <row r="3926">
          <cell r="A3926">
            <v>5150131414</v>
          </cell>
          <cell r="B3926">
            <v>1557686</v>
          </cell>
          <cell r="C3926">
            <v>7910</v>
          </cell>
          <cell r="D3926">
            <v>42186.256249999999</v>
          </cell>
          <cell r="E3926">
            <v>42187.854166666701</v>
          </cell>
          <cell r="F3926" t="str">
            <v>UCH</v>
          </cell>
        </row>
        <row r="3927">
          <cell r="A3927">
            <v>5150131475</v>
          </cell>
          <cell r="B3927">
            <v>2205164</v>
          </cell>
          <cell r="C3927">
            <v>28265</v>
          </cell>
          <cell r="D3927">
            <v>42186.219444444498</v>
          </cell>
          <cell r="E3927">
            <v>42186.458333333299</v>
          </cell>
          <cell r="F3927" t="str">
            <v>UCH</v>
          </cell>
        </row>
        <row r="3928">
          <cell r="A3928">
            <v>5150131540</v>
          </cell>
          <cell r="B3928">
            <v>1169324</v>
          </cell>
          <cell r="C3928">
            <v>12218</v>
          </cell>
          <cell r="D3928">
            <v>42199.436111111099</v>
          </cell>
          <cell r="E3928">
            <v>42233.767361111102</v>
          </cell>
          <cell r="F3928" t="str">
            <v>GCH</v>
          </cell>
        </row>
        <row r="3929">
          <cell r="A3929">
            <v>5150131553</v>
          </cell>
          <cell r="B3929">
            <v>10716</v>
          </cell>
          <cell r="C3929">
            <v>26750</v>
          </cell>
          <cell r="D3929">
            <v>42186.404166666704</v>
          </cell>
          <cell r="E3929">
            <v>42186.618750000001</v>
          </cell>
          <cell r="F3929" t="str">
            <v>AIN</v>
          </cell>
        </row>
        <row r="3930">
          <cell r="A3930">
            <v>5150131576</v>
          </cell>
          <cell r="B3930">
            <v>2602337</v>
          </cell>
          <cell r="C3930">
            <v>17537</v>
          </cell>
          <cell r="D3930">
            <v>42186.429166666698</v>
          </cell>
          <cell r="E3930">
            <v>42186.4597222222</v>
          </cell>
          <cell r="F3930" t="str">
            <v>HTC</v>
          </cell>
        </row>
        <row r="3931">
          <cell r="A3931">
            <v>5150131576</v>
          </cell>
          <cell r="B3931">
            <v>2602337</v>
          </cell>
          <cell r="C3931">
            <v>17537</v>
          </cell>
          <cell r="D3931">
            <v>42186.429166666698</v>
          </cell>
          <cell r="E3931">
            <v>42186.729166666701</v>
          </cell>
          <cell r="F3931" t="str">
            <v>HTC</v>
          </cell>
        </row>
        <row r="3932">
          <cell r="A3932">
            <v>5150131576</v>
          </cell>
          <cell r="B3932">
            <v>2602337</v>
          </cell>
          <cell r="C3932">
            <v>17537</v>
          </cell>
          <cell r="D3932">
            <v>42186.429166666698</v>
          </cell>
          <cell r="E3932">
            <v>42191.402777777803</v>
          </cell>
          <cell r="F3932" t="str">
            <v>AIN</v>
          </cell>
        </row>
        <row r="3933">
          <cell r="A3933">
            <v>5150131669</v>
          </cell>
          <cell r="B3933">
            <v>2191821</v>
          </cell>
          <cell r="C3933">
            <v>19314</v>
          </cell>
          <cell r="D3933">
            <v>42186.465972222199</v>
          </cell>
          <cell r="E3933">
            <v>42186.635416666701</v>
          </cell>
          <cell r="F3933" t="str">
            <v>GCH</v>
          </cell>
        </row>
        <row r="3934">
          <cell r="A3934">
            <v>5150131806</v>
          </cell>
          <cell r="B3934">
            <v>14812</v>
          </cell>
          <cell r="C3934">
            <v>10325</v>
          </cell>
          <cell r="D3934">
            <v>42186.570833333302</v>
          </cell>
          <cell r="E3934">
            <v>42187.020833333299</v>
          </cell>
          <cell r="F3934" t="str">
            <v>NRO</v>
          </cell>
        </row>
        <row r="3935">
          <cell r="A3935">
            <v>5150131923</v>
          </cell>
          <cell r="B3935">
            <v>2528793</v>
          </cell>
          <cell r="C3935">
            <v>18228</v>
          </cell>
          <cell r="D3935">
            <v>42204.458333333299</v>
          </cell>
          <cell r="E3935">
            <v>42205.7097222222</v>
          </cell>
          <cell r="F3935" t="str">
            <v>AVT</v>
          </cell>
        </row>
        <row r="3936">
          <cell r="A3936">
            <v>5150131923</v>
          </cell>
          <cell r="B3936">
            <v>2528793</v>
          </cell>
          <cell r="C3936">
            <v>18228</v>
          </cell>
          <cell r="D3936">
            <v>42204.458333333299</v>
          </cell>
          <cell r="E3936">
            <v>42206.536111111098</v>
          </cell>
          <cell r="F3936" t="str">
            <v>AIN</v>
          </cell>
        </row>
        <row r="3937">
          <cell r="A3937">
            <v>5150131935</v>
          </cell>
          <cell r="B3937">
            <v>2206720</v>
          </cell>
          <cell r="C3937">
            <v>31522</v>
          </cell>
          <cell r="D3937">
            <v>42186.666666666701</v>
          </cell>
          <cell r="E3937">
            <v>42187.086805555598</v>
          </cell>
          <cell r="F3937" t="str">
            <v>AVT</v>
          </cell>
        </row>
        <row r="3938">
          <cell r="A3938">
            <v>5150131954</v>
          </cell>
          <cell r="B3938">
            <v>48598</v>
          </cell>
          <cell r="C3938">
            <v>15068</v>
          </cell>
          <cell r="D3938">
            <v>42186.704861111102</v>
          </cell>
          <cell r="E3938">
            <v>42188.550694444399</v>
          </cell>
          <cell r="F3938" t="str">
            <v>1MD-IPF</v>
          </cell>
        </row>
        <row r="3939">
          <cell r="A3939">
            <v>5150131965</v>
          </cell>
          <cell r="B3939">
            <v>1393514</v>
          </cell>
          <cell r="C3939">
            <v>12092</v>
          </cell>
          <cell r="D3939">
            <v>42186.699305555601</v>
          </cell>
          <cell r="E3939">
            <v>42187.010416666701</v>
          </cell>
          <cell r="F3939" t="str">
            <v>AVT</v>
          </cell>
        </row>
        <row r="3940">
          <cell r="A3940">
            <v>5150132041</v>
          </cell>
          <cell r="B3940">
            <v>1395373</v>
          </cell>
          <cell r="C3940">
            <v>13582</v>
          </cell>
          <cell r="D3940">
            <v>42186.843055555597</v>
          </cell>
          <cell r="E3940">
            <v>42187.9375</v>
          </cell>
          <cell r="F3940" t="str">
            <v>UCH</v>
          </cell>
        </row>
        <row r="3941">
          <cell r="A3941">
            <v>5150132057</v>
          </cell>
          <cell r="B3941">
            <v>1467077</v>
          </cell>
          <cell r="C3941">
            <v>9995</v>
          </cell>
          <cell r="D3941">
            <v>42186.899305555598</v>
          </cell>
          <cell r="E3941">
            <v>42187.208333333299</v>
          </cell>
          <cell r="F3941" t="str">
            <v>UCH</v>
          </cell>
        </row>
        <row r="3942">
          <cell r="A3942">
            <v>5150132057</v>
          </cell>
          <cell r="B3942">
            <v>1467077</v>
          </cell>
          <cell r="C3942">
            <v>9995</v>
          </cell>
          <cell r="D3942">
            <v>42186.899305555598</v>
          </cell>
          <cell r="E3942">
            <v>42190.380555555603</v>
          </cell>
          <cell r="F3942" t="str">
            <v>UCH</v>
          </cell>
        </row>
        <row r="3943">
          <cell r="A3943">
            <v>5150132057</v>
          </cell>
          <cell r="B3943">
            <v>1467077</v>
          </cell>
          <cell r="C3943">
            <v>9995</v>
          </cell>
          <cell r="D3943">
            <v>42186.899305555598</v>
          </cell>
          <cell r="E3943">
            <v>42200.684027777803</v>
          </cell>
          <cell r="F3943" t="str">
            <v>UCH</v>
          </cell>
        </row>
        <row r="3944">
          <cell r="A3944">
            <v>5150132078</v>
          </cell>
          <cell r="B3944">
            <v>2602491</v>
          </cell>
          <cell r="C3944">
            <v>8860</v>
          </cell>
          <cell r="D3944">
            <v>42187.015972222202</v>
          </cell>
          <cell r="E3944">
            <v>42192.491666666698</v>
          </cell>
          <cell r="F3944" t="str">
            <v>UCH</v>
          </cell>
        </row>
        <row r="3945">
          <cell r="A3945">
            <v>5150132140</v>
          </cell>
          <cell r="B3945">
            <v>1152574</v>
          </cell>
          <cell r="C3945">
            <v>26731</v>
          </cell>
          <cell r="D3945">
            <v>42187.338194444397</v>
          </cell>
          <cell r="E3945">
            <v>42187.767361111102</v>
          </cell>
          <cell r="F3945" t="str">
            <v>GYN</v>
          </cell>
        </row>
        <row r="3946">
          <cell r="A3946">
            <v>5150132150</v>
          </cell>
          <cell r="B3946">
            <v>2602511</v>
          </cell>
          <cell r="C3946">
            <v>24697</v>
          </cell>
          <cell r="D3946">
            <v>42187.359722222202</v>
          </cell>
          <cell r="E3946">
            <v>42193.438888888901</v>
          </cell>
          <cell r="F3946" t="str">
            <v>1MD-IPF</v>
          </cell>
        </row>
        <row r="3947">
          <cell r="A3947">
            <v>5150132250</v>
          </cell>
          <cell r="B3947">
            <v>52108</v>
          </cell>
          <cell r="C3947">
            <v>18496</v>
          </cell>
          <cell r="D3947">
            <v>42187.402083333298</v>
          </cell>
          <cell r="E3947">
            <v>42188.429861111101</v>
          </cell>
          <cell r="F3947" t="str">
            <v>1MD-IPF</v>
          </cell>
        </row>
        <row r="3948">
          <cell r="A3948">
            <v>5150132250</v>
          </cell>
          <cell r="B3948">
            <v>52108</v>
          </cell>
          <cell r="C3948">
            <v>18496</v>
          </cell>
          <cell r="D3948">
            <v>42187.402083333298</v>
          </cell>
          <cell r="E3948">
            <v>42190.482638888898</v>
          </cell>
          <cell r="F3948" t="str">
            <v>1MD</v>
          </cell>
        </row>
        <row r="3949">
          <cell r="A3949">
            <v>5150132276</v>
          </cell>
          <cell r="B3949">
            <v>1140804</v>
          </cell>
          <cell r="C3949">
            <v>12279</v>
          </cell>
          <cell r="D3949">
            <v>42187.420138888898</v>
          </cell>
          <cell r="E3949">
            <v>42188.744444444397</v>
          </cell>
          <cell r="F3949" t="str">
            <v>AVT</v>
          </cell>
        </row>
        <row r="3950">
          <cell r="A3950">
            <v>5150132399</v>
          </cell>
          <cell r="B3950">
            <v>2598450</v>
          </cell>
          <cell r="C3950">
            <v>14018</v>
          </cell>
          <cell r="D3950">
            <v>42187.505555555603</v>
          </cell>
          <cell r="E3950">
            <v>42187.574305555601</v>
          </cell>
          <cell r="F3950" t="str">
            <v>AIN</v>
          </cell>
        </row>
        <row r="3951">
          <cell r="A3951">
            <v>5150132399</v>
          </cell>
          <cell r="B3951">
            <v>2598450</v>
          </cell>
          <cell r="C3951">
            <v>14018</v>
          </cell>
          <cell r="D3951">
            <v>42187.505555555603</v>
          </cell>
          <cell r="E3951">
            <v>42188.447222222203</v>
          </cell>
          <cell r="F3951" t="str">
            <v>AIN</v>
          </cell>
        </row>
        <row r="3952">
          <cell r="A3952">
            <v>5150132426</v>
          </cell>
          <cell r="B3952">
            <v>2540939</v>
          </cell>
          <cell r="C3952">
            <v>19070</v>
          </cell>
          <cell r="D3952">
            <v>42197.757638888899</v>
          </cell>
          <cell r="E3952">
            <v>42198.505555555603</v>
          </cell>
          <cell r="F3952" t="str">
            <v>HTC</v>
          </cell>
        </row>
        <row r="3953">
          <cell r="A3953">
            <v>5150132436</v>
          </cell>
          <cell r="B3953">
            <v>1462436</v>
          </cell>
          <cell r="C3953">
            <v>10416</v>
          </cell>
          <cell r="D3953">
            <v>42187.529861111099</v>
          </cell>
          <cell r="E3953">
            <v>42187.761111111096</v>
          </cell>
          <cell r="F3953" t="str">
            <v>3MD-IPF</v>
          </cell>
        </row>
        <row r="3954">
          <cell r="A3954">
            <v>5150132495</v>
          </cell>
          <cell r="B3954">
            <v>1411264</v>
          </cell>
          <cell r="C3954">
            <v>13393</v>
          </cell>
          <cell r="D3954">
            <v>42187.573611111096</v>
          </cell>
          <cell r="E3954">
            <v>42190.182638888902</v>
          </cell>
          <cell r="F3954" t="str">
            <v>AVT</v>
          </cell>
        </row>
        <row r="3955">
          <cell r="A3955">
            <v>5150132543</v>
          </cell>
          <cell r="B3955">
            <v>2224881</v>
          </cell>
          <cell r="C3955">
            <v>12502</v>
          </cell>
          <cell r="D3955">
            <v>42187.604861111096</v>
          </cell>
          <cell r="E3955">
            <v>42188.225694444503</v>
          </cell>
          <cell r="F3955" t="str">
            <v>UCH</v>
          </cell>
        </row>
        <row r="3956">
          <cell r="A3956">
            <v>5150132553</v>
          </cell>
          <cell r="B3956">
            <v>1162374</v>
          </cell>
          <cell r="C3956">
            <v>26053</v>
          </cell>
          <cell r="D3956">
            <v>42187.619444444397</v>
          </cell>
          <cell r="E3956">
            <v>42188.599305555603</v>
          </cell>
          <cell r="F3956" t="str">
            <v>AVT</v>
          </cell>
        </row>
        <row r="3957">
          <cell r="A3957">
            <v>5150132622</v>
          </cell>
          <cell r="B3957">
            <v>2602603</v>
          </cell>
          <cell r="C3957">
            <v>30995</v>
          </cell>
          <cell r="D3957">
            <v>42187.71875</v>
          </cell>
          <cell r="E3957">
            <v>42187.947916666701</v>
          </cell>
          <cell r="F3957" t="str">
            <v>UCH</v>
          </cell>
        </row>
        <row r="3958">
          <cell r="A3958">
            <v>5150132624</v>
          </cell>
          <cell r="B3958">
            <v>2602604</v>
          </cell>
          <cell r="C3958">
            <v>32948</v>
          </cell>
          <cell r="D3958">
            <v>42187.7006944444</v>
          </cell>
          <cell r="E3958">
            <v>42187.754166666702</v>
          </cell>
          <cell r="F3958" t="str">
            <v>UCH</v>
          </cell>
        </row>
        <row r="3959">
          <cell r="A3959">
            <v>5150132653</v>
          </cell>
          <cell r="B3959">
            <v>1272516</v>
          </cell>
          <cell r="C3959">
            <v>20537</v>
          </cell>
          <cell r="D3959">
            <v>42187.747916666704</v>
          </cell>
          <cell r="E3959">
            <v>42188.004166666702</v>
          </cell>
          <cell r="F3959" t="str">
            <v>UCH</v>
          </cell>
        </row>
        <row r="3960">
          <cell r="A3960">
            <v>5150132657</v>
          </cell>
          <cell r="B3960">
            <v>1546334</v>
          </cell>
          <cell r="C3960">
            <v>14043</v>
          </cell>
          <cell r="D3960">
            <v>42187.760416666701</v>
          </cell>
          <cell r="E3960">
            <v>42188.210416666698</v>
          </cell>
          <cell r="F3960" t="str">
            <v>UCH</v>
          </cell>
        </row>
        <row r="3961">
          <cell r="A3961">
            <v>5150132664</v>
          </cell>
          <cell r="B3961">
            <v>2602615</v>
          </cell>
          <cell r="C3961">
            <v>39651</v>
          </cell>
          <cell r="D3961">
            <v>42187.772916666698</v>
          </cell>
          <cell r="E3961">
            <v>42188.09375</v>
          </cell>
          <cell r="F3961" t="str">
            <v>KCH</v>
          </cell>
        </row>
        <row r="3962">
          <cell r="A3962">
            <v>5150132667</v>
          </cell>
          <cell r="B3962">
            <v>1241522</v>
          </cell>
          <cell r="C3962">
            <v>20677</v>
          </cell>
          <cell r="D3962">
            <v>42187.778472222199</v>
          </cell>
          <cell r="E3962">
            <v>42196.676388888904</v>
          </cell>
          <cell r="F3962" t="str">
            <v>2MD</v>
          </cell>
        </row>
        <row r="3963">
          <cell r="A3963">
            <v>5150132712</v>
          </cell>
          <cell r="B3963">
            <v>1355305</v>
          </cell>
          <cell r="C3963">
            <v>13984</v>
          </cell>
          <cell r="D3963">
            <v>42187.840277777803</v>
          </cell>
          <cell r="E3963">
            <v>42202.398611111101</v>
          </cell>
          <cell r="F3963" t="str">
            <v>UCH</v>
          </cell>
        </row>
        <row r="3964">
          <cell r="A3964">
            <v>5150132722</v>
          </cell>
          <cell r="B3964">
            <v>1184734</v>
          </cell>
          <cell r="C3964">
            <v>13284</v>
          </cell>
          <cell r="D3964">
            <v>42187.898611111101</v>
          </cell>
          <cell r="E3964">
            <v>42191.609027777798</v>
          </cell>
          <cell r="F3964" t="str">
            <v>UCH</v>
          </cell>
        </row>
        <row r="3965">
          <cell r="A3965">
            <v>5150132731</v>
          </cell>
          <cell r="B3965">
            <v>1238305</v>
          </cell>
          <cell r="C3965">
            <v>7893</v>
          </cell>
          <cell r="D3965">
            <v>42187.917361111096</v>
          </cell>
          <cell r="E3965">
            <v>42192.551388888904</v>
          </cell>
          <cell r="F3965" t="str">
            <v>NCH</v>
          </cell>
        </row>
        <row r="3966">
          <cell r="A3966">
            <v>5150132731</v>
          </cell>
          <cell r="B3966">
            <v>1238305</v>
          </cell>
          <cell r="C3966">
            <v>7893</v>
          </cell>
          <cell r="D3966">
            <v>42187.917361111096</v>
          </cell>
          <cell r="E3966">
            <v>42199.540972222203</v>
          </cell>
          <cell r="F3966" t="str">
            <v>NCH</v>
          </cell>
        </row>
        <row r="3967">
          <cell r="A3967">
            <v>5150132760</v>
          </cell>
          <cell r="B3967">
            <v>2359872</v>
          </cell>
          <cell r="C3967">
            <v>29273</v>
          </cell>
          <cell r="D3967">
            <v>42188.1340277778</v>
          </cell>
          <cell r="E3967">
            <v>42188.243055555598</v>
          </cell>
          <cell r="F3967" t="str">
            <v>GYN</v>
          </cell>
        </row>
        <row r="3968">
          <cell r="A3968">
            <v>5150132768</v>
          </cell>
          <cell r="B3968">
            <v>1271791</v>
          </cell>
          <cell r="C3968">
            <v>18426</v>
          </cell>
          <cell r="D3968">
            <v>42188.232638888898</v>
          </cell>
          <cell r="E3968">
            <v>42188.626388888901</v>
          </cell>
          <cell r="F3968" t="str">
            <v>AVT</v>
          </cell>
        </row>
        <row r="3969">
          <cell r="A3969">
            <v>5150132811</v>
          </cell>
          <cell r="B3969">
            <v>2600821</v>
          </cell>
          <cell r="C3969">
            <v>20130</v>
          </cell>
          <cell r="D3969">
            <v>42188.340972222199</v>
          </cell>
          <cell r="E3969">
            <v>42191.727083333302</v>
          </cell>
          <cell r="F3969" t="str">
            <v>NCH</v>
          </cell>
        </row>
        <row r="3970">
          <cell r="A3970">
            <v>5150132912</v>
          </cell>
          <cell r="B3970">
            <v>1551779</v>
          </cell>
          <cell r="C3970">
            <v>12691</v>
          </cell>
          <cell r="D3970">
            <v>42188.402777777803</v>
          </cell>
          <cell r="E3970">
            <v>42188.465972222199</v>
          </cell>
          <cell r="F3970" t="str">
            <v>AIN</v>
          </cell>
        </row>
        <row r="3971">
          <cell r="A3971">
            <v>5150132916</v>
          </cell>
          <cell r="B3971">
            <v>1172961</v>
          </cell>
          <cell r="C3971">
            <v>22671</v>
          </cell>
          <cell r="D3971">
            <v>42188.403472222199</v>
          </cell>
          <cell r="E3971">
            <v>42188.635416666701</v>
          </cell>
          <cell r="F3971" t="str">
            <v>UCH</v>
          </cell>
        </row>
        <row r="3972">
          <cell r="A3972">
            <v>5150132956</v>
          </cell>
          <cell r="B3972">
            <v>11531</v>
          </cell>
          <cell r="C3972">
            <v>19111</v>
          </cell>
          <cell r="D3972">
            <v>42193.345833333296</v>
          </cell>
          <cell r="E3972">
            <v>42194.843055555597</v>
          </cell>
          <cell r="F3972" t="str">
            <v>NCH</v>
          </cell>
        </row>
        <row r="3973">
          <cell r="A3973">
            <v>5150133060</v>
          </cell>
          <cell r="B3973">
            <v>2535452</v>
          </cell>
          <cell r="C3973">
            <v>22696</v>
          </cell>
          <cell r="D3973">
            <v>42188.493055555598</v>
          </cell>
          <cell r="E3973">
            <v>42188.949305555601</v>
          </cell>
          <cell r="F3973" t="str">
            <v>4MD</v>
          </cell>
        </row>
        <row r="3974">
          <cell r="A3974">
            <v>5150133061</v>
          </cell>
          <cell r="B3974">
            <v>2147563</v>
          </cell>
          <cell r="C3974">
            <v>17224</v>
          </cell>
          <cell r="D3974">
            <v>42188.492361111101</v>
          </cell>
          <cell r="E3974">
            <v>42219.699305555601</v>
          </cell>
          <cell r="F3974" t="str">
            <v>NCH</v>
          </cell>
        </row>
        <row r="3975">
          <cell r="A3975">
            <v>5150133061</v>
          </cell>
          <cell r="B3975">
            <v>2147563</v>
          </cell>
          <cell r="C3975">
            <v>17224</v>
          </cell>
          <cell r="D3975">
            <v>42188.492361111101</v>
          </cell>
          <cell r="E3975">
            <v>42226.677083333299</v>
          </cell>
          <cell r="F3975" t="str">
            <v>NCH</v>
          </cell>
        </row>
        <row r="3976">
          <cell r="A3976">
            <v>5150133061</v>
          </cell>
          <cell r="B3976">
            <v>2147563</v>
          </cell>
          <cell r="C3976">
            <v>17224</v>
          </cell>
          <cell r="D3976">
            <v>42188.492361111101</v>
          </cell>
          <cell r="E3976">
            <v>42228.681250000001</v>
          </cell>
          <cell r="F3976" t="str">
            <v>AIN</v>
          </cell>
        </row>
        <row r="3977">
          <cell r="A3977">
            <v>5150133094</v>
          </cell>
          <cell r="B3977">
            <v>42066</v>
          </cell>
          <cell r="C3977">
            <v>23563</v>
          </cell>
          <cell r="D3977">
            <v>42188.525000000001</v>
          </cell>
          <cell r="E3977">
            <v>42188.892361111102</v>
          </cell>
          <cell r="F3977" t="str">
            <v>AVT</v>
          </cell>
        </row>
        <row r="3978">
          <cell r="A3978">
            <v>5150133199</v>
          </cell>
          <cell r="B3978">
            <v>1211153</v>
          </cell>
          <cell r="C3978">
            <v>20291</v>
          </cell>
          <cell r="D3978">
            <v>42188.65625</v>
          </cell>
          <cell r="E3978">
            <v>42189.016666666699</v>
          </cell>
          <cell r="F3978" t="str">
            <v>1MD-IPF</v>
          </cell>
        </row>
        <row r="3979">
          <cell r="A3979">
            <v>5150133206</v>
          </cell>
          <cell r="B3979">
            <v>1086203</v>
          </cell>
          <cell r="C3979">
            <v>12677</v>
          </cell>
          <cell r="D3979">
            <v>42188.652777777803</v>
          </cell>
          <cell r="E3979">
            <v>42188.774305555598</v>
          </cell>
          <cell r="F3979" t="str">
            <v>HTC</v>
          </cell>
        </row>
        <row r="3980">
          <cell r="A3980">
            <v>5150133216</v>
          </cell>
          <cell r="B3980">
            <v>2602761</v>
          </cell>
          <cell r="C3980">
            <v>25318</v>
          </cell>
          <cell r="D3980">
            <v>42188.668749999997</v>
          </cell>
          <cell r="E3980">
            <v>42188.854861111096</v>
          </cell>
          <cell r="F3980" t="str">
            <v>AIN</v>
          </cell>
        </row>
        <row r="3981">
          <cell r="A3981">
            <v>5150133383</v>
          </cell>
          <cell r="B3981">
            <v>2602805</v>
          </cell>
          <cell r="C3981">
            <v>8934</v>
          </cell>
          <cell r="D3981">
            <v>42189.138888888898</v>
          </cell>
          <cell r="E3981">
            <v>42189.563194444403</v>
          </cell>
          <cell r="F3981" t="str">
            <v>1MD</v>
          </cell>
        </row>
        <row r="3982">
          <cell r="A3982">
            <v>5150133463</v>
          </cell>
          <cell r="B3982">
            <v>1258101</v>
          </cell>
          <cell r="C3982">
            <v>17317</v>
          </cell>
          <cell r="D3982">
            <v>42189.4777777778</v>
          </cell>
          <cell r="E3982">
            <v>42191.438194444403</v>
          </cell>
          <cell r="F3982" t="str">
            <v>1MD-IPF</v>
          </cell>
        </row>
        <row r="3983">
          <cell r="A3983">
            <v>5150133537</v>
          </cell>
          <cell r="B3983">
            <v>2307653</v>
          </cell>
          <cell r="C3983">
            <v>14089</v>
          </cell>
          <cell r="D3983">
            <v>42189.638888888898</v>
          </cell>
          <cell r="E3983">
            <v>42198.534027777801</v>
          </cell>
          <cell r="F3983" t="str">
            <v>1MD-IPF</v>
          </cell>
        </row>
        <row r="3984">
          <cell r="A3984">
            <v>5150133572</v>
          </cell>
          <cell r="B3984">
            <v>2602858</v>
          </cell>
          <cell r="C3984">
            <v>10557</v>
          </cell>
          <cell r="D3984">
            <v>42189.738194444399</v>
          </cell>
          <cell r="E3984">
            <v>42190.002083333296</v>
          </cell>
          <cell r="F3984" t="str">
            <v>GCH</v>
          </cell>
        </row>
        <row r="3985">
          <cell r="A3985">
            <v>5150133582</v>
          </cell>
          <cell r="B3985">
            <v>2432891</v>
          </cell>
          <cell r="C3985">
            <v>33810</v>
          </cell>
          <cell r="D3985">
            <v>42189.778472222199</v>
          </cell>
          <cell r="E3985">
            <v>42199.979166666701</v>
          </cell>
          <cell r="F3985" t="str">
            <v>GYN</v>
          </cell>
        </row>
        <row r="3986">
          <cell r="A3986">
            <v>5150133587</v>
          </cell>
          <cell r="B3986">
            <v>2548166</v>
          </cell>
          <cell r="C3986">
            <v>31839</v>
          </cell>
          <cell r="D3986">
            <v>42189.806250000001</v>
          </cell>
          <cell r="E3986">
            <v>42189.993055555598</v>
          </cell>
          <cell r="F3986" t="str">
            <v>UCH</v>
          </cell>
        </row>
        <row r="3987">
          <cell r="A3987">
            <v>5150133610</v>
          </cell>
          <cell r="B3987">
            <v>1178262</v>
          </cell>
          <cell r="C3987">
            <v>10571</v>
          </cell>
          <cell r="D3987">
            <v>42189.758333333302</v>
          </cell>
          <cell r="E3987">
            <v>42194.434722222199</v>
          </cell>
          <cell r="F3987" t="str">
            <v>UCH</v>
          </cell>
        </row>
        <row r="3988">
          <cell r="A3988">
            <v>5150133625</v>
          </cell>
          <cell r="B3988">
            <v>1028606</v>
          </cell>
          <cell r="C3988">
            <v>16227</v>
          </cell>
          <cell r="D3988">
            <v>42189.873611111099</v>
          </cell>
          <cell r="E3988">
            <v>42190.010416666701</v>
          </cell>
          <cell r="F3988" t="str">
            <v>AIN</v>
          </cell>
        </row>
        <row r="3989">
          <cell r="A3989">
            <v>5150133631</v>
          </cell>
          <cell r="B3989">
            <v>1161308</v>
          </cell>
          <cell r="C3989">
            <v>14426</v>
          </cell>
          <cell r="D3989">
            <v>42189.899305555598</v>
          </cell>
          <cell r="E3989">
            <v>42205.554861111101</v>
          </cell>
          <cell r="F3989" t="str">
            <v>1MD</v>
          </cell>
        </row>
        <row r="3990">
          <cell r="A3990">
            <v>5150133649</v>
          </cell>
          <cell r="B3990">
            <v>1076913</v>
          </cell>
          <cell r="C3990">
            <v>17234</v>
          </cell>
          <cell r="D3990">
            <v>42189.927083333299</v>
          </cell>
          <cell r="E3990">
            <v>42190.464583333298</v>
          </cell>
          <cell r="F3990" t="str">
            <v>1MD-IPF</v>
          </cell>
        </row>
        <row r="3991">
          <cell r="A3991">
            <v>5150133752</v>
          </cell>
          <cell r="B3991">
            <v>1370089</v>
          </cell>
          <cell r="C3991">
            <v>33947</v>
          </cell>
          <cell r="D3991">
            <v>42190.375694444403</v>
          </cell>
          <cell r="E3991">
            <v>42190.464583333298</v>
          </cell>
          <cell r="F3991" t="str">
            <v>AIN</v>
          </cell>
        </row>
        <row r="3992">
          <cell r="A3992">
            <v>5150133766</v>
          </cell>
          <cell r="B3992">
            <v>1467493</v>
          </cell>
          <cell r="C3992">
            <v>11634</v>
          </cell>
          <cell r="D3992">
            <v>42190.4152777778</v>
          </cell>
          <cell r="E3992">
            <v>42191.958333333299</v>
          </cell>
          <cell r="F3992" t="str">
            <v>HTC</v>
          </cell>
        </row>
        <row r="3993">
          <cell r="A3993">
            <v>5150133790</v>
          </cell>
          <cell r="B3993">
            <v>1176926</v>
          </cell>
          <cell r="C3993">
            <v>15937</v>
          </cell>
          <cell r="D3993">
            <v>42190.479166666701</v>
          </cell>
          <cell r="E3993">
            <v>42194.711805555598</v>
          </cell>
          <cell r="F3993" t="str">
            <v>1MD</v>
          </cell>
        </row>
        <row r="3994">
          <cell r="A3994">
            <v>5150133790</v>
          </cell>
          <cell r="B3994">
            <v>1176926</v>
          </cell>
          <cell r="C3994">
            <v>15937</v>
          </cell>
          <cell r="D3994">
            <v>42190.479166666701</v>
          </cell>
          <cell r="E3994">
            <v>42195.689583333296</v>
          </cell>
          <cell r="F3994" t="str">
            <v>1MD</v>
          </cell>
        </row>
        <row r="3995">
          <cell r="A3995">
            <v>5150133790</v>
          </cell>
          <cell r="B3995">
            <v>1176926</v>
          </cell>
          <cell r="C3995">
            <v>15937</v>
          </cell>
          <cell r="D3995">
            <v>42190.479166666701</v>
          </cell>
          <cell r="E3995">
            <v>42198.447222222203</v>
          </cell>
          <cell r="F3995" t="str">
            <v>AIN</v>
          </cell>
        </row>
        <row r="3996">
          <cell r="A3996">
            <v>5150133790</v>
          </cell>
          <cell r="B3996">
            <v>1176926</v>
          </cell>
          <cell r="C3996">
            <v>15937</v>
          </cell>
          <cell r="D3996">
            <v>42190.479166666701</v>
          </cell>
          <cell r="E3996">
            <v>42205.7368055556</v>
          </cell>
          <cell r="F3996" t="str">
            <v>HTC</v>
          </cell>
        </row>
        <row r="3997">
          <cell r="A3997">
            <v>5150133790</v>
          </cell>
          <cell r="B3997">
            <v>1176926</v>
          </cell>
          <cell r="C3997">
            <v>15937</v>
          </cell>
          <cell r="D3997">
            <v>42190.479166666701</v>
          </cell>
          <cell r="E3997">
            <v>42206.452083333301</v>
          </cell>
          <cell r="F3997" t="str">
            <v>AIN</v>
          </cell>
        </row>
        <row r="3998">
          <cell r="A3998">
            <v>5150133790</v>
          </cell>
          <cell r="B3998">
            <v>1176926</v>
          </cell>
          <cell r="C3998">
            <v>15937</v>
          </cell>
          <cell r="D3998">
            <v>42190.479166666701</v>
          </cell>
          <cell r="E3998">
            <v>42209.663194444503</v>
          </cell>
          <cell r="F3998" t="str">
            <v>HTC</v>
          </cell>
        </row>
        <row r="3999">
          <cell r="A3999">
            <v>5150133790</v>
          </cell>
          <cell r="B3999">
            <v>1176926</v>
          </cell>
          <cell r="C3999">
            <v>15937</v>
          </cell>
          <cell r="D3999">
            <v>42190.479166666701</v>
          </cell>
          <cell r="E3999">
            <v>42212.472222222197</v>
          </cell>
          <cell r="F3999" t="str">
            <v>AIN</v>
          </cell>
        </row>
        <row r="4000">
          <cell r="A4000">
            <v>5150133814</v>
          </cell>
          <cell r="B4000">
            <v>2327327</v>
          </cell>
          <cell r="C4000">
            <v>25798</v>
          </cell>
          <cell r="D4000">
            <v>42190.502777777801</v>
          </cell>
          <cell r="E4000">
            <v>42190.5805555556</v>
          </cell>
          <cell r="F4000" t="str">
            <v>1MD-IPF</v>
          </cell>
        </row>
        <row r="4001">
          <cell r="A4001">
            <v>5150134063</v>
          </cell>
          <cell r="B4001">
            <v>2586337</v>
          </cell>
          <cell r="C4001">
            <v>30974</v>
          </cell>
          <cell r="D4001">
            <v>42191.280555555597</v>
          </cell>
          <cell r="E4001">
            <v>42191.927083333299</v>
          </cell>
          <cell r="F4001" t="str">
            <v>GYN</v>
          </cell>
        </row>
        <row r="4002">
          <cell r="A4002">
            <v>5150134181</v>
          </cell>
          <cell r="B4002">
            <v>1269015</v>
          </cell>
          <cell r="C4002">
            <v>13715</v>
          </cell>
          <cell r="D4002">
            <v>42208.386111111096</v>
          </cell>
          <cell r="E4002">
            <v>42209.559027777803</v>
          </cell>
          <cell r="F4002" t="str">
            <v>HTC</v>
          </cell>
        </row>
        <row r="4003">
          <cell r="A4003">
            <v>5150134182</v>
          </cell>
          <cell r="B4003">
            <v>2603006</v>
          </cell>
          <cell r="C4003">
            <v>19704</v>
          </cell>
          <cell r="D4003">
            <v>42191.381249999999</v>
          </cell>
          <cell r="E4003">
            <v>42193.784722222197</v>
          </cell>
          <cell r="F4003" t="str">
            <v>HTC</v>
          </cell>
        </row>
        <row r="4004">
          <cell r="A4004">
            <v>5150134182</v>
          </cell>
          <cell r="B4004">
            <v>2603006</v>
          </cell>
          <cell r="C4004">
            <v>19704</v>
          </cell>
          <cell r="D4004">
            <v>42191.381249999999</v>
          </cell>
          <cell r="E4004">
            <v>42194.458333333299</v>
          </cell>
          <cell r="F4004" t="str">
            <v>AIN</v>
          </cell>
        </row>
        <row r="4005">
          <cell r="A4005">
            <v>5150134197</v>
          </cell>
          <cell r="B4005">
            <v>44646</v>
          </cell>
          <cell r="C4005">
            <v>16309</v>
          </cell>
          <cell r="D4005">
            <v>42198.412499999999</v>
          </cell>
          <cell r="E4005">
            <v>42199.736111111102</v>
          </cell>
          <cell r="F4005" t="str">
            <v>AVT</v>
          </cell>
        </row>
        <row r="4006">
          <cell r="A4006">
            <v>5150134274</v>
          </cell>
          <cell r="B4006">
            <v>2367393</v>
          </cell>
          <cell r="C4006">
            <v>15038</v>
          </cell>
          <cell r="D4006">
            <v>42191.418749999997</v>
          </cell>
          <cell r="E4006">
            <v>42192.495138888902</v>
          </cell>
          <cell r="F4006" t="str">
            <v>NCH</v>
          </cell>
        </row>
        <row r="4007">
          <cell r="A4007">
            <v>5150134316</v>
          </cell>
          <cell r="B4007">
            <v>2603033</v>
          </cell>
          <cell r="C4007">
            <v>20542</v>
          </cell>
          <cell r="D4007">
            <v>42191.435416666704</v>
          </cell>
          <cell r="E4007">
            <v>42192.513888888898</v>
          </cell>
          <cell r="F4007" t="str">
            <v>HTC</v>
          </cell>
        </row>
        <row r="4008">
          <cell r="A4008">
            <v>5150134414</v>
          </cell>
          <cell r="B4008">
            <v>2597956</v>
          </cell>
          <cell r="C4008">
            <v>20370</v>
          </cell>
          <cell r="D4008">
            <v>42192.417361111096</v>
          </cell>
          <cell r="E4008">
            <v>42193.684027777803</v>
          </cell>
          <cell r="F4008" t="str">
            <v>URO</v>
          </cell>
        </row>
        <row r="4009">
          <cell r="A4009">
            <v>5150134441</v>
          </cell>
          <cell r="B4009">
            <v>2603062</v>
          </cell>
          <cell r="C4009">
            <v>24290</v>
          </cell>
          <cell r="D4009">
            <v>42191.534722222197</v>
          </cell>
          <cell r="E4009">
            <v>42191.743055555598</v>
          </cell>
          <cell r="F4009" t="str">
            <v>UCH</v>
          </cell>
        </row>
        <row r="4010">
          <cell r="A4010">
            <v>5150134456</v>
          </cell>
          <cell r="B4010">
            <v>2603069</v>
          </cell>
          <cell r="C4010">
            <v>11794</v>
          </cell>
          <cell r="D4010">
            <v>42221.399305555598</v>
          </cell>
          <cell r="E4010">
            <v>42222.412499999999</v>
          </cell>
          <cell r="F4010" t="str">
            <v>1MD</v>
          </cell>
        </row>
        <row r="4011">
          <cell r="A4011">
            <v>5150134578</v>
          </cell>
          <cell r="B4011">
            <v>2603077</v>
          </cell>
          <cell r="C4011">
            <v>13805</v>
          </cell>
          <cell r="D4011">
            <v>42204.6875</v>
          </cell>
          <cell r="E4011">
            <v>42205.497222222199</v>
          </cell>
          <cell r="F4011" t="str">
            <v>AVT</v>
          </cell>
        </row>
        <row r="4012">
          <cell r="A4012">
            <v>5150134578</v>
          </cell>
          <cell r="B4012">
            <v>2603077</v>
          </cell>
          <cell r="C4012">
            <v>13805</v>
          </cell>
          <cell r="D4012">
            <v>42204.6875</v>
          </cell>
          <cell r="E4012">
            <v>42213.444444444402</v>
          </cell>
          <cell r="F4012" t="str">
            <v>AIN</v>
          </cell>
        </row>
        <row r="4013">
          <cell r="A4013">
            <v>5150134598</v>
          </cell>
          <cell r="B4013">
            <v>2265390</v>
          </cell>
          <cell r="C4013">
            <v>14328</v>
          </cell>
          <cell r="D4013">
            <v>42191.659027777801</v>
          </cell>
          <cell r="E4013">
            <v>42192.039583333302</v>
          </cell>
          <cell r="F4013" t="str">
            <v>AVT</v>
          </cell>
        </row>
        <row r="4014">
          <cell r="A4014">
            <v>5150134633</v>
          </cell>
          <cell r="B4014">
            <v>1044216</v>
          </cell>
          <cell r="C4014">
            <v>30378</v>
          </cell>
          <cell r="D4014">
            <v>42191.715972222199</v>
          </cell>
          <cell r="E4014">
            <v>42191.927083333299</v>
          </cell>
          <cell r="F4014" t="str">
            <v>AUG</v>
          </cell>
        </row>
        <row r="4015">
          <cell r="A4015">
            <v>5150134637</v>
          </cell>
          <cell r="B4015">
            <v>1222262</v>
          </cell>
          <cell r="C4015">
            <v>12294</v>
          </cell>
          <cell r="D4015">
            <v>42191.728472222203</v>
          </cell>
          <cell r="E4015">
            <v>42192.175000000003</v>
          </cell>
          <cell r="F4015" t="str">
            <v>AVT</v>
          </cell>
        </row>
        <row r="4016">
          <cell r="A4016">
            <v>5150134637</v>
          </cell>
          <cell r="B4016">
            <v>1222262</v>
          </cell>
          <cell r="C4016">
            <v>12294</v>
          </cell>
          <cell r="D4016">
            <v>42191.728472222203</v>
          </cell>
          <cell r="E4016">
            <v>42193.427083333299</v>
          </cell>
          <cell r="F4016" t="str">
            <v>AIN</v>
          </cell>
        </row>
        <row r="4017">
          <cell r="A4017">
            <v>5150134658</v>
          </cell>
          <cell r="B4017">
            <v>1492534</v>
          </cell>
          <cell r="C4017">
            <v>13234</v>
          </cell>
          <cell r="D4017">
            <v>42191.7680555556</v>
          </cell>
          <cell r="E4017">
            <v>42200.022916666698</v>
          </cell>
          <cell r="F4017" t="str">
            <v>3MD</v>
          </cell>
        </row>
        <row r="4018">
          <cell r="A4018">
            <v>5150134791</v>
          </cell>
          <cell r="B4018">
            <v>1403315</v>
          </cell>
          <cell r="C4018">
            <v>26281</v>
          </cell>
          <cell r="D4018">
            <v>42192.0625</v>
          </cell>
          <cell r="E4018">
            <v>42192.065972222197</v>
          </cell>
          <cell r="F4018" t="str">
            <v>UCH</v>
          </cell>
        </row>
        <row r="4019">
          <cell r="A4019">
            <v>5150134878</v>
          </cell>
          <cell r="B4019">
            <v>1578210</v>
          </cell>
          <cell r="C4019">
            <v>23053</v>
          </cell>
          <cell r="D4019">
            <v>42192.360416666699</v>
          </cell>
          <cell r="E4019">
            <v>42194.482638888898</v>
          </cell>
          <cell r="F4019" t="str">
            <v>HTC</v>
          </cell>
        </row>
        <row r="4020">
          <cell r="A4020">
            <v>5150134962</v>
          </cell>
          <cell r="B4020">
            <v>1198942</v>
          </cell>
          <cell r="C4020">
            <v>11976</v>
          </cell>
          <cell r="D4020">
            <v>42192.405555555597</v>
          </cell>
          <cell r="E4020">
            <v>42194.778472222199</v>
          </cell>
          <cell r="F4020" t="str">
            <v>URO</v>
          </cell>
        </row>
        <row r="4021">
          <cell r="A4021">
            <v>5150134998</v>
          </cell>
          <cell r="B4021">
            <v>1135778</v>
          </cell>
          <cell r="C4021">
            <v>14314</v>
          </cell>
          <cell r="D4021">
            <v>42192.172222222202</v>
          </cell>
          <cell r="E4021">
            <v>42193.425694444399</v>
          </cell>
          <cell r="F4021" t="str">
            <v>NCH</v>
          </cell>
        </row>
        <row r="4022">
          <cell r="A4022">
            <v>5150134998</v>
          </cell>
          <cell r="B4022">
            <v>1135778</v>
          </cell>
          <cell r="C4022">
            <v>14314</v>
          </cell>
          <cell r="D4022">
            <v>42192.172222222202</v>
          </cell>
          <cell r="E4022">
            <v>42201.470138888901</v>
          </cell>
          <cell r="F4022" t="str">
            <v>AIN</v>
          </cell>
        </row>
        <row r="4023">
          <cell r="A4023">
            <v>5150135024</v>
          </cell>
          <cell r="B4023">
            <v>1181010</v>
          </cell>
          <cell r="C4023">
            <v>28052</v>
          </cell>
          <cell r="D4023">
            <v>42192.447916666701</v>
          </cell>
          <cell r="E4023">
            <v>42192.664583333302</v>
          </cell>
          <cell r="F4023" t="str">
            <v>AIN</v>
          </cell>
        </row>
        <row r="4024">
          <cell r="A4024">
            <v>5150135032</v>
          </cell>
          <cell r="B4024">
            <v>1152322</v>
          </cell>
          <cell r="C4024">
            <v>13688</v>
          </cell>
          <cell r="D4024">
            <v>42192.435416666704</v>
          </cell>
          <cell r="E4024">
            <v>42194.512499999997</v>
          </cell>
          <cell r="F4024" t="str">
            <v>HTC</v>
          </cell>
        </row>
        <row r="4025">
          <cell r="A4025">
            <v>5150135047</v>
          </cell>
          <cell r="B4025">
            <v>2603166</v>
          </cell>
          <cell r="C4025">
            <v>15097</v>
          </cell>
          <cell r="D4025">
            <v>42240.343055555597</v>
          </cell>
          <cell r="E4025">
            <v>42242.584027777797</v>
          </cell>
          <cell r="F4025" t="str">
            <v>NCH</v>
          </cell>
        </row>
        <row r="4026">
          <cell r="A4026">
            <v>5150135089</v>
          </cell>
          <cell r="B4026">
            <v>2603209</v>
          </cell>
          <cell r="C4026">
            <v>21557</v>
          </cell>
          <cell r="D4026">
            <v>42192.473611111098</v>
          </cell>
          <cell r="E4026">
            <v>42192.603472222203</v>
          </cell>
          <cell r="F4026" t="str">
            <v>4MD</v>
          </cell>
        </row>
        <row r="4027">
          <cell r="A4027">
            <v>5150135112</v>
          </cell>
          <cell r="B4027">
            <v>2600137</v>
          </cell>
          <cell r="C4027">
            <v>25619</v>
          </cell>
          <cell r="D4027">
            <v>42212.381944444402</v>
          </cell>
          <cell r="E4027">
            <v>42212.836805555598</v>
          </cell>
          <cell r="F4027" t="str">
            <v>AVT</v>
          </cell>
        </row>
        <row r="4028">
          <cell r="A4028">
            <v>5150135317</v>
          </cell>
          <cell r="B4028">
            <v>1261632</v>
          </cell>
          <cell r="C4028">
            <v>29218</v>
          </cell>
          <cell r="D4028">
            <v>42192.600694444402</v>
          </cell>
          <cell r="E4028">
            <v>42192.9375</v>
          </cell>
          <cell r="F4028" t="str">
            <v>GYN</v>
          </cell>
        </row>
        <row r="4029">
          <cell r="A4029">
            <v>5150135345</v>
          </cell>
          <cell r="B4029">
            <v>2401764</v>
          </cell>
          <cell r="C4029">
            <v>12760</v>
          </cell>
          <cell r="D4029">
            <v>42192.695138888899</v>
          </cell>
          <cell r="E4029">
            <v>42193.8125</v>
          </cell>
          <cell r="F4029" t="str">
            <v>UCH</v>
          </cell>
        </row>
        <row r="4030">
          <cell r="A4030">
            <v>5150135354</v>
          </cell>
          <cell r="B4030">
            <v>1500885</v>
          </cell>
          <cell r="C4030">
            <v>17445</v>
          </cell>
          <cell r="D4030">
            <v>42192.706944444399</v>
          </cell>
          <cell r="E4030">
            <v>42192.96875</v>
          </cell>
          <cell r="F4030" t="str">
            <v>4MD</v>
          </cell>
        </row>
        <row r="4031">
          <cell r="A4031">
            <v>5150135396</v>
          </cell>
          <cell r="B4031">
            <v>2553951</v>
          </cell>
          <cell r="C4031">
            <v>16558</v>
          </cell>
          <cell r="D4031">
            <v>42192.797222222202</v>
          </cell>
          <cell r="E4031">
            <v>42192.889583333301</v>
          </cell>
          <cell r="F4031" t="str">
            <v>AIN</v>
          </cell>
        </row>
        <row r="4032">
          <cell r="A4032">
            <v>5150135445</v>
          </cell>
          <cell r="B4032">
            <v>1547360</v>
          </cell>
          <cell r="C4032">
            <v>23940</v>
          </cell>
          <cell r="D4032">
            <v>42192.895833333299</v>
          </cell>
          <cell r="E4032">
            <v>42193.243055555598</v>
          </cell>
          <cell r="F4032" t="str">
            <v>1MD-IPF</v>
          </cell>
        </row>
        <row r="4033">
          <cell r="A4033">
            <v>5150135468</v>
          </cell>
          <cell r="B4033">
            <v>2226727</v>
          </cell>
          <cell r="C4033">
            <v>34552</v>
          </cell>
          <cell r="D4033">
            <v>42192.972222222197</v>
          </cell>
          <cell r="E4033">
            <v>42193.1875</v>
          </cell>
          <cell r="F4033" t="str">
            <v>AVT</v>
          </cell>
        </row>
        <row r="4034">
          <cell r="A4034">
            <v>5150135553</v>
          </cell>
          <cell r="B4034">
            <v>2459936</v>
          </cell>
          <cell r="C4034">
            <v>11594</v>
          </cell>
          <cell r="D4034">
            <v>42193.331944444399</v>
          </cell>
          <cell r="E4034">
            <v>42200.636805555601</v>
          </cell>
          <cell r="F4034" t="str">
            <v>NCH</v>
          </cell>
        </row>
        <row r="4035">
          <cell r="A4035">
            <v>5150135617</v>
          </cell>
          <cell r="B4035">
            <v>1219188</v>
          </cell>
          <cell r="C4035">
            <v>16611</v>
          </cell>
          <cell r="D4035">
            <v>42211.706250000003</v>
          </cell>
          <cell r="E4035">
            <v>42212.488888888904</v>
          </cell>
          <cell r="F4035" t="str">
            <v>HTC</v>
          </cell>
        </row>
        <row r="4036">
          <cell r="A4036">
            <v>5150135625</v>
          </cell>
          <cell r="B4036">
            <v>1120427</v>
          </cell>
          <cell r="C4036">
            <v>11724</v>
          </cell>
          <cell r="D4036">
            <v>42193.386805555601</v>
          </cell>
          <cell r="E4036">
            <v>42194.409722222197</v>
          </cell>
          <cell r="F4036" t="str">
            <v>HTC</v>
          </cell>
        </row>
        <row r="4037">
          <cell r="A4037">
            <v>5150135679</v>
          </cell>
          <cell r="B4037">
            <v>1503013</v>
          </cell>
          <cell r="C4037">
            <v>13751</v>
          </cell>
          <cell r="D4037">
            <v>42193.411805555603</v>
          </cell>
          <cell r="E4037">
            <v>42194.4597222222</v>
          </cell>
          <cell r="F4037" t="str">
            <v>HTC</v>
          </cell>
        </row>
        <row r="4038">
          <cell r="A4038">
            <v>5150135706</v>
          </cell>
          <cell r="B4038">
            <v>1030876</v>
          </cell>
          <cell r="C4038">
            <v>14965</v>
          </cell>
          <cell r="D4038">
            <v>42193.426388888904</v>
          </cell>
          <cell r="E4038">
            <v>42195.508333333302</v>
          </cell>
          <cell r="F4038" t="str">
            <v>HTC</v>
          </cell>
        </row>
        <row r="4039">
          <cell r="A4039">
            <v>5150135706</v>
          </cell>
          <cell r="B4039">
            <v>1030876</v>
          </cell>
          <cell r="C4039">
            <v>14965</v>
          </cell>
          <cell r="D4039">
            <v>42193.426388888904</v>
          </cell>
          <cell r="E4039">
            <v>42219.454166666699</v>
          </cell>
          <cell r="F4039" t="str">
            <v>2MD-IPF</v>
          </cell>
        </row>
        <row r="4040">
          <cell r="A4040">
            <v>5150135706</v>
          </cell>
          <cell r="B4040">
            <v>1030876</v>
          </cell>
          <cell r="C4040">
            <v>14965</v>
          </cell>
          <cell r="D4040">
            <v>42193.426388888904</v>
          </cell>
          <cell r="E4040">
            <v>42224.925694444399</v>
          </cell>
          <cell r="F4040" t="str">
            <v>HTC</v>
          </cell>
        </row>
        <row r="4041">
          <cell r="A4041">
            <v>5150135713</v>
          </cell>
          <cell r="B4041">
            <v>2603384</v>
          </cell>
          <cell r="C4041">
            <v>19996</v>
          </cell>
          <cell r="D4041">
            <v>42193.431250000001</v>
          </cell>
          <cell r="E4041">
            <v>42194.686805555597</v>
          </cell>
          <cell r="F4041" t="str">
            <v>HTC</v>
          </cell>
        </row>
        <row r="4042">
          <cell r="A4042">
            <v>5150135713</v>
          </cell>
          <cell r="B4042">
            <v>2603384</v>
          </cell>
          <cell r="C4042">
            <v>19996</v>
          </cell>
          <cell r="D4042">
            <v>42193.431250000001</v>
          </cell>
          <cell r="E4042">
            <v>42195.456250000003</v>
          </cell>
          <cell r="F4042" t="str">
            <v>AIN</v>
          </cell>
        </row>
        <row r="4043">
          <cell r="A4043">
            <v>5150135733</v>
          </cell>
          <cell r="B4043">
            <v>2600131</v>
          </cell>
          <cell r="C4043">
            <v>9272</v>
          </cell>
          <cell r="D4043">
            <v>42193.441666666702</v>
          </cell>
          <cell r="E4043">
            <v>42194.541666666701</v>
          </cell>
          <cell r="F4043" t="str">
            <v>HTC</v>
          </cell>
        </row>
        <row r="4044">
          <cell r="A4044">
            <v>5150135733</v>
          </cell>
          <cell r="B4044">
            <v>2600131</v>
          </cell>
          <cell r="C4044">
            <v>9272</v>
          </cell>
          <cell r="D4044">
            <v>42193.441666666702</v>
          </cell>
          <cell r="E4044">
            <v>42195.474305555603</v>
          </cell>
          <cell r="F4044" t="str">
            <v>AIN</v>
          </cell>
        </row>
        <row r="4045">
          <cell r="A4045">
            <v>5150135846</v>
          </cell>
          <cell r="B4045">
            <v>2603399</v>
          </cell>
          <cell r="C4045">
            <v>22559</v>
          </cell>
          <cell r="D4045">
            <v>42198.411805555603</v>
          </cell>
          <cell r="E4045">
            <v>42199.694444444402</v>
          </cell>
          <cell r="F4045" t="str">
            <v>NCH</v>
          </cell>
        </row>
        <row r="4046">
          <cell r="A4046">
            <v>5150135934</v>
          </cell>
          <cell r="B4046">
            <v>2537655</v>
          </cell>
          <cell r="C4046">
            <v>13356</v>
          </cell>
          <cell r="D4046">
            <v>42193.574305555601</v>
          </cell>
          <cell r="E4046">
            <v>42195.8034722222</v>
          </cell>
          <cell r="F4046" t="str">
            <v>UCH</v>
          </cell>
        </row>
        <row r="4047">
          <cell r="A4047">
            <v>5150136033</v>
          </cell>
          <cell r="B4047">
            <v>1269572</v>
          </cell>
          <cell r="C4047">
            <v>14515</v>
          </cell>
          <cell r="D4047">
            <v>42211.708333333299</v>
          </cell>
          <cell r="E4047">
            <v>42212.638888888898</v>
          </cell>
          <cell r="F4047" t="str">
            <v>AVT</v>
          </cell>
        </row>
        <row r="4048">
          <cell r="A4048">
            <v>5150136046</v>
          </cell>
          <cell r="B4048">
            <v>1246490</v>
          </cell>
          <cell r="C4048">
            <v>27274</v>
          </cell>
          <cell r="D4048">
            <v>42199.293055555601</v>
          </cell>
          <cell r="E4048">
            <v>42200.6875</v>
          </cell>
          <cell r="F4048" t="str">
            <v>GYN</v>
          </cell>
        </row>
        <row r="4049">
          <cell r="A4049">
            <v>5150136063</v>
          </cell>
          <cell r="B4049">
            <v>2468447</v>
          </cell>
          <cell r="C4049">
            <v>19469</v>
          </cell>
          <cell r="D4049">
            <v>42193.692361111098</v>
          </cell>
          <cell r="E4049">
            <v>42198.506249999999</v>
          </cell>
          <cell r="F4049" t="str">
            <v>HTC</v>
          </cell>
        </row>
        <row r="4050">
          <cell r="A4050">
            <v>5150136078</v>
          </cell>
          <cell r="B4050">
            <v>1080075</v>
          </cell>
          <cell r="C4050">
            <v>26331</v>
          </cell>
          <cell r="D4050">
            <v>42193.731249999997</v>
          </cell>
          <cell r="E4050">
            <v>42193.759722222203</v>
          </cell>
          <cell r="F4050" t="str">
            <v>4MD</v>
          </cell>
        </row>
        <row r="4051">
          <cell r="A4051">
            <v>5150136080</v>
          </cell>
          <cell r="B4051">
            <v>2548326</v>
          </cell>
          <cell r="C4051">
            <v>24689</v>
          </cell>
          <cell r="D4051">
            <v>42193.729861111096</v>
          </cell>
          <cell r="E4051">
            <v>42193.861111111102</v>
          </cell>
          <cell r="F4051" t="str">
            <v>UCH</v>
          </cell>
        </row>
        <row r="4052">
          <cell r="A4052">
            <v>5150136214</v>
          </cell>
          <cell r="B4052">
            <v>2522601</v>
          </cell>
          <cell r="C4052">
            <v>30820</v>
          </cell>
          <cell r="D4052">
            <v>42194.052083333299</v>
          </cell>
          <cell r="E4052">
            <v>42197.722916666702</v>
          </cell>
          <cell r="F4052" t="str">
            <v>1MD</v>
          </cell>
        </row>
        <row r="4053">
          <cell r="A4053">
            <v>5150136238</v>
          </cell>
          <cell r="B4053">
            <v>1446392</v>
          </cell>
          <cell r="C4053">
            <v>11938</v>
          </cell>
          <cell r="D4053">
            <v>42194.274305555598</v>
          </cell>
          <cell r="E4053">
            <v>42198.84375</v>
          </cell>
          <cell r="F4053" t="str">
            <v>GCH</v>
          </cell>
        </row>
        <row r="4054">
          <cell r="A4054">
            <v>5150136290</v>
          </cell>
          <cell r="B4054">
            <v>1429134</v>
          </cell>
          <cell r="C4054">
            <v>19275</v>
          </cell>
          <cell r="D4054">
            <v>42194.351388888899</v>
          </cell>
          <cell r="E4054">
            <v>42198.518750000003</v>
          </cell>
          <cell r="F4054" t="str">
            <v>HTC</v>
          </cell>
        </row>
        <row r="4055">
          <cell r="A4055">
            <v>5150136290</v>
          </cell>
          <cell r="B4055">
            <v>1429134</v>
          </cell>
          <cell r="C4055">
            <v>19275</v>
          </cell>
          <cell r="D4055">
            <v>42194.351388888899</v>
          </cell>
          <cell r="E4055">
            <v>42199.506249999999</v>
          </cell>
          <cell r="F4055" t="str">
            <v>AIN</v>
          </cell>
        </row>
        <row r="4056">
          <cell r="A4056">
            <v>5150136319</v>
          </cell>
          <cell r="B4056">
            <v>2277791</v>
          </cell>
          <cell r="C4056">
            <v>19972</v>
          </cell>
          <cell r="D4056">
            <v>42199.373611111099</v>
          </cell>
          <cell r="E4056">
            <v>42201.534027777801</v>
          </cell>
          <cell r="F4056" t="str">
            <v>HTC</v>
          </cell>
        </row>
        <row r="4057">
          <cell r="A4057">
            <v>5150136326</v>
          </cell>
          <cell r="B4057">
            <v>1088631</v>
          </cell>
          <cell r="C4057">
            <v>11407</v>
          </cell>
          <cell r="D4057">
            <v>42198.367361111101</v>
          </cell>
          <cell r="E4057">
            <v>42200.561805555597</v>
          </cell>
          <cell r="F4057" t="str">
            <v>HTC</v>
          </cell>
        </row>
        <row r="4058">
          <cell r="A4058">
            <v>5150136326</v>
          </cell>
          <cell r="B4058">
            <v>1088631</v>
          </cell>
          <cell r="C4058">
            <v>11407</v>
          </cell>
          <cell r="D4058">
            <v>42198.367361111101</v>
          </cell>
          <cell r="E4058">
            <v>42200.806250000001</v>
          </cell>
          <cell r="F4058" t="str">
            <v>AIN</v>
          </cell>
        </row>
        <row r="4059">
          <cell r="A4059">
            <v>5150136353</v>
          </cell>
          <cell r="B4059">
            <v>2343595</v>
          </cell>
          <cell r="C4059">
            <v>17849</v>
          </cell>
          <cell r="D4059">
            <v>42199.628472222197</v>
          </cell>
          <cell r="E4059">
            <v>42202.756944444402</v>
          </cell>
          <cell r="F4059" t="str">
            <v>URO</v>
          </cell>
        </row>
        <row r="4060">
          <cell r="A4060">
            <v>5150136371</v>
          </cell>
          <cell r="B4060">
            <v>2558243</v>
          </cell>
          <cell r="C4060">
            <v>15035</v>
          </cell>
          <cell r="D4060">
            <v>42197.440972222197</v>
          </cell>
          <cell r="E4060">
            <v>42198.667361111096</v>
          </cell>
          <cell r="F4060" t="str">
            <v>GYN</v>
          </cell>
        </row>
        <row r="4061">
          <cell r="A4061">
            <v>5150136382</v>
          </cell>
          <cell r="B4061">
            <v>2380364</v>
          </cell>
          <cell r="C4061">
            <v>12923</v>
          </cell>
          <cell r="D4061">
            <v>42194.423611111102</v>
          </cell>
          <cell r="E4061">
            <v>42198.692361111098</v>
          </cell>
          <cell r="F4061" t="str">
            <v>HTC</v>
          </cell>
        </row>
        <row r="4062">
          <cell r="A4062">
            <v>5150136443</v>
          </cell>
          <cell r="B4062">
            <v>2603566</v>
          </cell>
          <cell r="C4062">
            <v>11929</v>
          </cell>
          <cell r="D4062">
            <v>42194.438888888901</v>
          </cell>
          <cell r="E4062">
            <v>42194.525694444397</v>
          </cell>
          <cell r="F4062" t="str">
            <v>4MD</v>
          </cell>
        </row>
        <row r="4063">
          <cell r="A4063">
            <v>5150136454</v>
          </cell>
          <cell r="B4063">
            <v>2155662</v>
          </cell>
          <cell r="C4063">
            <v>18568</v>
          </cell>
          <cell r="D4063">
            <v>42241.363194444399</v>
          </cell>
          <cell r="E4063">
            <v>42242.65625</v>
          </cell>
          <cell r="F4063" t="str">
            <v>AVT</v>
          </cell>
        </row>
        <row r="4064">
          <cell r="A4064">
            <v>5150136507</v>
          </cell>
          <cell r="B4064">
            <v>1033560</v>
          </cell>
          <cell r="C4064">
            <v>15594</v>
          </cell>
          <cell r="D4064">
            <v>42213.447916666701</v>
          </cell>
          <cell r="E4064">
            <v>42214.461805555598</v>
          </cell>
          <cell r="F4064" t="str">
            <v>HTC</v>
          </cell>
        </row>
        <row r="4065">
          <cell r="A4065">
            <v>5150136556</v>
          </cell>
          <cell r="B4065">
            <v>2072147</v>
          </cell>
          <cell r="C4065">
            <v>14852</v>
          </cell>
          <cell r="D4065">
            <v>42194.497222222199</v>
          </cell>
          <cell r="E4065">
            <v>42198.690972222197</v>
          </cell>
          <cell r="F4065" t="str">
            <v>HTC</v>
          </cell>
        </row>
        <row r="4066">
          <cell r="A4066">
            <v>5150136605</v>
          </cell>
          <cell r="B4066">
            <v>2603590</v>
          </cell>
          <cell r="C4066">
            <v>39533</v>
          </cell>
          <cell r="D4066">
            <v>42194.504861111098</v>
          </cell>
          <cell r="E4066">
            <v>42194.930555555598</v>
          </cell>
          <cell r="F4066" t="str">
            <v>KCH</v>
          </cell>
        </row>
        <row r="4067">
          <cell r="A4067">
            <v>5150136638</v>
          </cell>
          <cell r="B4067">
            <v>2603608</v>
          </cell>
          <cell r="C4067">
            <v>35939</v>
          </cell>
          <cell r="D4067">
            <v>42194.5534722222</v>
          </cell>
          <cell r="E4067">
            <v>42194.723611111098</v>
          </cell>
          <cell r="F4067" t="str">
            <v>UCH</v>
          </cell>
        </row>
        <row r="4068">
          <cell r="A4068">
            <v>5150136686</v>
          </cell>
          <cell r="B4068">
            <v>2086739</v>
          </cell>
          <cell r="C4068">
            <v>25662</v>
          </cell>
          <cell r="D4068">
            <v>42194.604166666701</v>
          </cell>
          <cell r="E4068">
            <v>42195.491666666698</v>
          </cell>
          <cell r="F4068" t="str">
            <v>1MD-IPF</v>
          </cell>
        </row>
        <row r="4069">
          <cell r="A4069">
            <v>5150136759</v>
          </cell>
          <cell r="B4069">
            <v>2596761</v>
          </cell>
          <cell r="C4069">
            <v>30795</v>
          </cell>
          <cell r="D4069">
            <v>42199.489583333299</v>
          </cell>
          <cell r="E4069">
            <v>42199.836805555598</v>
          </cell>
          <cell r="F4069" t="str">
            <v>GYN</v>
          </cell>
        </row>
        <row r="4070">
          <cell r="A4070">
            <v>5150136763</v>
          </cell>
          <cell r="B4070">
            <v>1496509</v>
          </cell>
          <cell r="C4070">
            <v>17746</v>
          </cell>
          <cell r="D4070">
            <v>42194.6430555556</v>
          </cell>
          <cell r="E4070">
            <v>42194.886111111096</v>
          </cell>
          <cell r="F4070" t="str">
            <v>HTC</v>
          </cell>
        </row>
        <row r="4071">
          <cell r="A4071">
            <v>5150136819</v>
          </cell>
          <cell r="B4071">
            <v>2603653</v>
          </cell>
          <cell r="C4071">
            <v>14500</v>
          </cell>
          <cell r="D4071">
            <v>42194.737500000003</v>
          </cell>
          <cell r="E4071">
            <v>42194.761805555601</v>
          </cell>
          <cell r="F4071" t="str">
            <v>UCH</v>
          </cell>
        </row>
        <row r="4072">
          <cell r="A4072">
            <v>5150136827</v>
          </cell>
          <cell r="B4072">
            <v>1287449</v>
          </cell>
          <cell r="C4072">
            <v>25037</v>
          </cell>
          <cell r="D4072">
            <v>42194.754166666702</v>
          </cell>
          <cell r="E4072">
            <v>42201.717361111099</v>
          </cell>
          <cell r="F4072" t="str">
            <v>NRO</v>
          </cell>
        </row>
        <row r="4073">
          <cell r="A4073">
            <v>5150136835</v>
          </cell>
          <cell r="B4073">
            <v>1214648</v>
          </cell>
          <cell r="C4073">
            <v>15462</v>
          </cell>
          <cell r="D4073">
            <v>42194.657638888901</v>
          </cell>
          <cell r="E4073">
            <v>42195.061111111099</v>
          </cell>
          <cell r="F4073" t="str">
            <v>NCH</v>
          </cell>
        </row>
        <row r="4074">
          <cell r="A4074">
            <v>5150136839</v>
          </cell>
          <cell r="B4074">
            <v>1566353</v>
          </cell>
          <cell r="C4074">
            <v>23199</v>
          </cell>
          <cell r="D4074">
            <v>42194.785416666702</v>
          </cell>
          <cell r="E4074">
            <v>42200.489583333299</v>
          </cell>
          <cell r="F4074" t="str">
            <v>1MD-IPF</v>
          </cell>
        </row>
        <row r="4075">
          <cell r="A4075">
            <v>5150136857</v>
          </cell>
          <cell r="B4075">
            <v>2319638</v>
          </cell>
          <cell r="C4075">
            <v>17901</v>
          </cell>
          <cell r="D4075">
            <v>42194.811805555597</v>
          </cell>
          <cell r="E4075">
            <v>42194.929861111101</v>
          </cell>
          <cell r="F4075" t="str">
            <v>4MD</v>
          </cell>
        </row>
        <row r="4076">
          <cell r="A4076">
            <v>5150136866</v>
          </cell>
          <cell r="B4076">
            <v>2513569</v>
          </cell>
          <cell r="C4076">
            <v>38822</v>
          </cell>
          <cell r="D4076">
            <v>42194.824999999997</v>
          </cell>
          <cell r="E4076">
            <v>42195.076388888898</v>
          </cell>
          <cell r="F4076" t="str">
            <v>KCH</v>
          </cell>
        </row>
        <row r="4077">
          <cell r="A4077">
            <v>5150136901</v>
          </cell>
          <cell r="B4077">
            <v>2603677</v>
          </cell>
          <cell r="C4077">
            <v>31758</v>
          </cell>
          <cell r="D4077">
            <v>42194.891666666699</v>
          </cell>
          <cell r="E4077">
            <v>42195.021527777797</v>
          </cell>
          <cell r="F4077" t="str">
            <v>UCH</v>
          </cell>
        </row>
        <row r="4078">
          <cell r="A4078">
            <v>5150136941</v>
          </cell>
          <cell r="B4078">
            <v>31674</v>
          </cell>
          <cell r="C4078">
            <v>25399</v>
          </cell>
          <cell r="D4078">
            <v>42195.008333333302</v>
          </cell>
          <cell r="E4078">
            <v>42195.297222222202</v>
          </cell>
          <cell r="F4078" t="str">
            <v>AIN</v>
          </cell>
        </row>
        <row r="4079">
          <cell r="A4079">
            <v>5150137038</v>
          </cell>
          <cell r="B4079">
            <v>2592651</v>
          </cell>
          <cell r="C4079">
            <v>30754</v>
          </cell>
          <cell r="D4079">
            <v>42195.381944444402</v>
          </cell>
          <cell r="E4079">
            <v>42195.635416666701</v>
          </cell>
          <cell r="F4079" t="str">
            <v>GYN</v>
          </cell>
        </row>
        <row r="4080">
          <cell r="A4080">
            <v>5150137042</v>
          </cell>
          <cell r="B4080">
            <v>2603708</v>
          </cell>
          <cell r="C4080">
            <v>18463</v>
          </cell>
          <cell r="D4080">
            <v>42195.382638888899</v>
          </cell>
          <cell r="E4080">
            <v>42195.668749999997</v>
          </cell>
          <cell r="F4080" t="str">
            <v>MKG</v>
          </cell>
        </row>
        <row r="4081">
          <cell r="A4081">
            <v>5150137218</v>
          </cell>
          <cell r="B4081">
            <v>2601437</v>
          </cell>
          <cell r="C4081">
            <v>18750</v>
          </cell>
          <cell r="D4081">
            <v>42199.395138888904</v>
          </cell>
          <cell r="E4081">
            <v>42200.659722222197</v>
          </cell>
          <cell r="F4081" t="str">
            <v>AVT</v>
          </cell>
        </row>
        <row r="4082">
          <cell r="A4082">
            <v>5150137218</v>
          </cell>
          <cell r="B4082">
            <v>2601437</v>
          </cell>
          <cell r="C4082">
            <v>18750</v>
          </cell>
          <cell r="D4082">
            <v>42199.395138888904</v>
          </cell>
          <cell r="E4082">
            <v>42201.993055555598</v>
          </cell>
          <cell r="F4082" t="str">
            <v>AVT</v>
          </cell>
        </row>
        <row r="4083">
          <cell r="A4083">
            <v>5150137233</v>
          </cell>
          <cell r="B4083">
            <v>1536365</v>
          </cell>
          <cell r="C4083">
            <v>15014</v>
          </cell>
          <cell r="D4083">
            <v>42199.341666666704</v>
          </cell>
          <cell r="E4083">
            <v>42205.986111111102</v>
          </cell>
          <cell r="F4083" t="str">
            <v>AVT</v>
          </cell>
        </row>
        <row r="4084">
          <cell r="A4084">
            <v>5150137254</v>
          </cell>
          <cell r="B4084">
            <v>1128610</v>
          </cell>
          <cell r="C4084">
            <v>13138</v>
          </cell>
          <cell r="D4084">
            <v>42195.541666666701</v>
          </cell>
          <cell r="E4084">
            <v>42195.7</v>
          </cell>
          <cell r="F4084" t="str">
            <v>AIN</v>
          </cell>
        </row>
        <row r="4085">
          <cell r="A4085">
            <v>5150137278</v>
          </cell>
          <cell r="B4085">
            <v>1569868</v>
          </cell>
          <cell r="C4085">
            <v>13126</v>
          </cell>
          <cell r="D4085">
            <v>42199.336805555598</v>
          </cell>
          <cell r="E4085">
            <v>42199.7097222222</v>
          </cell>
          <cell r="F4085" t="str">
            <v>1MD</v>
          </cell>
        </row>
        <row r="4086">
          <cell r="A4086">
            <v>5150137300</v>
          </cell>
          <cell r="B4086">
            <v>1331129</v>
          </cell>
          <cell r="C4086">
            <v>9818</v>
          </cell>
          <cell r="D4086">
            <v>42195.5625</v>
          </cell>
          <cell r="E4086">
            <v>42196.434027777803</v>
          </cell>
          <cell r="F4086" t="str">
            <v>1MD-IPF</v>
          </cell>
        </row>
        <row r="4087">
          <cell r="A4087">
            <v>5150137314</v>
          </cell>
          <cell r="B4087">
            <v>1196581</v>
          </cell>
          <cell r="C4087">
            <v>23038</v>
          </cell>
          <cell r="D4087">
            <v>42195.570138888899</v>
          </cell>
          <cell r="E4087">
            <v>42195.909722222197</v>
          </cell>
          <cell r="F4087" t="str">
            <v>UCH</v>
          </cell>
        </row>
        <row r="4088">
          <cell r="A4088">
            <v>5150137317</v>
          </cell>
          <cell r="B4088">
            <v>1288855</v>
          </cell>
          <cell r="C4088">
            <v>18481</v>
          </cell>
          <cell r="D4088">
            <v>42200.399305555598</v>
          </cell>
          <cell r="E4088">
            <v>42209.833333333299</v>
          </cell>
          <cell r="F4088" t="str">
            <v>GYN</v>
          </cell>
        </row>
        <row r="4089">
          <cell r="A4089">
            <v>5150137328</v>
          </cell>
          <cell r="B4089">
            <v>1379067</v>
          </cell>
          <cell r="C4089">
            <v>10795</v>
          </cell>
          <cell r="D4089">
            <v>42195.581944444399</v>
          </cell>
          <cell r="E4089">
            <v>42196.609027777798</v>
          </cell>
          <cell r="F4089" t="str">
            <v>GYN</v>
          </cell>
        </row>
        <row r="4090">
          <cell r="A4090">
            <v>5150137346</v>
          </cell>
          <cell r="B4090">
            <v>2264572</v>
          </cell>
          <cell r="C4090">
            <v>35174</v>
          </cell>
          <cell r="D4090">
            <v>42241.436111111099</v>
          </cell>
          <cell r="E4090">
            <v>42242.878472222197</v>
          </cell>
          <cell r="F4090" t="str">
            <v>MKG</v>
          </cell>
        </row>
        <row r="4091">
          <cell r="A4091">
            <v>5150137476</v>
          </cell>
          <cell r="B4091">
            <v>1462476</v>
          </cell>
          <cell r="C4091">
            <v>25025</v>
          </cell>
          <cell r="D4091">
            <v>42195.785416666702</v>
          </cell>
          <cell r="E4091">
            <v>42196.0625</v>
          </cell>
          <cell r="F4091" t="str">
            <v>AVT</v>
          </cell>
        </row>
        <row r="4092">
          <cell r="A4092">
            <v>5150137486</v>
          </cell>
          <cell r="B4092">
            <v>2199518</v>
          </cell>
          <cell r="C4092">
            <v>39688</v>
          </cell>
          <cell r="D4092">
            <v>42195.7631944444</v>
          </cell>
          <cell r="E4092">
            <v>42195.961805555598</v>
          </cell>
          <cell r="F4092" t="str">
            <v>KCH</v>
          </cell>
        </row>
        <row r="4093">
          <cell r="A4093">
            <v>5150137514</v>
          </cell>
          <cell r="B4093">
            <v>2603838</v>
          </cell>
          <cell r="C4093">
            <v>37931</v>
          </cell>
          <cell r="D4093">
            <v>42195.892361111102</v>
          </cell>
          <cell r="E4093">
            <v>42196.055555555598</v>
          </cell>
          <cell r="F4093" t="str">
            <v>UCH</v>
          </cell>
        </row>
        <row r="4094">
          <cell r="A4094">
            <v>5150137562</v>
          </cell>
          <cell r="B4094">
            <v>2077013</v>
          </cell>
          <cell r="C4094">
            <v>33149</v>
          </cell>
          <cell r="D4094">
            <v>42195.978472222203</v>
          </cell>
          <cell r="E4094">
            <v>42196.118055555598</v>
          </cell>
          <cell r="F4094" t="str">
            <v>AVT</v>
          </cell>
        </row>
        <row r="4095">
          <cell r="A4095">
            <v>5150137590</v>
          </cell>
          <cell r="B4095">
            <v>1420169</v>
          </cell>
          <cell r="C4095">
            <v>7405</v>
          </cell>
          <cell r="D4095">
            <v>42196.129861111098</v>
          </cell>
          <cell r="E4095">
            <v>42196.610416666699</v>
          </cell>
          <cell r="F4095" t="str">
            <v>AVT</v>
          </cell>
        </row>
        <row r="4096">
          <cell r="A4096">
            <v>5150137673</v>
          </cell>
          <cell r="B4096">
            <v>1169306</v>
          </cell>
          <cell r="C4096">
            <v>11707</v>
          </cell>
          <cell r="D4096">
            <v>42196.445833333302</v>
          </cell>
          <cell r="E4096">
            <v>42206.609722222202</v>
          </cell>
          <cell r="F4096" t="str">
            <v>UCH</v>
          </cell>
        </row>
        <row r="4097">
          <cell r="A4097">
            <v>5150137700</v>
          </cell>
          <cell r="B4097">
            <v>2346488</v>
          </cell>
          <cell r="C4097">
            <v>15248</v>
          </cell>
          <cell r="D4097">
            <v>42196.372916666704</v>
          </cell>
          <cell r="E4097">
            <v>42196.628472222197</v>
          </cell>
          <cell r="F4097" t="str">
            <v>AIN</v>
          </cell>
        </row>
        <row r="4098">
          <cell r="A4098">
            <v>5150137713</v>
          </cell>
          <cell r="B4098">
            <v>1039250</v>
          </cell>
          <cell r="C4098">
            <v>14446</v>
          </cell>
          <cell r="D4098">
            <v>42196.520833333299</v>
          </cell>
          <cell r="E4098">
            <v>42196.613888888904</v>
          </cell>
          <cell r="F4098" t="str">
            <v>AIN</v>
          </cell>
        </row>
        <row r="4099">
          <cell r="A4099">
            <v>5150137713</v>
          </cell>
          <cell r="B4099">
            <v>1039250</v>
          </cell>
          <cell r="C4099">
            <v>14446</v>
          </cell>
          <cell r="D4099">
            <v>42196.520833333299</v>
          </cell>
          <cell r="E4099">
            <v>42199.439583333296</v>
          </cell>
          <cell r="F4099" t="str">
            <v>AIN</v>
          </cell>
        </row>
        <row r="4100">
          <cell r="A4100">
            <v>5150137809</v>
          </cell>
          <cell r="B4100">
            <v>2603923</v>
          </cell>
          <cell r="C4100">
            <v>20580</v>
          </cell>
          <cell r="D4100">
            <v>42196.756944444503</v>
          </cell>
          <cell r="E4100">
            <v>42196.881944444402</v>
          </cell>
          <cell r="F4100" t="str">
            <v>4MD</v>
          </cell>
        </row>
        <row r="4101">
          <cell r="A4101">
            <v>5150137809</v>
          </cell>
          <cell r="B4101">
            <v>2603923</v>
          </cell>
          <cell r="C4101">
            <v>20580</v>
          </cell>
          <cell r="D4101">
            <v>42196.756944444503</v>
          </cell>
          <cell r="E4101">
            <v>42200.452777777798</v>
          </cell>
          <cell r="F4101" t="str">
            <v>AIN</v>
          </cell>
        </row>
        <row r="4102">
          <cell r="A4102">
            <v>5150137872</v>
          </cell>
          <cell r="B4102">
            <v>32598</v>
          </cell>
          <cell r="C4102">
            <v>14611</v>
          </cell>
          <cell r="D4102">
            <v>42196.884722222203</v>
          </cell>
          <cell r="E4102">
            <v>42197.035416666702</v>
          </cell>
          <cell r="F4102" t="str">
            <v>UCH</v>
          </cell>
        </row>
        <row r="4103">
          <cell r="A4103">
            <v>5150137886</v>
          </cell>
          <cell r="B4103">
            <v>2603961</v>
          </cell>
          <cell r="C4103">
            <v>17591</v>
          </cell>
          <cell r="D4103">
            <v>42196.918749999997</v>
          </cell>
          <cell r="E4103">
            <v>42196.989583333299</v>
          </cell>
          <cell r="F4103" t="str">
            <v>UCH</v>
          </cell>
        </row>
        <row r="4104">
          <cell r="A4104">
            <v>5150137907</v>
          </cell>
          <cell r="B4104">
            <v>1376436</v>
          </cell>
          <cell r="C4104">
            <v>17277</v>
          </cell>
          <cell r="D4104">
            <v>42196.978472222203</v>
          </cell>
          <cell r="E4104">
            <v>42197.786111111098</v>
          </cell>
          <cell r="F4104" t="str">
            <v>AVT</v>
          </cell>
        </row>
        <row r="4105">
          <cell r="A4105">
            <v>5150137907</v>
          </cell>
          <cell r="B4105">
            <v>1376436</v>
          </cell>
          <cell r="C4105">
            <v>17277</v>
          </cell>
          <cell r="D4105">
            <v>42196.978472222203</v>
          </cell>
          <cell r="E4105">
            <v>42198.463194444397</v>
          </cell>
          <cell r="F4105" t="str">
            <v>AIN</v>
          </cell>
        </row>
        <row r="4106">
          <cell r="A4106">
            <v>5150137929</v>
          </cell>
          <cell r="B4106">
            <v>1025667</v>
          </cell>
          <cell r="C4106">
            <v>19339</v>
          </cell>
          <cell r="D4106">
            <v>42197.092361111099</v>
          </cell>
          <cell r="E4106">
            <v>42197.3</v>
          </cell>
          <cell r="F4106" t="str">
            <v>GCH</v>
          </cell>
        </row>
        <row r="4107">
          <cell r="A4107">
            <v>5150137929</v>
          </cell>
          <cell r="B4107">
            <v>1025667</v>
          </cell>
          <cell r="C4107">
            <v>19339</v>
          </cell>
          <cell r="D4107">
            <v>42197.092361111099</v>
          </cell>
          <cell r="E4107">
            <v>42203.46875</v>
          </cell>
          <cell r="F4107" t="str">
            <v>1MD-IPF</v>
          </cell>
        </row>
        <row r="4108">
          <cell r="A4108">
            <v>5150137970</v>
          </cell>
          <cell r="B4108">
            <v>1004584</v>
          </cell>
          <cell r="C4108">
            <v>9395</v>
          </cell>
          <cell r="D4108">
            <v>42197.302777777797</v>
          </cell>
          <cell r="E4108">
            <v>42199.854166666701</v>
          </cell>
          <cell r="F4108" t="str">
            <v>AVT</v>
          </cell>
        </row>
        <row r="4109">
          <cell r="A4109">
            <v>5150137997</v>
          </cell>
          <cell r="B4109">
            <v>2353993</v>
          </cell>
          <cell r="C4109">
            <v>15076</v>
          </cell>
          <cell r="D4109">
            <v>42197.404166666704</v>
          </cell>
          <cell r="E4109">
            <v>42198.638888888898</v>
          </cell>
          <cell r="F4109" t="str">
            <v>AVT</v>
          </cell>
        </row>
        <row r="4110">
          <cell r="A4110">
            <v>5150138026</v>
          </cell>
          <cell r="B4110">
            <v>2603994</v>
          </cell>
          <cell r="C4110">
            <v>21168</v>
          </cell>
          <cell r="D4110">
            <v>42197.463194444397</v>
          </cell>
          <cell r="E4110">
            <v>42197.581944444399</v>
          </cell>
          <cell r="F4110" t="str">
            <v>UCH</v>
          </cell>
        </row>
        <row r="4111">
          <cell r="A4111">
            <v>5150138069</v>
          </cell>
          <cell r="B4111">
            <v>2602681</v>
          </cell>
          <cell r="C4111">
            <v>18849</v>
          </cell>
          <cell r="D4111">
            <v>42197.547222222202</v>
          </cell>
          <cell r="E4111">
            <v>42198.645138888904</v>
          </cell>
          <cell r="F4111" t="str">
            <v>AVT</v>
          </cell>
        </row>
        <row r="4112">
          <cell r="A4112">
            <v>5150138073</v>
          </cell>
          <cell r="B4112">
            <v>2367498</v>
          </cell>
          <cell r="C4112">
            <v>20542</v>
          </cell>
          <cell r="D4112">
            <v>42197.4375</v>
          </cell>
          <cell r="E4112">
            <v>42209.752777777801</v>
          </cell>
          <cell r="F4112" t="str">
            <v>AVT</v>
          </cell>
        </row>
        <row r="4113">
          <cell r="A4113">
            <v>5150138073</v>
          </cell>
          <cell r="B4113">
            <v>2367498</v>
          </cell>
          <cell r="C4113">
            <v>20542</v>
          </cell>
          <cell r="D4113">
            <v>42197.4375</v>
          </cell>
          <cell r="E4113">
            <v>42211.483333333301</v>
          </cell>
          <cell r="F4113" t="str">
            <v>AIN</v>
          </cell>
        </row>
        <row r="4114">
          <cell r="A4114">
            <v>5150138157</v>
          </cell>
          <cell r="B4114">
            <v>2162400</v>
          </cell>
          <cell r="C4114">
            <v>14080</v>
          </cell>
          <cell r="D4114">
            <v>42197.745833333298</v>
          </cell>
          <cell r="E4114">
            <v>42198.558333333298</v>
          </cell>
          <cell r="F4114" t="str">
            <v>AVT</v>
          </cell>
        </row>
        <row r="4115">
          <cell r="A4115">
            <v>5150138159</v>
          </cell>
          <cell r="B4115">
            <v>2056168</v>
          </cell>
          <cell r="C4115">
            <v>10891</v>
          </cell>
          <cell r="D4115">
            <v>42197.748611111099</v>
          </cell>
          <cell r="E4115">
            <v>42198.074305555601</v>
          </cell>
          <cell r="F4115" t="str">
            <v>AVT</v>
          </cell>
        </row>
        <row r="4116">
          <cell r="A4116">
            <v>5150138161</v>
          </cell>
          <cell r="B4116">
            <v>1241154</v>
          </cell>
          <cell r="C4116">
            <v>25606</v>
          </cell>
          <cell r="D4116">
            <v>42197.752083333296</v>
          </cell>
          <cell r="E4116">
            <v>42197.997222222199</v>
          </cell>
          <cell r="F4116" t="str">
            <v>UCH</v>
          </cell>
        </row>
        <row r="4117">
          <cell r="A4117">
            <v>5150138191</v>
          </cell>
          <cell r="B4117">
            <v>2358427</v>
          </cell>
          <cell r="C4117">
            <v>13884</v>
          </cell>
          <cell r="D4117">
            <v>42197.807638888902</v>
          </cell>
          <cell r="E4117">
            <v>42197.895833333299</v>
          </cell>
          <cell r="F4117" t="str">
            <v>NCH</v>
          </cell>
        </row>
        <row r="4118">
          <cell r="A4118">
            <v>5150138191</v>
          </cell>
          <cell r="B4118">
            <v>2358427</v>
          </cell>
          <cell r="C4118">
            <v>13884</v>
          </cell>
          <cell r="D4118">
            <v>42197.807638888902</v>
          </cell>
          <cell r="E4118">
            <v>42199.5222222222</v>
          </cell>
          <cell r="F4118" t="str">
            <v>AIN</v>
          </cell>
        </row>
        <row r="4119">
          <cell r="A4119">
            <v>5150138200</v>
          </cell>
          <cell r="B4119">
            <v>1537045</v>
          </cell>
          <cell r="C4119">
            <v>12826</v>
          </cell>
          <cell r="D4119">
            <v>42197.840972222199</v>
          </cell>
          <cell r="E4119">
            <v>42199.740277777797</v>
          </cell>
          <cell r="F4119" t="str">
            <v>1MD-IPF</v>
          </cell>
        </row>
        <row r="4120">
          <cell r="A4120">
            <v>5150138200</v>
          </cell>
          <cell r="B4120">
            <v>1537045</v>
          </cell>
          <cell r="C4120">
            <v>12826</v>
          </cell>
          <cell r="D4120">
            <v>42197.840972222199</v>
          </cell>
          <cell r="E4120">
            <v>42228.964583333298</v>
          </cell>
          <cell r="F4120" t="str">
            <v>AIN</v>
          </cell>
        </row>
        <row r="4121">
          <cell r="A4121">
            <v>5150138209</v>
          </cell>
          <cell r="B4121">
            <v>1236504</v>
          </cell>
          <cell r="C4121">
            <v>17274</v>
          </cell>
          <cell r="D4121">
            <v>42197.855555555601</v>
          </cell>
          <cell r="E4121">
            <v>42198.055555555598</v>
          </cell>
          <cell r="F4121" t="str">
            <v>GCH</v>
          </cell>
        </row>
        <row r="4122">
          <cell r="A4122">
            <v>5150138209</v>
          </cell>
          <cell r="B4122">
            <v>1236504</v>
          </cell>
          <cell r="C4122">
            <v>17274</v>
          </cell>
          <cell r="D4122">
            <v>42197.855555555601</v>
          </cell>
          <cell r="E4122">
            <v>42199.463194444397</v>
          </cell>
          <cell r="F4122" t="str">
            <v>AIN</v>
          </cell>
        </row>
        <row r="4123">
          <cell r="A4123">
            <v>5150138209</v>
          </cell>
          <cell r="B4123">
            <v>1236504</v>
          </cell>
          <cell r="C4123">
            <v>17274</v>
          </cell>
          <cell r="D4123">
            <v>42197.855555555601</v>
          </cell>
          <cell r="E4123">
            <v>42200.048611111102</v>
          </cell>
          <cell r="F4123" t="str">
            <v>GCH</v>
          </cell>
        </row>
        <row r="4124">
          <cell r="A4124">
            <v>5150138209</v>
          </cell>
          <cell r="B4124">
            <v>1236504</v>
          </cell>
          <cell r="C4124">
            <v>17274</v>
          </cell>
          <cell r="D4124">
            <v>42197.855555555601</v>
          </cell>
          <cell r="E4124">
            <v>42200.103472222203</v>
          </cell>
          <cell r="F4124" t="str">
            <v>AIN</v>
          </cell>
        </row>
        <row r="4125">
          <cell r="A4125">
            <v>5150138238</v>
          </cell>
          <cell r="B4125">
            <v>2457122</v>
          </cell>
          <cell r="C4125">
            <v>14554</v>
          </cell>
          <cell r="D4125">
            <v>42197.910416666702</v>
          </cell>
          <cell r="E4125">
            <v>42207.4868055556</v>
          </cell>
          <cell r="F4125" t="str">
            <v>NCH</v>
          </cell>
        </row>
        <row r="4126">
          <cell r="A4126">
            <v>5150138321</v>
          </cell>
          <cell r="B4126">
            <v>2604064</v>
          </cell>
          <cell r="C4126">
            <v>22985</v>
          </cell>
          <cell r="D4126">
            <v>42198.305555555598</v>
          </cell>
          <cell r="E4126">
            <v>42198.605555555601</v>
          </cell>
          <cell r="F4126" t="str">
            <v>1MD-IPF</v>
          </cell>
        </row>
        <row r="4127">
          <cell r="A4127">
            <v>5150138345</v>
          </cell>
          <cell r="B4127">
            <v>1325949</v>
          </cell>
          <cell r="C4127">
            <v>14371</v>
          </cell>
          <cell r="D4127">
            <v>42198.335416666698</v>
          </cell>
          <cell r="E4127">
            <v>42199.581944444399</v>
          </cell>
          <cell r="F4127" t="str">
            <v>HTC</v>
          </cell>
        </row>
        <row r="4128">
          <cell r="A4128">
            <v>5150138345</v>
          </cell>
          <cell r="B4128">
            <v>1325949</v>
          </cell>
          <cell r="C4128">
            <v>14371</v>
          </cell>
          <cell r="D4128">
            <v>42198.335416666698</v>
          </cell>
          <cell r="E4128">
            <v>42203.5493055556</v>
          </cell>
          <cell r="F4128" t="str">
            <v>AIN</v>
          </cell>
        </row>
        <row r="4129">
          <cell r="A4129">
            <v>5150138349</v>
          </cell>
          <cell r="B4129">
            <v>2604068</v>
          </cell>
          <cell r="C4129">
            <v>24170</v>
          </cell>
          <cell r="D4129">
            <v>42198.339583333298</v>
          </cell>
          <cell r="E4129">
            <v>42198.627777777801</v>
          </cell>
          <cell r="F4129" t="str">
            <v>AIN</v>
          </cell>
        </row>
        <row r="4130">
          <cell r="A4130">
            <v>5150138416</v>
          </cell>
          <cell r="B4130">
            <v>2604089</v>
          </cell>
          <cell r="C4130">
            <v>35920</v>
          </cell>
          <cell r="D4130">
            <v>42198.383333333302</v>
          </cell>
          <cell r="E4130">
            <v>42198.431944444397</v>
          </cell>
          <cell r="F4130" t="str">
            <v>AIN</v>
          </cell>
        </row>
        <row r="4131">
          <cell r="A4131">
            <v>5150138442</v>
          </cell>
          <cell r="B4131">
            <v>2604096</v>
          </cell>
          <cell r="C4131">
            <v>20128</v>
          </cell>
          <cell r="D4131">
            <v>42198.390277777798</v>
          </cell>
          <cell r="E4131">
            <v>42198.763888888898</v>
          </cell>
          <cell r="F4131" t="str">
            <v>AVT</v>
          </cell>
        </row>
        <row r="4132">
          <cell r="A4132">
            <v>5150138446</v>
          </cell>
          <cell r="B4132">
            <v>2580919</v>
          </cell>
          <cell r="C4132">
            <v>23306</v>
          </cell>
          <cell r="D4132">
            <v>42198.392361111102</v>
          </cell>
          <cell r="E4132">
            <v>42206.673611111102</v>
          </cell>
          <cell r="F4132" t="str">
            <v>AVT</v>
          </cell>
        </row>
        <row r="4133">
          <cell r="A4133">
            <v>5150138553</v>
          </cell>
          <cell r="B4133">
            <v>1477765</v>
          </cell>
          <cell r="C4133">
            <v>14140</v>
          </cell>
          <cell r="D4133">
            <v>42198.445833333302</v>
          </cell>
          <cell r="E4133">
            <v>42199.510416666701</v>
          </cell>
          <cell r="F4133" t="str">
            <v>HTC</v>
          </cell>
        </row>
        <row r="4134">
          <cell r="A4134">
            <v>5150138576</v>
          </cell>
          <cell r="B4134">
            <v>1407816</v>
          </cell>
          <cell r="C4134">
            <v>9387</v>
          </cell>
          <cell r="D4134">
            <v>42198.461111111101</v>
          </cell>
          <cell r="E4134">
            <v>42200.916666666701</v>
          </cell>
          <cell r="F4134" t="str">
            <v>AVT</v>
          </cell>
        </row>
        <row r="4135">
          <cell r="A4135">
            <v>5150138601</v>
          </cell>
          <cell r="B4135">
            <v>1180850</v>
          </cell>
          <cell r="C4135">
            <v>20118</v>
          </cell>
          <cell r="D4135">
            <v>42198.472916666702</v>
          </cell>
          <cell r="E4135">
            <v>42204.485416666699</v>
          </cell>
          <cell r="F4135" t="str">
            <v>NRO</v>
          </cell>
        </row>
        <row r="4136">
          <cell r="A4136">
            <v>5150138610</v>
          </cell>
          <cell r="B4136">
            <v>1142853</v>
          </cell>
          <cell r="C4136">
            <v>14927</v>
          </cell>
          <cell r="D4136">
            <v>42198.477083333302</v>
          </cell>
          <cell r="E4136">
            <v>42198.699305555601</v>
          </cell>
          <cell r="F4136" t="str">
            <v>UCH</v>
          </cell>
        </row>
        <row r="4137">
          <cell r="A4137">
            <v>5150138668</v>
          </cell>
          <cell r="B4137">
            <v>2597501</v>
          </cell>
          <cell r="C4137">
            <v>22294</v>
          </cell>
          <cell r="D4137">
            <v>42212.301388888904</v>
          </cell>
          <cell r="E4137">
            <v>42214.494444444397</v>
          </cell>
          <cell r="F4137" t="str">
            <v>HTC</v>
          </cell>
        </row>
        <row r="4138">
          <cell r="A4138">
            <v>5150138669</v>
          </cell>
          <cell r="B4138">
            <v>2544411</v>
          </cell>
          <cell r="C4138">
            <v>14862</v>
          </cell>
          <cell r="D4138">
            <v>42198.507638888899</v>
          </cell>
          <cell r="E4138">
            <v>42198.806250000001</v>
          </cell>
          <cell r="F4138" t="str">
            <v>NRO</v>
          </cell>
        </row>
        <row r="4139">
          <cell r="A4139">
            <v>5150138679</v>
          </cell>
          <cell r="B4139">
            <v>1264771</v>
          </cell>
          <cell r="C4139">
            <v>13893</v>
          </cell>
          <cell r="D4139">
            <v>42198.516666666699</v>
          </cell>
          <cell r="E4139">
            <v>42213.625</v>
          </cell>
          <cell r="F4139" t="str">
            <v>1MD</v>
          </cell>
        </row>
        <row r="4140">
          <cell r="A4140">
            <v>5150138680</v>
          </cell>
          <cell r="B4140">
            <v>2351370</v>
          </cell>
          <cell r="C4140">
            <v>19393</v>
          </cell>
          <cell r="D4140">
            <v>42198.515972222202</v>
          </cell>
          <cell r="E4140">
            <v>42199.672916666699</v>
          </cell>
          <cell r="F4140" t="str">
            <v>HTC</v>
          </cell>
        </row>
        <row r="4141">
          <cell r="A4141">
            <v>5150138680</v>
          </cell>
          <cell r="B4141">
            <v>2351370</v>
          </cell>
          <cell r="C4141">
            <v>19393</v>
          </cell>
          <cell r="D4141">
            <v>42198.515972222202</v>
          </cell>
          <cell r="E4141">
            <v>42201.756944444402</v>
          </cell>
          <cell r="F4141" t="str">
            <v>HTC</v>
          </cell>
        </row>
        <row r="4142">
          <cell r="A4142">
            <v>5150138759</v>
          </cell>
          <cell r="B4142">
            <v>1493237</v>
          </cell>
          <cell r="C4142">
            <v>33995</v>
          </cell>
          <cell r="D4142">
            <v>42198.567361111098</v>
          </cell>
          <cell r="E4142">
            <v>42198.710416666698</v>
          </cell>
          <cell r="F4142" t="str">
            <v>UCH</v>
          </cell>
        </row>
        <row r="4143">
          <cell r="A4143">
            <v>5150138759</v>
          </cell>
          <cell r="B4143">
            <v>1493237</v>
          </cell>
          <cell r="C4143">
            <v>33995</v>
          </cell>
          <cell r="D4143">
            <v>42198.567361111098</v>
          </cell>
          <cell r="E4143">
            <v>42208.652777777803</v>
          </cell>
          <cell r="F4143" t="str">
            <v>AIN</v>
          </cell>
        </row>
        <row r="4144">
          <cell r="A4144">
            <v>5150138789</v>
          </cell>
          <cell r="B4144">
            <v>1107503</v>
          </cell>
          <cell r="C4144">
            <v>11316</v>
          </cell>
          <cell r="D4144">
            <v>42198.584027777797</v>
          </cell>
          <cell r="E4144">
            <v>42199.069444444402</v>
          </cell>
          <cell r="F4144" t="str">
            <v>4MD</v>
          </cell>
        </row>
        <row r="4145">
          <cell r="A4145">
            <v>5150138871</v>
          </cell>
          <cell r="B4145">
            <v>1146546</v>
          </cell>
          <cell r="C4145">
            <v>17798</v>
          </cell>
          <cell r="D4145">
            <v>42198.633333333302</v>
          </cell>
          <cell r="E4145">
            <v>42209.631944444503</v>
          </cell>
          <cell r="F4145" t="str">
            <v>NCH</v>
          </cell>
        </row>
        <row r="4146">
          <cell r="A4146">
            <v>5150138908</v>
          </cell>
          <cell r="B4146">
            <v>2109871</v>
          </cell>
          <cell r="C4146">
            <v>16380</v>
          </cell>
          <cell r="D4146">
            <v>42198.675694444399</v>
          </cell>
          <cell r="E4146">
            <v>42199.811111111099</v>
          </cell>
          <cell r="F4146" t="str">
            <v>1MD-IPF</v>
          </cell>
        </row>
        <row r="4147">
          <cell r="A4147">
            <v>5150138946</v>
          </cell>
          <cell r="B4147">
            <v>2284271</v>
          </cell>
          <cell r="C4147">
            <v>27455</v>
          </cell>
          <cell r="D4147">
            <v>42198.707638888904</v>
          </cell>
          <cell r="E4147">
            <v>42199.002083333296</v>
          </cell>
          <cell r="F4147" t="str">
            <v>AVT</v>
          </cell>
        </row>
        <row r="4148">
          <cell r="A4148">
            <v>5150138946</v>
          </cell>
          <cell r="B4148">
            <v>2284271</v>
          </cell>
          <cell r="C4148">
            <v>27455</v>
          </cell>
          <cell r="D4148">
            <v>42198.707638888904</v>
          </cell>
          <cell r="E4148">
            <v>42232.488888888904</v>
          </cell>
          <cell r="F4148" t="str">
            <v>GCH</v>
          </cell>
        </row>
        <row r="4149">
          <cell r="A4149">
            <v>5150138946</v>
          </cell>
          <cell r="B4149">
            <v>2284271</v>
          </cell>
          <cell r="C4149">
            <v>27455</v>
          </cell>
          <cell r="D4149">
            <v>42198.707638888904</v>
          </cell>
          <cell r="E4149">
            <v>42248.752777777801</v>
          </cell>
          <cell r="F4149" t="str">
            <v>UCH</v>
          </cell>
        </row>
        <row r="4150">
          <cell r="A4150">
            <v>5150138982</v>
          </cell>
          <cell r="B4150">
            <v>1456073</v>
          </cell>
          <cell r="C4150">
            <v>24122</v>
          </cell>
          <cell r="D4150">
            <v>42198.786805555603</v>
          </cell>
          <cell r="E4150">
            <v>42201.958333333299</v>
          </cell>
          <cell r="F4150" t="str">
            <v>NRO</v>
          </cell>
        </row>
        <row r="4151">
          <cell r="A4151">
            <v>5150139094</v>
          </cell>
          <cell r="B4151">
            <v>1249842</v>
          </cell>
          <cell r="C4151">
            <v>23163</v>
          </cell>
          <cell r="D4151">
            <v>42199.194444444503</v>
          </cell>
          <cell r="E4151">
            <v>42199.476388888899</v>
          </cell>
          <cell r="F4151" t="str">
            <v>AVT</v>
          </cell>
        </row>
        <row r="4152">
          <cell r="A4152">
            <v>5150139094</v>
          </cell>
          <cell r="B4152">
            <v>1249842</v>
          </cell>
          <cell r="C4152">
            <v>23163</v>
          </cell>
          <cell r="D4152">
            <v>42199.194444444503</v>
          </cell>
          <cell r="E4152">
            <v>42205.901388888902</v>
          </cell>
          <cell r="F4152" t="str">
            <v>AVT</v>
          </cell>
        </row>
        <row r="4153">
          <cell r="A4153">
            <v>5150139219</v>
          </cell>
          <cell r="B4153">
            <v>1233489</v>
          </cell>
          <cell r="C4153">
            <v>21818</v>
          </cell>
          <cell r="D4153">
            <v>42205.326388888898</v>
          </cell>
          <cell r="E4153">
            <v>42206.745138888902</v>
          </cell>
          <cell r="F4153" t="str">
            <v>AVT</v>
          </cell>
        </row>
        <row r="4154">
          <cell r="A4154">
            <v>5150139270</v>
          </cell>
          <cell r="B4154">
            <v>2604307</v>
          </cell>
          <cell r="C4154">
            <v>15693</v>
          </cell>
          <cell r="D4154">
            <v>42199.416666666701</v>
          </cell>
          <cell r="E4154">
            <v>42200.624305555597</v>
          </cell>
          <cell r="F4154" t="str">
            <v>HTC</v>
          </cell>
        </row>
        <row r="4155">
          <cell r="A4155">
            <v>5150139270</v>
          </cell>
          <cell r="B4155">
            <v>2604307</v>
          </cell>
          <cell r="C4155">
            <v>15693</v>
          </cell>
          <cell r="D4155">
            <v>42199.416666666701</v>
          </cell>
          <cell r="E4155">
            <v>42202.4465277778</v>
          </cell>
          <cell r="F4155" t="str">
            <v>AIN</v>
          </cell>
        </row>
        <row r="4156">
          <cell r="A4156">
            <v>5150139270</v>
          </cell>
          <cell r="B4156">
            <v>2604307</v>
          </cell>
          <cell r="C4156">
            <v>15693</v>
          </cell>
          <cell r="D4156">
            <v>42199.416666666701</v>
          </cell>
          <cell r="E4156">
            <v>42283.388888888898</v>
          </cell>
          <cell r="F4156" t="str">
            <v>HTC</v>
          </cell>
        </row>
        <row r="4157">
          <cell r="A4157">
            <v>5150139270</v>
          </cell>
          <cell r="B4157">
            <v>2604307</v>
          </cell>
          <cell r="C4157">
            <v>15693</v>
          </cell>
          <cell r="D4157">
            <v>42199.416666666701</v>
          </cell>
          <cell r="E4157">
            <v>42287.159722222197</v>
          </cell>
          <cell r="F4157" t="str">
            <v>HTC</v>
          </cell>
        </row>
        <row r="4158">
          <cell r="A4158">
            <v>5150139270</v>
          </cell>
          <cell r="B4158">
            <v>2604307</v>
          </cell>
          <cell r="C4158">
            <v>15693</v>
          </cell>
          <cell r="D4158">
            <v>42199.416666666701</v>
          </cell>
          <cell r="E4158">
            <v>42292.0625</v>
          </cell>
          <cell r="F4158" t="str">
            <v>HTC</v>
          </cell>
        </row>
        <row r="4159">
          <cell r="A4159">
            <v>5150139270</v>
          </cell>
          <cell r="B4159">
            <v>2604307</v>
          </cell>
          <cell r="C4159">
            <v>15693</v>
          </cell>
          <cell r="D4159">
            <v>42199.416666666701</v>
          </cell>
          <cell r="E4159">
            <v>42295.570138888899</v>
          </cell>
          <cell r="F4159" t="str">
            <v>HTC</v>
          </cell>
        </row>
        <row r="4160">
          <cell r="A4160">
            <v>5150139270</v>
          </cell>
          <cell r="B4160">
            <v>2604307</v>
          </cell>
          <cell r="C4160">
            <v>15693</v>
          </cell>
          <cell r="D4160">
            <v>42199.416666666701</v>
          </cell>
          <cell r="E4160">
            <v>42295.681944444397</v>
          </cell>
          <cell r="F4160" t="str">
            <v>HTC</v>
          </cell>
        </row>
        <row r="4161">
          <cell r="A4161">
            <v>5150139270</v>
          </cell>
          <cell r="B4161">
            <v>2604307</v>
          </cell>
          <cell r="C4161">
            <v>15693</v>
          </cell>
          <cell r="D4161">
            <v>42199.416666666701</v>
          </cell>
          <cell r="E4161">
            <v>42312.153472222199</v>
          </cell>
          <cell r="F4161" t="str">
            <v>HTC</v>
          </cell>
        </row>
        <row r="4162">
          <cell r="A4162">
            <v>5150139280</v>
          </cell>
          <cell r="B4162">
            <v>2604311</v>
          </cell>
          <cell r="C4162">
            <v>17355</v>
          </cell>
          <cell r="D4162">
            <v>42199.422916666699</v>
          </cell>
          <cell r="E4162">
            <v>42200.482638888898</v>
          </cell>
          <cell r="F4162" t="str">
            <v>HTC</v>
          </cell>
        </row>
        <row r="4163">
          <cell r="A4163">
            <v>5150139310</v>
          </cell>
          <cell r="B4163">
            <v>2545845</v>
          </cell>
          <cell r="C4163">
            <v>23542</v>
          </cell>
          <cell r="D4163">
            <v>42212.35</v>
          </cell>
          <cell r="E4163">
            <v>42213.512499999997</v>
          </cell>
          <cell r="F4163" t="str">
            <v>AVT</v>
          </cell>
        </row>
        <row r="4164">
          <cell r="A4164">
            <v>5150139368</v>
          </cell>
          <cell r="B4164">
            <v>2561980</v>
          </cell>
          <cell r="C4164">
            <v>19677</v>
          </cell>
          <cell r="D4164">
            <v>42219.282638888901</v>
          </cell>
          <cell r="E4164">
            <v>42219.840277777803</v>
          </cell>
          <cell r="F4164" t="str">
            <v>AVT</v>
          </cell>
        </row>
        <row r="4165">
          <cell r="A4165">
            <v>5150139368</v>
          </cell>
          <cell r="B4165">
            <v>2561980</v>
          </cell>
          <cell r="C4165">
            <v>19677</v>
          </cell>
          <cell r="D4165">
            <v>42219.282638888901</v>
          </cell>
          <cell r="E4165">
            <v>42224.024305555598</v>
          </cell>
          <cell r="F4165" t="str">
            <v>AVT</v>
          </cell>
        </row>
        <row r="4166">
          <cell r="A4166">
            <v>5150139375</v>
          </cell>
          <cell r="B4166">
            <v>1191236</v>
          </cell>
          <cell r="C4166">
            <v>21886</v>
          </cell>
          <cell r="D4166">
            <v>42205.465972222199</v>
          </cell>
          <cell r="E4166">
            <v>42206.645833333299</v>
          </cell>
          <cell r="F4166" t="str">
            <v>URO</v>
          </cell>
        </row>
        <row r="4167">
          <cell r="A4167">
            <v>5150139388</v>
          </cell>
          <cell r="B4167">
            <v>2604262</v>
          </cell>
          <cell r="C4167">
            <v>20827</v>
          </cell>
          <cell r="D4167">
            <v>42199.4777777778</v>
          </cell>
          <cell r="E4167">
            <v>42201.635416666701</v>
          </cell>
          <cell r="F4167" t="str">
            <v>NCH</v>
          </cell>
        </row>
        <row r="4168">
          <cell r="A4168">
            <v>5150139388</v>
          </cell>
          <cell r="B4168">
            <v>2604262</v>
          </cell>
          <cell r="C4168">
            <v>20827</v>
          </cell>
          <cell r="D4168">
            <v>42199.4777777778</v>
          </cell>
          <cell r="E4168">
            <v>42214.6027777778</v>
          </cell>
          <cell r="F4168" t="str">
            <v>NCH</v>
          </cell>
        </row>
        <row r="4169">
          <cell r="A4169">
            <v>5150139443</v>
          </cell>
          <cell r="B4169">
            <v>26601</v>
          </cell>
          <cell r="C4169">
            <v>24760</v>
          </cell>
          <cell r="D4169">
            <v>42220.370833333298</v>
          </cell>
          <cell r="E4169">
            <v>42227.725694444402</v>
          </cell>
          <cell r="F4169" t="str">
            <v>AVT</v>
          </cell>
        </row>
        <row r="4170">
          <cell r="A4170">
            <v>5150139492</v>
          </cell>
          <cell r="B4170">
            <v>2290796</v>
          </cell>
          <cell r="C4170">
            <v>28256</v>
          </cell>
          <cell r="D4170">
            <v>42199.460416666698</v>
          </cell>
          <cell r="E4170">
            <v>42199.909722222197</v>
          </cell>
          <cell r="F4170" t="str">
            <v>GYN</v>
          </cell>
        </row>
        <row r="4171">
          <cell r="A4171">
            <v>5150139566</v>
          </cell>
          <cell r="B4171">
            <v>2604393</v>
          </cell>
          <cell r="C4171">
            <v>15377</v>
          </cell>
          <cell r="D4171">
            <v>42199.590972222199</v>
          </cell>
          <cell r="E4171">
            <v>42200.538194444503</v>
          </cell>
          <cell r="F4171" t="str">
            <v>HTC</v>
          </cell>
        </row>
        <row r="4172">
          <cell r="A4172">
            <v>5150139566</v>
          </cell>
          <cell r="B4172">
            <v>2604393</v>
          </cell>
          <cell r="C4172">
            <v>15377</v>
          </cell>
          <cell r="D4172">
            <v>42199.590972222199</v>
          </cell>
          <cell r="E4172">
            <v>42214.552777777797</v>
          </cell>
          <cell r="F4172" t="str">
            <v>AIN</v>
          </cell>
        </row>
        <row r="4173">
          <cell r="A4173">
            <v>5150139593</v>
          </cell>
          <cell r="B4173">
            <v>2030493</v>
          </cell>
          <cell r="C4173">
            <v>31321</v>
          </cell>
          <cell r="D4173">
            <v>42221.369444444397</v>
          </cell>
          <cell r="E4173">
            <v>42222.722222222197</v>
          </cell>
          <cell r="F4173" t="str">
            <v>NCH</v>
          </cell>
        </row>
        <row r="4174">
          <cell r="A4174">
            <v>5150139606</v>
          </cell>
          <cell r="B4174">
            <v>1039368</v>
          </cell>
          <cell r="C4174">
            <v>20145</v>
          </cell>
          <cell r="D4174">
            <v>42199.625</v>
          </cell>
          <cell r="E4174">
            <v>42199.702777777798</v>
          </cell>
          <cell r="F4174" t="str">
            <v>UCH</v>
          </cell>
        </row>
        <row r="4175">
          <cell r="A4175">
            <v>5150139638</v>
          </cell>
          <cell r="B4175">
            <v>1552281</v>
          </cell>
          <cell r="C4175">
            <v>11380</v>
          </cell>
          <cell r="D4175">
            <v>42199.659027777801</v>
          </cell>
          <cell r="E4175">
            <v>42199.695833333302</v>
          </cell>
          <cell r="F4175" t="str">
            <v>AIN</v>
          </cell>
        </row>
        <row r="4176">
          <cell r="A4176">
            <v>5150139638</v>
          </cell>
          <cell r="B4176">
            <v>1552281</v>
          </cell>
          <cell r="C4176">
            <v>11380</v>
          </cell>
          <cell r="D4176">
            <v>42199.659027777801</v>
          </cell>
          <cell r="E4176">
            <v>42202.497222222199</v>
          </cell>
          <cell r="F4176" t="str">
            <v>AIN</v>
          </cell>
        </row>
        <row r="4177">
          <cell r="A4177">
            <v>5150139665</v>
          </cell>
          <cell r="B4177">
            <v>1484082</v>
          </cell>
          <cell r="C4177">
            <v>14723</v>
          </cell>
          <cell r="D4177">
            <v>42205.413194444402</v>
          </cell>
          <cell r="E4177">
            <v>42207.4777777778</v>
          </cell>
          <cell r="F4177" t="str">
            <v>1MD</v>
          </cell>
        </row>
        <row r="4178">
          <cell r="A4178">
            <v>5150139673</v>
          </cell>
          <cell r="B4178">
            <v>2168200</v>
          </cell>
          <cell r="C4178">
            <v>10969</v>
          </cell>
          <cell r="D4178">
            <v>42199.708333333299</v>
          </cell>
          <cell r="E4178">
            <v>42201.423611111102</v>
          </cell>
          <cell r="F4178" t="str">
            <v>GCH</v>
          </cell>
        </row>
        <row r="4179">
          <cell r="A4179">
            <v>5150139714</v>
          </cell>
          <cell r="B4179">
            <v>1019251</v>
          </cell>
          <cell r="C4179">
            <v>17115</v>
          </cell>
          <cell r="D4179">
            <v>42199.762499999997</v>
          </cell>
          <cell r="E4179">
            <v>42200.111111111102</v>
          </cell>
          <cell r="F4179" t="str">
            <v>AVT</v>
          </cell>
        </row>
        <row r="4180">
          <cell r="A4180">
            <v>5150139721</v>
          </cell>
          <cell r="B4180">
            <v>2604424</v>
          </cell>
          <cell r="C4180">
            <v>29121</v>
          </cell>
          <cell r="D4180">
            <v>42199.774305555598</v>
          </cell>
          <cell r="E4180">
            <v>42200.069444444402</v>
          </cell>
          <cell r="F4180" t="str">
            <v>GYN</v>
          </cell>
        </row>
        <row r="4181">
          <cell r="A4181">
            <v>5150139742</v>
          </cell>
          <cell r="B4181">
            <v>2462160</v>
          </cell>
          <cell r="C4181">
            <v>26838</v>
          </cell>
          <cell r="D4181">
            <v>42199.810416666704</v>
          </cell>
          <cell r="E4181">
            <v>42199.936111111099</v>
          </cell>
          <cell r="F4181" t="str">
            <v>UCH</v>
          </cell>
        </row>
        <row r="4182">
          <cell r="A4182">
            <v>5150139780</v>
          </cell>
          <cell r="B4182">
            <v>1496039</v>
          </cell>
          <cell r="C4182">
            <v>25938</v>
          </cell>
          <cell r="D4182">
            <v>42199.916666666701</v>
          </cell>
          <cell r="E4182">
            <v>42215.484722222202</v>
          </cell>
          <cell r="F4182" t="str">
            <v>HTC</v>
          </cell>
        </row>
        <row r="4183">
          <cell r="A4183">
            <v>5150139826</v>
          </cell>
          <cell r="B4183">
            <v>2488002</v>
          </cell>
          <cell r="C4183">
            <v>36959</v>
          </cell>
          <cell r="D4183">
            <v>42200.077083333301</v>
          </cell>
          <cell r="E4183">
            <v>42200.177083333299</v>
          </cell>
          <cell r="F4183" t="str">
            <v>KCH</v>
          </cell>
        </row>
        <row r="4184">
          <cell r="A4184">
            <v>5150139841</v>
          </cell>
          <cell r="B4184">
            <v>1448935</v>
          </cell>
          <cell r="C4184">
            <v>15805</v>
          </cell>
          <cell r="D4184">
            <v>42200.184027777803</v>
          </cell>
          <cell r="E4184">
            <v>42212.838888888902</v>
          </cell>
          <cell r="F4184" t="str">
            <v>1MD-IPF</v>
          </cell>
        </row>
        <row r="4185">
          <cell r="A4185">
            <v>5150139843</v>
          </cell>
          <cell r="B4185">
            <v>2169589</v>
          </cell>
          <cell r="C4185">
            <v>14084</v>
          </cell>
          <cell r="D4185">
            <v>42200.006944444503</v>
          </cell>
          <cell r="E4185">
            <v>42200.472222222197</v>
          </cell>
          <cell r="F4185" t="str">
            <v>4MD</v>
          </cell>
        </row>
        <row r="4186">
          <cell r="A4186">
            <v>5150139845</v>
          </cell>
          <cell r="B4186">
            <v>2604462</v>
          </cell>
          <cell r="C4186">
            <v>17173</v>
          </cell>
          <cell r="D4186">
            <v>42200.277777777803</v>
          </cell>
          <cell r="E4186">
            <v>42200.842361111099</v>
          </cell>
          <cell r="F4186" t="str">
            <v>4MD</v>
          </cell>
        </row>
        <row r="4187">
          <cell r="A4187">
            <v>5150139845</v>
          </cell>
          <cell r="B4187">
            <v>2604462</v>
          </cell>
          <cell r="C4187">
            <v>17173</v>
          </cell>
          <cell r="D4187">
            <v>42200.277777777803</v>
          </cell>
          <cell r="E4187">
            <v>42201.629861111098</v>
          </cell>
          <cell r="F4187" t="str">
            <v>1MD</v>
          </cell>
        </row>
        <row r="4188">
          <cell r="A4188">
            <v>5150139910</v>
          </cell>
          <cell r="B4188">
            <v>1406378</v>
          </cell>
          <cell r="C4188">
            <v>17887</v>
          </cell>
          <cell r="D4188">
            <v>42201.2902777778</v>
          </cell>
          <cell r="E4188">
            <v>42210.425000000003</v>
          </cell>
          <cell r="F4188" t="str">
            <v>AIN</v>
          </cell>
        </row>
        <row r="4189">
          <cell r="A4189">
            <v>5150139924</v>
          </cell>
          <cell r="B4189">
            <v>1335420</v>
          </cell>
          <cell r="C4189">
            <v>13688</v>
          </cell>
          <cell r="D4189">
            <v>42202.395138888904</v>
          </cell>
          <cell r="E4189">
            <v>42215.574999999997</v>
          </cell>
          <cell r="F4189" t="str">
            <v>HTC</v>
          </cell>
        </row>
        <row r="4190">
          <cell r="A4190">
            <v>5150139924</v>
          </cell>
          <cell r="B4190">
            <v>1335420</v>
          </cell>
          <cell r="C4190">
            <v>13688</v>
          </cell>
          <cell r="D4190">
            <v>42202.395138888904</v>
          </cell>
          <cell r="E4190">
            <v>42216.497916666704</v>
          </cell>
          <cell r="F4190" t="str">
            <v>AIN</v>
          </cell>
        </row>
        <row r="4191">
          <cell r="A4191">
            <v>5150139932</v>
          </cell>
          <cell r="B4191">
            <v>1325100</v>
          </cell>
          <cell r="C4191">
            <v>25516</v>
          </cell>
          <cell r="D4191">
            <v>42208.363194444399</v>
          </cell>
          <cell r="E4191">
            <v>42213.560416666704</v>
          </cell>
          <cell r="F4191" t="str">
            <v>HTC</v>
          </cell>
        </row>
        <row r="4192">
          <cell r="A4192">
            <v>5150139932</v>
          </cell>
          <cell r="B4192">
            <v>1325100</v>
          </cell>
          <cell r="C4192">
            <v>25516</v>
          </cell>
          <cell r="D4192">
            <v>42208.363194444399</v>
          </cell>
          <cell r="E4192">
            <v>42214.609027777798</v>
          </cell>
          <cell r="F4192" t="str">
            <v>AIN</v>
          </cell>
        </row>
        <row r="4193">
          <cell r="A4193">
            <v>5150139940</v>
          </cell>
          <cell r="B4193">
            <v>2351969</v>
          </cell>
          <cell r="C4193">
            <v>18682</v>
          </cell>
          <cell r="D4193">
            <v>42206.378472222197</v>
          </cell>
          <cell r="E4193">
            <v>42207.677083333299</v>
          </cell>
          <cell r="F4193" t="str">
            <v>HTC</v>
          </cell>
        </row>
        <row r="4194">
          <cell r="A4194">
            <v>5150139957</v>
          </cell>
          <cell r="B4194">
            <v>1272629</v>
          </cell>
          <cell r="C4194">
            <v>16110</v>
          </cell>
          <cell r="D4194">
            <v>42200.384722222203</v>
          </cell>
          <cell r="E4194">
            <v>42201.506944444402</v>
          </cell>
          <cell r="F4194" t="str">
            <v>HTC</v>
          </cell>
        </row>
        <row r="4195">
          <cell r="A4195">
            <v>5150139957</v>
          </cell>
          <cell r="B4195">
            <v>1272629</v>
          </cell>
          <cell r="C4195">
            <v>16110</v>
          </cell>
          <cell r="D4195">
            <v>42200.384722222203</v>
          </cell>
          <cell r="E4195">
            <v>42202.468055555597</v>
          </cell>
          <cell r="F4195" t="str">
            <v>AIN</v>
          </cell>
        </row>
        <row r="4196">
          <cell r="A4196">
            <v>5150140000</v>
          </cell>
          <cell r="B4196">
            <v>1168858</v>
          </cell>
          <cell r="C4196">
            <v>14066</v>
          </cell>
          <cell r="D4196">
            <v>42200.402777777803</v>
          </cell>
          <cell r="E4196">
            <v>42202.668055555601</v>
          </cell>
          <cell r="F4196" t="str">
            <v>AVT</v>
          </cell>
        </row>
        <row r="4197">
          <cell r="A4197">
            <v>5150140001</v>
          </cell>
          <cell r="B4197">
            <v>2604177</v>
          </cell>
          <cell r="C4197">
            <v>11928</v>
          </cell>
          <cell r="D4197">
            <v>42200.405555555597</v>
          </cell>
          <cell r="E4197">
            <v>42206.8256944444</v>
          </cell>
          <cell r="F4197" t="str">
            <v>NCH</v>
          </cell>
        </row>
        <row r="4198">
          <cell r="A4198">
            <v>5150140006</v>
          </cell>
          <cell r="B4198">
            <v>2352514</v>
          </cell>
          <cell r="C4198">
            <v>17534</v>
          </cell>
          <cell r="D4198">
            <v>42200.407638888901</v>
          </cell>
          <cell r="E4198">
            <v>42202.551388888904</v>
          </cell>
          <cell r="F4198" t="str">
            <v>1MD-IPF</v>
          </cell>
        </row>
        <row r="4199">
          <cell r="A4199">
            <v>5150140040</v>
          </cell>
          <cell r="B4199">
            <v>1303150</v>
          </cell>
          <cell r="C4199">
            <v>16642</v>
          </cell>
          <cell r="D4199">
            <v>42200.429861111101</v>
          </cell>
          <cell r="E4199">
            <v>42200.619444444397</v>
          </cell>
          <cell r="F4199" t="str">
            <v>UCH</v>
          </cell>
        </row>
        <row r="4200">
          <cell r="A4200">
            <v>5150140040</v>
          </cell>
          <cell r="B4200">
            <v>1303150</v>
          </cell>
          <cell r="C4200">
            <v>16642</v>
          </cell>
          <cell r="D4200">
            <v>42200.429861111101</v>
          </cell>
          <cell r="E4200">
            <v>42201.208333333299</v>
          </cell>
          <cell r="F4200" t="str">
            <v>AIN</v>
          </cell>
        </row>
        <row r="4201">
          <cell r="A4201">
            <v>5150140151</v>
          </cell>
          <cell r="B4201">
            <v>2604526</v>
          </cell>
          <cell r="C4201">
            <v>25720</v>
          </cell>
          <cell r="D4201">
            <v>42200.483333333301</v>
          </cell>
          <cell r="E4201">
            <v>42207.736111111102</v>
          </cell>
          <cell r="F4201" t="str">
            <v>AVT</v>
          </cell>
        </row>
        <row r="4202">
          <cell r="A4202">
            <v>5150140151</v>
          </cell>
          <cell r="B4202">
            <v>2604526</v>
          </cell>
          <cell r="C4202">
            <v>25720</v>
          </cell>
          <cell r="D4202">
            <v>42200.483333333301</v>
          </cell>
          <cell r="E4202">
            <v>42208.470138888901</v>
          </cell>
          <cell r="F4202" t="str">
            <v>AIN</v>
          </cell>
        </row>
        <row r="4203">
          <cell r="A4203">
            <v>5150140233</v>
          </cell>
          <cell r="B4203">
            <v>2220862</v>
          </cell>
          <cell r="C4203">
            <v>11872</v>
          </cell>
          <cell r="D4203">
            <v>42208.380555555603</v>
          </cell>
          <cell r="E4203">
            <v>42219.493055555598</v>
          </cell>
          <cell r="F4203" t="str">
            <v>HTC</v>
          </cell>
        </row>
        <row r="4204">
          <cell r="A4204">
            <v>5150140233</v>
          </cell>
          <cell r="B4204">
            <v>2220862</v>
          </cell>
          <cell r="C4204">
            <v>11872</v>
          </cell>
          <cell r="D4204">
            <v>42208.380555555603</v>
          </cell>
          <cell r="E4204">
            <v>42222.476388888899</v>
          </cell>
          <cell r="F4204" t="str">
            <v>AIN</v>
          </cell>
        </row>
        <row r="4205">
          <cell r="A4205">
            <v>5150140233</v>
          </cell>
          <cell r="B4205">
            <v>2220862</v>
          </cell>
          <cell r="C4205">
            <v>11872</v>
          </cell>
          <cell r="D4205">
            <v>42208.380555555603</v>
          </cell>
          <cell r="E4205">
            <v>42228.28125</v>
          </cell>
          <cell r="F4205" t="str">
            <v>HTC</v>
          </cell>
        </row>
        <row r="4206">
          <cell r="A4206">
            <v>5150140282</v>
          </cell>
          <cell r="B4206">
            <v>1283972</v>
          </cell>
          <cell r="C4206">
            <v>12955</v>
          </cell>
          <cell r="D4206">
            <v>42200.583333333299</v>
          </cell>
          <cell r="E4206">
            <v>42201.113888888904</v>
          </cell>
          <cell r="F4206" t="str">
            <v>1MD-IPF</v>
          </cell>
        </row>
        <row r="4207">
          <cell r="A4207">
            <v>5150140282</v>
          </cell>
          <cell r="B4207">
            <v>1283972</v>
          </cell>
          <cell r="C4207">
            <v>12955</v>
          </cell>
          <cell r="D4207">
            <v>42200.583333333299</v>
          </cell>
          <cell r="E4207">
            <v>42202.622222222199</v>
          </cell>
          <cell r="F4207" t="str">
            <v>AIN</v>
          </cell>
        </row>
        <row r="4208">
          <cell r="A4208">
            <v>5150140314</v>
          </cell>
          <cell r="B4208">
            <v>1315165</v>
          </cell>
          <cell r="C4208">
            <v>22935</v>
          </cell>
          <cell r="D4208">
            <v>42208.343055555597</v>
          </cell>
          <cell r="E4208">
            <v>42209.554861111101</v>
          </cell>
          <cell r="F4208" t="str">
            <v>AVT</v>
          </cell>
        </row>
        <row r="4209">
          <cell r="A4209">
            <v>5150140392</v>
          </cell>
          <cell r="B4209">
            <v>2594285</v>
          </cell>
          <cell r="C4209">
            <v>24141</v>
          </cell>
          <cell r="D4209">
            <v>42221.35</v>
          </cell>
          <cell r="E4209">
            <v>42222.661111111098</v>
          </cell>
          <cell r="F4209" t="str">
            <v>AVT</v>
          </cell>
        </row>
        <row r="4210">
          <cell r="A4210">
            <v>5150140392</v>
          </cell>
          <cell r="B4210">
            <v>2594285</v>
          </cell>
          <cell r="C4210">
            <v>24141</v>
          </cell>
          <cell r="D4210">
            <v>42221.35</v>
          </cell>
          <cell r="E4210">
            <v>42223.4</v>
          </cell>
          <cell r="F4210" t="str">
            <v>AIN</v>
          </cell>
        </row>
        <row r="4211">
          <cell r="A4211">
            <v>5150140392</v>
          </cell>
          <cell r="B4211">
            <v>2594285</v>
          </cell>
          <cell r="C4211">
            <v>24141</v>
          </cell>
          <cell r="D4211">
            <v>42221.35</v>
          </cell>
          <cell r="E4211">
            <v>42228.154166666704</v>
          </cell>
          <cell r="F4211" t="str">
            <v>AVT</v>
          </cell>
        </row>
        <row r="4212">
          <cell r="A4212">
            <v>5150140392</v>
          </cell>
          <cell r="B4212">
            <v>2594285</v>
          </cell>
          <cell r="C4212">
            <v>24141</v>
          </cell>
          <cell r="D4212">
            <v>42221.35</v>
          </cell>
          <cell r="E4212">
            <v>42235.404861111099</v>
          </cell>
          <cell r="F4212" t="str">
            <v>AIN</v>
          </cell>
        </row>
        <row r="4213">
          <cell r="A4213">
            <v>5150140401</v>
          </cell>
          <cell r="B4213">
            <v>1379342</v>
          </cell>
          <cell r="C4213">
            <v>18962</v>
          </cell>
          <cell r="D4213">
            <v>42219.374305555597</v>
          </cell>
          <cell r="E4213">
            <v>42220.843055555597</v>
          </cell>
          <cell r="F4213" t="str">
            <v>AVT</v>
          </cell>
        </row>
        <row r="4214">
          <cell r="A4214">
            <v>5150140427</v>
          </cell>
          <cell r="B4214">
            <v>1547363</v>
          </cell>
          <cell r="C4214">
            <v>38417</v>
          </cell>
          <cell r="D4214">
            <v>42200.715277777803</v>
          </cell>
          <cell r="E4214">
            <v>42200.958333333299</v>
          </cell>
          <cell r="F4214" t="str">
            <v>KCH</v>
          </cell>
        </row>
        <row r="4215">
          <cell r="A4215">
            <v>5150140431</v>
          </cell>
          <cell r="B4215">
            <v>2393506</v>
          </cell>
          <cell r="C4215">
            <v>35361</v>
          </cell>
          <cell r="D4215">
            <v>42200.724305555603</v>
          </cell>
          <cell r="E4215">
            <v>42200.780555555597</v>
          </cell>
          <cell r="F4215" t="str">
            <v>AIN</v>
          </cell>
        </row>
        <row r="4216">
          <cell r="A4216">
            <v>5150140432</v>
          </cell>
          <cell r="B4216">
            <v>1386747</v>
          </cell>
          <cell r="C4216">
            <v>31672</v>
          </cell>
          <cell r="D4216">
            <v>42200.724305555603</v>
          </cell>
          <cell r="E4216">
            <v>42201.000694444403</v>
          </cell>
          <cell r="F4216" t="str">
            <v>UCH</v>
          </cell>
        </row>
        <row r="4217">
          <cell r="A4217">
            <v>5150140475</v>
          </cell>
          <cell r="B4217">
            <v>2171187</v>
          </cell>
          <cell r="C4217">
            <v>15808</v>
          </cell>
          <cell r="D4217">
            <v>42200.779166666704</v>
          </cell>
          <cell r="E4217">
            <v>42200.934027777803</v>
          </cell>
          <cell r="F4217" t="str">
            <v>UCH</v>
          </cell>
        </row>
        <row r="4218">
          <cell r="A4218">
            <v>5150140483</v>
          </cell>
          <cell r="B4218">
            <v>1396456</v>
          </cell>
          <cell r="C4218">
            <v>20102</v>
          </cell>
          <cell r="D4218">
            <v>42200.802083333299</v>
          </cell>
          <cell r="E4218">
            <v>42200.968055555597</v>
          </cell>
          <cell r="F4218" t="str">
            <v>4MD</v>
          </cell>
        </row>
        <row r="4219">
          <cell r="A4219">
            <v>5150140510</v>
          </cell>
          <cell r="B4219">
            <v>2604621</v>
          </cell>
          <cell r="C4219">
            <v>24377</v>
          </cell>
          <cell r="D4219">
            <v>42200.875694444498</v>
          </cell>
          <cell r="E4219">
            <v>42201.229166666701</v>
          </cell>
          <cell r="F4219" t="str">
            <v>AVT</v>
          </cell>
        </row>
        <row r="4220">
          <cell r="A4220">
            <v>5150140514</v>
          </cell>
          <cell r="B4220">
            <v>49723</v>
          </cell>
          <cell r="C4220">
            <v>38275</v>
          </cell>
          <cell r="D4220">
            <v>42200.8840277778</v>
          </cell>
          <cell r="E4220">
            <v>42201.0625</v>
          </cell>
          <cell r="F4220" t="str">
            <v>KCH</v>
          </cell>
        </row>
        <row r="4221">
          <cell r="A4221">
            <v>5150140522</v>
          </cell>
          <cell r="B4221">
            <v>2604628</v>
          </cell>
          <cell r="C4221">
            <v>37477</v>
          </cell>
          <cell r="D4221">
            <v>42200.917361111096</v>
          </cell>
          <cell r="E4221">
            <v>42201.006944444402</v>
          </cell>
          <cell r="F4221" t="str">
            <v>KCH</v>
          </cell>
        </row>
        <row r="4222">
          <cell r="A4222">
            <v>5150140538</v>
          </cell>
          <cell r="B4222">
            <v>2194122</v>
          </cell>
          <cell r="C4222">
            <v>19271</v>
          </cell>
          <cell r="D4222">
            <v>42200.9777777778</v>
          </cell>
          <cell r="E4222">
            <v>42201.085416666698</v>
          </cell>
          <cell r="F4222" t="str">
            <v>UCH</v>
          </cell>
        </row>
        <row r="4223">
          <cell r="A4223">
            <v>5150140538</v>
          </cell>
          <cell r="B4223">
            <v>2194122</v>
          </cell>
          <cell r="C4223">
            <v>19271</v>
          </cell>
          <cell r="D4223">
            <v>42200.9777777778</v>
          </cell>
          <cell r="E4223">
            <v>42201.234027777798</v>
          </cell>
          <cell r="F4223" t="str">
            <v>AIN</v>
          </cell>
        </row>
        <row r="4224">
          <cell r="A4224">
            <v>5150140637</v>
          </cell>
          <cell r="B4224">
            <v>2088125</v>
          </cell>
          <cell r="C4224">
            <v>20319</v>
          </cell>
          <cell r="D4224">
            <v>42206.374305555597</v>
          </cell>
          <cell r="E4224">
            <v>42207.71875</v>
          </cell>
          <cell r="F4224" t="str">
            <v>URO</v>
          </cell>
        </row>
        <row r="4225">
          <cell r="A4225">
            <v>5150140659</v>
          </cell>
          <cell r="B4225">
            <v>2236900</v>
          </cell>
          <cell r="C4225">
            <v>19062</v>
          </cell>
          <cell r="D4225">
            <v>42205.5805555556</v>
          </cell>
          <cell r="E4225">
            <v>42207.832638888904</v>
          </cell>
          <cell r="F4225" t="str">
            <v>GCH</v>
          </cell>
        </row>
        <row r="4226">
          <cell r="A4226">
            <v>5150140659</v>
          </cell>
          <cell r="B4226">
            <v>2236900</v>
          </cell>
          <cell r="C4226">
            <v>19062</v>
          </cell>
          <cell r="D4226">
            <v>42205.5805555556</v>
          </cell>
          <cell r="E4226">
            <v>42208.256249999999</v>
          </cell>
          <cell r="F4226" t="str">
            <v>AIN</v>
          </cell>
        </row>
        <row r="4227">
          <cell r="A4227">
            <v>5150140718</v>
          </cell>
          <cell r="B4227">
            <v>1025284</v>
          </cell>
          <cell r="C4227">
            <v>20641</v>
          </cell>
          <cell r="D4227">
            <v>42201.386805555601</v>
          </cell>
          <cell r="E4227">
            <v>42204.797916666699</v>
          </cell>
          <cell r="F4227" t="str">
            <v>URO</v>
          </cell>
        </row>
        <row r="4228">
          <cell r="A4228">
            <v>5150140760</v>
          </cell>
          <cell r="B4228">
            <v>2604682</v>
          </cell>
          <cell r="C4228">
            <v>14396</v>
          </cell>
          <cell r="D4228">
            <v>42201.409027777801</v>
          </cell>
          <cell r="E4228">
            <v>42202.5090277778</v>
          </cell>
          <cell r="F4228" t="str">
            <v>HTC</v>
          </cell>
        </row>
        <row r="4229">
          <cell r="A4229">
            <v>5150140760</v>
          </cell>
          <cell r="B4229">
            <v>2604682</v>
          </cell>
          <cell r="C4229">
            <v>14396</v>
          </cell>
          <cell r="D4229">
            <v>42201.409027777801</v>
          </cell>
          <cell r="E4229">
            <v>42206.632638888899</v>
          </cell>
          <cell r="F4229" t="str">
            <v>AIN</v>
          </cell>
        </row>
        <row r="4230">
          <cell r="A4230">
            <v>5150140938</v>
          </cell>
          <cell r="B4230">
            <v>2604710</v>
          </cell>
          <cell r="C4230">
            <v>17911</v>
          </cell>
          <cell r="D4230">
            <v>42201.520833333299</v>
          </cell>
          <cell r="E4230">
            <v>42201.594444444403</v>
          </cell>
          <cell r="F4230" t="str">
            <v>UCH</v>
          </cell>
        </row>
        <row r="4231">
          <cell r="A4231">
            <v>5150141016</v>
          </cell>
          <cell r="B4231">
            <v>2597610</v>
          </cell>
          <cell r="C4231">
            <v>24591</v>
          </cell>
          <cell r="D4231">
            <v>42201.445138888899</v>
          </cell>
          <cell r="E4231">
            <v>42215.724305555603</v>
          </cell>
          <cell r="F4231" t="str">
            <v>UCH</v>
          </cell>
        </row>
        <row r="4232">
          <cell r="A4232">
            <v>5150141049</v>
          </cell>
          <cell r="B4232">
            <v>12166</v>
          </cell>
          <cell r="C4232">
            <v>7607</v>
          </cell>
          <cell r="D4232">
            <v>42201.590277777803</v>
          </cell>
          <cell r="E4232">
            <v>42202.589583333298</v>
          </cell>
          <cell r="F4232" t="str">
            <v>1MD</v>
          </cell>
        </row>
        <row r="4233">
          <cell r="A4233">
            <v>5150141064</v>
          </cell>
          <cell r="B4233">
            <v>2525183</v>
          </cell>
          <cell r="C4233">
            <v>21986</v>
          </cell>
          <cell r="D4233">
            <v>42201.595138888901</v>
          </cell>
          <cell r="E4233">
            <v>42201.888888888898</v>
          </cell>
          <cell r="F4233" t="str">
            <v>AIN</v>
          </cell>
        </row>
        <row r="4234">
          <cell r="A4234">
            <v>5150141080</v>
          </cell>
          <cell r="B4234">
            <v>2604746</v>
          </cell>
          <cell r="C4234">
            <v>15103</v>
          </cell>
          <cell r="D4234">
            <v>42201.604166666701</v>
          </cell>
          <cell r="E4234">
            <v>42202.795138888898</v>
          </cell>
          <cell r="F4234" t="str">
            <v>HTC</v>
          </cell>
        </row>
        <row r="4235">
          <cell r="A4235">
            <v>5150141089</v>
          </cell>
          <cell r="B4235">
            <v>2575939</v>
          </cell>
          <cell r="C4235">
            <v>11779</v>
          </cell>
          <cell r="D4235">
            <v>42201.608333333301</v>
          </cell>
          <cell r="E4235">
            <v>42201.881944444503</v>
          </cell>
          <cell r="F4235" t="str">
            <v>UCH</v>
          </cell>
        </row>
        <row r="4236">
          <cell r="A4236">
            <v>5150141089</v>
          </cell>
          <cell r="B4236">
            <v>2575939</v>
          </cell>
          <cell r="C4236">
            <v>11779</v>
          </cell>
          <cell r="D4236">
            <v>42201.608333333301</v>
          </cell>
          <cell r="E4236">
            <v>42203.213194444397</v>
          </cell>
          <cell r="F4236" t="str">
            <v>UCH</v>
          </cell>
        </row>
        <row r="4237">
          <cell r="A4237">
            <v>5150141169</v>
          </cell>
          <cell r="B4237">
            <v>2276711</v>
          </cell>
          <cell r="C4237">
            <v>38718</v>
          </cell>
          <cell r="D4237">
            <v>42201.695138888899</v>
          </cell>
          <cell r="E4237">
            <v>42201.927083333299</v>
          </cell>
          <cell r="F4237" t="str">
            <v>KCH</v>
          </cell>
        </row>
        <row r="4238">
          <cell r="A4238">
            <v>5150141181</v>
          </cell>
          <cell r="B4238">
            <v>1031288</v>
          </cell>
          <cell r="C4238">
            <v>18837</v>
          </cell>
          <cell r="D4238">
            <v>42201.716666666704</v>
          </cell>
          <cell r="E4238">
            <v>42201.9597222222</v>
          </cell>
          <cell r="F4238" t="str">
            <v>UCH</v>
          </cell>
        </row>
        <row r="4239">
          <cell r="A4239">
            <v>5150141188</v>
          </cell>
          <cell r="B4239">
            <v>2511400</v>
          </cell>
          <cell r="C4239">
            <v>31770</v>
          </cell>
          <cell r="D4239">
            <v>42201.729166666701</v>
          </cell>
          <cell r="E4239">
            <v>42202.010416666701</v>
          </cell>
          <cell r="F4239" t="str">
            <v>AVT</v>
          </cell>
        </row>
        <row r="4240">
          <cell r="A4240">
            <v>5150141218</v>
          </cell>
          <cell r="B4240">
            <v>2604786</v>
          </cell>
          <cell r="C4240">
            <v>31615</v>
          </cell>
          <cell r="D4240">
            <v>42201.795138888898</v>
          </cell>
          <cell r="E4240">
            <v>42201.895833333299</v>
          </cell>
          <cell r="F4240" t="str">
            <v>GYN</v>
          </cell>
        </row>
        <row r="4241">
          <cell r="A4241">
            <v>5150141221</v>
          </cell>
          <cell r="B4241">
            <v>1160135</v>
          </cell>
          <cell r="C4241">
            <v>21857</v>
          </cell>
          <cell r="D4241">
            <v>42201.638888888898</v>
          </cell>
          <cell r="E4241">
            <v>42204.684722222199</v>
          </cell>
          <cell r="F4241" t="str">
            <v>UCH</v>
          </cell>
        </row>
        <row r="4242">
          <cell r="A4242">
            <v>5150141294</v>
          </cell>
          <cell r="B4242">
            <v>2604805</v>
          </cell>
          <cell r="C4242">
            <v>13821</v>
          </cell>
          <cell r="D4242">
            <v>42201.954166666699</v>
          </cell>
          <cell r="E4242">
            <v>42205.680555555598</v>
          </cell>
          <cell r="F4242" t="str">
            <v>HTC</v>
          </cell>
        </row>
        <row r="4243">
          <cell r="A4243">
            <v>5150141323</v>
          </cell>
          <cell r="B4243">
            <v>2466988</v>
          </cell>
          <cell r="C4243">
            <v>32213</v>
          </cell>
          <cell r="D4243">
            <v>42202.163888888899</v>
          </cell>
          <cell r="E4243">
            <v>42202.519444444399</v>
          </cell>
          <cell r="F4243" t="str">
            <v>GYN</v>
          </cell>
        </row>
        <row r="4244">
          <cell r="A4244">
            <v>5150141366</v>
          </cell>
          <cell r="B4244">
            <v>2132429</v>
          </cell>
          <cell r="C4244">
            <v>13544</v>
          </cell>
          <cell r="D4244">
            <v>42205.422222222202</v>
          </cell>
          <cell r="E4244">
            <v>42207.590277777803</v>
          </cell>
          <cell r="F4244" t="str">
            <v>1MD</v>
          </cell>
        </row>
        <row r="4245">
          <cell r="A4245">
            <v>5150141366</v>
          </cell>
          <cell r="B4245">
            <v>2132429</v>
          </cell>
          <cell r="C4245">
            <v>13544</v>
          </cell>
          <cell r="D4245">
            <v>42205.422222222202</v>
          </cell>
          <cell r="E4245">
            <v>42219.469444444403</v>
          </cell>
          <cell r="F4245" t="str">
            <v>AIN</v>
          </cell>
        </row>
        <row r="4246">
          <cell r="A4246">
            <v>5150141457</v>
          </cell>
          <cell r="B4246">
            <v>1231112</v>
          </cell>
          <cell r="C4246">
            <v>18003</v>
          </cell>
          <cell r="D4246">
            <v>42211.416666666701</v>
          </cell>
          <cell r="E4246">
            <v>42212.787499999999</v>
          </cell>
          <cell r="F4246" t="str">
            <v>AVT</v>
          </cell>
        </row>
        <row r="4247">
          <cell r="A4247">
            <v>5150141457</v>
          </cell>
          <cell r="B4247">
            <v>1231112</v>
          </cell>
          <cell r="C4247">
            <v>18003</v>
          </cell>
          <cell r="D4247">
            <v>42211.416666666701</v>
          </cell>
          <cell r="E4247">
            <v>42214.552083333299</v>
          </cell>
          <cell r="F4247" t="str">
            <v>AIN</v>
          </cell>
        </row>
        <row r="4248">
          <cell r="A4248">
            <v>5150141518</v>
          </cell>
          <cell r="B4248">
            <v>1216696</v>
          </cell>
          <cell r="C4248">
            <v>10833</v>
          </cell>
          <cell r="D4248">
            <v>42205.432638888902</v>
          </cell>
          <cell r="E4248">
            <v>42206.795138888898</v>
          </cell>
          <cell r="F4248" t="str">
            <v>URO</v>
          </cell>
        </row>
        <row r="4249">
          <cell r="A4249">
            <v>5150141544</v>
          </cell>
          <cell r="B4249">
            <v>1266069</v>
          </cell>
          <cell r="C4249">
            <v>15156</v>
          </cell>
          <cell r="D4249">
            <v>42228.255555555603</v>
          </cell>
          <cell r="E4249">
            <v>42228.681944444397</v>
          </cell>
          <cell r="F4249" t="str">
            <v>GCH</v>
          </cell>
        </row>
        <row r="4250">
          <cell r="A4250">
            <v>5150141546</v>
          </cell>
          <cell r="B4250">
            <v>1431423</v>
          </cell>
          <cell r="C4250">
            <v>9132</v>
          </cell>
          <cell r="D4250">
            <v>42202.452777777798</v>
          </cell>
          <cell r="E4250">
            <v>42202.649305555598</v>
          </cell>
          <cell r="F4250" t="str">
            <v>AVT</v>
          </cell>
        </row>
        <row r="4251">
          <cell r="A4251">
            <v>5150141557</v>
          </cell>
          <cell r="B4251">
            <v>1142080</v>
          </cell>
          <cell r="C4251">
            <v>17607</v>
          </cell>
          <cell r="D4251">
            <v>42202.458333333299</v>
          </cell>
          <cell r="E4251">
            <v>42210.388888888898</v>
          </cell>
          <cell r="F4251" t="str">
            <v>HTC</v>
          </cell>
        </row>
        <row r="4252">
          <cell r="A4252">
            <v>5150141565</v>
          </cell>
          <cell r="B4252">
            <v>2604860</v>
          </cell>
          <cell r="C4252">
            <v>23587</v>
          </cell>
          <cell r="D4252">
            <v>42202.465972222199</v>
          </cell>
          <cell r="E4252">
            <v>42209.570833333302</v>
          </cell>
          <cell r="F4252" t="str">
            <v>GCH</v>
          </cell>
        </row>
        <row r="4253">
          <cell r="A4253">
            <v>5150141576</v>
          </cell>
          <cell r="B4253">
            <v>2604854</v>
          </cell>
          <cell r="C4253">
            <v>18332</v>
          </cell>
          <cell r="D4253">
            <v>42212.343055555597</v>
          </cell>
          <cell r="E4253">
            <v>42213.677083333299</v>
          </cell>
          <cell r="F4253" t="str">
            <v>GCH</v>
          </cell>
        </row>
        <row r="4254">
          <cell r="A4254">
            <v>5150141672</v>
          </cell>
          <cell r="B4254">
            <v>2604890</v>
          </cell>
          <cell r="C4254">
            <v>22634</v>
          </cell>
          <cell r="D4254">
            <v>42202.559722222199</v>
          </cell>
          <cell r="E4254">
            <v>42215.984722222202</v>
          </cell>
          <cell r="F4254" t="str">
            <v>1MD-IPF</v>
          </cell>
        </row>
        <row r="4255">
          <cell r="A4255">
            <v>5150141672</v>
          </cell>
          <cell r="B4255">
            <v>2604890</v>
          </cell>
          <cell r="C4255">
            <v>22634</v>
          </cell>
          <cell r="D4255">
            <v>42202.559722222199</v>
          </cell>
          <cell r="E4255">
            <v>42242.408333333296</v>
          </cell>
          <cell r="F4255" t="str">
            <v>AIN</v>
          </cell>
        </row>
        <row r="4256">
          <cell r="A4256">
            <v>5150141681</v>
          </cell>
          <cell r="B4256">
            <v>2604894</v>
          </cell>
          <cell r="C4256">
            <v>19813</v>
          </cell>
          <cell r="D4256">
            <v>42202.564583333296</v>
          </cell>
          <cell r="E4256">
            <v>42205.476388888899</v>
          </cell>
          <cell r="F4256" t="str">
            <v>1MD-IPF</v>
          </cell>
        </row>
        <row r="4257">
          <cell r="A4257">
            <v>5150141740</v>
          </cell>
          <cell r="B4257">
            <v>2169244</v>
          </cell>
          <cell r="C4257">
            <v>27571</v>
          </cell>
          <cell r="D4257">
            <v>42202.642361111102</v>
          </cell>
          <cell r="E4257">
            <v>42202.811111111099</v>
          </cell>
          <cell r="F4257" t="str">
            <v>AIN</v>
          </cell>
        </row>
        <row r="4258">
          <cell r="A4258">
            <v>5150141740</v>
          </cell>
          <cell r="B4258">
            <v>2169244</v>
          </cell>
          <cell r="C4258">
            <v>27571</v>
          </cell>
          <cell r="D4258">
            <v>42202.642361111102</v>
          </cell>
          <cell r="E4258">
            <v>42211.873611111099</v>
          </cell>
          <cell r="F4258" t="str">
            <v>3MD-IPF</v>
          </cell>
        </row>
        <row r="4259">
          <cell r="A4259">
            <v>5150141740</v>
          </cell>
          <cell r="B4259">
            <v>2169244</v>
          </cell>
          <cell r="C4259">
            <v>27571</v>
          </cell>
          <cell r="D4259">
            <v>42202.642361111102</v>
          </cell>
          <cell r="E4259">
            <v>42255.565972222197</v>
          </cell>
          <cell r="F4259" t="str">
            <v>AIN</v>
          </cell>
        </row>
        <row r="4260">
          <cell r="A4260">
            <v>5150141771</v>
          </cell>
          <cell r="B4260">
            <v>2461538</v>
          </cell>
          <cell r="C4260">
            <v>31553</v>
          </cell>
          <cell r="D4260">
            <v>42202.670833333301</v>
          </cell>
          <cell r="E4260">
            <v>42202.833333333299</v>
          </cell>
          <cell r="F4260" t="str">
            <v>AVT</v>
          </cell>
        </row>
        <row r="4261">
          <cell r="A4261">
            <v>5150141796</v>
          </cell>
          <cell r="B4261">
            <v>2435481</v>
          </cell>
          <cell r="C4261">
            <v>22376</v>
          </cell>
          <cell r="D4261">
            <v>42202.736111111102</v>
          </cell>
          <cell r="E4261">
            <v>42204.881249999999</v>
          </cell>
          <cell r="F4261" t="str">
            <v>NRO</v>
          </cell>
        </row>
        <row r="4262">
          <cell r="A4262">
            <v>5150141796</v>
          </cell>
          <cell r="B4262">
            <v>2435481</v>
          </cell>
          <cell r="C4262">
            <v>22376</v>
          </cell>
          <cell r="D4262">
            <v>42202.736111111102</v>
          </cell>
          <cell r="E4262">
            <v>42212.479861111096</v>
          </cell>
          <cell r="F4262" t="str">
            <v>AIN</v>
          </cell>
        </row>
        <row r="4263">
          <cell r="A4263">
            <v>5150141841</v>
          </cell>
          <cell r="B4263">
            <v>1473975</v>
          </cell>
          <cell r="C4263">
            <v>23432</v>
          </cell>
          <cell r="D4263">
            <v>42202.836805555598</v>
          </cell>
          <cell r="E4263">
            <v>42202.875</v>
          </cell>
          <cell r="F4263" t="str">
            <v>UCH</v>
          </cell>
        </row>
        <row r="4264">
          <cell r="A4264">
            <v>5150141841</v>
          </cell>
          <cell r="B4264">
            <v>1473975</v>
          </cell>
          <cell r="C4264">
            <v>23432</v>
          </cell>
          <cell r="D4264">
            <v>42202.836805555598</v>
          </cell>
          <cell r="E4264">
            <v>42203.409722222197</v>
          </cell>
          <cell r="F4264" t="str">
            <v>AIN</v>
          </cell>
        </row>
        <row r="4265">
          <cell r="A4265">
            <v>5150141854</v>
          </cell>
          <cell r="B4265">
            <v>2604946</v>
          </cell>
          <cell r="C4265">
            <v>17823</v>
          </cell>
          <cell r="D4265">
            <v>42202.854861111096</v>
          </cell>
          <cell r="E4265">
            <v>42202.873611111099</v>
          </cell>
          <cell r="F4265" t="str">
            <v>UCH</v>
          </cell>
        </row>
        <row r="4266">
          <cell r="A4266">
            <v>5150141854</v>
          </cell>
          <cell r="B4266">
            <v>2604946</v>
          </cell>
          <cell r="C4266">
            <v>17823</v>
          </cell>
          <cell r="D4266">
            <v>42202.854861111096</v>
          </cell>
          <cell r="E4266">
            <v>42224.072222222203</v>
          </cell>
          <cell r="F4266" t="str">
            <v>UCH</v>
          </cell>
        </row>
        <row r="4267">
          <cell r="A4267">
            <v>5150141855</v>
          </cell>
          <cell r="B4267">
            <v>2256786</v>
          </cell>
          <cell r="C4267">
            <v>9198</v>
          </cell>
          <cell r="D4267">
            <v>42202.860416666699</v>
          </cell>
          <cell r="E4267">
            <v>42203.03125</v>
          </cell>
          <cell r="F4267" t="str">
            <v>UCH</v>
          </cell>
        </row>
        <row r="4268">
          <cell r="A4268">
            <v>5150141859</v>
          </cell>
          <cell r="B4268">
            <v>1175147</v>
          </cell>
          <cell r="C4268">
            <v>28291</v>
          </cell>
          <cell r="D4268">
            <v>42202.865277777797</v>
          </cell>
          <cell r="E4268">
            <v>42202.974305555603</v>
          </cell>
          <cell r="F4268" t="str">
            <v>UCH</v>
          </cell>
        </row>
        <row r="4269">
          <cell r="A4269">
            <v>5150141859</v>
          </cell>
          <cell r="B4269">
            <v>1175147</v>
          </cell>
          <cell r="C4269">
            <v>28291</v>
          </cell>
          <cell r="D4269">
            <v>42202.865277777797</v>
          </cell>
          <cell r="E4269">
            <v>42206.640972222202</v>
          </cell>
          <cell r="F4269" t="str">
            <v>AIN</v>
          </cell>
        </row>
        <row r="4270">
          <cell r="A4270">
            <v>5150141859</v>
          </cell>
          <cell r="B4270">
            <v>1175147</v>
          </cell>
          <cell r="C4270">
            <v>28291</v>
          </cell>
          <cell r="D4270">
            <v>42202.865277777797</v>
          </cell>
          <cell r="E4270">
            <v>42208.306944444397</v>
          </cell>
          <cell r="F4270" t="str">
            <v>UCH</v>
          </cell>
        </row>
        <row r="4271">
          <cell r="A4271">
            <v>5150141859</v>
          </cell>
          <cell r="B4271">
            <v>1175147</v>
          </cell>
          <cell r="C4271">
            <v>28291</v>
          </cell>
          <cell r="D4271">
            <v>42202.865277777797</v>
          </cell>
          <cell r="E4271">
            <v>42214.993055555598</v>
          </cell>
          <cell r="F4271" t="str">
            <v>UCH</v>
          </cell>
        </row>
        <row r="4272">
          <cell r="A4272">
            <v>5150141859</v>
          </cell>
          <cell r="B4272">
            <v>1175147</v>
          </cell>
          <cell r="C4272">
            <v>28291</v>
          </cell>
          <cell r="D4272">
            <v>42202.865277777797</v>
          </cell>
          <cell r="E4272">
            <v>42226.636805555601</v>
          </cell>
          <cell r="F4272" t="str">
            <v>AVT</v>
          </cell>
        </row>
        <row r="4273">
          <cell r="A4273">
            <v>5150141859</v>
          </cell>
          <cell r="B4273">
            <v>1175147</v>
          </cell>
          <cell r="C4273">
            <v>28291</v>
          </cell>
          <cell r="D4273">
            <v>42202.865277777797</v>
          </cell>
          <cell r="E4273">
            <v>42228.469444444498</v>
          </cell>
          <cell r="F4273" t="str">
            <v>AIN</v>
          </cell>
        </row>
        <row r="4274">
          <cell r="A4274">
            <v>5150141913</v>
          </cell>
          <cell r="B4274">
            <v>2604963</v>
          </cell>
          <cell r="C4274">
            <v>20271</v>
          </cell>
          <cell r="D4274">
            <v>42203.046527777798</v>
          </cell>
          <cell r="E4274">
            <v>42204.583333333299</v>
          </cell>
          <cell r="F4274" t="str">
            <v>1MD-IPF</v>
          </cell>
        </row>
        <row r="4275">
          <cell r="A4275">
            <v>5150141913</v>
          </cell>
          <cell r="B4275">
            <v>2604963</v>
          </cell>
          <cell r="C4275">
            <v>20271</v>
          </cell>
          <cell r="D4275">
            <v>42203.046527777798</v>
          </cell>
          <cell r="E4275">
            <v>42207.623611111099</v>
          </cell>
          <cell r="F4275" t="str">
            <v>AIN</v>
          </cell>
        </row>
        <row r="4276">
          <cell r="A4276">
            <v>5150141988</v>
          </cell>
          <cell r="B4276">
            <v>1430016</v>
          </cell>
          <cell r="C4276">
            <v>11372</v>
          </cell>
          <cell r="D4276">
            <v>42203.425000000003</v>
          </cell>
          <cell r="E4276">
            <v>42203.902083333298</v>
          </cell>
          <cell r="F4276" t="str">
            <v>NCH</v>
          </cell>
        </row>
        <row r="4277">
          <cell r="A4277">
            <v>5150142007</v>
          </cell>
          <cell r="B4277">
            <v>2604984</v>
          </cell>
          <cell r="C4277">
            <v>12944</v>
          </cell>
          <cell r="D4277">
            <v>42203.445833333302</v>
          </cell>
          <cell r="E4277">
            <v>42205.500694444498</v>
          </cell>
          <cell r="F4277" t="str">
            <v>HTC</v>
          </cell>
        </row>
        <row r="4278">
          <cell r="A4278">
            <v>5150142007</v>
          </cell>
          <cell r="B4278">
            <v>2604984</v>
          </cell>
          <cell r="C4278">
            <v>12944</v>
          </cell>
          <cell r="D4278">
            <v>42203.445833333302</v>
          </cell>
          <cell r="E4278">
            <v>42207.422222222202</v>
          </cell>
          <cell r="F4278" t="str">
            <v>AIN</v>
          </cell>
        </row>
        <row r="4279">
          <cell r="A4279">
            <v>5150142042</v>
          </cell>
          <cell r="B4279">
            <v>2602226</v>
          </cell>
          <cell r="C4279">
            <v>19384</v>
          </cell>
          <cell r="D4279">
            <v>42203.513888888898</v>
          </cell>
          <cell r="E4279">
            <v>42208.688888888901</v>
          </cell>
          <cell r="F4279" t="str">
            <v>NCH</v>
          </cell>
        </row>
        <row r="4280">
          <cell r="A4280">
            <v>5150142089</v>
          </cell>
          <cell r="B4280">
            <v>1201326</v>
          </cell>
          <cell r="C4280">
            <v>10295</v>
          </cell>
          <cell r="D4280">
            <v>42214.396527777797</v>
          </cell>
          <cell r="E4280">
            <v>42215.577083333301</v>
          </cell>
          <cell r="F4280" t="str">
            <v>1MD</v>
          </cell>
        </row>
        <row r="4281">
          <cell r="A4281">
            <v>5150142149</v>
          </cell>
          <cell r="B4281">
            <v>2291453</v>
          </cell>
          <cell r="C4281">
            <v>11556</v>
          </cell>
          <cell r="D4281">
            <v>42203.752083333296</v>
          </cell>
          <cell r="E4281">
            <v>42206.03125</v>
          </cell>
          <cell r="F4281" t="str">
            <v>AVT</v>
          </cell>
        </row>
        <row r="4282">
          <cell r="A4282">
            <v>5150142151</v>
          </cell>
          <cell r="B4282">
            <v>2286468</v>
          </cell>
          <cell r="C4282">
            <v>13083</v>
          </cell>
          <cell r="D4282">
            <v>42203.755555555603</v>
          </cell>
          <cell r="E4282">
            <v>42203.885416666701</v>
          </cell>
          <cell r="F4282" t="str">
            <v>UCH</v>
          </cell>
        </row>
        <row r="4283">
          <cell r="A4283">
            <v>5150142178</v>
          </cell>
          <cell r="B4283">
            <v>1439311</v>
          </cell>
          <cell r="C4283">
            <v>10960</v>
          </cell>
          <cell r="D4283">
            <v>42203.815972222197</v>
          </cell>
          <cell r="E4283">
            <v>42207.802083333299</v>
          </cell>
          <cell r="F4283" t="str">
            <v>AVT</v>
          </cell>
        </row>
        <row r="4284">
          <cell r="A4284">
            <v>5150142196</v>
          </cell>
          <cell r="B4284">
            <v>2585071</v>
          </cell>
          <cell r="C4284">
            <v>20981</v>
          </cell>
          <cell r="D4284">
            <v>42203.847916666702</v>
          </cell>
          <cell r="E4284">
            <v>42204.030555555597</v>
          </cell>
          <cell r="F4284" t="str">
            <v>4MD</v>
          </cell>
        </row>
        <row r="4285">
          <cell r="A4285">
            <v>5150142269</v>
          </cell>
          <cell r="B4285">
            <v>2560831</v>
          </cell>
          <cell r="C4285">
            <v>35885</v>
          </cell>
          <cell r="D4285">
            <v>42204.056944444397</v>
          </cell>
          <cell r="E4285">
            <v>42204.274305555598</v>
          </cell>
          <cell r="F4285" t="str">
            <v>AIN</v>
          </cell>
        </row>
        <row r="4286">
          <cell r="A4286">
            <v>5150142310</v>
          </cell>
          <cell r="B4286">
            <v>2365180</v>
          </cell>
          <cell r="C4286">
            <v>30645</v>
          </cell>
          <cell r="D4286">
            <v>42204.243055555598</v>
          </cell>
          <cell r="E4286">
            <v>42204.661111111098</v>
          </cell>
          <cell r="F4286" t="str">
            <v>GYN</v>
          </cell>
        </row>
        <row r="4287">
          <cell r="A4287">
            <v>5150142317</v>
          </cell>
          <cell r="B4287">
            <v>1115730</v>
          </cell>
          <cell r="C4287">
            <v>15467</v>
          </cell>
          <cell r="D4287">
            <v>42204.317361111098</v>
          </cell>
          <cell r="E4287">
            <v>42206.462500000001</v>
          </cell>
          <cell r="F4287" t="str">
            <v>1MD-IPF</v>
          </cell>
        </row>
        <row r="4288">
          <cell r="A4288">
            <v>5150142317</v>
          </cell>
          <cell r="B4288">
            <v>1115730</v>
          </cell>
          <cell r="C4288">
            <v>15467</v>
          </cell>
          <cell r="D4288">
            <v>42204.317361111098</v>
          </cell>
          <cell r="E4288">
            <v>42213.5222222222</v>
          </cell>
          <cell r="F4288" t="str">
            <v>HTC</v>
          </cell>
        </row>
        <row r="4289">
          <cell r="A4289">
            <v>5150142393</v>
          </cell>
          <cell r="B4289">
            <v>1410724</v>
          </cell>
          <cell r="C4289">
            <v>7793</v>
          </cell>
          <cell r="D4289">
            <v>42204.474305555603</v>
          </cell>
          <cell r="E4289">
            <v>42207.065972222197</v>
          </cell>
          <cell r="F4289" t="str">
            <v>3MD</v>
          </cell>
        </row>
        <row r="4290">
          <cell r="A4290">
            <v>5150142566</v>
          </cell>
          <cell r="B4290">
            <v>1208623</v>
          </cell>
          <cell r="C4290">
            <v>34248</v>
          </cell>
          <cell r="D4290">
            <v>42204.811805555597</v>
          </cell>
          <cell r="E4290">
            <v>42204.964583333298</v>
          </cell>
          <cell r="F4290" t="str">
            <v>AVT</v>
          </cell>
        </row>
        <row r="4291">
          <cell r="A4291">
            <v>5150142571</v>
          </cell>
          <cell r="B4291">
            <v>2605152</v>
          </cell>
          <cell r="C4291">
            <v>15408</v>
          </cell>
          <cell r="D4291">
            <v>42204.875</v>
          </cell>
          <cell r="E4291">
            <v>42204.996527777803</v>
          </cell>
          <cell r="F4291" t="str">
            <v>UCH</v>
          </cell>
        </row>
        <row r="4292">
          <cell r="A4292">
            <v>5150142571</v>
          </cell>
          <cell r="B4292">
            <v>2605152</v>
          </cell>
          <cell r="C4292">
            <v>15408</v>
          </cell>
          <cell r="D4292">
            <v>42204.875</v>
          </cell>
          <cell r="E4292">
            <v>42209.440972222197</v>
          </cell>
          <cell r="F4292" t="str">
            <v>AIN</v>
          </cell>
        </row>
        <row r="4293">
          <cell r="A4293">
            <v>5150142588</v>
          </cell>
          <cell r="B4293">
            <v>1453956</v>
          </cell>
          <cell r="C4293">
            <v>12031</v>
          </cell>
          <cell r="D4293">
            <v>42204.884722222203</v>
          </cell>
          <cell r="E4293">
            <v>42205.28125</v>
          </cell>
          <cell r="F4293" t="str">
            <v>URO</v>
          </cell>
        </row>
        <row r="4294">
          <cell r="A4294">
            <v>5150142600</v>
          </cell>
          <cell r="B4294">
            <v>2447621</v>
          </cell>
          <cell r="C4294">
            <v>16397</v>
          </cell>
          <cell r="D4294">
            <v>42204.897916666698</v>
          </cell>
          <cell r="E4294">
            <v>42205.736111111102</v>
          </cell>
          <cell r="F4294" t="str">
            <v>AVT</v>
          </cell>
        </row>
        <row r="4295">
          <cell r="A4295">
            <v>5150142783</v>
          </cell>
          <cell r="B4295">
            <v>28440</v>
          </cell>
          <cell r="C4295">
            <v>14911</v>
          </cell>
          <cell r="D4295">
            <v>42205.386111111096</v>
          </cell>
          <cell r="E4295">
            <v>42207.833333333299</v>
          </cell>
          <cell r="F4295" t="str">
            <v>NRO</v>
          </cell>
        </row>
        <row r="4296">
          <cell r="A4296">
            <v>5150142794</v>
          </cell>
          <cell r="B4296">
            <v>2603605</v>
          </cell>
          <cell r="C4296">
            <v>15493</v>
          </cell>
          <cell r="D4296">
            <v>42205.395138888904</v>
          </cell>
          <cell r="E4296">
            <v>42206.499305555597</v>
          </cell>
          <cell r="F4296" t="str">
            <v>HTC</v>
          </cell>
        </row>
        <row r="4297">
          <cell r="A4297">
            <v>5150142796</v>
          </cell>
          <cell r="B4297">
            <v>2030834</v>
          </cell>
          <cell r="C4297">
            <v>15425</v>
          </cell>
          <cell r="D4297">
            <v>42205.395138888904</v>
          </cell>
          <cell r="E4297">
            <v>42206.4777777778</v>
          </cell>
          <cell r="F4297" t="str">
            <v>NCH</v>
          </cell>
        </row>
        <row r="4298">
          <cell r="A4298">
            <v>5150142816</v>
          </cell>
          <cell r="B4298">
            <v>1367494</v>
          </cell>
          <cell r="C4298">
            <v>22760</v>
          </cell>
          <cell r="D4298">
            <v>42214.311111111099</v>
          </cell>
          <cell r="E4298">
            <v>42215.811805555597</v>
          </cell>
          <cell r="F4298" t="str">
            <v>GYN</v>
          </cell>
        </row>
        <row r="4299">
          <cell r="A4299">
            <v>5150142823</v>
          </cell>
          <cell r="B4299">
            <v>2600595</v>
          </cell>
          <cell r="C4299">
            <v>18446</v>
          </cell>
          <cell r="D4299">
            <v>42205.410416666702</v>
          </cell>
          <cell r="E4299">
            <v>42207.534722222197</v>
          </cell>
          <cell r="F4299" t="str">
            <v>HTC</v>
          </cell>
        </row>
        <row r="4300">
          <cell r="A4300">
            <v>5150142854</v>
          </cell>
          <cell r="B4300">
            <v>1261389</v>
          </cell>
          <cell r="C4300">
            <v>12943</v>
          </cell>
          <cell r="D4300">
            <v>42205.4375</v>
          </cell>
          <cell r="E4300">
            <v>42206.784027777801</v>
          </cell>
          <cell r="F4300" t="str">
            <v>1MD-IPF</v>
          </cell>
        </row>
        <row r="4301">
          <cell r="A4301">
            <v>5150142864</v>
          </cell>
          <cell r="B4301">
            <v>2394662</v>
          </cell>
          <cell r="C4301">
            <v>17563</v>
          </cell>
          <cell r="D4301">
            <v>42205.427083333299</v>
          </cell>
          <cell r="E4301">
            <v>42208.354166666701</v>
          </cell>
          <cell r="F4301" t="str">
            <v>NCH</v>
          </cell>
        </row>
        <row r="4302">
          <cell r="A4302">
            <v>5150142864</v>
          </cell>
          <cell r="B4302">
            <v>2394662</v>
          </cell>
          <cell r="C4302">
            <v>17563</v>
          </cell>
          <cell r="D4302">
            <v>42205.427083333299</v>
          </cell>
          <cell r="E4302">
            <v>42208.537499999999</v>
          </cell>
          <cell r="F4302" t="str">
            <v>NCH</v>
          </cell>
        </row>
        <row r="4303">
          <cell r="A4303">
            <v>5150142864</v>
          </cell>
          <cell r="B4303">
            <v>2394662</v>
          </cell>
          <cell r="C4303">
            <v>17563</v>
          </cell>
          <cell r="D4303">
            <v>42205.427083333299</v>
          </cell>
          <cell r="E4303">
            <v>42219.436805555597</v>
          </cell>
          <cell r="F4303" t="str">
            <v>AIN</v>
          </cell>
        </row>
        <row r="4304">
          <cell r="A4304">
            <v>5150142870</v>
          </cell>
          <cell r="B4304">
            <v>48976</v>
          </cell>
          <cell r="C4304">
            <v>20274</v>
          </cell>
          <cell r="D4304">
            <v>42215.3034722222</v>
          </cell>
          <cell r="E4304">
            <v>42230.895833333299</v>
          </cell>
          <cell r="F4304" t="str">
            <v>AVT</v>
          </cell>
        </row>
        <row r="4305">
          <cell r="A4305">
            <v>5150142889</v>
          </cell>
          <cell r="B4305">
            <v>2410022</v>
          </cell>
          <cell r="C4305">
            <v>23653</v>
          </cell>
          <cell r="D4305">
            <v>42205.438194444498</v>
          </cell>
          <cell r="E4305">
            <v>42206.614583333299</v>
          </cell>
          <cell r="F4305" t="str">
            <v>HTC</v>
          </cell>
        </row>
        <row r="4306">
          <cell r="A4306">
            <v>5150142949</v>
          </cell>
          <cell r="B4306">
            <v>2605247</v>
          </cell>
          <cell r="C4306">
            <v>31526</v>
          </cell>
          <cell r="D4306">
            <v>42205.478472222203</v>
          </cell>
          <cell r="E4306">
            <v>42206.104166666701</v>
          </cell>
          <cell r="F4306" t="str">
            <v>AVT</v>
          </cell>
        </row>
        <row r="4307">
          <cell r="A4307">
            <v>5150142955</v>
          </cell>
          <cell r="B4307">
            <v>1569969</v>
          </cell>
          <cell r="C4307">
            <v>10101</v>
          </cell>
          <cell r="D4307">
            <v>42205.481249999997</v>
          </cell>
          <cell r="E4307">
            <v>42205.811111111099</v>
          </cell>
          <cell r="F4307" t="str">
            <v>4MD</v>
          </cell>
        </row>
        <row r="4308">
          <cell r="A4308">
            <v>5150142955</v>
          </cell>
          <cell r="B4308">
            <v>1569969</v>
          </cell>
          <cell r="C4308">
            <v>10101</v>
          </cell>
          <cell r="D4308">
            <v>42205.481249999997</v>
          </cell>
          <cell r="E4308">
            <v>42206.640972222202</v>
          </cell>
          <cell r="F4308" t="str">
            <v>AIN</v>
          </cell>
        </row>
        <row r="4309">
          <cell r="A4309">
            <v>5150142962</v>
          </cell>
          <cell r="B4309">
            <v>2102645</v>
          </cell>
          <cell r="C4309">
            <v>17700</v>
          </cell>
          <cell r="D4309">
            <v>42205.487500000003</v>
          </cell>
          <cell r="E4309">
            <v>42214.514583333301</v>
          </cell>
          <cell r="F4309" t="str">
            <v>1MD-IPF</v>
          </cell>
        </row>
        <row r="4310">
          <cell r="A4310">
            <v>5150142978</v>
          </cell>
          <cell r="B4310">
            <v>2598450</v>
          </cell>
          <cell r="C4310">
            <v>14018</v>
          </cell>
          <cell r="D4310">
            <v>42205.498611111099</v>
          </cell>
          <cell r="E4310">
            <v>42205.525694444397</v>
          </cell>
          <cell r="F4310" t="str">
            <v>NCH</v>
          </cell>
        </row>
        <row r="4311">
          <cell r="A4311">
            <v>5150143035</v>
          </cell>
          <cell r="B4311">
            <v>2596885</v>
          </cell>
          <cell r="C4311">
            <v>22838</v>
          </cell>
          <cell r="D4311">
            <v>42213.382638888899</v>
          </cell>
          <cell r="E4311">
            <v>42214.791666666701</v>
          </cell>
          <cell r="F4311" t="str">
            <v>HTC</v>
          </cell>
        </row>
        <row r="4312">
          <cell r="A4312">
            <v>5150143053</v>
          </cell>
          <cell r="B4312">
            <v>1504044</v>
          </cell>
          <cell r="C4312">
            <v>38030</v>
          </cell>
          <cell r="D4312">
            <v>42208.456944444399</v>
          </cell>
          <cell r="E4312">
            <v>42209.722916666702</v>
          </cell>
          <cell r="F4312" t="str">
            <v>KCH</v>
          </cell>
        </row>
        <row r="4313">
          <cell r="A4313">
            <v>5150143137</v>
          </cell>
          <cell r="B4313">
            <v>2605290</v>
          </cell>
          <cell r="C4313">
            <v>16718</v>
          </cell>
          <cell r="D4313">
            <v>42205.604166666701</v>
          </cell>
          <cell r="E4313">
            <v>42206.6027777778</v>
          </cell>
          <cell r="F4313" t="str">
            <v>HTC</v>
          </cell>
        </row>
        <row r="4314">
          <cell r="A4314">
            <v>5150143137</v>
          </cell>
          <cell r="B4314">
            <v>2605290</v>
          </cell>
          <cell r="C4314">
            <v>16718</v>
          </cell>
          <cell r="D4314">
            <v>42205.604166666701</v>
          </cell>
          <cell r="E4314">
            <v>42207.510416666701</v>
          </cell>
          <cell r="F4314" t="str">
            <v>AIN</v>
          </cell>
        </row>
        <row r="4315">
          <cell r="A4315">
            <v>5150143143</v>
          </cell>
          <cell r="B4315">
            <v>1154075</v>
          </cell>
          <cell r="C4315">
            <v>7169</v>
          </cell>
          <cell r="D4315">
            <v>42205.454861111102</v>
          </cell>
          <cell r="E4315">
            <v>42206.843055555597</v>
          </cell>
          <cell r="F4315" t="str">
            <v>UCH</v>
          </cell>
        </row>
        <row r="4316">
          <cell r="A4316">
            <v>5150143195</v>
          </cell>
          <cell r="B4316">
            <v>1332535</v>
          </cell>
          <cell r="C4316">
            <v>36072</v>
          </cell>
          <cell r="D4316">
            <v>42205.642361111102</v>
          </cell>
          <cell r="E4316">
            <v>42205.920138888898</v>
          </cell>
          <cell r="F4316" t="str">
            <v>KCH</v>
          </cell>
        </row>
        <row r="4317">
          <cell r="A4317">
            <v>5150143212</v>
          </cell>
          <cell r="B4317">
            <v>1328468</v>
          </cell>
          <cell r="C4317">
            <v>19522</v>
          </cell>
          <cell r="D4317">
            <v>42205.680555555598</v>
          </cell>
          <cell r="E4317">
            <v>42205.913194444503</v>
          </cell>
          <cell r="F4317" t="str">
            <v>HTC</v>
          </cell>
        </row>
        <row r="4318">
          <cell r="A4318">
            <v>5150143212</v>
          </cell>
          <cell r="B4318">
            <v>1328468</v>
          </cell>
          <cell r="C4318">
            <v>19522</v>
          </cell>
          <cell r="D4318">
            <v>42205.680555555598</v>
          </cell>
          <cell r="E4318">
            <v>42206.65625</v>
          </cell>
          <cell r="F4318" t="str">
            <v>AIN</v>
          </cell>
        </row>
        <row r="4319">
          <cell r="A4319">
            <v>5150143298</v>
          </cell>
          <cell r="B4319">
            <v>2191602</v>
          </cell>
          <cell r="C4319">
            <v>10905</v>
          </cell>
          <cell r="D4319">
            <v>42205.837500000001</v>
          </cell>
          <cell r="E4319">
            <v>42206.013888888898</v>
          </cell>
          <cell r="F4319" t="str">
            <v>GCH</v>
          </cell>
        </row>
        <row r="4320">
          <cell r="A4320">
            <v>5150143382</v>
          </cell>
          <cell r="B4320">
            <v>1522212</v>
          </cell>
          <cell r="C4320">
            <v>12509</v>
          </cell>
          <cell r="D4320">
            <v>42205.909722222197</v>
          </cell>
          <cell r="E4320">
            <v>42206.100694444402</v>
          </cell>
          <cell r="F4320" t="str">
            <v>4MD</v>
          </cell>
        </row>
        <row r="4321">
          <cell r="A4321">
            <v>5150143440</v>
          </cell>
          <cell r="B4321">
            <v>2605358</v>
          </cell>
          <cell r="C4321">
            <v>10257</v>
          </cell>
          <cell r="D4321">
            <v>42206.347916666702</v>
          </cell>
          <cell r="E4321">
            <v>42229.753472222197</v>
          </cell>
          <cell r="F4321" t="str">
            <v>AVT</v>
          </cell>
        </row>
        <row r="4322">
          <cell r="A4322">
            <v>5150143440</v>
          </cell>
          <cell r="B4322">
            <v>2605358</v>
          </cell>
          <cell r="C4322">
            <v>10257</v>
          </cell>
          <cell r="D4322">
            <v>42206.347916666702</v>
          </cell>
          <cell r="E4322">
            <v>42234.875</v>
          </cell>
          <cell r="F4322" t="str">
            <v>AVT</v>
          </cell>
        </row>
        <row r="4323">
          <cell r="A4323">
            <v>5150143483</v>
          </cell>
          <cell r="B4323">
            <v>1469392</v>
          </cell>
          <cell r="C4323">
            <v>31549</v>
          </cell>
          <cell r="D4323">
            <v>42206.372916666704</v>
          </cell>
          <cell r="E4323">
            <v>42207.024305555598</v>
          </cell>
          <cell r="F4323" t="str">
            <v>GYN</v>
          </cell>
        </row>
        <row r="4324">
          <cell r="A4324">
            <v>5150143483</v>
          </cell>
          <cell r="B4324">
            <v>1469392</v>
          </cell>
          <cell r="C4324">
            <v>31549</v>
          </cell>
          <cell r="D4324">
            <v>42206.372916666704</v>
          </cell>
          <cell r="E4324">
            <v>42207.336111111101</v>
          </cell>
          <cell r="F4324" t="str">
            <v>GYN</v>
          </cell>
        </row>
        <row r="4325">
          <cell r="A4325">
            <v>5150143516</v>
          </cell>
          <cell r="B4325">
            <v>1374728</v>
          </cell>
          <cell r="C4325">
            <v>29437</v>
          </cell>
          <cell r="D4325">
            <v>42206.395138888904</v>
          </cell>
          <cell r="E4325">
            <v>42206.4375</v>
          </cell>
          <cell r="F4325" t="str">
            <v>UCH</v>
          </cell>
        </row>
        <row r="4326">
          <cell r="A4326">
            <v>5150143516</v>
          </cell>
          <cell r="B4326">
            <v>1374728</v>
          </cell>
          <cell r="C4326">
            <v>29437</v>
          </cell>
          <cell r="D4326">
            <v>42206.395138888904</v>
          </cell>
          <cell r="E4326">
            <v>42209.5090277778</v>
          </cell>
          <cell r="F4326" t="str">
            <v>GCH</v>
          </cell>
        </row>
        <row r="4327">
          <cell r="A4327">
            <v>5150143604</v>
          </cell>
          <cell r="B4327">
            <v>2601210</v>
          </cell>
          <cell r="C4327">
            <v>12631</v>
          </cell>
          <cell r="D4327">
            <v>42207.3930555556</v>
          </cell>
          <cell r="E4327">
            <v>42208.552777777797</v>
          </cell>
          <cell r="F4327" t="str">
            <v>1MD</v>
          </cell>
        </row>
        <row r="4328">
          <cell r="A4328">
            <v>5150143605</v>
          </cell>
          <cell r="B4328">
            <v>2013705</v>
          </cell>
          <cell r="C4328">
            <v>11516</v>
          </cell>
          <cell r="D4328">
            <v>42207.414583333302</v>
          </cell>
          <cell r="E4328">
            <v>42208.4243055556</v>
          </cell>
          <cell r="F4328" t="str">
            <v>1MD</v>
          </cell>
        </row>
        <row r="4329">
          <cell r="A4329">
            <v>5150143629</v>
          </cell>
          <cell r="B4329">
            <v>2299915</v>
          </cell>
          <cell r="C4329">
            <v>22658</v>
          </cell>
          <cell r="D4329">
            <v>42206.456944444399</v>
          </cell>
          <cell r="E4329">
            <v>42206.5805555556</v>
          </cell>
          <cell r="F4329" t="str">
            <v>AIN</v>
          </cell>
        </row>
        <row r="4330">
          <cell r="A4330">
            <v>5150143672</v>
          </cell>
          <cell r="B4330">
            <v>1049599</v>
          </cell>
          <cell r="C4330">
            <v>17466</v>
          </cell>
          <cell r="D4330">
            <v>42206.476388888899</v>
          </cell>
          <cell r="E4330">
            <v>42207.915972222203</v>
          </cell>
          <cell r="F4330" t="str">
            <v>2MD</v>
          </cell>
        </row>
        <row r="4331">
          <cell r="A4331">
            <v>5150143766</v>
          </cell>
          <cell r="B4331">
            <v>2234880</v>
          </cell>
          <cell r="C4331">
            <v>11491</v>
          </cell>
          <cell r="D4331">
            <v>42206.530555555597</v>
          </cell>
          <cell r="E4331">
            <v>42228.588888888902</v>
          </cell>
          <cell r="F4331" t="str">
            <v>AVT</v>
          </cell>
        </row>
        <row r="4332">
          <cell r="A4332">
            <v>5150143766</v>
          </cell>
          <cell r="B4332">
            <v>2234880</v>
          </cell>
          <cell r="C4332">
            <v>11491</v>
          </cell>
          <cell r="D4332">
            <v>42206.530555555597</v>
          </cell>
          <cell r="E4332">
            <v>42229.425000000003</v>
          </cell>
          <cell r="F4332" t="str">
            <v>AIN</v>
          </cell>
        </row>
        <row r="4333">
          <cell r="A4333">
            <v>5150143781</v>
          </cell>
          <cell r="B4333">
            <v>2356029</v>
          </cell>
          <cell r="C4333">
            <v>16237</v>
          </cell>
          <cell r="D4333">
            <v>42206.545138888898</v>
          </cell>
          <cell r="E4333">
            <v>42219.842361111099</v>
          </cell>
          <cell r="F4333" t="str">
            <v>GCH</v>
          </cell>
        </row>
        <row r="4334">
          <cell r="A4334">
            <v>5150143910</v>
          </cell>
          <cell r="B4334">
            <v>1537946</v>
          </cell>
          <cell r="C4334">
            <v>17615</v>
          </cell>
          <cell r="D4334">
            <v>42243.3840277778</v>
          </cell>
          <cell r="E4334">
            <v>42248.791666666701</v>
          </cell>
          <cell r="F4334" t="str">
            <v>AVT</v>
          </cell>
        </row>
        <row r="4335">
          <cell r="A4335">
            <v>5150143910</v>
          </cell>
          <cell r="B4335">
            <v>1537946</v>
          </cell>
          <cell r="C4335">
            <v>17615</v>
          </cell>
          <cell r="D4335">
            <v>42243.3840277778</v>
          </cell>
          <cell r="E4335">
            <v>42255.833333333299</v>
          </cell>
          <cell r="F4335" t="str">
            <v>AVT</v>
          </cell>
        </row>
        <row r="4336">
          <cell r="A4336">
            <v>5150143910</v>
          </cell>
          <cell r="B4336">
            <v>1537946</v>
          </cell>
          <cell r="C4336">
            <v>17615</v>
          </cell>
          <cell r="D4336">
            <v>42243.3840277778</v>
          </cell>
          <cell r="E4336">
            <v>42255.958333333299</v>
          </cell>
          <cell r="F4336" t="str">
            <v>AIN</v>
          </cell>
        </row>
        <row r="4337">
          <cell r="A4337">
            <v>5150143910</v>
          </cell>
          <cell r="B4337">
            <v>1537946</v>
          </cell>
          <cell r="C4337">
            <v>17615</v>
          </cell>
          <cell r="D4337">
            <v>42243.3840277778</v>
          </cell>
          <cell r="E4337">
            <v>42256.4506944444</v>
          </cell>
          <cell r="F4337" t="str">
            <v>AIN</v>
          </cell>
        </row>
        <row r="4338">
          <cell r="A4338">
            <v>5150143910</v>
          </cell>
          <cell r="B4338">
            <v>1537946</v>
          </cell>
          <cell r="C4338">
            <v>17615</v>
          </cell>
          <cell r="D4338">
            <v>42243.3840277778</v>
          </cell>
          <cell r="E4338">
            <v>42268.008333333302</v>
          </cell>
          <cell r="F4338" t="str">
            <v>AVT</v>
          </cell>
        </row>
        <row r="4339">
          <cell r="A4339">
            <v>5150143910</v>
          </cell>
          <cell r="B4339">
            <v>1537946</v>
          </cell>
          <cell r="C4339">
            <v>17615</v>
          </cell>
          <cell r="D4339">
            <v>42243.3840277778</v>
          </cell>
          <cell r="E4339">
            <v>42268.5180555556</v>
          </cell>
          <cell r="F4339" t="str">
            <v>AVT</v>
          </cell>
        </row>
        <row r="4340">
          <cell r="A4340">
            <v>5150143916</v>
          </cell>
          <cell r="B4340">
            <v>2605411</v>
          </cell>
          <cell r="C4340">
            <v>31610</v>
          </cell>
          <cell r="D4340">
            <v>42206.460416666698</v>
          </cell>
          <cell r="E4340">
            <v>42206.652777777803</v>
          </cell>
          <cell r="F4340" t="str">
            <v>UCH</v>
          </cell>
        </row>
        <row r="4341">
          <cell r="A4341">
            <v>5150143958</v>
          </cell>
          <cell r="B4341">
            <v>1534027</v>
          </cell>
          <cell r="C4341">
            <v>22595</v>
          </cell>
          <cell r="D4341">
            <v>42206.7368055556</v>
          </cell>
          <cell r="E4341">
            <v>42212.427083333299</v>
          </cell>
          <cell r="F4341" t="str">
            <v>1MD-IPF</v>
          </cell>
        </row>
        <row r="4342">
          <cell r="A4342">
            <v>5150143958</v>
          </cell>
          <cell r="B4342">
            <v>1534027</v>
          </cell>
          <cell r="C4342">
            <v>22595</v>
          </cell>
          <cell r="D4342">
            <v>42206.7368055556</v>
          </cell>
          <cell r="E4342">
            <v>42216.8034722222</v>
          </cell>
          <cell r="F4342" t="str">
            <v>1MD-IPF</v>
          </cell>
        </row>
        <row r="4343">
          <cell r="A4343">
            <v>5150143958</v>
          </cell>
          <cell r="B4343">
            <v>1534027</v>
          </cell>
          <cell r="C4343">
            <v>22595</v>
          </cell>
          <cell r="D4343">
            <v>42206.7368055556</v>
          </cell>
          <cell r="E4343">
            <v>42235.597916666702</v>
          </cell>
          <cell r="F4343" t="str">
            <v>1MD</v>
          </cell>
        </row>
        <row r="4344">
          <cell r="A4344">
            <v>5150143958</v>
          </cell>
          <cell r="B4344">
            <v>1534027</v>
          </cell>
          <cell r="C4344">
            <v>22595</v>
          </cell>
          <cell r="D4344">
            <v>42206.7368055556</v>
          </cell>
          <cell r="E4344">
            <v>42236.408333333296</v>
          </cell>
          <cell r="F4344" t="str">
            <v>AIN</v>
          </cell>
        </row>
        <row r="4345">
          <cell r="A4345">
            <v>5150143974</v>
          </cell>
          <cell r="B4345">
            <v>2605495</v>
          </cell>
          <cell r="C4345">
            <v>19573</v>
          </cell>
          <cell r="D4345">
            <v>42206.761111111096</v>
          </cell>
          <cell r="E4345">
            <v>42212.519444444399</v>
          </cell>
          <cell r="F4345" t="str">
            <v>NCH</v>
          </cell>
        </row>
        <row r="4346">
          <cell r="A4346">
            <v>5150143974</v>
          </cell>
          <cell r="B4346">
            <v>2605495</v>
          </cell>
          <cell r="C4346">
            <v>19573</v>
          </cell>
          <cell r="D4346">
            <v>42206.761111111096</v>
          </cell>
          <cell r="E4346">
            <v>42213.581944444399</v>
          </cell>
          <cell r="F4346" t="str">
            <v>AIN</v>
          </cell>
        </row>
        <row r="4347">
          <cell r="A4347">
            <v>5150143992</v>
          </cell>
          <cell r="B4347">
            <v>1534553</v>
          </cell>
          <cell r="C4347">
            <v>21524</v>
          </cell>
          <cell r="D4347">
            <v>42206.7944444444</v>
          </cell>
          <cell r="E4347">
            <v>42207.713888888902</v>
          </cell>
          <cell r="F4347" t="str">
            <v>AVT</v>
          </cell>
        </row>
        <row r="4348">
          <cell r="A4348">
            <v>5150144018</v>
          </cell>
          <cell r="B4348">
            <v>2605506</v>
          </cell>
          <cell r="C4348">
            <v>39040</v>
          </cell>
          <cell r="D4348">
            <v>42206.831250000003</v>
          </cell>
          <cell r="E4348">
            <v>42206.96875</v>
          </cell>
          <cell r="F4348" t="str">
            <v>UCH</v>
          </cell>
        </row>
        <row r="4349">
          <cell r="A4349">
            <v>5150144053</v>
          </cell>
          <cell r="B4349">
            <v>2605519</v>
          </cell>
          <cell r="C4349">
            <v>21991</v>
          </cell>
          <cell r="D4349">
            <v>42206.911111111098</v>
          </cell>
          <cell r="E4349">
            <v>42207.149305555598</v>
          </cell>
          <cell r="F4349" t="str">
            <v>AVT</v>
          </cell>
        </row>
        <row r="4350">
          <cell r="A4350">
            <v>5150144059</v>
          </cell>
          <cell r="B4350">
            <v>1281384</v>
          </cell>
          <cell r="C4350">
            <v>36368</v>
          </cell>
          <cell r="D4350">
            <v>42206.929861111101</v>
          </cell>
          <cell r="E4350">
            <v>42207.854166666701</v>
          </cell>
          <cell r="F4350" t="str">
            <v>KCH</v>
          </cell>
        </row>
        <row r="4351">
          <cell r="A4351">
            <v>5150144062</v>
          </cell>
          <cell r="B4351">
            <v>2215823</v>
          </cell>
          <cell r="C4351">
            <v>33488</v>
          </cell>
          <cell r="D4351">
            <v>42206.849305555603</v>
          </cell>
          <cell r="E4351">
            <v>42212.885416666701</v>
          </cell>
          <cell r="F4351" t="str">
            <v>AVT</v>
          </cell>
        </row>
        <row r="4352">
          <cell r="A4352">
            <v>5150144062</v>
          </cell>
          <cell r="B4352">
            <v>2215823</v>
          </cell>
          <cell r="C4352">
            <v>33488</v>
          </cell>
          <cell r="D4352">
            <v>42206.849305555603</v>
          </cell>
          <cell r="E4352">
            <v>42215.883333333302</v>
          </cell>
          <cell r="F4352" t="str">
            <v>AVT</v>
          </cell>
        </row>
        <row r="4353">
          <cell r="A4353">
            <v>5150144075</v>
          </cell>
          <cell r="B4353">
            <v>1505036</v>
          </cell>
          <cell r="C4353">
            <v>19266</v>
          </cell>
          <cell r="D4353">
            <v>42207.048611111102</v>
          </cell>
          <cell r="E4353">
            <v>42207.546527777798</v>
          </cell>
          <cell r="F4353" t="str">
            <v>1MD-IPF</v>
          </cell>
        </row>
        <row r="4354">
          <cell r="A4354">
            <v>5150144087</v>
          </cell>
          <cell r="B4354">
            <v>1553630</v>
          </cell>
          <cell r="C4354">
            <v>31647</v>
          </cell>
          <cell r="D4354">
            <v>42207.108333333301</v>
          </cell>
          <cell r="E4354">
            <v>42207.215277777803</v>
          </cell>
          <cell r="F4354" t="str">
            <v>URO</v>
          </cell>
        </row>
        <row r="4355">
          <cell r="A4355">
            <v>5150144136</v>
          </cell>
          <cell r="B4355">
            <v>1376758</v>
          </cell>
          <cell r="C4355">
            <v>12678</v>
          </cell>
          <cell r="D4355">
            <v>42212.476388888899</v>
          </cell>
          <cell r="E4355">
            <v>42213.6159722222</v>
          </cell>
          <cell r="F4355" t="str">
            <v>1MD</v>
          </cell>
        </row>
        <row r="4356">
          <cell r="A4356">
            <v>5150144226</v>
          </cell>
          <cell r="B4356">
            <v>2605555</v>
          </cell>
          <cell r="C4356">
            <v>33717</v>
          </cell>
          <cell r="D4356">
            <v>42212.3881944444</v>
          </cell>
          <cell r="E4356">
            <v>42212.458333333299</v>
          </cell>
          <cell r="F4356" t="str">
            <v>1MD</v>
          </cell>
        </row>
        <row r="4357">
          <cell r="A4357">
            <v>5150144260</v>
          </cell>
          <cell r="B4357">
            <v>2605561</v>
          </cell>
          <cell r="C4357">
            <v>14832</v>
          </cell>
          <cell r="D4357">
            <v>42207.412499999999</v>
          </cell>
          <cell r="E4357">
            <v>42208.458333333299</v>
          </cell>
          <cell r="F4357" t="str">
            <v>HTC</v>
          </cell>
        </row>
        <row r="4358">
          <cell r="A4358">
            <v>5150144282</v>
          </cell>
          <cell r="B4358">
            <v>2466607</v>
          </cell>
          <cell r="C4358">
            <v>22324</v>
          </cell>
          <cell r="D4358">
            <v>42207.4243055556</v>
          </cell>
          <cell r="E4358">
            <v>42214.447916666701</v>
          </cell>
          <cell r="F4358" t="str">
            <v>NCH</v>
          </cell>
        </row>
        <row r="4359">
          <cell r="A4359">
            <v>5150144312</v>
          </cell>
          <cell r="B4359">
            <v>2604375</v>
          </cell>
          <cell r="C4359">
            <v>14454</v>
          </cell>
          <cell r="D4359">
            <v>42229.339583333298</v>
          </cell>
          <cell r="E4359">
            <v>42230.552083333299</v>
          </cell>
          <cell r="F4359" t="str">
            <v>AVT</v>
          </cell>
        </row>
        <row r="4360">
          <cell r="A4360">
            <v>5150144364</v>
          </cell>
          <cell r="B4360">
            <v>1500650</v>
          </cell>
          <cell r="C4360">
            <v>13489</v>
          </cell>
          <cell r="D4360">
            <v>42207.479166666701</v>
          </cell>
          <cell r="E4360">
            <v>42207.596527777801</v>
          </cell>
          <cell r="F4360" t="str">
            <v>4MD</v>
          </cell>
        </row>
        <row r="4361">
          <cell r="A4361">
            <v>5150144403</v>
          </cell>
          <cell r="B4361">
            <v>1189360</v>
          </cell>
          <cell r="C4361">
            <v>14095</v>
          </cell>
          <cell r="D4361">
            <v>42209.315972222197</v>
          </cell>
          <cell r="E4361">
            <v>42212.451388888898</v>
          </cell>
          <cell r="F4361" t="str">
            <v>HTC</v>
          </cell>
        </row>
        <row r="4362">
          <cell r="A4362">
            <v>5150144403</v>
          </cell>
          <cell r="B4362">
            <v>1189360</v>
          </cell>
          <cell r="C4362">
            <v>14095</v>
          </cell>
          <cell r="D4362">
            <v>42209.315972222197</v>
          </cell>
          <cell r="E4362">
            <v>42213.495833333298</v>
          </cell>
          <cell r="F4362" t="str">
            <v>AIN</v>
          </cell>
        </row>
        <row r="4363">
          <cell r="A4363">
            <v>5150144435</v>
          </cell>
          <cell r="B4363">
            <v>1480831</v>
          </cell>
          <cell r="C4363">
            <v>17812</v>
          </cell>
          <cell r="D4363">
            <v>42207.413194444402</v>
          </cell>
          <cell r="E4363">
            <v>42222.673611111102</v>
          </cell>
          <cell r="F4363" t="str">
            <v>2MD</v>
          </cell>
        </row>
        <row r="4364">
          <cell r="A4364">
            <v>5150144435</v>
          </cell>
          <cell r="B4364">
            <v>1480831</v>
          </cell>
          <cell r="C4364">
            <v>17812</v>
          </cell>
          <cell r="D4364">
            <v>42207.413194444402</v>
          </cell>
          <cell r="E4364">
            <v>42222.974305555603</v>
          </cell>
          <cell r="F4364" t="str">
            <v>AIN</v>
          </cell>
        </row>
        <row r="4365">
          <cell r="A4365">
            <v>5150144503</v>
          </cell>
          <cell r="B4365">
            <v>2595507</v>
          </cell>
          <cell r="C4365">
            <v>20017</v>
          </cell>
          <cell r="D4365">
            <v>42207.574999999997</v>
          </cell>
          <cell r="E4365">
            <v>42208.84375</v>
          </cell>
          <cell r="F4365" t="str">
            <v>AVT</v>
          </cell>
        </row>
        <row r="4366">
          <cell r="A4366">
            <v>5150144503</v>
          </cell>
          <cell r="B4366">
            <v>2595507</v>
          </cell>
          <cell r="C4366">
            <v>20017</v>
          </cell>
          <cell r="D4366">
            <v>42207.574999999997</v>
          </cell>
          <cell r="E4366">
            <v>42208.844444444403</v>
          </cell>
          <cell r="F4366" t="str">
            <v>AIN</v>
          </cell>
        </row>
        <row r="4367">
          <cell r="A4367">
            <v>5150144503</v>
          </cell>
          <cell r="B4367">
            <v>2595507</v>
          </cell>
          <cell r="C4367">
            <v>20017</v>
          </cell>
          <cell r="D4367">
            <v>42207.574999999997</v>
          </cell>
          <cell r="E4367">
            <v>42209.522916666698</v>
          </cell>
          <cell r="F4367" t="str">
            <v>AIN</v>
          </cell>
        </row>
        <row r="4368">
          <cell r="A4368">
            <v>5150144518</v>
          </cell>
          <cell r="B4368">
            <v>1067692</v>
          </cell>
          <cell r="C4368">
            <v>19399</v>
          </cell>
          <cell r="D4368">
            <v>42207.328472222202</v>
          </cell>
          <cell r="E4368">
            <v>42207.989583333299</v>
          </cell>
          <cell r="F4368" t="str">
            <v>AVT</v>
          </cell>
        </row>
        <row r="4369">
          <cell r="A4369">
            <v>5150144536</v>
          </cell>
          <cell r="B4369">
            <v>2605159</v>
          </cell>
          <cell r="C4369">
            <v>25568</v>
          </cell>
          <cell r="D4369">
            <v>42207.748611111099</v>
          </cell>
          <cell r="E4369">
            <v>42208.645833333299</v>
          </cell>
          <cell r="F4369" t="str">
            <v>HTC</v>
          </cell>
        </row>
        <row r="4370">
          <cell r="A4370">
            <v>5150144553</v>
          </cell>
          <cell r="B4370">
            <v>2605632</v>
          </cell>
          <cell r="C4370">
            <v>37724</v>
          </cell>
          <cell r="D4370">
            <v>42207.6069444444</v>
          </cell>
          <cell r="E4370">
            <v>42207.947916666701</v>
          </cell>
          <cell r="F4370" t="str">
            <v>KCH</v>
          </cell>
        </row>
        <row r="4371">
          <cell r="A4371">
            <v>5150144574</v>
          </cell>
          <cell r="B4371">
            <v>1317089</v>
          </cell>
          <cell r="C4371">
            <v>20575</v>
          </cell>
          <cell r="D4371">
            <v>42207.514583333301</v>
          </cell>
          <cell r="E4371">
            <v>42207.621527777803</v>
          </cell>
          <cell r="F4371" t="str">
            <v>4MD</v>
          </cell>
        </row>
        <row r="4372">
          <cell r="A4372">
            <v>5150144582</v>
          </cell>
          <cell r="B4372">
            <v>2151178</v>
          </cell>
          <cell r="C4372">
            <v>16273</v>
          </cell>
          <cell r="D4372">
            <v>42207.652777777803</v>
          </cell>
          <cell r="E4372">
            <v>42207.817361111098</v>
          </cell>
          <cell r="F4372" t="str">
            <v>HTC</v>
          </cell>
        </row>
        <row r="4373">
          <cell r="A4373">
            <v>5150144582</v>
          </cell>
          <cell r="B4373">
            <v>2151178</v>
          </cell>
          <cell r="C4373">
            <v>16273</v>
          </cell>
          <cell r="D4373">
            <v>42207.652777777803</v>
          </cell>
          <cell r="E4373">
            <v>42209.447222222203</v>
          </cell>
          <cell r="F4373" t="str">
            <v>AIN</v>
          </cell>
        </row>
        <row r="4374">
          <cell r="A4374">
            <v>5150144582</v>
          </cell>
          <cell r="B4374">
            <v>2151178</v>
          </cell>
          <cell r="C4374">
            <v>16273</v>
          </cell>
          <cell r="D4374">
            <v>42207.652777777803</v>
          </cell>
          <cell r="E4374">
            <v>42211.543749999997</v>
          </cell>
          <cell r="F4374" t="str">
            <v>HTC</v>
          </cell>
        </row>
        <row r="4375">
          <cell r="A4375">
            <v>5150144590</v>
          </cell>
          <cell r="B4375">
            <v>2605643</v>
          </cell>
          <cell r="C4375">
            <v>20262</v>
          </cell>
          <cell r="D4375">
            <v>42207.654166666704</v>
          </cell>
          <cell r="E4375">
            <v>42207.728472222203</v>
          </cell>
          <cell r="F4375" t="str">
            <v>UCH</v>
          </cell>
        </row>
        <row r="4376">
          <cell r="A4376">
            <v>5150144677</v>
          </cell>
          <cell r="B4376">
            <v>2605669</v>
          </cell>
          <cell r="C4376">
            <v>34235</v>
          </cell>
          <cell r="D4376">
            <v>42207.801388888904</v>
          </cell>
          <cell r="E4376">
            <v>42208.052083333299</v>
          </cell>
          <cell r="F4376" t="str">
            <v>AVT</v>
          </cell>
        </row>
        <row r="4377">
          <cell r="A4377">
            <v>5150144733</v>
          </cell>
          <cell r="B4377">
            <v>2177846</v>
          </cell>
          <cell r="C4377">
            <v>16860</v>
          </cell>
          <cell r="D4377">
            <v>42207.854166666701</v>
          </cell>
          <cell r="E4377">
            <v>42209.587500000001</v>
          </cell>
          <cell r="F4377" t="str">
            <v>HTC</v>
          </cell>
        </row>
        <row r="4378">
          <cell r="A4378">
            <v>5150144914</v>
          </cell>
          <cell r="B4378">
            <v>2600844</v>
          </cell>
          <cell r="C4378">
            <v>12563</v>
          </cell>
          <cell r="D4378">
            <v>42219.456944444399</v>
          </cell>
          <cell r="E4378">
            <v>42220.447222222203</v>
          </cell>
          <cell r="F4378" t="str">
            <v>1MD</v>
          </cell>
        </row>
        <row r="4379">
          <cell r="A4379">
            <v>5150144962</v>
          </cell>
          <cell r="B4379">
            <v>2099251</v>
          </cell>
          <cell r="C4379">
            <v>15020</v>
          </cell>
          <cell r="D4379">
            <v>42222.338888888902</v>
          </cell>
          <cell r="E4379">
            <v>42223.693055555603</v>
          </cell>
          <cell r="F4379" t="str">
            <v>AVT</v>
          </cell>
        </row>
        <row r="4380">
          <cell r="A4380">
            <v>5150144989</v>
          </cell>
          <cell r="B4380">
            <v>2605736</v>
          </cell>
          <cell r="C4380">
            <v>13446</v>
          </cell>
          <cell r="D4380">
            <v>42208.4465277778</v>
          </cell>
          <cell r="E4380">
            <v>42209.482638888898</v>
          </cell>
          <cell r="F4380" t="str">
            <v>HTC</v>
          </cell>
        </row>
        <row r="4381">
          <cell r="A4381">
            <v>5150145002</v>
          </cell>
          <cell r="B4381">
            <v>1342459</v>
          </cell>
          <cell r="C4381">
            <v>19706</v>
          </cell>
          <cell r="D4381">
            <v>42208.454166666699</v>
          </cell>
          <cell r="E4381">
            <v>42240.595833333296</v>
          </cell>
          <cell r="F4381" t="str">
            <v>AVT</v>
          </cell>
        </row>
        <row r="4382">
          <cell r="A4382">
            <v>5150145036</v>
          </cell>
          <cell r="B4382">
            <v>35168</v>
          </cell>
          <cell r="C4382">
            <v>11393</v>
          </cell>
          <cell r="D4382">
            <v>42208.472916666702</v>
          </cell>
          <cell r="E4382">
            <v>42208.958333333299</v>
          </cell>
          <cell r="F4382" t="str">
            <v>AVT</v>
          </cell>
        </row>
        <row r="4383">
          <cell r="A4383">
            <v>5150145041</v>
          </cell>
          <cell r="B4383">
            <v>2296542</v>
          </cell>
          <cell r="C4383">
            <v>13409</v>
          </cell>
          <cell r="D4383">
            <v>42215.380555555603</v>
          </cell>
          <cell r="E4383">
            <v>42219.606249999997</v>
          </cell>
          <cell r="F4383" t="str">
            <v>AVT</v>
          </cell>
        </row>
        <row r="4384">
          <cell r="A4384">
            <v>5150145041</v>
          </cell>
          <cell r="B4384">
            <v>2296542</v>
          </cell>
          <cell r="C4384">
            <v>13409</v>
          </cell>
          <cell r="D4384">
            <v>42215.380555555603</v>
          </cell>
          <cell r="E4384">
            <v>42227.390277777798</v>
          </cell>
          <cell r="F4384" t="str">
            <v>AVT</v>
          </cell>
        </row>
        <row r="4385">
          <cell r="A4385">
            <v>5150145041</v>
          </cell>
          <cell r="B4385">
            <v>2296542</v>
          </cell>
          <cell r="C4385">
            <v>13409</v>
          </cell>
          <cell r="D4385">
            <v>42215.380555555603</v>
          </cell>
          <cell r="E4385">
            <v>42229.489583333299</v>
          </cell>
          <cell r="F4385" t="str">
            <v>AIN</v>
          </cell>
        </row>
        <row r="4386">
          <cell r="A4386">
            <v>5150145075</v>
          </cell>
          <cell r="B4386">
            <v>1246835</v>
          </cell>
          <cell r="C4386">
            <v>15531</v>
          </cell>
          <cell r="D4386">
            <v>42208.505555555603</v>
          </cell>
          <cell r="E4386">
            <v>42214.631249999999</v>
          </cell>
          <cell r="F4386" t="str">
            <v>AVT</v>
          </cell>
        </row>
        <row r="4387">
          <cell r="A4387">
            <v>5150145075</v>
          </cell>
          <cell r="B4387">
            <v>1246835</v>
          </cell>
          <cell r="C4387">
            <v>15531</v>
          </cell>
          <cell r="D4387">
            <v>42208.505555555603</v>
          </cell>
          <cell r="E4387">
            <v>42215.467361111099</v>
          </cell>
          <cell r="F4387" t="str">
            <v>AIN</v>
          </cell>
        </row>
        <row r="4388">
          <cell r="A4388">
            <v>5150145075</v>
          </cell>
          <cell r="B4388">
            <v>1246835</v>
          </cell>
          <cell r="C4388">
            <v>15531</v>
          </cell>
          <cell r="D4388">
            <v>42208.505555555603</v>
          </cell>
          <cell r="E4388">
            <v>42221.552083333299</v>
          </cell>
          <cell r="F4388" t="str">
            <v>AVT</v>
          </cell>
        </row>
        <row r="4389">
          <cell r="A4389">
            <v>5150145077</v>
          </cell>
          <cell r="B4389">
            <v>2250420</v>
          </cell>
          <cell r="C4389">
            <v>11903</v>
          </cell>
          <cell r="D4389">
            <v>42208.508333333302</v>
          </cell>
          <cell r="E4389">
            <v>42208.861111111102</v>
          </cell>
          <cell r="F4389" t="str">
            <v>NCH</v>
          </cell>
        </row>
        <row r="4390">
          <cell r="A4390">
            <v>5150145228</v>
          </cell>
          <cell r="B4390">
            <v>2605796</v>
          </cell>
          <cell r="C4390">
            <v>24192</v>
          </cell>
          <cell r="D4390">
            <v>42208.621527777803</v>
          </cell>
          <cell r="E4390">
            <v>42208.96875</v>
          </cell>
          <cell r="F4390" t="str">
            <v>UCH</v>
          </cell>
        </row>
        <row r="4391">
          <cell r="A4391">
            <v>5150145378</v>
          </cell>
          <cell r="B4391">
            <v>1340479</v>
          </cell>
          <cell r="C4391">
            <v>26597</v>
          </cell>
          <cell r="D4391">
            <v>42208.783333333296</v>
          </cell>
          <cell r="E4391">
            <v>42208.834027777797</v>
          </cell>
          <cell r="F4391" t="str">
            <v>4MD</v>
          </cell>
        </row>
        <row r="4392">
          <cell r="A4392">
            <v>5150145378</v>
          </cell>
          <cell r="B4392">
            <v>1340479</v>
          </cell>
          <cell r="C4392">
            <v>26597</v>
          </cell>
          <cell r="D4392">
            <v>42208.783333333296</v>
          </cell>
          <cell r="E4392">
            <v>42215.610416666699</v>
          </cell>
          <cell r="F4392" t="str">
            <v>AIN</v>
          </cell>
        </row>
        <row r="4393">
          <cell r="A4393">
            <v>5150145381</v>
          </cell>
          <cell r="B4393">
            <v>2605828</v>
          </cell>
          <cell r="C4393">
            <v>37501</v>
          </cell>
          <cell r="D4393">
            <v>42208.808333333298</v>
          </cell>
          <cell r="E4393">
            <v>42208.979166666701</v>
          </cell>
          <cell r="F4393" t="str">
            <v>KCH</v>
          </cell>
        </row>
        <row r="4394">
          <cell r="A4394">
            <v>5150145487</v>
          </cell>
          <cell r="B4394">
            <v>2433913</v>
          </cell>
          <cell r="C4394">
            <v>17170</v>
          </cell>
          <cell r="D4394">
            <v>42209.1743055556</v>
          </cell>
          <cell r="E4394">
            <v>42209.391666666699</v>
          </cell>
          <cell r="F4394" t="str">
            <v>4MD</v>
          </cell>
        </row>
        <row r="4395">
          <cell r="A4395">
            <v>5150145489</v>
          </cell>
          <cell r="B4395">
            <v>2085722</v>
          </cell>
          <cell r="C4395">
            <v>17404</v>
          </cell>
          <cell r="D4395">
            <v>42209.198611111096</v>
          </cell>
          <cell r="E4395">
            <v>42211.427083333299</v>
          </cell>
          <cell r="F4395" t="str">
            <v>1MD-IPF</v>
          </cell>
        </row>
        <row r="4396">
          <cell r="A4396">
            <v>5150145513</v>
          </cell>
          <cell r="B4396">
            <v>20589</v>
          </cell>
          <cell r="C4396">
            <v>29236</v>
          </cell>
          <cell r="D4396">
            <v>42209.304166666698</v>
          </cell>
          <cell r="E4396">
            <v>42209.980555555601</v>
          </cell>
          <cell r="F4396" t="str">
            <v>3MD</v>
          </cell>
        </row>
        <row r="4397">
          <cell r="A4397">
            <v>5150145559</v>
          </cell>
          <cell r="B4397">
            <v>2239860</v>
          </cell>
          <cell r="C4397">
            <v>17012</v>
          </cell>
          <cell r="D4397">
            <v>42212.409722222197</v>
          </cell>
          <cell r="E4397">
            <v>42213.457638888904</v>
          </cell>
          <cell r="F4397" t="str">
            <v>HTC</v>
          </cell>
        </row>
        <row r="4398">
          <cell r="A4398">
            <v>5150145644</v>
          </cell>
          <cell r="B4398">
            <v>1315870</v>
          </cell>
          <cell r="C4398">
            <v>24429</v>
          </cell>
          <cell r="D4398">
            <v>42209.393750000003</v>
          </cell>
          <cell r="E4398">
            <v>42212.440972222197</v>
          </cell>
          <cell r="F4398" t="str">
            <v>HTC</v>
          </cell>
        </row>
        <row r="4399">
          <cell r="A4399">
            <v>5150145644</v>
          </cell>
          <cell r="B4399">
            <v>1315870</v>
          </cell>
          <cell r="C4399">
            <v>24429</v>
          </cell>
          <cell r="D4399">
            <v>42209.393750000003</v>
          </cell>
          <cell r="E4399">
            <v>42213.425694444399</v>
          </cell>
          <cell r="F4399" t="str">
            <v>AIN</v>
          </cell>
        </row>
        <row r="4400">
          <cell r="A4400">
            <v>5150145686</v>
          </cell>
          <cell r="B4400">
            <v>1109102</v>
          </cell>
          <cell r="C4400">
            <v>17685</v>
          </cell>
          <cell r="D4400">
            <v>42215.338194444397</v>
          </cell>
          <cell r="E4400">
            <v>42216.600694444503</v>
          </cell>
          <cell r="F4400" t="str">
            <v>AVT</v>
          </cell>
        </row>
        <row r="4401">
          <cell r="A4401">
            <v>5150145688</v>
          </cell>
          <cell r="B4401">
            <v>2605903</v>
          </cell>
          <cell r="C4401">
            <v>25716</v>
          </cell>
          <cell r="D4401">
            <v>42209.425694444399</v>
          </cell>
          <cell r="E4401">
            <v>42209.496527777803</v>
          </cell>
          <cell r="F4401" t="str">
            <v>UCH</v>
          </cell>
        </row>
        <row r="4402">
          <cell r="A4402">
            <v>5150145710</v>
          </cell>
          <cell r="B4402">
            <v>1530248</v>
          </cell>
          <cell r="C4402">
            <v>15427</v>
          </cell>
          <cell r="D4402">
            <v>42209.4465277778</v>
          </cell>
          <cell r="E4402">
            <v>42209.614583333299</v>
          </cell>
          <cell r="F4402" t="str">
            <v>UCH</v>
          </cell>
        </row>
        <row r="4403">
          <cell r="A4403">
            <v>5150145734</v>
          </cell>
          <cell r="B4403">
            <v>2605920</v>
          </cell>
          <cell r="C4403">
            <v>17571</v>
          </cell>
          <cell r="D4403">
            <v>42209.454861111102</v>
          </cell>
          <cell r="E4403">
            <v>42212.6875</v>
          </cell>
          <cell r="F4403" t="str">
            <v>HTC</v>
          </cell>
        </row>
        <row r="4404">
          <cell r="A4404">
            <v>5150145736</v>
          </cell>
          <cell r="B4404">
            <v>2605922</v>
          </cell>
          <cell r="C4404">
            <v>17608</v>
          </cell>
          <cell r="D4404">
            <v>42209.454861111102</v>
          </cell>
          <cell r="E4404">
            <v>42212.590972222199</v>
          </cell>
          <cell r="F4404" t="str">
            <v>HTC</v>
          </cell>
        </row>
        <row r="4405">
          <cell r="A4405">
            <v>5150145738</v>
          </cell>
          <cell r="B4405">
            <v>1362912</v>
          </cell>
          <cell r="C4405">
            <v>10034</v>
          </cell>
          <cell r="D4405">
            <v>42209.457638888904</v>
          </cell>
          <cell r="E4405">
            <v>42209.511805555601</v>
          </cell>
          <cell r="F4405" t="str">
            <v>4MD</v>
          </cell>
        </row>
        <row r="4406">
          <cell r="A4406">
            <v>5150145757</v>
          </cell>
          <cell r="B4406">
            <v>2605930</v>
          </cell>
          <cell r="C4406">
            <v>20020</v>
          </cell>
          <cell r="D4406">
            <v>42209.46875</v>
          </cell>
          <cell r="E4406">
            <v>42215.754861111098</v>
          </cell>
          <cell r="F4406" t="str">
            <v>NCH</v>
          </cell>
        </row>
        <row r="4407">
          <cell r="A4407">
            <v>5150145808</v>
          </cell>
          <cell r="B4407">
            <v>11858</v>
          </cell>
          <cell r="C4407">
            <v>17485</v>
          </cell>
          <cell r="D4407">
            <v>42209.515972222202</v>
          </cell>
          <cell r="E4407">
            <v>42210.846527777801</v>
          </cell>
          <cell r="F4407" t="str">
            <v>AVT</v>
          </cell>
        </row>
        <row r="4408">
          <cell r="A4408">
            <v>5150145808</v>
          </cell>
          <cell r="B4408">
            <v>11858</v>
          </cell>
          <cell r="C4408">
            <v>17485</v>
          </cell>
          <cell r="D4408">
            <v>42209.515972222202</v>
          </cell>
          <cell r="E4408">
            <v>42213.504861111098</v>
          </cell>
          <cell r="F4408" t="str">
            <v>AIN</v>
          </cell>
        </row>
        <row r="4409">
          <cell r="A4409">
            <v>5150145900</v>
          </cell>
          <cell r="B4409">
            <v>2429977</v>
          </cell>
          <cell r="C4409">
            <v>14748</v>
          </cell>
          <cell r="D4409">
            <v>42212.426388888904</v>
          </cell>
          <cell r="E4409">
            <v>42213.694444444503</v>
          </cell>
          <cell r="F4409" t="str">
            <v>AVT</v>
          </cell>
        </row>
        <row r="4410">
          <cell r="A4410">
            <v>5150145962</v>
          </cell>
          <cell r="B4410">
            <v>1065320</v>
          </cell>
          <cell r="C4410">
            <v>16635</v>
          </cell>
          <cell r="D4410">
            <v>42209.662499999999</v>
          </cell>
          <cell r="E4410">
            <v>42215.753472222197</v>
          </cell>
          <cell r="F4410" t="str">
            <v>1MD-IPF</v>
          </cell>
        </row>
        <row r="4411">
          <cell r="A4411">
            <v>5150145962</v>
          </cell>
          <cell r="B4411">
            <v>1065320</v>
          </cell>
          <cell r="C4411">
            <v>16635</v>
          </cell>
          <cell r="D4411">
            <v>42209.662499999999</v>
          </cell>
          <cell r="E4411">
            <v>42219.495833333298</v>
          </cell>
          <cell r="F4411" t="str">
            <v>AIN</v>
          </cell>
        </row>
        <row r="4412">
          <cell r="A4412">
            <v>5150145963</v>
          </cell>
          <cell r="B4412">
            <v>2605988</v>
          </cell>
          <cell r="C4412">
            <v>13833</v>
          </cell>
          <cell r="D4412">
            <v>42209.684027777803</v>
          </cell>
          <cell r="E4412">
            <v>42209.90625</v>
          </cell>
          <cell r="F4412" t="str">
            <v>HTC</v>
          </cell>
        </row>
        <row r="4413">
          <cell r="A4413">
            <v>5150145963</v>
          </cell>
          <cell r="B4413">
            <v>2605988</v>
          </cell>
          <cell r="C4413">
            <v>13833</v>
          </cell>
          <cell r="D4413">
            <v>42209.684027777803</v>
          </cell>
          <cell r="E4413">
            <v>42211.714583333298</v>
          </cell>
          <cell r="F4413" t="str">
            <v>AIN</v>
          </cell>
        </row>
        <row r="4414">
          <cell r="A4414">
            <v>5150146002</v>
          </cell>
          <cell r="B4414">
            <v>2605997</v>
          </cell>
          <cell r="C4414">
            <v>12344</v>
          </cell>
          <cell r="D4414">
            <v>42209.715277777803</v>
          </cell>
          <cell r="E4414">
            <v>42220.457638888904</v>
          </cell>
          <cell r="F4414" t="str">
            <v>NCH</v>
          </cell>
        </row>
        <row r="4415">
          <cell r="A4415">
            <v>5150146017</v>
          </cell>
          <cell r="B4415">
            <v>1286281</v>
          </cell>
          <cell r="C4415">
            <v>23110</v>
          </cell>
          <cell r="D4415">
            <v>42209.536805555603</v>
          </cell>
          <cell r="E4415">
            <v>42209.895833333299</v>
          </cell>
          <cell r="F4415" t="str">
            <v>NRO</v>
          </cell>
        </row>
        <row r="4416">
          <cell r="A4416">
            <v>5150146084</v>
          </cell>
          <cell r="B4416">
            <v>2552202</v>
          </cell>
          <cell r="C4416">
            <v>18968</v>
          </cell>
          <cell r="D4416">
            <v>42209.840972222199</v>
          </cell>
          <cell r="E4416">
            <v>42226.510416666701</v>
          </cell>
          <cell r="F4416" t="str">
            <v>NRO</v>
          </cell>
        </row>
        <row r="4417">
          <cell r="A4417">
            <v>5150146147</v>
          </cell>
          <cell r="B4417">
            <v>2606058</v>
          </cell>
          <cell r="C4417">
            <v>31138</v>
          </cell>
          <cell r="D4417">
            <v>42210.043749999997</v>
          </cell>
          <cell r="E4417">
            <v>42210.177083333299</v>
          </cell>
          <cell r="F4417" t="str">
            <v>AVT</v>
          </cell>
        </row>
        <row r="4418">
          <cell r="A4418">
            <v>5150146173</v>
          </cell>
          <cell r="B4418">
            <v>1099386</v>
          </cell>
          <cell r="C4418">
            <v>13787</v>
          </cell>
          <cell r="D4418">
            <v>42210.281944444498</v>
          </cell>
          <cell r="E4418">
            <v>42210.947222222203</v>
          </cell>
          <cell r="F4418" t="str">
            <v>1MD-IPF</v>
          </cell>
        </row>
        <row r="4419">
          <cell r="A4419">
            <v>5150146249</v>
          </cell>
          <cell r="B4419">
            <v>1427444</v>
          </cell>
          <cell r="C4419">
            <v>15343</v>
          </cell>
          <cell r="D4419">
            <v>42210.457638888904</v>
          </cell>
          <cell r="E4419">
            <v>42210.605555555601</v>
          </cell>
          <cell r="F4419" t="str">
            <v>NCH</v>
          </cell>
        </row>
        <row r="4420">
          <cell r="A4420">
            <v>5150146318</v>
          </cell>
          <cell r="B4420">
            <v>1092275</v>
          </cell>
          <cell r="C4420">
            <v>8924</v>
          </cell>
          <cell r="D4420">
            <v>42210.550694444399</v>
          </cell>
          <cell r="E4420">
            <v>42211.7319444444</v>
          </cell>
          <cell r="F4420" t="str">
            <v>3MD</v>
          </cell>
        </row>
        <row r="4421">
          <cell r="A4421">
            <v>5150146318</v>
          </cell>
          <cell r="B4421">
            <v>1092275</v>
          </cell>
          <cell r="C4421">
            <v>8924</v>
          </cell>
          <cell r="D4421">
            <v>42210.550694444399</v>
          </cell>
          <cell r="E4421">
            <v>42212.493750000001</v>
          </cell>
          <cell r="F4421" t="str">
            <v>AIN</v>
          </cell>
        </row>
        <row r="4422">
          <cell r="A4422">
            <v>5150146322</v>
          </cell>
          <cell r="B4422">
            <v>2606129</v>
          </cell>
          <cell r="C4422">
            <v>27321</v>
          </cell>
          <cell r="D4422">
            <v>42210.561805555597</v>
          </cell>
          <cell r="E4422">
            <v>42210.6118055556</v>
          </cell>
          <cell r="F4422" t="str">
            <v>UCH</v>
          </cell>
        </row>
        <row r="4423">
          <cell r="A4423">
            <v>5150146325</v>
          </cell>
          <cell r="B4423">
            <v>1235858</v>
          </cell>
          <cell r="C4423">
            <v>20071</v>
          </cell>
          <cell r="D4423">
            <v>42210.570833333302</v>
          </cell>
          <cell r="E4423">
            <v>42210.927083333299</v>
          </cell>
          <cell r="F4423" t="str">
            <v>AVT</v>
          </cell>
        </row>
        <row r="4424">
          <cell r="A4424">
            <v>5150146332</v>
          </cell>
          <cell r="B4424">
            <v>1490600</v>
          </cell>
          <cell r="C4424">
            <v>23503</v>
          </cell>
          <cell r="D4424">
            <v>42210.583333333299</v>
          </cell>
          <cell r="E4424">
            <v>42210.679861111101</v>
          </cell>
          <cell r="F4424" t="str">
            <v>UCH</v>
          </cell>
        </row>
        <row r="4425">
          <cell r="A4425">
            <v>5150146446</v>
          </cell>
          <cell r="B4425">
            <v>1425347</v>
          </cell>
          <cell r="C4425">
            <v>20237</v>
          </cell>
          <cell r="D4425">
            <v>42210.659722222197</v>
          </cell>
          <cell r="E4425">
            <v>42213.71875</v>
          </cell>
          <cell r="F4425" t="str">
            <v>AVT</v>
          </cell>
        </row>
        <row r="4426">
          <cell r="A4426">
            <v>5150146519</v>
          </cell>
          <cell r="B4426">
            <v>1451426</v>
          </cell>
          <cell r="C4426">
            <v>15581</v>
          </cell>
          <cell r="D4426">
            <v>42210.96875</v>
          </cell>
          <cell r="E4426">
            <v>42214.468055555597</v>
          </cell>
          <cell r="F4426" t="str">
            <v>1MD-IPF</v>
          </cell>
        </row>
        <row r="4427">
          <cell r="A4427">
            <v>5150146537</v>
          </cell>
          <cell r="B4427">
            <v>2606190</v>
          </cell>
          <cell r="C4427">
            <v>15117</v>
          </cell>
          <cell r="D4427">
            <v>42211.034027777801</v>
          </cell>
          <cell r="E4427">
            <v>42214.659722222197</v>
          </cell>
          <cell r="F4427" t="str">
            <v>UCH</v>
          </cell>
        </row>
        <row r="4428">
          <cell r="A4428">
            <v>5150146537</v>
          </cell>
          <cell r="B4428">
            <v>2606190</v>
          </cell>
          <cell r="C4428">
            <v>15117</v>
          </cell>
          <cell r="D4428">
            <v>42211.034027777801</v>
          </cell>
          <cell r="E4428">
            <v>42217.896527777797</v>
          </cell>
          <cell r="F4428" t="str">
            <v>UCH</v>
          </cell>
        </row>
        <row r="4429">
          <cell r="A4429">
            <v>5150146558</v>
          </cell>
          <cell r="B4429">
            <v>2606195</v>
          </cell>
          <cell r="C4429">
            <v>21139</v>
          </cell>
          <cell r="D4429">
            <v>42211.159722222197</v>
          </cell>
          <cell r="E4429">
            <v>42211.275694444397</v>
          </cell>
          <cell r="F4429" t="str">
            <v>AIN</v>
          </cell>
        </row>
        <row r="4430">
          <cell r="A4430">
            <v>5150146558</v>
          </cell>
          <cell r="B4430">
            <v>2606195</v>
          </cell>
          <cell r="C4430">
            <v>21139</v>
          </cell>
          <cell r="D4430">
            <v>42211.159722222197</v>
          </cell>
          <cell r="E4430">
            <v>42216.416666666701</v>
          </cell>
          <cell r="F4430" t="str">
            <v>AIN</v>
          </cell>
        </row>
        <row r="4431">
          <cell r="A4431">
            <v>5150146559</v>
          </cell>
          <cell r="B4431">
            <v>1565027</v>
          </cell>
          <cell r="C4431">
            <v>13640</v>
          </cell>
          <cell r="D4431">
            <v>42211.128472222197</v>
          </cell>
          <cell r="E4431">
            <v>42211.504166666702</v>
          </cell>
          <cell r="F4431" t="str">
            <v>4MD</v>
          </cell>
        </row>
        <row r="4432">
          <cell r="A4432">
            <v>5150146593</v>
          </cell>
          <cell r="B4432">
            <v>2319628</v>
          </cell>
          <cell r="C4432">
            <v>12793</v>
          </cell>
          <cell r="D4432">
            <v>42211.395833333299</v>
          </cell>
          <cell r="E4432">
            <v>42211.434722222199</v>
          </cell>
          <cell r="F4432" t="str">
            <v>AIN</v>
          </cell>
        </row>
        <row r="4433">
          <cell r="A4433">
            <v>5150146593</v>
          </cell>
          <cell r="B4433">
            <v>2319628</v>
          </cell>
          <cell r="C4433">
            <v>12793</v>
          </cell>
          <cell r="D4433">
            <v>42211.395833333299</v>
          </cell>
          <cell r="E4433">
            <v>42215.4597222222</v>
          </cell>
          <cell r="F4433" t="str">
            <v>AIN</v>
          </cell>
        </row>
        <row r="4434">
          <cell r="A4434">
            <v>5150146608</v>
          </cell>
          <cell r="B4434">
            <v>2577920</v>
          </cell>
          <cell r="C4434">
            <v>32741</v>
          </cell>
          <cell r="D4434">
            <v>42211.409027777801</v>
          </cell>
          <cell r="E4434">
            <v>42213.9</v>
          </cell>
          <cell r="F4434" t="str">
            <v>AVT</v>
          </cell>
        </row>
        <row r="4435">
          <cell r="A4435">
            <v>5150146616</v>
          </cell>
          <cell r="B4435">
            <v>2412951</v>
          </cell>
          <cell r="C4435">
            <v>29956</v>
          </cell>
          <cell r="D4435">
            <v>42211.386805555601</v>
          </cell>
          <cell r="E4435">
            <v>42212.106249999997</v>
          </cell>
          <cell r="F4435" t="str">
            <v>GYN</v>
          </cell>
        </row>
        <row r="4436">
          <cell r="A4436">
            <v>5150146616</v>
          </cell>
          <cell r="B4436">
            <v>2412951</v>
          </cell>
          <cell r="C4436">
            <v>29956</v>
          </cell>
          <cell r="D4436">
            <v>42211.386805555601</v>
          </cell>
          <cell r="E4436">
            <v>42213.113194444399</v>
          </cell>
          <cell r="F4436" t="str">
            <v>GYN</v>
          </cell>
        </row>
        <row r="4437">
          <cell r="A4437">
            <v>5150146669</v>
          </cell>
          <cell r="B4437">
            <v>1113701</v>
          </cell>
          <cell r="C4437">
            <v>17670</v>
          </cell>
          <cell r="D4437">
            <v>42211.514583333301</v>
          </cell>
          <cell r="E4437">
            <v>42211.552083333299</v>
          </cell>
          <cell r="F4437" t="str">
            <v>UCH</v>
          </cell>
        </row>
        <row r="4438">
          <cell r="A4438">
            <v>5150146677</v>
          </cell>
          <cell r="B4438">
            <v>2564741</v>
          </cell>
          <cell r="C4438">
            <v>14155</v>
          </cell>
          <cell r="D4438">
            <v>42211.536111111098</v>
          </cell>
          <cell r="E4438">
            <v>42211.845138888901</v>
          </cell>
          <cell r="F4438" t="str">
            <v>NRO</v>
          </cell>
        </row>
        <row r="4439">
          <cell r="A4439">
            <v>5150146693</v>
          </cell>
          <cell r="B4439">
            <v>2449445</v>
          </cell>
          <cell r="C4439">
            <v>19398</v>
          </cell>
          <cell r="D4439">
            <v>42211.569444444402</v>
          </cell>
          <cell r="E4439">
            <v>42212.848611111098</v>
          </cell>
          <cell r="F4439" t="str">
            <v>2MD-IPF</v>
          </cell>
        </row>
        <row r="4440">
          <cell r="A4440">
            <v>5150146693</v>
          </cell>
          <cell r="B4440">
            <v>2449445</v>
          </cell>
          <cell r="C4440">
            <v>19398</v>
          </cell>
          <cell r="D4440">
            <v>42211.569444444402</v>
          </cell>
          <cell r="E4440">
            <v>42229.545138888898</v>
          </cell>
          <cell r="F4440" t="str">
            <v>AIN</v>
          </cell>
        </row>
        <row r="4441">
          <cell r="A4441">
            <v>5150146714</v>
          </cell>
          <cell r="B4441">
            <v>2606239</v>
          </cell>
          <cell r="C4441">
            <v>35394</v>
          </cell>
          <cell r="D4441">
            <v>42211.620833333298</v>
          </cell>
          <cell r="E4441">
            <v>42211.694444444402</v>
          </cell>
          <cell r="F4441" t="str">
            <v>UCH</v>
          </cell>
        </row>
        <row r="4442">
          <cell r="A4442">
            <v>5150146725</v>
          </cell>
          <cell r="B4442">
            <v>1093826</v>
          </cell>
          <cell r="C4442">
            <v>25892</v>
          </cell>
          <cell r="D4442">
            <v>42211.6430555556</v>
          </cell>
          <cell r="E4442">
            <v>42212.033333333296</v>
          </cell>
          <cell r="F4442" t="str">
            <v>UCH</v>
          </cell>
        </row>
        <row r="4443">
          <cell r="A4443">
            <v>5150146728</v>
          </cell>
          <cell r="B4443">
            <v>1197125</v>
          </cell>
          <cell r="C4443">
            <v>11881</v>
          </cell>
          <cell r="D4443">
            <v>42211.646527777797</v>
          </cell>
          <cell r="E4443">
            <v>42211.735416666699</v>
          </cell>
          <cell r="F4443" t="str">
            <v>NRO</v>
          </cell>
        </row>
        <row r="4444">
          <cell r="A4444">
            <v>5150146728</v>
          </cell>
          <cell r="B4444">
            <v>1197125</v>
          </cell>
          <cell r="C4444">
            <v>11881</v>
          </cell>
          <cell r="D4444">
            <v>42211.646527777797</v>
          </cell>
          <cell r="E4444">
            <v>42216.667361111096</v>
          </cell>
          <cell r="F4444" t="str">
            <v>NCH</v>
          </cell>
        </row>
        <row r="4445">
          <cell r="A4445">
            <v>5150146783</v>
          </cell>
          <cell r="B4445">
            <v>1345037</v>
          </cell>
          <cell r="C4445">
            <v>22802</v>
          </cell>
          <cell r="D4445">
            <v>42211.747222222199</v>
          </cell>
          <cell r="E4445">
            <v>42212.5756944444</v>
          </cell>
          <cell r="F4445" t="str">
            <v>AVT</v>
          </cell>
        </row>
        <row r="4446">
          <cell r="A4446">
            <v>5150146819</v>
          </cell>
          <cell r="B4446">
            <v>1448451</v>
          </cell>
          <cell r="C4446">
            <v>19961</v>
          </cell>
          <cell r="D4446">
            <v>42211.654166666704</v>
          </cell>
          <cell r="E4446">
            <v>42216.809027777803</v>
          </cell>
          <cell r="F4446" t="str">
            <v>AVT</v>
          </cell>
        </row>
        <row r="4447">
          <cell r="A4447">
            <v>5150146907</v>
          </cell>
          <cell r="B4447">
            <v>2606300</v>
          </cell>
          <cell r="C4447">
            <v>20503</v>
          </cell>
          <cell r="D4447">
            <v>42212.139583333301</v>
          </cell>
          <cell r="E4447">
            <v>42212.224305555603</v>
          </cell>
          <cell r="F4447" t="str">
            <v>4MD</v>
          </cell>
        </row>
        <row r="4448">
          <cell r="A4448">
            <v>5150146946</v>
          </cell>
          <cell r="B4448">
            <v>24787</v>
          </cell>
          <cell r="C4448">
            <v>15369</v>
          </cell>
          <cell r="D4448">
            <v>42213.320138888899</v>
          </cell>
          <cell r="E4448">
            <v>42219.430555555598</v>
          </cell>
          <cell r="F4448" t="str">
            <v>HTC</v>
          </cell>
        </row>
        <row r="4449">
          <cell r="A4449">
            <v>5150146946</v>
          </cell>
          <cell r="B4449">
            <v>24787</v>
          </cell>
          <cell r="C4449">
            <v>15369</v>
          </cell>
          <cell r="D4449">
            <v>42213.320138888899</v>
          </cell>
          <cell r="E4449">
            <v>42220.422222222202</v>
          </cell>
          <cell r="F4449" t="str">
            <v>AIN</v>
          </cell>
        </row>
        <row r="4450">
          <cell r="A4450">
            <v>5150147037</v>
          </cell>
          <cell r="B4450">
            <v>2605557</v>
          </cell>
          <cell r="C4450">
            <v>30943</v>
          </cell>
          <cell r="D4450">
            <v>42212.3881944444</v>
          </cell>
          <cell r="E4450">
            <v>42213.104166666701</v>
          </cell>
          <cell r="F4450" t="str">
            <v>GYN</v>
          </cell>
        </row>
        <row r="4451">
          <cell r="A4451">
            <v>5150147072</v>
          </cell>
          <cell r="B4451">
            <v>2218898</v>
          </cell>
          <cell r="C4451">
            <v>12531</v>
          </cell>
          <cell r="D4451">
            <v>42214.336805555598</v>
          </cell>
          <cell r="E4451">
            <v>42215.531944444403</v>
          </cell>
          <cell r="F4451" t="str">
            <v>AVT</v>
          </cell>
        </row>
        <row r="4452">
          <cell r="A4452">
            <v>5150147128</v>
          </cell>
          <cell r="B4452">
            <v>1398820</v>
          </cell>
          <cell r="C4452">
            <v>18234</v>
          </cell>
          <cell r="D4452">
            <v>42212.438194444498</v>
          </cell>
          <cell r="E4452">
            <v>42213.465277777803</v>
          </cell>
          <cell r="F4452" t="str">
            <v>NCH</v>
          </cell>
        </row>
        <row r="4453">
          <cell r="A4453">
            <v>5150147167</v>
          </cell>
          <cell r="B4453">
            <v>1267909</v>
          </cell>
          <cell r="C4453">
            <v>14339</v>
          </cell>
          <cell r="D4453">
            <v>42212.468055555597</v>
          </cell>
          <cell r="E4453">
            <v>42212.715972222199</v>
          </cell>
          <cell r="F4453" t="str">
            <v>4MD</v>
          </cell>
        </row>
        <row r="4454">
          <cell r="A4454">
            <v>5150147197</v>
          </cell>
          <cell r="B4454">
            <v>2391144</v>
          </cell>
          <cell r="C4454">
            <v>11024</v>
          </cell>
          <cell r="D4454">
            <v>42212.484027777798</v>
          </cell>
          <cell r="E4454">
            <v>42213</v>
          </cell>
          <cell r="F4454" t="str">
            <v>AVT</v>
          </cell>
        </row>
        <row r="4455">
          <cell r="A4455">
            <v>5150147224</v>
          </cell>
          <cell r="B4455">
            <v>2431011</v>
          </cell>
          <cell r="C4455">
            <v>18884</v>
          </cell>
          <cell r="D4455">
            <v>42213.372222222199</v>
          </cell>
          <cell r="E4455">
            <v>42214.631944444402</v>
          </cell>
          <cell r="F4455" t="str">
            <v>URO</v>
          </cell>
        </row>
        <row r="4456">
          <cell r="A4456">
            <v>5150147227</v>
          </cell>
          <cell r="B4456">
            <v>2013870</v>
          </cell>
          <cell r="C4456">
            <v>15136</v>
          </cell>
          <cell r="D4456">
            <v>42213.359027777798</v>
          </cell>
          <cell r="E4456">
            <v>42214.461805555598</v>
          </cell>
          <cell r="F4456" t="str">
            <v>URO</v>
          </cell>
        </row>
        <row r="4457">
          <cell r="A4457">
            <v>5150147227</v>
          </cell>
          <cell r="B4457">
            <v>2013870</v>
          </cell>
          <cell r="C4457">
            <v>15136</v>
          </cell>
          <cell r="D4457">
            <v>42213.359027777798</v>
          </cell>
          <cell r="E4457">
            <v>42219.608333333301</v>
          </cell>
          <cell r="F4457" t="str">
            <v>URO</v>
          </cell>
        </row>
        <row r="4458">
          <cell r="A4458">
            <v>5150147227</v>
          </cell>
          <cell r="B4458">
            <v>2013870</v>
          </cell>
          <cell r="C4458">
            <v>15136</v>
          </cell>
          <cell r="D4458">
            <v>42213.359027777798</v>
          </cell>
          <cell r="E4458">
            <v>42227.436805555597</v>
          </cell>
          <cell r="F4458" t="str">
            <v>URO</v>
          </cell>
        </row>
        <row r="4459">
          <cell r="A4459">
            <v>5150147336</v>
          </cell>
          <cell r="B4459">
            <v>2093100</v>
          </cell>
          <cell r="C4459">
            <v>19813</v>
          </cell>
          <cell r="D4459">
            <v>42226.440277777801</v>
          </cell>
          <cell r="E4459">
            <v>42230.5444444444</v>
          </cell>
          <cell r="F4459" t="str">
            <v>1MD-IPF</v>
          </cell>
        </row>
        <row r="4460">
          <cell r="A4460">
            <v>5150147339</v>
          </cell>
          <cell r="B4460">
            <v>2488804</v>
          </cell>
          <cell r="C4460">
            <v>20625</v>
          </cell>
          <cell r="D4460">
            <v>42220.386805555601</v>
          </cell>
          <cell r="E4460">
            <v>42221.519444444399</v>
          </cell>
          <cell r="F4460" t="str">
            <v>AVT</v>
          </cell>
        </row>
        <row r="4461">
          <cell r="A4461">
            <v>5150147348</v>
          </cell>
          <cell r="B4461">
            <v>1562167</v>
          </cell>
          <cell r="C4461">
            <v>16282</v>
          </cell>
          <cell r="D4461">
            <v>42214.390277777798</v>
          </cell>
          <cell r="E4461">
            <v>42215.627083333296</v>
          </cell>
          <cell r="F4461" t="str">
            <v>AVT</v>
          </cell>
        </row>
        <row r="4462">
          <cell r="A4462">
            <v>5150147348</v>
          </cell>
          <cell r="B4462">
            <v>1562167</v>
          </cell>
          <cell r="C4462">
            <v>16282</v>
          </cell>
          <cell r="D4462">
            <v>42214.390277777798</v>
          </cell>
          <cell r="E4462">
            <v>42234.725694444402</v>
          </cell>
          <cell r="F4462" t="str">
            <v>AVT</v>
          </cell>
        </row>
        <row r="4463">
          <cell r="A4463">
            <v>5150147418</v>
          </cell>
          <cell r="B4463">
            <v>1025458</v>
          </cell>
          <cell r="C4463">
            <v>11883</v>
          </cell>
          <cell r="D4463">
            <v>42221.397916666698</v>
          </cell>
          <cell r="E4463">
            <v>42229.427777777797</v>
          </cell>
          <cell r="F4463" t="str">
            <v>1MD</v>
          </cell>
        </row>
        <row r="4464">
          <cell r="A4464">
            <v>5150147431</v>
          </cell>
          <cell r="B4464">
            <v>2601002</v>
          </cell>
          <cell r="C4464">
            <v>22596</v>
          </cell>
          <cell r="D4464">
            <v>42218.443749999999</v>
          </cell>
          <cell r="E4464">
            <v>42219.841666666704</v>
          </cell>
          <cell r="F4464" t="str">
            <v>GYN</v>
          </cell>
        </row>
        <row r="4465">
          <cell r="A4465">
            <v>5150147431</v>
          </cell>
          <cell r="B4465">
            <v>2601002</v>
          </cell>
          <cell r="C4465">
            <v>22596</v>
          </cell>
          <cell r="D4465">
            <v>42218.443749999999</v>
          </cell>
          <cell r="E4465">
            <v>42220.451388888898</v>
          </cell>
          <cell r="F4465" t="str">
            <v>GYN</v>
          </cell>
        </row>
        <row r="4466">
          <cell r="A4466">
            <v>5150147443</v>
          </cell>
          <cell r="B4466">
            <v>2209806</v>
          </cell>
          <cell r="C4466">
            <v>18688</v>
          </cell>
          <cell r="D4466">
            <v>42212.661111111098</v>
          </cell>
          <cell r="E4466">
            <v>42213.569444444402</v>
          </cell>
          <cell r="F4466" t="str">
            <v>1MD-IPF</v>
          </cell>
        </row>
        <row r="4467">
          <cell r="A4467">
            <v>5150147452</v>
          </cell>
          <cell r="B4467">
            <v>2031404</v>
          </cell>
          <cell r="C4467">
            <v>35476</v>
          </cell>
          <cell r="D4467">
            <v>42212.6784722222</v>
          </cell>
          <cell r="E4467">
            <v>42212.90625</v>
          </cell>
          <cell r="F4467" t="str">
            <v>AVT</v>
          </cell>
        </row>
        <row r="4468">
          <cell r="A4468">
            <v>5150147454</v>
          </cell>
          <cell r="B4468">
            <v>2606449</v>
          </cell>
          <cell r="C4468">
            <v>37146</v>
          </cell>
          <cell r="D4468">
            <v>42212.681250000001</v>
          </cell>
          <cell r="E4468">
            <v>42212.961805555598</v>
          </cell>
          <cell r="F4468" t="str">
            <v>KCH</v>
          </cell>
        </row>
        <row r="4469">
          <cell r="A4469">
            <v>5150147483</v>
          </cell>
          <cell r="B4469">
            <v>2606456</v>
          </cell>
          <cell r="C4469">
            <v>8198</v>
          </cell>
          <cell r="D4469">
            <v>42212.7368055556</v>
          </cell>
          <cell r="E4469">
            <v>42213.854166666701</v>
          </cell>
          <cell r="F4469" t="str">
            <v>UCH</v>
          </cell>
        </row>
        <row r="4470">
          <cell r="A4470">
            <v>5150147500</v>
          </cell>
          <cell r="B4470">
            <v>1165921</v>
          </cell>
          <cell r="C4470">
            <v>12633</v>
          </cell>
          <cell r="D4470">
            <v>42212.763194444502</v>
          </cell>
          <cell r="E4470">
            <v>42212.785416666702</v>
          </cell>
          <cell r="F4470" t="str">
            <v>AIN</v>
          </cell>
        </row>
        <row r="4471">
          <cell r="A4471">
            <v>5150147569</v>
          </cell>
          <cell r="B4471">
            <v>2445075</v>
          </cell>
          <cell r="C4471">
            <v>23972</v>
          </cell>
          <cell r="D4471">
            <v>42212.761805555601</v>
          </cell>
          <cell r="E4471">
            <v>42213.086805555598</v>
          </cell>
          <cell r="F4471" t="str">
            <v>AVT</v>
          </cell>
        </row>
        <row r="4472">
          <cell r="A4472">
            <v>5150147585</v>
          </cell>
          <cell r="B4472">
            <v>2564973</v>
          </cell>
          <cell r="C4472">
            <v>13418</v>
          </cell>
          <cell r="D4472">
            <v>42212.966666666704</v>
          </cell>
          <cell r="E4472">
            <v>42216.783333333296</v>
          </cell>
          <cell r="F4472" t="str">
            <v>AVT</v>
          </cell>
        </row>
        <row r="4473">
          <cell r="A4473">
            <v>5150147667</v>
          </cell>
          <cell r="B4473">
            <v>2606510</v>
          </cell>
          <cell r="C4473">
            <v>13608</v>
          </cell>
          <cell r="D4473">
            <v>42234.465972222199</v>
          </cell>
          <cell r="E4473">
            <v>42236.425694444399</v>
          </cell>
          <cell r="F4473" t="str">
            <v>1MD</v>
          </cell>
        </row>
        <row r="4474">
          <cell r="A4474">
            <v>5150147668</v>
          </cell>
          <cell r="B4474">
            <v>2606511</v>
          </cell>
          <cell r="C4474">
            <v>15843</v>
          </cell>
          <cell r="D4474">
            <v>42213.344444444403</v>
          </cell>
          <cell r="E4474">
            <v>42213.501388888901</v>
          </cell>
          <cell r="F4474" t="str">
            <v>UCH</v>
          </cell>
        </row>
        <row r="4475">
          <cell r="A4475">
            <v>5150147675</v>
          </cell>
          <cell r="B4475">
            <v>2097309</v>
          </cell>
          <cell r="C4475">
            <v>20035</v>
          </cell>
          <cell r="D4475">
            <v>42213.35</v>
          </cell>
          <cell r="E4475">
            <v>42215.590972222199</v>
          </cell>
          <cell r="F4475" t="str">
            <v>NCH</v>
          </cell>
        </row>
        <row r="4476">
          <cell r="A4476">
            <v>5150147675</v>
          </cell>
          <cell r="B4476">
            <v>2097309</v>
          </cell>
          <cell r="C4476">
            <v>20035</v>
          </cell>
          <cell r="D4476">
            <v>42213.35</v>
          </cell>
          <cell r="E4476">
            <v>42215.858333333301</v>
          </cell>
          <cell r="F4476" t="str">
            <v>AIN</v>
          </cell>
        </row>
        <row r="4477">
          <cell r="A4477">
            <v>5150147675</v>
          </cell>
          <cell r="B4477">
            <v>2097309</v>
          </cell>
          <cell r="C4477">
            <v>20035</v>
          </cell>
          <cell r="D4477">
            <v>42213.35</v>
          </cell>
          <cell r="E4477">
            <v>42232.839583333298</v>
          </cell>
          <cell r="F4477" t="str">
            <v>NCH</v>
          </cell>
        </row>
        <row r="4478">
          <cell r="A4478">
            <v>5150147675</v>
          </cell>
          <cell r="B4478">
            <v>2097309</v>
          </cell>
          <cell r="C4478">
            <v>20035</v>
          </cell>
          <cell r="D4478">
            <v>42213.35</v>
          </cell>
          <cell r="E4478">
            <v>42233.645833333299</v>
          </cell>
          <cell r="F4478" t="str">
            <v>NCH</v>
          </cell>
        </row>
        <row r="4479">
          <cell r="A4479">
            <v>5150147740</v>
          </cell>
          <cell r="B4479">
            <v>1560159</v>
          </cell>
          <cell r="C4479">
            <v>17779</v>
          </cell>
          <cell r="D4479">
            <v>42213.3840277778</v>
          </cell>
          <cell r="E4479">
            <v>42213.551388888904</v>
          </cell>
          <cell r="F4479" t="str">
            <v>1MD-IPF</v>
          </cell>
        </row>
        <row r="4480">
          <cell r="A4480">
            <v>5150147897</v>
          </cell>
          <cell r="B4480">
            <v>47511</v>
          </cell>
          <cell r="C4480">
            <v>19508</v>
          </cell>
          <cell r="D4480">
            <v>42213.495138888902</v>
          </cell>
          <cell r="E4480">
            <v>42219.840972222199</v>
          </cell>
          <cell r="F4480" t="str">
            <v>NCH</v>
          </cell>
        </row>
        <row r="4481">
          <cell r="A4481">
            <v>5150147897</v>
          </cell>
          <cell r="B4481">
            <v>47511</v>
          </cell>
          <cell r="C4481">
            <v>19508</v>
          </cell>
          <cell r="D4481">
            <v>42213.495138888902</v>
          </cell>
          <cell r="E4481">
            <v>42228.671527777798</v>
          </cell>
          <cell r="F4481" t="str">
            <v>NCH</v>
          </cell>
        </row>
        <row r="4482">
          <cell r="A4482">
            <v>5150147901</v>
          </cell>
          <cell r="B4482">
            <v>1387491</v>
          </cell>
          <cell r="C4482">
            <v>17387</v>
          </cell>
          <cell r="D4482">
            <v>42213.499305555597</v>
          </cell>
          <cell r="E4482">
            <v>42213.690277777801</v>
          </cell>
          <cell r="F4482" t="str">
            <v>GCH</v>
          </cell>
        </row>
        <row r="4483">
          <cell r="A4483">
            <v>5150147934</v>
          </cell>
          <cell r="B4483">
            <v>2589698</v>
          </cell>
          <cell r="C4483">
            <v>13352</v>
          </cell>
          <cell r="D4483">
            <v>42213.527083333298</v>
          </cell>
          <cell r="E4483">
            <v>42219.742361111101</v>
          </cell>
          <cell r="F4483" t="str">
            <v>HTC</v>
          </cell>
        </row>
        <row r="4484">
          <cell r="A4484">
            <v>5150147934</v>
          </cell>
          <cell r="B4484">
            <v>2589698</v>
          </cell>
          <cell r="C4484">
            <v>13352</v>
          </cell>
          <cell r="D4484">
            <v>42213.527083333298</v>
          </cell>
          <cell r="E4484">
            <v>42221.470138888901</v>
          </cell>
          <cell r="F4484" t="str">
            <v>AIN</v>
          </cell>
        </row>
        <row r="4485">
          <cell r="A4485">
            <v>5150147951</v>
          </cell>
          <cell r="B4485">
            <v>1517667</v>
          </cell>
          <cell r="C4485">
            <v>11843</v>
          </cell>
          <cell r="D4485">
            <v>42213.548611111102</v>
          </cell>
          <cell r="E4485">
            <v>42213.618750000001</v>
          </cell>
          <cell r="F4485" t="str">
            <v>AIN</v>
          </cell>
        </row>
        <row r="4486">
          <cell r="A4486">
            <v>5150147973</v>
          </cell>
          <cell r="B4486">
            <v>2591798</v>
          </cell>
          <cell r="C4486">
            <v>13721</v>
          </cell>
          <cell r="D4486">
            <v>42213.604861111096</v>
          </cell>
          <cell r="E4486">
            <v>42214.607638888898</v>
          </cell>
          <cell r="F4486" t="str">
            <v>HTC</v>
          </cell>
        </row>
        <row r="4487">
          <cell r="A4487">
            <v>5150148010</v>
          </cell>
          <cell r="B4487">
            <v>2606609</v>
          </cell>
          <cell r="C4487">
            <v>13828</v>
          </cell>
          <cell r="D4487">
            <v>42213.59375</v>
          </cell>
          <cell r="E4487">
            <v>42213.618750000001</v>
          </cell>
          <cell r="F4487" t="str">
            <v>AIN</v>
          </cell>
        </row>
        <row r="4488">
          <cell r="A4488">
            <v>5150148010</v>
          </cell>
          <cell r="B4488">
            <v>2606609</v>
          </cell>
          <cell r="C4488">
            <v>13828</v>
          </cell>
          <cell r="D4488">
            <v>42213.59375</v>
          </cell>
          <cell r="E4488">
            <v>42214.486111111102</v>
          </cell>
          <cell r="F4488" t="str">
            <v>AIN</v>
          </cell>
        </row>
        <row r="4489">
          <cell r="A4489">
            <v>5150148027</v>
          </cell>
          <cell r="B4489">
            <v>2606614</v>
          </cell>
          <cell r="C4489">
            <v>12751</v>
          </cell>
          <cell r="D4489">
            <v>42213.593055555597</v>
          </cell>
          <cell r="E4489">
            <v>42215.815972222197</v>
          </cell>
          <cell r="F4489" t="str">
            <v>AVT</v>
          </cell>
        </row>
        <row r="4490">
          <cell r="A4490">
            <v>5150148072</v>
          </cell>
          <cell r="B4490">
            <v>2606632</v>
          </cell>
          <cell r="C4490">
            <v>17155</v>
          </cell>
          <cell r="D4490">
            <v>42213.628472222197</v>
          </cell>
          <cell r="E4490">
            <v>42221.474305555603</v>
          </cell>
          <cell r="F4490" t="str">
            <v>1MD</v>
          </cell>
        </row>
        <row r="4491">
          <cell r="A4491">
            <v>5150148076</v>
          </cell>
          <cell r="B4491">
            <v>1043047</v>
          </cell>
          <cell r="C4491">
            <v>17872</v>
          </cell>
          <cell r="D4491">
            <v>42230.365277777797</v>
          </cell>
          <cell r="E4491">
            <v>42236.659027777801</v>
          </cell>
          <cell r="F4491" t="str">
            <v>AVT</v>
          </cell>
        </row>
        <row r="4492">
          <cell r="A4492">
            <v>5150148076</v>
          </cell>
          <cell r="B4492">
            <v>1043047</v>
          </cell>
          <cell r="C4492">
            <v>17872</v>
          </cell>
          <cell r="D4492">
            <v>42230.365277777797</v>
          </cell>
          <cell r="E4492">
            <v>42243.292361111096</v>
          </cell>
          <cell r="F4492" t="str">
            <v>AVT</v>
          </cell>
        </row>
        <row r="4493">
          <cell r="A4493">
            <v>5150148082</v>
          </cell>
          <cell r="B4493">
            <v>2606635</v>
          </cell>
          <cell r="C4493">
            <v>23810</v>
          </cell>
          <cell r="D4493">
            <v>42213.625</v>
          </cell>
          <cell r="E4493">
            <v>42213.729166666701</v>
          </cell>
          <cell r="F4493" t="str">
            <v>UCH</v>
          </cell>
        </row>
        <row r="4494">
          <cell r="A4494">
            <v>5150148086</v>
          </cell>
          <cell r="B4494">
            <v>2606538</v>
          </cell>
          <cell r="C4494">
            <v>36194</v>
          </cell>
          <cell r="D4494">
            <v>42213.5</v>
          </cell>
          <cell r="E4494">
            <v>42223.722916666702</v>
          </cell>
          <cell r="F4494" t="str">
            <v>1KK</v>
          </cell>
        </row>
        <row r="4495">
          <cell r="A4495">
            <v>5150148149</v>
          </cell>
          <cell r="B4495">
            <v>2565536</v>
          </cell>
          <cell r="C4495">
            <v>31310</v>
          </cell>
          <cell r="D4495">
            <v>42213.732638888898</v>
          </cell>
          <cell r="E4495">
            <v>42214.215277777803</v>
          </cell>
          <cell r="F4495" t="str">
            <v>UCH</v>
          </cell>
        </row>
        <row r="4496">
          <cell r="A4496">
            <v>5150148206</v>
          </cell>
          <cell r="B4496">
            <v>1025702</v>
          </cell>
          <cell r="C4496">
            <v>9335</v>
          </cell>
          <cell r="D4496">
            <v>42213.849305555603</v>
          </cell>
          <cell r="E4496">
            <v>42214.722916666702</v>
          </cell>
          <cell r="F4496" t="str">
            <v>UCH</v>
          </cell>
        </row>
        <row r="4497">
          <cell r="A4497">
            <v>5150148210</v>
          </cell>
          <cell r="B4497">
            <v>2606672</v>
          </cell>
          <cell r="C4497">
            <v>15314</v>
          </cell>
          <cell r="D4497">
            <v>42213.853472222203</v>
          </cell>
          <cell r="E4497">
            <v>42214.121527777803</v>
          </cell>
          <cell r="F4497" t="str">
            <v>AIN</v>
          </cell>
        </row>
        <row r="4498">
          <cell r="A4498">
            <v>5150148210</v>
          </cell>
          <cell r="B4498">
            <v>2606672</v>
          </cell>
          <cell r="C4498">
            <v>15314</v>
          </cell>
          <cell r="D4498">
            <v>42213.853472222203</v>
          </cell>
          <cell r="E4498">
            <v>42217.550694444399</v>
          </cell>
          <cell r="F4498" t="str">
            <v>1MD-IPF</v>
          </cell>
        </row>
        <row r="4499">
          <cell r="A4499">
            <v>5150148279</v>
          </cell>
          <cell r="B4499">
            <v>2590870</v>
          </cell>
          <cell r="C4499">
            <v>17318</v>
          </cell>
          <cell r="D4499">
            <v>42214.0625</v>
          </cell>
          <cell r="E4499">
            <v>42215.84375</v>
          </cell>
          <cell r="F4499" t="str">
            <v>3MD</v>
          </cell>
        </row>
        <row r="4500">
          <cell r="A4500">
            <v>5150148345</v>
          </cell>
          <cell r="B4500">
            <v>2606703</v>
          </cell>
          <cell r="C4500">
            <v>25204</v>
          </cell>
          <cell r="D4500">
            <v>42215.421527777798</v>
          </cell>
          <cell r="E4500">
            <v>42216.440972222197</v>
          </cell>
          <cell r="F4500" t="str">
            <v>HTC</v>
          </cell>
        </row>
        <row r="4501">
          <cell r="A4501">
            <v>5150148366</v>
          </cell>
          <cell r="B4501">
            <v>1327933</v>
          </cell>
          <cell r="C4501">
            <v>27075</v>
          </cell>
          <cell r="D4501">
            <v>42271.765972222202</v>
          </cell>
          <cell r="E4501">
            <v>42272.7</v>
          </cell>
          <cell r="F4501" t="str">
            <v>AVT</v>
          </cell>
        </row>
        <row r="4502">
          <cell r="A4502">
            <v>5150148415</v>
          </cell>
          <cell r="B4502">
            <v>1274601</v>
          </cell>
          <cell r="C4502">
            <v>21220</v>
          </cell>
          <cell r="D4502">
            <v>42229.4555555556</v>
          </cell>
          <cell r="E4502">
            <v>42233.583333333299</v>
          </cell>
          <cell r="F4502" t="str">
            <v>HTC</v>
          </cell>
        </row>
        <row r="4503">
          <cell r="A4503">
            <v>5150148498</v>
          </cell>
          <cell r="B4503">
            <v>2606741</v>
          </cell>
          <cell r="C4503">
            <v>18905</v>
          </cell>
          <cell r="D4503">
            <v>42214.413194444503</v>
          </cell>
          <cell r="E4503">
            <v>42215.513888888898</v>
          </cell>
          <cell r="F4503" t="str">
            <v>HTC</v>
          </cell>
        </row>
        <row r="4504">
          <cell r="A4504">
            <v>5150148498</v>
          </cell>
          <cell r="B4504">
            <v>2606741</v>
          </cell>
          <cell r="C4504">
            <v>18905</v>
          </cell>
          <cell r="D4504">
            <v>42214.413194444503</v>
          </cell>
          <cell r="E4504">
            <v>42217.559027777803</v>
          </cell>
          <cell r="F4504" t="str">
            <v>AIN</v>
          </cell>
        </row>
        <row r="4505">
          <cell r="A4505">
            <v>5150148550</v>
          </cell>
          <cell r="B4505">
            <v>2604825</v>
          </cell>
          <cell r="C4505">
            <v>13156</v>
          </cell>
          <cell r="D4505">
            <v>42214.440972222197</v>
          </cell>
          <cell r="E4505">
            <v>42215.564583333296</v>
          </cell>
          <cell r="F4505" t="str">
            <v>HTC</v>
          </cell>
        </row>
        <row r="4506">
          <cell r="A4506">
            <v>5150148584</v>
          </cell>
          <cell r="B4506">
            <v>2606591</v>
          </cell>
          <cell r="C4506">
            <v>18435</v>
          </cell>
          <cell r="D4506">
            <v>42241.351388888899</v>
          </cell>
          <cell r="E4506">
            <v>42242.485416666699</v>
          </cell>
          <cell r="F4506" t="str">
            <v>HTC</v>
          </cell>
        </row>
        <row r="4507">
          <cell r="A4507">
            <v>5150148628</v>
          </cell>
          <cell r="B4507">
            <v>1498535</v>
          </cell>
          <cell r="C4507">
            <v>13128</v>
          </cell>
          <cell r="D4507">
            <v>42214.491666666698</v>
          </cell>
          <cell r="E4507">
            <v>42215.208333333299</v>
          </cell>
          <cell r="F4507" t="str">
            <v>UCH</v>
          </cell>
        </row>
        <row r="4508">
          <cell r="A4508">
            <v>5150148760</v>
          </cell>
          <cell r="B4508">
            <v>2605964</v>
          </cell>
          <cell r="C4508">
            <v>25542</v>
          </cell>
          <cell r="D4508">
            <v>42214.590277777803</v>
          </cell>
          <cell r="E4508">
            <v>42216.720138888901</v>
          </cell>
          <cell r="F4508" t="str">
            <v>HTC</v>
          </cell>
        </row>
        <row r="4509">
          <cell r="A4509">
            <v>5150148797</v>
          </cell>
          <cell r="B4509">
            <v>1318727</v>
          </cell>
          <cell r="C4509">
            <v>13080</v>
          </cell>
          <cell r="D4509">
            <v>42219.472222222197</v>
          </cell>
          <cell r="E4509">
            <v>42220.565277777801</v>
          </cell>
          <cell r="F4509" t="str">
            <v>1MD</v>
          </cell>
        </row>
        <row r="4510">
          <cell r="A4510">
            <v>5150148810</v>
          </cell>
          <cell r="B4510">
            <v>2410861</v>
          </cell>
          <cell r="C4510">
            <v>26695</v>
          </cell>
          <cell r="D4510">
            <v>42214.627083333296</v>
          </cell>
          <cell r="E4510">
            <v>42214.65625</v>
          </cell>
          <cell r="F4510" t="str">
            <v>AIN</v>
          </cell>
        </row>
        <row r="4511">
          <cell r="A4511">
            <v>5150148863</v>
          </cell>
          <cell r="B4511">
            <v>1165535</v>
          </cell>
          <cell r="C4511">
            <v>23079</v>
          </cell>
          <cell r="D4511">
            <v>42214.685416666704</v>
          </cell>
          <cell r="E4511">
            <v>42214.892361111102</v>
          </cell>
          <cell r="F4511" t="str">
            <v>UCH</v>
          </cell>
        </row>
        <row r="4512">
          <cell r="A4512">
            <v>5150148883</v>
          </cell>
          <cell r="B4512">
            <v>1222478</v>
          </cell>
          <cell r="C4512">
            <v>21657</v>
          </cell>
          <cell r="D4512">
            <v>42214.719444444403</v>
          </cell>
          <cell r="E4512">
            <v>42214.900694444397</v>
          </cell>
          <cell r="F4512" t="str">
            <v>NCH</v>
          </cell>
        </row>
        <row r="4513">
          <cell r="A4513">
            <v>5150148921</v>
          </cell>
          <cell r="B4513">
            <v>2606855</v>
          </cell>
          <cell r="C4513">
            <v>18260</v>
          </cell>
          <cell r="D4513">
            <v>42214.802083333299</v>
          </cell>
          <cell r="E4513">
            <v>42214.919444444502</v>
          </cell>
          <cell r="F4513" t="str">
            <v>UCH</v>
          </cell>
        </row>
        <row r="4514">
          <cell r="A4514">
            <v>5150148945</v>
          </cell>
          <cell r="B4514">
            <v>2251782</v>
          </cell>
          <cell r="C4514">
            <v>13215</v>
          </cell>
          <cell r="D4514">
            <v>42214.763888888898</v>
          </cell>
          <cell r="E4514">
            <v>42214.995833333298</v>
          </cell>
          <cell r="F4514" t="str">
            <v>NCH</v>
          </cell>
        </row>
        <row r="4515">
          <cell r="A4515">
            <v>5150148950</v>
          </cell>
          <cell r="B4515">
            <v>2606867</v>
          </cell>
          <cell r="C4515">
            <v>23057</v>
          </cell>
          <cell r="D4515">
            <v>42214.875694444403</v>
          </cell>
          <cell r="E4515">
            <v>42215.055555555598</v>
          </cell>
          <cell r="F4515" t="str">
            <v>UCH</v>
          </cell>
        </row>
        <row r="4516">
          <cell r="A4516">
            <v>5150148967</v>
          </cell>
          <cell r="B4516">
            <v>1314293</v>
          </cell>
          <cell r="C4516">
            <v>12799</v>
          </cell>
          <cell r="D4516">
            <v>42214.967361111099</v>
          </cell>
          <cell r="E4516">
            <v>42215.083333333299</v>
          </cell>
          <cell r="F4516" t="str">
            <v>4MD</v>
          </cell>
        </row>
        <row r="4517">
          <cell r="A4517">
            <v>5150149027</v>
          </cell>
          <cell r="B4517">
            <v>2338879</v>
          </cell>
          <cell r="C4517">
            <v>15079</v>
          </cell>
          <cell r="D4517">
            <v>42221.395833333299</v>
          </cell>
          <cell r="E4517">
            <v>42222.53125</v>
          </cell>
          <cell r="F4517" t="str">
            <v>URO</v>
          </cell>
        </row>
        <row r="4518">
          <cell r="A4518">
            <v>5150149037</v>
          </cell>
          <cell r="B4518">
            <v>2354088</v>
          </cell>
          <cell r="C4518">
            <v>18692</v>
          </cell>
          <cell r="D4518">
            <v>42218.640277777798</v>
          </cell>
          <cell r="E4518">
            <v>42220.583333333299</v>
          </cell>
          <cell r="F4518" t="str">
            <v>HTC</v>
          </cell>
        </row>
        <row r="4519">
          <cell r="A4519">
            <v>5150149037</v>
          </cell>
          <cell r="B4519">
            <v>2354088</v>
          </cell>
          <cell r="C4519">
            <v>18692</v>
          </cell>
          <cell r="D4519">
            <v>42218.640277777798</v>
          </cell>
          <cell r="E4519">
            <v>42227.533333333296</v>
          </cell>
          <cell r="F4519" t="str">
            <v>AIN</v>
          </cell>
        </row>
        <row r="4520">
          <cell r="A4520">
            <v>5150149044</v>
          </cell>
          <cell r="B4520">
            <v>2580406</v>
          </cell>
          <cell r="C4520">
            <v>31718</v>
          </cell>
          <cell r="D4520">
            <v>42219.320138888899</v>
          </cell>
          <cell r="E4520">
            <v>42219.861111111102</v>
          </cell>
          <cell r="F4520" t="str">
            <v>GYN</v>
          </cell>
        </row>
        <row r="4521">
          <cell r="A4521">
            <v>5150149063</v>
          </cell>
          <cell r="B4521">
            <v>2394910</v>
          </cell>
          <cell r="C4521">
            <v>18362</v>
          </cell>
          <cell r="D4521">
            <v>42215.357638888898</v>
          </cell>
          <cell r="E4521">
            <v>42222.568055555603</v>
          </cell>
          <cell r="F4521" t="str">
            <v>GCH</v>
          </cell>
        </row>
        <row r="4522">
          <cell r="A4522">
            <v>5150149095</v>
          </cell>
          <cell r="B4522">
            <v>1576925</v>
          </cell>
          <cell r="C4522">
            <v>16832</v>
          </cell>
          <cell r="D4522">
            <v>42221.111111111102</v>
          </cell>
          <cell r="E4522">
            <v>42221.666666666701</v>
          </cell>
          <cell r="F4522" t="str">
            <v>AVT</v>
          </cell>
        </row>
        <row r="4523">
          <cell r="A4523">
            <v>5150149136</v>
          </cell>
          <cell r="B4523">
            <v>2606900</v>
          </cell>
          <cell r="C4523">
            <v>14452</v>
          </cell>
          <cell r="D4523">
            <v>42215.404861111099</v>
          </cell>
          <cell r="E4523">
            <v>42216.583333333299</v>
          </cell>
          <cell r="F4523" t="str">
            <v>HTC</v>
          </cell>
        </row>
        <row r="4524">
          <cell r="A4524">
            <v>5150149136</v>
          </cell>
          <cell r="B4524">
            <v>2606900</v>
          </cell>
          <cell r="C4524">
            <v>14452</v>
          </cell>
          <cell r="D4524">
            <v>42215.404861111099</v>
          </cell>
          <cell r="E4524">
            <v>42223.433333333298</v>
          </cell>
          <cell r="F4524" t="str">
            <v>AIN</v>
          </cell>
        </row>
        <row r="4525">
          <cell r="A4525">
            <v>5150149156</v>
          </cell>
          <cell r="B4525">
            <v>1531613</v>
          </cell>
          <cell r="C4525">
            <v>13803</v>
          </cell>
          <cell r="D4525">
            <v>42215.418055555601</v>
          </cell>
          <cell r="E4525">
            <v>42216.452083333301</v>
          </cell>
          <cell r="F4525" t="str">
            <v>HTC</v>
          </cell>
        </row>
        <row r="4526">
          <cell r="A4526">
            <v>5150149156</v>
          </cell>
          <cell r="B4526">
            <v>1531613</v>
          </cell>
          <cell r="C4526">
            <v>13803</v>
          </cell>
          <cell r="D4526">
            <v>42215.418055555601</v>
          </cell>
          <cell r="E4526">
            <v>42219.451388888898</v>
          </cell>
          <cell r="F4526" t="str">
            <v>HTC</v>
          </cell>
        </row>
        <row r="4527">
          <cell r="A4527">
            <v>5150149187</v>
          </cell>
          <cell r="B4527">
            <v>2409568</v>
          </cell>
          <cell r="C4527">
            <v>34544</v>
          </cell>
          <cell r="D4527">
            <v>42215.461805555598</v>
          </cell>
          <cell r="E4527">
            <v>42228.720833333296</v>
          </cell>
          <cell r="F4527" t="str">
            <v>2MD-IPF</v>
          </cell>
        </row>
        <row r="4528">
          <cell r="A4528">
            <v>5150149354</v>
          </cell>
          <cell r="B4528">
            <v>1138156</v>
          </cell>
          <cell r="C4528">
            <v>9406</v>
          </cell>
          <cell r="D4528">
            <v>42215.354166666701</v>
          </cell>
          <cell r="E4528">
            <v>42215.694444444402</v>
          </cell>
          <cell r="F4528" t="str">
            <v>UCH</v>
          </cell>
        </row>
        <row r="4529">
          <cell r="A4529">
            <v>5150149354</v>
          </cell>
          <cell r="B4529">
            <v>1138156</v>
          </cell>
          <cell r="C4529">
            <v>9406</v>
          </cell>
          <cell r="D4529">
            <v>42215.354166666701</v>
          </cell>
          <cell r="E4529">
            <v>42227.559722222199</v>
          </cell>
          <cell r="F4529" t="str">
            <v>UCH</v>
          </cell>
        </row>
        <row r="4530">
          <cell r="A4530">
            <v>5150149402</v>
          </cell>
          <cell r="B4530">
            <v>1001585</v>
          </cell>
          <cell r="C4530">
            <v>13880</v>
          </cell>
          <cell r="D4530">
            <v>42219.379166666702</v>
          </cell>
          <cell r="E4530">
            <v>42220.842361111099</v>
          </cell>
          <cell r="F4530" t="str">
            <v>URO</v>
          </cell>
        </row>
        <row r="4531">
          <cell r="A4531">
            <v>5150149422</v>
          </cell>
          <cell r="B4531">
            <v>2309814</v>
          </cell>
          <cell r="C4531">
            <v>17829</v>
          </cell>
          <cell r="D4531">
            <v>42225.416666666701</v>
          </cell>
          <cell r="E4531">
            <v>42226.726388888899</v>
          </cell>
          <cell r="F4531" t="str">
            <v>AVT</v>
          </cell>
        </row>
        <row r="4532">
          <cell r="A4532">
            <v>5150149423</v>
          </cell>
          <cell r="B4532">
            <v>2606966</v>
          </cell>
          <cell r="C4532">
            <v>16065</v>
          </cell>
          <cell r="D4532">
            <v>42215.645833333299</v>
          </cell>
          <cell r="E4532">
            <v>42215.712500000001</v>
          </cell>
          <cell r="F4532" t="str">
            <v>AIN</v>
          </cell>
        </row>
        <row r="4533">
          <cell r="A4533">
            <v>5150149458</v>
          </cell>
          <cell r="B4533">
            <v>2606972</v>
          </cell>
          <cell r="C4533">
            <v>11594</v>
          </cell>
          <cell r="D4533">
            <v>42221.4243055556</v>
          </cell>
          <cell r="E4533">
            <v>42223.775000000001</v>
          </cell>
          <cell r="F4533" t="str">
            <v>1MD-IPF</v>
          </cell>
        </row>
        <row r="4534">
          <cell r="A4534">
            <v>5150149524</v>
          </cell>
          <cell r="B4534">
            <v>2539390</v>
          </cell>
          <cell r="C4534">
            <v>14270</v>
          </cell>
          <cell r="D4534">
            <v>42215.672222222202</v>
          </cell>
          <cell r="E4534">
            <v>42215.694444444402</v>
          </cell>
          <cell r="F4534" t="str">
            <v>AIN</v>
          </cell>
        </row>
        <row r="4535">
          <cell r="A4535">
            <v>5150149531</v>
          </cell>
          <cell r="B4535">
            <v>2606983</v>
          </cell>
          <cell r="C4535">
            <v>41021</v>
          </cell>
          <cell r="D4535">
            <v>42215.684722222199</v>
          </cell>
          <cell r="E4535">
            <v>42215.833333333299</v>
          </cell>
          <cell r="F4535" t="str">
            <v>UCH</v>
          </cell>
        </row>
        <row r="4536">
          <cell r="A4536">
            <v>5150149544</v>
          </cell>
          <cell r="B4536">
            <v>1197105</v>
          </cell>
          <cell r="C4536">
            <v>15580</v>
          </cell>
          <cell r="D4536">
            <v>42215.710416666698</v>
          </cell>
          <cell r="E4536">
            <v>42216.090277777803</v>
          </cell>
          <cell r="F4536" t="str">
            <v>NCH</v>
          </cell>
        </row>
        <row r="4537">
          <cell r="A4537">
            <v>5150149544</v>
          </cell>
          <cell r="B4537">
            <v>1197105</v>
          </cell>
          <cell r="C4537">
            <v>15580</v>
          </cell>
          <cell r="D4537">
            <v>42215.710416666698</v>
          </cell>
          <cell r="E4537">
            <v>42217.225694444402</v>
          </cell>
          <cell r="F4537" t="str">
            <v>NCH</v>
          </cell>
        </row>
        <row r="4538">
          <cell r="A4538">
            <v>5150149569</v>
          </cell>
          <cell r="B4538">
            <v>1240980</v>
          </cell>
          <cell r="C4538">
            <v>14051</v>
          </cell>
          <cell r="D4538">
            <v>42215.753472222197</v>
          </cell>
          <cell r="E4538">
            <v>42217.468055555597</v>
          </cell>
          <cell r="F4538" t="str">
            <v>HTC</v>
          </cell>
        </row>
        <row r="4539">
          <cell r="A4539">
            <v>5150149578</v>
          </cell>
          <cell r="B4539">
            <v>2509257</v>
          </cell>
          <cell r="C4539">
            <v>11280</v>
          </cell>
          <cell r="D4539">
            <v>42215.784722222197</v>
          </cell>
          <cell r="E4539">
            <v>42216.474999999999</v>
          </cell>
          <cell r="F4539" t="str">
            <v>1MD-IPF</v>
          </cell>
        </row>
        <row r="4540">
          <cell r="A4540">
            <v>5150149595</v>
          </cell>
          <cell r="B4540">
            <v>2171927</v>
          </cell>
          <cell r="C4540">
            <v>37953</v>
          </cell>
          <cell r="D4540">
            <v>42215.805555555598</v>
          </cell>
          <cell r="E4540">
            <v>42216.010416666701</v>
          </cell>
          <cell r="F4540" t="str">
            <v>UCH</v>
          </cell>
        </row>
        <row r="4541">
          <cell r="A4541">
            <v>5150149669</v>
          </cell>
          <cell r="B4541">
            <v>1267095</v>
          </cell>
          <cell r="C4541">
            <v>18180</v>
          </cell>
          <cell r="D4541">
            <v>42216.164583333302</v>
          </cell>
          <cell r="E4541">
            <v>42218.960416666698</v>
          </cell>
          <cell r="F4541" t="str">
            <v>1MD-IPF</v>
          </cell>
        </row>
        <row r="4542">
          <cell r="A4542">
            <v>5150149676</v>
          </cell>
          <cell r="B4542">
            <v>9980</v>
          </cell>
          <cell r="C4542">
            <v>15277</v>
          </cell>
          <cell r="D4542">
            <v>42216.25</v>
          </cell>
          <cell r="E4542">
            <v>42243.608333333301</v>
          </cell>
          <cell r="F4542" t="str">
            <v>2MD</v>
          </cell>
        </row>
        <row r="4543">
          <cell r="A4543">
            <v>5150149704</v>
          </cell>
          <cell r="B4543">
            <v>2593197</v>
          </cell>
          <cell r="C4543">
            <v>33002</v>
          </cell>
          <cell r="D4543">
            <v>42216.339583333298</v>
          </cell>
          <cell r="E4543">
            <v>42217.083333333299</v>
          </cell>
          <cell r="F4543" t="str">
            <v>GYN</v>
          </cell>
        </row>
        <row r="4544">
          <cell r="A4544">
            <v>5150149741</v>
          </cell>
          <cell r="B4544">
            <v>1287712</v>
          </cell>
          <cell r="C4544">
            <v>13899</v>
          </cell>
          <cell r="D4544">
            <v>42221.295138888898</v>
          </cell>
          <cell r="E4544">
            <v>42222.881944444402</v>
          </cell>
          <cell r="F4544" t="str">
            <v>GYN</v>
          </cell>
        </row>
        <row r="4545">
          <cell r="A4545">
            <v>5150149741</v>
          </cell>
          <cell r="B4545">
            <v>1287712</v>
          </cell>
          <cell r="C4545">
            <v>13899</v>
          </cell>
          <cell r="D4545">
            <v>42221.295138888898</v>
          </cell>
          <cell r="E4545">
            <v>42226.45</v>
          </cell>
          <cell r="F4545" t="str">
            <v>GYN</v>
          </cell>
        </row>
        <row r="4546">
          <cell r="A4546">
            <v>5150149742</v>
          </cell>
          <cell r="B4546">
            <v>2607034</v>
          </cell>
          <cell r="C4546">
            <v>11742</v>
          </cell>
          <cell r="D4546">
            <v>42216.370833333298</v>
          </cell>
          <cell r="E4546">
            <v>42226.4506944444</v>
          </cell>
          <cell r="F4546" t="str">
            <v>AVT</v>
          </cell>
        </row>
        <row r="4547">
          <cell r="A4547">
            <v>5150149777</v>
          </cell>
          <cell r="B4547">
            <v>1407231</v>
          </cell>
          <cell r="C4547">
            <v>12721</v>
          </cell>
          <cell r="D4547">
            <v>42216.390972222202</v>
          </cell>
          <cell r="E4547">
            <v>42216.702777777798</v>
          </cell>
          <cell r="F4547" t="str">
            <v>GCH</v>
          </cell>
        </row>
        <row r="4548">
          <cell r="A4548">
            <v>5150149925</v>
          </cell>
          <cell r="B4548">
            <v>1179312</v>
          </cell>
          <cell r="C4548">
            <v>16708</v>
          </cell>
          <cell r="D4548">
            <v>42216.494444444397</v>
          </cell>
          <cell r="E4548">
            <v>42221.506944444402</v>
          </cell>
          <cell r="F4548" t="str">
            <v>1MD-IPF</v>
          </cell>
        </row>
        <row r="4549">
          <cell r="A4549">
            <v>5150149934</v>
          </cell>
          <cell r="B4549">
            <v>2517709</v>
          </cell>
          <cell r="C4549">
            <v>18259</v>
          </cell>
          <cell r="D4549">
            <v>42216.479166666701</v>
          </cell>
          <cell r="E4549">
            <v>42223.712500000001</v>
          </cell>
          <cell r="F4549" t="str">
            <v>UCH</v>
          </cell>
        </row>
        <row r="4550">
          <cell r="A4550">
            <v>5150149937</v>
          </cell>
          <cell r="B4550">
            <v>2607090</v>
          </cell>
          <cell r="C4550">
            <v>17482</v>
          </cell>
          <cell r="D4550">
            <v>42216.500694444403</v>
          </cell>
          <cell r="E4550">
            <v>42216.710416666698</v>
          </cell>
          <cell r="F4550" t="str">
            <v>UCH</v>
          </cell>
        </row>
        <row r="4551">
          <cell r="A4551">
            <v>5150149952</v>
          </cell>
          <cell r="B4551">
            <v>1522678</v>
          </cell>
          <cell r="C4551">
            <v>14717</v>
          </cell>
          <cell r="D4551">
            <v>42216.520833333299</v>
          </cell>
          <cell r="E4551">
            <v>42216.78125</v>
          </cell>
          <cell r="F4551" t="str">
            <v>NCH</v>
          </cell>
        </row>
        <row r="4552">
          <cell r="A4552">
            <v>5150149995</v>
          </cell>
          <cell r="B4552">
            <v>2607102</v>
          </cell>
          <cell r="C4552">
            <v>10166</v>
          </cell>
          <cell r="D4552">
            <v>42216.556944444397</v>
          </cell>
          <cell r="E4552">
            <v>42216.875</v>
          </cell>
          <cell r="F4552" t="str">
            <v>URO</v>
          </cell>
        </row>
        <row r="4553">
          <cell r="A4553">
            <v>5150149995</v>
          </cell>
          <cell r="B4553">
            <v>2607102</v>
          </cell>
          <cell r="C4553">
            <v>10166</v>
          </cell>
          <cell r="D4553">
            <v>42216.556944444397</v>
          </cell>
          <cell r="E4553">
            <v>42234.9243055556</v>
          </cell>
          <cell r="F4553" t="str">
            <v>URO</v>
          </cell>
        </row>
        <row r="4554">
          <cell r="A4554">
            <v>5150150038</v>
          </cell>
          <cell r="B4554">
            <v>14381</v>
          </cell>
          <cell r="C4554">
            <v>16203</v>
          </cell>
          <cell r="D4554">
            <v>42226.345833333296</v>
          </cell>
          <cell r="E4554">
            <v>42229.586805555598</v>
          </cell>
          <cell r="F4554" t="str">
            <v>1MD-IPF</v>
          </cell>
        </row>
        <row r="4555">
          <cell r="A4555">
            <v>5150150038</v>
          </cell>
          <cell r="B4555">
            <v>14381</v>
          </cell>
          <cell r="C4555">
            <v>16203</v>
          </cell>
          <cell r="D4555">
            <v>42226.345833333296</v>
          </cell>
          <cell r="E4555">
            <v>42234.565277777801</v>
          </cell>
          <cell r="F4555" t="str">
            <v>HTC</v>
          </cell>
        </row>
        <row r="4556">
          <cell r="A4556">
            <v>5150150038</v>
          </cell>
          <cell r="B4556">
            <v>14381</v>
          </cell>
          <cell r="C4556">
            <v>16203</v>
          </cell>
          <cell r="D4556">
            <v>42226.345833333296</v>
          </cell>
          <cell r="E4556">
            <v>42263.986111111102</v>
          </cell>
          <cell r="F4556" t="str">
            <v>HTC</v>
          </cell>
        </row>
        <row r="4557">
          <cell r="A4557">
            <v>5150150041</v>
          </cell>
          <cell r="B4557">
            <v>2607115</v>
          </cell>
          <cell r="C4557">
            <v>11111</v>
          </cell>
          <cell r="D4557">
            <v>42216.6</v>
          </cell>
          <cell r="E4557">
            <v>42217.938194444403</v>
          </cell>
          <cell r="F4557" t="str">
            <v>UCH</v>
          </cell>
        </row>
        <row r="4558">
          <cell r="A4558">
            <v>5150150041</v>
          </cell>
          <cell r="B4558">
            <v>2607115</v>
          </cell>
          <cell r="C4558">
            <v>11111</v>
          </cell>
          <cell r="D4558">
            <v>42216.6</v>
          </cell>
          <cell r="E4558">
            <v>42217.940277777801</v>
          </cell>
          <cell r="F4558" t="str">
            <v>AIN</v>
          </cell>
        </row>
        <row r="4559">
          <cell r="A4559">
            <v>5150150073</v>
          </cell>
          <cell r="B4559">
            <v>1349814</v>
          </cell>
          <cell r="C4559">
            <v>13901</v>
          </cell>
          <cell r="D4559">
            <v>42216.655555555597</v>
          </cell>
          <cell r="E4559">
            <v>42219.785416666702</v>
          </cell>
          <cell r="F4559" t="str">
            <v>NCH</v>
          </cell>
        </row>
        <row r="4560">
          <cell r="A4560">
            <v>5150150075</v>
          </cell>
          <cell r="B4560">
            <v>1241770</v>
          </cell>
          <cell r="C4560">
            <v>23088</v>
          </cell>
          <cell r="D4560">
            <v>42216.663888888899</v>
          </cell>
          <cell r="E4560">
            <v>42216.9375</v>
          </cell>
          <cell r="F4560" t="str">
            <v>UCH</v>
          </cell>
        </row>
        <row r="4561">
          <cell r="A4561">
            <v>5150150106</v>
          </cell>
          <cell r="B4561">
            <v>2399777</v>
          </cell>
          <cell r="C4561">
            <v>41070</v>
          </cell>
          <cell r="D4561">
            <v>42216.681944444397</v>
          </cell>
          <cell r="E4561">
            <v>42216.902777777803</v>
          </cell>
          <cell r="F4561" t="str">
            <v>KCH</v>
          </cell>
        </row>
        <row r="4562">
          <cell r="A4562">
            <v>5150150116</v>
          </cell>
          <cell r="B4562">
            <v>1286107</v>
          </cell>
          <cell r="C4562">
            <v>12154</v>
          </cell>
          <cell r="D4562">
            <v>42216.739583333299</v>
          </cell>
          <cell r="E4562">
            <v>42216.806944444397</v>
          </cell>
          <cell r="F4562" t="str">
            <v>UCH</v>
          </cell>
        </row>
        <row r="4563">
          <cell r="A4563">
            <v>5150150116</v>
          </cell>
          <cell r="B4563">
            <v>1286107</v>
          </cell>
          <cell r="C4563">
            <v>12154</v>
          </cell>
          <cell r="D4563">
            <v>42216.739583333299</v>
          </cell>
          <cell r="E4563">
            <v>42221.440972222197</v>
          </cell>
          <cell r="F4563" t="str">
            <v>AIN</v>
          </cell>
        </row>
        <row r="4564">
          <cell r="A4564">
            <v>5150150126</v>
          </cell>
          <cell r="B4564">
            <v>12704</v>
          </cell>
          <cell r="C4564">
            <v>14287</v>
          </cell>
          <cell r="D4564">
            <v>42216.741666666698</v>
          </cell>
          <cell r="E4564">
            <v>42216.989583333299</v>
          </cell>
          <cell r="F4564" t="str">
            <v>AVT</v>
          </cell>
        </row>
        <row r="4565">
          <cell r="A4565">
            <v>5150150138</v>
          </cell>
          <cell r="B4565">
            <v>1185247</v>
          </cell>
          <cell r="C4565">
            <v>13165</v>
          </cell>
          <cell r="D4565">
            <v>42216.761805555601</v>
          </cell>
          <cell r="E4565">
            <v>42216.841666666704</v>
          </cell>
          <cell r="F4565" t="str">
            <v>UCH</v>
          </cell>
        </row>
        <row r="4566">
          <cell r="A4566">
            <v>5150150181</v>
          </cell>
          <cell r="B4566">
            <v>2268558</v>
          </cell>
          <cell r="C4566">
            <v>38357</v>
          </cell>
          <cell r="D4566">
            <v>42216.835416666698</v>
          </cell>
          <cell r="E4566">
            <v>42217.020833333299</v>
          </cell>
          <cell r="F4566" t="str">
            <v>KCH</v>
          </cell>
        </row>
        <row r="4567">
          <cell r="A4567">
            <v>5150150182</v>
          </cell>
          <cell r="B4567">
            <v>2593560</v>
          </cell>
          <cell r="C4567">
            <v>29330</v>
          </cell>
          <cell r="D4567">
            <v>42216.838194444397</v>
          </cell>
          <cell r="E4567">
            <v>42217.079861111102</v>
          </cell>
          <cell r="F4567" t="str">
            <v>AVT</v>
          </cell>
        </row>
        <row r="4568">
          <cell r="A4568">
            <v>5150150337</v>
          </cell>
          <cell r="B4568">
            <v>2607203</v>
          </cell>
          <cell r="C4568">
            <v>13040</v>
          </cell>
          <cell r="D4568">
            <v>42217.487500000003</v>
          </cell>
          <cell r="E4568">
            <v>42217.729166666701</v>
          </cell>
          <cell r="F4568" t="str">
            <v>4MD</v>
          </cell>
        </row>
        <row r="4569">
          <cell r="A4569">
            <v>5150150337</v>
          </cell>
          <cell r="B4569">
            <v>2607203</v>
          </cell>
          <cell r="C4569">
            <v>13040</v>
          </cell>
          <cell r="D4569">
            <v>42217.487500000003</v>
          </cell>
          <cell r="E4569">
            <v>42219.625694444498</v>
          </cell>
          <cell r="F4569" t="str">
            <v>AIN</v>
          </cell>
        </row>
        <row r="4570">
          <cell r="A4570">
            <v>5150150366</v>
          </cell>
          <cell r="B4570">
            <v>2607218</v>
          </cell>
          <cell r="C4570">
            <v>34309</v>
          </cell>
          <cell r="D4570">
            <v>42217.539583333302</v>
          </cell>
          <cell r="E4570">
            <v>42218.129166666702</v>
          </cell>
          <cell r="F4570" t="str">
            <v>AVT</v>
          </cell>
        </row>
        <row r="4571">
          <cell r="A4571">
            <v>5150150392</v>
          </cell>
          <cell r="B4571">
            <v>2518780</v>
          </cell>
          <cell r="C4571">
            <v>15724</v>
          </cell>
          <cell r="D4571">
            <v>42217.581250000003</v>
          </cell>
          <cell r="E4571">
            <v>42229.458333333299</v>
          </cell>
          <cell r="F4571" t="str">
            <v>GCH</v>
          </cell>
        </row>
        <row r="4572">
          <cell r="A4572">
            <v>5150150393</v>
          </cell>
          <cell r="B4572">
            <v>1180249</v>
          </cell>
          <cell r="C4572">
            <v>11604</v>
          </cell>
          <cell r="D4572">
            <v>42217.582638888904</v>
          </cell>
          <cell r="E4572">
            <v>42220.792361111096</v>
          </cell>
          <cell r="F4572" t="str">
            <v>UCH</v>
          </cell>
        </row>
        <row r="4573">
          <cell r="A4573">
            <v>5150150421</v>
          </cell>
          <cell r="B4573">
            <v>1432511</v>
          </cell>
          <cell r="C4573">
            <v>13037</v>
          </cell>
          <cell r="D4573">
            <v>42217.660416666702</v>
          </cell>
          <cell r="E4573">
            <v>42218.034722222197</v>
          </cell>
          <cell r="F4573" t="str">
            <v>AVT</v>
          </cell>
        </row>
        <row r="4574">
          <cell r="A4574">
            <v>5150150512</v>
          </cell>
          <cell r="B4574">
            <v>2017349</v>
          </cell>
          <cell r="C4574">
            <v>11362</v>
          </cell>
          <cell r="D4574">
            <v>42217.865277777797</v>
          </cell>
          <cell r="E4574">
            <v>42218.460416666698</v>
          </cell>
          <cell r="F4574" t="str">
            <v>1MD-IPF</v>
          </cell>
        </row>
        <row r="4575">
          <cell r="A4575">
            <v>5150150526</v>
          </cell>
          <cell r="B4575">
            <v>1258755</v>
          </cell>
          <cell r="C4575">
            <v>13761</v>
          </cell>
          <cell r="D4575">
            <v>42217.8972222222</v>
          </cell>
          <cell r="E4575">
            <v>42217.993055555598</v>
          </cell>
          <cell r="F4575" t="str">
            <v>4MD</v>
          </cell>
        </row>
        <row r="4576">
          <cell r="A4576">
            <v>5150150579</v>
          </cell>
          <cell r="B4576">
            <v>1504294</v>
          </cell>
          <cell r="C4576">
            <v>10906</v>
          </cell>
          <cell r="D4576">
            <v>42218.1694444444</v>
          </cell>
          <cell r="E4576">
            <v>42223.835416666698</v>
          </cell>
          <cell r="F4576" t="str">
            <v>MKG</v>
          </cell>
        </row>
        <row r="4577">
          <cell r="A4577">
            <v>5150150649</v>
          </cell>
          <cell r="B4577">
            <v>2282894</v>
          </cell>
          <cell r="C4577">
            <v>9792</v>
          </cell>
          <cell r="D4577">
            <v>42218.460416666698</v>
          </cell>
          <cell r="E4577">
            <v>42223.233333333301</v>
          </cell>
          <cell r="F4577" t="str">
            <v>UCH</v>
          </cell>
        </row>
        <row r="4578">
          <cell r="A4578">
            <v>5150150668</v>
          </cell>
          <cell r="B4578">
            <v>2607309</v>
          </cell>
          <cell r="C4578">
            <v>20907</v>
          </cell>
          <cell r="D4578">
            <v>42218.486111111102</v>
          </cell>
          <cell r="E4578">
            <v>42219.626388888901</v>
          </cell>
          <cell r="F4578" t="str">
            <v>HTC</v>
          </cell>
        </row>
        <row r="4579">
          <cell r="A4579">
            <v>5150150706</v>
          </cell>
          <cell r="B4579">
            <v>2601013</v>
          </cell>
          <cell r="C4579">
            <v>29754</v>
          </cell>
          <cell r="D4579">
            <v>42218.520833333299</v>
          </cell>
          <cell r="E4579">
            <v>42219.268750000003</v>
          </cell>
          <cell r="F4579" t="str">
            <v>GYN</v>
          </cell>
        </row>
        <row r="4580">
          <cell r="A4580">
            <v>5150150733</v>
          </cell>
          <cell r="B4580">
            <v>1159538</v>
          </cell>
          <cell r="C4580">
            <v>15234</v>
          </cell>
          <cell r="D4580">
            <v>42218.628472222197</v>
          </cell>
          <cell r="E4580">
            <v>42219.486111111102</v>
          </cell>
          <cell r="F4580" t="str">
            <v>UCH</v>
          </cell>
        </row>
        <row r="4581">
          <cell r="A4581">
            <v>5150150756</v>
          </cell>
          <cell r="B4581">
            <v>2606687</v>
          </cell>
          <cell r="C4581">
            <v>15818</v>
          </cell>
          <cell r="D4581">
            <v>42218.681250000001</v>
          </cell>
          <cell r="E4581">
            <v>42218.782638888901</v>
          </cell>
          <cell r="F4581" t="str">
            <v>4MD</v>
          </cell>
        </row>
        <row r="4582">
          <cell r="A4582">
            <v>5150150758</v>
          </cell>
          <cell r="B4582">
            <v>1546675</v>
          </cell>
          <cell r="C4582">
            <v>13551</v>
          </cell>
          <cell r="D4582">
            <v>42218.690277777801</v>
          </cell>
          <cell r="E4582">
            <v>42220.841666666704</v>
          </cell>
          <cell r="F4582" t="str">
            <v>GCH</v>
          </cell>
        </row>
        <row r="4583">
          <cell r="A4583">
            <v>5150150758</v>
          </cell>
          <cell r="B4583">
            <v>1546675</v>
          </cell>
          <cell r="C4583">
            <v>13551</v>
          </cell>
          <cell r="D4583">
            <v>42218.690277777801</v>
          </cell>
          <cell r="E4583">
            <v>42221.1694444444</v>
          </cell>
          <cell r="F4583" t="str">
            <v>AIN</v>
          </cell>
        </row>
        <row r="4584">
          <cell r="A4584">
            <v>5150150762</v>
          </cell>
          <cell r="B4584">
            <v>2286738</v>
          </cell>
          <cell r="C4584">
            <v>24689</v>
          </cell>
          <cell r="D4584">
            <v>42218.7055555556</v>
          </cell>
          <cell r="E4584">
            <v>42219.469444444403</v>
          </cell>
          <cell r="F4584" t="str">
            <v>1MD-IPF</v>
          </cell>
        </row>
        <row r="4585">
          <cell r="A4585">
            <v>5150150765</v>
          </cell>
          <cell r="B4585">
            <v>2409485</v>
          </cell>
          <cell r="C4585">
            <v>22690</v>
          </cell>
          <cell r="D4585">
            <v>42218.71875</v>
          </cell>
          <cell r="E4585">
            <v>42218.859722222202</v>
          </cell>
          <cell r="F4585" t="str">
            <v>AIN</v>
          </cell>
        </row>
        <row r="4586">
          <cell r="A4586">
            <v>5150150766</v>
          </cell>
          <cell r="B4586">
            <v>2607349</v>
          </cell>
          <cell r="C4586">
            <v>31410</v>
          </cell>
          <cell r="D4586">
            <v>42218.708333333299</v>
          </cell>
          <cell r="E4586">
            <v>42218.781944444498</v>
          </cell>
          <cell r="F4586" t="str">
            <v>UCH</v>
          </cell>
        </row>
        <row r="4587">
          <cell r="A4587">
            <v>5150150769</v>
          </cell>
          <cell r="B4587">
            <v>2143074</v>
          </cell>
          <cell r="C4587">
            <v>31712</v>
          </cell>
          <cell r="D4587">
            <v>42218.718055555597</v>
          </cell>
          <cell r="E4587">
            <v>42218.999305555597</v>
          </cell>
          <cell r="F4587" t="str">
            <v>AVT</v>
          </cell>
        </row>
        <row r="4588">
          <cell r="A4588">
            <v>5150150784</v>
          </cell>
          <cell r="B4588">
            <v>2205019</v>
          </cell>
          <cell r="C4588">
            <v>11731</v>
          </cell>
          <cell r="D4588">
            <v>42218.770833333299</v>
          </cell>
          <cell r="E4588">
            <v>42233.649305555598</v>
          </cell>
          <cell r="F4588" t="str">
            <v>AVT</v>
          </cell>
        </row>
        <row r="4589">
          <cell r="A4589">
            <v>5150150784</v>
          </cell>
          <cell r="B4589">
            <v>2205019</v>
          </cell>
          <cell r="C4589">
            <v>11731</v>
          </cell>
          <cell r="D4589">
            <v>42218.770833333299</v>
          </cell>
          <cell r="E4589">
            <v>42234.019444444399</v>
          </cell>
          <cell r="F4589" t="str">
            <v>AIN</v>
          </cell>
        </row>
        <row r="4590">
          <cell r="A4590">
            <v>5150150795</v>
          </cell>
          <cell r="B4590">
            <v>1102156</v>
          </cell>
          <cell r="C4590">
            <v>16530</v>
          </cell>
          <cell r="D4590">
            <v>42218.786805555603</v>
          </cell>
          <cell r="E4590">
            <v>42221.646527777797</v>
          </cell>
          <cell r="F4590" t="str">
            <v>1MD-IPF</v>
          </cell>
        </row>
        <row r="4591">
          <cell r="A4591">
            <v>5150150847</v>
          </cell>
          <cell r="B4591">
            <v>1543264</v>
          </cell>
          <cell r="C4591">
            <v>27648</v>
          </cell>
          <cell r="D4591">
            <v>42218.811805555597</v>
          </cell>
          <cell r="E4591">
            <v>42219.166666666701</v>
          </cell>
          <cell r="F4591" t="str">
            <v>AVT</v>
          </cell>
        </row>
        <row r="4592">
          <cell r="A4592">
            <v>5150150866</v>
          </cell>
          <cell r="B4592">
            <v>2607378</v>
          </cell>
          <cell r="C4592">
            <v>30839</v>
          </cell>
          <cell r="D4592">
            <v>42218.974305555603</v>
          </cell>
          <cell r="E4592">
            <v>42219.272916666698</v>
          </cell>
          <cell r="F4592" t="str">
            <v>UCH</v>
          </cell>
        </row>
        <row r="4593">
          <cell r="A4593">
            <v>5150150870</v>
          </cell>
          <cell r="B4593">
            <v>2607380</v>
          </cell>
          <cell r="C4593">
            <v>31281</v>
          </cell>
          <cell r="D4593">
            <v>42218.96875</v>
          </cell>
          <cell r="E4593">
            <v>42219.078472222202</v>
          </cell>
          <cell r="F4593" t="str">
            <v>AIN</v>
          </cell>
        </row>
        <row r="4594">
          <cell r="A4594">
            <v>5150150891</v>
          </cell>
          <cell r="B4594">
            <v>2531748</v>
          </cell>
          <cell r="C4594">
            <v>23511</v>
          </cell>
          <cell r="D4594">
            <v>42219.056944444397</v>
          </cell>
          <cell r="E4594">
            <v>42224.967361111099</v>
          </cell>
          <cell r="F4594" t="str">
            <v>AVT</v>
          </cell>
        </row>
        <row r="4595">
          <cell r="A4595">
            <v>5150150899</v>
          </cell>
          <cell r="B4595">
            <v>49394</v>
          </cell>
          <cell r="C4595">
            <v>23372</v>
          </cell>
          <cell r="D4595">
            <v>42219.125</v>
          </cell>
          <cell r="E4595">
            <v>42227.484027777798</v>
          </cell>
          <cell r="F4595" t="str">
            <v>NCH</v>
          </cell>
        </row>
        <row r="4596">
          <cell r="A4596">
            <v>5150150954</v>
          </cell>
          <cell r="B4596">
            <v>1015467</v>
          </cell>
          <cell r="C4596">
            <v>15374</v>
          </cell>
          <cell r="D4596">
            <v>42219.338888888902</v>
          </cell>
          <cell r="E4596">
            <v>42220.690972222197</v>
          </cell>
          <cell r="F4596" t="str">
            <v>HTC</v>
          </cell>
        </row>
        <row r="4597">
          <cell r="A4597">
            <v>5150150954</v>
          </cell>
          <cell r="B4597">
            <v>1015467</v>
          </cell>
          <cell r="C4597">
            <v>15374</v>
          </cell>
          <cell r="D4597">
            <v>42219.338888888902</v>
          </cell>
          <cell r="E4597">
            <v>42222.479861111096</v>
          </cell>
          <cell r="F4597" t="str">
            <v>AIN</v>
          </cell>
        </row>
        <row r="4598">
          <cell r="A4598">
            <v>5150150990</v>
          </cell>
          <cell r="B4598">
            <v>2362858</v>
          </cell>
          <cell r="C4598">
            <v>15565</v>
          </cell>
          <cell r="D4598">
            <v>42221.378472222197</v>
          </cell>
          <cell r="E4598">
            <v>42222.460416666698</v>
          </cell>
          <cell r="F4598" t="str">
            <v>HTC</v>
          </cell>
        </row>
        <row r="4599">
          <cell r="A4599">
            <v>5150150990</v>
          </cell>
          <cell r="B4599">
            <v>2362858</v>
          </cell>
          <cell r="C4599">
            <v>15565</v>
          </cell>
          <cell r="D4599">
            <v>42221.378472222197</v>
          </cell>
          <cell r="E4599">
            <v>42222.833333333299</v>
          </cell>
          <cell r="F4599" t="str">
            <v>AIN</v>
          </cell>
        </row>
        <row r="4600">
          <cell r="A4600">
            <v>5150151009</v>
          </cell>
          <cell r="B4600">
            <v>1039436</v>
          </cell>
          <cell r="C4600">
            <v>22027</v>
          </cell>
          <cell r="D4600">
            <v>42226.329166666699</v>
          </cell>
          <cell r="E4600">
            <v>42227.745138888902</v>
          </cell>
          <cell r="F4600" t="str">
            <v>AVT</v>
          </cell>
        </row>
        <row r="4601">
          <cell r="A4601">
            <v>5150151070</v>
          </cell>
          <cell r="B4601">
            <v>1263505</v>
          </cell>
          <cell r="C4601">
            <v>11655</v>
          </cell>
          <cell r="D4601">
            <v>42219.409027777801</v>
          </cell>
          <cell r="E4601">
            <v>42220.843055555597</v>
          </cell>
          <cell r="F4601" t="str">
            <v>HTC</v>
          </cell>
        </row>
        <row r="4602">
          <cell r="A4602">
            <v>5150151070</v>
          </cell>
          <cell r="B4602">
            <v>1263505</v>
          </cell>
          <cell r="C4602">
            <v>11655</v>
          </cell>
          <cell r="D4602">
            <v>42219.409027777801</v>
          </cell>
          <cell r="E4602">
            <v>42221.275000000001</v>
          </cell>
          <cell r="F4602" t="str">
            <v>HTC</v>
          </cell>
        </row>
        <row r="4603">
          <cell r="A4603">
            <v>5150151183</v>
          </cell>
          <cell r="B4603">
            <v>2607450</v>
          </cell>
          <cell r="C4603">
            <v>13726</v>
          </cell>
          <cell r="D4603">
            <v>42219.456944444399</v>
          </cell>
          <cell r="E4603">
            <v>42220.517361111102</v>
          </cell>
          <cell r="F4603" t="str">
            <v>HTC</v>
          </cell>
        </row>
        <row r="4604">
          <cell r="A4604">
            <v>5150151216</v>
          </cell>
          <cell r="B4604">
            <v>2226349</v>
          </cell>
          <cell r="C4604">
            <v>15181</v>
          </cell>
          <cell r="D4604">
            <v>42219.482638888898</v>
          </cell>
          <cell r="E4604">
            <v>42219.895833333299</v>
          </cell>
          <cell r="F4604" t="str">
            <v>1MD-IPF</v>
          </cell>
        </row>
        <row r="4605">
          <cell r="A4605">
            <v>5150151259</v>
          </cell>
          <cell r="B4605">
            <v>33181</v>
          </cell>
          <cell r="C4605">
            <v>17028</v>
          </cell>
          <cell r="D4605">
            <v>42219.497916666704</v>
          </cell>
          <cell r="E4605">
            <v>42226.708333333299</v>
          </cell>
          <cell r="F4605" t="str">
            <v>HTC</v>
          </cell>
        </row>
        <row r="4606">
          <cell r="A4606">
            <v>5150151259</v>
          </cell>
          <cell r="B4606">
            <v>33181</v>
          </cell>
          <cell r="C4606">
            <v>17028</v>
          </cell>
          <cell r="D4606">
            <v>42219.497916666704</v>
          </cell>
          <cell r="E4606">
            <v>42227.478472222203</v>
          </cell>
          <cell r="F4606" t="str">
            <v>AIN</v>
          </cell>
        </row>
        <row r="4607">
          <cell r="A4607">
            <v>5150151387</v>
          </cell>
          <cell r="B4607">
            <v>2143096</v>
          </cell>
          <cell r="C4607">
            <v>20767</v>
          </cell>
          <cell r="D4607">
            <v>42222.418749999997</v>
          </cell>
          <cell r="E4607">
            <v>42227.501388888901</v>
          </cell>
          <cell r="F4607" t="str">
            <v>HTC</v>
          </cell>
        </row>
        <row r="4608">
          <cell r="A4608">
            <v>5150151401</v>
          </cell>
          <cell r="B4608">
            <v>2607511</v>
          </cell>
          <cell r="C4608">
            <v>32201</v>
          </cell>
          <cell r="D4608">
            <v>42219.6</v>
          </cell>
          <cell r="E4608">
            <v>42219.798611111102</v>
          </cell>
          <cell r="F4608" t="str">
            <v>GYN</v>
          </cell>
        </row>
        <row r="4609">
          <cell r="A4609">
            <v>5150151439</v>
          </cell>
          <cell r="B4609">
            <v>2333876</v>
          </cell>
          <cell r="C4609">
            <v>30415</v>
          </cell>
          <cell r="D4609">
            <v>42221.262499999997</v>
          </cell>
          <cell r="E4609">
            <v>42222.711111111101</v>
          </cell>
          <cell r="F4609" t="str">
            <v>GYN</v>
          </cell>
        </row>
        <row r="4610">
          <cell r="A4610">
            <v>5150151464</v>
          </cell>
          <cell r="B4610">
            <v>1542714</v>
          </cell>
          <cell r="C4610">
            <v>19514</v>
          </cell>
          <cell r="D4610">
            <v>42219.677083333299</v>
          </cell>
          <cell r="E4610">
            <v>42235.630555555603</v>
          </cell>
          <cell r="F4610" t="str">
            <v>2MD</v>
          </cell>
        </row>
        <row r="4611">
          <cell r="A4611">
            <v>5150151501</v>
          </cell>
          <cell r="B4611">
            <v>1031429</v>
          </cell>
          <cell r="C4611">
            <v>10740</v>
          </cell>
          <cell r="D4611">
            <v>42219.731249999997</v>
          </cell>
          <cell r="E4611">
            <v>42229.645833333299</v>
          </cell>
          <cell r="F4611" t="str">
            <v>AVT</v>
          </cell>
        </row>
        <row r="4612">
          <cell r="A4612">
            <v>5150151501</v>
          </cell>
          <cell r="B4612">
            <v>1031429</v>
          </cell>
          <cell r="C4612">
            <v>10740</v>
          </cell>
          <cell r="D4612">
            <v>42219.731249999997</v>
          </cell>
          <cell r="E4612">
            <v>42230.508333333302</v>
          </cell>
          <cell r="F4612" t="str">
            <v>AVT</v>
          </cell>
        </row>
        <row r="4613">
          <cell r="A4613">
            <v>5150151518</v>
          </cell>
          <cell r="B4613">
            <v>2607544</v>
          </cell>
          <cell r="C4613">
            <v>29994</v>
          </cell>
          <cell r="D4613">
            <v>42219.802083333299</v>
          </cell>
          <cell r="E4613">
            <v>42219.844444444498</v>
          </cell>
          <cell r="F4613" t="str">
            <v>AIN</v>
          </cell>
        </row>
        <row r="4614">
          <cell r="A4614">
            <v>5150151531</v>
          </cell>
          <cell r="B4614">
            <v>1200183</v>
          </cell>
          <cell r="C4614">
            <v>15655</v>
          </cell>
          <cell r="D4614">
            <v>42219.823611111096</v>
          </cell>
          <cell r="E4614">
            <v>42219.877083333296</v>
          </cell>
          <cell r="F4614" t="str">
            <v>UCH</v>
          </cell>
        </row>
        <row r="4615">
          <cell r="A4615">
            <v>5150151538</v>
          </cell>
          <cell r="B4615">
            <v>1045140</v>
          </cell>
          <cell r="C4615">
            <v>11790</v>
          </cell>
          <cell r="D4615">
            <v>42219.827083333301</v>
          </cell>
          <cell r="E4615">
            <v>42229.496527777803</v>
          </cell>
          <cell r="F4615" t="str">
            <v>URO</v>
          </cell>
        </row>
        <row r="4616">
          <cell r="A4616">
            <v>5150151538</v>
          </cell>
          <cell r="B4616">
            <v>1045140</v>
          </cell>
          <cell r="C4616">
            <v>11790</v>
          </cell>
          <cell r="D4616">
            <v>42219.827083333301</v>
          </cell>
          <cell r="E4616">
            <v>42230.531944444498</v>
          </cell>
          <cell r="F4616" t="str">
            <v>AIN</v>
          </cell>
        </row>
        <row r="4617">
          <cell r="A4617">
            <v>5150151600</v>
          </cell>
          <cell r="B4617">
            <v>2543702</v>
          </cell>
          <cell r="C4617">
            <v>19146</v>
          </cell>
          <cell r="D4617">
            <v>42220.028472222199</v>
          </cell>
          <cell r="E4617">
            <v>42220.125</v>
          </cell>
          <cell r="F4617" t="str">
            <v>UCH</v>
          </cell>
        </row>
        <row r="4618">
          <cell r="A4618">
            <v>5150151616</v>
          </cell>
          <cell r="B4618">
            <v>1153164</v>
          </cell>
          <cell r="C4618">
            <v>15263</v>
          </cell>
          <cell r="D4618">
            <v>42220.1</v>
          </cell>
          <cell r="E4618">
            <v>42223.871527777803</v>
          </cell>
          <cell r="F4618" t="str">
            <v>AVT</v>
          </cell>
        </row>
        <row r="4619">
          <cell r="A4619">
            <v>5150151622</v>
          </cell>
          <cell r="B4619">
            <v>2237776</v>
          </cell>
          <cell r="C4619">
            <v>35688</v>
          </cell>
          <cell r="D4619">
            <v>42220.144444444399</v>
          </cell>
          <cell r="E4619">
            <v>42220.195138888899</v>
          </cell>
          <cell r="F4619" t="str">
            <v>UCH</v>
          </cell>
        </row>
        <row r="4620">
          <cell r="A4620">
            <v>5150151622</v>
          </cell>
          <cell r="B4620">
            <v>2237776</v>
          </cell>
          <cell r="C4620">
            <v>35688</v>
          </cell>
          <cell r="D4620">
            <v>42220.144444444399</v>
          </cell>
          <cell r="E4620">
            <v>42227.677777777797</v>
          </cell>
          <cell r="F4620" t="str">
            <v>NCH</v>
          </cell>
        </row>
        <row r="4621">
          <cell r="A4621">
            <v>5150151628</v>
          </cell>
          <cell r="B4621">
            <v>1287988</v>
          </cell>
          <cell r="C4621">
            <v>36371</v>
          </cell>
          <cell r="D4621">
            <v>42220.246527777803</v>
          </cell>
          <cell r="E4621">
            <v>42220.282638888901</v>
          </cell>
          <cell r="F4621" t="str">
            <v>AIN</v>
          </cell>
        </row>
        <row r="4622">
          <cell r="A4622">
            <v>5150151654</v>
          </cell>
          <cell r="B4622">
            <v>1039360</v>
          </cell>
          <cell r="C4622">
            <v>23709</v>
          </cell>
          <cell r="D4622">
            <v>42226.479861111096</v>
          </cell>
          <cell r="E4622">
            <v>42227.625</v>
          </cell>
          <cell r="F4622" t="str">
            <v>HTC</v>
          </cell>
        </row>
        <row r="4623">
          <cell r="A4623">
            <v>5150151654</v>
          </cell>
          <cell r="B4623">
            <v>1039360</v>
          </cell>
          <cell r="C4623">
            <v>23709</v>
          </cell>
          <cell r="D4623">
            <v>42226.479861111096</v>
          </cell>
          <cell r="E4623">
            <v>42228.459027777797</v>
          </cell>
          <cell r="F4623" t="str">
            <v>AIN</v>
          </cell>
        </row>
        <row r="4624">
          <cell r="A4624">
            <v>5150151672</v>
          </cell>
          <cell r="B4624">
            <v>2283338</v>
          </cell>
          <cell r="C4624">
            <v>17770</v>
          </cell>
          <cell r="D4624">
            <v>42220.344444444403</v>
          </cell>
          <cell r="E4624">
            <v>42221.646527777797</v>
          </cell>
          <cell r="F4624" t="str">
            <v>HTC</v>
          </cell>
        </row>
        <row r="4625">
          <cell r="A4625">
            <v>5150151688</v>
          </cell>
          <cell r="B4625">
            <v>1170669</v>
          </cell>
          <cell r="C4625">
            <v>15765</v>
          </cell>
          <cell r="D4625">
            <v>42222.365277777797</v>
          </cell>
          <cell r="E4625">
            <v>42223.485416666699</v>
          </cell>
          <cell r="F4625" t="str">
            <v>HTC</v>
          </cell>
        </row>
        <row r="4626">
          <cell r="A4626">
            <v>5150151707</v>
          </cell>
          <cell r="B4626">
            <v>1193570</v>
          </cell>
          <cell r="C4626">
            <v>15468</v>
          </cell>
          <cell r="D4626">
            <v>42220.363888888904</v>
          </cell>
          <cell r="E4626">
            <v>42222.746527777803</v>
          </cell>
          <cell r="F4626" t="str">
            <v>NRO</v>
          </cell>
        </row>
        <row r="4627">
          <cell r="A4627">
            <v>5150151738</v>
          </cell>
          <cell r="B4627">
            <v>1458054</v>
          </cell>
          <cell r="C4627">
            <v>12893</v>
          </cell>
          <cell r="D4627">
            <v>42226.354166666701</v>
          </cell>
          <cell r="E4627">
            <v>42229.534027777801</v>
          </cell>
          <cell r="F4627" t="str">
            <v>1MD</v>
          </cell>
        </row>
        <row r="4628">
          <cell r="A4628">
            <v>5150151749</v>
          </cell>
          <cell r="B4628">
            <v>1235881</v>
          </cell>
          <cell r="C4628">
            <v>9551</v>
          </cell>
          <cell r="D4628">
            <v>42226.435416666704</v>
          </cell>
          <cell r="E4628">
            <v>42230.458333333299</v>
          </cell>
          <cell r="F4628" t="str">
            <v>1MD-IPF</v>
          </cell>
        </row>
        <row r="4629">
          <cell r="A4629">
            <v>5150151761</v>
          </cell>
          <cell r="B4629">
            <v>2094106</v>
          </cell>
          <cell r="C4629">
            <v>19530</v>
          </cell>
          <cell r="D4629">
            <v>42220.4</v>
          </cell>
          <cell r="E4629">
            <v>42223.476388888899</v>
          </cell>
          <cell r="F4629" t="str">
            <v>HTC</v>
          </cell>
        </row>
        <row r="4630">
          <cell r="A4630">
            <v>5150151811</v>
          </cell>
          <cell r="B4630">
            <v>2607625</v>
          </cell>
          <cell r="C4630">
            <v>19057</v>
          </cell>
          <cell r="D4630">
            <v>42220.417361111096</v>
          </cell>
          <cell r="E4630">
            <v>42222.481249999997</v>
          </cell>
          <cell r="F4630" t="str">
            <v>HTC</v>
          </cell>
        </row>
        <row r="4631">
          <cell r="A4631">
            <v>5150151826</v>
          </cell>
          <cell r="B4631">
            <v>2607632</v>
          </cell>
          <cell r="C4631">
            <v>16265</v>
          </cell>
          <cell r="D4631">
            <v>42220.425000000003</v>
          </cell>
          <cell r="E4631">
            <v>42221.462500000001</v>
          </cell>
          <cell r="F4631" t="str">
            <v>HTC</v>
          </cell>
        </row>
        <row r="4632">
          <cell r="A4632">
            <v>5150151826</v>
          </cell>
          <cell r="B4632">
            <v>2607632</v>
          </cell>
          <cell r="C4632">
            <v>16265</v>
          </cell>
          <cell r="D4632">
            <v>42220.425000000003</v>
          </cell>
          <cell r="E4632">
            <v>42222.457638888904</v>
          </cell>
          <cell r="F4632" t="str">
            <v>AIN</v>
          </cell>
        </row>
        <row r="4633">
          <cell r="A4633">
            <v>5150151899</v>
          </cell>
          <cell r="B4633">
            <v>1105441</v>
          </cell>
          <cell r="C4633">
            <v>12927</v>
          </cell>
          <cell r="D4633">
            <v>42220.482638888898</v>
          </cell>
          <cell r="E4633">
            <v>42237.642361111102</v>
          </cell>
          <cell r="F4633" t="str">
            <v>AVT</v>
          </cell>
        </row>
        <row r="4634">
          <cell r="A4634">
            <v>5150151899</v>
          </cell>
          <cell r="B4634">
            <v>1105441</v>
          </cell>
          <cell r="C4634">
            <v>12927</v>
          </cell>
          <cell r="D4634">
            <v>42220.482638888898</v>
          </cell>
          <cell r="E4634">
            <v>42241.4243055556</v>
          </cell>
          <cell r="F4634" t="str">
            <v>AIN</v>
          </cell>
        </row>
        <row r="4635">
          <cell r="A4635">
            <v>5150151907</v>
          </cell>
          <cell r="B4635">
            <v>2607650</v>
          </cell>
          <cell r="C4635">
            <v>15129</v>
          </cell>
          <cell r="D4635">
            <v>42220.4819444444</v>
          </cell>
          <cell r="E4635">
            <v>42221.489583333299</v>
          </cell>
          <cell r="F4635" t="str">
            <v>HTC</v>
          </cell>
        </row>
        <row r="4636">
          <cell r="A4636">
            <v>5150151942</v>
          </cell>
          <cell r="B4636">
            <v>2278011</v>
          </cell>
          <cell r="C4636">
            <v>13676</v>
          </cell>
          <cell r="D4636">
            <v>42225.702777777798</v>
          </cell>
          <cell r="E4636">
            <v>42226.482638888898</v>
          </cell>
          <cell r="F4636" t="str">
            <v>HTC</v>
          </cell>
        </row>
        <row r="4637">
          <cell r="A4637">
            <v>5150151973</v>
          </cell>
          <cell r="B4637">
            <v>2135738</v>
          </cell>
          <cell r="C4637">
            <v>15196</v>
          </cell>
          <cell r="D4637">
            <v>42228.386111111096</v>
          </cell>
          <cell r="E4637">
            <v>42234.854166666701</v>
          </cell>
          <cell r="F4637" t="str">
            <v>1MD</v>
          </cell>
        </row>
        <row r="4638">
          <cell r="A4638">
            <v>5150151984</v>
          </cell>
          <cell r="B4638">
            <v>220</v>
          </cell>
          <cell r="C4638">
            <v>13352</v>
          </cell>
          <cell r="D4638">
            <v>42220.527777777803</v>
          </cell>
          <cell r="E4638">
            <v>42226.834027777797</v>
          </cell>
          <cell r="F4638" t="str">
            <v>UCH</v>
          </cell>
        </row>
        <row r="4639">
          <cell r="A4639">
            <v>5150151984</v>
          </cell>
          <cell r="B4639">
            <v>220</v>
          </cell>
          <cell r="C4639">
            <v>13352</v>
          </cell>
          <cell r="D4639">
            <v>42220.527777777803</v>
          </cell>
          <cell r="E4639">
            <v>42276.581250000003</v>
          </cell>
          <cell r="F4639" t="str">
            <v>AIN</v>
          </cell>
        </row>
        <row r="4640">
          <cell r="A4640">
            <v>5150152109</v>
          </cell>
          <cell r="B4640">
            <v>2551672</v>
          </cell>
          <cell r="C4640">
            <v>14839</v>
          </cell>
          <cell r="D4640">
            <v>42220.638888888898</v>
          </cell>
          <cell r="E4640">
            <v>42220.672916666699</v>
          </cell>
          <cell r="F4640" t="str">
            <v>AIN</v>
          </cell>
        </row>
        <row r="4641">
          <cell r="A4641">
            <v>5150152116</v>
          </cell>
          <cell r="B4641">
            <v>1402517</v>
          </cell>
          <cell r="C4641">
            <v>26035</v>
          </cell>
          <cell r="D4641">
            <v>42253.729166666701</v>
          </cell>
          <cell r="E4641">
            <v>42254.556250000001</v>
          </cell>
          <cell r="F4641" t="str">
            <v>AVT</v>
          </cell>
        </row>
        <row r="4642">
          <cell r="A4642">
            <v>5150152116</v>
          </cell>
          <cell r="B4642">
            <v>1402517</v>
          </cell>
          <cell r="C4642">
            <v>26035</v>
          </cell>
          <cell r="D4642">
            <v>42253.729166666701</v>
          </cell>
          <cell r="E4642">
            <v>42255.840277777803</v>
          </cell>
          <cell r="F4642" t="str">
            <v>AVT</v>
          </cell>
        </row>
        <row r="4643">
          <cell r="A4643">
            <v>5150152217</v>
          </cell>
          <cell r="B4643">
            <v>2467769</v>
          </cell>
          <cell r="C4643">
            <v>29573</v>
          </cell>
          <cell r="D4643">
            <v>42220.815972222197</v>
          </cell>
          <cell r="E4643">
            <v>42220.857638888898</v>
          </cell>
          <cell r="F4643" t="str">
            <v>UCH</v>
          </cell>
        </row>
        <row r="4644">
          <cell r="A4644">
            <v>5150152220</v>
          </cell>
          <cell r="B4644">
            <v>2607729</v>
          </cell>
          <cell r="C4644">
            <v>14149</v>
          </cell>
          <cell r="D4644">
            <v>42220.864583333299</v>
          </cell>
          <cell r="E4644">
            <v>42220.902083333298</v>
          </cell>
          <cell r="F4644" t="str">
            <v>UCH</v>
          </cell>
        </row>
        <row r="4645">
          <cell r="A4645">
            <v>5150152231</v>
          </cell>
          <cell r="B4645">
            <v>2607733</v>
          </cell>
          <cell r="C4645">
            <v>30898</v>
          </cell>
          <cell r="D4645">
            <v>42220.887499999997</v>
          </cell>
          <cell r="E4645">
            <v>42221.020833333299</v>
          </cell>
          <cell r="F4645" t="str">
            <v>GYN</v>
          </cell>
        </row>
        <row r="4646">
          <cell r="A4646">
            <v>5150152245</v>
          </cell>
          <cell r="B4646">
            <v>1364440</v>
          </cell>
          <cell r="C4646">
            <v>13706</v>
          </cell>
          <cell r="D4646">
            <v>42220.926388888904</v>
          </cell>
          <cell r="E4646">
            <v>42221.982638888898</v>
          </cell>
          <cell r="F4646" t="str">
            <v>AVT</v>
          </cell>
        </row>
        <row r="4647">
          <cell r="A4647">
            <v>5150152245</v>
          </cell>
          <cell r="B4647">
            <v>1364440</v>
          </cell>
          <cell r="C4647">
            <v>13706</v>
          </cell>
          <cell r="D4647">
            <v>42220.926388888904</v>
          </cell>
          <cell r="E4647">
            <v>42225.732638888898</v>
          </cell>
          <cell r="F4647" t="str">
            <v>AVT</v>
          </cell>
        </row>
        <row r="4648">
          <cell r="A4648">
            <v>5150152264</v>
          </cell>
          <cell r="B4648">
            <v>24734</v>
          </cell>
          <cell r="C4648">
            <v>21386</v>
          </cell>
          <cell r="D4648">
            <v>42221.037499999999</v>
          </cell>
          <cell r="E4648">
            <v>42221.105555555601</v>
          </cell>
          <cell r="F4648" t="str">
            <v>4MD</v>
          </cell>
        </row>
        <row r="4649">
          <cell r="A4649">
            <v>5150152281</v>
          </cell>
          <cell r="B4649">
            <v>2607742</v>
          </cell>
          <cell r="C4649">
            <v>21531</v>
          </cell>
          <cell r="D4649">
            <v>42221.151388888902</v>
          </cell>
          <cell r="E4649">
            <v>42223.483333333301</v>
          </cell>
          <cell r="F4649" t="str">
            <v>1MD-IPF</v>
          </cell>
        </row>
        <row r="4650">
          <cell r="A4650">
            <v>5150152291</v>
          </cell>
          <cell r="B4650">
            <v>2607744</v>
          </cell>
          <cell r="C4650">
            <v>32497</v>
          </cell>
          <cell r="D4650">
            <v>42221.279166666704</v>
          </cell>
          <cell r="E4650">
            <v>42221.4465277778</v>
          </cell>
          <cell r="F4650" t="str">
            <v>AIN</v>
          </cell>
        </row>
        <row r="4651">
          <cell r="A4651">
            <v>5150152395</v>
          </cell>
          <cell r="B4651">
            <v>2367067</v>
          </cell>
          <cell r="C4651">
            <v>17661</v>
          </cell>
          <cell r="D4651">
            <v>42221.385416666701</v>
          </cell>
          <cell r="E4651">
            <v>42221.757638888899</v>
          </cell>
          <cell r="F4651" t="str">
            <v>HTC</v>
          </cell>
        </row>
        <row r="4652">
          <cell r="A4652">
            <v>5150152395</v>
          </cell>
          <cell r="B4652">
            <v>2367067</v>
          </cell>
          <cell r="C4652">
            <v>17661</v>
          </cell>
          <cell r="D4652">
            <v>42221.385416666701</v>
          </cell>
          <cell r="E4652">
            <v>42222.533333333296</v>
          </cell>
          <cell r="F4652" t="str">
            <v>AIN</v>
          </cell>
        </row>
        <row r="4653">
          <cell r="A4653">
            <v>5150152402</v>
          </cell>
          <cell r="B4653">
            <v>1350560</v>
          </cell>
          <cell r="C4653">
            <v>17150</v>
          </cell>
          <cell r="D4653">
            <v>42221.389583333301</v>
          </cell>
          <cell r="E4653">
            <v>42222.65</v>
          </cell>
          <cell r="F4653" t="str">
            <v>HTC</v>
          </cell>
        </row>
        <row r="4654">
          <cell r="A4654">
            <v>5150152435</v>
          </cell>
          <cell r="B4654">
            <v>1572042</v>
          </cell>
          <cell r="C4654">
            <v>15182</v>
          </cell>
          <cell r="D4654">
            <v>42228.377777777801</v>
          </cell>
          <cell r="E4654">
            <v>42229.4777777778</v>
          </cell>
          <cell r="F4654" t="str">
            <v>HTC</v>
          </cell>
        </row>
        <row r="4655">
          <cell r="A4655">
            <v>5150152442</v>
          </cell>
          <cell r="B4655">
            <v>2607781</v>
          </cell>
          <cell r="C4655">
            <v>15758</v>
          </cell>
          <cell r="D4655">
            <v>42221.411111111098</v>
          </cell>
          <cell r="E4655">
            <v>42222.815277777801</v>
          </cell>
          <cell r="F4655" t="str">
            <v>HTC</v>
          </cell>
        </row>
        <row r="4656">
          <cell r="A4656">
            <v>5150152478</v>
          </cell>
          <cell r="B4656">
            <v>1101739</v>
          </cell>
          <cell r="C4656">
            <v>14341</v>
          </cell>
          <cell r="D4656">
            <v>42221.430555555598</v>
          </cell>
          <cell r="E4656">
            <v>42221.965277777803</v>
          </cell>
          <cell r="F4656" t="str">
            <v>1MD-IPF</v>
          </cell>
        </row>
        <row r="4657">
          <cell r="A4657">
            <v>5150152492</v>
          </cell>
          <cell r="B4657">
            <v>1507813</v>
          </cell>
          <cell r="C4657">
            <v>14474</v>
          </cell>
          <cell r="D4657">
            <v>42221.438194444498</v>
          </cell>
          <cell r="E4657">
            <v>42223.645833333299</v>
          </cell>
          <cell r="F4657" t="str">
            <v>HTC</v>
          </cell>
        </row>
        <row r="4658">
          <cell r="A4658">
            <v>5150152492</v>
          </cell>
          <cell r="B4658">
            <v>1507813</v>
          </cell>
          <cell r="C4658">
            <v>14474</v>
          </cell>
          <cell r="D4658">
            <v>42221.438194444498</v>
          </cell>
          <cell r="E4658">
            <v>42247.474999999999</v>
          </cell>
          <cell r="F4658" t="str">
            <v>AIN</v>
          </cell>
        </row>
        <row r="4659">
          <cell r="A4659">
            <v>5150152503</v>
          </cell>
          <cell r="B4659">
            <v>2144971</v>
          </cell>
          <cell r="C4659">
            <v>15614</v>
          </cell>
          <cell r="D4659">
            <v>42222.502083333296</v>
          </cell>
          <cell r="E4659">
            <v>42223.614583333299</v>
          </cell>
          <cell r="F4659" t="str">
            <v>AVT</v>
          </cell>
        </row>
        <row r="4660">
          <cell r="A4660">
            <v>5150152581</v>
          </cell>
          <cell r="B4660">
            <v>2607821</v>
          </cell>
          <cell r="C4660">
            <v>14811</v>
          </cell>
          <cell r="D4660">
            <v>42221.485416666699</v>
          </cell>
          <cell r="E4660">
            <v>42221.622916666704</v>
          </cell>
          <cell r="F4660" t="str">
            <v>AIN</v>
          </cell>
        </row>
        <row r="4661">
          <cell r="A4661">
            <v>5150152582</v>
          </cell>
          <cell r="B4661">
            <v>2607822</v>
          </cell>
          <cell r="C4661">
            <v>18993</v>
          </cell>
          <cell r="D4661">
            <v>42222.392361111102</v>
          </cell>
          <cell r="E4661">
            <v>42226.655555555597</v>
          </cell>
          <cell r="F4661" t="str">
            <v>AVT</v>
          </cell>
        </row>
        <row r="4662">
          <cell r="A4662">
            <v>5150152601</v>
          </cell>
          <cell r="B4662">
            <v>34361</v>
          </cell>
          <cell r="C4662">
            <v>16532</v>
          </cell>
          <cell r="D4662">
            <v>42224.442361111098</v>
          </cell>
          <cell r="E4662">
            <v>42226.579166666699</v>
          </cell>
          <cell r="F4662" t="str">
            <v>URO</v>
          </cell>
        </row>
        <row r="4663">
          <cell r="A4663">
            <v>5150152627</v>
          </cell>
          <cell r="B4663">
            <v>2546233</v>
          </cell>
          <cell r="C4663">
            <v>17817</v>
          </cell>
          <cell r="D4663">
            <v>42221.518750000003</v>
          </cell>
          <cell r="E4663">
            <v>42255.635416666701</v>
          </cell>
          <cell r="F4663" t="str">
            <v>GCH</v>
          </cell>
        </row>
        <row r="4664">
          <cell r="A4664">
            <v>5150152686</v>
          </cell>
          <cell r="B4664">
            <v>2604605</v>
          </cell>
          <cell r="C4664">
            <v>33329</v>
          </cell>
          <cell r="D4664">
            <v>42233.34375</v>
          </cell>
          <cell r="E4664">
            <v>42233.445138888899</v>
          </cell>
          <cell r="F4664" t="str">
            <v>1MD</v>
          </cell>
        </row>
        <row r="4665">
          <cell r="A4665">
            <v>5150152756</v>
          </cell>
          <cell r="B4665">
            <v>46284</v>
          </cell>
          <cell r="C4665">
            <v>10930</v>
          </cell>
          <cell r="D4665">
            <v>42221.619444444397</v>
          </cell>
          <cell r="E4665">
            <v>42221.704166666699</v>
          </cell>
          <cell r="F4665" t="str">
            <v>4MD</v>
          </cell>
        </row>
        <row r="4666">
          <cell r="A4666">
            <v>5150152802</v>
          </cell>
          <cell r="B4666">
            <v>2607878</v>
          </cell>
          <cell r="C4666">
            <v>22270</v>
          </cell>
          <cell r="D4666">
            <v>42221.640972222202</v>
          </cell>
          <cell r="E4666">
            <v>42222.460416666698</v>
          </cell>
          <cell r="F4666" t="str">
            <v>HTC</v>
          </cell>
        </row>
        <row r="4667">
          <cell r="A4667">
            <v>5150152819</v>
          </cell>
          <cell r="B4667">
            <v>2238719</v>
          </cell>
          <cell r="C4667">
            <v>24683</v>
          </cell>
          <cell r="D4667">
            <v>42232.75</v>
          </cell>
          <cell r="E4667">
            <v>42233.536111111098</v>
          </cell>
          <cell r="F4667" t="str">
            <v>AVT</v>
          </cell>
        </row>
        <row r="4668">
          <cell r="A4668">
            <v>5150152819</v>
          </cell>
          <cell r="B4668">
            <v>2238719</v>
          </cell>
          <cell r="C4668">
            <v>24683</v>
          </cell>
          <cell r="D4668">
            <v>42232.75</v>
          </cell>
          <cell r="E4668">
            <v>42233.744444444397</v>
          </cell>
          <cell r="F4668" t="str">
            <v>AIN</v>
          </cell>
        </row>
        <row r="4669">
          <cell r="A4669">
            <v>5150152846</v>
          </cell>
          <cell r="B4669">
            <v>2108475</v>
          </cell>
          <cell r="C4669">
            <v>38206</v>
          </cell>
          <cell r="D4669">
            <v>42221.727083333302</v>
          </cell>
          <cell r="E4669">
            <v>42221.916666666701</v>
          </cell>
          <cell r="F4669" t="str">
            <v>KCH</v>
          </cell>
        </row>
        <row r="4670">
          <cell r="A4670">
            <v>5150152852</v>
          </cell>
          <cell r="B4670">
            <v>1095826</v>
          </cell>
          <cell r="C4670">
            <v>27254</v>
          </cell>
          <cell r="D4670">
            <v>42221.569444444402</v>
          </cell>
          <cell r="E4670">
            <v>42229.701388888898</v>
          </cell>
          <cell r="F4670" t="str">
            <v>NCH</v>
          </cell>
        </row>
        <row r="4671">
          <cell r="A4671">
            <v>5150152858</v>
          </cell>
          <cell r="B4671">
            <v>1383473</v>
          </cell>
          <cell r="C4671">
            <v>24023</v>
          </cell>
          <cell r="D4671">
            <v>42221.760416666701</v>
          </cell>
          <cell r="E4671">
            <v>42221.958333333299</v>
          </cell>
          <cell r="F4671" t="str">
            <v>UCH</v>
          </cell>
        </row>
        <row r="4672">
          <cell r="A4672">
            <v>5150152867</v>
          </cell>
          <cell r="B4672">
            <v>2607552</v>
          </cell>
          <cell r="C4672">
            <v>33207</v>
          </cell>
          <cell r="D4672">
            <v>42221.782638888901</v>
          </cell>
          <cell r="E4672">
            <v>42222.996527777803</v>
          </cell>
          <cell r="F4672" t="str">
            <v>GYN</v>
          </cell>
        </row>
        <row r="4673">
          <cell r="A4673">
            <v>5150152888</v>
          </cell>
          <cell r="B4673">
            <v>2607902</v>
          </cell>
          <cell r="C4673">
            <v>33066</v>
          </cell>
          <cell r="D4673">
            <v>42221.837500000001</v>
          </cell>
          <cell r="E4673">
            <v>42222.15625</v>
          </cell>
          <cell r="F4673" t="str">
            <v>AVT</v>
          </cell>
        </row>
        <row r="4674">
          <cell r="A4674">
            <v>5150152911</v>
          </cell>
          <cell r="B4674">
            <v>2607907</v>
          </cell>
          <cell r="C4674">
            <v>31243</v>
          </cell>
          <cell r="D4674">
            <v>42221.896527777797</v>
          </cell>
          <cell r="E4674">
            <v>42222.083333333299</v>
          </cell>
          <cell r="F4674" t="str">
            <v>AUG</v>
          </cell>
        </row>
        <row r="4675">
          <cell r="A4675">
            <v>5150152934</v>
          </cell>
          <cell r="B4675">
            <v>2445075</v>
          </cell>
          <cell r="C4675">
            <v>23972</v>
          </cell>
          <cell r="D4675">
            <v>42221.863194444399</v>
          </cell>
          <cell r="E4675">
            <v>42222.118055555598</v>
          </cell>
          <cell r="F4675" t="str">
            <v>AVT</v>
          </cell>
        </row>
        <row r="4676">
          <cell r="A4676">
            <v>5150152973</v>
          </cell>
          <cell r="B4676">
            <v>1097788</v>
          </cell>
          <cell r="C4676">
            <v>34620</v>
          </cell>
          <cell r="D4676">
            <v>42222.145833333299</v>
          </cell>
          <cell r="E4676">
            <v>42222.182638888902</v>
          </cell>
          <cell r="F4676" t="str">
            <v>UCH</v>
          </cell>
        </row>
        <row r="4677">
          <cell r="A4677">
            <v>5150153014</v>
          </cell>
          <cell r="B4677">
            <v>2534545</v>
          </cell>
          <cell r="C4677">
            <v>17881</v>
          </cell>
          <cell r="D4677">
            <v>42222.342361111099</v>
          </cell>
          <cell r="E4677">
            <v>42223.536805555603</v>
          </cell>
          <cell r="F4677" t="str">
            <v>NCH</v>
          </cell>
        </row>
        <row r="4678">
          <cell r="A4678">
            <v>5150153034</v>
          </cell>
          <cell r="B4678">
            <v>2602351</v>
          </cell>
          <cell r="C4678">
            <v>13609</v>
          </cell>
          <cell r="D4678">
            <v>42222.361111111102</v>
          </cell>
          <cell r="E4678">
            <v>42223.622222222199</v>
          </cell>
          <cell r="F4678" t="str">
            <v>HTC</v>
          </cell>
        </row>
        <row r="4679">
          <cell r="A4679">
            <v>5150153034</v>
          </cell>
          <cell r="B4679">
            <v>2602351</v>
          </cell>
          <cell r="C4679">
            <v>13609</v>
          </cell>
          <cell r="D4679">
            <v>42222.361111111102</v>
          </cell>
          <cell r="E4679">
            <v>42235.470138888901</v>
          </cell>
          <cell r="F4679" t="str">
            <v>AIN</v>
          </cell>
        </row>
        <row r="4680">
          <cell r="A4680">
            <v>5150153034</v>
          </cell>
          <cell r="B4680">
            <v>2602351</v>
          </cell>
          <cell r="C4680">
            <v>13609</v>
          </cell>
          <cell r="D4680">
            <v>42222.361111111102</v>
          </cell>
          <cell r="E4680">
            <v>42271.118055555598</v>
          </cell>
          <cell r="F4680" t="str">
            <v>HTC</v>
          </cell>
        </row>
        <row r="4681">
          <cell r="A4681">
            <v>5150153059</v>
          </cell>
          <cell r="B4681">
            <v>2453027</v>
          </cell>
          <cell r="C4681">
            <v>17090</v>
          </cell>
          <cell r="D4681">
            <v>42222.375</v>
          </cell>
          <cell r="E4681">
            <v>42226.815972222197</v>
          </cell>
          <cell r="F4681" t="str">
            <v>HTC</v>
          </cell>
        </row>
        <row r="4682">
          <cell r="A4682">
            <v>5150153059</v>
          </cell>
          <cell r="B4682">
            <v>2453027</v>
          </cell>
          <cell r="C4682">
            <v>17090</v>
          </cell>
          <cell r="D4682">
            <v>42222.375</v>
          </cell>
          <cell r="E4682">
            <v>42227.504166666702</v>
          </cell>
          <cell r="F4682" t="str">
            <v>AIN</v>
          </cell>
        </row>
        <row r="4683">
          <cell r="A4683">
            <v>5150153101</v>
          </cell>
          <cell r="B4683">
            <v>2267131</v>
          </cell>
          <cell r="C4683">
            <v>14332</v>
          </cell>
          <cell r="D4683">
            <v>42247.339583333298</v>
          </cell>
          <cell r="E4683">
            <v>42248.570138888899</v>
          </cell>
          <cell r="F4683" t="str">
            <v>AVT</v>
          </cell>
        </row>
        <row r="4684">
          <cell r="A4684">
            <v>5150153108</v>
          </cell>
          <cell r="B4684">
            <v>1501482</v>
          </cell>
          <cell r="C4684">
            <v>15352</v>
          </cell>
          <cell r="D4684">
            <v>42222.401388888902</v>
          </cell>
          <cell r="E4684">
            <v>42223.444444444402</v>
          </cell>
          <cell r="F4684" t="str">
            <v>HTC</v>
          </cell>
        </row>
        <row r="4685">
          <cell r="A4685">
            <v>5150153139</v>
          </cell>
          <cell r="B4685">
            <v>1196128</v>
          </cell>
          <cell r="C4685">
            <v>14492</v>
          </cell>
          <cell r="D4685">
            <v>42227.366666666698</v>
          </cell>
          <cell r="E4685">
            <v>42228.784722222197</v>
          </cell>
          <cell r="F4685" t="str">
            <v>URO</v>
          </cell>
        </row>
        <row r="4686">
          <cell r="A4686">
            <v>5150153182</v>
          </cell>
          <cell r="B4686">
            <v>2461207</v>
          </cell>
          <cell r="C4686">
            <v>24885</v>
          </cell>
          <cell r="D4686">
            <v>42222.447916666701</v>
          </cell>
          <cell r="E4686">
            <v>42222.497916666704</v>
          </cell>
          <cell r="F4686" t="str">
            <v>UCH</v>
          </cell>
        </row>
        <row r="4687">
          <cell r="A4687">
            <v>5150153189</v>
          </cell>
          <cell r="B4687">
            <v>2539116</v>
          </cell>
          <cell r="C4687">
            <v>14537</v>
          </cell>
          <cell r="D4687">
            <v>42222.45</v>
          </cell>
          <cell r="E4687">
            <v>42226.469444444403</v>
          </cell>
          <cell r="F4687" t="str">
            <v>HTC</v>
          </cell>
        </row>
        <row r="4688">
          <cell r="A4688">
            <v>5150153200</v>
          </cell>
          <cell r="B4688">
            <v>2604669</v>
          </cell>
          <cell r="C4688">
            <v>10542</v>
          </cell>
          <cell r="D4688">
            <v>42228.445138888899</v>
          </cell>
          <cell r="E4688">
            <v>42230.523611111101</v>
          </cell>
          <cell r="F4688" t="str">
            <v>URO</v>
          </cell>
        </row>
        <row r="4689">
          <cell r="A4689">
            <v>5150153203</v>
          </cell>
          <cell r="B4689">
            <v>1517715</v>
          </cell>
          <cell r="C4689">
            <v>10073</v>
          </cell>
          <cell r="D4689">
            <v>42226.336805555598</v>
          </cell>
          <cell r="E4689">
            <v>42228.638888888898</v>
          </cell>
          <cell r="F4689" t="str">
            <v>URO</v>
          </cell>
        </row>
        <row r="4690">
          <cell r="A4690">
            <v>5150153203</v>
          </cell>
          <cell r="B4690">
            <v>1517715</v>
          </cell>
          <cell r="C4690">
            <v>10073</v>
          </cell>
          <cell r="D4690">
            <v>42226.336805555598</v>
          </cell>
          <cell r="E4690">
            <v>42228.913194444503</v>
          </cell>
          <cell r="F4690" t="str">
            <v>AIN</v>
          </cell>
        </row>
        <row r="4691">
          <cell r="A4691">
            <v>5150153247</v>
          </cell>
          <cell r="B4691">
            <v>1453562</v>
          </cell>
          <cell r="C4691">
            <v>29215</v>
          </cell>
          <cell r="D4691">
            <v>42227.292361111096</v>
          </cell>
          <cell r="E4691">
            <v>42228.543055555601</v>
          </cell>
          <cell r="F4691" t="str">
            <v>NCH</v>
          </cell>
        </row>
        <row r="4692">
          <cell r="A4692">
            <v>5150153255</v>
          </cell>
          <cell r="B4692">
            <v>2280913</v>
          </cell>
          <cell r="C4692">
            <v>21328</v>
          </cell>
          <cell r="D4692">
            <v>42222.496527777803</v>
          </cell>
          <cell r="E4692">
            <v>42226.714583333298</v>
          </cell>
          <cell r="F4692" t="str">
            <v>GCH</v>
          </cell>
        </row>
        <row r="4693">
          <cell r="A4693">
            <v>5150153282</v>
          </cell>
          <cell r="B4693">
            <v>2210311</v>
          </cell>
          <cell r="C4693">
            <v>19189</v>
          </cell>
          <cell r="D4693">
            <v>42275.295138888898</v>
          </cell>
          <cell r="E4693">
            <v>42275.840277777803</v>
          </cell>
          <cell r="F4693" t="str">
            <v>AVT</v>
          </cell>
        </row>
        <row r="4694">
          <cell r="A4694">
            <v>5150153310</v>
          </cell>
          <cell r="B4694">
            <v>2608016</v>
          </cell>
          <cell r="C4694">
            <v>25715</v>
          </cell>
          <cell r="D4694">
            <v>42222.539583333302</v>
          </cell>
          <cell r="E4694">
            <v>42222.618055555598</v>
          </cell>
          <cell r="F4694" t="str">
            <v>UCH</v>
          </cell>
        </row>
        <row r="4695">
          <cell r="A4695">
            <v>5150153333</v>
          </cell>
          <cell r="B4695">
            <v>2079556</v>
          </cell>
          <cell r="C4695">
            <v>14397</v>
          </cell>
          <cell r="D4695">
            <v>42222.561111111099</v>
          </cell>
          <cell r="E4695">
            <v>42222.697222222203</v>
          </cell>
          <cell r="F4695" t="str">
            <v>UCH</v>
          </cell>
        </row>
        <row r="4696">
          <cell r="A4696">
            <v>5150153372</v>
          </cell>
          <cell r="B4696">
            <v>1330690</v>
          </cell>
          <cell r="C4696">
            <v>29951</v>
          </cell>
          <cell r="D4696">
            <v>42229.447916666701</v>
          </cell>
          <cell r="E4696">
            <v>42229.652777777803</v>
          </cell>
          <cell r="F4696" t="str">
            <v>GYN</v>
          </cell>
        </row>
        <row r="4697">
          <cell r="A4697">
            <v>5150153459</v>
          </cell>
          <cell r="B4697">
            <v>2371438</v>
          </cell>
          <cell r="C4697">
            <v>15338</v>
          </cell>
          <cell r="D4697">
            <v>42222.627083333296</v>
          </cell>
          <cell r="E4697">
            <v>42222.840277777803</v>
          </cell>
          <cell r="F4697" t="str">
            <v>AVT</v>
          </cell>
        </row>
        <row r="4698">
          <cell r="A4698">
            <v>5150153524</v>
          </cell>
          <cell r="B4698">
            <v>1205210</v>
          </cell>
          <cell r="C4698">
            <v>25916</v>
          </cell>
          <cell r="D4698">
            <v>42222.716666666704</v>
          </cell>
          <cell r="E4698">
            <v>42222.84375</v>
          </cell>
          <cell r="F4698" t="str">
            <v>UCH</v>
          </cell>
        </row>
        <row r="4699">
          <cell r="A4699">
            <v>5150153524</v>
          </cell>
          <cell r="B4699">
            <v>1205210</v>
          </cell>
          <cell r="C4699">
            <v>25916</v>
          </cell>
          <cell r="D4699">
            <v>42222.716666666704</v>
          </cell>
          <cell r="E4699">
            <v>42223.653472222199</v>
          </cell>
          <cell r="F4699" t="str">
            <v>AIN</v>
          </cell>
        </row>
        <row r="4700">
          <cell r="A4700">
            <v>5150153537</v>
          </cell>
          <cell r="B4700">
            <v>2371011</v>
          </cell>
          <cell r="C4700">
            <v>40918</v>
          </cell>
          <cell r="D4700">
            <v>42222.736111111102</v>
          </cell>
          <cell r="E4700">
            <v>42222.927083333299</v>
          </cell>
          <cell r="F4700" t="str">
            <v>UCH</v>
          </cell>
        </row>
        <row r="4701">
          <cell r="A4701">
            <v>5150153564</v>
          </cell>
          <cell r="B4701">
            <v>2608087</v>
          </cell>
          <cell r="C4701">
            <v>10285</v>
          </cell>
          <cell r="D4701">
            <v>42222.779861111099</v>
          </cell>
          <cell r="E4701">
            <v>42230.473611111098</v>
          </cell>
          <cell r="F4701" t="str">
            <v>1MD-IPF</v>
          </cell>
        </row>
        <row r="4702">
          <cell r="A4702">
            <v>5150153597</v>
          </cell>
          <cell r="B4702">
            <v>1526441</v>
          </cell>
          <cell r="C4702">
            <v>11319</v>
          </cell>
          <cell r="D4702">
            <v>42222.850694444402</v>
          </cell>
          <cell r="E4702">
            <v>42222.888888888898</v>
          </cell>
          <cell r="F4702" t="str">
            <v>UCH</v>
          </cell>
        </row>
        <row r="4703">
          <cell r="A4703">
            <v>5150153597</v>
          </cell>
          <cell r="B4703">
            <v>1526441</v>
          </cell>
          <cell r="C4703">
            <v>11319</v>
          </cell>
          <cell r="D4703">
            <v>42222.850694444402</v>
          </cell>
          <cell r="E4703">
            <v>42222.967361111099</v>
          </cell>
          <cell r="F4703" t="str">
            <v>AIN</v>
          </cell>
        </row>
        <row r="4704">
          <cell r="A4704">
            <v>5150153743</v>
          </cell>
          <cell r="B4704">
            <v>2318863</v>
          </cell>
          <cell r="C4704">
            <v>13858</v>
          </cell>
          <cell r="D4704">
            <v>42242.344444444498</v>
          </cell>
          <cell r="E4704">
            <v>42243.688888888901</v>
          </cell>
          <cell r="F4704" t="str">
            <v>AVT</v>
          </cell>
        </row>
        <row r="4705">
          <cell r="A4705">
            <v>5150153743</v>
          </cell>
          <cell r="B4705">
            <v>2318863</v>
          </cell>
          <cell r="C4705">
            <v>13858</v>
          </cell>
          <cell r="D4705">
            <v>42242.344444444498</v>
          </cell>
          <cell r="E4705">
            <v>42244.4777777778</v>
          </cell>
          <cell r="F4705" t="str">
            <v>AIN</v>
          </cell>
        </row>
        <row r="4706">
          <cell r="A4706">
            <v>5150153743</v>
          </cell>
          <cell r="B4706">
            <v>2318863</v>
          </cell>
          <cell r="C4706">
            <v>13858</v>
          </cell>
          <cell r="D4706">
            <v>42242.344444444498</v>
          </cell>
          <cell r="E4706">
            <v>42254.111111111102</v>
          </cell>
          <cell r="F4706" t="str">
            <v>AVT</v>
          </cell>
        </row>
        <row r="4707">
          <cell r="A4707">
            <v>5150153743</v>
          </cell>
          <cell r="B4707">
            <v>2318863</v>
          </cell>
          <cell r="C4707">
            <v>13858</v>
          </cell>
          <cell r="D4707">
            <v>42242.344444444498</v>
          </cell>
          <cell r="E4707">
            <v>42257.403472222199</v>
          </cell>
          <cell r="F4707" t="str">
            <v>AIN</v>
          </cell>
        </row>
        <row r="4708">
          <cell r="A4708">
            <v>5150153758</v>
          </cell>
          <cell r="B4708">
            <v>1360601</v>
          </cell>
          <cell r="C4708">
            <v>14514</v>
          </cell>
          <cell r="D4708">
            <v>42246.416666666701</v>
          </cell>
          <cell r="E4708">
            <v>42247.711805555598</v>
          </cell>
          <cell r="F4708" t="str">
            <v>AVT</v>
          </cell>
        </row>
        <row r="4709">
          <cell r="A4709">
            <v>5150153758</v>
          </cell>
          <cell r="B4709">
            <v>1360601</v>
          </cell>
          <cell r="C4709">
            <v>14514</v>
          </cell>
          <cell r="D4709">
            <v>42246.416666666701</v>
          </cell>
          <cell r="E4709">
            <v>42249.422222222202</v>
          </cell>
          <cell r="F4709" t="str">
            <v>AIN</v>
          </cell>
        </row>
        <row r="4710">
          <cell r="A4710">
            <v>5150153833</v>
          </cell>
          <cell r="B4710">
            <v>1221854</v>
          </cell>
          <cell r="C4710">
            <v>15120</v>
          </cell>
          <cell r="D4710">
            <v>42233.270833333299</v>
          </cell>
          <cell r="E4710">
            <v>42233.547222222202</v>
          </cell>
          <cell r="F4710" t="str">
            <v>AVT</v>
          </cell>
        </row>
        <row r="4711">
          <cell r="A4711">
            <v>5150153859</v>
          </cell>
          <cell r="B4711">
            <v>2589958</v>
          </cell>
          <cell r="C4711">
            <v>21058</v>
          </cell>
          <cell r="D4711">
            <v>42227.327777777798</v>
          </cell>
          <cell r="E4711">
            <v>42228.652777777803</v>
          </cell>
          <cell r="F4711" t="str">
            <v>NCH</v>
          </cell>
        </row>
        <row r="4712">
          <cell r="A4712">
            <v>5150153873</v>
          </cell>
          <cell r="B4712">
            <v>2608196</v>
          </cell>
          <cell r="C4712">
            <v>14637</v>
          </cell>
          <cell r="D4712">
            <v>42223.416666666701</v>
          </cell>
          <cell r="E4712">
            <v>42233.5131944444</v>
          </cell>
          <cell r="F4712" t="str">
            <v>HTC</v>
          </cell>
        </row>
        <row r="4713">
          <cell r="A4713">
            <v>5150153873</v>
          </cell>
          <cell r="B4713">
            <v>2608196</v>
          </cell>
          <cell r="C4713">
            <v>14637</v>
          </cell>
          <cell r="D4713">
            <v>42223.416666666701</v>
          </cell>
          <cell r="E4713">
            <v>42255.438194444498</v>
          </cell>
          <cell r="F4713" t="str">
            <v>AIN</v>
          </cell>
        </row>
        <row r="4714">
          <cell r="A4714">
            <v>5150153954</v>
          </cell>
          <cell r="B4714">
            <v>1479949</v>
          </cell>
          <cell r="C4714">
            <v>13259</v>
          </cell>
          <cell r="D4714">
            <v>42223.444444444402</v>
          </cell>
          <cell r="E4714">
            <v>42233.524305555598</v>
          </cell>
          <cell r="F4714" t="str">
            <v>NCH</v>
          </cell>
        </row>
        <row r="4715">
          <cell r="A4715">
            <v>5150153970</v>
          </cell>
          <cell r="B4715">
            <v>2510053</v>
          </cell>
          <cell r="C4715">
            <v>17159</v>
          </cell>
          <cell r="D4715">
            <v>42223.486111111102</v>
          </cell>
          <cell r="E4715">
            <v>42227.572916666701</v>
          </cell>
          <cell r="F4715" t="str">
            <v>GCH</v>
          </cell>
        </row>
        <row r="4716">
          <cell r="A4716">
            <v>5150153970</v>
          </cell>
          <cell r="B4716">
            <v>2510053</v>
          </cell>
          <cell r="C4716">
            <v>17159</v>
          </cell>
          <cell r="D4716">
            <v>42223.486111111102</v>
          </cell>
          <cell r="E4716">
            <v>42228.909722222197</v>
          </cell>
          <cell r="F4716" t="str">
            <v>GCH</v>
          </cell>
        </row>
        <row r="4717">
          <cell r="A4717">
            <v>5150153978</v>
          </cell>
          <cell r="B4717">
            <v>1226145</v>
          </cell>
          <cell r="C4717">
            <v>17591</v>
          </cell>
          <cell r="D4717">
            <v>42223.492361111101</v>
          </cell>
          <cell r="E4717">
            <v>42230.711805555598</v>
          </cell>
          <cell r="F4717" t="str">
            <v>NCH</v>
          </cell>
        </row>
        <row r="4718">
          <cell r="A4718">
            <v>5150153991</v>
          </cell>
          <cell r="B4718">
            <v>1109648</v>
          </cell>
          <cell r="C4718">
            <v>17895</v>
          </cell>
          <cell r="D4718">
            <v>42234.408333333296</v>
          </cell>
          <cell r="E4718">
            <v>42236.6472222222</v>
          </cell>
          <cell r="F4718" t="str">
            <v>HTC</v>
          </cell>
        </row>
        <row r="4719">
          <cell r="A4719">
            <v>5150154053</v>
          </cell>
          <cell r="B4719">
            <v>2537288</v>
          </cell>
          <cell r="C4719">
            <v>31197</v>
          </cell>
          <cell r="D4719">
            <v>42223.546527777798</v>
          </cell>
          <cell r="E4719">
            <v>42224.666666666701</v>
          </cell>
          <cell r="F4719" t="str">
            <v>GYN</v>
          </cell>
        </row>
        <row r="4720">
          <cell r="A4720">
            <v>5150154060</v>
          </cell>
          <cell r="B4720">
            <v>2608250</v>
          </cell>
          <cell r="C4720">
            <v>21433</v>
          </cell>
          <cell r="D4720">
            <v>42223.550694444399</v>
          </cell>
          <cell r="E4720">
            <v>42223.792361111096</v>
          </cell>
          <cell r="F4720" t="str">
            <v>1MD</v>
          </cell>
        </row>
        <row r="4721">
          <cell r="A4721">
            <v>5150154060</v>
          </cell>
          <cell r="B4721">
            <v>2608250</v>
          </cell>
          <cell r="C4721">
            <v>21433</v>
          </cell>
          <cell r="D4721">
            <v>42223.550694444399</v>
          </cell>
          <cell r="E4721">
            <v>42233.465972222199</v>
          </cell>
          <cell r="F4721" t="str">
            <v>AIN</v>
          </cell>
        </row>
        <row r="4722">
          <cell r="A4722">
            <v>5150154060</v>
          </cell>
          <cell r="B4722">
            <v>2608250</v>
          </cell>
          <cell r="C4722">
            <v>21433</v>
          </cell>
          <cell r="D4722">
            <v>42223.550694444399</v>
          </cell>
          <cell r="E4722">
            <v>42235.936111111099</v>
          </cell>
          <cell r="F4722" t="str">
            <v>HTC</v>
          </cell>
        </row>
        <row r="4723">
          <cell r="A4723">
            <v>5150154060</v>
          </cell>
          <cell r="B4723">
            <v>2608250</v>
          </cell>
          <cell r="C4723">
            <v>21433</v>
          </cell>
          <cell r="D4723">
            <v>42223.550694444399</v>
          </cell>
          <cell r="E4723">
            <v>42243.659027777801</v>
          </cell>
          <cell r="F4723" t="str">
            <v>AIN</v>
          </cell>
        </row>
        <row r="4724">
          <cell r="A4724">
            <v>5150154114</v>
          </cell>
          <cell r="B4724">
            <v>2577106</v>
          </cell>
          <cell r="C4724">
            <v>20457</v>
          </cell>
          <cell r="D4724">
            <v>42223.627777777801</v>
          </cell>
          <cell r="E4724">
            <v>42223.954861111102</v>
          </cell>
          <cell r="F4724" t="str">
            <v>AVT</v>
          </cell>
        </row>
        <row r="4725">
          <cell r="A4725">
            <v>5150154146</v>
          </cell>
          <cell r="B4725">
            <v>1052292</v>
          </cell>
          <cell r="C4725">
            <v>11901</v>
          </cell>
          <cell r="D4725">
            <v>42223.684027777803</v>
          </cell>
          <cell r="E4725">
            <v>42223.870833333298</v>
          </cell>
          <cell r="F4725" t="str">
            <v>NCH</v>
          </cell>
        </row>
        <row r="4726">
          <cell r="A4726">
            <v>5150154238</v>
          </cell>
          <cell r="B4726">
            <v>1101379</v>
          </cell>
          <cell r="C4726">
            <v>22604</v>
          </cell>
          <cell r="D4726">
            <v>42223.773611111101</v>
          </cell>
          <cell r="E4726">
            <v>42229.565972222197</v>
          </cell>
          <cell r="F4726" t="str">
            <v>UCH</v>
          </cell>
        </row>
        <row r="4727">
          <cell r="A4727">
            <v>5150154238</v>
          </cell>
          <cell r="B4727">
            <v>1101379</v>
          </cell>
          <cell r="C4727">
            <v>22604</v>
          </cell>
          <cell r="D4727">
            <v>42223.773611111101</v>
          </cell>
          <cell r="E4727">
            <v>42254.628472222197</v>
          </cell>
          <cell r="F4727" t="str">
            <v>AVT</v>
          </cell>
        </row>
        <row r="4728">
          <cell r="A4728">
            <v>5150154272</v>
          </cell>
          <cell r="B4728">
            <v>1096642</v>
          </cell>
          <cell r="C4728">
            <v>16702</v>
          </cell>
          <cell r="D4728">
            <v>42223.965972222199</v>
          </cell>
          <cell r="E4728">
            <v>42224.130555555603</v>
          </cell>
          <cell r="F4728" t="str">
            <v>UCH</v>
          </cell>
        </row>
        <row r="4729">
          <cell r="A4729">
            <v>5150154312</v>
          </cell>
          <cell r="B4729">
            <v>2333756</v>
          </cell>
          <cell r="C4729">
            <v>23215</v>
          </cell>
          <cell r="D4729">
            <v>42224.175694444399</v>
          </cell>
          <cell r="E4729">
            <v>42224.278472222199</v>
          </cell>
          <cell r="F4729" t="str">
            <v>4MD</v>
          </cell>
        </row>
        <row r="4730">
          <cell r="A4730">
            <v>5150154356</v>
          </cell>
          <cell r="B4730">
            <v>2416534</v>
          </cell>
          <cell r="C4730">
            <v>21787</v>
          </cell>
          <cell r="D4730">
            <v>42224.418749999997</v>
          </cell>
          <cell r="E4730">
            <v>42226.459027777797</v>
          </cell>
          <cell r="F4730" t="str">
            <v>1MD-IPF</v>
          </cell>
        </row>
        <row r="4731">
          <cell r="A4731">
            <v>5150154409</v>
          </cell>
          <cell r="B4731">
            <v>1056228</v>
          </cell>
          <cell r="C4731">
            <v>10189</v>
          </cell>
          <cell r="D4731">
            <v>42224.520833333299</v>
          </cell>
          <cell r="E4731">
            <v>42224.643750000003</v>
          </cell>
          <cell r="F4731" t="str">
            <v>UCH</v>
          </cell>
        </row>
        <row r="4732">
          <cell r="A4732">
            <v>5150154409</v>
          </cell>
          <cell r="B4732">
            <v>1056228</v>
          </cell>
          <cell r="C4732">
            <v>10189</v>
          </cell>
          <cell r="D4732">
            <v>42224.520833333299</v>
          </cell>
          <cell r="E4732">
            <v>42238.963194444397</v>
          </cell>
          <cell r="F4732" t="str">
            <v>UCH</v>
          </cell>
        </row>
        <row r="4733">
          <cell r="A4733">
            <v>5150154409</v>
          </cell>
          <cell r="B4733">
            <v>1056228</v>
          </cell>
          <cell r="C4733">
            <v>10189</v>
          </cell>
          <cell r="D4733">
            <v>42224.520833333299</v>
          </cell>
          <cell r="E4733">
            <v>42248.597222222197</v>
          </cell>
          <cell r="F4733" t="str">
            <v>UCH</v>
          </cell>
        </row>
        <row r="4734">
          <cell r="A4734">
            <v>5150154409</v>
          </cell>
          <cell r="B4734">
            <v>1056228</v>
          </cell>
          <cell r="C4734">
            <v>10189</v>
          </cell>
          <cell r="D4734">
            <v>42224.520833333299</v>
          </cell>
          <cell r="E4734">
            <v>42256.670138888898</v>
          </cell>
          <cell r="F4734" t="str">
            <v>UCH</v>
          </cell>
        </row>
        <row r="4735">
          <cell r="A4735">
            <v>5150154415</v>
          </cell>
          <cell r="B4735">
            <v>1413468</v>
          </cell>
          <cell r="C4735">
            <v>18691</v>
          </cell>
          <cell r="D4735">
            <v>42224.432638888902</v>
          </cell>
          <cell r="E4735">
            <v>42233.420833333301</v>
          </cell>
          <cell r="F4735" t="str">
            <v>1MD-IPF</v>
          </cell>
        </row>
        <row r="4736">
          <cell r="A4736">
            <v>5150154490</v>
          </cell>
          <cell r="B4736">
            <v>1542560</v>
          </cell>
          <cell r="C4736">
            <v>27990</v>
          </cell>
          <cell r="D4736">
            <v>42224.587500000001</v>
          </cell>
          <cell r="E4736">
            <v>42224.854166666701</v>
          </cell>
          <cell r="F4736" t="str">
            <v>GYN</v>
          </cell>
        </row>
        <row r="4737">
          <cell r="A4737">
            <v>5150154562</v>
          </cell>
          <cell r="B4737">
            <v>2608427</v>
          </cell>
          <cell r="C4737">
            <v>19868</v>
          </cell>
          <cell r="D4737">
            <v>42224.845138888901</v>
          </cell>
          <cell r="E4737">
            <v>42237.525000000001</v>
          </cell>
          <cell r="F4737" t="str">
            <v>HTC</v>
          </cell>
        </row>
        <row r="4738">
          <cell r="A4738">
            <v>5150154562</v>
          </cell>
          <cell r="B4738">
            <v>2608427</v>
          </cell>
          <cell r="C4738">
            <v>19868</v>
          </cell>
          <cell r="D4738">
            <v>42224.845138888901</v>
          </cell>
          <cell r="E4738">
            <v>42239.452083333301</v>
          </cell>
          <cell r="F4738" t="str">
            <v>AIN</v>
          </cell>
        </row>
        <row r="4739">
          <cell r="A4739">
            <v>5150154592</v>
          </cell>
          <cell r="B4739">
            <v>1291080</v>
          </cell>
          <cell r="C4739">
            <v>17263</v>
          </cell>
          <cell r="D4739">
            <v>42224.917361111096</v>
          </cell>
          <cell r="E4739">
            <v>42225.627083333296</v>
          </cell>
          <cell r="F4739" t="str">
            <v>UCH</v>
          </cell>
        </row>
        <row r="4740">
          <cell r="A4740">
            <v>5150154592</v>
          </cell>
          <cell r="B4740">
            <v>1291080</v>
          </cell>
          <cell r="C4740">
            <v>17263</v>
          </cell>
          <cell r="D4740">
            <v>42224.917361111096</v>
          </cell>
          <cell r="E4740">
            <v>42226.445138888899</v>
          </cell>
          <cell r="F4740" t="str">
            <v>AIN</v>
          </cell>
        </row>
        <row r="4741">
          <cell r="A4741">
            <v>5150154636</v>
          </cell>
          <cell r="B4741">
            <v>1187925</v>
          </cell>
          <cell r="C4741">
            <v>11130</v>
          </cell>
          <cell r="D4741">
            <v>42225.247222222199</v>
          </cell>
          <cell r="E4741">
            <v>42236.432638888902</v>
          </cell>
          <cell r="F4741" t="str">
            <v>2MD</v>
          </cell>
        </row>
        <row r="4742">
          <cell r="A4742">
            <v>5150154636</v>
          </cell>
          <cell r="B4742">
            <v>1187925</v>
          </cell>
          <cell r="C4742">
            <v>11130</v>
          </cell>
          <cell r="D4742">
            <v>42225.247222222199</v>
          </cell>
          <cell r="E4742">
            <v>42248.514583333301</v>
          </cell>
          <cell r="F4742" t="str">
            <v>HTC</v>
          </cell>
        </row>
        <row r="4743">
          <cell r="A4743">
            <v>5150154683</v>
          </cell>
          <cell r="B4743">
            <v>2587676</v>
          </cell>
          <cell r="C4743">
            <v>8713</v>
          </cell>
          <cell r="D4743">
            <v>42225.433333333298</v>
          </cell>
          <cell r="E4743">
            <v>42226.808333333298</v>
          </cell>
          <cell r="F4743" t="str">
            <v>NCH</v>
          </cell>
        </row>
        <row r="4744">
          <cell r="A4744">
            <v>5150154737</v>
          </cell>
          <cell r="B4744">
            <v>1506983</v>
          </cell>
          <cell r="C4744">
            <v>16191</v>
          </cell>
          <cell r="D4744">
            <v>42225.572916666701</v>
          </cell>
          <cell r="E4744">
            <v>42225.691666666702</v>
          </cell>
          <cell r="F4744" t="str">
            <v>4MD</v>
          </cell>
        </row>
        <row r="4745">
          <cell r="A4745">
            <v>5150154748</v>
          </cell>
          <cell r="B4745">
            <v>952</v>
          </cell>
          <cell r="C4745">
            <v>13385</v>
          </cell>
          <cell r="D4745">
            <v>42225.621527777803</v>
          </cell>
          <cell r="E4745">
            <v>42233.443749999999</v>
          </cell>
          <cell r="F4745" t="str">
            <v>1MD</v>
          </cell>
        </row>
        <row r="4746">
          <cell r="A4746">
            <v>5150154758</v>
          </cell>
          <cell r="B4746">
            <v>2608468</v>
          </cell>
          <cell r="C4746">
            <v>19016</v>
          </cell>
          <cell r="D4746">
            <v>42225.6472222222</v>
          </cell>
          <cell r="E4746">
            <v>42225.84375</v>
          </cell>
          <cell r="F4746" t="str">
            <v>UCH</v>
          </cell>
        </row>
        <row r="4747">
          <cell r="A4747">
            <v>5150154758</v>
          </cell>
          <cell r="B4747">
            <v>2608468</v>
          </cell>
          <cell r="C4747">
            <v>19016</v>
          </cell>
          <cell r="D4747">
            <v>42225.6472222222</v>
          </cell>
          <cell r="E4747">
            <v>42226.515972222202</v>
          </cell>
          <cell r="F4747" t="str">
            <v>AIN</v>
          </cell>
        </row>
        <row r="4748">
          <cell r="A4748">
            <v>5150154807</v>
          </cell>
          <cell r="B4748">
            <v>1004546</v>
          </cell>
          <cell r="C4748">
            <v>14099</v>
          </cell>
          <cell r="D4748">
            <v>42225.7944444444</v>
          </cell>
          <cell r="E4748">
            <v>42228.506944444402</v>
          </cell>
          <cell r="F4748" t="str">
            <v>1MD-IPF</v>
          </cell>
        </row>
        <row r="4749">
          <cell r="A4749">
            <v>5150154821</v>
          </cell>
          <cell r="B4749">
            <v>1037011</v>
          </cell>
          <cell r="C4749">
            <v>18283</v>
          </cell>
          <cell r="D4749">
            <v>42225.844444444403</v>
          </cell>
          <cell r="E4749">
            <v>42226.543749999997</v>
          </cell>
          <cell r="F4749" t="str">
            <v>4MD</v>
          </cell>
        </row>
        <row r="4750">
          <cell r="A4750">
            <v>5150154882</v>
          </cell>
          <cell r="B4750">
            <v>1244331</v>
          </cell>
          <cell r="C4750">
            <v>34129</v>
          </cell>
          <cell r="D4750">
            <v>42226.099305555603</v>
          </cell>
          <cell r="E4750">
            <v>42226.226388888899</v>
          </cell>
          <cell r="F4750" t="str">
            <v>AVT</v>
          </cell>
        </row>
        <row r="4751">
          <cell r="A4751">
            <v>5150154951</v>
          </cell>
          <cell r="B4751">
            <v>1298013</v>
          </cell>
          <cell r="C4751">
            <v>19045</v>
          </cell>
          <cell r="D4751">
            <v>42226.353472222203</v>
          </cell>
          <cell r="E4751">
            <v>42233.847916666702</v>
          </cell>
          <cell r="F4751" t="str">
            <v>AIN</v>
          </cell>
        </row>
        <row r="4752">
          <cell r="A4752">
            <v>5150154989</v>
          </cell>
          <cell r="B4752">
            <v>1496628</v>
          </cell>
          <cell r="C4752">
            <v>14161</v>
          </cell>
          <cell r="D4752">
            <v>42240.348611111098</v>
          </cell>
          <cell r="E4752">
            <v>42241.625</v>
          </cell>
          <cell r="F4752" t="str">
            <v>AVT</v>
          </cell>
        </row>
        <row r="4753">
          <cell r="A4753">
            <v>5150155040</v>
          </cell>
          <cell r="B4753">
            <v>2230275</v>
          </cell>
          <cell r="C4753">
            <v>21096</v>
          </cell>
          <cell r="D4753">
            <v>42226.409027777801</v>
          </cell>
          <cell r="E4753">
            <v>42230.784722222197</v>
          </cell>
          <cell r="F4753" t="str">
            <v>GCH</v>
          </cell>
        </row>
        <row r="4754">
          <cell r="A4754">
            <v>5150155050</v>
          </cell>
          <cell r="B4754">
            <v>2594066</v>
          </cell>
          <cell r="C4754">
            <v>26062</v>
          </cell>
          <cell r="D4754">
            <v>42284.366666666698</v>
          </cell>
          <cell r="E4754">
            <v>42285.789583333302</v>
          </cell>
          <cell r="F4754" t="str">
            <v>NCH</v>
          </cell>
        </row>
        <row r="4755">
          <cell r="A4755">
            <v>5150155050</v>
          </cell>
          <cell r="B4755">
            <v>2594066</v>
          </cell>
          <cell r="C4755">
            <v>26062</v>
          </cell>
          <cell r="D4755">
            <v>42284.366666666698</v>
          </cell>
          <cell r="E4755">
            <v>42289.413194444503</v>
          </cell>
          <cell r="F4755" t="str">
            <v>AIN</v>
          </cell>
        </row>
        <row r="4756">
          <cell r="A4756">
            <v>5150155062</v>
          </cell>
          <cell r="B4756">
            <v>7386</v>
          </cell>
          <cell r="C4756">
            <v>18761</v>
          </cell>
          <cell r="D4756">
            <v>42235.35</v>
          </cell>
          <cell r="E4756">
            <v>42237.652083333298</v>
          </cell>
          <cell r="F4756" t="str">
            <v>AVT</v>
          </cell>
        </row>
        <row r="4757">
          <cell r="A4757">
            <v>5150155062</v>
          </cell>
          <cell r="B4757">
            <v>7386</v>
          </cell>
          <cell r="C4757">
            <v>18761</v>
          </cell>
          <cell r="D4757">
            <v>42235.35</v>
          </cell>
          <cell r="E4757">
            <v>42240.421527777798</v>
          </cell>
          <cell r="F4757" t="str">
            <v>AIN</v>
          </cell>
        </row>
        <row r="4758">
          <cell r="A4758">
            <v>5150155062</v>
          </cell>
          <cell r="B4758">
            <v>7386</v>
          </cell>
          <cell r="C4758">
            <v>18761</v>
          </cell>
          <cell r="D4758">
            <v>42235.35</v>
          </cell>
          <cell r="E4758">
            <v>42242.8881944444</v>
          </cell>
          <cell r="F4758" t="str">
            <v>AVT</v>
          </cell>
        </row>
        <row r="4759">
          <cell r="A4759">
            <v>5150155068</v>
          </cell>
          <cell r="B4759">
            <v>1256824</v>
          </cell>
          <cell r="C4759">
            <v>11143</v>
          </cell>
          <cell r="D4759">
            <v>42226.422222222202</v>
          </cell>
          <cell r="E4759">
            <v>42231.995833333298</v>
          </cell>
          <cell r="F4759" t="str">
            <v>GYN</v>
          </cell>
        </row>
        <row r="4760">
          <cell r="A4760">
            <v>5150155068</v>
          </cell>
          <cell r="B4760">
            <v>1256824</v>
          </cell>
          <cell r="C4760">
            <v>11143</v>
          </cell>
          <cell r="D4760">
            <v>42226.422222222202</v>
          </cell>
          <cell r="E4760">
            <v>42233.484722222202</v>
          </cell>
          <cell r="F4760" t="str">
            <v>AIN</v>
          </cell>
        </row>
        <row r="4761">
          <cell r="A4761">
            <v>5150155078</v>
          </cell>
          <cell r="B4761">
            <v>1361613</v>
          </cell>
          <cell r="C4761">
            <v>13524</v>
          </cell>
          <cell r="D4761">
            <v>42226.427083333299</v>
          </cell>
          <cell r="E4761">
            <v>42227.897916666698</v>
          </cell>
          <cell r="F4761" t="str">
            <v>3MD</v>
          </cell>
        </row>
        <row r="4762">
          <cell r="A4762">
            <v>5150155078</v>
          </cell>
          <cell r="B4762">
            <v>1361613</v>
          </cell>
          <cell r="C4762">
            <v>13524</v>
          </cell>
          <cell r="D4762">
            <v>42226.427083333299</v>
          </cell>
          <cell r="E4762">
            <v>42228.529166666704</v>
          </cell>
          <cell r="F4762" t="str">
            <v>AIN</v>
          </cell>
        </row>
        <row r="4763">
          <cell r="A4763">
            <v>5150155078</v>
          </cell>
          <cell r="B4763">
            <v>1361613</v>
          </cell>
          <cell r="C4763">
            <v>13524</v>
          </cell>
          <cell r="D4763">
            <v>42226.427083333299</v>
          </cell>
          <cell r="E4763">
            <v>42234.381944444402</v>
          </cell>
          <cell r="F4763" t="str">
            <v>AVT</v>
          </cell>
        </row>
        <row r="4764">
          <cell r="A4764">
            <v>5150155129</v>
          </cell>
          <cell r="B4764">
            <v>2167891</v>
          </cell>
          <cell r="C4764">
            <v>27689</v>
          </cell>
          <cell r="D4764">
            <v>42226.451388888898</v>
          </cell>
          <cell r="E4764">
            <v>42228.4597222222</v>
          </cell>
          <cell r="F4764" t="str">
            <v>HTC</v>
          </cell>
        </row>
        <row r="4765">
          <cell r="A4765">
            <v>5150155129</v>
          </cell>
          <cell r="B4765">
            <v>2167891</v>
          </cell>
          <cell r="C4765">
            <v>27689</v>
          </cell>
          <cell r="D4765">
            <v>42226.451388888898</v>
          </cell>
          <cell r="E4765">
            <v>42229.462500000001</v>
          </cell>
          <cell r="F4765" t="str">
            <v>AIN</v>
          </cell>
        </row>
        <row r="4766">
          <cell r="A4766">
            <v>5150155145</v>
          </cell>
          <cell r="B4766">
            <v>2113552</v>
          </cell>
          <cell r="C4766">
            <v>19238</v>
          </cell>
          <cell r="D4766">
            <v>42226.463194444397</v>
          </cell>
          <cell r="E4766">
            <v>42226.875</v>
          </cell>
          <cell r="F4766" t="str">
            <v>UCH</v>
          </cell>
        </row>
        <row r="4767">
          <cell r="A4767">
            <v>5150155235</v>
          </cell>
          <cell r="B4767">
            <v>2330133</v>
          </cell>
          <cell r="C4767">
            <v>17780</v>
          </cell>
          <cell r="D4767">
            <v>42233.3347222222</v>
          </cell>
          <cell r="E4767">
            <v>42234.605555555601</v>
          </cell>
          <cell r="F4767" t="str">
            <v>GCH</v>
          </cell>
        </row>
        <row r="4768">
          <cell r="A4768">
            <v>5150155428</v>
          </cell>
          <cell r="B4768">
            <v>19078</v>
          </cell>
          <cell r="C4768">
            <v>16494</v>
          </cell>
          <cell r="D4768">
            <v>42226.656944444403</v>
          </cell>
          <cell r="E4768">
            <v>42237.982638888898</v>
          </cell>
          <cell r="F4768" t="str">
            <v>NCH</v>
          </cell>
        </row>
        <row r="4769">
          <cell r="A4769">
            <v>5150155436</v>
          </cell>
          <cell r="B4769">
            <v>2378059</v>
          </cell>
          <cell r="C4769">
            <v>11856</v>
          </cell>
          <cell r="D4769">
            <v>42226.663888888899</v>
          </cell>
          <cell r="E4769">
            <v>42228.857638888898</v>
          </cell>
          <cell r="F4769" t="str">
            <v>UCH</v>
          </cell>
        </row>
        <row r="4770">
          <cell r="A4770">
            <v>5150155508</v>
          </cell>
          <cell r="B4770">
            <v>2463161</v>
          </cell>
          <cell r="C4770">
            <v>18844</v>
          </cell>
          <cell r="D4770">
            <v>42226.78125</v>
          </cell>
          <cell r="E4770">
            <v>42226.949305555601</v>
          </cell>
          <cell r="F4770" t="str">
            <v>UCH</v>
          </cell>
        </row>
        <row r="4771">
          <cell r="A4771">
            <v>5150155508</v>
          </cell>
          <cell r="B4771">
            <v>2463161</v>
          </cell>
          <cell r="C4771">
            <v>18844</v>
          </cell>
          <cell r="D4771">
            <v>42226.78125</v>
          </cell>
          <cell r="E4771">
            <v>42227.680555555598</v>
          </cell>
          <cell r="F4771" t="str">
            <v>AIN</v>
          </cell>
        </row>
        <row r="4772">
          <cell r="A4772">
            <v>5150155515</v>
          </cell>
          <cell r="B4772">
            <v>2608679</v>
          </cell>
          <cell r="C4772">
            <v>19610</v>
          </cell>
          <cell r="D4772">
            <v>42226.783333333296</v>
          </cell>
          <cell r="E4772">
            <v>42227.469444444403</v>
          </cell>
          <cell r="F4772" t="str">
            <v>HTC</v>
          </cell>
        </row>
        <row r="4773">
          <cell r="A4773">
            <v>5150155563</v>
          </cell>
          <cell r="B4773">
            <v>14009</v>
          </cell>
          <cell r="C4773">
            <v>13626</v>
          </cell>
          <cell r="D4773">
            <v>42226.867361111101</v>
          </cell>
          <cell r="E4773">
            <v>42250.497916666704</v>
          </cell>
          <cell r="F4773" t="str">
            <v>HTC</v>
          </cell>
        </row>
        <row r="4774">
          <cell r="A4774">
            <v>5150155602</v>
          </cell>
          <cell r="B4774">
            <v>1366628</v>
          </cell>
          <cell r="C4774">
            <v>32311</v>
          </cell>
          <cell r="D4774">
            <v>42226.9868055556</v>
          </cell>
          <cell r="E4774">
            <v>42227.170138888898</v>
          </cell>
          <cell r="F4774" t="str">
            <v>AIN</v>
          </cell>
        </row>
        <row r="4775">
          <cell r="A4775">
            <v>5150155615</v>
          </cell>
          <cell r="B4775">
            <v>2410549</v>
          </cell>
          <cell r="C4775">
            <v>13359</v>
          </cell>
          <cell r="D4775">
            <v>42227.0131944444</v>
          </cell>
          <cell r="E4775">
            <v>42234.979166666701</v>
          </cell>
          <cell r="F4775" t="str">
            <v>AVT</v>
          </cell>
        </row>
        <row r="4776">
          <cell r="A4776">
            <v>5150155661</v>
          </cell>
          <cell r="B4776">
            <v>2608163</v>
          </cell>
          <cell r="C4776">
            <v>14643</v>
          </cell>
          <cell r="D4776">
            <v>42227.322916666701</v>
          </cell>
          <cell r="E4776">
            <v>42236.370138888902</v>
          </cell>
          <cell r="F4776" t="str">
            <v>AVT</v>
          </cell>
        </row>
        <row r="4777">
          <cell r="A4777">
            <v>5150155661</v>
          </cell>
          <cell r="B4777">
            <v>2608163</v>
          </cell>
          <cell r="C4777">
            <v>14643</v>
          </cell>
          <cell r="D4777">
            <v>42227.322916666701</v>
          </cell>
          <cell r="E4777">
            <v>42237.506944444503</v>
          </cell>
          <cell r="F4777" t="str">
            <v>AIN</v>
          </cell>
        </row>
        <row r="4778">
          <cell r="A4778">
            <v>5150155696</v>
          </cell>
          <cell r="B4778">
            <v>21960</v>
          </cell>
          <cell r="C4778">
            <v>26454</v>
          </cell>
          <cell r="D4778">
            <v>42227.348611111098</v>
          </cell>
          <cell r="E4778">
            <v>42229.854166666701</v>
          </cell>
          <cell r="F4778" t="str">
            <v>AVT</v>
          </cell>
        </row>
        <row r="4779">
          <cell r="A4779">
            <v>5150155732</v>
          </cell>
          <cell r="B4779">
            <v>2608746</v>
          </cell>
          <cell r="C4779">
            <v>16455</v>
          </cell>
          <cell r="D4779">
            <v>42227.418749999997</v>
          </cell>
          <cell r="E4779">
            <v>42229.5</v>
          </cell>
          <cell r="F4779" t="str">
            <v>HTC</v>
          </cell>
        </row>
        <row r="4780">
          <cell r="A4780">
            <v>5150155845</v>
          </cell>
          <cell r="B4780">
            <v>2049385</v>
          </cell>
          <cell r="C4780">
            <v>9997</v>
          </cell>
          <cell r="D4780">
            <v>42227.4465277778</v>
          </cell>
          <cell r="E4780">
            <v>42227.784027777801</v>
          </cell>
          <cell r="F4780" t="str">
            <v>4MD</v>
          </cell>
        </row>
        <row r="4781">
          <cell r="A4781">
            <v>5150155860</v>
          </cell>
          <cell r="B4781">
            <v>1065328</v>
          </cell>
          <cell r="C4781">
            <v>12005</v>
          </cell>
          <cell r="D4781">
            <v>42229.368750000001</v>
          </cell>
          <cell r="E4781">
            <v>42230.503472222197</v>
          </cell>
          <cell r="F4781" t="str">
            <v>GCH</v>
          </cell>
        </row>
        <row r="4782">
          <cell r="A4782">
            <v>5150155896</v>
          </cell>
          <cell r="B4782">
            <v>1552080</v>
          </cell>
          <cell r="C4782">
            <v>13145</v>
          </cell>
          <cell r="D4782">
            <v>42257.375694444498</v>
          </cell>
          <cell r="E4782">
            <v>42258.602083333302</v>
          </cell>
          <cell r="F4782" t="str">
            <v>AVT</v>
          </cell>
        </row>
        <row r="4783">
          <cell r="A4783">
            <v>5150155896</v>
          </cell>
          <cell r="B4783">
            <v>1552080</v>
          </cell>
          <cell r="C4783">
            <v>13145</v>
          </cell>
          <cell r="D4783">
            <v>42257.375694444498</v>
          </cell>
          <cell r="E4783">
            <v>42264.483333333301</v>
          </cell>
          <cell r="F4783" t="str">
            <v>AIN</v>
          </cell>
        </row>
        <row r="4784">
          <cell r="A4784">
            <v>5150155896</v>
          </cell>
          <cell r="B4784">
            <v>1552080</v>
          </cell>
          <cell r="C4784">
            <v>13145</v>
          </cell>
          <cell r="D4784">
            <v>42257.375694444498</v>
          </cell>
          <cell r="E4784">
            <v>42277.468055555597</v>
          </cell>
          <cell r="F4784" t="str">
            <v>AVT</v>
          </cell>
        </row>
        <row r="4785">
          <cell r="A4785">
            <v>5150155925</v>
          </cell>
          <cell r="B4785">
            <v>2233847</v>
          </cell>
          <cell r="C4785">
            <v>28121</v>
          </cell>
          <cell r="D4785">
            <v>42227.499305555597</v>
          </cell>
          <cell r="E4785">
            <v>42227.729166666701</v>
          </cell>
          <cell r="F4785" t="str">
            <v>GYN</v>
          </cell>
        </row>
        <row r="4786">
          <cell r="A4786">
            <v>5150155935</v>
          </cell>
          <cell r="B4786">
            <v>2598847</v>
          </cell>
          <cell r="C4786">
            <v>23552</v>
          </cell>
          <cell r="D4786">
            <v>42262.358333333301</v>
          </cell>
          <cell r="E4786">
            <v>42263.5847222222</v>
          </cell>
          <cell r="F4786" t="str">
            <v>HTC</v>
          </cell>
        </row>
        <row r="4787">
          <cell r="A4787">
            <v>5150155936</v>
          </cell>
          <cell r="B4787">
            <v>1483500</v>
          </cell>
          <cell r="C4787">
            <v>15676</v>
          </cell>
          <cell r="D4787">
            <v>42228.294444444502</v>
          </cell>
          <cell r="E4787">
            <v>42230.024305555598</v>
          </cell>
          <cell r="F4787" t="str">
            <v>GYN</v>
          </cell>
        </row>
        <row r="4788">
          <cell r="A4788">
            <v>5150155938</v>
          </cell>
          <cell r="B4788">
            <v>2608813</v>
          </cell>
          <cell r="C4788">
            <v>14476</v>
          </cell>
          <cell r="D4788">
            <v>42227.510416666701</v>
          </cell>
          <cell r="E4788">
            <v>42228.048611111102</v>
          </cell>
          <cell r="F4788" t="str">
            <v>UCH</v>
          </cell>
        </row>
        <row r="4789">
          <cell r="A4789">
            <v>5150156027</v>
          </cell>
          <cell r="B4789">
            <v>1517412</v>
          </cell>
          <cell r="C4789">
            <v>27587</v>
          </cell>
          <cell r="D4789">
            <v>42227.579861111102</v>
          </cell>
          <cell r="E4789">
            <v>42228.6027777778</v>
          </cell>
          <cell r="F4789" t="str">
            <v>AVT</v>
          </cell>
        </row>
        <row r="4790">
          <cell r="A4790">
            <v>5150156079</v>
          </cell>
          <cell r="B4790">
            <v>1418995</v>
          </cell>
          <cell r="C4790">
            <v>22159</v>
          </cell>
          <cell r="D4790">
            <v>42227.610416666699</v>
          </cell>
          <cell r="E4790">
            <v>42228.000694444403</v>
          </cell>
          <cell r="F4790" t="str">
            <v>AVT</v>
          </cell>
        </row>
        <row r="4791">
          <cell r="A4791">
            <v>5150156080</v>
          </cell>
          <cell r="B4791">
            <v>2168511</v>
          </cell>
          <cell r="C4791">
            <v>18836</v>
          </cell>
          <cell r="D4791">
            <v>42227.611111111102</v>
          </cell>
          <cell r="E4791">
            <v>42229.809027777803</v>
          </cell>
          <cell r="F4791" t="str">
            <v>GYN</v>
          </cell>
        </row>
        <row r="4792">
          <cell r="A4792">
            <v>5150156198</v>
          </cell>
          <cell r="B4792">
            <v>2608881</v>
          </cell>
          <cell r="C4792">
            <v>31979</v>
          </cell>
          <cell r="D4792">
            <v>42227.861111111102</v>
          </cell>
          <cell r="E4792">
            <v>42228.090277777803</v>
          </cell>
          <cell r="F4792" t="str">
            <v>UCH</v>
          </cell>
        </row>
        <row r="4793">
          <cell r="A4793">
            <v>5150156211</v>
          </cell>
          <cell r="B4793">
            <v>1409746</v>
          </cell>
          <cell r="C4793">
            <v>37252</v>
          </cell>
          <cell r="D4793">
            <v>42227.895138888904</v>
          </cell>
          <cell r="E4793">
            <v>42228.815972222197</v>
          </cell>
          <cell r="F4793" t="str">
            <v>KCH</v>
          </cell>
        </row>
        <row r="4794">
          <cell r="A4794">
            <v>5150156254</v>
          </cell>
          <cell r="B4794">
            <v>2191544</v>
          </cell>
          <cell r="C4794">
            <v>25308</v>
          </cell>
          <cell r="D4794">
            <v>42228.255555555603</v>
          </cell>
          <cell r="E4794">
            <v>42228.491666666698</v>
          </cell>
          <cell r="F4794" t="str">
            <v>UCH</v>
          </cell>
        </row>
        <row r="4795">
          <cell r="A4795">
            <v>5150156466</v>
          </cell>
          <cell r="B4795">
            <v>2170353</v>
          </cell>
          <cell r="C4795">
            <v>18671</v>
          </cell>
          <cell r="D4795">
            <v>42229.351388888899</v>
          </cell>
          <cell r="E4795">
            <v>42230.6875</v>
          </cell>
          <cell r="F4795" t="str">
            <v>GYN</v>
          </cell>
        </row>
        <row r="4796">
          <cell r="A4796">
            <v>5150156503</v>
          </cell>
          <cell r="B4796">
            <v>2608964</v>
          </cell>
          <cell r="C4796">
            <v>18104</v>
          </cell>
          <cell r="D4796">
            <v>42228.4506944444</v>
          </cell>
          <cell r="E4796">
            <v>42229.618055555598</v>
          </cell>
          <cell r="F4796" t="str">
            <v>HTC</v>
          </cell>
        </row>
        <row r="4797">
          <cell r="A4797">
            <v>5150156506</v>
          </cell>
          <cell r="B4797">
            <v>1056249</v>
          </cell>
          <cell r="C4797">
            <v>30649</v>
          </cell>
          <cell r="D4797">
            <v>42228.4555555556</v>
          </cell>
          <cell r="E4797">
            <v>42228.836805555598</v>
          </cell>
          <cell r="F4797" t="str">
            <v>AVT</v>
          </cell>
        </row>
        <row r="4798">
          <cell r="A4798">
            <v>5150156519</v>
          </cell>
          <cell r="B4798">
            <v>2596022</v>
          </cell>
          <cell r="C4798">
            <v>17967</v>
          </cell>
          <cell r="D4798">
            <v>42256.320138888899</v>
          </cell>
          <cell r="E4798">
            <v>42257.5625</v>
          </cell>
          <cell r="F4798" t="str">
            <v>AVT</v>
          </cell>
        </row>
        <row r="4799">
          <cell r="A4799">
            <v>5150156522</v>
          </cell>
          <cell r="B4799">
            <v>2605179</v>
          </cell>
          <cell r="C4799">
            <v>15615</v>
          </cell>
          <cell r="D4799">
            <v>42232.386805555601</v>
          </cell>
          <cell r="E4799">
            <v>42233.558333333298</v>
          </cell>
          <cell r="F4799" t="str">
            <v>HTC</v>
          </cell>
        </row>
        <row r="4800">
          <cell r="A4800">
            <v>5150156663</v>
          </cell>
          <cell r="B4800">
            <v>1234412</v>
          </cell>
          <cell r="C4800">
            <v>11756</v>
          </cell>
          <cell r="D4800">
            <v>42228.568749999999</v>
          </cell>
          <cell r="E4800">
            <v>42232.5090277778</v>
          </cell>
          <cell r="F4800" t="str">
            <v>1MD-IPF</v>
          </cell>
        </row>
        <row r="4801">
          <cell r="A4801">
            <v>5150156720</v>
          </cell>
          <cell r="B4801">
            <v>1270803</v>
          </cell>
          <cell r="C4801">
            <v>12735</v>
          </cell>
          <cell r="D4801">
            <v>42241.337500000001</v>
          </cell>
          <cell r="E4801">
            <v>42242.722916666702</v>
          </cell>
          <cell r="F4801" t="str">
            <v>AVT</v>
          </cell>
        </row>
        <row r="4802">
          <cell r="A4802">
            <v>5150156778</v>
          </cell>
          <cell r="B4802">
            <v>2609021</v>
          </cell>
          <cell r="C4802">
            <v>24315</v>
          </cell>
          <cell r="D4802">
            <v>42234.386805555601</v>
          </cell>
          <cell r="E4802">
            <v>42237.5534722222</v>
          </cell>
          <cell r="F4802" t="str">
            <v>HTC</v>
          </cell>
        </row>
        <row r="4803">
          <cell r="A4803">
            <v>5150156778</v>
          </cell>
          <cell r="B4803">
            <v>2609021</v>
          </cell>
          <cell r="C4803">
            <v>24315</v>
          </cell>
          <cell r="D4803">
            <v>42234.386805555601</v>
          </cell>
          <cell r="E4803">
            <v>42237.684027777803</v>
          </cell>
          <cell r="F4803" t="str">
            <v>AIN</v>
          </cell>
        </row>
        <row r="4804">
          <cell r="A4804">
            <v>5150156785</v>
          </cell>
          <cell r="B4804">
            <v>2609023</v>
          </cell>
          <cell r="C4804">
            <v>39486</v>
          </cell>
          <cell r="D4804">
            <v>42228.6743055556</v>
          </cell>
          <cell r="E4804">
            <v>42228.965277777803</v>
          </cell>
          <cell r="F4804" t="str">
            <v>KCH</v>
          </cell>
        </row>
        <row r="4805">
          <cell r="A4805">
            <v>5150156791</v>
          </cell>
          <cell r="B4805">
            <v>2440266</v>
          </cell>
          <cell r="C4805">
            <v>35424</v>
          </cell>
          <cell r="D4805">
            <v>42228.688194444498</v>
          </cell>
          <cell r="E4805">
            <v>42228.916666666701</v>
          </cell>
          <cell r="F4805" t="str">
            <v>AVT</v>
          </cell>
        </row>
        <row r="4806">
          <cell r="A4806">
            <v>5150156837</v>
          </cell>
          <cell r="B4806">
            <v>2103793</v>
          </cell>
          <cell r="C4806">
            <v>15524</v>
          </cell>
          <cell r="D4806">
            <v>42228.789583333302</v>
          </cell>
          <cell r="E4806">
            <v>42230.5402777778</v>
          </cell>
          <cell r="F4806" t="str">
            <v>NCH</v>
          </cell>
        </row>
        <row r="4807">
          <cell r="A4807">
            <v>5150156837</v>
          </cell>
          <cell r="B4807">
            <v>2103793</v>
          </cell>
          <cell r="C4807">
            <v>15524</v>
          </cell>
          <cell r="D4807">
            <v>42228.789583333302</v>
          </cell>
          <cell r="E4807">
            <v>42240.588888888902</v>
          </cell>
          <cell r="F4807" t="str">
            <v>NCH</v>
          </cell>
        </row>
        <row r="4808">
          <cell r="A4808">
            <v>5150156838</v>
          </cell>
          <cell r="B4808">
            <v>2258734</v>
          </cell>
          <cell r="C4808">
            <v>11217</v>
          </cell>
          <cell r="D4808">
            <v>42228.793055555601</v>
          </cell>
          <cell r="E4808">
            <v>42229.460416666698</v>
          </cell>
          <cell r="F4808" t="str">
            <v>HTC</v>
          </cell>
        </row>
        <row r="4809">
          <cell r="A4809">
            <v>5150156838</v>
          </cell>
          <cell r="B4809">
            <v>2258734</v>
          </cell>
          <cell r="C4809">
            <v>11217</v>
          </cell>
          <cell r="D4809">
            <v>42228.793055555601</v>
          </cell>
          <cell r="E4809">
            <v>42234.406944444403</v>
          </cell>
          <cell r="F4809" t="str">
            <v>AIN</v>
          </cell>
        </row>
        <row r="4810">
          <cell r="A4810">
            <v>5150156851</v>
          </cell>
          <cell r="B4810">
            <v>2609047</v>
          </cell>
          <cell r="C4810">
            <v>26195</v>
          </cell>
          <cell r="D4810">
            <v>42228.802777777797</v>
          </cell>
          <cell r="E4810">
            <v>42229.038194444402</v>
          </cell>
          <cell r="F4810" t="str">
            <v>UCH</v>
          </cell>
        </row>
        <row r="4811">
          <cell r="A4811">
            <v>5150156862</v>
          </cell>
          <cell r="B4811">
            <v>1260811</v>
          </cell>
          <cell r="C4811">
            <v>13024</v>
          </cell>
          <cell r="D4811">
            <v>42228.748611111099</v>
          </cell>
          <cell r="E4811">
            <v>42228.862500000003</v>
          </cell>
          <cell r="F4811" t="str">
            <v>AIN</v>
          </cell>
        </row>
        <row r="4812">
          <cell r="A4812">
            <v>5150156873</v>
          </cell>
          <cell r="B4812">
            <v>1099917</v>
          </cell>
          <cell r="C4812">
            <v>13935</v>
          </cell>
          <cell r="D4812">
            <v>42228.8972222222</v>
          </cell>
          <cell r="E4812">
            <v>42272.788888888899</v>
          </cell>
          <cell r="F4812" t="str">
            <v>3MD</v>
          </cell>
        </row>
        <row r="4813">
          <cell r="A4813">
            <v>5150156880</v>
          </cell>
          <cell r="B4813">
            <v>2015035</v>
          </cell>
          <cell r="C4813">
            <v>12145</v>
          </cell>
          <cell r="D4813">
            <v>42228.916666666701</v>
          </cell>
          <cell r="E4813">
            <v>42228.977083333302</v>
          </cell>
          <cell r="F4813" t="str">
            <v>UCH</v>
          </cell>
        </row>
        <row r="4814">
          <cell r="A4814">
            <v>5150156951</v>
          </cell>
          <cell r="B4814">
            <v>2609078</v>
          </cell>
          <cell r="C4814">
            <v>26208</v>
          </cell>
          <cell r="D4814">
            <v>42229.309722222199</v>
          </cell>
          <cell r="E4814">
            <v>42234.434722222199</v>
          </cell>
          <cell r="F4814" t="str">
            <v>1MD-IPF</v>
          </cell>
        </row>
        <row r="4815">
          <cell r="A4815">
            <v>5150156961</v>
          </cell>
          <cell r="B4815">
            <v>1540870</v>
          </cell>
          <cell r="C4815">
            <v>27722</v>
          </cell>
          <cell r="D4815">
            <v>42230.256249999999</v>
          </cell>
          <cell r="E4815">
            <v>42230.650694444397</v>
          </cell>
          <cell r="F4815" t="str">
            <v>AVT</v>
          </cell>
        </row>
        <row r="4816">
          <cell r="A4816">
            <v>5150157002</v>
          </cell>
          <cell r="B4816">
            <v>1270819</v>
          </cell>
          <cell r="C4816">
            <v>16637</v>
          </cell>
          <cell r="D4816">
            <v>42229.363194444399</v>
          </cell>
          <cell r="E4816">
            <v>42230.618055555598</v>
          </cell>
          <cell r="F4816" t="str">
            <v>HTC</v>
          </cell>
        </row>
        <row r="4817">
          <cell r="A4817">
            <v>5150157002</v>
          </cell>
          <cell r="B4817">
            <v>1270819</v>
          </cell>
          <cell r="C4817">
            <v>16637</v>
          </cell>
          <cell r="D4817">
            <v>42229.363194444399</v>
          </cell>
          <cell r="E4817">
            <v>42231.470833333296</v>
          </cell>
          <cell r="F4817" t="str">
            <v>AIN</v>
          </cell>
        </row>
        <row r="4818">
          <cell r="A4818">
            <v>5150157031</v>
          </cell>
          <cell r="B4818">
            <v>1098876</v>
          </cell>
          <cell r="C4818">
            <v>14396</v>
          </cell>
          <cell r="D4818">
            <v>42229.384722222203</v>
          </cell>
          <cell r="E4818">
            <v>42230.460416666698</v>
          </cell>
          <cell r="F4818" t="str">
            <v>HTC</v>
          </cell>
        </row>
        <row r="4819">
          <cell r="A4819">
            <v>5150157070</v>
          </cell>
          <cell r="B4819">
            <v>1340385</v>
          </cell>
          <cell r="C4819">
            <v>15005</v>
          </cell>
          <cell r="D4819">
            <v>42229.411805555603</v>
          </cell>
          <cell r="E4819">
            <v>42230.668055555601</v>
          </cell>
          <cell r="F4819" t="str">
            <v>AVT</v>
          </cell>
        </row>
        <row r="4820">
          <cell r="A4820">
            <v>5150157105</v>
          </cell>
          <cell r="B4820">
            <v>1341615</v>
          </cell>
          <cell r="C4820">
            <v>19499</v>
          </cell>
          <cell r="D4820">
            <v>42229.427083333299</v>
          </cell>
          <cell r="E4820">
            <v>42229.730555555601</v>
          </cell>
          <cell r="F4820" t="str">
            <v>4MD</v>
          </cell>
        </row>
        <row r="4821">
          <cell r="A4821">
            <v>5150157105</v>
          </cell>
          <cell r="B4821">
            <v>1341615</v>
          </cell>
          <cell r="C4821">
            <v>19499</v>
          </cell>
          <cell r="D4821">
            <v>42229.427083333299</v>
          </cell>
          <cell r="E4821">
            <v>42230.435416666704</v>
          </cell>
          <cell r="F4821" t="str">
            <v>AIN</v>
          </cell>
        </row>
        <row r="4822">
          <cell r="A4822">
            <v>5150157141</v>
          </cell>
          <cell r="B4822">
            <v>2089951</v>
          </cell>
          <cell r="C4822">
            <v>11781</v>
          </cell>
          <cell r="D4822">
            <v>42251.375694444403</v>
          </cell>
          <cell r="E4822">
            <v>42257.477083333302</v>
          </cell>
          <cell r="F4822" t="str">
            <v>1MD</v>
          </cell>
        </row>
        <row r="4823">
          <cell r="A4823">
            <v>5150157162</v>
          </cell>
          <cell r="B4823">
            <v>2405284</v>
          </cell>
          <cell r="C4823">
            <v>13887</v>
          </cell>
          <cell r="D4823">
            <v>42229.467361111099</v>
          </cell>
          <cell r="E4823">
            <v>42251.536111111098</v>
          </cell>
          <cell r="F4823" t="str">
            <v>HTC</v>
          </cell>
        </row>
        <row r="4824">
          <cell r="A4824">
            <v>5150157162</v>
          </cell>
          <cell r="B4824">
            <v>2405284</v>
          </cell>
          <cell r="C4824">
            <v>13887</v>
          </cell>
          <cell r="D4824">
            <v>42229.467361111099</v>
          </cell>
          <cell r="E4824">
            <v>42269.4777777778</v>
          </cell>
          <cell r="F4824" t="str">
            <v>1MD-IPF</v>
          </cell>
        </row>
        <row r="4825">
          <cell r="A4825">
            <v>5150157209</v>
          </cell>
          <cell r="B4825">
            <v>2609134</v>
          </cell>
          <cell r="C4825">
            <v>10991</v>
          </cell>
          <cell r="D4825">
            <v>42240.411805555603</v>
          </cell>
          <cell r="E4825">
            <v>42241.445833333302</v>
          </cell>
          <cell r="F4825" t="str">
            <v>1MD</v>
          </cell>
        </row>
        <row r="4826">
          <cell r="A4826">
            <v>5150157317</v>
          </cell>
          <cell r="B4826">
            <v>1185807</v>
          </cell>
          <cell r="C4826">
            <v>14921</v>
          </cell>
          <cell r="D4826">
            <v>42229.590277777803</v>
          </cell>
          <cell r="E4826">
            <v>42229.622222222199</v>
          </cell>
          <cell r="F4826" t="str">
            <v>AIN</v>
          </cell>
        </row>
        <row r="4827">
          <cell r="A4827">
            <v>5150157348</v>
          </cell>
          <cell r="B4827">
            <v>1492875</v>
          </cell>
          <cell r="C4827">
            <v>19140</v>
          </cell>
          <cell r="D4827">
            <v>42229.590277777803</v>
          </cell>
          <cell r="E4827">
            <v>42229.954861111102</v>
          </cell>
          <cell r="F4827" t="str">
            <v>AVT</v>
          </cell>
        </row>
        <row r="4828">
          <cell r="A4828">
            <v>5150157368</v>
          </cell>
          <cell r="B4828">
            <v>2068844</v>
          </cell>
          <cell r="C4828">
            <v>22833</v>
          </cell>
          <cell r="D4828">
            <v>42229.601388888899</v>
          </cell>
          <cell r="E4828">
            <v>42229.875</v>
          </cell>
          <cell r="F4828" t="str">
            <v>UCH</v>
          </cell>
        </row>
        <row r="4829">
          <cell r="A4829">
            <v>5150157382</v>
          </cell>
          <cell r="B4829">
            <v>1335923</v>
          </cell>
          <cell r="C4829">
            <v>11440</v>
          </cell>
          <cell r="D4829">
            <v>42229.615277777797</v>
          </cell>
          <cell r="E4829">
            <v>42230.842361111099</v>
          </cell>
          <cell r="F4829" t="str">
            <v>AVT</v>
          </cell>
        </row>
        <row r="4830">
          <cell r="A4830">
            <v>5150157623</v>
          </cell>
          <cell r="B4830">
            <v>1810</v>
          </cell>
          <cell r="C4830">
            <v>24985</v>
          </cell>
          <cell r="D4830">
            <v>42229.651388888902</v>
          </cell>
          <cell r="E4830">
            <v>42229.756944444402</v>
          </cell>
          <cell r="F4830" t="str">
            <v>4MD</v>
          </cell>
        </row>
        <row r="4831">
          <cell r="A4831">
            <v>5150157631</v>
          </cell>
          <cell r="B4831">
            <v>2609400</v>
          </cell>
          <cell r="C4831">
            <v>32324</v>
          </cell>
          <cell r="D4831">
            <v>42229.663194444503</v>
          </cell>
          <cell r="E4831">
            <v>42229.711111111101</v>
          </cell>
          <cell r="F4831" t="str">
            <v>AIN</v>
          </cell>
        </row>
        <row r="4832">
          <cell r="A4832">
            <v>5150157638</v>
          </cell>
          <cell r="B4832">
            <v>2252153</v>
          </cell>
          <cell r="C4832">
            <v>16535</v>
          </cell>
          <cell r="D4832">
            <v>42229.683333333298</v>
          </cell>
          <cell r="E4832">
            <v>42235.529861111099</v>
          </cell>
          <cell r="F4832" t="str">
            <v>1MD-IPF</v>
          </cell>
        </row>
        <row r="4833">
          <cell r="A4833">
            <v>5150157640</v>
          </cell>
          <cell r="B4833">
            <v>2609403</v>
          </cell>
          <cell r="C4833">
            <v>20023</v>
          </cell>
          <cell r="D4833">
            <v>42229.690972222197</v>
          </cell>
          <cell r="E4833">
            <v>42229.954861111102</v>
          </cell>
          <cell r="F4833" t="str">
            <v>UCH</v>
          </cell>
        </row>
        <row r="4834">
          <cell r="A4834">
            <v>5150157643</v>
          </cell>
          <cell r="B4834">
            <v>1357004</v>
          </cell>
          <cell r="C4834">
            <v>18754</v>
          </cell>
          <cell r="D4834">
            <v>42229.698611111096</v>
          </cell>
          <cell r="E4834">
            <v>42233.747222222199</v>
          </cell>
          <cell r="F4834" t="str">
            <v>1MD-IPF</v>
          </cell>
        </row>
        <row r="4835">
          <cell r="A4835">
            <v>5150157671</v>
          </cell>
          <cell r="B4835">
            <v>2609412</v>
          </cell>
          <cell r="C4835">
            <v>39098</v>
          </cell>
          <cell r="D4835">
            <v>42229.761111111096</v>
          </cell>
          <cell r="E4835">
            <v>42230.027777777803</v>
          </cell>
          <cell r="F4835" t="str">
            <v>KCH</v>
          </cell>
        </row>
        <row r="4836">
          <cell r="A4836">
            <v>5150157673</v>
          </cell>
          <cell r="B4836">
            <v>2155578</v>
          </cell>
          <cell r="C4836">
            <v>14011</v>
          </cell>
          <cell r="D4836">
            <v>42229.764583333301</v>
          </cell>
          <cell r="E4836">
            <v>42230.125</v>
          </cell>
          <cell r="F4836" t="str">
            <v>AVT</v>
          </cell>
        </row>
        <row r="4837">
          <cell r="A4837">
            <v>5150157746</v>
          </cell>
          <cell r="B4837">
            <v>2239281</v>
          </cell>
          <cell r="C4837">
            <v>20710</v>
          </cell>
          <cell r="D4837">
            <v>42229.927083333299</v>
          </cell>
          <cell r="E4837">
            <v>42230.277083333298</v>
          </cell>
          <cell r="F4837" t="str">
            <v>AVT</v>
          </cell>
        </row>
        <row r="4838">
          <cell r="A4838">
            <v>5150157746</v>
          </cell>
          <cell r="B4838">
            <v>2239281</v>
          </cell>
          <cell r="C4838">
            <v>20710</v>
          </cell>
          <cell r="D4838">
            <v>42229.927083333299</v>
          </cell>
          <cell r="E4838">
            <v>42233.522916666698</v>
          </cell>
          <cell r="F4838" t="str">
            <v>AIN</v>
          </cell>
        </row>
        <row r="4839">
          <cell r="A4839">
            <v>5150157746</v>
          </cell>
          <cell r="B4839">
            <v>2239281</v>
          </cell>
          <cell r="C4839">
            <v>20710</v>
          </cell>
          <cell r="D4839">
            <v>42229.927083333299</v>
          </cell>
          <cell r="E4839">
            <v>42237.355555555601</v>
          </cell>
          <cell r="F4839" t="str">
            <v>AVT</v>
          </cell>
        </row>
        <row r="4840">
          <cell r="A4840">
            <v>5150157755</v>
          </cell>
          <cell r="B4840">
            <v>1564878</v>
          </cell>
          <cell r="C4840">
            <v>19243</v>
          </cell>
          <cell r="D4840">
            <v>42229.972222222197</v>
          </cell>
          <cell r="E4840">
            <v>42231.538194444503</v>
          </cell>
          <cell r="F4840" t="str">
            <v>1MD-IPF</v>
          </cell>
        </row>
        <row r="4841">
          <cell r="A4841">
            <v>5150157761</v>
          </cell>
          <cell r="B4841">
            <v>1086208</v>
          </cell>
          <cell r="C4841">
            <v>16978</v>
          </cell>
          <cell r="D4841">
            <v>42229.989583333299</v>
          </cell>
          <cell r="E4841">
            <v>42230.159722222197</v>
          </cell>
          <cell r="F4841" t="str">
            <v>UCH</v>
          </cell>
        </row>
        <row r="4842">
          <cell r="A4842">
            <v>5150157768</v>
          </cell>
          <cell r="B4842">
            <v>25011</v>
          </cell>
          <cell r="C4842">
            <v>13729</v>
          </cell>
          <cell r="D4842">
            <v>42230.029166666704</v>
          </cell>
          <cell r="E4842">
            <v>42234.177777777797</v>
          </cell>
          <cell r="F4842" t="str">
            <v>UCH</v>
          </cell>
        </row>
        <row r="4843">
          <cell r="A4843">
            <v>5150157769</v>
          </cell>
          <cell r="B4843">
            <v>1122447</v>
          </cell>
          <cell r="C4843">
            <v>7825</v>
          </cell>
          <cell r="D4843">
            <v>42230.029861111099</v>
          </cell>
          <cell r="E4843">
            <v>42231.712500000001</v>
          </cell>
          <cell r="F4843" t="str">
            <v>UCH</v>
          </cell>
        </row>
        <row r="4844">
          <cell r="A4844">
            <v>5150157815</v>
          </cell>
          <cell r="B4844">
            <v>1546870</v>
          </cell>
          <cell r="C4844">
            <v>13981</v>
          </cell>
          <cell r="D4844">
            <v>42230.336111111101</v>
          </cell>
          <cell r="E4844">
            <v>42231.521527777797</v>
          </cell>
          <cell r="F4844" t="str">
            <v>NRO</v>
          </cell>
        </row>
        <row r="4845">
          <cell r="A4845">
            <v>5150157815</v>
          </cell>
          <cell r="B4845">
            <v>1546870</v>
          </cell>
          <cell r="C4845">
            <v>13981</v>
          </cell>
          <cell r="D4845">
            <v>42230.336111111101</v>
          </cell>
          <cell r="E4845">
            <v>42248.751388888901</v>
          </cell>
          <cell r="F4845" t="str">
            <v>NCH</v>
          </cell>
        </row>
        <row r="4846">
          <cell r="A4846">
            <v>5150157845</v>
          </cell>
          <cell r="B4846">
            <v>1048259</v>
          </cell>
          <cell r="C4846">
            <v>21726</v>
          </cell>
          <cell r="D4846">
            <v>42230.359027777798</v>
          </cell>
          <cell r="E4846">
            <v>42233.836805555598</v>
          </cell>
          <cell r="F4846" t="str">
            <v>NCH</v>
          </cell>
        </row>
        <row r="4847">
          <cell r="A4847">
            <v>5150157848</v>
          </cell>
          <cell r="B4847">
            <v>1077935</v>
          </cell>
          <cell r="C4847">
            <v>12980</v>
          </cell>
          <cell r="D4847">
            <v>42230.3618055556</v>
          </cell>
          <cell r="E4847">
            <v>42231.010416666701</v>
          </cell>
          <cell r="F4847" t="str">
            <v>UCH</v>
          </cell>
        </row>
        <row r="4848">
          <cell r="A4848">
            <v>5150157848</v>
          </cell>
          <cell r="B4848">
            <v>1077935</v>
          </cell>
          <cell r="C4848">
            <v>12980</v>
          </cell>
          <cell r="D4848">
            <v>42230.3618055556</v>
          </cell>
          <cell r="E4848">
            <v>42233.543055555601</v>
          </cell>
          <cell r="F4848" t="str">
            <v>UCH</v>
          </cell>
        </row>
        <row r="4849">
          <cell r="A4849">
            <v>5150157947</v>
          </cell>
          <cell r="B4849">
            <v>2609476</v>
          </cell>
          <cell r="C4849">
            <v>17131</v>
          </cell>
          <cell r="D4849">
            <v>42230.432638888902</v>
          </cell>
          <cell r="E4849">
            <v>42233.684027777803</v>
          </cell>
          <cell r="F4849" t="str">
            <v>HTC</v>
          </cell>
        </row>
        <row r="4850">
          <cell r="A4850">
            <v>5150157947</v>
          </cell>
          <cell r="B4850">
            <v>2609476</v>
          </cell>
          <cell r="C4850">
            <v>17131</v>
          </cell>
          <cell r="D4850">
            <v>42230.432638888902</v>
          </cell>
          <cell r="E4850">
            <v>42234.497222222199</v>
          </cell>
          <cell r="F4850" t="str">
            <v>AIN</v>
          </cell>
        </row>
        <row r="4851">
          <cell r="A4851">
            <v>5150158033</v>
          </cell>
          <cell r="B4851">
            <v>1082602</v>
          </cell>
          <cell r="C4851">
            <v>14611</v>
          </cell>
          <cell r="D4851">
            <v>42232.340972222199</v>
          </cell>
          <cell r="E4851">
            <v>42234.041666666701</v>
          </cell>
          <cell r="F4851" t="str">
            <v>3MD</v>
          </cell>
        </row>
        <row r="4852">
          <cell r="A4852">
            <v>5150158096</v>
          </cell>
          <cell r="B4852">
            <v>2140056</v>
          </cell>
          <cell r="C4852">
            <v>15553</v>
          </cell>
          <cell r="D4852">
            <v>42230.498611111099</v>
          </cell>
          <cell r="E4852">
            <v>42230.741666666698</v>
          </cell>
          <cell r="F4852" t="str">
            <v>4MD</v>
          </cell>
        </row>
        <row r="4853">
          <cell r="A4853">
            <v>5150158098</v>
          </cell>
          <cell r="B4853">
            <v>1387874</v>
          </cell>
          <cell r="C4853">
            <v>19480</v>
          </cell>
          <cell r="D4853">
            <v>42230.545833333301</v>
          </cell>
          <cell r="E4853">
            <v>42231.510416666701</v>
          </cell>
          <cell r="F4853" t="str">
            <v>1MD-IPF</v>
          </cell>
        </row>
        <row r="4854">
          <cell r="A4854">
            <v>5150158125</v>
          </cell>
          <cell r="B4854">
            <v>1491963</v>
          </cell>
          <cell r="C4854">
            <v>16526</v>
          </cell>
          <cell r="D4854">
            <v>42230.5625</v>
          </cell>
          <cell r="E4854">
            <v>42231.952083333301</v>
          </cell>
          <cell r="F4854" t="str">
            <v>URO</v>
          </cell>
        </row>
        <row r="4855">
          <cell r="A4855">
            <v>5150158172</v>
          </cell>
          <cell r="B4855">
            <v>2151219</v>
          </cell>
          <cell r="C4855">
            <v>11736</v>
          </cell>
          <cell r="D4855">
            <v>42254.430555555598</v>
          </cell>
          <cell r="E4855">
            <v>42255.463194444397</v>
          </cell>
          <cell r="F4855" t="str">
            <v>1MD</v>
          </cell>
        </row>
        <row r="4856">
          <cell r="A4856">
            <v>5150158214</v>
          </cell>
          <cell r="B4856">
            <v>2561859</v>
          </cell>
          <cell r="C4856">
            <v>30388</v>
          </cell>
          <cell r="D4856">
            <v>42230.65</v>
          </cell>
          <cell r="E4856">
            <v>42230.961805555598</v>
          </cell>
          <cell r="F4856" t="str">
            <v>AVT</v>
          </cell>
        </row>
        <row r="4857">
          <cell r="A4857">
            <v>5150158264</v>
          </cell>
          <cell r="B4857">
            <v>1158483</v>
          </cell>
          <cell r="C4857">
            <v>25682</v>
          </cell>
          <cell r="D4857">
            <v>42230.766666666699</v>
          </cell>
          <cell r="E4857">
            <v>42230.864583333299</v>
          </cell>
          <cell r="F4857" t="str">
            <v>4MD</v>
          </cell>
        </row>
        <row r="4858">
          <cell r="A4858">
            <v>5150158264</v>
          </cell>
          <cell r="B4858">
            <v>1158483</v>
          </cell>
          <cell r="C4858">
            <v>25682</v>
          </cell>
          <cell r="D4858">
            <v>42230.766666666699</v>
          </cell>
          <cell r="E4858">
            <v>42234.471527777801</v>
          </cell>
          <cell r="F4858" t="str">
            <v>AIN</v>
          </cell>
        </row>
        <row r="4859">
          <cell r="A4859">
            <v>5150158266</v>
          </cell>
          <cell r="B4859">
            <v>1088340</v>
          </cell>
          <cell r="C4859">
            <v>16269</v>
          </cell>
          <cell r="D4859">
            <v>42230.7680555556</v>
          </cell>
          <cell r="E4859">
            <v>42230.961805555598</v>
          </cell>
          <cell r="F4859" t="str">
            <v>UCH</v>
          </cell>
        </row>
        <row r="4860">
          <cell r="A4860">
            <v>5150158268</v>
          </cell>
          <cell r="B4860">
            <v>2609556</v>
          </cell>
          <cell r="C4860">
            <v>24854</v>
          </cell>
          <cell r="D4860">
            <v>42230.7722222222</v>
          </cell>
          <cell r="E4860">
            <v>42230.792361111096</v>
          </cell>
          <cell r="F4860" t="str">
            <v>NCH</v>
          </cell>
        </row>
        <row r="4861">
          <cell r="A4861">
            <v>5150158300</v>
          </cell>
          <cell r="B4861">
            <v>2537147</v>
          </cell>
          <cell r="C4861">
            <v>24843</v>
          </cell>
          <cell r="D4861">
            <v>42230.90625</v>
          </cell>
          <cell r="E4861">
            <v>42233.668749999997</v>
          </cell>
          <cell r="F4861" t="str">
            <v>2MD-IPF</v>
          </cell>
        </row>
        <row r="4862">
          <cell r="A4862">
            <v>5150158305</v>
          </cell>
          <cell r="B4862">
            <v>2569638</v>
          </cell>
          <cell r="C4862">
            <v>13575</v>
          </cell>
          <cell r="D4862">
            <v>42230.9152777778</v>
          </cell>
          <cell r="E4862">
            <v>42234.756944444503</v>
          </cell>
          <cell r="F4862" t="str">
            <v>GCH</v>
          </cell>
        </row>
        <row r="4863">
          <cell r="A4863">
            <v>5150158323</v>
          </cell>
          <cell r="B4863">
            <v>2481830</v>
          </cell>
          <cell r="C4863">
            <v>29047</v>
          </cell>
          <cell r="D4863">
            <v>42230.965277777803</v>
          </cell>
          <cell r="E4863">
            <v>42231.135416666701</v>
          </cell>
          <cell r="F4863" t="str">
            <v>GYN</v>
          </cell>
        </row>
        <row r="4864">
          <cell r="A4864">
            <v>5150158356</v>
          </cell>
          <cell r="B4864">
            <v>2585129</v>
          </cell>
          <cell r="C4864">
            <v>30760</v>
          </cell>
          <cell r="D4864">
            <v>42231.2368055556</v>
          </cell>
          <cell r="E4864">
            <v>42232.010416666701</v>
          </cell>
          <cell r="F4864" t="str">
            <v>GYN</v>
          </cell>
        </row>
        <row r="4865">
          <cell r="A4865">
            <v>5150158356</v>
          </cell>
          <cell r="B4865">
            <v>2585129</v>
          </cell>
          <cell r="C4865">
            <v>30760</v>
          </cell>
          <cell r="D4865">
            <v>42231.2368055556</v>
          </cell>
          <cell r="E4865">
            <v>42232.047916666699</v>
          </cell>
          <cell r="F4865" t="str">
            <v>GYN</v>
          </cell>
        </row>
        <row r="4866">
          <cell r="A4866">
            <v>5150158380</v>
          </cell>
          <cell r="B4866">
            <v>38997</v>
          </cell>
          <cell r="C4866">
            <v>9171</v>
          </cell>
          <cell r="D4866">
            <v>42231.390972222202</v>
          </cell>
          <cell r="E4866">
            <v>42247.635416666701</v>
          </cell>
          <cell r="F4866" t="str">
            <v>UCH</v>
          </cell>
        </row>
        <row r="4867">
          <cell r="A4867">
            <v>5150158404</v>
          </cell>
          <cell r="B4867">
            <v>1287958</v>
          </cell>
          <cell r="C4867">
            <v>9828</v>
          </cell>
          <cell r="D4867">
            <v>42231.443749999999</v>
          </cell>
          <cell r="E4867">
            <v>42232.101388888899</v>
          </cell>
          <cell r="F4867" t="str">
            <v>AVT</v>
          </cell>
        </row>
        <row r="4868">
          <cell r="A4868">
            <v>5150158404</v>
          </cell>
          <cell r="B4868">
            <v>1287958</v>
          </cell>
          <cell r="C4868">
            <v>9828</v>
          </cell>
          <cell r="D4868">
            <v>42231.443749999999</v>
          </cell>
          <cell r="E4868">
            <v>42235.472222222197</v>
          </cell>
          <cell r="F4868" t="str">
            <v>AIN</v>
          </cell>
        </row>
        <row r="4869">
          <cell r="A4869">
            <v>5150158458</v>
          </cell>
          <cell r="B4869">
            <v>2609604</v>
          </cell>
          <cell r="C4869">
            <v>12656</v>
          </cell>
          <cell r="D4869">
            <v>42231.533333333296</v>
          </cell>
          <cell r="E4869">
            <v>42232.5493055556</v>
          </cell>
          <cell r="F4869" t="str">
            <v>1MD-IPF</v>
          </cell>
        </row>
        <row r="4870">
          <cell r="A4870">
            <v>5150158488</v>
          </cell>
          <cell r="B4870">
            <v>1322492</v>
          </cell>
          <cell r="C4870">
            <v>36651</v>
          </cell>
          <cell r="D4870">
            <v>42231.618055555598</v>
          </cell>
          <cell r="E4870">
            <v>42231.952777777798</v>
          </cell>
          <cell r="F4870" t="str">
            <v>KCH</v>
          </cell>
        </row>
        <row r="4871">
          <cell r="A4871">
            <v>5150158532</v>
          </cell>
          <cell r="B4871">
            <v>1111603</v>
          </cell>
          <cell r="C4871">
            <v>7616</v>
          </cell>
          <cell r="D4871">
            <v>42231.744444444397</v>
          </cell>
          <cell r="E4871">
            <v>42232.465277777803</v>
          </cell>
          <cell r="F4871" t="str">
            <v>AIN</v>
          </cell>
        </row>
        <row r="4872">
          <cell r="A4872">
            <v>5150158598</v>
          </cell>
          <cell r="B4872">
            <v>1382664</v>
          </cell>
          <cell r="C4872">
            <v>17692</v>
          </cell>
          <cell r="D4872">
            <v>42231.930555555598</v>
          </cell>
          <cell r="E4872">
            <v>42249.6965277778</v>
          </cell>
          <cell r="F4872" t="str">
            <v>AVT</v>
          </cell>
        </row>
        <row r="4873">
          <cell r="A4873">
            <v>5150158770</v>
          </cell>
          <cell r="B4873">
            <v>1487525</v>
          </cell>
          <cell r="C4873">
            <v>37850</v>
          </cell>
          <cell r="D4873">
            <v>42232.654861111099</v>
          </cell>
          <cell r="E4873">
            <v>42233.036805555603</v>
          </cell>
          <cell r="F4873" t="str">
            <v>KCH</v>
          </cell>
        </row>
        <row r="4874">
          <cell r="A4874">
            <v>5150158783</v>
          </cell>
          <cell r="B4874">
            <v>20775</v>
          </cell>
          <cell r="C4874">
            <v>10603</v>
          </cell>
          <cell r="D4874">
            <v>42232.711805555598</v>
          </cell>
          <cell r="E4874">
            <v>42242.708333333299</v>
          </cell>
          <cell r="F4874" t="str">
            <v>GCH</v>
          </cell>
        </row>
        <row r="4875">
          <cell r="A4875">
            <v>5150158921</v>
          </cell>
          <cell r="B4875">
            <v>1033772</v>
          </cell>
          <cell r="C4875">
            <v>9070</v>
          </cell>
          <cell r="D4875">
            <v>42233.295833333301</v>
          </cell>
          <cell r="E4875">
            <v>42234.853472222203</v>
          </cell>
          <cell r="F4875" t="str">
            <v>GYN</v>
          </cell>
        </row>
        <row r="4876">
          <cell r="A4876">
            <v>5150158978</v>
          </cell>
          <cell r="B4876">
            <v>2609749</v>
          </cell>
          <cell r="C4876">
            <v>13628</v>
          </cell>
          <cell r="D4876">
            <v>42233.343055555597</v>
          </cell>
          <cell r="E4876">
            <v>42235.524305555598</v>
          </cell>
          <cell r="F4876" t="str">
            <v>HTC</v>
          </cell>
        </row>
        <row r="4877">
          <cell r="A4877">
            <v>5150158978</v>
          </cell>
          <cell r="B4877">
            <v>2609749</v>
          </cell>
          <cell r="C4877">
            <v>13628</v>
          </cell>
          <cell r="D4877">
            <v>42233.343055555597</v>
          </cell>
          <cell r="E4877">
            <v>42236.879166666702</v>
          </cell>
          <cell r="F4877" t="str">
            <v>AIN</v>
          </cell>
        </row>
        <row r="4878">
          <cell r="A4878">
            <v>5150159012</v>
          </cell>
          <cell r="B4878">
            <v>2371419</v>
          </cell>
          <cell r="C4878">
            <v>13999</v>
          </cell>
          <cell r="D4878">
            <v>42233.368750000001</v>
          </cell>
          <cell r="E4878">
            <v>42235.711805555598</v>
          </cell>
          <cell r="F4878" t="str">
            <v>HTC</v>
          </cell>
        </row>
        <row r="4879">
          <cell r="A4879">
            <v>5150159012</v>
          </cell>
          <cell r="B4879">
            <v>2371419</v>
          </cell>
          <cell r="C4879">
            <v>13999</v>
          </cell>
          <cell r="D4879">
            <v>42233.368750000001</v>
          </cell>
          <cell r="E4879">
            <v>42236.552083333299</v>
          </cell>
          <cell r="F4879" t="str">
            <v>AIN</v>
          </cell>
        </row>
        <row r="4880">
          <cell r="A4880">
            <v>5150159012</v>
          </cell>
          <cell r="B4880">
            <v>2371419</v>
          </cell>
          <cell r="C4880">
            <v>13999</v>
          </cell>
          <cell r="D4880">
            <v>42233.368750000001</v>
          </cell>
          <cell r="E4880">
            <v>42236.984722222202</v>
          </cell>
          <cell r="F4880" t="str">
            <v>HTC</v>
          </cell>
        </row>
        <row r="4881">
          <cell r="A4881">
            <v>5150159015</v>
          </cell>
          <cell r="B4881">
            <v>1501417</v>
          </cell>
          <cell r="C4881">
            <v>14286</v>
          </cell>
          <cell r="D4881">
            <v>42236.368055555598</v>
          </cell>
          <cell r="E4881">
            <v>42237.625</v>
          </cell>
          <cell r="F4881" t="str">
            <v>HTC</v>
          </cell>
        </row>
        <row r="4882">
          <cell r="A4882">
            <v>5150159055</v>
          </cell>
          <cell r="B4882">
            <v>2558358</v>
          </cell>
          <cell r="C4882">
            <v>24010</v>
          </cell>
          <cell r="D4882">
            <v>42296.4555555556</v>
          </cell>
          <cell r="E4882">
            <v>42300.7319444444</v>
          </cell>
          <cell r="F4882" t="str">
            <v>AVT</v>
          </cell>
        </row>
        <row r="4883">
          <cell r="A4883">
            <v>5150159065</v>
          </cell>
          <cell r="B4883">
            <v>1580229</v>
          </cell>
          <cell r="C4883">
            <v>14169</v>
          </cell>
          <cell r="D4883">
            <v>42233.404861111099</v>
          </cell>
          <cell r="E4883">
            <v>42234.472222222197</v>
          </cell>
          <cell r="F4883" t="str">
            <v>HTC</v>
          </cell>
        </row>
        <row r="4884">
          <cell r="A4884">
            <v>5150159065</v>
          </cell>
          <cell r="B4884">
            <v>1580229</v>
          </cell>
          <cell r="C4884">
            <v>14169</v>
          </cell>
          <cell r="D4884">
            <v>42233.404861111099</v>
          </cell>
          <cell r="E4884">
            <v>42239.5</v>
          </cell>
          <cell r="F4884" t="str">
            <v>HTC</v>
          </cell>
        </row>
        <row r="4885">
          <cell r="A4885">
            <v>5150159085</v>
          </cell>
          <cell r="B4885">
            <v>2606733</v>
          </cell>
          <cell r="C4885">
            <v>18310</v>
          </cell>
          <cell r="D4885">
            <v>42233.418749999997</v>
          </cell>
          <cell r="E4885">
            <v>42240.479861111096</v>
          </cell>
          <cell r="F4885" t="str">
            <v>NCH</v>
          </cell>
        </row>
        <row r="4886">
          <cell r="A4886">
            <v>5150159091</v>
          </cell>
          <cell r="B4886">
            <v>1446165</v>
          </cell>
          <cell r="C4886">
            <v>30684</v>
          </cell>
          <cell r="D4886">
            <v>42233.4243055556</v>
          </cell>
          <cell r="E4886">
            <v>42239.895833333299</v>
          </cell>
          <cell r="F4886" t="str">
            <v>MKG</v>
          </cell>
        </row>
        <row r="4887">
          <cell r="A4887">
            <v>5150159103</v>
          </cell>
          <cell r="B4887">
            <v>1267536</v>
          </cell>
          <cell r="C4887">
            <v>22165</v>
          </cell>
          <cell r="D4887">
            <v>42233.427083333299</v>
          </cell>
          <cell r="E4887">
            <v>42234.483333333301</v>
          </cell>
          <cell r="F4887" t="str">
            <v>NCH</v>
          </cell>
        </row>
        <row r="4888">
          <cell r="A4888">
            <v>5150159103</v>
          </cell>
          <cell r="B4888">
            <v>1267536</v>
          </cell>
          <cell r="C4888">
            <v>22165</v>
          </cell>
          <cell r="D4888">
            <v>42233.427083333299</v>
          </cell>
          <cell r="E4888">
            <v>42250.451388888898</v>
          </cell>
          <cell r="F4888" t="str">
            <v>NCH</v>
          </cell>
        </row>
        <row r="4889">
          <cell r="A4889">
            <v>5150159254</v>
          </cell>
          <cell r="B4889">
            <v>2609820</v>
          </cell>
          <cell r="C4889">
            <v>13426</v>
          </cell>
          <cell r="D4889">
            <v>42236.402777777803</v>
          </cell>
          <cell r="E4889">
            <v>42243.412499999999</v>
          </cell>
          <cell r="F4889" t="str">
            <v>HTC</v>
          </cell>
        </row>
        <row r="4890">
          <cell r="A4890">
            <v>5150159254</v>
          </cell>
          <cell r="B4890">
            <v>2609820</v>
          </cell>
          <cell r="C4890">
            <v>13426</v>
          </cell>
          <cell r="D4890">
            <v>42236.402777777803</v>
          </cell>
          <cell r="E4890">
            <v>42248.354861111096</v>
          </cell>
          <cell r="F4890" t="str">
            <v>AIN</v>
          </cell>
        </row>
        <row r="4891">
          <cell r="A4891">
            <v>5150159254</v>
          </cell>
          <cell r="B4891">
            <v>2609820</v>
          </cell>
          <cell r="C4891">
            <v>13426</v>
          </cell>
          <cell r="D4891">
            <v>42236.402777777803</v>
          </cell>
          <cell r="E4891">
            <v>42248.416666666701</v>
          </cell>
          <cell r="F4891" t="str">
            <v>AIN</v>
          </cell>
        </row>
        <row r="4892">
          <cell r="A4892">
            <v>5150159259</v>
          </cell>
          <cell r="B4892">
            <v>2597715</v>
          </cell>
          <cell r="C4892">
            <v>21546</v>
          </cell>
          <cell r="D4892">
            <v>42233.506944444402</v>
          </cell>
          <cell r="E4892">
            <v>42250.819444444503</v>
          </cell>
          <cell r="F4892" t="str">
            <v>AVT</v>
          </cell>
        </row>
        <row r="4893">
          <cell r="A4893">
            <v>5150159259</v>
          </cell>
          <cell r="B4893">
            <v>2597715</v>
          </cell>
          <cell r="C4893">
            <v>21546</v>
          </cell>
          <cell r="D4893">
            <v>42233.506944444402</v>
          </cell>
          <cell r="E4893">
            <v>42252.506944444402</v>
          </cell>
          <cell r="F4893" t="str">
            <v>AIN</v>
          </cell>
        </row>
        <row r="4894">
          <cell r="A4894">
            <v>5150159327</v>
          </cell>
          <cell r="B4894">
            <v>2211324</v>
          </cell>
          <cell r="C4894">
            <v>24423</v>
          </cell>
          <cell r="D4894">
            <v>42347.350694444402</v>
          </cell>
          <cell r="E4894">
            <v>42348.908333333296</v>
          </cell>
          <cell r="F4894" t="str">
            <v>NCH</v>
          </cell>
        </row>
        <row r="4895">
          <cell r="A4895">
            <v>5150159342</v>
          </cell>
          <cell r="B4895">
            <v>2609849</v>
          </cell>
          <cell r="C4895">
            <v>15287</v>
          </cell>
          <cell r="D4895">
            <v>42233.555555555598</v>
          </cell>
          <cell r="E4895">
            <v>42233.737500000003</v>
          </cell>
          <cell r="F4895" t="str">
            <v>UCH</v>
          </cell>
        </row>
        <row r="4896">
          <cell r="A4896">
            <v>5150159362</v>
          </cell>
          <cell r="B4896">
            <v>1437332</v>
          </cell>
          <cell r="C4896">
            <v>10364</v>
          </cell>
          <cell r="D4896">
            <v>42289.397916666698</v>
          </cell>
          <cell r="E4896">
            <v>42311.792361111096</v>
          </cell>
          <cell r="F4896" t="str">
            <v>3MD-IPF</v>
          </cell>
        </row>
        <row r="4897">
          <cell r="A4897">
            <v>5150159362</v>
          </cell>
          <cell r="B4897">
            <v>1437332</v>
          </cell>
          <cell r="C4897">
            <v>10364</v>
          </cell>
          <cell r="D4897">
            <v>42289.397916666698</v>
          </cell>
          <cell r="E4897">
            <v>42312.444444444402</v>
          </cell>
          <cell r="F4897" t="str">
            <v>AIN</v>
          </cell>
        </row>
        <row r="4898">
          <cell r="A4898">
            <v>5150159364</v>
          </cell>
          <cell r="B4898">
            <v>2133903</v>
          </cell>
          <cell r="C4898">
            <v>17361</v>
          </cell>
          <cell r="D4898">
            <v>42233.573611111096</v>
          </cell>
          <cell r="E4898">
            <v>42237.885416666701</v>
          </cell>
          <cell r="F4898" t="str">
            <v>AVT</v>
          </cell>
        </row>
        <row r="4899">
          <cell r="A4899">
            <v>5150159390</v>
          </cell>
          <cell r="B4899">
            <v>1425724</v>
          </cell>
          <cell r="C4899">
            <v>18751</v>
          </cell>
          <cell r="D4899">
            <v>42271.354166666701</v>
          </cell>
          <cell r="E4899">
            <v>42275.629166666702</v>
          </cell>
          <cell r="F4899" t="str">
            <v>AVT</v>
          </cell>
        </row>
        <row r="4900">
          <cell r="A4900">
            <v>5150159390</v>
          </cell>
          <cell r="B4900">
            <v>1425724</v>
          </cell>
          <cell r="C4900">
            <v>18751</v>
          </cell>
          <cell r="D4900">
            <v>42271.354166666701</v>
          </cell>
          <cell r="E4900">
            <v>42275.9465277778</v>
          </cell>
          <cell r="F4900" t="str">
            <v>AIN</v>
          </cell>
        </row>
        <row r="4901">
          <cell r="A4901">
            <v>5150159391</v>
          </cell>
          <cell r="B4901">
            <v>1236155</v>
          </cell>
          <cell r="C4901">
            <v>15988</v>
          </cell>
          <cell r="D4901">
            <v>42233.595138888901</v>
          </cell>
          <cell r="E4901">
            <v>42240.654166666704</v>
          </cell>
          <cell r="F4901" t="str">
            <v>NCH</v>
          </cell>
        </row>
        <row r="4902">
          <cell r="A4902">
            <v>5150159396</v>
          </cell>
          <cell r="B4902">
            <v>1362303</v>
          </cell>
          <cell r="C4902">
            <v>13242</v>
          </cell>
          <cell r="D4902">
            <v>42234.4284722222</v>
          </cell>
          <cell r="E4902">
            <v>42257.458333333299</v>
          </cell>
          <cell r="F4902" t="str">
            <v>AVT</v>
          </cell>
        </row>
        <row r="4903">
          <cell r="A4903">
            <v>5150159471</v>
          </cell>
          <cell r="B4903">
            <v>2609876</v>
          </cell>
          <cell r="C4903">
            <v>14955</v>
          </cell>
          <cell r="D4903">
            <v>42233.680555555598</v>
          </cell>
          <cell r="E4903">
            <v>42233.961805555598</v>
          </cell>
          <cell r="F4903" t="str">
            <v>4MD</v>
          </cell>
        </row>
        <row r="4904">
          <cell r="A4904">
            <v>5150159489</v>
          </cell>
          <cell r="B4904">
            <v>1374728</v>
          </cell>
          <cell r="C4904">
            <v>29437</v>
          </cell>
          <cell r="D4904">
            <v>42233.716666666704</v>
          </cell>
          <cell r="E4904">
            <v>42235.529166666704</v>
          </cell>
          <cell r="F4904" t="str">
            <v>HTC</v>
          </cell>
        </row>
        <row r="4905">
          <cell r="A4905">
            <v>5150159528</v>
          </cell>
          <cell r="B4905">
            <v>2057314</v>
          </cell>
          <cell r="C4905">
            <v>19073</v>
          </cell>
          <cell r="D4905">
            <v>42233.699305555601</v>
          </cell>
          <cell r="E4905">
            <v>42233.854166666701</v>
          </cell>
          <cell r="F4905" t="str">
            <v>NCH</v>
          </cell>
        </row>
        <row r="4906">
          <cell r="A4906">
            <v>5150159528</v>
          </cell>
          <cell r="B4906">
            <v>2057314</v>
          </cell>
          <cell r="C4906">
            <v>19073</v>
          </cell>
          <cell r="D4906">
            <v>42233.699305555601</v>
          </cell>
          <cell r="E4906">
            <v>42235.503472222197</v>
          </cell>
          <cell r="F4906" t="str">
            <v>AIN</v>
          </cell>
        </row>
        <row r="4907">
          <cell r="A4907">
            <v>5150159538</v>
          </cell>
          <cell r="B4907">
            <v>2254140</v>
          </cell>
          <cell r="C4907">
            <v>17861</v>
          </cell>
          <cell r="D4907">
            <v>42233.844444444498</v>
          </cell>
          <cell r="E4907">
            <v>42245.640277777798</v>
          </cell>
          <cell r="F4907" t="str">
            <v>NRO</v>
          </cell>
        </row>
        <row r="4908">
          <cell r="A4908">
            <v>5150159558</v>
          </cell>
          <cell r="B4908">
            <v>2328305</v>
          </cell>
          <cell r="C4908">
            <v>34078</v>
          </cell>
          <cell r="D4908">
            <v>42233.913194444402</v>
          </cell>
          <cell r="E4908">
            <v>42235.09375</v>
          </cell>
          <cell r="F4908" t="str">
            <v>AVT</v>
          </cell>
        </row>
        <row r="4909">
          <cell r="A4909">
            <v>5150159569</v>
          </cell>
          <cell r="B4909">
            <v>2609902</v>
          </cell>
          <cell r="C4909">
            <v>15398</v>
          </cell>
          <cell r="D4909">
            <v>42233.96875</v>
          </cell>
          <cell r="E4909">
            <v>42234.304166666698</v>
          </cell>
          <cell r="F4909" t="str">
            <v>1MD-IPF</v>
          </cell>
        </row>
        <row r="4910">
          <cell r="A4910">
            <v>5150159585</v>
          </cell>
          <cell r="B4910">
            <v>1350066</v>
          </cell>
          <cell r="C4910">
            <v>14598</v>
          </cell>
          <cell r="D4910">
            <v>42234.048611111102</v>
          </cell>
          <cell r="E4910">
            <v>42234.311805555597</v>
          </cell>
          <cell r="F4910" t="str">
            <v>4MD</v>
          </cell>
        </row>
        <row r="4911">
          <cell r="A4911">
            <v>5150159608</v>
          </cell>
          <cell r="B4911">
            <v>2609913</v>
          </cell>
          <cell r="C4911">
            <v>20394</v>
          </cell>
          <cell r="D4911">
            <v>42234.193055555603</v>
          </cell>
          <cell r="E4911">
            <v>42235.499305555597</v>
          </cell>
          <cell r="F4911" t="str">
            <v>1MD-IPF</v>
          </cell>
        </row>
        <row r="4912">
          <cell r="A4912">
            <v>5150159647</v>
          </cell>
          <cell r="B4912">
            <v>2609921</v>
          </cell>
          <cell r="C4912">
            <v>11634</v>
          </cell>
          <cell r="D4912">
            <v>42263.411805555603</v>
          </cell>
          <cell r="E4912">
            <v>42264.413194444402</v>
          </cell>
          <cell r="F4912" t="str">
            <v>1MD</v>
          </cell>
        </row>
        <row r="4913">
          <cell r="A4913">
            <v>5150159729</v>
          </cell>
          <cell r="B4913">
            <v>1116931</v>
          </cell>
          <cell r="C4913">
            <v>17905</v>
          </cell>
          <cell r="D4913">
            <v>42234.392361111102</v>
          </cell>
          <cell r="E4913">
            <v>42235.538194444402</v>
          </cell>
          <cell r="F4913" t="str">
            <v>HTC</v>
          </cell>
        </row>
        <row r="4914">
          <cell r="A4914">
            <v>5150159731</v>
          </cell>
          <cell r="B4914">
            <v>2198164</v>
          </cell>
          <cell r="C4914">
            <v>14937</v>
          </cell>
          <cell r="D4914">
            <v>42241.3305555556</v>
          </cell>
          <cell r="E4914">
            <v>42247.565972222197</v>
          </cell>
          <cell r="F4914" t="str">
            <v>AVT</v>
          </cell>
        </row>
        <row r="4915">
          <cell r="A4915">
            <v>5150159731</v>
          </cell>
          <cell r="B4915">
            <v>2198164</v>
          </cell>
          <cell r="C4915">
            <v>14937</v>
          </cell>
          <cell r="D4915">
            <v>42241.3305555556</v>
          </cell>
          <cell r="E4915">
            <v>42255.393750000003</v>
          </cell>
          <cell r="F4915" t="str">
            <v>AVT</v>
          </cell>
        </row>
        <row r="4916">
          <cell r="A4916">
            <v>5150159731</v>
          </cell>
          <cell r="B4916">
            <v>2198164</v>
          </cell>
          <cell r="C4916">
            <v>14937</v>
          </cell>
          <cell r="D4916">
            <v>42241.3305555556</v>
          </cell>
          <cell r="E4916">
            <v>42255.603472222203</v>
          </cell>
          <cell r="F4916" t="str">
            <v>AIN</v>
          </cell>
        </row>
        <row r="4917">
          <cell r="A4917">
            <v>5150159731</v>
          </cell>
          <cell r="B4917">
            <v>2198164</v>
          </cell>
          <cell r="C4917">
            <v>14937</v>
          </cell>
          <cell r="D4917">
            <v>42241.3305555556</v>
          </cell>
          <cell r="E4917">
            <v>42261.465277777803</v>
          </cell>
          <cell r="F4917" t="str">
            <v>AIN</v>
          </cell>
        </row>
        <row r="4918">
          <cell r="A4918">
            <v>5150159793</v>
          </cell>
          <cell r="B4918">
            <v>1530130</v>
          </cell>
          <cell r="C4918">
            <v>15117</v>
          </cell>
          <cell r="D4918">
            <v>42234.414583333302</v>
          </cell>
          <cell r="E4918">
            <v>42236.453472222202</v>
          </cell>
          <cell r="F4918" t="str">
            <v>HTC</v>
          </cell>
        </row>
        <row r="4919">
          <cell r="A4919">
            <v>5150159793</v>
          </cell>
          <cell r="B4919">
            <v>1530130</v>
          </cell>
          <cell r="C4919">
            <v>15117</v>
          </cell>
          <cell r="D4919">
            <v>42234.414583333302</v>
          </cell>
          <cell r="E4919">
            <v>42237.445833333302</v>
          </cell>
          <cell r="F4919" t="str">
            <v>AIN</v>
          </cell>
        </row>
        <row r="4920">
          <cell r="A4920">
            <v>5150159803</v>
          </cell>
          <cell r="B4920">
            <v>2609964</v>
          </cell>
          <cell r="C4920">
            <v>15914</v>
          </cell>
          <cell r="D4920">
            <v>42234.418749999997</v>
          </cell>
          <cell r="E4920">
            <v>42236.513888888898</v>
          </cell>
          <cell r="F4920" t="str">
            <v>HTC</v>
          </cell>
        </row>
        <row r="4921">
          <cell r="A4921">
            <v>5150159803</v>
          </cell>
          <cell r="B4921">
            <v>2609964</v>
          </cell>
          <cell r="C4921">
            <v>15914</v>
          </cell>
          <cell r="D4921">
            <v>42234.418749999997</v>
          </cell>
          <cell r="E4921">
            <v>42240.707638888904</v>
          </cell>
          <cell r="F4921" t="str">
            <v>AIN</v>
          </cell>
        </row>
        <row r="4922">
          <cell r="A4922">
            <v>5150159999</v>
          </cell>
          <cell r="B4922">
            <v>2610026</v>
          </cell>
          <cell r="C4922">
            <v>15774</v>
          </cell>
          <cell r="D4922">
            <v>42234.568055555603</v>
          </cell>
          <cell r="E4922">
            <v>42234.649305555598</v>
          </cell>
          <cell r="F4922" t="str">
            <v>UCH</v>
          </cell>
        </row>
        <row r="4923">
          <cell r="A4923">
            <v>5150160003</v>
          </cell>
          <cell r="B4923">
            <v>2556594</v>
          </cell>
          <cell r="C4923">
            <v>15823</v>
          </cell>
          <cell r="D4923">
            <v>42234.570138888899</v>
          </cell>
          <cell r="E4923">
            <v>42234.947916666701</v>
          </cell>
          <cell r="F4923" t="str">
            <v>AVT</v>
          </cell>
        </row>
        <row r="4924">
          <cell r="A4924">
            <v>5150160013</v>
          </cell>
          <cell r="B4924">
            <v>1121960</v>
          </cell>
          <cell r="C4924">
            <v>15836</v>
          </cell>
          <cell r="D4924">
            <v>42234.5756944444</v>
          </cell>
          <cell r="E4924">
            <v>42234.998611111099</v>
          </cell>
          <cell r="F4924" t="str">
            <v>NCH</v>
          </cell>
        </row>
        <row r="4925">
          <cell r="A4925">
            <v>5150160013</v>
          </cell>
          <cell r="B4925">
            <v>1121960</v>
          </cell>
          <cell r="C4925">
            <v>15836</v>
          </cell>
          <cell r="D4925">
            <v>42234.5756944444</v>
          </cell>
          <cell r="E4925">
            <v>42240.444444444503</v>
          </cell>
          <cell r="F4925" t="str">
            <v>AIN</v>
          </cell>
        </row>
        <row r="4926">
          <cell r="A4926">
            <v>5150160320</v>
          </cell>
          <cell r="B4926">
            <v>2510996</v>
          </cell>
          <cell r="C4926">
            <v>18727</v>
          </cell>
          <cell r="D4926">
            <v>42234.683333333298</v>
          </cell>
          <cell r="E4926">
            <v>42234.720138888901</v>
          </cell>
          <cell r="F4926" t="str">
            <v>AIN</v>
          </cell>
        </row>
        <row r="4927">
          <cell r="A4927">
            <v>5150160320</v>
          </cell>
          <cell r="B4927">
            <v>2510996</v>
          </cell>
          <cell r="C4927">
            <v>18727</v>
          </cell>
          <cell r="D4927">
            <v>42234.683333333298</v>
          </cell>
          <cell r="E4927">
            <v>42235.852083333302</v>
          </cell>
          <cell r="F4927" t="str">
            <v>AIN</v>
          </cell>
        </row>
        <row r="4928">
          <cell r="A4928">
            <v>5150160348</v>
          </cell>
          <cell r="B4928">
            <v>2173795</v>
          </cell>
          <cell r="C4928">
            <v>11096</v>
          </cell>
          <cell r="D4928">
            <v>42234.735416666699</v>
          </cell>
          <cell r="E4928">
            <v>42235.077083333301</v>
          </cell>
          <cell r="F4928" t="str">
            <v>UCH</v>
          </cell>
        </row>
        <row r="4929">
          <cell r="A4929">
            <v>5150160348</v>
          </cell>
          <cell r="B4929">
            <v>2173795</v>
          </cell>
          <cell r="C4929">
            <v>11096</v>
          </cell>
          <cell r="D4929">
            <v>42234.735416666699</v>
          </cell>
          <cell r="E4929">
            <v>42237.469444444403</v>
          </cell>
          <cell r="F4929" t="str">
            <v>AIN</v>
          </cell>
        </row>
        <row r="4930">
          <cell r="A4930">
            <v>5150160360</v>
          </cell>
          <cell r="B4930">
            <v>1421009</v>
          </cell>
          <cell r="C4930">
            <v>13308</v>
          </cell>
          <cell r="D4930">
            <v>42234.757638888899</v>
          </cell>
          <cell r="E4930">
            <v>42234.958333333299</v>
          </cell>
          <cell r="F4930" t="str">
            <v>URO</v>
          </cell>
        </row>
        <row r="4931">
          <cell r="A4931">
            <v>5150160395</v>
          </cell>
          <cell r="B4931">
            <v>1441850</v>
          </cell>
          <cell r="C4931">
            <v>35286</v>
          </cell>
          <cell r="D4931">
            <v>42234.818749999999</v>
          </cell>
          <cell r="E4931">
            <v>42235.225694444402</v>
          </cell>
          <cell r="F4931" t="str">
            <v>UCH</v>
          </cell>
        </row>
        <row r="4932">
          <cell r="A4932">
            <v>5150160399</v>
          </cell>
          <cell r="B4932">
            <v>2610318</v>
          </cell>
          <cell r="C4932">
            <v>39610</v>
          </cell>
          <cell r="D4932">
            <v>42234.8215277778</v>
          </cell>
          <cell r="E4932">
            <v>42235.135416666701</v>
          </cell>
          <cell r="F4932" t="str">
            <v>KCH</v>
          </cell>
        </row>
        <row r="4933">
          <cell r="A4933">
            <v>5150160421</v>
          </cell>
          <cell r="B4933">
            <v>2610326</v>
          </cell>
          <cell r="C4933">
            <v>32640</v>
          </cell>
          <cell r="D4933">
            <v>42234.859722222202</v>
          </cell>
          <cell r="E4933">
            <v>42235.020833333299</v>
          </cell>
          <cell r="F4933" t="str">
            <v>URO</v>
          </cell>
        </row>
        <row r="4934">
          <cell r="A4934">
            <v>5150160467</v>
          </cell>
          <cell r="B4934">
            <v>2610344</v>
          </cell>
          <cell r="C4934">
            <v>34730</v>
          </cell>
          <cell r="D4934">
            <v>42234.983333333301</v>
          </cell>
          <cell r="E4934">
            <v>42235.170138888898</v>
          </cell>
          <cell r="F4934" t="str">
            <v>AVT</v>
          </cell>
        </row>
        <row r="4935">
          <cell r="A4935">
            <v>5150160723</v>
          </cell>
          <cell r="B4935">
            <v>2419794</v>
          </cell>
          <cell r="C4935">
            <v>23032</v>
          </cell>
          <cell r="D4935">
            <v>42235.338194444397</v>
          </cell>
          <cell r="E4935">
            <v>42237.577777777798</v>
          </cell>
          <cell r="F4935" t="str">
            <v>NCH</v>
          </cell>
        </row>
        <row r="4936">
          <cell r="A4936">
            <v>5150160784</v>
          </cell>
          <cell r="B4936">
            <v>2538526</v>
          </cell>
          <cell r="C4936">
            <v>30833</v>
          </cell>
          <cell r="D4936">
            <v>42235.386111111096</v>
          </cell>
          <cell r="E4936">
            <v>42236.804166666698</v>
          </cell>
          <cell r="F4936" t="str">
            <v>GYN</v>
          </cell>
        </row>
        <row r="4937">
          <cell r="A4937">
            <v>5150161772</v>
          </cell>
          <cell r="B4937">
            <v>2594240</v>
          </cell>
          <cell r="C4937">
            <v>28756</v>
          </cell>
          <cell r="D4937">
            <v>42235.436111111099</v>
          </cell>
          <cell r="E4937">
            <v>42243.673611111102</v>
          </cell>
          <cell r="F4937" t="str">
            <v>STR</v>
          </cell>
        </row>
        <row r="4938">
          <cell r="A4938">
            <v>5150162291</v>
          </cell>
          <cell r="B4938">
            <v>1540935</v>
          </cell>
          <cell r="C4938">
            <v>17727</v>
          </cell>
          <cell r="D4938">
            <v>42237.347916666702</v>
          </cell>
          <cell r="E4938">
            <v>42240.541666666701</v>
          </cell>
          <cell r="F4938" t="str">
            <v>HTC</v>
          </cell>
        </row>
        <row r="4939">
          <cell r="A4939">
            <v>5150162303</v>
          </cell>
          <cell r="B4939">
            <v>1011673</v>
          </cell>
          <cell r="C4939">
            <v>14774</v>
          </cell>
          <cell r="D4939">
            <v>42282.355555555601</v>
          </cell>
          <cell r="E4939">
            <v>42283.5090277778</v>
          </cell>
          <cell r="F4939" t="str">
            <v>1MD</v>
          </cell>
        </row>
        <row r="4940">
          <cell r="A4940">
            <v>5150162520</v>
          </cell>
          <cell r="B4940">
            <v>2612055</v>
          </cell>
          <cell r="C4940">
            <v>8331</v>
          </cell>
          <cell r="D4940">
            <v>42235.606249999997</v>
          </cell>
          <cell r="E4940">
            <v>42236.645833333299</v>
          </cell>
          <cell r="F4940" t="str">
            <v>NCH</v>
          </cell>
        </row>
        <row r="4941">
          <cell r="A4941">
            <v>5150162520</v>
          </cell>
          <cell r="B4941">
            <v>2612055</v>
          </cell>
          <cell r="C4941">
            <v>8331</v>
          </cell>
          <cell r="D4941">
            <v>42235.606249999997</v>
          </cell>
          <cell r="E4941">
            <v>42237.233333333301</v>
          </cell>
          <cell r="F4941" t="str">
            <v>AIN</v>
          </cell>
        </row>
        <row r="4942">
          <cell r="A4942">
            <v>5150162520</v>
          </cell>
          <cell r="B4942">
            <v>2612055</v>
          </cell>
          <cell r="C4942">
            <v>8331</v>
          </cell>
          <cell r="D4942">
            <v>42235.606249999997</v>
          </cell>
          <cell r="E4942">
            <v>42238.461805555598</v>
          </cell>
          <cell r="F4942" t="str">
            <v>AIN</v>
          </cell>
        </row>
        <row r="4943">
          <cell r="A4943">
            <v>5150162524</v>
          </cell>
          <cell r="B4943">
            <v>1550949</v>
          </cell>
          <cell r="C4943">
            <v>27393</v>
          </cell>
          <cell r="D4943">
            <v>42235.608333333301</v>
          </cell>
          <cell r="E4943">
            <v>42235.878472222197</v>
          </cell>
          <cell r="F4943" t="str">
            <v>UCH</v>
          </cell>
        </row>
        <row r="4944">
          <cell r="A4944">
            <v>5150163388</v>
          </cell>
          <cell r="B4944">
            <v>2560433</v>
          </cell>
          <cell r="C4944">
            <v>28342</v>
          </cell>
          <cell r="D4944">
            <v>42235.658333333296</v>
          </cell>
          <cell r="E4944">
            <v>42235.951388888898</v>
          </cell>
          <cell r="F4944" t="str">
            <v>4MD</v>
          </cell>
        </row>
        <row r="4945">
          <cell r="A4945">
            <v>5150164199</v>
          </cell>
          <cell r="B4945">
            <v>2280913</v>
          </cell>
          <cell r="C4945">
            <v>21328</v>
          </cell>
          <cell r="D4945">
            <v>42235.6743055556</v>
          </cell>
          <cell r="E4945">
            <v>42235.770138888904</v>
          </cell>
          <cell r="F4945" t="str">
            <v>GCH</v>
          </cell>
        </row>
        <row r="4946">
          <cell r="A4946">
            <v>5150164204</v>
          </cell>
          <cell r="B4946">
            <v>2613676</v>
          </cell>
          <cell r="C4946">
            <v>22871</v>
          </cell>
          <cell r="D4946">
            <v>42235.666666666701</v>
          </cell>
          <cell r="E4946">
            <v>42236.75</v>
          </cell>
          <cell r="F4946" t="str">
            <v>HTC</v>
          </cell>
        </row>
        <row r="4947">
          <cell r="A4947">
            <v>5150164662</v>
          </cell>
          <cell r="B4947">
            <v>1186623</v>
          </cell>
          <cell r="C4947">
            <v>29596</v>
          </cell>
          <cell r="D4947">
            <v>42235.815972222197</v>
          </cell>
          <cell r="E4947">
            <v>42236.010416666701</v>
          </cell>
          <cell r="F4947" t="str">
            <v>UCH</v>
          </cell>
        </row>
        <row r="4948">
          <cell r="A4948">
            <v>5150164704</v>
          </cell>
          <cell r="B4948">
            <v>1526831</v>
          </cell>
          <cell r="C4948">
            <v>9240</v>
          </cell>
          <cell r="D4948">
            <v>42236.006944444402</v>
          </cell>
          <cell r="E4948">
            <v>42239.015277777798</v>
          </cell>
          <cell r="F4948" t="str">
            <v>URO</v>
          </cell>
        </row>
        <row r="4949">
          <cell r="A4949">
            <v>5150164704</v>
          </cell>
          <cell r="B4949">
            <v>1526831</v>
          </cell>
          <cell r="C4949">
            <v>9240</v>
          </cell>
          <cell r="D4949">
            <v>42236.006944444402</v>
          </cell>
          <cell r="E4949">
            <v>42244.730555555601</v>
          </cell>
          <cell r="F4949" t="str">
            <v>URO</v>
          </cell>
        </row>
        <row r="4950">
          <cell r="A4950">
            <v>5150164746</v>
          </cell>
          <cell r="B4950">
            <v>1046455</v>
          </cell>
          <cell r="C4950">
            <v>22057</v>
          </cell>
          <cell r="D4950">
            <v>42236.309027777803</v>
          </cell>
          <cell r="E4950">
            <v>42237.441666666702</v>
          </cell>
          <cell r="F4950" t="str">
            <v>1MD-IPF</v>
          </cell>
        </row>
        <row r="4951">
          <cell r="A4951">
            <v>5150165072</v>
          </cell>
          <cell r="B4951">
            <v>1329003</v>
          </cell>
          <cell r="C4951">
            <v>18982</v>
          </cell>
          <cell r="D4951">
            <v>42276.372222222199</v>
          </cell>
          <cell r="E4951">
            <v>42277.504166666702</v>
          </cell>
          <cell r="F4951" t="str">
            <v>HTC</v>
          </cell>
        </row>
        <row r="4952">
          <cell r="A4952">
            <v>5150165132</v>
          </cell>
          <cell r="B4952">
            <v>2106376</v>
          </cell>
          <cell r="C4952">
            <v>8362</v>
          </cell>
          <cell r="D4952">
            <v>42241.359027777798</v>
          </cell>
          <cell r="E4952">
            <v>42250.614583333299</v>
          </cell>
          <cell r="F4952" t="str">
            <v>UCH</v>
          </cell>
        </row>
        <row r="4953">
          <cell r="A4953">
            <v>5150165136</v>
          </cell>
          <cell r="B4953">
            <v>1307574</v>
          </cell>
          <cell r="C4953">
            <v>12488</v>
          </cell>
          <cell r="D4953">
            <v>42236.454166666699</v>
          </cell>
          <cell r="E4953">
            <v>42236.688194444498</v>
          </cell>
          <cell r="F4953" t="str">
            <v>4MD</v>
          </cell>
        </row>
        <row r="4954">
          <cell r="A4954">
            <v>5150165237</v>
          </cell>
          <cell r="B4954">
            <v>1124368</v>
          </cell>
          <cell r="C4954">
            <v>24773</v>
          </cell>
          <cell r="D4954">
            <v>42236.525000000001</v>
          </cell>
          <cell r="E4954">
            <v>42240.772916666698</v>
          </cell>
          <cell r="F4954" t="str">
            <v>NRO</v>
          </cell>
        </row>
        <row r="4955">
          <cell r="A4955">
            <v>5150165755</v>
          </cell>
          <cell r="B4955">
            <v>2466390</v>
          </cell>
          <cell r="C4955">
            <v>28115</v>
          </cell>
          <cell r="D4955">
            <v>42237.309027777803</v>
          </cell>
          <cell r="E4955">
            <v>42238.790972222203</v>
          </cell>
          <cell r="F4955" t="str">
            <v>GYN</v>
          </cell>
        </row>
        <row r="4956">
          <cell r="A4956">
            <v>5150165980</v>
          </cell>
          <cell r="B4956">
            <v>2354458</v>
          </cell>
          <cell r="C4956">
            <v>33405</v>
          </cell>
          <cell r="D4956">
            <v>42236.416666666701</v>
          </cell>
          <cell r="E4956">
            <v>42236.895833333299</v>
          </cell>
          <cell r="F4956" t="str">
            <v>GYN</v>
          </cell>
        </row>
        <row r="4957">
          <cell r="A4957">
            <v>5150166210</v>
          </cell>
          <cell r="B4957">
            <v>1196566</v>
          </cell>
          <cell r="C4957">
            <v>11444</v>
          </cell>
          <cell r="D4957">
            <v>42236.579861111102</v>
          </cell>
          <cell r="E4957">
            <v>42236.625</v>
          </cell>
          <cell r="F4957" t="str">
            <v>4MD</v>
          </cell>
        </row>
        <row r="4958">
          <cell r="A4958">
            <v>5150166729</v>
          </cell>
          <cell r="B4958">
            <v>1002149</v>
          </cell>
          <cell r="C4958">
            <v>14813</v>
          </cell>
          <cell r="D4958">
            <v>42269.420833333301</v>
          </cell>
          <cell r="E4958">
            <v>42271.443055555603</v>
          </cell>
          <cell r="F4958" t="str">
            <v>GCH</v>
          </cell>
        </row>
        <row r="4959">
          <cell r="A4959">
            <v>5150166820</v>
          </cell>
          <cell r="B4959">
            <v>1057443</v>
          </cell>
          <cell r="C4959">
            <v>22995</v>
          </cell>
          <cell r="D4959">
            <v>42236.680555555598</v>
          </cell>
          <cell r="E4959">
            <v>42256.215277777803</v>
          </cell>
          <cell r="F4959" t="str">
            <v>1MD</v>
          </cell>
        </row>
        <row r="4960">
          <cell r="A4960">
            <v>5150166826</v>
          </cell>
          <cell r="B4960">
            <v>2549356</v>
          </cell>
          <cell r="C4960">
            <v>26791</v>
          </cell>
          <cell r="D4960">
            <v>42236.704861111102</v>
          </cell>
          <cell r="E4960">
            <v>42240.916666666701</v>
          </cell>
          <cell r="F4960" t="str">
            <v>AVT</v>
          </cell>
        </row>
        <row r="4961">
          <cell r="A4961">
            <v>5150166862</v>
          </cell>
          <cell r="B4961">
            <v>11762</v>
          </cell>
          <cell r="C4961">
            <v>23184</v>
          </cell>
          <cell r="D4961">
            <v>42236.775694444397</v>
          </cell>
          <cell r="E4961">
            <v>42237.425694444399</v>
          </cell>
          <cell r="F4961" t="str">
            <v>1MD-IPF</v>
          </cell>
        </row>
        <row r="4962">
          <cell r="A4962">
            <v>5150166873</v>
          </cell>
          <cell r="B4962">
            <v>2301855</v>
          </cell>
          <cell r="C4962">
            <v>40392</v>
          </cell>
          <cell r="D4962">
            <v>42236.796527777798</v>
          </cell>
          <cell r="E4962">
            <v>42236.96875</v>
          </cell>
          <cell r="F4962" t="str">
            <v>UCH</v>
          </cell>
        </row>
        <row r="4963">
          <cell r="A4963">
            <v>5150166920</v>
          </cell>
          <cell r="B4963">
            <v>1158744</v>
          </cell>
          <cell r="C4963">
            <v>32175</v>
          </cell>
          <cell r="D4963">
            <v>42236.703472222202</v>
          </cell>
          <cell r="E4963">
            <v>42237.059027777803</v>
          </cell>
          <cell r="F4963" t="str">
            <v>AVT</v>
          </cell>
        </row>
        <row r="4964">
          <cell r="A4964">
            <v>5150166994</v>
          </cell>
          <cell r="B4964">
            <v>2615920</v>
          </cell>
          <cell r="C4964">
            <v>29701</v>
          </cell>
          <cell r="D4964">
            <v>42271.927083333299</v>
          </cell>
          <cell r="E4964">
            <v>42272.028472222199</v>
          </cell>
          <cell r="F4964" t="str">
            <v>4MD</v>
          </cell>
        </row>
        <row r="4965">
          <cell r="A4965">
            <v>5150167510</v>
          </cell>
          <cell r="B4965">
            <v>2616435</v>
          </cell>
          <cell r="C4965">
            <v>22502</v>
          </cell>
          <cell r="D4965">
            <v>42278.8618055556</v>
          </cell>
          <cell r="E4965">
            <v>42278.9375</v>
          </cell>
          <cell r="F4965" t="str">
            <v>4MD</v>
          </cell>
        </row>
        <row r="4966">
          <cell r="A4966">
            <v>5150168919</v>
          </cell>
          <cell r="B4966">
            <v>1317400</v>
          </cell>
          <cell r="C4966">
            <v>16138</v>
          </cell>
          <cell r="D4966">
            <v>42261.383333333302</v>
          </cell>
          <cell r="E4966">
            <v>42279.65625</v>
          </cell>
          <cell r="F4966" t="str">
            <v>HTC</v>
          </cell>
        </row>
        <row r="4967">
          <cell r="A4967">
            <v>5150169317</v>
          </cell>
          <cell r="B4967">
            <v>1545339</v>
          </cell>
          <cell r="C4967">
            <v>9683</v>
          </cell>
          <cell r="D4967">
            <v>42237.427777777797</v>
          </cell>
          <cell r="E4967">
            <v>42243.503472222197</v>
          </cell>
          <cell r="F4967" t="str">
            <v>UCH</v>
          </cell>
        </row>
        <row r="4968">
          <cell r="A4968">
            <v>5150169355</v>
          </cell>
          <cell r="B4968">
            <v>2618151</v>
          </cell>
          <cell r="C4968">
            <v>12535</v>
          </cell>
          <cell r="D4968">
            <v>42237.456944444399</v>
          </cell>
          <cell r="E4968">
            <v>42237.659722222197</v>
          </cell>
          <cell r="F4968" t="str">
            <v>UCH</v>
          </cell>
        </row>
        <row r="4969">
          <cell r="A4969">
            <v>5150169355</v>
          </cell>
          <cell r="B4969">
            <v>2618151</v>
          </cell>
          <cell r="C4969">
            <v>12535</v>
          </cell>
          <cell r="D4969">
            <v>42237.456944444399</v>
          </cell>
          <cell r="E4969">
            <v>42237.770138888904</v>
          </cell>
          <cell r="F4969" t="str">
            <v>AIN</v>
          </cell>
        </row>
        <row r="4970">
          <cell r="A4970">
            <v>5150169372</v>
          </cell>
          <cell r="B4970">
            <v>2258029</v>
          </cell>
          <cell r="C4970">
            <v>12474</v>
          </cell>
          <cell r="D4970">
            <v>42242.418749999997</v>
          </cell>
          <cell r="E4970">
            <v>42247.536111111098</v>
          </cell>
          <cell r="F4970" t="str">
            <v>URO</v>
          </cell>
        </row>
        <row r="4971">
          <cell r="A4971">
            <v>5150169388</v>
          </cell>
          <cell r="B4971">
            <v>2466144</v>
          </cell>
          <cell r="C4971">
            <v>19417</v>
          </cell>
          <cell r="D4971">
            <v>42237.4777777778</v>
          </cell>
          <cell r="E4971">
            <v>42237.843055555597</v>
          </cell>
          <cell r="F4971" t="str">
            <v>HTC</v>
          </cell>
        </row>
        <row r="4972">
          <cell r="A4972">
            <v>5150169388</v>
          </cell>
          <cell r="B4972">
            <v>2466144</v>
          </cell>
          <cell r="C4972">
            <v>19417</v>
          </cell>
          <cell r="D4972">
            <v>42237.4777777778</v>
          </cell>
          <cell r="E4972">
            <v>42240.5625</v>
          </cell>
          <cell r="F4972" t="str">
            <v>HTC</v>
          </cell>
        </row>
        <row r="4973">
          <cell r="A4973">
            <v>5150169388</v>
          </cell>
          <cell r="B4973">
            <v>2466144</v>
          </cell>
          <cell r="C4973">
            <v>19417</v>
          </cell>
          <cell r="D4973">
            <v>42237.4777777778</v>
          </cell>
          <cell r="E4973">
            <v>42243.492361111101</v>
          </cell>
          <cell r="F4973" t="str">
            <v>AIN</v>
          </cell>
        </row>
        <row r="4974">
          <cell r="A4974">
            <v>5150169388</v>
          </cell>
          <cell r="B4974">
            <v>2466144</v>
          </cell>
          <cell r="C4974">
            <v>19417</v>
          </cell>
          <cell r="D4974">
            <v>42237.4777777778</v>
          </cell>
          <cell r="E4974">
            <v>42247.577777777798</v>
          </cell>
          <cell r="F4974" t="str">
            <v>HTC</v>
          </cell>
        </row>
        <row r="4975">
          <cell r="A4975">
            <v>5150169388</v>
          </cell>
          <cell r="B4975">
            <v>2466144</v>
          </cell>
          <cell r="C4975">
            <v>19417</v>
          </cell>
          <cell r="D4975">
            <v>42237.4777777778</v>
          </cell>
          <cell r="E4975">
            <v>42260.609722222202</v>
          </cell>
          <cell r="F4975" t="str">
            <v>HTC</v>
          </cell>
        </row>
        <row r="4976">
          <cell r="A4976">
            <v>5150169397</v>
          </cell>
          <cell r="B4976">
            <v>2469706</v>
          </cell>
          <cell r="C4976">
            <v>18089</v>
          </cell>
          <cell r="D4976">
            <v>42250.3881944444</v>
          </cell>
          <cell r="E4976">
            <v>42251.525000000001</v>
          </cell>
          <cell r="F4976" t="str">
            <v>AVT</v>
          </cell>
        </row>
        <row r="4977">
          <cell r="A4977">
            <v>5150169409</v>
          </cell>
          <cell r="B4977">
            <v>1478007</v>
          </cell>
          <cell r="C4977">
            <v>21404</v>
          </cell>
          <cell r="D4977">
            <v>42241.386111111096</v>
          </cell>
          <cell r="E4977">
            <v>42262.484722222202</v>
          </cell>
          <cell r="F4977" t="str">
            <v>HTC</v>
          </cell>
        </row>
        <row r="4978">
          <cell r="A4978">
            <v>5150169409</v>
          </cell>
          <cell r="B4978">
            <v>1478007</v>
          </cell>
          <cell r="C4978">
            <v>21404</v>
          </cell>
          <cell r="D4978">
            <v>42241.386111111096</v>
          </cell>
          <cell r="E4978">
            <v>42263.429166666698</v>
          </cell>
          <cell r="F4978" t="str">
            <v>AIN</v>
          </cell>
        </row>
        <row r="4979">
          <cell r="A4979">
            <v>5150169409</v>
          </cell>
          <cell r="B4979">
            <v>1478007</v>
          </cell>
          <cell r="C4979">
            <v>21404</v>
          </cell>
          <cell r="D4979">
            <v>42241.386111111096</v>
          </cell>
          <cell r="E4979">
            <v>42279.561805555597</v>
          </cell>
          <cell r="F4979" t="str">
            <v>AVT</v>
          </cell>
        </row>
        <row r="4980">
          <cell r="A4980">
            <v>5150169411</v>
          </cell>
          <cell r="B4980">
            <v>2618159</v>
          </cell>
          <cell r="C4980">
            <v>18128</v>
          </cell>
          <cell r="D4980">
            <v>42304.413888888899</v>
          </cell>
          <cell r="E4980">
            <v>42306.471527777801</v>
          </cell>
          <cell r="F4980" t="str">
            <v>HTC</v>
          </cell>
        </row>
        <row r="4981">
          <cell r="A4981">
            <v>5150169411</v>
          </cell>
          <cell r="B4981">
            <v>2618159</v>
          </cell>
          <cell r="C4981">
            <v>18128</v>
          </cell>
          <cell r="D4981">
            <v>42304.413888888899</v>
          </cell>
          <cell r="E4981">
            <v>42307.461805555598</v>
          </cell>
          <cell r="F4981" t="str">
            <v>AIN</v>
          </cell>
        </row>
        <row r="4982">
          <cell r="A4982">
            <v>5150169519</v>
          </cell>
          <cell r="B4982">
            <v>2455022</v>
          </cell>
          <cell r="C4982">
            <v>25497</v>
          </cell>
          <cell r="D4982">
            <v>42237.620138888902</v>
          </cell>
          <cell r="E4982">
            <v>42242.656944444498</v>
          </cell>
          <cell r="F4982" t="str">
            <v>AVT</v>
          </cell>
        </row>
        <row r="4983">
          <cell r="A4983">
            <v>5150169519</v>
          </cell>
          <cell r="B4983">
            <v>2455022</v>
          </cell>
          <cell r="C4983">
            <v>25497</v>
          </cell>
          <cell r="D4983">
            <v>42237.620138888902</v>
          </cell>
          <cell r="E4983">
            <v>42269.738194444399</v>
          </cell>
          <cell r="F4983" t="str">
            <v>AIN</v>
          </cell>
        </row>
        <row r="4984">
          <cell r="A4984">
            <v>5150169530</v>
          </cell>
          <cell r="B4984">
            <v>1045386</v>
          </cell>
          <cell r="C4984">
            <v>12852</v>
          </cell>
          <cell r="D4984">
            <v>42237.6430555556</v>
          </cell>
          <cell r="E4984">
            <v>42238.425000000003</v>
          </cell>
          <cell r="F4984" t="str">
            <v>1MD-IPF</v>
          </cell>
        </row>
        <row r="4985">
          <cell r="A4985">
            <v>5150169570</v>
          </cell>
          <cell r="B4985">
            <v>1325141</v>
          </cell>
          <cell r="C4985">
            <v>23926</v>
          </cell>
          <cell r="D4985">
            <v>42237.714583333298</v>
          </cell>
          <cell r="E4985">
            <v>42244.554166666698</v>
          </cell>
          <cell r="F4985" t="str">
            <v>NCH</v>
          </cell>
        </row>
        <row r="4986">
          <cell r="A4986">
            <v>5150169571</v>
          </cell>
          <cell r="B4986">
            <v>2606900</v>
          </cell>
          <cell r="C4986">
            <v>14452</v>
          </cell>
          <cell r="D4986">
            <v>42237.75</v>
          </cell>
          <cell r="E4986">
            <v>42241.568055555603</v>
          </cell>
          <cell r="F4986" t="str">
            <v>HTC</v>
          </cell>
        </row>
        <row r="4987">
          <cell r="A4987">
            <v>5150169587</v>
          </cell>
          <cell r="B4987">
            <v>2159098</v>
          </cell>
          <cell r="C4987">
            <v>19116</v>
          </cell>
          <cell r="D4987">
            <v>42237.754861111098</v>
          </cell>
          <cell r="E4987">
            <v>42238.848611111098</v>
          </cell>
          <cell r="F4987" t="str">
            <v>1MD-IPF</v>
          </cell>
        </row>
        <row r="4988">
          <cell r="A4988">
            <v>5150169587</v>
          </cell>
          <cell r="B4988">
            <v>2159098</v>
          </cell>
          <cell r="C4988">
            <v>19116</v>
          </cell>
          <cell r="D4988">
            <v>42237.754861111098</v>
          </cell>
          <cell r="E4988">
            <v>42251.520833333299</v>
          </cell>
          <cell r="F4988" t="str">
            <v>HTC</v>
          </cell>
        </row>
        <row r="4989">
          <cell r="A4989">
            <v>5150169587</v>
          </cell>
          <cell r="B4989">
            <v>2159098</v>
          </cell>
          <cell r="C4989">
            <v>19116</v>
          </cell>
          <cell r="D4989">
            <v>42237.754861111098</v>
          </cell>
          <cell r="E4989">
            <v>42254.485416666699</v>
          </cell>
          <cell r="F4989" t="str">
            <v>AIN</v>
          </cell>
        </row>
        <row r="4990">
          <cell r="A4990">
            <v>5150169601</v>
          </cell>
          <cell r="B4990">
            <v>2618216</v>
          </cell>
          <cell r="C4990">
            <v>34811</v>
          </cell>
          <cell r="D4990">
            <v>42237.788888888899</v>
          </cell>
          <cell r="E4990">
            <v>42238.0625</v>
          </cell>
          <cell r="F4990" t="str">
            <v>AVT</v>
          </cell>
        </row>
        <row r="4991">
          <cell r="A4991">
            <v>5150169603</v>
          </cell>
          <cell r="B4991">
            <v>1147322</v>
          </cell>
          <cell r="C4991">
            <v>12641</v>
          </cell>
          <cell r="D4991">
            <v>42237.795833333301</v>
          </cell>
          <cell r="E4991">
            <v>42237.8659722222</v>
          </cell>
          <cell r="F4991" t="str">
            <v>4MD</v>
          </cell>
        </row>
        <row r="4992">
          <cell r="A4992">
            <v>5150169606</v>
          </cell>
          <cell r="B4992">
            <v>2259016</v>
          </cell>
          <cell r="C4992">
            <v>38052</v>
          </cell>
          <cell r="D4992">
            <v>42237.801388888904</v>
          </cell>
          <cell r="E4992">
            <v>42237.96875</v>
          </cell>
          <cell r="F4992" t="str">
            <v>KCH</v>
          </cell>
        </row>
        <row r="4993">
          <cell r="A4993">
            <v>5150169695</v>
          </cell>
          <cell r="B4993">
            <v>1232740</v>
          </cell>
          <cell r="C4993">
            <v>19416</v>
          </cell>
          <cell r="D4993">
            <v>42238.165972222203</v>
          </cell>
          <cell r="E4993">
            <v>42240.888888888898</v>
          </cell>
          <cell r="F4993" t="str">
            <v>AVT</v>
          </cell>
        </row>
        <row r="4994">
          <cell r="A4994">
            <v>5150169695</v>
          </cell>
          <cell r="B4994">
            <v>1232740</v>
          </cell>
          <cell r="C4994">
            <v>19416</v>
          </cell>
          <cell r="D4994">
            <v>42238.165972222203</v>
          </cell>
          <cell r="E4994">
            <v>42242.913194444402</v>
          </cell>
          <cell r="F4994" t="str">
            <v>AVT</v>
          </cell>
        </row>
        <row r="4995">
          <cell r="A4995">
            <v>5150169703</v>
          </cell>
          <cell r="B4995">
            <v>39318</v>
          </cell>
          <cell r="C4995">
            <v>22566</v>
          </cell>
          <cell r="D4995">
            <v>42238.270833333299</v>
          </cell>
          <cell r="E4995">
            <v>42250.548611111102</v>
          </cell>
          <cell r="F4995" t="str">
            <v>1MD-IPF</v>
          </cell>
        </row>
        <row r="4996">
          <cell r="A4996">
            <v>5150169767</v>
          </cell>
          <cell r="B4996">
            <v>1520591</v>
          </cell>
          <cell r="C4996">
            <v>8220</v>
          </cell>
          <cell r="D4996">
            <v>42238.509722222203</v>
          </cell>
          <cell r="E4996">
            <v>42238.690277777801</v>
          </cell>
          <cell r="F4996" t="str">
            <v>UCH</v>
          </cell>
        </row>
        <row r="4997">
          <cell r="A4997">
            <v>5150169832</v>
          </cell>
          <cell r="B4997">
            <v>2340710</v>
          </cell>
          <cell r="C4997">
            <v>30167</v>
          </cell>
          <cell r="D4997">
            <v>42238.628472222197</v>
          </cell>
          <cell r="E4997">
            <v>42238.910416666702</v>
          </cell>
          <cell r="F4997" t="str">
            <v>UCH</v>
          </cell>
        </row>
        <row r="4998">
          <cell r="A4998">
            <v>5150169846</v>
          </cell>
          <cell r="B4998">
            <v>2618285</v>
          </cell>
          <cell r="C4998">
            <v>17678</v>
          </cell>
          <cell r="D4998">
            <v>42238.670138888898</v>
          </cell>
          <cell r="E4998">
            <v>42238.831250000003</v>
          </cell>
          <cell r="F4998" t="str">
            <v>AIN</v>
          </cell>
        </row>
        <row r="4999">
          <cell r="A4999">
            <v>5150169851</v>
          </cell>
          <cell r="B4999">
            <v>2618287</v>
          </cell>
          <cell r="C4999">
            <v>32153</v>
          </cell>
          <cell r="D4999">
            <v>42238.682638888902</v>
          </cell>
          <cell r="E4999">
            <v>42238.753472222197</v>
          </cell>
          <cell r="F4999" t="str">
            <v>UCH</v>
          </cell>
        </row>
        <row r="5000">
          <cell r="A5000">
            <v>5150169942</v>
          </cell>
          <cell r="B5000">
            <v>1297239</v>
          </cell>
          <cell r="C5000">
            <v>7532</v>
          </cell>
          <cell r="D5000">
            <v>42238.932638888902</v>
          </cell>
          <cell r="E5000">
            <v>42242.473611111098</v>
          </cell>
          <cell r="F5000" t="str">
            <v>UCH</v>
          </cell>
        </row>
        <row r="5001">
          <cell r="A5001">
            <v>5150169946</v>
          </cell>
          <cell r="B5001">
            <v>1032251</v>
          </cell>
          <cell r="C5001">
            <v>22675</v>
          </cell>
          <cell r="D5001">
            <v>42238.947916666701</v>
          </cell>
          <cell r="E5001">
            <v>42239.051388888904</v>
          </cell>
          <cell r="F5001" t="str">
            <v>UCH</v>
          </cell>
        </row>
        <row r="5002">
          <cell r="A5002">
            <v>5150170080</v>
          </cell>
          <cell r="B5002">
            <v>2618363</v>
          </cell>
          <cell r="C5002">
            <v>21059</v>
          </cell>
          <cell r="D5002">
            <v>42239.483333333301</v>
          </cell>
          <cell r="E5002">
            <v>42240.458333333299</v>
          </cell>
          <cell r="F5002" t="str">
            <v>1MD-IPF</v>
          </cell>
        </row>
        <row r="5003">
          <cell r="A5003">
            <v>5150170117</v>
          </cell>
          <cell r="B5003">
            <v>1342594</v>
          </cell>
          <cell r="C5003">
            <v>29934</v>
          </cell>
          <cell r="D5003">
            <v>42239.569444444503</v>
          </cell>
          <cell r="E5003">
            <v>42239.974305555603</v>
          </cell>
          <cell r="F5003" t="str">
            <v>UCH</v>
          </cell>
        </row>
        <row r="5004">
          <cell r="A5004">
            <v>5150170139</v>
          </cell>
          <cell r="B5004">
            <v>2525440</v>
          </cell>
          <cell r="C5004">
            <v>13939</v>
          </cell>
          <cell r="D5004">
            <v>42239.618055555598</v>
          </cell>
          <cell r="E5004">
            <v>42239.675000000003</v>
          </cell>
          <cell r="F5004" t="str">
            <v>UCH</v>
          </cell>
        </row>
        <row r="5005">
          <cell r="A5005">
            <v>5150170157</v>
          </cell>
          <cell r="B5005">
            <v>1267606</v>
          </cell>
          <cell r="C5005">
            <v>21477</v>
          </cell>
          <cell r="D5005">
            <v>42239.672916666699</v>
          </cell>
          <cell r="E5005">
            <v>42239.938194444498</v>
          </cell>
          <cell r="F5005" t="str">
            <v>UCH</v>
          </cell>
        </row>
        <row r="5006">
          <cell r="A5006">
            <v>5150170161</v>
          </cell>
          <cell r="B5006">
            <v>1089512</v>
          </cell>
          <cell r="C5006">
            <v>7222</v>
          </cell>
          <cell r="D5006">
            <v>42239.543055555601</v>
          </cell>
          <cell r="E5006">
            <v>42239.684027777803</v>
          </cell>
          <cell r="F5006" t="str">
            <v>UCH</v>
          </cell>
        </row>
        <row r="5007">
          <cell r="A5007">
            <v>5150170164</v>
          </cell>
          <cell r="B5007">
            <v>1444816</v>
          </cell>
          <cell r="C5007">
            <v>17801</v>
          </cell>
          <cell r="D5007">
            <v>42239.702083333301</v>
          </cell>
          <cell r="E5007">
            <v>42242.748611111099</v>
          </cell>
          <cell r="F5007" t="str">
            <v>2MD</v>
          </cell>
        </row>
        <row r="5008">
          <cell r="A5008">
            <v>5150170211</v>
          </cell>
          <cell r="B5008">
            <v>1162673</v>
          </cell>
          <cell r="C5008">
            <v>18507</v>
          </cell>
          <cell r="D5008">
            <v>42239.817361111098</v>
          </cell>
          <cell r="E5008">
            <v>42242.627777777801</v>
          </cell>
          <cell r="F5008" t="str">
            <v>GCH</v>
          </cell>
        </row>
        <row r="5009">
          <cell r="A5009">
            <v>5150170250</v>
          </cell>
          <cell r="B5009">
            <v>1369654</v>
          </cell>
          <cell r="C5009">
            <v>28877</v>
          </cell>
          <cell r="D5009">
            <v>42239.912499999999</v>
          </cell>
          <cell r="E5009">
            <v>42239.979861111096</v>
          </cell>
          <cell r="F5009" t="str">
            <v>GYN</v>
          </cell>
        </row>
        <row r="5010">
          <cell r="A5010">
            <v>5150170287</v>
          </cell>
          <cell r="B5010">
            <v>2519242</v>
          </cell>
          <cell r="C5010">
            <v>29738</v>
          </cell>
          <cell r="D5010">
            <v>42240.472916666702</v>
          </cell>
          <cell r="E5010">
            <v>42240.929166666698</v>
          </cell>
          <cell r="F5010" t="str">
            <v>UCH</v>
          </cell>
        </row>
        <row r="5011">
          <cell r="A5011">
            <v>5150170287</v>
          </cell>
          <cell r="B5011">
            <v>2519242</v>
          </cell>
          <cell r="C5011">
            <v>29738</v>
          </cell>
          <cell r="D5011">
            <v>42240.472916666702</v>
          </cell>
          <cell r="E5011">
            <v>42244.045833333301</v>
          </cell>
          <cell r="F5011" t="str">
            <v>UCH</v>
          </cell>
        </row>
        <row r="5012">
          <cell r="A5012">
            <v>5150170368</v>
          </cell>
          <cell r="B5012">
            <v>2608855</v>
          </cell>
          <cell r="C5012">
            <v>21584</v>
          </cell>
          <cell r="D5012">
            <v>42240.365277777797</v>
          </cell>
          <cell r="E5012">
            <v>42241.701388888898</v>
          </cell>
          <cell r="F5012" t="str">
            <v>HTC</v>
          </cell>
        </row>
        <row r="5013">
          <cell r="A5013">
            <v>5150170368</v>
          </cell>
          <cell r="B5013">
            <v>2608855</v>
          </cell>
          <cell r="C5013">
            <v>21584</v>
          </cell>
          <cell r="D5013">
            <v>42240.365277777797</v>
          </cell>
          <cell r="E5013">
            <v>42268.418749999997</v>
          </cell>
          <cell r="F5013" t="str">
            <v>AIN</v>
          </cell>
        </row>
        <row r="5014">
          <cell r="A5014">
            <v>5150170383</v>
          </cell>
          <cell r="B5014">
            <v>2618436</v>
          </cell>
          <cell r="C5014">
            <v>18757</v>
          </cell>
          <cell r="D5014">
            <v>42240.374305555597</v>
          </cell>
          <cell r="E5014">
            <v>42241.486111111102</v>
          </cell>
          <cell r="F5014" t="str">
            <v>HTC</v>
          </cell>
        </row>
        <row r="5015">
          <cell r="A5015">
            <v>5150170383</v>
          </cell>
          <cell r="B5015">
            <v>2618436</v>
          </cell>
          <cell r="C5015">
            <v>18757</v>
          </cell>
          <cell r="D5015">
            <v>42240.374305555597</v>
          </cell>
          <cell r="E5015">
            <v>42243.475694444402</v>
          </cell>
          <cell r="F5015" t="str">
            <v>AIN</v>
          </cell>
        </row>
        <row r="5016">
          <cell r="A5016">
            <v>5150170441</v>
          </cell>
          <cell r="B5016">
            <v>2545119</v>
          </cell>
          <cell r="C5016">
            <v>19357</v>
          </cell>
          <cell r="D5016">
            <v>42263.370138888902</v>
          </cell>
          <cell r="E5016">
            <v>42264.681250000001</v>
          </cell>
          <cell r="F5016" t="str">
            <v>HTC</v>
          </cell>
        </row>
        <row r="5017">
          <cell r="A5017">
            <v>5150170485</v>
          </cell>
          <cell r="B5017">
            <v>2546306</v>
          </cell>
          <cell r="C5017">
            <v>33313</v>
          </cell>
          <cell r="D5017">
            <v>42243.2722222222</v>
          </cell>
          <cell r="E5017">
            <v>42243.784722222197</v>
          </cell>
          <cell r="F5017" t="str">
            <v>UCH</v>
          </cell>
        </row>
        <row r="5018">
          <cell r="A5018">
            <v>5150170539</v>
          </cell>
          <cell r="B5018">
            <v>1576436</v>
          </cell>
          <cell r="C5018">
            <v>14587</v>
          </cell>
          <cell r="D5018">
            <v>42241.420833333301</v>
          </cell>
          <cell r="E5018">
            <v>42243.538194444402</v>
          </cell>
          <cell r="F5018" t="str">
            <v>HTC</v>
          </cell>
        </row>
        <row r="5019">
          <cell r="A5019">
            <v>5150170539</v>
          </cell>
          <cell r="B5019">
            <v>1576436</v>
          </cell>
          <cell r="C5019">
            <v>14587</v>
          </cell>
          <cell r="D5019">
            <v>42241.420833333301</v>
          </cell>
          <cell r="E5019">
            <v>42244.469444444498</v>
          </cell>
          <cell r="F5019" t="str">
            <v>AIN</v>
          </cell>
        </row>
        <row r="5020">
          <cell r="A5020">
            <v>5150170557</v>
          </cell>
          <cell r="B5020">
            <v>1554677</v>
          </cell>
          <cell r="C5020">
            <v>30693</v>
          </cell>
          <cell r="D5020">
            <v>42240.485416666699</v>
          </cell>
          <cell r="E5020">
            <v>42240.923611111102</v>
          </cell>
          <cell r="F5020" t="str">
            <v>AVT</v>
          </cell>
        </row>
        <row r="5021">
          <cell r="A5021">
            <v>5150170741</v>
          </cell>
          <cell r="B5021">
            <v>2618507</v>
          </cell>
          <cell r="C5021">
            <v>24214</v>
          </cell>
          <cell r="D5021">
            <v>42240.673611111102</v>
          </cell>
          <cell r="E5021">
            <v>42241.523611111101</v>
          </cell>
          <cell r="F5021" t="str">
            <v>1MD-IPF</v>
          </cell>
        </row>
        <row r="5022">
          <cell r="A5022">
            <v>5150170765</v>
          </cell>
          <cell r="B5022">
            <v>2493777</v>
          </cell>
          <cell r="C5022">
            <v>22302</v>
          </cell>
          <cell r="D5022">
            <v>42240.704861111102</v>
          </cell>
          <cell r="E5022">
            <v>42241.438194444403</v>
          </cell>
          <cell r="F5022" t="str">
            <v>1MD-IPF</v>
          </cell>
        </row>
        <row r="5023">
          <cell r="A5023">
            <v>5150170817</v>
          </cell>
          <cell r="B5023">
            <v>2618536</v>
          </cell>
          <cell r="C5023">
            <v>23433</v>
          </cell>
          <cell r="D5023">
            <v>42240.807638888902</v>
          </cell>
          <cell r="E5023">
            <v>42240.829861111102</v>
          </cell>
          <cell r="F5023" t="str">
            <v>AIN</v>
          </cell>
        </row>
        <row r="5024">
          <cell r="A5024">
            <v>5150170817</v>
          </cell>
          <cell r="B5024">
            <v>2618536</v>
          </cell>
          <cell r="C5024">
            <v>23433</v>
          </cell>
          <cell r="D5024">
            <v>42240.807638888902</v>
          </cell>
          <cell r="E5024">
            <v>42241.486111111102</v>
          </cell>
          <cell r="F5024" t="str">
            <v>AIN</v>
          </cell>
        </row>
        <row r="5025">
          <cell r="A5025">
            <v>5150170817</v>
          </cell>
          <cell r="B5025">
            <v>2618536</v>
          </cell>
          <cell r="C5025">
            <v>23433</v>
          </cell>
          <cell r="D5025">
            <v>42240.807638888902</v>
          </cell>
          <cell r="E5025">
            <v>42243.673611111102</v>
          </cell>
          <cell r="F5025" t="str">
            <v>NCH</v>
          </cell>
        </row>
        <row r="5026">
          <cell r="A5026">
            <v>5150170817</v>
          </cell>
          <cell r="B5026">
            <v>2618536</v>
          </cell>
          <cell r="C5026">
            <v>23433</v>
          </cell>
          <cell r="D5026">
            <v>42240.807638888902</v>
          </cell>
          <cell r="E5026">
            <v>42247.427083333299</v>
          </cell>
          <cell r="F5026" t="str">
            <v>AIN</v>
          </cell>
        </row>
        <row r="5027">
          <cell r="A5027">
            <v>5150170864</v>
          </cell>
          <cell r="B5027">
            <v>1331219</v>
          </cell>
          <cell r="C5027">
            <v>10641</v>
          </cell>
          <cell r="D5027">
            <v>42240.967361111099</v>
          </cell>
          <cell r="E5027">
            <v>42241.117361111101</v>
          </cell>
          <cell r="F5027" t="str">
            <v>4MD</v>
          </cell>
        </row>
        <row r="5028">
          <cell r="A5028">
            <v>5150170937</v>
          </cell>
          <cell r="B5028">
            <v>2049951</v>
          </cell>
          <cell r="C5028">
            <v>21926</v>
          </cell>
          <cell r="D5028">
            <v>42241.345138888901</v>
          </cell>
          <cell r="E5028">
            <v>42242.748611111099</v>
          </cell>
          <cell r="F5028" t="str">
            <v>HTC</v>
          </cell>
        </row>
        <row r="5029">
          <cell r="A5029">
            <v>5150170937</v>
          </cell>
          <cell r="B5029">
            <v>2049951</v>
          </cell>
          <cell r="C5029">
            <v>21926</v>
          </cell>
          <cell r="D5029">
            <v>42241.345138888901</v>
          </cell>
          <cell r="E5029">
            <v>42250.480555555601</v>
          </cell>
          <cell r="F5029" t="str">
            <v>AIN</v>
          </cell>
        </row>
        <row r="5030">
          <cell r="A5030">
            <v>5150171018</v>
          </cell>
          <cell r="B5030">
            <v>1271536</v>
          </cell>
          <cell r="C5030">
            <v>21055</v>
          </cell>
          <cell r="D5030">
            <v>42241.404861111099</v>
          </cell>
          <cell r="E5030">
            <v>42242.469444444403</v>
          </cell>
          <cell r="F5030" t="str">
            <v>HTC</v>
          </cell>
        </row>
        <row r="5031">
          <cell r="A5031">
            <v>5150171018</v>
          </cell>
          <cell r="B5031">
            <v>1271536</v>
          </cell>
          <cell r="C5031">
            <v>21055</v>
          </cell>
          <cell r="D5031">
            <v>42241.404861111099</v>
          </cell>
          <cell r="E5031">
            <v>42243.4243055556</v>
          </cell>
          <cell r="F5031" t="str">
            <v>AIN</v>
          </cell>
        </row>
        <row r="5032">
          <cell r="A5032">
            <v>5150171053</v>
          </cell>
          <cell r="B5032">
            <v>2618588</v>
          </cell>
          <cell r="C5032">
            <v>23345</v>
          </cell>
          <cell r="D5032">
            <v>42241.421527777798</v>
          </cell>
          <cell r="E5032">
            <v>42241.452777777798</v>
          </cell>
          <cell r="F5032" t="str">
            <v>HTC</v>
          </cell>
        </row>
        <row r="5033">
          <cell r="A5033">
            <v>5150171053</v>
          </cell>
          <cell r="B5033">
            <v>2618588</v>
          </cell>
          <cell r="C5033">
            <v>23345</v>
          </cell>
          <cell r="D5033">
            <v>42241.421527777798</v>
          </cell>
          <cell r="E5033">
            <v>42241.881944444402</v>
          </cell>
          <cell r="F5033" t="str">
            <v>HTC</v>
          </cell>
        </row>
        <row r="5034">
          <cell r="A5034">
            <v>5150171053</v>
          </cell>
          <cell r="B5034">
            <v>2618588</v>
          </cell>
          <cell r="C5034">
            <v>23345</v>
          </cell>
          <cell r="D5034">
            <v>42241.421527777798</v>
          </cell>
          <cell r="E5034">
            <v>42242.468055555597</v>
          </cell>
          <cell r="F5034" t="str">
            <v>AIN</v>
          </cell>
        </row>
        <row r="5035">
          <cell r="A5035">
            <v>5150171055</v>
          </cell>
          <cell r="B5035">
            <v>2618590</v>
          </cell>
          <cell r="C5035">
            <v>19969</v>
          </cell>
          <cell r="D5035">
            <v>42241.422916666699</v>
          </cell>
          <cell r="E5035">
            <v>42241.597222222197</v>
          </cell>
          <cell r="F5035" t="str">
            <v>UCH</v>
          </cell>
        </row>
        <row r="5036">
          <cell r="A5036">
            <v>5150171055</v>
          </cell>
          <cell r="B5036">
            <v>2618590</v>
          </cell>
          <cell r="C5036">
            <v>19969</v>
          </cell>
          <cell r="D5036">
            <v>42241.422916666699</v>
          </cell>
          <cell r="E5036">
            <v>42247.796527777798</v>
          </cell>
          <cell r="F5036" t="str">
            <v>UCH</v>
          </cell>
        </row>
        <row r="5037">
          <cell r="A5037">
            <v>5150171059</v>
          </cell>
          <cell r="B5037">
            <v>2607669</v>
          </cell>
          <cell r="C5037">
            <v>15994</v>
          </cell>
          <cell r="D5037">
            <v>42241.4243055556</v>
          </cell>
          <cell r="E5037">
            <v>42242.763888888898</v>
          </cell>
          <cell r="F5037" t="str">
            <v>URO</v>
          </cell>
        </row>
        <row r="5038">
          <cell r="A5038">
            <v>5150171059</v>
          </cell>
          <cell r="B5038">
            <v>2607669</v>
          </cell>
          <cell r="C5038">
            <v>15994</v>
          </cell>
          <cell r="D5038">
            <v>42241.4243055556</v>
          </cell>
          <cell r="E5038">
            <v>42245.493055555598</v>
          </cell>
          <cell r="F5038" t="str">
            <v>URO</v>
          </cell>
        </row>
        <row r="5039">
          <cell r="A5039">
            <v>5150171082</v>
          </cell>
          <cell r="B5039">
            <v>2239012</v>
          </cell>
          <cell r="C5039">
            <v>26196</v>
          </cell>
          <cell r="D5039">
            <v>42250.364583333299</v>
          </cell>
          <cell r="E5039">
            <v>42251.534027777801</v>
          </cell>
          <cell r="F5039" t="str">
            <v>AVT</v>
          </cell>
        </row>
        <row r="5040">
          <cell r="A5040">
            <v>5150171099</v>
          </cell>
          <cell r="B5040">
            <v>2618606</v>
          </cell>
          <cell r="C5040">
            <v>17498</v>
          </cell>
          <cell r="D5040">
            <v>42247.4243055556</v>
          </cell>
          <cell r="E5040">
            <v>42257.736111111102</v>
          </cell>
          <cell r="F5040" t="str">
            <v>HTC</v>
          </cell>
        </row>
        <row r="5041">
          <cell r="A5041">
            <v>5150171099</v>
          </cell>
          <cell r="B5041">
            <v>2618606</v>
          </cell>
          <cell r="C5041">
            <v>17498</v>
          </cell>
          <cell r="D5041">
            <v>42247.4243055556</v>
          </cell>
          <cell r="E5041">
            <v>42258.541666666701</v>
          </cell>
          <cell r="F5041" t="str">
            <v>HTC</v>
          </cell>
        </row>
        <row r="5042">
          <cell r="A5042">
            <v>5150171111</v>
          </cell>
          <cell r="B5042">
            <v>2593333</v>
          </cell>
          <cell r="C5042">
            <v>21927</v>
          </cell>
          <cell r="D5042">
            <v>42241.452777777798</v>
          </cell>
          <cell r="E5042">
            <v>42242.652777777803</v>
          </cell>
          <cell r="F5042" t="str">
            <v>HTC</v>
          </cell>
        </row>
        <row r="5043">
          <cell r="A5043">
            <v>5150171111</v>
          </cell>
          <cell r="B5043">
            <v>2593333</v>
          </cell>
          <cell r="C5043">
            <v>21927</v>
          </cell>
          <cell r="D5043">
            <v>42241.452777777798</v>
          </cell>
          <cell r="E5043">
            <v>42243.697222222203</v>
          </cell>
          <cell r="F5043" t="str">
            <v>AIN</v>
          </cell>
        </row>
        <row r="5044">
          <cell r="A5044">
            <v>5150171289</v>
          </cell>
          <cell r="B5044">
            <v>1359758</v>
          </cell>
          <cell r="C5044">
            <v>19500</v>
          </cell>
          <cell r="D5044">
            <v>42262.332638888904</v>
          </cell>
          <cell r="E5044">
            <v>42263.666666666701</v>
          </cell>
          <cell r="F5044" t="str">
            <v>AVT</v>
          </cell>
        </row>
        <row r="5045">
          <cell r="A5045">
            <v>5150171289</v>
          </cell>
          <cell r="B5045">
            <v>1359758</v>
          </cell>
          <cell r="C5045">
            <v>19500</v>
          </cell>
          <cell r="D5045">
            <v>42262.332638888904</v>
          </cell>
          <cell r="E5045">
            <v>42264.479861111096</v>
          </cell>
          <cell r="F5045" t="str">
            <v>AIN</v>
          </cell>
        </row>
        <row r="5046">
          <cell r="A5046">
            <v>5150171289</v>
          </cell>
          <cell r="B5046">
            <v>1359758</v>
          </cell>
          <cell r="C5046">
            <v>19500</v>
          </cell>
          <cell r="D5046">
            <v>42262.332638888904</v>
          </cell>
          <cell r="E5046">
            <v>42327.447916666701</v>
          </cell>
          <cell r="F5046" t="str">
            <v>AVT</v>
          </cell>
        </row>
        <row r="5047">
          <cell r="A5047">
            <v>5150171294</v>
          </cell>
          <cell r="B5047">
            <v>2236515</v>
          </cell>
          <cell r="C5047">
            <v>19506</v>
          </cell>
          <cell r="D5047">
            <v>42241.590972222199</v>
          </cell>
          <cell r="E5047">
            <v>42262.630555555603</v>
          </cell>
          <cell r="F5047" t="str">
            <v>GCH</v>
          </cell>
        </row>
        <row r="5048">
          <cell r="A5048">
            <v>5150171297</v>
          </cell>
          <cell r="B5048">
            <v>2319314</v>
          </cell>
          <cell r="C5048">
            <v>21487</v>
          </cell>
          <cell r="D5048">
            <v>42250.376388888901</v>
          </cell>
          <cell r="E5048">
            <v>42251.739583333299</v>
          </cell>
          <cell r="F5048" t="str">
            <v>AVT</v>
          </cell>
        </row>
        <row r="5049">
          <cell r="A5049">
            <v>5150171318</v>
          </cell>
          <cell r="B5049">
            <v>2609937</v>
          </cell>
          <cell r="C5049">
            <v>21300</v>
          </cell>
          <cell r="D5049">
            <v>42249.329166666699</v>
          </cell>
          <cell r="E5049">
            <v>42250.564583333296</v>
          </cell>
          <cell r="F5049" t="str">
            <v>AVT</v>
          </cell>
        </row>
        <row r="5050">
          <cell r="A5050">
            <v>5150171365</v>
          </cell>
          <cell r="B5050">
            <v>2241089</v>
          </cell>
          <cell r="C5050">
            <v>16866</v>
          </cell>
          <cell r="D5050">
            <v>42241.679166666698</v>
          </cell>
          <cell r="E5050">
            <v>42241.930555555598</v>
          </cell>
          <cell r="F5050" t="str">
            <v>URO</v>
          </cell>
        </row>
        <row r="5051">
          <cell r="A5051">
            <v>5150171393</v>
          </cell>
          <cell r="B5051">
            <v>1467495</v>
          </cell>
          <cell r="C5051">
            <v>14584</v>
          </cell>
          <cell r="D5051">
            <v>42241.747222222199</v>
          </cell>
          <cell r="E5051">
            <v>42241.826388888898</v>
          </cell>
          <cell r="F5051" t="str">
            <v>UCH</v>
          </cell>
        </row>
        <row r="5052">
          <cell r="A5052">
            <v>5150171405</v>
          </cell>
          <cell r="B5052">
            <v>6588</v>
          </cell>
          <cell r="C5052">
            <v>8564</v>
          </cell>
          <cell r="D5052">
            <v>42241.768750000003</v>
          </cell>
          <cell r="E5052">
            <v>42243.618055555598</v>
          </cell>
          <cell r="F5052" t="str">
            <v>UCH</v>
          </cell>
        </row>
        <row r="5053">
          <cell r="A5053">
            <v>5150171413</v>
          </cell>
          <cell r="B5053">
            <v>25400</v>
          </cell>
          <cell r="C5053">
            <v>22966</v>
          </cell>
          <cell r="D5053">
            <v>42241.743750000001</v>
          </cell>
          <cell r="E5053">
            <v>42250.753472222197</v>
          </cell>
          <cell r="F5053" t="str">
            <v>NCH</v>
          </cell>
        </row>
        <row r="5054">
          <cell r="A5054">
            <v>5150171419</v>
          </cell>
          <cell r="B5054">
            <v>2618690</v>
          </cell>
          <cell r="C5054">
            <v>32869</v>
          </cell>
          <cell r="D5054">
            <v>42241.797222222202</v>
          </cell>
          <cell r="E5054">
            <v>42242.135416666701</v>
          </cell>
          <cell r="F5054" t="str">
            <v>UCH</v>
          </cell>
        </row>
        <row r="5055">
          <cell r="A5055">
            <v>5150171419</v>
          </cell>
          <cell r="B5055">
            <v>2618690</v>
          </cell>
          <cell r="C5055">
            <v>32869</v>
          </cell>
          <cell r="D5055">
            <v>42241.797222222202</v>
          </cell>
          <cell r="E5055">
            <v>42244.885416666701</v>
          </cell>
          <cell r="F5055" t="str">
            <v>UCH</v>
          </cell>
        </row>
        <row r="5056">
          <cell r="A5056">
            <v>5150171475</v>
          </cell>
          <cell r="B5056">
            <v>2077799</v>
          </cell>
          <cell r="C5056">
            <v>14258</v>
          </cell>
          <cell r="D5056">
            <v>42241.971527777801</v>
          </cell>
          <cell r="E5056">
            <v>42242.840277777803</v>
          </cell>
          <cell r="F5056" t="str">
            <v>AVT</v>
          </cell>
        </row>
        <row r="5057">
          <cell r="A5057">
            <v>5150171501</v>
          </cell>
          <cell r="B5057">
            <v>2618718</v>
          </cell>
          <cell r="C5057">
            <v>19223</v>
          </cell>
          <cell r="D5057">
            <v>42242.145833333299</v>
          </cell>
          <cell r="E5057">
            <v>42242.603472222203</v>
          </cell>
          <cell r="F5057" t="str">
            <v>1MD-IPF</v>
          </cell>
        </row>
        <row r="5058">
          <cell r="A5058">
            <v>5150171525</v>
          </cell>
          <cell r="B5058">
            <v>2607835</v>
          </cell>
          <cell r="C5058">
            <v>11656</v>
          </cell>
          <cell r="D5058">
            <v>42242.308333333298</v>
          </cell>
          <cell r="E5058">
            <v>42243.958333333299</v>
          </cell>
          <cell r="F5058" t="str">
            <v>GYN</v>
          </cell>
        </row>
        <row r="5059">
          <cell r="A5059">
            <v>5150171540</v>
          </cell>
          <cell r="B5059">
            <v>1255343</v>
          </cell>
          <cell r="C5059">
            <v>13765</v>
          </cell>
          <cell r="D5059">
            <v>42248.352083333302</v>
          </cell>
          <cell r="E5059">
            <v>42249.622222222199</v>
          </cell>
          <cell r="F5059" t="str">
            <v>AVT</v>
          </cell>
        </row>
        <row r="5060">
          <cell r="A5060">
            <v>5150171540</v>
          </cell>
          <cell r="B5060">
            <v>1255343</v>
          </cell>
          <cell r="C5060">
            <v>13765</v>
          </cell>
          <cell r="D5060">
            <v>42248.352083333302</v>
          </cell>
          <cell r="E5060">
            <v>42250.484027777798</v>
          </cell>
          <cell r="F5060" t="str">
            <v>AIN</v>
          </cell>
        </row>
        <row r="5061">
          <cell r="A5061">
            <v>5150171540</v>
          </cell>
          <cell r="B5061">
            <v>1255343</v>
          </cell>
          <cell r="C5061">
            <v>13765</v>
          </cell>
          <cell r="D5061">
            <v>42248.352083333302</v>
          </cell>
          <cell r="E5061">
            <v>42254.056250000001</v>
          </cell>
          <cell r="F5061" t="str">
            <v>AVT</v>
          </cell>
        </row>
        <row r="5062">
          <cell r="A5062">
            <v>5150171544</v>
          </cell>
          <cell r="B5062">
            <v>2212181</v>
          </cell>
          <cell r="C5062">
            <v>19681</v>
          </cell>
          <cell r="D5062">
            <v>42242.335416666698</v>
          </cell>
          <cell r="E5062">
            <v>42243.436805555597</v>
          </cell>
          <cell r="F5062" t="str">
            <v>NCH</v>
          </cell>
        </row>
        <row r="5063">
          <cell r="A5063">
            <v>5150171594</v>
          </cell>
          <cell r="B5063">
            <v>1037232</v>
          </cell>
          <cell r="C5063">
            <v>19566</v>
          </cell>
          <cell r="D5063">
            <v>42248.372916666704</v>
          </cell>
          <cell r="E5063">
            <v>42249.833333333299</v>
          </cell>
          <cell r="F5063" t="str">
            <v>URO</v>
          </cell>
        </row>
        <row r="5064">
          <cell r="A5064">
            <v>5150171612</v>
          </cell>
          <cell r="B5064">
            <v>2602531</v>
          </cell>
          <cell r="C5064">
            <v>11988</v>
          </cell>
          <cell r="D5064">
            <v>42244.358333333301</v>
          </cell>
          <cell r="E5064">
            <v>42247.589583333298</v>
          </cell>
          <cell r="F5064" t="str">
            <v>HTC</v>
          </cell>
        </row>
        <row r="5065">
          <cell r="A5065">
            <v>5150171612</v>
          </cell>
          <cell r="B5065">
            <v>2602531</v>
          </cell>
          <cell r="C5065">
            <v>11988</v>
          </cell>
          <cell r="D5065">
            <v>42244.358333333301</v>
          </cell>
          <cell r="E5065">
            <v>42251.523611111101</v>
          </cell>
          <cell r="F5065" t="str">
            <v>HTC</v>
          </cell>
        </row>
        <row r="5066">
          <cell r="A5066">
            <v>5150171635</v>
          </cell>
          <cell r="B5066">
            <v>2618748</v>
          </cell>
          <cell r="C5066">
            <v>15427</v>
          </cell>
          <cell r="D5066">
            <v>42242.392361111102</v>
          </cell>
          <cell r="E5066">
            <v>42243.638888888898</v>
          </cell>
          <cell r="F5066" t="str">
            <v>HTC</v>
          </cell>
        </row>
        <row r="5067">
          <cell r="A5067">
            <v>5150171662</v>
          </cell>
          <cell r="B5067">
            <v>2474420</v>
          </cell>
          <cell r="C5067">
            <v>14664</v>
          </cell>
          <cell r="D5067">
            <v>42246.654861111099</v>
          </cell>
          <cell r="E5067">
            <v>42247.472222222197</v>
          </cell>
          <cell r="F5067" t="str">
            <v>GCH</v>
          </cell>
        </row>
        <row r="5068">
          <cell r="A5068">
            <v>5150171690</v>
          </cell>
          <cell r="B5068">
            <v>2601628</v>
          </cell>
          <cell r="C5068">
            <v>40647</v>
          </cell>
          <cell r="D5068">
            <v>42242.427083333299</v>
          </cell>
          <cell r="E5068">
            <v>42242.8125</v>
          </cell>
          <cell r="F5068" t="str">
            <v>KCH</v>
          </cell>
        </row>
        <row r="5069">
          <cell r="A5069">
            <v>5150171691</v>
          </cell>
          <cell r="B5069">
            <v>1342134</v>
          </cell>
          <cell r="C5069">
            <v>16439</v>
          </cell>
          <cell r="D5069">
            <v>42242.4284722222</v>
          </cell>
          <cell r="E5069">
            <v>42256.5805555556</v>
          </cell>
          <cell r="F5069" t="str">
            <v>AVT</v>
          </cell>
        </row>
        <row r="5070">
          <cell r="A5070">
            <v>5150171691</v>
          </cell>
          <cell r="B5070">
            <v>1342134</v>
          </cell>
          <cell r="C5070">
            <v>16439</v>
          </cell>
          <cell r="D5070">
            <v>42242.4284722222</v>
          </cell>
          <cell r="E5070">
            <v>42263.876388888901</v>
          </cell>
          <cell r="F5070" t="str">
            <v>AVT</v>
          </cell>
        </row>
        <row r="5071">
          <cell r="A5071">
            <v>5150171691</v>
          </cell>
          <cell r="B5071">
            <v>1342134</v>
          </cell>
          <cell r="C5071">
            <v>16439</v>
          </cell>
          <cell r="D5071">
            <v>42242.4284722222</v>
          </cell>
          <cell r="E5071">
            <v>42317.512499999997</v>
          </cell>
          <cell r="F5071" t="str">
            <v>AIN</v>
          </cell>
        </row>
        <row r="5072">
          <cell r="A5072">
            <v>5150171702</v>
          </cell>
          <cell r="B5072">
            <v>2604393</v>
          </cell>
          <cell r="C5072">
            <v>15377</v>
          </cell>
          <cell r="D5072">
            <v>42242.4375</v>
          </cell>
          <cell r="E5072">
            <v>42261.612500000003</v>
          </cell>
          <cell r="F5072" t="str">
            <v>HTC</v>
          </cell>
        </row>
        <row r="5073">
          <cell r="A5073">
            <v>5150171702</v>
          </cell>
          <cell r="B5073">
            <v>2604393</v>
          </cell>
          <cell r="C5073">
            <v>15377</v>
          </cell>
          <cell r="D5073">
            <v>42242.4375</v>
          </cell>
          <cell r="E5073">
            <v>42269.489583333299</v>
          </cell>
          <cell r="F5073" t="str">
            <v>HTC</v>
          </cell>
        </row>
        <row r="5074">
          <cell r="A5074">
            <v>5150171715</v>
          </cell>
          <cell r="B5074">
            <v>2618780</v>
          </cell>
          <cell r="C5074">
            <v>15797</v>
          </cell>
          <cell r="D5074">
            <v>42242.441666666702</v>
          </cell>
          <cell r="E5074">
            <v>42243.511805555601</v>
          </cell>
          <cell r="F5074" t="str">
            <v>HTC</v>
          </cell>
        </row>
        <row r="5075">
          <cell r="A5075">
            <v>5150171790</v>
          </cell>
          <cell r="B5075">
            <v>1355707</v>
          </cell>
          <cell r="C5075">
            <v>16179</v>
          </cell>
          <cell r="D5075">
            <v>42242.429166666698</v>
          </cell>
          <cell r="E5075">
            <v>42258.7006944444</v>
          </cell>
          <cell r="F5075" t="str">
            <v>URO</v>
          </cell>
        </row>
        <row r="5076">
          <cell r="A5076">
            <v>5150171845</v>
          </cell>
          <cell r="B5076">
            <v>1443209</v>
          </cell>
          <cell r="C5076">
            <v>19820</v>
          </cell>
          <cell r="D5076">
            <v>42248.374305555597</v>
          </cell>
          <cell r="E5076">
            <v>42249.642361111102</v>
          </cell>
          <cell r="F5076" t="str">
            <v>GYN</v>
          </cell>
        </row>
        <row r="5077">
          <cell r="A5077">
            <v>5150171871</v>
          </cell>
          <cell r="B5077">
            <v>1343956</v>
          </cell>
          <cell r="C5077">
            <v>13565</v>
          </cell>
          <cell r="D5077">
            <v>42242.567361111098</v>
          </cell>
          <cell r="E5077">
            <v>42242.6875</v>
          </cell>
          <cell r="F5077" t="str">
            <v>UCH</v>
          </cell>
        </row>
        <row r="5078">
          <cell r="A5078">
            <v>5150171875</v>
          </cell>
          <cell r="B5078">
            <v>1208075</v>
          </cell>
          <cell r="C5078">
            <v>13381</v>
          </cell>
          <cell r="D5078">
            <v>42242.570138888899</v>
          </cell>
          <cell r="E5078">
            <v>42247.479166666701</v>
          </cell>
          <cell r="F5078" t="str">
            <v>UCH</v>
          </cell>
        </row>
        <row r="5079">
          <cell r="A5079">
            <v>5150171875</v>
          </cell>
          <cell r="B5079">
            <v>1208075</v>
          </cell>
          <cell r="C5079">
            <v>13381</v>
          </cell>
          <cell r="D5079">
            <v>42242.570138888899</v>
          </cell>
          <cell r="E5079">
            <v>42247.912499999999</v>
          </cell>
          <cell r="F5079" t="str">
            <v>AIN</v>
          </cell>
        </row>
        <row r="5080">
          <cell r="A5080">
            <v>5150171943</v>
          </cell>
          <cell r="B5080">
            <v>1392360</v>
          </cell>
          <cell r="C5080">
            <v>27641</v>
          </cell>
          <cell r="D5080">
            <v>42305.414583333302</v>
          </cell>
          <cell r="E5080">
            <v>42321.743750000001</v>
          </cell>
          <cell r="F5080" t="str">
            <v>3MD-IPF</v>
          </cell>
        </row>
        <row r="5081">
          <cell r="A5081">
            <v>5150171974</v>
          </cell>
          <cell r="B5081">
            <v>2580700</v>
          </cell>
          <cell r="C5081">
            <v>18953</v>
          </cell>
          <cell r="D5081">
            <v>42242.683333333298</v>
          </cell>
          <cell r="E5081">
            <v>42244.013888888898</v>
          </cell>
          <cell r="F5081" t="str">
            <v>UCH</v>
          </cell>
        </row>
        <row r="5082">
          <cell r="A5082">
            <v>5150171984</v>
          </cell>
          <cell r="B5082">
            <v>1494773</v>
          </cell>
          <cell r="C5082">
            <v>12188</v>
          </cell>
          <cell r="D5082">
            <v>42242.731944444502</v>
          </cell>
          <cell r="E5082">
            <v>42242.762499999997</v>
          </cell>
          <cell r="F5082" t="str">
            <v>4MD</v>
          </cell>
        </row>
        <row r="5083">
          <cell r="A5083">
            <v>5150171991</v>
          </cell>
          <cell r="B5083">
            <v>2618869</v>
          </cell>
          <cell r="C5083">
            <v>40047</v>
          </cell>
          <cell r="D5083">
            <v>42242.720833333296</v>
          </cell>
          <cell r="E5083">
            <v>42242.854166666701</v>
          </cell>
          <cell r="F5083" t="str">
            <v>UCH</v>
          </cell>
        </row>
        <row r="5084">
          <cell r="A5084">
            <v>5150172018</v>
          </cell>
          <cell r="B5084">
            <v>2141507</v>
          </cell>
          <cell r="C5084">
            <v>12128</v>
          </cell>
          <cell r="D5084">
            <v>42242.767361111102</v>
          </cell>
          <cell r="E5084">
            <v>42243.833333333299</v>
          </cell>
          <cell r="F5084" t="str">
            <v>UCH</v>
          </cell>
        </row>
        <row r="5085">
          <cell r="A5085">
            <v>5150172083</v>
          </cell>
          <cell r="B5085">
            <v>2618889</v>
          </cell>
          <cell r="C5085">
            <v>28013</v>
          </cell>
          <cell r="D5085">
            <v>42242.960416666698</v>
          </cell>
          <cell r="E5085">
            <v>42243.041666666701</v>
          </cell>
          <cell r="F5085" t="str">
            <v>UCH</v>
          </cell>
        </row>
        <row r="5086">
          <cell r="A5086">
            <v>5150172083</v>
          </cell>
          <cell r="B5086">
            <v>2618889</v>
          </cell>
          <cell r="C5086">
            <v>28013</v>
          </cell>
          <cell r="D5086">
            <v>42242.960416666698</v>
          </cell>
          <cell r="E5086">
            <v>42250.708333333299</v>
          </cell>
          <cell r="F5086" t="str">
            <v>UCH</v>
          </cell>
        </row>
        <row r="5087">
          <cell r="A5087">
            <v>5150172102</v>
          </cell>
          <cell r="B5087">
            <v>1426824</v>
          </cell>
          <cell r="C5087">
            <v>15378</v>
          </cell>
          <cell r="D5087">
            <v>42243.035416666702</v>
          </cell>
          <cell r="E5087">
            <v>42248.9555555556</v>
          </cell>
          <cell r="F5087" t="str">
            <v>AVT</v>
          </cell>
        </row>
        <row r="5088">
          <cell r="A5088">
            <v>5150172102</v>
          </cell>
          <cell r="B5088">
            <v>1426824</v>
          </cell>
          <cell r="C5088">
            <v>15378</v>
          </cell>
          <cell r="D5088">
            <v>42243.035416666702</v>
          </cell>
          <cell r="E5088">
            <v>42250.479861111096</v>
          </cell>
          <cell r="F5088" t="str">
            <v>AIN</v>
          </cell>
        </row>
        <row r="5089">
          <cell r="A5089">
            <v>5150172166</v>
          </cell>
          <cell r="B5089">
            <v>1407276</v>
          </cell>
          <cell r="C5089">
            <v>16231</v>
          </cell>
          <cell r="D5089">
            <v>42249.411805555603</v>
          </cell>
          <cell r="E5089">
            <v>42250.677083333299</v>
          </cell>
          <cell r="F5089" t="str">
            <v>URO</v>
          </cell>
        </row>
        <row r="5090">
          <cell r="A5090">
            <v>5150172180</v>
          </cell>
          <cell r="B5090">
            <v>2532862</v>
          </cell>
          <cell r="C5090">
            <v>19034</v>
          </cell>
          <cell r="D5090">
            <v>42249.380555555603</v>
          </cell>
          <cell r="E5090">
            <v>42250.5625</v>
          </cell>
          <cell r="F5090" t="str">
            <v>HTC</v>
          </cell>
        </row>
        <row r="5091">
          <cell r="A5091">
            <v>5150172190</v>
          </cell>
          <cell r="B5091">
            <v>1534572</v>
          </cell>
          <cell r="C5091">
            <v>13532</v>
          </cell>
          <cell r="D5091">
            <v>42255.390277777798</v>
          </cell>
          <cell r="E5091">
            <v>42257.5534722222</v>
          </cell>
          <cell r="F5091" t="str">
            <v>HTC</v>
          </cell>
        </row>
        <row r="5092">
          <cell r="A5092">
            <v>5150172220</v>
          </cell>
          <cell r="B5092">
            <v>2209937</v>
          </cell>
          <cell r="C5092">
            <v>20101</v>
          </cell>
          <cell r="D5092">
            <v>42246.654861111099</v>
          </cell>
          <cell r="E5092">
            <v>42247.431250000001</v>
          </cell>
          <cell r="F5092" t="str">
            <v>HTC</v>
          </cell>
        </row>
        <row r="5093">
          <cell r="A5093">
            <v>5150172274</v>
          </cell>
          <cell r="B5093">
            <v>2260917</v>
          </cell>
          <cell r="C5093">
            <v>18911</v>
          </cell>
          <cell r="D5093">
            <v>42257.377083333296</v>
          </cell>
          <cell r="E5093">
            <v>42258.496527777803</v>
          </cell>
          <cell r="F5093" t="str">
            <v>HTC</v>
          </cell>
        </row>
        <row r="5094">
          <cell r="A5094">
            <v>5150172425</v>
          </cell>
          <cell r="B5094">
            <v>2078356</v>
          </cell>
          <cell r="C5094">
            <v>17921</v>
          </cell>
          <cell r="D5094">
            <v>42243.497916666704</v>
          </cell>
          <cell r="E5094">
            <v>42248.583333333299</v>
          </cell>
          <cell r="F5094" t="str">
            <v>NCH</v>
          </cell>
        </row>
        <row r="5095">
          <cell r="A5095">
            <v>5150172450</v>
          </cell>
          <cell r="B5095">
            <v>2365066</v>
          </cell>
          <cell r="C5095">
            <v>26399</v>
          </cell>
          <cell r="D5095">
            <v>42247.377083333296</v>
          </cell>
          <cell r="E5095">
            <v>42254.432638888902</v>
          </cell>
          <cell r="F5095" t="str">
            <v>1MD-IPF</v>
          </cell>
        </row>
        <row r="5096">
          <cell r="A5096">
            <v>5150172458</v>
          </cell>
          <cell r="B5096">
            <v>1382515</v>
          </cell>
          <cell r="C5096">
            <v>22886</v>
          </cell>
          <cell r="D5096">
            <v>42243.536111111098</v>
          </cell>
          <cell r="E5096">
            <v>42244.434722222199</v>
          </cell>
          <cell r="F5096" t="str">
            <v>1MD-IPF</v>
          </cell>
        </row>
        <row r="5097">
          <cell r="A5097">
            <v>5150172524</v>
          </cell>
          <cell r="B5097">
            <v>1563855</v>
          </cell>
          <cell r="C5097">
            <v>34918</v>
          </cell>
          <cell r="D5097">
            <v>42243.586805555598</v>
          </cell>
          <cell r="E5097">
            <v>42243.770833333299</v>
          </cell>
          <cell r="F5097" t="str">
            <v>UCH</v>
          </cell>
        </row>
        <row r="5098">
          <cell r="A5098">
            <v>5150172600</v>
          </cell>
          <cell r="B5098">
            <v>1470726</v>
          </cell>
          <cell r="C5098">
            <v>16787</v>
          </cell>
          <cell r="D5098">
            <v>42243.661111111098</v>
          </cell>
          <cell r="E5098">
            <v>42252.487500000003</v>
          </cell>
          <cell r="F5098" t="str">
            <v>1MD-IPF</v>
          </cell>
        </row>
        <row r="5099">
          <cell r="A5099">
            <v>5150172612</v>
          </cell>
          <cell r="B5099">
            <v>2209806</v>
          </cell>
          <cell r="C5099">
            <v>18688</v>
          </cell>
          <cell r="D5099">
            <v>42243.666666666701</v>
          </cell>
          <cell r="E5099">
            <v>42246.426388888904</v>
          </cell>
          <cell r="F5099" t="str">
            <v>1MD-IPF</v>
          </cell>
        </row>
        <row r="5100">
          <cell r="A5100">
            <v>5150172640</v>
          </cell>
          <cell r="B5100">
            <v>2619036</v>
          </cell>
          <cell r="C5100">
            <v>39433</v>
          </cell>
          <cell r="D5100">
            <v>42243.752777777801</v>
          </cell>
          <cell r="E5100">
            <v>42243.90625</v>
          </cell>
          <cell r="F5100" t="str">
            <v>UCH</v>
          </cell>
        </row>
        <row r="5101">
          <cell r="A5101">
            <v>5150172709</v>
          </cell>
          <cell r="B5101">
            <v>1082597</v>
          </cell>
          <cell r="C5101">
            <v>9262</v>
          </cell>
          <cell r="D5101">
            <v>42243.970138888901</v>
          </cell>
          <cell r="E5101">
            <v>42249.693749999999</v>
          </cell>
          <cell r="F5101" t="str">
            <v>3MD</v>
          </cell>
        </row>
        <row r="5102">
          <cell r="A5102">
            <v>5150172715</v>
          </cell>
          <cell r="B5102">
            <v>1314535</v>
          </cell>
          <cell r="C5102">
            <v>35198</v>
          </cell>
          <cell r="D5102">
            <v>42244.020138888904</v>
          </cell>
          <cell r="E5102">
            <v>42244.072916666701</v>
          </cell>
          <cell r="F5102" t="str">
            <v>UCH</v>
          </cell>
        </row>
        <row r="5103">
          <cell r="A5103">
            <v>5150172789</v>
          </cell>
          <cell r="B5103">
            <v>1455489</v>
          </cell>
          <cell r="C5103">
            <v>11444</v>
          </cell>
          <cell r="D5103">
            <v>42246.734722222202</v>
          </cell>
          <cell r="E5103">
            <v>42247.558333333298</v>
          </cell>
          <cell r="F5103" t="str">
            <v>AVT</v>
          </cell>
        </row>
        <row r="5104">
          <cell r="A5104">
            <v>5150172841</v>
          </cell>
          <cell r="B5104">
            <v>2599638</v>
          </cell>
          <cell r="C5104">
            <v>12796</v>
          </cell>
          <cell r="D5104">
            <v>42244.402083333298</v>
          </cell>
          <cell r="E5104">
            <v>42266.5847222222</v>
          </cell>
          <cell r="F5104" t="str">
            <v>3MD</v>
          </cell>
        </row>
        <row r="5105">
          <cell r="A5105">
            <v>5150172841</v>
          </cell>
          <cell r="B5105">
            <v>2599638</v>
          </cell>
          <cell r="C5105">
            <v>12796</v>
          </cell>
          <cell r="D5105">
            <v>42244.402083333298</v>
          </cell>
          <cell r="E5105">
            <v>42268.554861111101</v>
          </cell>
          <cell r="F5105" t="str">
            <v>AIN</v>
          </cell>
        </row>
        <row r="5106">
          <cell r="A5106">
            <v>5150172919</v>
          </cell>
          <cell r="B5106">
            <v>1094020</v>
          </cell>
          <cell r="C5106">
            <v>9784</v>
          </cell>
          <cell r="D5106">
            <v>42244.472222222197</v>
          </cell>
          <cell r="E5106">
            <v>42265.7055555556</v>
          </cell>
          <cell r="F5106" t="str">
            <v>UCH</v>
          </cell>
        </row>
        <row r="5107">
          <cell r="A5107">
            <v>5150172927</v>
          </cell>
          <cell r="B5107">
            <v>2415243</v>
          </cell>
          <cell r="C5107">
            <v>17136</v>
          </cell>
          <cell r="D5107">
            <v>42244.476388888899</v>
          </cell>
          <cell r="E5107">
            <v>42244.895833333299</v>
          </cell>
          <cell r="F5107" t="str">
            <v>UCH</v>
          </cell>
        </row>
        <row r="5108">
          <cell r="A5108">
            <v>5150172985</v>
          </cell>
          <cell r="B5108">
            <v>1044249</v>
          </cell>
          <cell r="C5108">
            <v>21685</v>
          </cell>
          <cell r="D5108">
            <v>42247.391666666699</v>
          </cell>
          <cell r="E5108">
            <v>42254.620138888902</v>
          </cell>
          <cell r="F5108" t="str">
            <v>GCH</v>
          </cell>
        </row>
        <row r="5109">
          <cell r="A5109">
            <v>5150173008</v>
          </cell>
          <cell r="B5109">
            <v>2619138</v>
          </cell>
          <cell r="C5109">
            <v>22891</v>
          </cell>
          <cell r="D5109">
            <v>42244.536111111098</v>
          </cell>
          <cell r="E5109">
            <v>42244.743055555598</v>
          </cell>
          <cell r="F5109" t="str">
            <v>UCH</v>
          </cell>
        </row>
        <row r="5110">
          <cell r="A5110">
            <v>5150173034</v>
          </cell>
          <cell r="B5110">
            <v>1247379</v>
          </cell>
          <cell r="C5110">
            <v>9973</v>
          </cell>
          <cell r="D5110">
            <v>42244.551388888904</v>
          </cell>
          <cell r="E5110">
            <v>42245.474305555603</v>
          </cell>
          <cell r="F5110" t="str">
            <v>1MD-IPF</v>
          </cell>
        </row>
        <row r="5111">
          <cell r="A5111">
            <v>5150173034</v>
          </cell>
          <cell r="B5111">
            <v>1247379</v>
          </cell>
          <cell r="C5111">
            <v>9973</v>
          </cell>
          <cell r="D5111">
            <v>42244.551388888904</v>
          </cell>
          <cell r="E5111">
            <v>42246.514583333301</v>
          </cell>
          <cell r="F5111" t="str">
            <v>HTC</v>
          </cell>
        </row>
        <row r="5112">
          <cell r="A5112">
            <v>5150173054</v>
          </cell>
          <cell r="B5112">
            <v>2610565</v>
          </cell>
          <cell r="C5112">
            <v>13757</v>
          </cell>
          <cell r="D5112">
            <v>42244.5715277778</v>
          </cell>
          <cell r="E5112">
            <v>42247.504166666702</v>
          </cell>
          <cell r="F5112" t="str">
            <v>HTC</v>
          </cell>
        </row>
        <row r="5113">
          <cell r="A5113">
            <v>5150173054</v>
          </cell>
          <cell r="B5113">
            <v>2610565</v>
          </cell>
          <cell r="C5113">
            <v>13757</v>
          </cell>
          <cell r="D5113">
            <v>42244.5715277778</v>
          </cell>
          <cell r="E5113">
            <v>42252.7993055556</v>
          </cell>
          <cell r="F5113" t="str">
            <v>HTC</v>
          </cell>
        </row>
        <row r="5114">
          <cell r="A5114">
            <v>5150173055</v>
          </cell>
          <cell r="B5114">
            <v>1082063</v>
          </cell>
          <cell r="C5114">
            <v>20412</v>
          </cell>
          <cell r="D5114">
            <v>42244.572222222203</v>
          </cell>
          <cell r="E5114">
            <v>42244.8125</v>
          </cell>
          <cell r="F5114" t="str">
            <v>AIN</v>
          </cell>
        </row>
        <row r="5115">
          <cell r="A5115">
            <v>5150173108</v>
          </cell>
          <cell r="B5115">
            <v>1070586</v>
          </cell>
          <cell r="C5115">
            <v>9613</v>
          </cell>
          <cell r="D5115">
            <v>42244.631249999999</v>
          </cell>
          <cell r="E5115">
            <v>42247.75</v>
          </cell>
          <cell r="F5115" t="str">
            <v>UCH</v>
          </cell>
        </row>
        <row r="5116">
          <cell r="A5116">
            <v>5150173118</v>
          </cell>
          <cell r="B5116">
            <v>9047</v>
          </cell>
          <cell r="C5116">
            <v>10703</v>
          </cell>
          <cell r="D5116">
            <v>42244.645833333299</v>
          </cell>
          <cell r="E5116">
            <v>42245.020833333299</v>
          </cell>
          <cell r="F5116" t="str">
            <v>UCH</v>
          </cell>
        </row>
        <row r="5117">
          <cell r="A5117">
            <v>5150173129</v>
          </cell>
          <cell r="B5117">
            <v>1317167</v>
          </cell>
          <cell r="C5117">
            <v>15600</v>
          </cell>
          <cell r="D5117">
            <v>42244.690972222197</v>
          </cell>
          <cell r="E5117">
            <v>42244.706250000003</v>
          </cell>
          <cell r="F5117" t="str">
            <v>HTC</v>
          </cell>
        </row>
        <row r="5118">
          <cell r="A5118">
            <v>5150173129</v>
          </cell>
          <cell r="B5118">
            <v>1317167</v>
          </cell>
          <cell r="C5118">
            <v>15600</v>
          </cell>
          <cell r="D5118">
            <v>42244.690972222197</v>
          </cell>
          <cell r="E5118">
            <v>42245.5715277778</v>
          </cell>
          <cell r="F5118" t="str">
            <v>HTC</v>
          </cell>
        </row>
        <row r="5119">
          <cell r="A5119">
            <v>5150173129</v>
          </cell>
          <cell r="B5119">
            <v>1317167</v>
          </cell>
          <cell r="C5119">
            <v>15600</v>
          </cell>
          <cell r="D5119">
            <v>42244.690972222197</v>
          </cell>
          <cell r="E5119">
            <v>42249.445138888899</v>
          </cell>
          <cell r="F5119" t="str">
            <v>AIN</v>
          </cell>
        </row>
        <row r="5120">
          <cell r="A5120">
            <v>5150173142</v>
          </cell>
          <cell r="B5120">
            <v>2619171</v>
          </cell>
          <cell r="C5120">
            <v>12046</v>
          </cell>
          <cell r="D5120">
            <v>42244.711805555598</v>
          </cell>
          <cell r="E5120">
            <v>42249.556944444397</v>
          </cell>
          <cell r="F5120" t="str">
            <v>NCH</v>
          </cell>
        </row>
        <row r="5121">
          <cell r="A5121">
            <v>5150173156</v>
          </cell>
          <cell r="B5121">
            <v>1337261</v>
          </cell>
          <cell r="C5121">
            <v>25637</v>
          </cell>
          <cell r="D5121">
            <v>42244.747916666704</v>
          </cell>
          <cell r="E5121">
            <v>42244.802083333299</v>
          </cell>
          <cell r="F5121" t="str">
            <v>UCH</v>
          </cell>
        </row>
        <row r="5122">
          <cell r="A5122">
            <v>5150173158</v>
          </cell>
          <cell r="B5122">
            <v>2619179</v>
          </cell>
          <cell r="C5122">
            <v>15311</v>
          </cell>
          <cell r="D5122">
            <v>42244.770833333299</v>
          </cell>
          <cell r="E5122">
            <v>42245.220138888901</v>
          </cell>
          <cell r="F5122" t="str">
            <v>NRO</v>
          </cell>
        </row>
        <row r="5123">
          <cell r="A5123">
            <v>5150173158</v>
          </cell>
          <cell r="B5123">
            <v>2619179</v>
          </cell>
          <cell r="C5123">
            <v>15311</v>
          </cell>
          <cell r="D5123">
            <v>42244.770833333299</v>
          </cell>
          <cell r="E5123">
            <v>42248.509722222203</v>
          </cell>
          <cell r="F5123" t="str">
            <v>AIN</v>
          </cell>
        </row>
        <row r="5124">
          <cell r="A5124">
            <v>5150173159</v>
          </cell>
          <cell r="B5124">
            <v>2383385</v>
          </cell>
          <cell r="C5124">
            <v>13661</v>
          </cell>
          <cell r="D5124">
            <v>42244.75</v>
          </cell>
          <cell r="E5124">
            <v>42262.682638888902</v>
          </cell>
          <cell r="F5124" t="str">
            <v>AVT</v>
          </cell>
        </row>
        <row r="5125">
          <cell r="A5125">
            <v>5150173210</v>
          </cell>
          <cell r="B5125">
            <v>2619198</v>
          </cell>
          <cell r="C5125">
            <v>39168</v>
          </cell>
          <cell r="D5125">
            <v>42244.842361111099</v>
          </cell>
          <cell r="E5125">
            <v>42245.020833333299</v>
          </cell>
          <cell r="F5125" t="str">
            <v>UCH</v>
          </cell>
        </row>
        <row r="5126">
          <cell r="A5126">
            <v>5150173272</v>
          </cell>
          <cell r="B5126">
            <v>2618392</v>
          </cell>
          <cell r="C5126">
            <v>19443</v>
          </cell>
          <cell r="D5126">
            <v>42245.048611111102</v>
          </cell>
          <cell r="E5126">
            <v>42245.131249999999</v>
          </cell>
          <cell r="F5126" t="str">
            <v>AIN</v>
          </cell>
        </row>
        <row r="5127">
          <cell r="A5127">
            <v>5150173276</v>
          </cell>
          <cell r="B5127">
            <v>2619228</v>
          </cell>
          <cell r="C5127">
            <v>34778</v>
          </cell>
          <cell r="D5127">
            <v>42245.050694444399</v>
          </cell>
          <cell r="E5127">
            <v>42247.493750000001</v>
          </cell>
          <cell r="F5127" t="str">
            <v>2MD-IPF</v>
          </cell>
        </row>
        <row r="5128">
          <cell r="A5128">
            <v>5150173357</v>
          </cell>
          <cell r="B5128">
            <v>20137</v>
          </cell>
          <cell r="C5128">
            <v>17180</v>
          </cell>
          <cell r="D5128">
            <v>42245.465277777803</v>
          </cell>
          <cell r="E5128">
            <v>42250.538194444503</v>
          </cell>
          <cell r="F5128" t="str">
            <v>1MD-IPF</v>
          </cell>
        </row>
        <row r="5129">
          <cell r="A5129">
            <v>5150173359</v>
          </cell>
          <cell r="B5129">
            <v>2592610</v>
          </cell>
          <cell r="C5129">
            <v>23151</v>
          </cell>
          <cell r="D5129">
            <v>42245.4597222222</v>
          </cell>
          <cell r="E5129">
            <v>42247.6</v>
          </cell>
          <cell r="F5129" t="str">
            <v>HTC</v>
          </cell>
        </row>
        <row r="5130">
          <cell r="A5130">
            <v>5150173359</v>
          </cell>
          <cell r="B5130">
            <v>2592610</v>
          </cell>
          <cell r="C5130">
            <v>23151</v>
          </cell>
          <cell r="D5130">
            <v>42245.4597222222</v>
          </cell>
          <cell r="E5130">
            <v>42248.421527777798</v>
          </cell>
          <cell r="F5130" t="str">
            <v>AIN</v>
          </cell>
        </row>
        <row r="5131">
          <cell r="A5131">
            <v>5150173402</v>
          </cell>
          <cell r="B5131">
            <v>1234543</v>
          </cell>
          <cell r="C5131">
            <v>14818</v>
          </cell>
          <cell r="D5131">
            <v>42245.559027777803</v>
          </cell>
          <cell r="E5131">
            <v>42248.664583333302</v>
          </cell>
          <cell r="F5131" t="str">
            <v>1MD-IPF</v>
          </cell>
        </row>
        <row r="5132">
          <cell r="A5132">
            <v>5150173402</v>
          </cell>
          <cell r="B5132">
            <v>1234543</v>
          </cell>
          <cell r="C5132">
            <v>14818</v>
          </cell>
          <cell r="D5132">
            <v>42245.559027777803</v>
          </cell>
          <cell r="E5132">
            <v>42260.472222222197</v>
          </cell>
          <cell r="F5132" t="str">
            <v>1MD-IPF</v>
          </cell>
        </row>
        <row r="5133">
          <cell r="A5133">
            <v>5150173409</v>
          </cell>
          <cell r="B5133">
            <v>2409079</v>
          </cell>
          <cell r="C5133">
            <v>25176</v>
          </cell>
          <cell r="D5133">
            <v>42245.604166666701</v>
          </cell>
          <cell r="E5133">
            <v>42245.702777777798</v>
          </cell>
          <cell r="F5133" t="str">
            <v>NCH</v>
          </cell>
        </row>
        <row r="5134">
          <cell r="A5134">
            <v>5150173409</v>
          </cell>
          <cell r="B5134">
            <v>2409079</v>
          </cell>
          <cell r="C5134">
            <v>25176</v>
          </cell>
          <cell r="D5134">
            <v>42245.604166666701</v>
          </cell>
          <cell r="E5134">
            <v>42268.452777777798</v>
          </cell>
          <cell r="F5134" t="str">
            <v>AIN</v>
          </cell>
        </row>
        <row r="5135">
          <cell r="A5135">
            <v>5150173472</v>
          </cell>
          <cell r="B5135">
            <v>2209922</v>
          </cell>
          <cell r="C5135">
            <v>13818</v>
          </cell>
          <cell r="D5135">
            <v>42245.743750000001</v>
          </cell>
          <cell r="E5135">
            <v>42248.864583333299</v>
          </cell>
          <cell r="F5135" t="str">
            <v>UCH</v>
          </cell>
        </row>
        <row r="5136">
          <cell r="A5136">
            <v>5150173472</v>
          </cell>
          <cell r="B5136">
            <v>2209922</v>
          </cell>
          <cell r="C5136">
            <v>13818</v>
          </cell>
          <cell r="D5136">
            <v>42245.743750000001</v>
          </cell>
          <cell r="E5136">
            <v>42248.909722222197</v>
          </cell>
          <cell r="F5136" t="str">
            <v>AIN</v>
          </cell>
        </row>
        <row r="5137">
          <cell r="A5137">
            <v>5150173477</v>
          </cell>
          <cell r="B5137">
            <v>2619282</v>
          </cell>
          <cell r="C5137">
            <v>10935</v>
          </cell>
          <cell r="D5137">
            <v>42245.754861111098</v>
          </cell>
          <cell r="E5137">
            <v>42247.827777777798</v>
          </cell>
          <cell r="F5137" t="str">
            <v>UCH</v>
          </cell>
        </row>
        <row r="5138">
          <cell r="A5138">
            <v>5150173478</v>
          </cell>
          <cell r="B5138">
            <v>1105221</v>
          </cell>
          <cell r="C5138">
            <v>20032</v>
          </cell>
          <cell r="D5138">
            <v>42245.760416666701</v>
          </cell>
          <cell r="E5138">
            <v>42246.421527777798</v>
          </cell>
          <cell r="F5138" t="str">
            <v>1MD-IPF</v>
          </cell>
        </row>
        <row r="5139">
          <cell r="A5139">
            <v>5150173543</v>
          </cell>
          <cell r="B5139">
            <v>2263447</v>
          </cell>
          <cell r="C5139">
            <v>32522</v>
          </cell>
          <cell r="D5139">
            <v>42245.697916666701</v>
          </cell>
          <cell r="E5139">
            <v>42248.881249999999</v>
          </cell>
          <cell r="F5139" t="str">
            <v>2MD-IPF</v>
          </cell>
        </row>
        <row r="5140">
          <cell r="A5140">
            <v>5150173543</v>
          </cell>
          <cell r="B5140">
            <v>2263447</v>
          </cell>
          <cell r="C5140">
            <v>32522</v>
          </cell>
          <cell r="D5140">
            <v>42245.697916666701</v>
          </cell>
          <cell r="E5140">
            <v>42253.507638888899</v>
          </cell>
          <cell r="F5140" t="str">
            <v>AIN</v>
          </cell>
        </row>
        <row r="5141">
          <cell r="A5141">
            <v>5150173543</v>
          </cell>
          <cell r="B5141">
            <v>2263447</v>
          </cell>
          <cell r="C5141">
            <v>32522</v>
          </cell>
          <cell r="D5141">
            <v>42245.697916666701</v>
          </cell>
          <cell r="E5141">
            <v>42263.930555555598</v>
          </cell>
          <cell r="F5141" t="str">
            <v>AVT</v>
          </cell>
        </row>
        <row r="5142">
          <cell r="A5142">
            <v>5150173598</v>
          </cell>
          <cell r="B5142">
            <v>2619314</v>
          </cell>
          <cell r="C5142">
            <v>10704</v>
          </cell>
          <cell r="D5142">
            <v>42246.093055555597</v>
          </cell>
          <cell r="E5142">
            <v>42255.588194444397</v>
          </cell>
          <cell r="F5142" t="str">
            <v>NCH</v>
          </cell>
        </row>
        <row r="5143">
          <cell r="A5143">
            <v>5150173598</v>
          </cell>
          <cell r="B5143">
            <v>2619314</v>
          </cell>
          <cell r="C5143">
            <v>10704</v>
          </cell>
          <cell r="D5143">
            <v>42246.093055555597</v>
          </cell>
          <cell r="E5143">
            <v>42256.628472222197</v>
          </cell>
          <cell r="F5143" t="str">
            <v>NCH</v>
          </cell>
        </row>
        <row r="5144">
          <cell r="A5144">
            <v>5150173606</v>
          </cell>
          <cell r="B5144">
            <v>1575869</v>
          </cell>
          <cell r="C5144">
            <v>10482</v>
          </cell>
          <cell r="D5144">
            <v>42246.163194444402</v>
          </cell>
          <cell r="E5144">
            <v>42246.211805555598</v>
          </cell>
          <cell r="F5144" t="str">
            <v>4MD</v>
          </cell>
        </row>
        <row r="5145">
          <cell r="A5145">
            <v>5150173624</v>
          </cell>
          <cell r="B5145">
            <v>1258626</v>
          </cell>
          <cell r="C5145">
            <v>15602</v>
          </cell>
          <cell r="D5145">
            <v>42246.338888888902</v>
          </cell>
          <cell r="E5145">
            <v>42248.497916666704</v>
          </cell>
          <cell r="F5145" t="str">
            <v>1MD-IPF</v>
          </cell>
        </row>
        <row r="5146">
          <cell r="A5146">
            <v>5150173742</v>
          </cell>
          <cell r="B5146">
            <v>2447134</v>
          </cell>
          <cell r="C5146">
            <v>13212</v>
          </cell>
          <cell r="D5146">
            <v>42246.650694444397</v>
          </cell>
          <cell r="E5146">
            <v>42249.454166666699</v>
          </cell>
          <cell r="F5146" t="str">
            <v>1MD-IPF</v>
          </cell>
        </row>
        <row r="5147">
          <cell r="A5147">
            <v>5150173911</v>
          </cell>
          <cell r="B5147">
            <v>2619421</v>
          </cell>
          <cell r="C5147">
            <v>28399</v>
          </cell>
          <cell r="D5147">
            <v>42247.310416666704</v>
          </cell>
          <cell r="E5147">
            <v>42247.386111111096</v>
          </cell>
          <cell r="F5147" t="str">
            <v>NCH</v>
          </cell>
        </row>
        <row r="5148">
          <cell r="A5148">
            <v>5150173931</v>
          </cell>
          <cell r="B5148">
            <v>1450982</v>
          </cell>
          <cell r="C5148">
            <v>11136</v>
          </cell>
          <cell r="D5148">
            <v>42299.367361111101</v>
          </cell>
          <cell r="E5148">
            <v>42300.4375</v>
          </cell>
          <cell r="F5148" t="str">
            <v>AVT</v>
          </cell>
        </row>
        <row r="5149">
          <cell r="A5149">
            <v>5150173992</v>
          </cell>
          <cell r="B5149">
            <v>1126410</v>
          </cell>
          <cell r="C5149">
            <v>21948</v>
          </cell>
          <cell r="D5149">
            <v>42247.376388888901</v>
          </cell>
          <cell r="E5149">
            <v>42248.525694444397</v>
          </cell>
          <cell r="F5149" t="str">
            <v>HTC</v>
          </cell>
        </row>
        <row r="5150">
          <cell r="A5150">
            <v>5150173992</v>
          </cell>
          <cell r="B5150">
            <v>1126410</v>
          </cell>
          <cell r="C5150">
            <v>21948</v>
          </cell>
          <cell r="D5150">
            <v>42247.376388888901</v>
          </cell>
          <cell r="E5150">
            <v>42250.422222222202</v>
          </cell>
          <cell r="F5150" t="str">
            <v>AIN</v>
          </cell>
        </row>
        <row r="5151">
          <cell r="A5151">
            <v>5150173996</v>
          </cell>
          <cell r="B5151">
            <v>1465745</v>
          </cell>
          <cell r="C5151">
            <v>14450</v>
          </cell>
          <cell r="D5151">
            <v>42247.379166666702</v>
          </cell>
          <cell r="E5151">
            <v>42251.438194444498</v>
          </cell>
          <cell r="F5151" t="str">
            <v>NCH</v>
          </cell>
        </row>
        <row r="5152">
          <cell r="A5152">
            <v>5150174009</v>
          </cell>
          <cell r="B5152">
            <v>1405717</v>
          </cell>
          <cell r="C5152">
            <v>11649</v>
          </cell>
          <cell r="D5152">
            <v>42248.347222222197</v>
          </cell>
          <cell r="E5152">
            <v>42249.870138888902</v>
          </cell>
          <cell r="F5152" t="str">
            <v>URO</v>
          </cell>
        </row>
        <row r="5153">
          <cell r="A5153">
            <v>5150174010</v>
          </cell>
          <cell r="B5153">
            <v>1412297</v>
          </cell>
          <cell r="C5153">
            <v>15081</v>
          </cell>
          <cell r="D5153">
            <v>42247.3881944444</v>
          </cell>
          <cell r="E5153">
            <v>42247.425000000003</v>
          </cell>
          <cell r="F5153" t="str">
            <v>AIN</v>
          </cell>
        </row>
        <row r="5154">
          <cell r="A5154">
            <v>5150174010</v>
          </cell>
          <cell r="B5154">
            <v>1412297</v>
          </cell>
          <cell r="C5154">
            <v>15081</v>
          </cell>
          <cell r="D5154">
            <v>42247.3881944444</v>
          </cell>
          <cell r="E5154">
            <v>42248.46875</v>
          </cell>
          <cell r="F5154" t="str">
            <v>AIN</v>
          </cell>
        </row>
        <row r="5155">
          <cell r="A5155">
            <v>5150174033</v>
          </cell>
          <cell r="B5155">
            <v>1218795</v>
          </cell>
          <cell r="C5155">
            <v>12048</v>
          </cell>
          <cell r="D5155">
            <v>42247.400694444397</v>
          </cell>
          <cell r="E5155">
            <v>42254.577777777798</v>
          </cell>
          <cell r="F5155" t="str">
            <v>NCH</v>
          </cell>
        </row>
        <row r="5156">
          <cell r="A5156">
            <v>5150174044</v>
          </cell>
          <cell r="B5156">
            <v>1273382</v>
          </cell>
          <cell r="C5156">
            <v>13881</v>
          </cell>
          <cell r="D5156">
            <v>42251.344444444403</v>
          </cell>
          <cell r="E5156">
            <v>42254.466666666704</v>
          </cell>
          <cell r="F5156" t="str">
            <v>HTC</v>
          </cell>
        </row>
        <row r="5157">
          <cell r="A5157">
            <v>5150174098</v>
          </cell>
          <cell r="B5157">
            <v>1160864</v>
          </cell>
          <cell r="C5157">
            <v>9513</v>
          </cell>
          <cell r="D5157">
            <v>42247.452777777798</v>
          </cell>
          <cell r="E5157">
            <v>42247.888888888898</v>
          </cell>
          <cell r="F5157" t="str">
            <v>UCH</v>
          </cell>
        </row>
        <row r="5158">
          <cell r="A5158">
            <v>5150174098</v>
          </cell>
          <cell r="B5158">
            <v>1160864</v>
          </cell>
          <cell r="C5158">
            <v>9513</v>
          </cell>
          <cell r="D5158">
            <v>42247.452777777798</v>
          </cell>
          <cell r="E5158">
            <v>42250.416666666701</v>
          </cell>
          <cell r="F5158" t="str">
            <v>UCH</v>
          </cell>
        </row>
        <row r="5159">
          <cell r="A5159">
            <v>5150174099</v>
          </cell>
          <cell r="B5159">
            <v>2619459</v>
          </cell>
          <cell r="C5159">
            <v>11437</v>
          </cell>
          <cell r="D5159">
            <v>42247.453472222202</v>
          </cell>
          <cell r="E5159">
            <v>42247.609722222202</v>
          </cell>
          <cell r="F5159" t="str">
            <v>AIN</v>
          </cell>
        </row>
        <row r="5160">
          <cell r="A5160">
            <v>5150174157</v>
          </cell>
          <cell r="B5160">
            <v>1364732</v>
          </cell>
          <cell r="C5160">
            <v>12760</v>
          </cell>
          <cell r="D5160">
            <v>42247.495138888902</v>
          </cell>
          <cell r="E5160">
            <v>42269.161111111098</v>
          </cell>
          <cell r="F5160" t="str">
            <v>2MD</v>
          </cell>
        </row>
        <row r="5161">
          <cell r="A5161">
            <v>5150174198</v>
          </cell>
          <cell r="B5161">
            <v>1207477</v>
          </cell>
          <cell r="C5161">
            <v>19424</v>
          </cell>
          <cell r="D5161">
            <v>42247.532638888901</v>
          </cell>
          <cell r="E5161">
            <v>42247.661805555603</v>
          </cell>
          <cell r="F5161" t="str">
            <v>AVT</v>
          </cell>
        </row>
        <row r="5162">
          <cell r="A5162">
            <v>5150174206</v>
          </cell>
          <cell r="B5162">
            <v>2619490</v>
          </cell>
          <cell r="C5162">
            <v>12101</v>
          </cell>
          <cell r="D5162">
            <v>42247.534027777801</v>
          </cell>
          <cell r="E5162">
            <v>42272.500694444403</v>
          </cell>
          <cell r="F5162" t="str">
            <v>AVT</v>
          </cell>
        </row>
        <row r="5163">
          <cell r="A5163">
            <v>5150174221</v>
          </cell>
          <cell r="B5163">
            <v>1396611</v>
          </cell>
          <cell r="C5163">
            <v>12706</v>
          </cell>
          <cell r="D5163">
            <v>42247.555555555598</v>
          </cell>
          <cell r="E5163">
            <v>42248.540972222203</v>
          </cell>
          <cell r="F5163" t="str">
            <v>1MD-IPF</v>
          </cell>
        </row>
        <row r="5164">
          <cell r="A5164">
            <v>5150174300</v>
          </cell>
          <cell r="B5164">
            <v>2514068</v>
          </cell>
          <cell r="C5164">
            <v>17609</v>
          </cell>
          <cell r="D5164">
            <v>42249.411805555603</v>
          </cell>
          <cell r="E5164">
            <v>42250.702083333301</v>
          </cell>
          <cell r="F5164" t="str">
            <v>AVT</v>
          </cell>
        </row>
        <row r="5165">
          <cell r="A5165">
            <v>5150174327</v>
          </cell>
          <cell r="B5165">
            <v>1149860</v>
          </cell>
          <cell r="C5165">
            <v>22476</v>
          </cell>
          <cell r="D5165">
            <v>42247.642361111102</v>
          </cell>
          <cell r="E5165">
            <v>42247.815972222197</v>
          </cell>
          <cell r="F5165" t="str">
            <v>NCH</v>
          </cell>
        </row>
        <row r="5166">
          <cell r="A5166">
            <v>5150174370</v>
          </cell>
          <cell r="B5166">
            <v>1206432</v>
          </cell>
          <cell r="C5166">
            <v>33408</v>
          </cell>
          <cell r="D5166">
            <v>42247.704861111102</v>
          </cell>
          <cell r="E5166">
            <v>42247.84375</v>
          </cell>
          <cell r="F5166" t="str">
            <v>UCH</v>
          </cell>
        </row>
        <row r="5167">
          <cell r="A5167">
            <v>5150174399</v>
          </cell>
          <cell r="B5167">
            <v>1543361</v>
          </cell>
          <cell r="C5167">
            <v>11803</v>
          </cell>
          <cell r="D5167">
            <v>42247.793749999997</v>
          </cell>
          <cell r="E5167">
            <v>42258.616666666698</v>
          </cell>
          <cell r="F5167" t="str">
            <v>UCH</v>
          </cell>
        </row>
        <row r="5168">
          <cell r="A5168">
            <v>5150174453</v>
          </cell>
          <cell r="B5168">
            <v>1186589</v>
          </cell>
          <cell r="C5168">
            <v>27651</v>
          </cell>
          <cell r="D5168">
            <v>42247.905555555597</v>
          </cell>
          <cell r="E5168">
            <v>42247.961805555598</v>
          </cell>
          <cell r="F5168" t="str">
            <v>UCH</v>
          </cell>
        </row>
        <row r="5169">
          <cell r="A5169">
            <v>5150174469</v>
          </cell>
          <cell r="B5169">
            <v>2540540</v>
          </cell>
          <cell r="C5169">
            <v>18118</v>
          </cell>
          <cell r="D5169">
            <v>42247.958333333299</v>
          </cell>
          <cell r="E5169">
            <v>42248.2944444444</v>
          </cell>
          <cell r="F5169" t="str">
            <v>3MD-IPF</v>
          </cell>
        </row>
        <row r="5170">
          <cell r="A5170">
            <v>5150174567</v>
          </cell>
          <cell r="B5170">
            <v>2526292</v>
          </cell>
          <cell r="C5170">
            <v>13135</v>
          </cell>
          <cell r="D5170">
            <v>42248.347222222197</v>
          </cell>
          <cell r="E5170">
            <v>42254.474999999999</v>
          </cell>
          <cell r="F5170" t="str">
            <v>HTC</v>
          </cell>
        </row>
        <row r="5171">
          <cell r="A5171">
            <v>5150174641</v>
          </cell>
          <cell r="B5171">
            <v>2588725</v>
          </cell>
          <cell r="C5171">
            <v>15849</v>
          </cell>
          <cell r="D5171">
            <v>42248.386805555601</v>
          </cell>
          <cell r="E5171">
            <v>42249.6340277778</v>
          </cell>
          <cell r="F5171" t="str">
            <v>HTC</v>
          </cell>
        </row>
        <row r="5172">
          <cell r="A5172">
            <v>5150174641</v>
          </cell>
          <cell r="B5172">
            <v>2588725</v>
          </cell>
          <cell r="C5172">
            <v>15849</v>
          </cell>
          <cell r="D5172">
            <v>42248.386805555601</v>
          </cell>
          <cell r="E5172">
            <v>42250.532638888901</v>
          </cell>
          <cell r="F5172" t="str">
            <v>AIN</v>
          </cell>
        </row>
        <row r="5173">
          <cell r="A5173">
            <v>5150174683</v>
          </cell>
          <cell r="B5173">
            <v>2619602</v>
          </cell>
          <cell r="C5173">
            <v>34725</v>
          </cell>
          <cell r="D5173">
            <v>42248.406944444403</v>
          </cell>
          <cell r="E5173">
            <v>42248.972222222197</v>
          </cell>
          <cell r="F5173" t="str">
            <v>AVT</v>
          </cell>
        </row>
        <row r="5174">
          <cell r="A5174">
            <v>5150174690</v>
          </cell>
          <cell r="B5174">
            <v>1315503</v>
          </cell>
          <cell r="C5174">
            <v>14294</v>
          </cell>
          <cell r="D5174">
            <v>42248.415972222203</v>
          </cell>
          <cell r="E5174">
            <v>42249.505555555603</v>
          </cell>
          <cell r="F5174" t="str">
            <v>HTC</v>
          </cell>
        </row>
        <row r="5175">
          <cell r="A5175">
            <v>5150174725</v>
          </cell>
          <cell r="B5175">
            <v>1260811</v>
          </cell>
          <cell r="C5175">
            <v>13024</v>
          </cell>
          <cell r="D5175">
            <v>42248.440277777801</v>
          </cell>
          <cell r="E5175">
            <v>42248.4819444444</v>
          </cell>
          <cell r="F5175" t="str">
            <v>UCH</v>
          </cell>
        </row>
        <row r="5176">
          <cell r="A5176">
            <v>5150174808</v>
          </cell>
          <cell r="B5176">
            <v>1045991</v>
          </cell>
          <cell r="C5176">
            <v>11193</v>
          </cell>
          <cell r="D5176">
            <v>42248.520138888904</v>
          </cell>
          <cell r="E5176">
            <v>42248.753472222197</v>
          </cell>
          <cell r="F5176" t="str">
            <v>UCH</v>
          </cell>
        </row>
        <row r="5177">
          <cell r="A5177">
            <v>5150174830</v>
          </cell>
          <cell r="B5177">
            <v>1088381</v>
          </cell>
          <cell r="C5177">
            <v>18861</v>
          </cell>
          <cell r="D5177">
            <v>42248.543055555601</v>
          </cell>
          <cell r="E5177">
            <v>42248.979166666701</v>
          </cell>
          <cell r="F5177" t="str">
            <v>UCH</v>
          </cell>
        </row>
        <row r="5178">
          <cell r="A5178">
            <v>5150174881</v>
          </cell>
          <cell r="B5178">
            <v>2577413</v>
          </cell>
          <cell r="C5178">
            <v>13726</v>
          </cell>
          <cell r="D5178">
            <v>42249.433333333298</v>
          </cell>
          <cell r="E5178">
            <v>42258.739583333299</v>
          </cell>
          <cell r="F5178" t="str">
            <v>HTC</v>
          </cell>
        </row>
        <row r="5179">
          <cell r="A5179">
            <v>5150174881</v>
          </cell>
          <cell r="B5179">
            <v>2577413</v>
          </cell>
          <cell r="C5179">
            <v>13726</v>
          </cell>
          <cell r="D5179">
            <v>42249.433333333298</v>
          </cell>
          <cell r="E5179">
            <v>42259.045138888898</v>
          </cell>
          <cell r="F5179" t="str">
            <v>AIN</v>
          </cell>
        </row>
        <row r="5180">
          <cell r="A5180">
            <v>5150174881</v>
          </cell>
          <cell r="B5180">
            <v>2577413</v>
          </cell>
          <cell r="C5180">
            <v>13726</v>
          </cell>
          <cell r="D5180">
            <v>42249.433333333298</v>
          </cell>
          <cell r="E5180">
            <v>42259.961805555598</v>
          </cell>
          <cell r="F5180" t="str">
            <v>HTC</v>
          </cell>
        </row>
        <row r="5181">
          <cell r="A5181">
            <v>5150174951</v>
          </cell>
          <cell r="B5181">
            <v>2599111</v>
          </cell>
          <cell r="C5181">
            <v>15091</v>
          </cell>
          <cell r="D5181">
            <v>42254.353472222203</v>
          </cell>
          <cell r="E5181">
            <v>42255.829861111102</v>
          </cell>
          <cell r="F5181" t="str">
            <v>GCH</v>
          </cell>
        </row>
        <row r="5182">
          <cell r="A5182">
            <v>5150174958</v>
          </cell>
          <cell r="B5182">
            <v>2163684</v>
          </cell>
          <cell r="C5182">
            <v>21761</v>
          </cell>
          <cell r="D5182">
            <v>42274.416666666701</v>
          </cell>
          <cell r="E5182">
            <v>42275.546527777798</v>
          </cell>
          <cell r="F5182" t="str">
            <v>AVT</v>
          </cell>
        </row>
        <row r="5183">
          <cell r="A5183">
            <v>5150174958</v>
          </cell>
          <cell r="B5183">
            <v>2163684</v>
          </cell>
          <cell r="C5183">
            <v>21761</v>
          </cell>
          <cell r="D5183">
            <v>42274.416666666701</v>
          </cell>
          <cell r="E5183">
            <v>42276.434722222199</v>
          </cell>
          <cell r="F5183" t="str">
            <v>AIN</v>
          </cell>
        </row>
        <row r="5184">
          <cell r="A5184">
            <v>5150174968</v>
          </cell>
          <cell r="B5184">
            <v>2619685</v>
          </cell>
          <cell r="C5184">
            <v>21208</v>
          </cell>
          <cell r="D5184">
            <v>42248.682638888902</v>
          </cell>
          <cell r="E5184">
            <v>42249.463194444397</v>
          </cell>
          <cell r="F5184" t="str">
            <v>HTC</v>
          </cell>
        </row>
        <row r="5185">
          <cell r="A5185">
            <v>5150174993</v>
          </cell>
          <cell r="B5185">
            <v>2619694</v>
          </cell>
          <cell r="C5185">
            <v>19396</v>
          </cell>
          <cell r="D5185">
            <v>42248.7590277778</v>
          </cell>
          <cell r="E5185">
            <v>42248.768750000003</v>
          </cell>
          <cell r="F5185" t="str">
            <v>AIN</v>
          </cell>
        </row>
        <row r="5186">
          <cell r="A5186">
            <v>5150174993</v>
          </cell>
          <cell r="B5186">
            <v>2619694</v>
          </cell>
          <cell r="C5186">
            <v>19396</v>
          </cell>
          <cell r="D5186">
            <v>42248.7590277778</v>
          </cell>
          <cell r="E5186">
            <v>42249.530555555597</v>
          </cell>
          <cell r="F5186" t="str">
            <v>AIN</v>
          </cell>
        </row>
        <row r="5187">
          <cell r="A5187">
            <v>5150175023</v>
          </cell>
          <cell r="B5187">
            <v>2435137</v>
          </cell>
          <cell r="C5187">
            <v>23472</v>
          </cell>
          <cell r="D5187">
            <v>42248.820833333302</v>
          </cell>
          <cell r="E5187">
            <v>42261.763888888898</v>
          </cell>
          <cell r="F5187" t="str">
            <v>NCH</v>
          </cell>
        </row>
        <row r="5188">
          <cell r="A5188">
            <v>5150175023</v>
          </cell>
          <cell r="B5188">
            <v>2435137</v>
          </cell>
          <cell r="C5188">
            <v>23472</v>
          </cell>
          <cell r="D5188">
            <v>42248.820833333302</v>
          </cell>
          <cell r="E5188">
            <v>42263.489583333299</v>
          </cell>
          <cell r="F5188" t="str">
            <v>AIN</v>
          </cell>
        </row>
        <row r="5189">
          <cell r="A5189">
            <v>5150175049</v>
          </cell>
          <cell r="B5189">
            <v>2322401</v>
          </cell>
          <cell r="C5189">
            <v>32579</v>
          </cell>
          <cell r="D5189">
            <v>42248.854166666701</v>
          </cell>
          <cell r="E5189">
            <v>42249.190972222197</v>
          </cell>
          <cell r="F5189" t="str">
            <v>AVT</v>
          </cell>
        </row>
        <row r="5190">
          <cell r="A5190">
            <v>5150175057</v>
          </cell>
          <cell r="B5190">
            <v>1002687</v>
          </cell>
          <cell r="C5190">
            <v>29240</v>
          </cell>
          <cell r="D5190">
            <v>42248.876388888901</v>
          </cell>
          <cell r="E5190">
            <v>42249.055555555598</v>
          </cell>
          <cell r="F5190" t="str">
            <v>UCH</v>
          </cell>
        </row>
        <row r="5191">
          <cell r="A5191">
            <v>5150175067</v>
          </cell>
          <cell r="B5191">
            <v>2619713</v>
          </cell>
          <cell r="C5191">
            <v>41385</v>
          </cell>
          <cell r="D5191">
            <v>42248.893750000003</v>
          </cell>
          <cell r="E5191">
            <v>42249.0534722222</v>
          </cell>
          <cell r="F5191" t="str">
            <v>KCH</v>
          </cell>
        </row>
        <row r="5192">
          <cell r="A5192">
            <v>5150175160</v>
          </cell>
          <cell r="B5192">
            <v>2173779</v>
          </cell>
          <cell r="C5192">
            <v>12978</v>
          </cell>
          <cell r="D5192">
            <v>42249.334027777797</v>
          </cell>
          <cell r="E5192">
            <v>42250.5625</v>
          </cell>
          <cell r="F5192" t="str">
            <v>NCH</v>
          </cell>
        </row>
        <row r="5193">
          <cell r="A5193">
            <v>5150175172</v>
          </cell>
          <cell r="B5193">
            <v>2589467</v>
          </cell>
          <cell r="C5193">
            <v>30171</v>
          </cell>
          <cell r="D5193">
            <v>42249.340277777803</v>
          </cell>
          <cell r="E5193">
            <v>42249.9375</v>
          </cell>
          <cell r="F5193" t="str">
            <v>GYN</v>
          </cell>
        </row>
        <row r="5194">
          <cell r="A5194">
            <v>5150175206</v>
          </cell>
          <cell r="B5194">
            <v>10038</v>
          </cell>
          <cell r="C5194">
            <v>11863</v>
          </cell>
          <cell r="D5194">
            <v>42249.370138888902</v>
          </cell>
          <cell r="E5194">
            <v>42251.673611111102</v>
          </cell>
          <cell r="F5194" t="str">
            <v>UCH</v>
          </cell>
        </row>
        <row r="5195">
          <cell r="A5195">
            <v>5150175211</v>
          </cell>
          <cell r="B5195">
            <v>2192214</v>
          </cell>
          <cell r="C5195">
            <v>17269</v>
          </cell>
          <cell r="D5195">
            <v>42249.375694444498</v>
          </cell>
          <cell r="E5195">
            <v>42250.541666666701</v>
          </cell>
          <cell r="F5195" t="str">
            <v>HTC</v>
          </cell>
        </row>
        <row r="5196">
          <cell r="A5196">
            <v>5150175211</v>
          </cell>
          <cell r="B5196">
            <v>2192214</v>
          </cell>
          <cell r="C5196">
            <v>17269</v>
          </cell>
          <cell r="D5196">
            <v>42249.375694444498</v>
          </cell>
          <cell r="E5196">
            <v>42257.527083333298</v>
          </cell>
          <cell r="F5196" t="str">
            <v>AIN</v>
          </cell>
        </row>
        <row r="5197">
          <cell r="A5197">
            <v>5150175244</v>
          </cell>
          <cell r="B5197">
            <v>26854</v>
          </cell>
          <cell r="C5197">
            <v>19547</v>
          </cell>
          <cell r="D5197">
            <v>42257.431250000001</v>
          </cell>
          <cell r="E5197">
            <v>42261.625</v>
          </cell>
          <cell r="F5197" t="str">
            <v>URO</v>
          </cell>
        </row>
        <row r="5198">
          <cell r="A5198">
            <v>5150175247</v>
          </cell>
          <cell r="B5198">
            <v>2091710</v>
          </cell>
          <cell r="C5198">
            <v>15561</v>
          </cell>
          <cell r="D5198">
            <v>42254.379861111098</v>
          </cell>
          <cell r="E5198">
            <v>42256.795138888898</v>
          </cell>
          <cell r="F5198" t="str">
            <v>URO</v>
          </cell>
        </row>
        <row r="5199">
          <cell r="A5199">
            <v>5150175247</v>
          </cell>
          <cell r="B5199">
            <v>2091710</v>
          </cell>
          <cell r="C5199">
            <v>15561</v>
          </cell>
          <cell r="D5199">
            <v>42254.379861111098</v>
          </cell>
          <cell r="E5199">
            <v>42260.629166666702</v>
          </cell>
          <cell r="F5199" t="str">
            <v>URO</v>
          </cell>
        </row>
        <row r="5200">
          <cell r="A5200">
            <v>5150175256</v>
          </cell>
          <cell r="B5200">
            <v>1368917</v>
          </cell>
          <cell r="C5200">
            <v>23450</v>
          </cell>
          <cell r="D5200">
            <v>42249.409027777801</v>
          </cell>
          <cell r="E5200">
            <v>42250.675694444399</v>
          </cell>
          <cell r="F5200" t="str">
            <v>HTC</v>
          </cell>
        </row>
        <row r="5201">
          <cell r="A5201">
            <v>5150175256</v>
          </cell>
          <cell r="B5201">
            <v>1368917</v>
          </cell>
          <cell r="C5201">
            <v>23450</v>
          </cell>
          <cell r="D5201">
            <v>42249.409027777801</v>
          </cell>
          <cell r="E5201">
            <v>42252.451388888898</v>
          </cell>
          <cell r="F5201" t="str">
            <v>AIN</v>
          </cell>
        </row>
        <row r="5202">
          <cell r="A5202">
            <v>5150175256</v>
          </cell>
          <cell r="B5202">
            <v>1368917</v>
          </cell>
          <cell r="C5202">
            <v>23450</v>
          </cell>
          <cell r="D5202">
            <v>42249.409027777801</v>
          </cell>
          <cell r="E5202">
            <v>42254.740277777797</v>
          </cell>
          <cell r="F5202" t="str">
            <v>HTC</v>
          </cell>
        </row>
        <row r="5203">
          <cell r="A5203">
            <v>5150175284</v>
          </cell>
          <cell r="B5203">
            <v>2604107</v>
          </cell>
          <cell r="C5203">
            <v>18056</v>
          </cell>
          <cell r="D5203">
            <v>42269.731249999997</v>
          </cell>
          <cell r="E5203">
            <v>42270.644444444399</v>
          </cell>
          <cell r="F5203" t="str">
            <v>HTC</v>
          </cell>
        </row>
        <row r="5204">
          <cell r="A5204">
            <v>5150175298</v>
          </cell>
          <cell r="B5204">
            <v>2619800</v>
          </cell>
          <cell r="C5204">
            <v>18526</v>
          </cell>
          <cell r="D5204">
            <v>42249.431250000001</v>
          </cell>
          <cell r="E5204">
            <v>42250.523611111101</v>
          </cell>
          <cell r="F5204" t="str">
            <v>HTC</v>
          </cell>
        </row>
        <row r="5205">
          <cell r="A5205">
            <v>5150175320</v>
          </cell>
          <cell r="B5205">
            <v>2619808</v>
          </cell>
          <cell r="C5205">
            <v>26965</v>
          </cell>
          <cell r="D5205">
            <v>42249.442361111098</v>
          </cell>
          <cell r="E5205">
            <v>42249.670833333301</v>
          </cell>
          <cell r="F5205" t="str">
            <v>4MD</v>
          </cell>
        </row>
        <row r="5206">
          <cell r="A5206">
            <v>5150175352</v>
          </cell>
          <cell r="B5206">
            <v>28690</v>
          </cell>
          <cell r="C5206">
            <v>14970</v>
          </cell>
          <cell r="D5206">
            <v>42254.406944444498</v>
          </cell>
          <cell r="E5206">
            <v>42255.489583333299</v>
          </cell>
          <cell r="F5206" t="str">
            <v>NCH</v>
          </cell>
        </row>
        <row r="5207">
          <cell r="A5207">
            <v>5150175426</v>
          </cell>
          <cell r="B5207">
            <v>1269396</v>
          </cell>
          <cell r="C5207">
            <v>13860</v>
          </cell>
          <cell r="D5207">
            <v>42249.438888888901</v>
          </cell>
          <cell r="E5207">
            <v>42283.6430555556</v>
          </cell>
          <cell r="F5207" t="str">
            <v>1MD</v>
          </cell>
        </row>
        <row r="5208">
          <cell r="A5208">
            <v>5150175531</v>
          </cell>
          <cell r="B5208">
            <v>1014951</v>
          </cell>
          <cell r="C5208">
            <v>14415</v>
          </cell>
          <cell r="D5208">
            <v>42262.3347222222</v>
          </cell>
          <cell r="E5208">
            <v>42264.631249999999</v>
          </cell>
          <cell r="F5208" t="str">
            <v>UCH</v>
          </cell>
        </row>
        <row r="5209">
          <cell r="A5209">
            <v>5150175543</v>
          </cell>
          <cell r="B5209">
            <v>1250545</v>
          </cell>
          <cell r="C5209">
            <v>31306</v>
          </cell>
          <cell r="D5209">
            <v>42249.629861111098</v>
          </cell>
          <cell r="E5209">
            <v>42249.836805555598</v>
          </cell>
          <cell r="F5209" t="str">
            <v>GYN</v>
          </cell>
        </row>
        <row r="5210">
          <cell r="A5210">
            <v>5150175579</v>
          </cell>
          <cell r="B5210">
            <v>2619877</v>
          </cell>
          <cell r="C5210">
            <v>21699</v>
          </cell>
          <cell r="D5210">
            <v>42249.693749999999</v>
          </cell>
          <cell r="E5210">
            <v>42249.881944444402</v>
          </cell>
          <cell r="F5210" t="str">
            <v>UCH</v>
          </cell>
        </row>
        <row r="5211">
          <cell r="A5211">
            <v>5150175612</v>
          </cell>
          <cell r="B5211">
            <v>2546630</v>
          </cell>
          <cell r="C5211">
            <v>25618</v>
          </cell>
          <cell r="D5211">
            <v>42249.775000000001</v>
          </cell>
          <cell r="E5211">
            <v>42256.431250000001</v>
          </cell>
          <cell r="F5211" t="str">
            <v>1MD</v>
          </cell>
        </row>
        <row r="5212">
          <cell r="A5212">
            <v>5150175613</v>
          </cell>
          <cell r="B5212">
            <v>2619889</v>
          </cell>
          <cell r="C5212">
            <v>22900</v>
          </cell>
          <cell r="D5212">
            <v>42249.765277777798</v>
          </cell>
          <cell r="E5212">
            <v>42254.5180555556</v>
          </cell>
          <cell r="F5212" t="str">
            <v>NCH</v>
          </cell>
        </row>
        <row r="5213">
          <cell r="A5213">
            <v>5150175629</v>
          </cell>
          <cell r="B5213">
            <v>2619897</v>
          </cell>
          <cell r="C5213">
            <v>32906</v>
          </cell>
          <cell r="D5213">
            <v>42249.809722222199</v>
          </cell>
          <cell r="E5213">
            <v>42250.107638888898</v>
          </cell>
          <cell r="F5213" t="str">
            <v>URO</v>
          </cell>
        </row>
        <row r="5214">
          <cell r="A5214">
            <v>5150175641</v>
          </cell>
          <cell r="B5214">
            <v>1316713</v>
          </cell>
          <cell r="C5214">
            <v>10846</v>
          </cell>
          <cell r="D5214">
            <v>42249.833333333299</v>
          </cell>
          <cell r="E5214">
            <v>42250.3034722222</v>
          </cell>
          <cell r="F5214" t="str">
            <v>AVT</v>
          </cell>
        </row>
        <row r="5215">
          <cell r="A5215">
            <v>5150175641</v>
          </cell>
          <cell r="B5215">
            <v>1316713</v>
          </cell>
          <cell r="C5215">
            <v>10846</v>
          </cell>
          <cell r="D5215">
            <v>42249.833333333299</v>
          </cell>
          <cell r="E5215">
            <v>42251.487500000003</v>
          </cell>
          <cell r="F5215" t="str">
            <v>AIN</v>
          </cell>
        </row>
        <row r="5216">
          <cell r="A5216">
            <v>5150175641</v>
          </cell>
          <cell r="B5216">
            <v>1316713</v>
          </cell>
          <cell r="C5216">
            <v>10846</v>
          </cell>
          <cell r="D5216">
            <v>42249.833333333299</v>
          </cell>
          <cell r="E5216">
            <v>42265.429861111101</v>
          </cell>
          <cell r="F5216" t="str">
            <v>AVT</v>
          </cell>
        </row>
        <row r="5217">
          <cell r="A5217">
            <v>5150175657</v>
          </cell>
          <cell r="B5217">
            <v>1400756</v>
          </cell>
          <cell r="C5217">
            <v>34656</v>
          </cell>
          <cell r="D5217">
            <v>42249.8881944444</v>
          </cell>
          <cell r="E5217">
            <v>42249.920833333301</v>
          </cell>
          <cell r="F5217" t="str">
            <v>AIN</v>
          </cell>
        </row>
        <row r="5218">
          <cell r="A5218">
            <v>5150175747</v>
          </cell>
          <cell r="B5218">
            <v>2342312</v>
          </cell>
          <cell r="C5218">
            <v>15984</v>
          </cell>
          <cell r="D5218">
            <v>42263.384722222203</v>
          </cell>
          <cell r="E5218">
            <v>42264.7055555556</v>
          </cell>
          <cell r="F5218" t="str">
            <v>AVT</v>
          </cell>
        </row>
        <row r="5219">
          <cell r="A5219">
            <v>5150175793</v>
          </cell>
          <cell r="B5219">
            <v>2619932</v>
          </cell>
          <cell r="C5219">
            <v>19458</v>
          </cell>
          <cell r="D5219">
            <v>42250.380555555603</v>
          </cell>
          <cell r="E5219">
            <v>42251.706944444399</v>
          </cell>
          <cell r="F5219" t="str">
            <v>HTC</v>
          </cell>
        </row>
        <row r="5220">
          <cell r="A5220">
            <v>5150175841</v>
          </cell>
          <cell r="B5220">
            <v>2370171</v>
          </cell>
          <cell r="C5220">
            <v>13913</v>
          </cell>
          <cell r="D5220">
            <v>42289.383333333302</v>
          </cell>
          <cell r="E5220">
            <v>42291.881944444402</v>
          </cell>
          <cell r="F5220" t="str">
            <v>GCH</v>
          </cell>
        </row>
        <row r="5221">
          <cell r="A5221">
            <v>5150175907</v>
          </cell>
          <cell r="B5221">
            <v>2619958</v>
          </cell>
          <cell r="C5221">
            <v>6957</v>
          </cell>
          <cell r="D5221">
            <v>42250.463888888902</v>
          </cell>
          <cell r="E5221">
            <v>42251.629861111098</v>
          </cell>
          <cell r="F5221" t="str">
            <v>GCH</v>
          </cell>
        </row>
        <row r="5222">
          <cell r="A5222">
            <v>5150175909</v>
          </cell>
          <cell r="B5222">
            <v>2333390</v>
          </cell>
          <cell r="C5222">
            <v>13578</v>
          </cell>
          <cell r="D5222">
            <v>42250.466666666704</v>
          </cell>
          <cell r="E5222">
            <v>42256.784722222197</v>
          </cell>
          <cell r="F5222" t="str">
            <v>AVT</v>
          </cell>
        </row>
        <row r="5223">
          <cell r="A5223">
            <v>5150175909</v>
          </cell>
          <cell r="B5223">
            <v>2333390</v>
          </cell>
          <cell r="C5223">
            <v>13578</v>
          </cell>
          <cell r="D5223">
            <v>42250.466666666704</v>
          </cell>
          <cell r="E5223">
            <v>42283.723611111098</v>
          </cell>
          <cell r="F5223" t="str">
            <v>AVT</v>
          </cell>
        </row>
        <row r="5224">
          <cell r="A5224">
            <v>5150175979</v>
          </cell>
          <cell r="B5224">
            <v>1533798</v>
          </cell>
          <cell r="C5224">
            <v>19688</v>
          </cell>
          <cell r="D5224">
            <v>42250.523611111101</v>
          </cell>
          <cell r="E5224">
            <v>42261.807638888902</v>
          </cell>
          <cell r="F5224" t="str">
            <v>AVT</v>
          </cell>
        </row>
        <row r="5225">
          <cell r="A5225">
            <v>5150175985</v>
          </cell>
          <cell r="B5225">
            <v>1243634</v>
          </cell>
          <cell r="C5225">
            <v>17787</v>
          </cell>
          <cell r="D5225">
            <v>42250.527083333298</v>
          </cell>
          <cell r="E5225">
            <v>42255.834027777797</v>
          </cell>
          <cell r="F5225" t="str">
            <v>HTC</v>
          </cell>
        </row>
        <row r="5226">
          <cell r="A5226">
            <v>5150176028</v>
          </cell>
          <cell r="B5226">
            <v>2609935</v>
          </cell>
          <cell r="C5226">
            <v>23605</v>
          </cell>
          <cell r="D5226">
            <v>42250.566666666702</v>
          </cell>
          <cell r="E5226">
            <v>42250.614583333299</v>
          </cell>
          <cell r="F5226" t="str">
            <v>AIN</v>
          </cell>
        </row>
        <row r="5227">
          <cell r="A5227">
            <v>5150176028</v>
          </cell>
          <cell r="B5227">
            <v>2609935</v>
          </cell>
          <cell r="C5227">
            <v>23605</v>
          </cell>
          <cell r="D5227">
            <v>42250.566666666702</v>
          </cell>
          <cell r="E5227">
            <v>42251.465972222199</v>
          </cell>
          <cell r="F5227" t="str">
            <v>AIN</v>
          </cell>
        </row>
        <row r="5228">
          <cell r="A5228">
            <v>5150176028</v>
          </cell>
          <cell r="B5228">
            <v>2609935</v>
          </cell>
          <cell r="C5228">
            <v>23605</v>
          </cell>
          <cell r="D5228">
            <v>42250.566666666702</v>
          </cell>
          <cell r="E5228">
            <v>42258.979166666701</v>
          </cell>
          <cell r="F5228" t="str">
            <v>NCH</v>
          </cell>
        </row>
        <row r="5229">
          <cell r="A5229">
            <v>5150176028</v>
          </cell>
          <cell r="B5229">
            <v>2609935</v>
          </cell>
          <cell r="C5229">
            <v>23605</v>
          </cell>
          <cell r="D5229">
            <v>42250.566666666702</v>
          </cell>
          <cell r="E5229">
            <v>42299.829166666699</v>
          </cell>
          <cell r="F5229" t="str">
            <v>NCH</v>
          </cell>
        </row>
        <row r="5230">
          <cell r="A5230">
            <v>5150176028</v>
          </cell>
          <cell r="B5230">
            <v>2609935</v>
          </cell>
          <cell r="C5230">
            <v>23605</v>
          </cell>
          <cell r="D5230">
            <v>42250.566666666702</v>
          </cell>
          <cell r="E5230">
            <v>42325.505555555603</v>
          </cell>
          <cell r="F5230" t="str">
            <v>NCH</v>
          </cell>
        </row>
        <row r="5231">
          <cell r="A5231">
            <v>5150176028</v>
          </cell>
          <cell r="B5231">
            <v>2609935</v>
          </cell>
          <cell r="C5231">
            <v>23605</v>
          </cell>
          <cell r="D5231">
            <v>42250.566666666702</v>
          </cell>
          <cell r="E5231">
            <v>42334.995138888902</v>
          </cell>
          <cell r="F5231" t="str">
            <v>NCH</v>
          </cell>
        </row>
        <row r="5232">
          <cell r="A5232">
            <v>5150176035</v>
          </cell>
          <cell r="B5232">
            <v>2146729</v>
          </cell>
          <cell r="C5232">
            <v>10630</v>
          </cell>
          <cell r="D5232">
            <v>42250.570138888899</v>
          </cell>
          <cell r="E5232">
            <v>42254.652777777803</v>
          </cell>
          <cell r="F5232" t="str">
            <v>URO</v>
          </cell>
        </row>
        <row r="5233">
          <cell r="A5233">
            <v>5150176086</v>
          </cell>
          <cell r="B5233">
            <v>2177199</v>
          </cell>
          <cell r="C5233">
            <v>18493</v>
          </cell>
          <cell r="D5233">
            <v>42250.604166666701</v>
          </cell>
          <cell r="E5233">
            <v>42251.003472222197</v>
          </cell>
          <cell r="F5233" t="str">
            <v>AVT</v>
          </cell>
        </row>
        <row r="5234">
          <cell r="A5234">
            <v>5150176116</v>
          </cell>
          <cell r="B5234">
            <v>2619974</v>
          </cell>
          <cell r="C5234">
            <v>41597</v>
          </cell>
          <cell r="D5234">
            <v>42250.637499999997</v>
          </cell>
          <cell r="E5234">
            <v>42250.857638888898</v>
          </cell>
          <cell r="F5234" t="str">
            <v>KCH</v>
          </cell>
        </row>
        <row r="5235">
          <cell r="A5235">
            <v>5150176135</v>
          </cell>
          <cell r="B5235">
            <v>2620019</v>
          </cell>
          <cell r="C5235">
            <v>22365</v>
          </cell>
          <cell r="D5235">
            <v>42250.659027777801</v>
          </cell>
          <cell r="E5235">
            <v>42250.965277777803</v>
          </cell>
          <cell r="F5235" t="str">
            <v>UCH</v>
          </cell>
        </row>
        <row r="5236">
          <cell r="A5236">
            <v>5150176141</v>
          </cell>
          <cell r="B5236">
            <v>2620022</v>
          </cell>
          <cell r="C5236">
            <v>13908</v>
          </cell>
          <cell r="D5236">
            <v>42250.670138888898</v>
          </cell>
          <cell r="E5236">
            <v>42250.962500000001</v>
          </cell>
          <cell r="F5236" t="str">
            <v>AIN</v>
          </cell>
        </row>
        <row r="5237">
          <cell r="A5237">
            <v>5150176142</v>
          </cell>
          <cell r="B5237">
            <v>2619998</v>
          </cell>
          <cell r="C5237">
            <v>13083</v>
          </cell>
          <cell r="D5237">
            <v>42256.327083333301</v>
          </cell>
          <cell r="E5237">
            <v>42269.5222222222</v>
          </cell>
          <cell r="F5237" t="str">
            <v>NCH</v>
          </cell>
        </row>
        <row r="5238">
          <cell r="A5238">
            <v>5150176144</v>
          </cell>
          <cell r="B5238">
            <v>2211324</v>
          </cell>
          <cell r="C5238">
            <v>24423</v>
          </cell>
          <cell r="D5238">
            <v>42250.6743055556</v>
          </cell>
          <cell r="E5238">
            <v>42251.15625</v>
          </cell>
          <cell r="F5238" t="str">
            <v>AVT</v>
          </cell>
        </row>
        <row r="5239">
          <cell r="A5239">
            <v>5150176176</v>
          </cell>
          <cell r="B5239">
            <v>2620029</v>
          </cell>
          <cell r="C5239">
            <v>32056</v>
          </cell>
          <cell r="D5239">
            <v>42250.766666666699</v>
          </cell>
          <cell r="E5239">
            <v>42250.927083333299</v>
          </cell>
          <cell r="F5239" t="str">
            <v>GYN</v>
          </cell>
        </row>
        <row r="5240">
          <cell r="A5240">
            <v>5150176226</v>
          </cell>
          <cell r="B5240">
            <v>2290840</v>
          </cell>
          <cell r="C5240">
            <v>40169</v>
          </cell>
          <cell r="D5240">
            <v>42250.860416666699</v>
          </cell>
          <cell r="E5240">
            <v>42251.052083333299</v>
          </cell>
          <cell r="F5240" t="str">
            <v>KCH</v>
          </cell>
        </row>
        <row r="5241">
          <cell r="A5241">
            <v>5150176259</v>
          </cell>
          <cell r="B5241">
            <v>30123</v>
          </cell>
          <cell r="C5241">
            <v>26055</v>
          </cell>
          <cell r="D5241">
            <v>42250.940972222197</v>
          </cell>
          <cell r="E5241">
            <v>42251.079861111102</v>
          </cell>
          <cell r="F5241" t="str">
            <v>UCH</v>
          </cell>
        </row>
        <row r="5242">
          <cell r="A5242">
            <v>5150176264</v>
          </cell>
          <cell r="B5242">
            <v>1154075</v>
          </cell>
          <cell r="C5242">
            <v>7169</v>
          </cell>
          <cell r="D5242">
            <v>42250.905555555597</v>
          </cell>
          <cell r="E5242">
            <v>42252.551388888904</v>
          </cell>
          <cell r="F5242" t="str">
            <v>UCH</v>
          </cell>
        </row>
        <row r="5243">
          <cell r="A5243">
            <v>5150176330</v>
          </cell>
          <cell r="B5243">
            <v>1241342</v>
          </cell>
          <cell r="C5243">
            <v>19463</v>
          </cell>
          <cell r="D5243">
            <v>42281.739583333299</v>
          </cell>
          <cell r="E5243">
            <v>42282.667361111096</v>
          </cell>
          <cell r="F5243" t="str">
            <v>AVT</v>
          </cell>
        </row>
        <row r="5244">
          <cell r="A5244">
            <v>5150176330</v>
          </cell>
          <cell r="B5244">
            <v>1241342</v>
          </cell>
          <cell r="C5244">
            <v>19463</v>
          </cell>
          <cell r="D5244">
            <v>42281.739583333299</v>
          </cell>
          <cell r="E5244">
            <v>42283.556944444397</v>
          </cell>
          <cell r="F5244" t="str">
            <v>AIN</v>
          </cell>
        </row>
        <row r="5245">
          <cell r="A5245">
            <v>5150176425</v>
          </cell>
          <cell r="B5245">
            <v>1087506</v>
          </cell>
          <cell r="C5245">
            <v>24404</v>
          </cell>
          <cell r="D5245">
            <v>42251.416666666701</v>
          </cell>
          <cell r="E5245">
            <v>42251.649305555598</v>
          </cell>
          <cell r="F5245" t="str">
            <v>NRO</v>
          </cell>
        </row>
        <row r="5246">
          <cell r="A5246">
            <v>5150176425</v>
          </cell>
          <cell r="B5246">
            <v>1087506</v>
          </cell>
          <cell r="C5246">
            <v>24404</v>
          </cell>
          <cell r="D5246">
            <v>42251.416666666701</v>
          </cell>
          <cell r="E5246">
            <v>42254.453472222202</v>
          </cell>
          <cell r="F5246" t="str">
            <v>AIN</v>
          </cell>
        </row>
        <row r="5247">
          <cell r="A5247">
            <v>5150176521</v>
          </cell>
          <cell r="B5247">
            <v>1275608</v>
          </cell>
          <cell r="C5247">
            <v>25972</v>
          </cell>
          <cell r="D5247">
            <v>42251.470833333296</v>
          </cell>
          <cell r="E5247">
            <v>42251.892361111102</v>
          </cell>
          <cell r="F5247" t="str">
            <v>UCH</v>
          </cell>
        </row>
        <row r="5248">
          <cell r="A5248">
            <v>5150176574</v>
          </cell>
          <cell r="B5248">
            <v>1028606</v>
          </cell>
          <cell r="C5248">
            <v>16227</v>
          </cell>
          <cell r="D5248">
            <v>42251.530555555597</v>
          </cell>
          <cell r="E5248">
            <v>42258.466666666704</v>
          </cell>
          <cell r="F5248" t="str">
            <v>NCH</v>
          </cell>
        </row>
        <row r="5249">
          <cell r="A5249">
            <v>5150176584</v>
          </cell>
          <cell r="B5249">
            <v>2324910</v>
          </cell>
          <cell r="C5249">
            <v>30317</v>
          </cell>
          <cell r="D5249">
            <v>42253.395833333299</v>
          </cell>
          <cell r="E5249">
            <v>42254.818749999999</v>
          </cell>
          <cell r="F5249" t="str">
            <v>AVT</v>
          </cell>
        </row>
        <row r="5250">
          <cell r="A5250">
            <v>5150176584</v>
          </cell>
          <cell r="B5250">
            <v>2324910</v>
          </cell>
          <cell r="C5250">
            <v>30317</v>
          </cell>
          <cell r="D5250">
            <v>42253.395833333299</v>
          </cell>
          <cell r="E5250">
            <v>42255.491666666698</v>
          </cell>
          <cell r="F5250" t="str">
            <v>AIN</v>
          </cell>
        </row>
        <row r="5251">
          <cell r="A5251">
            <v>5150176647</v>
          </cell>
          <cell r="B5251">
            <v>2239943</v>
          </cell>
          <cell r="C5251">
            <v>14427</v>
          </cell>
          <cell r="D5251">
            <v>42251.625694444403</v>
          </cell>
          <cell r="E5251">
            <v>42256.635416666701</v>
          </cell>
          <cell r="F5251" t="str">
            <v>GCH</v>
          </cell>
        </row>
        <row r="5252">
          <cell r="A5252">
            <v>5150176647</v>
          </cell>
          <cell r="B5252">
            <v>2239943</v>
          </cell>
          <cell r="C5252">
            <v>14427</v>
          </cell>
          <cell r="D5252">
            <v>42251.625694444403</v>
          </cell>
          <cell r="E5252">
            <v>42258.554166666698</v>
          </cell>
          <cell r="F5252" t="str">
            <v>GCH</v>
          </cell>
        </row>
        <row r="5253">
          <cell r="A5253">
            <v>5150176684</v>
          </cell>
          <cell r="B5253">
            <v>2230799</v>
          </cell>
          <cell r="C5253">
            <v>16215</v>
          </cell>
          <cell r="D5253">
            <v>42251.5847222222</v>
          </cell>
          <cell r="E5253">
            <v>42257.636111111096</v>
          </cell>
          <cell r="F5253" t="str">
            <v>HTC</v>
          </cell>
        </row>
        <row r="5254">
          <cell r="A5254">
            <v>5150176709</v>
          </cell>
          <cell r="B5254">
            <v>1031537</v>
          </cell>
          <cell r="C5254">
            <v>14888</v>
          </cell>
          <cell r="D5254">
            <v>42251.755555555603</v>
          </cell>
          <cell r="E5254">
            <v>42251.927083333299</v>
          </cell>
          <cell r="F5254" t="str">
            <v>UCH</v>
          </cell>
        </row>
        <row r="5255">
          <cell r="A5255">
            <v>5150176762</v>
          </cell>
          <cell r="B5255">
            <v>2115766</v>
          </cell>
          <cell r="C5255">
            <v>26556</v>
          </cell>
          <cell r="D5255">
            <v>42251.887499999997</v>
          </cell>
          <cell r="E5255">
            <v>42254.7277777778</v>
          </cell>
          <cell r="F5255" t="str">
            <v>UCH</v>
          </cell>
        </row>
        <row r="5256">
          <cell r="A5256">
            <v>5150176764</v>
          </cell>
          <cell r="B5256">
            <v>2543106</v>
          </cell>
          <cell r="C5256">
            <v>7341</v>
          </cell>
          <cell r="D5256">
            <v>42251.892361111102</v>
          </cell>
          <cell r="E5256">
            <v>42252.03125</v>
          </cell>
          <cell r="F5256" t="str">
            <v>GCH</v>
          </cell>
        </row>
        <row r="5257">
          <cell r="A5257">
            <v>5150176767</v>
          </cell>
          <cell r="B5257">
            <v>1461935</v>
          </cell>
          <cell r="C5257">
            <v>14347</v>
          </cell>
          <cell r="D5257">
            <v>42251.904166666704</v>
          </cell>
          <cell r="E5257">
            <v>42253.458333333299</v>
          </cell>
          <cell r="F5257" t="str">
            <v>1MD-IPF</v>
          </cell>
        </row>
        <row r="5258">
          <cell r="A5258">
            <v>5150176808</v>
          </cell>
          <cell r="B5258">
            <v>1576313</v>
          </cell>
          <cell r="C5258">
            <v>33217</v>
          </cell>
          <cell r="D5258">
            <v>42252.011805555601</v>
          </cell>
          <cell r="E5258">
            <v>42252.125</v>
          </cell>
          <cell r="F5258" t="str">
            <v>AVT</v>
          </cell>
        </row>
        <row r="5259">
          <cell r="A5259">
            <v>5150176837</v>
          </cell>
          <cell r="B5259">
            <v>2620186</v>
          </cell>
          <cell r="C5259">
            <v>25229</v>
          </cell>
          <cell r="D5259">
            <v>42252.176388888904</v>
          </cell>
          <cell r="E5259">
            <v>42252.215277777803</v>
          </cell>
          <cell r="F5259" t="str">
            <v>UCH</v>
          </cell>
        </row>
        <row r="5260">
          <cell r="A5260">
            <v>5150176920</v>
          </cell>
          <cell r="B5260">
            <v>2436130</v>
          </cell>
          <cell r="C5260">
            <v>28151</v>
          </cell>
          <cell r="D5260">
            <v>42252.511111111096</v>
          </cell>
          <cell r="E5260">
            <v>42252.541666666701</v>
          </cell>
          <cell r="F5260" t="str">
            <v>GYN</v>
          </cell>
        </row>
        <row r="5261">
          <cell r="A5261">
            <v>5150176964</v>
          </cell>
          <cell r="B5261">
            <v>2620224</v>
          </cell>
          <cell r="C5261">
            <v>10381</v>
          </cell>
          <cell r="D5261">
            <v>42252.609027777798</v>
          </cell>
          <cell r="E5261">
            <v>42265.656944444498</v>
          </cell>
          <cell r="F5261" t="str">
            <v>1MD</v>
          </cell>
        </row>
        <row r="5262">
          <cell r="A5262">
            <v>5150176989</v>
          </cell>
          <cell r="B5262">
            <v>1374728</v>
          </cell>
          <cell r="C5262">
            <v>29437</v>
          </cell>
          <cell r="D5262">
            <v>42252.397916666698</v>
          </cell>
          <cell r="E5262">
            <v>42256.688888888901</v>
          </cell>
          <cell r="F5262" t="str">
            <v>HTC</v>
          </cell>
        </row>
        <row r="5263">
          <cell r="A5263">
            <v>5150177014</v>
          </cell>
          <cell r="B5263">
            <v>2620244</v>
          </cell>
          <cell r="C5263">
            <v>23536</v>
          </cell>
          <cell r="D5263">
            <v>42252.763888888898</v>
          </cell>
          <cell r="E5263">
            <v>42252.836805555598</v>
          </cell>
          <cell r="F5263" t="str">
            <v>UCH</v>
          </cell>
        </row>
        <row r="5264">
          <cell r="A5264">
            <v>5150177034</v>
          </cell>
          <cell r="B5264">
            <v>1094155</v>
          </cell>
          <cell r="C5264">
            <v>10711</v>
          </cell>
          <cell r="D5264">
            <v>42252.822916666701</v>
          </cell>
          <cell r="E5264">
            <v>42264.458333333299</v>
          </cell>
          <cell r="F5264" t="str">
            <v>HTC</v>
          </cell>
        </row>
        <row r="5265">
          <cell r="A5265">
            <v>5150177092</v>
          </cell>
          <cell r="B5265">
            <v>2158547</v>
          </cell>
          <cell r="C5265">
            <v>32752</v>
          </cell>
          <cell r="D5265">
            <v>42253.026388888902</v>
          </cell>
          <cell r="E5265">
            <v>42253.063888888901</v>
          </cell>
          <cell r="F5265" t="str">
            <v>NCH</v>
          </cell>
        </row>
        <row r="5266">
          <cell r="A5266">
            <v>5150177095</v>
          </cell>
          <cell r="B5266">
            <v>1436827</v>
          </cell>
          <cell r="C5266">
            <v>32948</v>
          </cell>
          <cell r="D5266">
            <v>42253.027083333298</v>
          </cell>
          <cell r="E5266">
            <v>42253.1784722222</v>
          </cell>
          <cell r="F5266" t="str">
            <v>UCH</v>
          </cell>
        </row>
        <row r="5267">
          <cell r="A5267">
            <v>5150177140</v>
          </cell>
          <cell r="B5267">
            <v>2620293</v>
          </cell>
          <cell r="C5267">
            <v>26773</v>
          </cell>
          <cell r="D5267">
            <v>42253.416666666701</v>
          </cell>
          <cell r="E5267">
            <v>42253.516666666699</v>
          </cell>
          <cell r="F5267" t="str">
            <v>1MD-IPF</v>
          </cell>
        </row>
        <row r="5268">
          <cell r="A5268">
            <v>5150177161</v>
          </cell>
          <cell r="B5268">
            <v>2620207</v>
          </cell>
          <cell r="C5268">
            <v>11238</v>
          </cell>
          <cell r="D5268">
            <v>42253.453472222202</v>
          </cell>
          <cell r="E5268">
            <v>42261.503472222197</v>
          </cell>
          <cell r="F5268" t="str">
            <v>UCH</v>
          </cell>
        </row>
        <row r="5269">
          <cell r="A5269">
            <v>5150177230</v>
          </cell>
          <cell r="B5269">
            <v>1497154</v>
          </cell>
          <cell r="C5269">
            <v>11946</v>
          </cell>
          <cell r="D5269">
            <v>42253.631944444402</v>
          </cell>
          <cell r="E5269">
            <v>42253.734027777798</v>
          </cell>
          <cell r="F5269" t="str">
            <v>AIN</v>
          </cell>
        </row>
        <row r="5270">
          <cell r="A5270">
            <v>5150177300</v>
          </cell>
          <cell r="B5270">
            <v>1571584</v>
          </cell>
          <cell r="C5270">
            <v>12447</v>
          </cell>
          <cell r="D5270">
            <v>42253.702777777798</v>
          </cell>
          <cell r="E5270">
            <v>42253.788194444503</v>
          </cell>
          <cell r="F5270" t="str">
            <v>UCH</v>
          </cell>
        </row>
        <row r="5271">
          <cell r="A5271">
            <v>5150177373</v>
          </cell>
          <cell r="B5271">
            <v>2140956</v>
          </cell>
          <cell r="C5271">
            <v>28031</v>
          </cell>
          <cell r="D5271">
            <v>42254.1027777778</v>
          </cell>
          <cell r="E5271">
            <v>42254.224305555603</v>
          </cell>
          <cell r="F5271" t="str">
            <v>GYN</v>
          </cell>
        </row>
        <row r="5272">
          <cell r="A5272">
            <v>5150177374</v>
          </cell>
          <cell r="B5272">
            <v>1058783</v>
          </cell>
          <cell r="C5272">
            <v>10616</v>
          </cell>
          <cell r="D5272">
            <v>42254.164583333302</v>
          </cell>
          <cell r="E5272">
            <v>42254.902083333298</v>
          </cell>
          <cell r="F5272" t="str">
            <v>AVT</v>
          </cell>
        </row>
        <row r="5273">
          <cell r="A5273">
            <v>5150177381</v>
          </cell>
          <cell r="B5273">
            <v>1467336</v>
          </cell>
          <cell r="C5273">
            <v>21537</v>
          </cell>
          <cell r="D5273">
            <v>42254.203472222202</v>
          </cell>
          <cell r="E5273">
            <v>42255.646527777797</v>
          </cell>
          <cell r="F5273" t="str">
            <v>GCH</v>
          </cell>
        </row>
        <row r="5274">
          <cell r="A5274">
            <v>5150177402</v>
          </cell>
          <cell r="B5274">
            <v>2609115</v>
          </cell>
          <cell r="C5274">
            <v>14234</v>
          </cell>
          <cell r="D5274">
            <v>42254.309027777803</v>
          </cell>
          <cell r="E5274">
            <v>42255.668055555601</v>
          </cell>
          <cell r="F5274" t="str">
            <v>HTC</v>
          </cell>
        </row>
        <row r="5275">
          <cell r="A5275">
            <v>5150177402</v>
          </cell>
          <cell r="B5275">
            <v>2609115</v>
          </cell>
          <cell r="C5275">
            <v>14234</v>
          </cell>
          <cell r="D5275">
            <v>42254.309027777803</v>
          </cell>
          <cell r="E5275">
            <v>42256.543055555601</v>
          </cell>
          <cell r="F5275" t="str">
            <v>AIN</v>
          </cell>
        </row>
        <row r="5276">
          <cell r="A5276">
            <v>5150177437</v>
          </cell>
          <cell r="B5276">
            <v>2110011</v>
          </cell>
          <cell r="C5276">
            <v>25162</v>
          </cell>
          <cell r="D5276">
            <v>42254.347222222197</v>
          </cell>
          <cell r="E5276">
            <v>42255.508333333302</v>
          </cell>
          <cell r="F5276" t="str">
            <v>HTC</v>
          </cell>
        </row>
        <row r="5277">
          <cell r="A5277">
            <v>5150177438</v>
          </cell>
          <cell r="B5277">
            <v>2608812</v>
          </cell>
          <cell r="C5277">
            <v>18837</v>
          </cell>
          <cell r="D5277">
            <v>42254.347916666702</v>
          </cell>
          <cell r="E5277">
            <v>42262.598611111098</v>
          </cell>
          <cell r="F5277" t="str">
            <v>GYN</v>
          </cell>
        </row>
        <row r="5278">
          <cell r="A5278">
            <v>5150177487</v>
          </cell>
          <cell r="B5278">
            <v>1387497</v>
          </cell>
          <cell r="C5278">
            <v>23823</v>
          </cell>
          <cell r="D5278">
            <v>42254.395833333299</v>
          </cell>
          <cell r="E5278">
            <v>42255.443749999999</v>
          </cell>
          <cell r="F5278" t="str">
            <v>1MD-IPF</v>
          </cell>
        </row>
        <row r="5279">
          <cell r="A5279">
            <v>5150177563</v>
          </cell>
          <cell r="B5279">
            <v>2609967</v>
          </cell>
          <cell r="C5279">
            <v>18392</v>
          </cell>
          <cell r="D5279">
            <v>42264.395138888904</v>
          </cell>
          <cell r="E5279">
            <v>42265.652777777803</v>
          </cell>
          <cell r="F5279" t="str">
            <v>AVT</v>
          </cell>
        </row>
        <row r="5280">
          <cell r="A5280">
            <v>5150177563</v>
          </cell>
          <cell r="B5280">
            <v>2609967</v>
          </cell>
          <cell r="C5280">
            <v>18392</v>
          </cell>
          <cell r="D5280">
            <v>42264.395138888904</v>
          </cell>
          <cell r="E5280">
            <v>42266.398611111101</v>
          </cell>
          <cell r="F5280" t="str">
            <v>AIN</v>
          </cell>
        </row>
        <row r="5281">
          <cell r="A5281">
            <v>5150177563</v>
          </cell>
          <cell r="B5281">
            <v>2609967</v>
          </cell>
          <cell r="C5281">
            <v>18392</v>
          </cell>
          <cell r="D5281">
            <v>42264.395138888904</v>
          </cell>
          <cell r="E5281">
            <v>42267.541666666701</v>
          </cell>
          <cell r="F5281" t="str">
            <v>AIN</v>
          </cell>
        </row>
        <row r="5282">
          <cell r="A5282">
            <v>5150177632</v>
          </cell>
          <cell r="B5282">
            <v>2620441</v>
          </cell>
          <cell r="C5282">
            <v>20806</v>
          </cell>
          <cell r="D5282">
            <v>42254.472222222197</v>
          </cell>
          <cell r="E5282">
            <v>42255.145833333299</v>
          </cell>
          <cell r="F5282" t="str">
            <v>AVT</v>
          </cell>
        </row>
        <row r="5283">
          <cell r="A5283">
            <v>5150177692</v>
          </cell>
          <cell r="B5283">
            <v>2605940</v>
          </cell>
          <cell r="C5283">
            <v>15292</v>
          </cell>
          <cell r="D5283">
            <v>42260.411111111098</v>
          </cell>
          <cell r="E5283">
            <v>42261.479166666701</v>
          </cell>
          <cell r="F5283" t="str">
            <v>URO</v>
          </cell>
        </row>
        <row r="5284">
          <cell r="A5284">
            <v>5150177721</v>
          </cell>
          <cell r="B5284">
            <v>1386300</v>
          </cell>
          <cell r="C5284">
            <v>22565</v>
          </cell>
          <cell r="D5284">
            <v>42254.536805555603</v>
          </cell>
          <cell r="E5284">
            <v>42256.628472222197</v>
          </cell>
          <cell r="F5284" t="str">
            <v>AVT</v>
          </cell>
        </row>
        <row r="5285">
          <cell r="A5285">
            <v>5150177721</v>
          </cell>
          <cell r="B5285">
            <v>1386300</v>
          </cell>
          <cell r="C5285">
            <v>22565</v>
          </cell>
          <cell r="D5285">
            <v>42254.536805555603</v>
          </cell>
          <cell r="E5285">
            <v>42257.510416666701</v>
          </cell>
          <cell r="F5285" t="str">
            <v>AIN</v>
          </cell>
        </row>
        <row r="5286">
          <cell r="A5286">
            <v>5150177739</v>
          </cell>
          <cell r="B5286">
            <v>2620459</v>
          </cell>
          <cell r="C5286">
            <v>19785</v>
          </cell>
          <cell r="D5286">
            <v>42254.559027777803</v>
          </cell>
          <cell r="E5286">
            <v>42254.996527777803</v>
          </cell>
          <cell r="F5286" t="str">
            <v>1MD-IPF</v>
          </cell>
        </row>
        <row r="5287">
          <cell r="A5287">
            <v>5150177771</v>
          </cell>
          <cell r="B5287">
            <v>1045140</v>
          </cell>
          <cell r="C5287">
            <v>11790</v>
          </cell>
          <cell r="D5287">
            <v>42254.586805555598</v>
          </cell>
          <cell r="E5287">
            <v>42254.683333333298</v>
          </cell>
          <cell r="F5287" t="str">
            <v>URO</v>
          </cell>
        </row>
        <row r="5288">
          <cell r="A5288">
            <v>5150177775</v>
          </cell>
          <cell r="B5288">
            <v>1520761</v>
          </cell>
          <cell r="C5288">
            <v>17158</v>
          </cell>
          <cell r="D5288">
            <v>42254.59375</v>
          </cell>
          <cell r="E5288">
            <v>42254.854861111096</v>
          </cell>
          <cell r="F5288" t="str">
            <v>HTC</v>
          </cell>
        </row>
        <row r="5289">
          <cell r="A5289">
            <v>5150177777</v>
          </cell>
          <cell r="B5289">
            <v>2620470</v>
          </cell>
          <cell r="C5289">
            <v>13256</v>
          </cell>
          <cell r="D5289">
            <v>42254.5756944444</v>
          </cell>
          <cell r="E5289">
            <v>42256.495833333298</v>
          </cell>
          <cell r="F5289" t="str">
            <v>HTC</v>
          </cell>
        </row>
        <row r="5290">
          <cell r="A5290">
            <v>5150177777</v>
          </cell>
          <cell r="B5290">
            <v>2620470</v>
          </cell>
          <cell r="C5290">
            <v>13256</v>
          </cell>
          <cell r="D5290">
            <v>42254.5756944444</v>
          </cell>
          <cell r="E5290">
            <v>42257.775694444397</v>
          </cell>
          <cell r="F5290" t="str">
            <v>HTC</v>
          </cell>
        </row>
        <row r="5291">
          <cell r="A5291">
            <v>5150177777</v>
          </cell>
          <cell r="B5291">
            <v>2620470</v>
          </cell>
          <cell r="C5291">
            <v>13256</v>
          </cell>
          <cell r="D5291">
            <v>42254.5756944444</v>
          </cell>
          <cell r="E5291">
            <v>42261.495138888902</v>
          </cell>
          <cell r="F5291" t="str">
            <v>AIN</v>
          </cell>
        </row>
        <row r="5292">
          <cell r="A5292">
            <v>5150177821</v>
          </cell>
          <cell r="B5292">
            <v>1157627</v>
          </cell>
          <cell r="C5292">
            <v>14991</v>
          </cell>
          <cell r="D5292">
            <v>42254.603472222203</v>
          </cell>
          <cell r="E5292">
            <v>42257.443749999999</v>
          </cell>
          <cell r="F5292" t="str">
            <v>UCH</v>
          </cell>
        </row>
        <row r="5293">
          <cell r="A5293">
            <v>5150177854</v>
          </cell>
          <cell r="B5293">
            <v>39650</v>
          </cell>
          <cell r="C5293">
            <v>33974</v>
          </cell>
          <cell r="D5293">
            <v>42254.626388888901</v>
          </cell>
          <cell r="E5293">
            <v>42255.229166666701</v>
          </cell>
          <cell r="F5293" t="str">
            <v>AVT</v>
          </cell>
        </row>
        <row r="5294">
          <cell r="A5294">
            <v>5150177875</v>
          </cell>
          <cell r="B5294">
            <v>2620506</v>
          </cell>
          <cell r="C5294">
            <v>21217</v>
          </cell>
          <cell r="D5294">
            <v>42254.656944444498</v>
          </cell>
          <cell r="E5294">
            <v>42254.6965277778</v>
          </cell>
          <cell r="F5294" t="str">
            <v>UCH</v>
          </cell>
        </row>
        <row r="5295">
          <cell r="A5295">
            <v>5150177897</v>
          </cell>
          <cell r="B5295">
            <v>2525877</v>
          </cell>
          <cell r="C5295">
            <v>10742</v>
          </cell>
          <cell r="D5295">
            <v>42254.6875</v>
          </cell>
          <cell r="E5295">
            <v>42257.010416666701</v>
          </cell>
          <cell r="F5295" t="str">
            <v>AVT</v>
          </cell>
        </row>
        <row r="5296">
          <cell r="A5296">
            <v>5150177901</v>
          </cell>
          <cell r="B5296">
            <v>2404088</v>
          </cell>
          <cell r="C5296">
            <v>40245</v>
          </cell>
          <cell r="D5296">
            <v>42254.630555555603</v>
          </cell>
          <cell r="E5296">
            <v>42254.861111111102</v>
          </cell>
          <cell r="F5296" t="str">
            <v>KCH</v>
          </cell>
        </row>
        <row r="5297">
          <cell r="A5297">
            <v>5150177940</v>
          </cell>
          <cell r="B5297">
            <v>1111133</v>
          </cell>
          <cell r="C5297">
            <v>35474</v>
          </cell>
          <cell r="D5297">
            <v>42254.807638888902</v>
          </cell>
          <cell r="E5297">
            <v>42254.847222222197</v>
          </cell>
          <cell r="F5297" t="str">
            <v>UCH</v>
          </cell>
        </row>
        <row r="5298">
          <cell r="A5298">
            <v>5150177940</v>
          </cell>
          <cell r="B5298">
            <v>1111133</v>
          </cell>
          <cell r="C5298">
            <v>35474</v>
          </cell>
          <cell r="D5298">
            <v>42254.807638888902</v>
          </cell>
          <cell r="E5298">
            <v>42256.510416666701</v>
          </cell>
          <cell r="F5298" t="str">
            <v>AIN</v>
          </cell>
        </row>
        <row r="5299">
          <cell r="A5299">
            <v>5150177961</v>
          </cell>
          <cell r="B5299">
            <v>1395835</v>
          </cell>
          <cell r="C5299">
            <v>22676</v>
          </cell>
          <cell r="D5299">
            <v>42254.8569444444</v>
          </cell>
          <cell r="E5299">
            <v>42256.857638888898</v>
          </cell>
          <cell r="F5299" t="str">
            <v>AVT</v>
          </cell>
        </row>
        <row r="5300">
          <cell r="A5300">
            <v>5150177963</v>
          </cell>
          <cell r="B5300">
            <v>2620532</v>
          </cell>
          <cell r="C5300">
            <v>23633</v>
          </cell>
          <cell r="D5300">
            <v>42254.858333333301</v>
          </cell>
          <cell r="E5300">
            <v>42254.895833333299</v>
          </cell>
          <cell r="F5300" t="str">
            <v>UCH</v>
          </cell>
        </row>
        <row r="5301">
          <cell r="A5301">
            <v>5150178082</v>
          </cell>
          <cell r="B5301">
            <v>2101397</v>
          </cell>
          <cell r="C5301">
            <v>17858</v>
          </cell>
          <cell r="D5301">
            <v>42255.341666666704</v>
          </cell>
          <cell r="E5301">
            <v>42256.4506944444</v>
          </cell>
          <cell r="F5301" t="str">
            <v>HTC</v>
          </cell>
        </row>
        <row r="5302">
          <cell r="A5302">
            <v>5150178082</v>
          </cell>
          <cell r="B5302">
            <v>2101397</v>
          </cell>
          <cell r="C5302">
            <v>17858</v>
          </cell>
          <cell r="D5302">
            <v>42255.341666666704</v>
          </cell>
          <cell r="E5302">
            <v>42257.466666666704</v>
          </cell>
          <cell r="F5302" t="str">
            <v>AIN</v>
          </cell>
        </row>
        <row r="5303">
          <cell r="A5303">
            <v>5150178127</v>
          </cell>
          <cell r="B5303">
            <v>2609831</v>
          </cell>
          <cell r="C5303">
            <v>28935</v>
          </cell>
          <cell r="D5303">
            <v>42256.403472222199</v>
          </cell>
          <cell r="E5303">
            <v>42257.699305555601</v>
          </cell>
          <cell r="F5303" t="str">
            <v>GYN</v>
          </cell>
        </row>
        <row r="5304">
          <cell r="A5304">
            <v>5150178196</v>
          </cell>
          <cell r="B5304">
            <v>2620584</v>
          </cell>
          <cell r="C5304">
            <v>15207</v>
          </cell>
          <cell r="D5304">
            <v>42255.409722222197</v>
          </cell>
          <cell r="E5304">
            <v>42261.443749999999</v>
          </cell>
          <cell r="F5304" t="str">
            <v>HTC</v>
          </cell>
        </row>
        <row r="5305">
          <cell r="A5305">
            <v>5150178196</v>
          </cell>
          <cell r="B5305">
            <v>2620584</v>
          </cell>
          <cell r="C5305">
            <v>15207</v>
          </cell>
          <cell r="D5305">
            <v>42255.409722222197</v>
          </cell>
          <cell r="E5305">
            <v>42264.4465277778</v>
          </cell>
          <cell r="F5305" t="str">
            <v>AIN</v>
          </cell>
        </row>
        <row r="5306">
          <cell r="A5306">
            <v>5150178212</v>
          </cell>
          <cell r="B5306">
            <v>2620588</v>
          </cell>
          <cell r="C5306">
            <v>11246</v>
          </cell>
          <cell r="D5306">
            <v>42255.416666666701</v>
          </cell>
          <cell r="E5306">
            <v>42256.661805555603</v>
          </cell>
          <cell r="F5306" t="str">
            <v>HTC</v>
          </cell>
        </row>
        <row r="5307">
          <cell r="A5307">
            <v>5150178222</v>
          </cell>
          <cell r="B5307">
            <v>2287074</v>
          </cell>
          <cell r="C5307">
            <v>13691</v>
          </cell>
          <cell r="D5307">
            <v>42256.340972222199</v>
          </cell>
          <cell r="E5307">
            <v>42264.664583333302</v>
          </cell>
          <cell r="F5307" t="str">
            <v>1MD</v>
          </cell>
        </row>
        <row r="5308">
          <cell r="A5308">
            <v>5150178238</v>
          </cell>
          <cell r="B5308">
            <v>1246479</v>
          </cell>
          <cell r="C5308">
            <v>24604</v>
          </cell>
          <cell r="D5308">
            <v>42271.380555555603</v>
          </cell>
          <cell r="E5308">
            <v>42272.568055555603</v>
          </cell>
          <cell r="F5308" t="str">
            <v>AVT</v>
          </cell>
        </row>
        <row r="5309">
          <cell r="A5309">
            <v>5150178238</v>
          </cell>
          <cell r="B5309">
            <v>1246479</v>
          </cell>
          <cell r="C5309">
            <v>24604</v>
          </cell>
          <cell r="D5309">
            <v>42271.380555555603</v>
          </cell>
          <cell r="E5309">
            <v>42273.711805555598</v>
          </cell>
          <cell r="F5309" t="str">
            <v>AIN</v>
          </cell>
        </row>
        <row r="5310">
          <cell r="A5310">
            <v>5150178238</v>
          </cell>
          <cell r="B5310">
            <v>1246479</v>
          </cell>
          <cell r="C5310">
            <v>24604</v>
          </cell>
          <cell r="D5310">
            <v>42271.380555555603</v>
          </cell>
          <cell r="E5310">
            <v>42275.715277777803</v>
          </cell>
          <cell r="F5310" t="str">
            <v>AVT</v>
          </cell>
        </row>
        <row r="5311">
          <cell r="A5311">
            <v>5150178240</v>
          </cell>
          <cell r="B5311">
            <v>2340083</v>
          </cell>
          <cell r="C5311">
            <v>27117</v>
          </cell>
          <cell r="D5311">
            <v>42255.447916666701</v>
          </cell>
          <cell r="E5311">
            <v>42255.5180555556</v>
          </cell>
          <cell r="F5311" t="str">
            <v>UCH</v>
          </cell>
        </row>
        <row r="5312">
          <cell r="A5312">
            <v>5150178257</v>
          </cell>
          <cell r="B5312">
            <v>1087506</v>
          </cell>
          <cell r="C5312">
            <v>24404</v>
          </cell>
          <cell r="D5312">
            <v>42255.447222222203</v>
          </cell>
          <cell r="E5312">
            <v>42255.485416666699</v>
          </cell>
          <cell r="F5312" t="str">
            <v>NCH</v>
          </cell>
        </row>
        <row r="5313">
          <cell r="A5313">
            <v>5150178281</v>
          </cell>
          <cell r="B5313">
            <v>2619016</v>
          </cell>
          <cell r="C5313">
            <v>15821</v>
          </cell>
          <cell r="D5313">
            <v>42255.466666666704</v>
          </cell>
          <cell r="E5313">
            <v>42255.703472222202</v>
          </cell>
          <cell r="F5313" t="str">
            <v>AVT</v>
          </cell>
        </row>
        <row r="5314">
          <cell r="A5314">
            <v>5150178283</v>
          </cell>
          <cell r="B5314">
            <v>2620603</v>
          </cell>
          <cell r="C5314">
            <v>24657</v>
          </cell>
          <cell r="D5314">
            <v>42255.5</v>
          </cell>
          <cell r="E5314">
            <v>42265.000694444403</v>
          </cell>
          <cell r="F5314" t="str">
            <v>1MD</v>
          </cell>
        </row>
        <row r="5315">
          <cell r="A5315">
            <v>5150178291</v>
          </cell>
          <cell r="B5315">
            <v>2620607</v>
          </cell>
          <cell r="C5315">
            <v>12304</v>
          </cell>
          <cell r="D5315">
            <v>42255.470833333296</v>
          </cell>
          <cell r="E5315">
            <v>42258.520138888904</v>
          </cell>
          <cell r="F5315" t="str">
            <v>HTC</v>
          </cell>
        </row>
        <row r="5316">
          <cell r="A5316">
            <v>5150178350</v>
          </cell>
          <cell r="B5316">
            <v>2409786</v>
          </cell>
          <cell r="C5316">
            <v>13688</v>
          </cell>
          <cell r="D5316">
            <v>42256.413194444402</v>
          </cell>
          <cell r="E5316">
            <v>42261.425000000003</v>
          </cell>
          <cell r="F5316" t="str">
            <v>HTC</v>
          </cell>
        </row>
        <row r="5317">
          <cell r="A5317">
            <v>5150178429</v>
          </cell>
          <cell r="B5317">
            <v>1130007</v>
          </cell>
          <cell r="C5317">
            <v>17273</v>
          </cell>
          <cell r="D5317">
            <v>42289.278472222199</v>
          </cell>
          <cell r="E5317">
            <v>42289.613194444399</v>
          </cell>
          <cell r="F5317" t="str">
            <v>AVT</v>
          </cell>
        </row>
        <row r="5318">
          <cell r="A5318">
            <v>5150178477</v>
          </cell>
          <cell r="B5318">
            <v>48169</v>
          </cell>
          <cell r="C5318">
            <v>17668</v>
          </cell>
          <cell r="D5318">
            <v>42255.618055555598</v>
          </cell>
          <cell r="E5318">
            <v>42263.663194444503</v>
          </cell>
          <cell r="F5318" t="str">
            <v>GCH</v>
          </cell>
        </row>
        <row r="5319">
          <cell r="A5319">
            <v>5150178477</v>
          </cell>
          <cell r="B5319">
            <v>48169</v>
          </cell>
          <cell r="C5319">
            <v>17668</v>
          </cell>
          <cell r="D5319">
            <v>42255.618055555598</v>
          </cell>
          <cell r="E5319">
            <v>42264.659722222197</v>
          </cell>
          <cell r="F5319" t="str">
            <v>GCH</v>
          </cell>
        </row>
        <row r="5320">
          <cell r="A5320">
            <v>5150178536</v>
          </cell>
          <cell r="B5320">
            <v>49995</v>
          </cell>
          <cell r="C5320">
            <v>14118</v>
          </cell>
          <cell r="D5320">
            <v>42255.711111111101</v>
          </cell>
          <cell r="E5320">
            <v>42255.827083333301</v>
          </cell>
          <cell r="F5320" t="str">
            <v>4MD</v>
          </cell>
        </row>
        <row r="5321">
          <cell r="A5321">
            <v>5150178607</v>
          </cell>
          <cell r="B5321">
            <v>2620689</v>
          </cell>
          <cell r="C5321">
            <v>18442</v>
          </cell>
          <cell r="D5321">
            <v>42255.922222222202</v>
          </cell>
          <cell r="E5321">
            <v>42256.854166666701</v>
          </cell>
          <cell r="F5321" t="str">
            <v>UCH</v>
          </cell>
        </row>
        <row r="5322">
          <cell r="A5322">
            <v>5150178639</v>
          </cell>
          <cell r="B5322">
            <v>1309846</v>
          </cell>
          <cell r="C5322">
            <v>25848</v>
          </cell>
          <cell r="D5322">
            <v>42256.179166666698</v>
          </cell>
          <cell r="E5322">
            <v>42257.092361111099</v>
          </cell>
          <cell r="F5322" t="str">
            <v>UCH</v>
          </cell>
        </row>
        <row r="5323">
          <cell r="A5323">
            <v>5150178666</v>
          </cell>
          <cell r="B5323">
            <v>2553297</v>
          </cell>
          <cell r="C5323">
            <v>28836</v>
          </cell>
          <cell r="D5323">
            <v>42257.534722222197</v>
          </cell>
          <cell r="E5323">
            <v>42258.554861111101</v>
          </cell>
          <cell r="F5323" t="str">
            <v>AVT</v>
          </cell>
        </row>
        <row r="5324">
          <cell r="A5324">
            <v>5150178711</v>
          </cell>
          <cell r="B5324">
            <v>12556</v>
          </cell>
          <cell r="C5324">
            <v>18577</v>
          </cell>
          <cell r="D5324">
            <v>42256.375694444403</v>
          </cell>
          <cell r="E5324">
            <v>42257.707638888904</v>
          </cell>
          <cell r="F5324" t="str">
            <v>HTC</v>
          </cell>
        </row>
        <row r="5325">
          <cell r="A5325">
            <v>5150178711</v>
          </cell>
          <cell r="B5325">
            <v>12556</v>
          </cell>
          <cell r="C5325">
            <v>18577</v>
          </cell>
          <cell r="D5325">
            <v>42256.375694444403</v>
          </cell>
          <cell r="E5325">
            <v>42258.447916666701</v>
          </cell>
          <cell r="F5325" t="str">
            <v>AIN</v>
          </cell>
        </row>
        <row r="5326">
          <cell r="A5326">
            <v>5150178734</v>
          </cell>
          <cell r="B5326">
            <v>2109214</v>
          </cell>
          <cell r="C5326">
            <v>18800</v>
          </cell>
          <cell r="D5326">
            <v>42269.425000000003</v>
          </cell>
          <cell r="E5326">
            <v>42270.504166666702</v>
          </cell>
          <cell r="F5326" t="str">
            <v>GCH</v>
          </cell>
        </row>
        <row r="5327">
          <cell r="A5327">
            <v>5150178793</v>
          </cell>
          <cell r="B5327">
            <v>2600012</v>
          </cell>
          <cell r="C5327">
            <v>19320</v>
          </cell>
          <cell r="D5327">
            <v>42256.422222222202</v>
          </cell>
          <cell r="E5327">
            <v>42257.518750000003</v>
          </cell>
          <cell r="F5327" t="str">
            <v>HTC</v>
          </cell>
        </row>
        <row r="5328">
          <cell r="A5328">
            <v>5150178869</v>
          </cell>
          <cell r="B5328">
            <v>2161696</v>
          </cell>
          <cell r="C5328">
            <v>14503</v>
          </cell>
          <cell r="D5328">
            <v>42276.3256944444</v>
          </cell>
          <cell r="E5328">
            <v>42277.677777777797</v>
          </cell>
          <cell r="F5328" t="str">
            <v>AVT</v>
          </cell>
        </row>
        <row r="5329">
          <cell r="A5329">
            <v>5150178869</v>
          </cell>
          <cell r="B5329">
            <v>2161696</v>
          </cell>
          <cell r="C5329">
            <v>14503</v>
          </cell>
          <cell r="D5329">
            <v>42276.3256944444</v>
          </cell>
          <cell r="E5329">
            <v>42278.423611111102</v>
          </cell>
          <cell r="F5329" t="str">
            <v>AIN</v>
          </cell>
        </row>
        <row r="5330">
          <cell r="A5330">
            <v>5150178876</v>
          </cell>
          <cell r="B5330">
            <v>2620760</v>
          </cell>
          <cell r="C5330">
            <v>14641</v>
          </cell>
          <cell r="D5330">
            <v>42256.489583333299</v>
          </cell>
          <cell r="E5330">
            <v>42257.470138888901</v>
          </cell>
          <cell r="F5330" t="str">
            <v>1MD-IPF</v>
          </cell>
        </row>
        <row r="5331">
          <cell r="A5331">
            <v>5150178881</v>
          </cell>
          <cell r="B5331">
            <v>1312387</v>
          </cell>
          <cell r="C5331">
            <v>18321</v>
          </cell>
          <cell r="D5331">
            <v>42274.7319444444</v>
          </cell>
          <cell r="E5331">
            <v>42275.6875</v>
          </cell>
          <cell r="F5331" t="str">
            <v>NCH</v>
          </cell>
        </row>
        <row r="5332">
          <cell r="A5332">
            <v>5150178884</v>
          </cell>
          <cell r="B5332">
            <v>2609090</v>
          </cell>
          <cell r="C5332">
            <v>16536</v>
          </cell>
          <cell r="D5332">
            <v>42262.402083333298</v>
          </cell>
          <cell r="E5332">
            <v>42263.857638888898</v>
          </cell>
          <cell r="F5332" t="str">
            <v>URO</v>
          </cell>
        </row>
        <row r="5333">
          <cell r="A5333">
            <v>5150178898</v>
          </cell>
          <cell r="B5333">
            <v>1053408</v>
          </cell>
          <cell r="C5333">
            <v>34143</v>
          </cell>
          <cell r="D5333">
            <v>42256.4868055556</v>
          </cell>
          <cell r="E5333">
            <v>42257.104166666701</v>
          </cell>
          <cell r="F5333" t="str">
            <v>AVT</v>
          </cell>
        </row>
        <row r="5334">
          <cell r="A5334">
            <v>5150178899</v>
          </cell>
          <cell r="B5334">
            <v>2619789</v>
          </cell>
          <cell r="C5334">
            <v>15165</v>
          </cell>
          <cell r="D5334">
            <v>42256.488194444399</v>
          </cell>
          <cell r="E5334">
            <v>42264.645138888904</v>
          </cell>
          <cell r="F5334" t="str">
            <v>HTC</v>
          </cell>
        </row>
        <row r="5335">
          <cell r="A5335">
            <v>5150178909</v>
          </cell>
          <cell r="B5335">
            <v>2498800</v>
          </cell>
          <cell r="C5335">
            <v>27889</v>
          </cell>
          <cell r="D5335">
            <v>42256.493750000001</v>
          </cell>
          <cell r="E5335">
            <v>42257.1875</v>
          </cell>
          <cell r="F5335" t="str">
            <v>GYN</v>
          </cell>
        </row>
        <row r="5336">
          <cell r="A5336">
            <v>5150178911</v>
          </cell>
          <cell r="B5336">
            <v>1444470</v>
          </cell>
          <cell r="C5336">
            <v>16412</v>
          </cell>
          <cell r="D5336">
            <v>42256.495138888902</v>
          </cell>
          <cell r="E5336">
            <v>42256.854166666701</v>
          </cell>
          <cell r="F5336" t="str">
            <v>NCH</v>
          </cell>
        </row>
        <row r="5337">
          <cell r="A5337">
            <v>5150178924</v>
          </cell>
          <cell r="B5337">
            <v>2331333</v>
          </cell>
          <cell r="C5337">
            <v>21105</v>
          </cell>
          <cell r="D5337">
            <v>42256.505555555603</v>
          </cell>
          <cell r="E5337">
            <v>42257.590277777803</v>
          </cell>
          <cell r="F5337" t="str">
            <v>NCH</v>
          </cell>
        </row>
        <row r="5338">
          <cell r="A5338">
            <v>5150178925</v>
          </cell>
          <cell r="B5338">
            <v>2620771</v>
          </cell>
          <cell r="C5338">
            <v>14178</v>
          </cell>
          <cell r="D5338">
            <v>42256.505555555603</v>
          </cell>
          <cell r="E5338">
            <v>42256.572222222203</v>
          </cell>
          <cell r="F5338" t="str">
            <v>HTC</v>
          </cell>
        </row>
        <row r="5339">
          <cell r="A5339">
            <v>5150178925</v>
          </cell>
          <cell r="B5339">
            <v>2620771</v>
          </cell>
          <cell r="C5339">
            <v>14178</v>
          </cell>
          <cell r="D5339">
            <v>42256.505555555603</v>
          </cell>
          <cell r="E5339">
            <v>42256.895833333299</v>
          </cell>
          <cell r="F5339" t="str">
            <v>HTC</v>
          </cell>
        </row>
        <row r="5340">
          <cell r="A5340">
            <v>5150178929</v>
          </cell>
          <cell r="B5340">
            <v>2620772</v>
          </cell>
          <cell r="C5340">
            <v>18569</v>
          </cell>
          <cell r="D5340">
            <v>42256.508333333302</v>
          </cell>
          <cell r="E5340">
            <v>42261.673611111102</v>
          </cell>
          <cell r="F5340" t="str">
            <v>HTC</v>
          </cell>
        </row>
        <row r="5341">
          <cell r="A5341">
            <v>5150178941</v>
          </cell>
          <cell r="B5341">
            <v>2620777</v>
          </cell>
          <cell r="C5341">
            <v>10215</v>
          </cell>
          <cell r="D5341">
            <v>42256.519444444399</v>
          </cell>
          <cell r="E5341">
            <v>42256.698611111096</v>
          </cell>
          <cell r="F5341" t="str">
            <v>4MD</v>
          </cell>
        </row>
        <row r="5342">
          <cell r="A5342">
            <v>5150178959</v>
          </cell>
          <cell r="B5342">
            <v>2620740</v>
          </cell>
          <cell r="C5342">
            <v>17642</v>
          </cell>
          <cell r="D5342">
            <v>42256.538888888899</v>
          </cell>
          <cell r="E5342">
            <v>42264.760416666701</v>
          </cell>
          <cell r="F5342" t="str">
            <v>NCH</v>
          </cell>
        </row>
        <row r="5343">
          <cell r="A5343">
            <v>5150178959</v>
          </cell>
          <cell r="B5343">
            <v>2620740</v>
          </cell>
          <cell r="C5343">
            <v>17642</v>
          </cell>
          <cell r="D5343">
            <v>42256.538888888899</v>
          </cell>
          <cell r="E5343">
            <v>42279.663194444402</v>
          </cell>
          <cell r="F5343" t="str">
            <v>NCH</v>
          </cell>
        </row>
        <row r="5344">
          <cell r="A5344">
            <v>5150178968</v>
          </cell>
          <cell r="B5344">
            <v>1218775</v>
          </cell>
          <cell r="C5344">
            <v>14681</v>
          </cell>
          <cell r="D5344">
            <v>42256.547222222202</v>
          </cell>
          <cell r="E5344">
            <v>42257.656944444498</v>
          </cell>
          <cell r="F5344" t="str">
            <v>3MD-IPF</v>
          </cell>
        </row>
        <row r="5345">
          <cell r="A5345">
            <v>5150178968</v>
          </cell>
          <cell r="B5345">
            <v>1218775</v>
          </cell>
          <cell r="C5345">
            <v>14681</v>
          </cell>
          <cell r="D5345">
            <v>42256.547222222202</v>
          </cell>
          <cell r="E5345">
            <v>42265.607638888898</v>
          </cell>
          <cell r="F5345" t="str">
            <v>AIN</v>
          </cell>
        </row>
        <row r="5346">
          <cell r="A5346">
            <v>5150179094</v>
          </cell>
          <cell r="B5346">
            <v>1451624</v>
          </cell>
          <cell r="C5346">
            <v>18197</v>
          </cell>
          <cell r="D5346">
            <v>42256.626388888901</v>
          </cell>
          <cell r="E5346">
            <v>42256.673611111102</v>
          </cell>
          <cell r="F5346" t="str">
            <v>AIN</v>
          </cell>
        </row>
        <row r="5347">
          <cell r="A5347">
            <v>5150179145</v>
          </cell>
          <cell r="B5347">
            <v>2620834</v>
          </cell>
          <cell r="C5347">
            <v>18704</v>
          </cell>
          <cell r="D5347">
            <v>42256.722222222197</v>
          </cell>
          <cell r="E5347">
            <v>42256.979166666701</v>
          </cell>
          <cell r="F5347" t="str">
            <v>UCH</v>
          </cell>
        </row>
        <row r="5348">
          <cell r="A5348">
            <v>5150179177</v>
          </cell>
          <cell r="B5348">
            <v>2620843</v>
          </cell>
          <cell r="C5348">
            <v>22573</v>
          </cell>
          <cell r="D5348">
            <v>42256.813194444498</v>
          </cell>
          <cell r="E5348">
            <v>42257.041666666701</v>
          </cell>
          <cell r="F5348" t="str">
            <v>UCH</v>
          </cell>
        </row>
        <row r="5349">
          <cell r="A5349">
            <v>5150179184</v>
          </cell>
          <cell r="B5349">
            <v>2310646</v>
          </cell>
          <cell r="C5349">
            <v>23849</v>
          </cell>
          <cell r="D5349">
            <v>42256.8215277778</v>
          </cell>
          <cell r="E5349">
            <v>42258.715277777803</v>
          </cell>
          <cell r="F5349" t="str">
            <v>HTC</v>
          </cell>
        </row>
        <row r="5350">
          <cell r="A5350">
            <v>5150179197</v>
          </cell>
          <cell r="B5350">
            <v>1397762</v>
          </cell>
          <cell r="C5350">
            <v>12665</v>
          </cell>
          <cell r="D5350">
            <v>42256.850694444402</v>
          </cell>
          <cell r="E5350">
            <v>42263.230555555601</v>
          </cell>
          <cell r="F5350" t="str">
            <v>URO</v>
          </cell>
        </row>
        <row r="5351">
          <cell r="A5351">
            <v>5150179197</v>
          </cell>
          <cell r="B5351">
            <v>1397762</v>
          </cell>
          <cell r="C5351">
            <v>12665</v>
          </cell>
          <cell r="D5351">
            <v>42256.850694444402</v>
          </cell>
          <cell r="E5351">
            <v>42263.524305555598</v>
          </cell>
          <cell r="F5351" t="str">
            <v>AIN</v>
          </cell>
        </row>
        <row r="5352">
          <cell r="A5352">
            <v>5150179200</v>
          </cell>
          <cell r="B5352">
            <v>1467053</v>
          </cell>
          <cell r="C5352">
            <v>11005</v>
          </cell>
          <cell r="D5352">
            <v>42256.853472222203</v>
          </cell>
          <cell r="E5352">
            <v>42256.979166666701</v>
          </cell>
          <cell r="F5352" t="str">
            <v>4MD</v>
          </cell>
        </row>
        <row r="5353">
          <cell r="A5353">
            <v>5150179236</v>
          </cell>
          <cell r="B5353">
            <v>1277177</v>
          </cell>
          <cell r="C5353">
            <v>24730</v>
          </cell>
          <cell r="D5353">
            <v>42256.996527777803</v>
          </cell>
          <cell r="E5353">
            <v>42257.051388888904</v>
          </cell>
          <cell r="F5353" t="str">
            <v>4MD</v>
          </cell>
        </row>
        <row r="5354">
          <cell r="A5354">
            <v>5150179251</v>
          </cell>
          <cell r="B5354">
            <v>1478431</v>
          </cell>
          <cell r="C5354">
            <v>17247</v>
          </cell>
          <cell r="D5354">
            <v>42257.0756944444</v>
          </cell>
          <cell r="E5354">
            <v>42257.107638888898</v>
          </cell>
          <cell r="F5354" t="str">
            <v>NRO</v>
          </cell>
        </row>
        <row r="5355">
          <cell r="A5355">
            <v>5150179251</v>
          </cell>
          <cell r="B5355">
            <v>1478431</v>
          </cell>
          <cell r="C5355">
            <v>17247</v>
          </cell>
          <cell r="D5355">
            <v>42257.0756944444</v>
          </cell>
          <cell r="E5355">
            <v>42276.488194444399</v>
          </cell>
          <cell r="F5355" t="str">
            <v>AIN</v>
          </cell>
        </row>
        <row r="5356">
          <cell r="A5356">
            <v>5150179266</v>
          </cell>
          <cell r="B5356">
            <v>2620864</v>
          </cell>
          <cell r="C5356">
            <v>10303</v>
          </cell>
          <cell r="D5356">
            <v>42257.236111111102</v>
          </cell>
          <cell r="E5356">
            <v>42257.558333333298</v>
          </cell>
          <cell r="F5356" t="str">
            <v>HTC</v>
          </cell>
        </row>
        <row r="5357">
          <cell r="A5357">
            <v>5150179266</v>
          </cell>
          <cell r="B5357">
            <v>2620864</v>
          </cell>
          <cell r="C5357">
            <v>10303</v>
          </cell>
          <cell r="D5357">
            <v>42257.236111111102</v>
          </cell>
          <cell r="E5357">
            <v>42264.583333333299</v>
          </cell>
          <cell r="F5357" t="str">
            <v>HTC</v>
          </cell>
        </row>
        <row r="5358">
          <cell r="A5358">
            <v>5150179319</v>
          </cell>
          <cell r="B5358">
            <v>2419794</v>
          </cell>
          <cell r="C5358">
            <v>23032</v>
          </cell>
          <cell r="D5358">
            <v>42257.363194444399</v>
          </cell>
          <cell r="E5358">
            <v>42263.717361111099</v>
          </cell>
          <cell r="F5358" t="str">
            <v>NCH</v>
          </cell>
        </row>
        <row r="5359">
          <cell r="A5359">
            <v>5150179399</v>
          </cell>
          <cell r="B5359">
            <v>1367125</v>
          </cell>
          <cell r="C5359">
            <v>13280</v>
          </cell>
          <cell r="D5359">
            <v>42267.769444444399</v>
          </cell>
          <cell r="E5359">
            <v>42268.740277777797</v>
          </cell>
          <cell r="F5359" t="str">
            <v>HTC</v>
          </cell>
        </row>
        <row r="5360">
          <cell r="A5360">
            <v>5150179419</v>
          </cell>
          <cell r="B5360">
            <v>2076003</v>
          </cell>
          <cell r="C5360">
            <v>18919</v>
          </cell>
          <cell r="D5360">
            <v>42264.336111111101</v>
          </cell>
          <cell r="E5360">
            <v>42265.581250000003</v>
          </cell>
          <cell r="F5360" t="str">
            <v>HTC</v>
          </cell>
        </row>
        <row r="5361">
          <cell r="A5361">
            <v>5150179455</v>
          </cell>
          <cell r="B5361">
            <v>1030876</v>
          </cell>
          <cell r="C5361">
            <v>14965</v>
          </cell>
          <cell r="D5361">
            <v>42257.451388888898</v>
          </cell>
          <cell r="E5361">
            <v>42264.048611111102</v>
          </cell>
          <cell r="F5361" t="str">
            <v>HTC</v>
          </cell>
        </row>
        <row r="5362">
          <cell r="A5362">
            <v>5150179455</v>
          </cell>
          <cell r="B5362">
            <v>1030876</v>
          </cell>
          <cell r="C5362">
            <v>14965</v>
          </cell>
          <cell r="D5362">
            <v>42257.451388888898</v>
          </cell>
          <cell r="E5362">
            <v>42271.079861111102</v>
          </cell>
          <cell r="F5362" t="str">
            <v>HTC</v>
          </cell>
        </row>
        <row r="5363">
          <cell r="A5363">
            <v>5150179528</v>
          </cell>
          <cell r="B5363">
            <v>2620919</v>
          </cell>
          <cell r="C5363">
            <v>11743</v>
          </cell>
          <cell r="D5363">
            <v>42257.516666666699</v>
          </cell>
          <cell r="E5363">
            <v>42257.661111111098</v>
          </cell>
          <cell r="F5363" t="str">
            <v>AIN</v>
          </cell>
        </row>
        <row r="5364">
          <cell r="A5364">
            <v>5150179528</v>
          </cell>
          <cell r="B5364">
            <v>2620919</v>
          </cell>
          <cell r="C5364">
            <v>11743</v>
          </cell>
          <cell r="D5364">
            <v>42257.516666666699</v>
          </cell>
          <cell r="E5364">
            <v>42276.426388888904</v>
          </cell>
          <cell r="F5364" t="str">
            <v>UCH</v>
          </cell>
        </row>
        <row r="5365">
          <cell r="A5365">
            <v>5150179540</v>
          </cell>
          <cell r="B5365">
            <v>2607807</v>
          </cell>
          <cell r="C5365">
            <v>19152</v>
          </cell>
          <cell r="D5365">
            <v>42257.534027777801</v>
          </cell>
          <cell r="E5365">
            <v>42296.984027777798</v>
          </cell>
          <cell r="F5365" t="str">
            <v>GCH</v>
          </cell>
        </row>
        <row r="5366">
          <cell r="A5366">
            <v>5150179610</v>
          </cell>
          <cell r="B5366">
            <v>2620942</v>
          </cell>
          <cell r="C5366">
            <v>18861</v>
          </cell>
          <cell r="D5366">
            <v>42257.586111111101</v>
          </cell>
          <cell r="E5366">
            <v>42277.733333333301</v>
          </cell>
          <cell r="F5366" t="str">
            <v>AVT</v>
          </cell>
        </row>
        <row r="5367">
          <cell r="A5367">
            <v>5150179643</v>
          </cell>
          <cell r="B5367">
            <v>2599172</v>
          </cell>
          <cell r="C5367">
            <v>13970</v>
          </cell>
          <cell r="D5367">
            <v>42260.664583333302</v>
          </cell>
          <cell r="E5367">
            <v>42265.383333333302</v>
          </cell>
          <cell r="F5367" t="str">
            <v>URO</v>
          </cell>
        </row>
        <row r="5368">
          <cell r="A5368">
            <v>5150179650</v>
          </cell>
          <cell r="B5368">
            <v>2620951</v>
          </cell>
          <cell r="C5368">
            <v>25139</v>
          </cell>
          <cell r="D5368">
            <v>42257.628472222197</v>
          </cell>
          <cell r="E5368">
            <v>42257.893750000003</v>
          </cell>
          <cell r="F5368" t="str">
            <v>AIN</v>
          </cell>
        </row>
        <row r="5369">
          <cell r="A5369">
            <v>5150179669</v>
          </cell>
          <cell r="B5369">
            <v>2241089</v>
          </cell>
          <cell r="C5369">
            <v>16866</v>
          </cell>
          <cell r="D5369">
            <v>42274.645833333299</v>
          </cell>
          <cell r="E5369">
            <v>42275.552083333299</v>
          </cell>
          <cell r="F5369" t="str">
            <v>AVT</v>
          </cell>
        </row>
        <row r="5370">
          <cell r="A5370">
            <v>5150179687</v>
          </cell>
          <cell r="B5370">
            <v>2602884</v>
          </cell>
          <cell r="C5370">
            <v>12735</v>
          </cell>
          <cell r="D5370">
            <v>42257.660416666702</v>
          </cell>
          <cell r="E5370">
            <v>42257.931250000001</v>
          </cell>
          <cell r="F5370" t="str">
            <v>GCH</v>
          </cell>
        </row>
        <row r="5371">
          <cell r="A5371">
            <v>5150179687</v>
          </cell>
          <cell r="B5371">
            <v>2602884</v>
          </cell>
          <cell r="C5371">
            <v>12735</v>
          </cell>
          <cell r="D5371">
            <v>42257.660416666702</v>
          </cell>
          <cell r="E5371">
            <v>42261.650694444397</v>
          </cell>
          <cell r="F5371" t="str">
            <v>1MD</v>
          </cell>
        </row>
        <row r="5372">
          <cell r="A5372">
            <v>5150179702</v>
          </cell>
          <cell r="B5372">
            <v>1526580</v>
          </cell>
          <cell r="C5372">
            <v>29607</v>
          </cell>
          <cell r="D5372">
            <v>42257.682638888902</v>
          </cell>
          <cell r="E5372">
            <v>42257.895833333299</v>
          </cell>
          <cell r="F5372" t="str">
            <v>AVT</v>
          </cell>
        </row>
        <row r="5373">
          <cell r="A5373">
            <v>5150179706</v>
          </cell>
          <cell r="B5373">
            <v>2057314</v>
          </cell>
          <cell r="C5373">
            <v>19073</v>
          </cell>
          <cell r="D5373">
            <v>42257.690972222197</v>
          </cell>
          <cell r="E5373">
            <v>42257.822222222203</v>
          </cell>
          <cell r="F5373" t="str">
            <v>NCH</v>
          </cell>
        </row>
        <row r="5374">
          <cell r="A5374">
            <v>5150179720</v>
          </cell>
          <cell r="B5374">
            <v>1567874</v>
          </cell>
          <cell r="C5374">
            <v>15169</v>
          </cell>
          <cell r="D5374">
            <v>42257.65625</v>
          </cell>
          <cell r="E5374">
            <v>42257.875</v>
          </cell>
          <cell r="F5374" t="str">
            <v>UCH</v>
          </cell>
        </row>
        <row r="5375">
          <cell r="A5375">
            <v>5150179730</v>
          </cell>
          <cell r="B5375">
            <v>2551672</v>
          </cell>
          <cell r="C5375">
            <v>14839</v>
          </cell>
          <cell r="D5375">
            <v>42257.743750000001</v>
          </cell>
          <cell r="E5375">
            <v>42277.875</v>
          </cell>
          <cell r="F5375" t="str">
            <v>NRO</v>
          </cell>
        </row>
        <row r="5376">
          <cell r="A5376">
            <v>5150179756</v>
          </cell>
          <cell r="B5376">
            <v>2607853</v>
          </cell>
          <cell r="C5376">
            <v>34677</v>
          </cell>
          <cell r="D5376">
            <v>42257.720833333296</v>
          </cell>
          <cell r="E5376">
            <v>42257.958333333299</v>
          </cell>
          <cell r="F5376" t="str">
            <v>UCH</v>
          </cell>
        </row>
        <row r="5377">
          <cell r="A5377">
            <v>5150179824</v>
          </cell>
          <cell r="B5377">
            <v>1101173</v>
          </cell>
          <cell r="C5377">
            <v>15095</v>
          </cell>
          <cell r="D5377">
            <v>42258.029861111099</v>
          </cell>
          <cell r="E5377">
            <v>42272.921527777798</v>
          </cell>
          <cell r="F5377" t="str">
            <v>AVT</v>
          </cell>
        </row>
        <row r="5378">
          <cell r="A5378">
            <v>5150179878</v>
          </cell>
          <cell r="B5378">
            <v>1189657</v>
          </cell>
          <cell r="C5378">
            <v>16296</v>
          </cell>
          <cell r="D5378">
            <v>42261.379861111098</v>
          </cell>
          <cell r="E5378">
            <v>42270.069444444503</v>
          </cell>
          <cell r="F5378" t="str">
            <v>3MD-IPF</v>
          </cell>
        </row>
        <row r="5379">
          <cell r="A5379">
            <v>5150179894</v>
          </cell>
          <cell r="B5379">
            <v>2621020</v>
          </cell>
          <cell r="C5379">
            <v>9856</v>
          </cell>
          <cell r="D5379">
            <v>42258.40625</v>
          </cell>
          <cell r="E5379">
            <v>42261.636111111096</v>
          </cell>
          <cell r="F5379" t="str">
            <v>HTC</v>
          </cell>
        </row>
        <row r="5380">
          <cell r="A5380">
            <v>5150179894</v>
          </cell>
          <cell r="B5380">
            <v>2621020</v>
          </cell>
          <cell r="C5380">
            <v>9856</v>
          </cell>
          <cell r="D5380">
            <v>42258.40625</v>
          </cell>
          <cell r="E5380">
            <v>42269.504166666702</v>
          </cell>
          <cell r="F5380" t="str">
            <v>2MD-IPF</v>
          </cell>
        </row>
        <row r="5381">
          <cell r="A5381">
            <v>5150179915</v>
          </cell>
          <cell r="B5381">
            <v>2621026</v>
          </cell>
          <cell r="C5381">
            <v>14359</v>
          </cell>
          <cell r="D5381">
            <v>42258.384722222203</v>
          </cell>
          <cell r="E5381">
            <v>42261.454861111102</v>
          </cell>
          <cell r="F5381" t="str">
            <v>HTC</v>
          </cell>
        </row>
        <row r="5382">
          <cell r="A5382">
            <v>5150180043</v>
          </cell>
          <cell r="B5382">
            <v>1227369</v>
          </cell>
          <cell r="C5382">
            <v>13949</v>
          </cell>
          <cell r="D5382">
            <v>42262.3527777778</v>
          </cell>
          <cell r="E5382">
            <v>42272.5625</v>
          </cell>
          <cell r="F5382" t="str">
            <v>HTC</v>
          </cell>
        </row>
        <row r="5383">
          <cell r="A5383">
            <v>5150180151</v>
          </cell>
          <cell r="B5383">
            <v>1119429</v>
          </cell>
          <cell r="C5383">
            <v>16552</v>
          </cell>
          <cell r="D5383">
            <v>42258.570833333302</v>
          </cell>
          <cell r="E5383">
            <v>42261.072916666701</v>
          </cell>
          <cell r="F5383" t="str">
            <v>AVT</v>
          </cell>
        </row>
        <row r="5384">
          <cell r="A5384">
            <v>5150180156</v>
          </cell>
          <cell r="B5384">
            <v>1464358</v>
          </cell>
          <cell r="C5384">
            <v>32058</v>
          </cell>
          <cell r="D5384">
            <v>42258.578472222202</v>
          </cell>
          <cell r="E5384">
            <v>42258.871527777803</v>
          </cell>
          <cell r="F5384" t="str">
            <v>AVT</v>
          </cell>
        </row>
        <row r="5385">
          <cell r="A5385">
            <v>5150180174</v>
          </cell>
          <cell r="B5385">
            <v>1241954</v>
          </cell>
          <cell r="C5385">
            <v>12693</v>
          </cell>
          <cell r="D5385">
            <v>42258.604861111096</v>
          </cell>
          <cell r="E5385">
            <v>42261.472222222197</v>
          </cell>
          <cell r="F5385" t="str">
            <v>1MD-IPF</v>
          </cell>
        </row>
        <row r="5386">
          <cell r="A5386">
            <v>5150180175</v>
          </cell>
          <cell r="B5386">
            <v>1020182</v>
          </cell>
          <cell r="C5386">
            <v>19792</v>
          </cell>
          <cell r="D5386">
            <v>42258.591666666704</v>
          </cell>
          <cell r="E5386">
            <v>42262.021527777797</v>
          </cell>
          <cell r="F5386" t="str">
            <v>NRO</v>
          </cell>
        </row>
        <row r="5387">
          <cell r="A5387">
            <v>5150180254</v>
          </cell>
          <cell r="B5387">
            <v>2549057</v>
          </cell>
          <cell r="C5387">
            <v>28686</v>
          </cell>
          <cell r="D5387">
            <v>42258.665972222203</v>
          </cell>
          <cell r="E5387">
            <v>42258.878472222197</v>
          </cell>
          <cell r="F5387" t="str">
            <v>GYN</v>
          </cell>
        </row>
        <row r="5388">
          <cell r="A5388">
            <v>5150180275</v>
          </cell>
          <cell r="B5388">
            <v>2589916</v>
          </cell>
          <cell r="C5388">
            <v>15876</v>
          </cell>
          <cell r="D5388">
            <v>42258.729166666701</v>
          </cell>
          <cell r="E5388">
            <v>42258.940277777801</v>
          </cell>
          <cell r="F5388" t="str">
            <v>4MD</v>
          </cell>
        </row>
        <row r="5389">
          <cell r="A5389">
            <v>5150180276</v>
          </cell>
          <cell r="B5389">
            <v>2621131</v>
          </cell>
          <cell r="C5389">
            <v>14778</v>
          </cell>
          <cell r="D5389">
            <v>42258.713194444397</v>
          </cell>
          <cell r="E5389">
            <v>42258.779166666704</v>
          </cell>
          <cell r="F5389" t="str">
            <v>UCH</v>
          </cell>
        </row>
        <row r="5390">
          <cell r="A5390">
            <v>5150180276</v>
          </cell>
          <cell r="B5390">
            <v>2621131</v>
          </cell>
          <cell r="C5390">
            <v>14778</v>
          </cell>
          <cell r="D5390">
            <v>42258.713194444397</v>
          </cell>
          <cell r="E5390">
            <v>42261.666666666701</v>
          </cell>
          <cell r="F5390" t="str">
            <v>UCH</v>
          </cell>
        </row>
        <row r="5391">
          <cell r="A5391">
            <v>5150180278</v>
          </cell>
          <cell r="B5391">
            <v>2098848</v>
          </cell>
          <cell r="C5391">
            <v>22166</v>
          </cell>
          <cell r="D5391">
            <v>42258.717361111099</v>
          </cell>
          <cell r="E5391">
            <v>42259.076388888898</v>
          </cell>
          <cell r="F5391" t="str">
            <v>AVT</v>
          </cell>
        </row>
        <row r="5392">
          <cell r="A5392">
            <v>5150180331</v>
          </cell>
          <cell r="B5392">
            <v>2621149</v>
          </cell>
          <cell r="C5392">
            <v>16538</v>
          </cell>
          <cell r="D5392">
            <v>42258.828472222202</v>
          </cell>
          <cell r="E5392">
            <v>42258.972222222197</v>
          </cell>
          <cell r="F5392" t="str">
            <v>UCH</v>
          </cell>
        </row>
        <row r="5393">
          <cell r="A5393">
            <v>5150180348</v>
          </cell>
          <cell r="B5393">
            <v>2466390</v>
          </cell>
          <cell r="C5393">
            <v>28115</v>
          </cell>
          <cell r="D5393">
            <v>42258.876388888901</v>
          </cell>
          <cell r="E5393">
            <v>42259.809722222199</v>
          </cell>
          <cell r="F5393" t="str">
            <v>GYN</v>
          </cell>
        </row>
        <row r="5394">
          <cell r="A5394">
            <v>5150180350</v>
          </cell>
          <cell r="B5394">
            <v>1422949</v>
          </cell>
          <cell r="C5394">
            <v>27470</v>
          </cell>
          <cell r="D5394">
            <v>42258.884722222203</v>
          </cell>
          <cell r="E5394">
            <v>42259.958333333299</v>
          </cell>
          <cell r="F5394" t="str">
            <v>NCH</v>
          </cell>
        </row>
        <row r="5395">
          <cell r="A5395">
            <v>5150180350</v>
          </cell>
          <cell r="B5395">
            <v>1422949</v>
          </cell>
          <cell r="C5395">
            <v>27470</v>
          </cell>
          <cell r="D5395">
            <v>42258.884722222203</v>
          </cell>
          <cell r="E5395">
            <v>42261.843055555597</v>
          </cell>
          <cell r="F5395" t="str">
            <v>AIN</v>
          </cell>
        </row>
        <row r="5396">
          <cell r="A5396">
            <v>5150180360</v>
          </cell>
          <cell r="B5396">
            <v>1095449</v>
          </cell>
          <cell r="C5396">
            <v>10911</v>
          </cell>
          <cell r="D5396">
            <v>42258.90625</v>
          </cell>
          <cell r="E5396">
            <v>42262.693055555603</v>
          </cell>
          <cell r="F5396" t="str">
            <v>UCH</v>
          </cell>
        </row>
        <row r="5397">
          <cell r="A5397">
            <v>5150180413</v>
          </cell>
          <cell r="B5397">
            <v>27612</v>
          </cell>
          <cell r="C5397">
            <v>26669</v>
          </cell>
          <cell r="D5397">
            <v>42258.961111111101</v>
          </cell>
          <cell r="E5397">
            <v>42262.892361111102</v>
          </cell>
          <cell r="F5397" t="str">
            <v>3MD</v>
          </cell>
        </row>
        <row r="5398">
          <cell r="A5398">
            <v>5150180414</v>
          </cell>
          <cell r="B5398">
            <v>1552216</v>
          </cell>
          <cell r="C5398">
            <v>10554</v>
          </cell>
          <cell r="D5398">
            <v>42259.127777777801</v>
          </cell>
          <cell r="E5398">
            <v>42259.329166666699</v>
          </cell>
          <cell r="F5398" t="str">
            <v>1MD</v>
          </cell>
        </row>
        <row r="5399">
          <cell r="A5399">
            <v>5150180435</v>
          </cell>
          <cell r="B5399">
            <v>1281947</v>
          </cell>
          <cell r="C5399">
            <v>20968</v>
          </cell>
          <cell r="D5399">
            <v>42259.331250000003</v>
          </cell>
          <cell r="E5399">
            <v>42259.861111111102</v>
          </cell>
          <cell r="F5399" t="str">
            <v>3MD-IPF</v>
          </cell>
        </row>
        <row r="5400">
          <cell r="A5400">
            <v>5150180435</v>
          </cell>
          <cell r="B5400">
            <v>1281947</v>
          </cell>
          <cell r="C5400">
            <v>20968</v>
          </cell>
          <cell r="D5400">
            <v>42259.331250000003</v>
          </cell>
          <cell r="E5400">
            <v>42263.473611111098</v>
          </cell>
          <cell r="F5400" t="str">
            <v>AIN</v>
          </cell>
        </row>
        <row r="5401">
          <cell r="A5401">
            <v>5150180436</v>
          </cell>
          <cell r="B5401">
            <v>2608983</v>
          </cell>
          <cell r="C5401">
            <v>30300</v>
          </cell>
          <cell r="D5401">
            <v>42259.197916666701</v>
          </cell>
          <cell r="E5401">
            <v>42259.951388888898</v>
          </cell>
          <cell r="F5401" t="str">
            <v>GYN</v>
          </cell>
        </row>
        <row r="5402">
          <cell r="A5402">
            <v>5150180538</v>
          </cell>
          <cell r="B5402">
            <v>35634</v>
          </cell>
          <cell r="C5402">
            <v>18010</v>
          </cell>
          <cell r="D5402">
            <v>42259.559722222199</v>
          </cell>
          <cell r="E5402">
            <v>42259.817361111098</v>
          </cell>
          <cell r="F5402" t="str">
            <v>1MD</v>
          </cell>
        </row>
        <row r="5403">
          <cell r="A5403">
            <v>5150180572</v>
          </cell>
          <cell r="B5403">
            <v>2354866</v>
          </cell>
          <cell r="C5403">
            <v>11882</v>
          </cell>
          <cell r="D5403">
            <v>42259.558333333298</v>
          </cell>
          <cell r="E5403">
            <v>42263.547916666699</v>
          </cell>
          <cell r="F5403" t="str">
            <v>UCH</v>
          </cell>
        </row>
        <row r="5404">
          <cell r="A5404">
            <v>5150180581</v>
          </cell>
          <cell r="B5404">
            <v>1152319</v>
          </cell>
          <cell r="C5404">
            <v>10988</v>
          </cell>
          <cell r="D5404">
            <v>42259.663194444503</v>
          </cell>
          <cell r="E5404">
            <v>42259.872916666704</v>
          </cell>
          <cell r="F5404" t="str">
            <v>4MD</v>
          </cell>
        </row>
        <row r="5405">
          <cell r="A5405">
            <v>5150180583</v>
          </cell>
          <cell r="B5405">
            <v>2536358</v>
          </cell>
          <cell r="C5405">
            <v>22773</v>
          </cell>
          <cell r="D5405">
            <v>42259.666666666701</v>
          </cell>
          <cell r="E5405">
            <v>42259.916666666701</v>
          </cell>
          <cell r="F5405" t="str">
            <v>GCH</v>
          </cell>
        </row>
        <row r="5406">
          <cell r="A5406">
            <v>5150180586</v>
          </cell>
          <cell r="B5406">
            <v>2621226</v>
          </cell>
          <cell r="C5406">
            <v>35346</v>
          </cell>
          <cell r="D5406">
            <v>42259.65625</v>
          </cell>
          <cell r="E5406">
            <v>42259.71875</v>
          </cell>
          <cell r="F5406" t="str">
            <v>AIN</v>
          </cell>
        </row>
        <row r="5407">
          <cell r="A5407">
            <v>5150180618</v>
          </cell>
          <cell r="B5407">
            <v>2621241</v>
          </cell>
          <cell r="C5407">
            <v>19639</v>
          </cell>
          <cell r="D5407">
            <v>42259.752777777801</v>
          </cell>
          <cell r="E5407">
            <v>42279.528472222199</v>
          </cell>
          <cell r="F5407" t="str">
            <v>GCH</v>
          </cell>
        </row>
        <row r="5408">
          <cell r="A5408">
            <v>5150180618</v>
          </cell>
          <cell r="B5408">
            <v>2621241</v>
          </cell>
          <cell r="C5408">
            <v>19639</v>
          </cell>
          <cell r="D5408">
            <v>42259.752777777801</v>
          </cell>
          <cell r="E5408">
            <v>42284.798611111102</v>
          </cell>
          <cell r="F5408" t="str">
            <v>AIN</v>
          </cell>
        </row>
        <row r="5409">
          <cell r="A5409">
            <v>5150180701</v>
          </cell>
          <cell r="B5409">
            <v>2621264</v>
          </cell>
          <cell r="C5409">
            <v>27402</v>
          </cell>
          <cell r="D5409">
            <v>42259.9506944444</v>
          </cell>
          <cell r="E5409">
            <v>42260.114583333299</v>
          </cell>
          <cell r="F5409" t="str">
            <v>AVT</v>
          </cell>
        </row>
        <row r="5410">
          <cell r="A5410">
            <v>5150180709</v>
          </cell>
          <cell r="B5410">
            <v>2322291</v>
          </cell>
          <cell r="C5410">
            <v>22510</v>
          </cell>
          <cell r="D5410">
            <v>42259.979166666701</v>
          </cell>
          <cell r="E5410">
            <v>42260.156944444403</v>
          </cell>
          <cell r="F5410" t="str">
            <v>UCH</v>
          </cell>
        </row>
        <row r="5411">
          <cell r="A5411">
            <v>5150180723</v>
          </cell>
          <cell r="B5411">
            <v>1384527</v>
          </cell>
          <cell r="C5411">
            <v>29845</v>
          </cell>
          <cell r="D5411">
            <v>42260.031944444498</v>
          </cell>
          <cell r="E5411">
            <v>42260.083333333299</v>
          </cell>
          <cell r="F5411" t="str">
            <v>AIN</v>
          </cell>
        </row>
        <row r="5412">
          <cell r="A5412">
            <v>5150180751</v>
          </cell>
          <cell r="B5412">
            <v>1386336</v>
          </cell>
          <cell r="C5412">
            <v>14701</v>
          </cell>
          <cell r="D5412">
            <v>42260.195138888899</v>
          </cell>
          <cell r="E5412">
            <v>42260.5180555556</v>
          </cell>
          <cell r="F5412" t="str">
            <v>AVT</v>
          </cell>
        </row>
        <row r="5413">
          <cell r="A5413">
            <v>5150180751</v>
          </cell>
          <cell r="B5413">
            <v>1386336</v>
          </cell>
          <cell r="C5413">
            <v>14701</v>
          </cell>
          <cell r="D5413">
            <v>42260.195138888899</v>
          </cell>
          <cell r="E5413">
            <v>42261.445138888899</v>
          </cell>
          <cell r="F5413" t="str">
            <v>AIN</v>
          </cell>
        </row>
        <row r="5414">
          <cell r="A5414">
            <v>5150180755</v>
          </cell>
          <cell r="B5414">
            <v>2323877</v>
          </cell>
          <cell r="C5414">
            <v>33617</v>
          </cell>
          <cell r="D5414">
            <v>42259.913194444503</v>
          </cell>
          <cell r="E5414">
            <v>42263.090277777803</v>
          </cell>
          <cell r="F5414" t="str">
            <v>4MD</v>
          </cell>
        </row>
        <row r="5415">
          <cell r="A5415">
            <v>5150180773</v>
          </cell>
          <cell r="B5415">
            <v>1559927</v>
          </cell>
          <cell r="C5415">
            <v>19910</v>
          </cell>
          <cell r="D5415">
            <v>42260.324999999997</v>
          </cell>
          <cell r="E5415">
            <v>42261.927083333299</v>
          </cell>
          <cell r="F5415" t="str">
            <v>NRO</v>
          </cell>
        </row>
        <row r="5416">
          <cell r="A5416">
            <v>5150180773</v>
          </cell>
          <cell r="B5416">
            <v>1559927</v>
          </cell>
          <cell r="C5416">
            <v>19910</v>
          </cell>
          <cell r="D5416">
            <v>42260.324999999997</v>
          </cell>
          <cell r="E5416">
            <v>42271.895833333299</v>
          </cell>
          <cell r="F5416" t="str">
            <v>NCH</v>
          </cell>
        </row>
        <row r="5417">
          <cell r="A5417">
            <v>5150180916</v>
          </cell>
          <cell r="B5417">
            <v>2466979</v>
          </cell>
          <cell r="C5417">
            <v>15773</v>
          </cell>
          <cell r="D5417">
            <v>42260.659027777801</v>
          </cell>
          <cell r="E5417">
            <v>42268.475694444503</v>
          </cell>
          <cell r="F5417" t="str">
            <v>HTC</v>
          </cell>
        </row>
        <row r="5418">
          <cell r="A5418">
            <v>5150180946</v>
          </cell>
          <cell r="B5418">
            <v>2621231</v>
          </cell>
          <cell r="C5418">
            <v>26976</v>
          </cell>
          <cell r="D5418">
            <v>42260.631944444402</v>
          </cell>
          <cell r="E5418">
            <v>42260.912499999999</v>
          </cell>
          <cell r="F5418" t="str">
            <v>GYN</v>
          </cell>
        </row>
        <row r="5419">
          <cell r="A5419">
            <v>5150181113</v>
          </cell>
          <cell r="B5419">
            <v>1093775</v>
          </cell>
          <cell r="C5419">
            <v>12568</v>
          </cell>
          <cell r="D5419">
            <v>42261.345833333296</v>
          </cell>
          <cell r="E5419">
            <v>42263.479166666701</v>
          </cell>
          <cell r="F5419" t="str">
            <v>HTC</v>
          </cell>
        </row>
        <row r="5420">
          <cell r="A5420">
            <v>5150181116</v>
          </cell>
          <cell r="B5420">
            <v>1079025</v>
          </cell>
          <cell r="C5420">
            <v>14714</v>
          </cell>
          <cell r="D5420">
            <v>42261.347916666702</v>
          </cell>
          <cell r="E5420">
            <v>42270.3305555556</v>
          </cell>
          <cell r="F5420" t="str">
            <v>AVT</v>
          </cell>
        </row>
        <row r="5421">
          <cell r="A5421">
            <v>5150181116</v>
          </cell>
          <cell r="B5421">
            <v>1079025</v>
          </cell>
          <cell r="C5421">
            <v>14714</v>
          </cell>
          <cell r="D5421">
            <v>42261.347916666702</v>
          </cell>
          <cell r="E5421">
            <v>42271.457638888904</v>
          </cell>
          <cell r="F5421" t="str">
            <v>AIN</v>
          </cell>
        </row>
        <row r="5422">
          <cell r="A5422">
            <v>5150181148</v>
          </cell>
          <cell r="B5422">
            <v>1385906</v>
          </cell>
          <cell r="C5422">
            <v>27574</v>
          </cell>
          <cell r="D5422">
            <v>42261.3659722222</v>
          </cell>
          <cell r="E5422">
            <v>42262.538194444402</v>
          </cell>
          <cell r="F5422" t="str">
            <v>HTC</v>
          </cell>
        </row>
        <row r="5423">
          <cell r="A5423">
            <v>5150181233</v>
          </cell>
          <cell r="B5423">
            <v>1286107</v>
          </cell>
          <cell r="C5423">
            <v>12154</v>
          </cell>
          <cell r="D5423">
            <v>42262.356249999997</v>
          </cell>
          <cell r="E5423">
            <v>42264.5625</v>
          </cell>
          <cell r="F5423" t="str">
            <v>NCH</v>
          </cell>
        </row>
        <row r="5424">
          <cell r="A5424">
            <v>5150181233</v>
          </cell>
          <cell r="B5424">
            <v>1286107</v>
          </cell>
          <cell r="C5424">
            <v>12154</v>
          </cell>
          <cell r="D5424">
            <v>42262.356249999997</v>
          </cell>
          <cell r="E5424">
            <v>42265.940277777801</v>
          </cell>
          <cell r="F5424" t="str">
            <v>NCH</v>
          </cell>
        </row>
        <row r="5425">
          <cell r="A5425">
            <v>5150181233</v>
          </cell>
          <cell r="B5425">
            <v>1286107</v>
          </cell>
          <cell r="C5425">
            <v>12154</v>
          </cell>
          <cell r="D5425">
            <v>42262.356249999997</v>
          </cell>
          <cell r="E5425">
            <v>42269.464583333298</v>
          </cell>
          <cell r="F5425" t="str">
            <v>AIN</v>
          </cell>
        </row>
        <row r="5426">
          <cell r="A5426">
            <v>5150181245</v>
          </cell>
          <cell r="B5426">
            <v>1162569</v>
          </cell>
          <cell r="C5426">
            <v>17046</v>
          </cell>
          <cell r="D5426">
            <v>42272.337500000001</v>
          </cell>
          <cell r="E5426">
            <v>42278.548611111102</v>
          </cell>
          <cell r="F5426" t="str">
            <v>HTC</v>
          </cell>
        </row>
        <row r="5427">
          <cell r="A5427">
            <v>5150181277</v>
          </cell>
          <cell r="B5427">
            <v>1118164</v>
          </cell>
          <cell r="C5427">
            <v>16865</v>
          </cell>
          <cell r="D5427">
            <v>42275.316666666702</v>
          </cell>
          <cell r="E5427">
            <v>42276.629166666702</v>
          </cell>
          <cell r="F5427" t="str">
            <v>AVT</v>
          </cell>
        </row>
        <row r="5428">
          <cell r="A5428">
            <v>5150181343</v>
          </cell>
          <cell r="B5428">
            <v>2597431</v>
          </cell>
          <cell r="C5428">
            <v>19927</v>
          </cell>
          <cell r="D5428">
            <v>42332.5402777778</v>
          </cell>
          <cell r="E5428">
            <v>42346.84375</v>
          </cell>
          <cell r="F5428" t="str">
            <v>AVT</v>
          </cell>
        </row>
        <row r="5429">
          <cell r="A5429">
            <v>5150181534</v>
          </cell>
          <cell r="B5429">
            <v>1323078</v>
          </cell>
          <cell r="C5429">
            <v>20595</v>
          </cell>
          <cell r="D5429">
            <v>42291.350694444402</v>
          </cell>
          <cell r="E5429">
            <v>42296.714583333298</v>
          </cell>
          <cell r="F5429" t="str">
            <v>AVT</v>
          </cell>
        </row>
        <row r="5430">
          <cell r="A5430">
            <v>5150181534</v>
          </cell>
          <cell r="B5430">
            <v>1323078</v>
          </cell>
          <cell r="C5430">
            <v>20595</v>
          </cell>
          <cell r="D5430">
            <v>42291.350694444402</v>
          </cell>
          <cell r="E5430">
            <v>42297.420833333301</v>
          </cell>
          <cell r="F5430" t="str">
            <v>AIN</v>
          </cell>
        </row>
        <row r="5431">
          <cell r="A5431">
            <v>5150181593</v>
          </cell>
          <cell r="B5431">
            <v>2621496</v>
          </cell>
          <cell r="C5431">
            <v>25322</v>
          </cell>
          <cell r="D5431">
            <v>42261.695138888899</v>
          </cell>
          <cell r="E5431">
            <v>42261.982638888898</v>
          </cell>
          <cell r="F5431" t="str">
            <v>AVT</v>
          </cell>
        </row>
        <row r="5432">
          <cell r="A5432">
            <v>5150181626</v>
          </cell>
          <cell r="B5432">
            <v>2621504</v>
          </cell>
          <cell r="C5432">
            <v>19751</v>
          </cell>
          <cell r="D5432">
            <v>42261.763888888898</v>
          </cell>
          <cell r="E5432">
            <v>42265.652777777803</v>
          </cell>
          <cell r="F5432" t="str">
            <v>HTC</v>
          </cell>
        </row>
        <row r="5433">
          <cell r="A5433">
            <v>5150181626</v>
          </cell>
          <cell r="B5433">
            <v>2621504</v>
          </cell>
          <cell r="C5433">
            <v>19751</v>
          </cell>
          <cell r="D5433">
            <v>42261.763888888898</v>
          </cell>
          <cell r="E5433">
            <v>42266.541666666701</v>
          </cell>
          <cell r="F5433" t="str">
            <v>AIN</v>
          </cell>
        </row>
        <row r="5434">
          <cell r="A5434">
            <v>5150181631</v>
          </cell>
          <cell r="B5434">
            <v>1030578</v>
          </cell>
          <cell r="C5434">
            <v>20778</v>
          </cell>
          <cell r="D5434">
            <v>42261.768750000003</v>
          </cell>
          <cell r="E5434">
            <v>42261.96875</v>
          </cell>
          <cell r="F5434" t="str">
            <v>UCH</v>
          </cell>
        </row>
        <row r="5435">
          <cell r="A5435">
            <v>5150181651</v>
          </cell>
          <cell r="B5435">
            <v>2621513</v>
          </cell>
          <cell r="C5435">
            <v>29498</v>
          </cell>
          <cell r="D5435">
            <v>42261.804861111101</v>
          </cell>
          <cell r="E5435">
            <v>42262.149305555598</v>
          </cell>
          <cell r="F5435" t="str">
            <v>AVT</v>
          </cell>
        </row>
        <row r="5436">
          <cell r="A5436">
            <v>5150181678</v>
          </cell>
          <cell r="B5436">
            <v>2409619</v>
          </cell>
          <cell r="C5436">
            <v>23977</v>
          </cell>
          <cell r="D5436">
            <v>42261.872222222199</v>
          </cell>
          <cell r="E5436">
            <v>42262.072916666701</v>
          </cell>
          <cell r="F5436" t="str">
            <v>AVT</v>
          </cell>
        </row>
        <row r="5437">
          <cell r="A5437">
            <v>5150181716</v>
          </cell>
          <cell r="B5437">
            <v>1460668</v>
          </cell>
          <cell r="C5437">
            <v>12314</v>
          </cell>
          <cell r="D5437">
            <v>42262.111111111102</v>
          </cell>
          <cell r="E5437">
            <v>42262.143750000003</v>
          </cell>
          <cell r="F5437" t="str">
            <v>4MD</v>
          </cell>
        </row>
        <row r="5438">
          <cell r="A5438">
            <v>5150181773</v>
          </cell>
          <cell r="B5438">
            <v>2434221</v>
          </cell>
          <cell r="C5438">
            <v>19263</v>
          </cell>
          <cell r="D5438">
            <v>42262.350694444503</v>
          </cell>
          <cell r="E5438">
            <v>42264.548611111102</v>
          </cell>
          <cell r="F5438" t="str">
            <v>GCH</v>
          </cell>
        </row>
        <row r="5439">
          <cell r="A5439">
            <v>5150181783</v>
          </cell>
          <cell r="B5439">
            <v>1484316</v>
          </cell>
          <cell r="C5439">
            <v>35650</v>
          </cell>
          <cell r="D5439">
            <v>42262.356249999997</v>
          </cell>
          <cell r="E5439">
            <v>42262.560416666704</v>
          </cell>
          <cell r="F5439" t="str">
            <v>UCH</v>
          </cell>
        </row>
        <row r="5440">
          <cell r="A5440">
            <v>5150181805</v>
          </cell>
          <cell r="B5440">
            <v>2179831</v>
          </cell>
          <cell r="C5440">
            <v>21217</v>
          </cell>
          <cell r="D5440">
            <v>42262.395833333299</v>
          </cell>
          <cell r="E5440">
            <v>42266.425000000003</v>
          </cell>
          <cell r="F5440" t="str">
            <v>1MD-IPF</v>
          </cell>
        </row>
        <row r="5441">
          <cell r="A5441">
            <v>5150181807</v>
          </cell>
          <cell r="B5441">
            <v>1195070</v>
          </cell>
          <cell r="C5441">
            <v>11757</v>
          </cell>
          <cell r="D5441">
            <v>42262.372222222199</v>
          </cell>
          <cell r="E5441">
            <v>42270.65</v>
          </cell>
          <cell r="F5441" t="str">
            <v>GCH</v>
          </cell>
        </row>
        <row r="5442">
          <cell r="A5442">
            <v>5150181836</v>
          </cell>
          <cell r="B5442">
            <v>1304919</v>
          </cell>
          <cell r="C5442">
            <v>21944</v>
          </cell>
          <cell r="D5442">
            <v>42262.388888888898</v>
          </cell>
          <cell r="E5442">
            <v>42263.756944444402</v>
          </cell>
          <cell r="F5442" t="str">
            <v>HTC</v>
          </cell>
        </row>
        <row r="5443">
          <cell r="A5443">
            <v>5150181851</v>
          </cell>
          <cell r="B5443">
            <v>1002053</v>
          </cell>
          <cell r="C5443">
            <v>23347</v>
          </cell>
          <cell r="D5443">
            <v>42269.393750000003</v>
          </cell>
          <cell r="E5443">
            <v>42271.730555555601</v>
          </cell>
          <cell r="F5443" t="str">
            <v>GYN</v>
          </cell>
        </row>
        <row r="5444">
          <cell r="A5444">
            <v>5150181895</v>
          </cell>
          <cell r="B5444">
            <v>2166314</v>
          </cell>
          <cell r="C5444">
            <v>14039</v>
          </cell>
          <cell r="D5444">
            <v>42262.418055555601</v>
          </cell>
          <cell r="E5444">
            <v>42264.753472222197</v>
          </cell>
          <cell r="F5444" t="str">
            <v>GCH</v>
          </cell>
        </row>
        <row r="5445">
          <cell r="A5445">
            <v>5150181919</v>
          </cell>
          <cell r="B5445">
            <v>2323555</v>
          </cell>
          <cell r="C5445">
            <v>19017</v>
          </cell>
          <cell r="D5445">
            <v>42262.431250000001</v>
          </cell>
          <cell r="E5445">
            <v>42264.833333333299</v>
          </cell>
          <cell r="F5445" t="str">
            <v>HTC</v>
          </cell>
        </row>
        <row r="5446">
          <cell r="A5446">
            <v>5150181943</v>
          </cell>
          <cell r="B5446">
            <v>2621577</v>
          </cell>
          <cell r="C5446">
            <v>14770</v>
          </cell>
          <cell r="D5446">
            <v>42262.439583333296</v>
          </cell>
          <cell r="E5446">
            <v>42263.520833333299</v>
          </cell>
          <cell r="F5446" t="str">
            <v>HTC</v>
          </cell>
        </row>
        <row r="5447">
          <cell r="A5447">
            <v>5150181943</v>
          </cell>
          <cell r="B5447">
            <v>2621577</v>
          </cell>
          <cell r="C5447">
            <v>14770</v>
          </cell>
          <cell r="D5447">
            <v>42262.439583333296</v>
          </cell>
          <cell r="E5447">
            <v>42265.454166666699</v>
          </cell>
          <cell r="F5447" t="str">
            <v>AIN</v>
          </cell>
        </row>
        <row r="5448">
          <cell r="A5448">
            <v>5150181945</v>
          </cell>
          <cell r="B5448">
            <v>1155810</v>
          </cell>
          <cell r="C5448">
            <v>11982</v>
          </cell>
          <cell r="D5448">
            <v>42262.445833333302</v>
          </cell>
          <cell r="E5448">
            <v>42262.5534722222</v>
          </cell>
          <cell r="F5448" t="str">
            <v>AIN</v>
          </cell>
        </row>
        <row r="5449">
          <cell r="A5449">
            <v>5150182042</v>
          </cell>
          <cell r="B5449">
            <v>2275563</v>
          </cell>
          <cell r="C5449">
            <v>19583</v>
          </cell>
          <cell r="D5449">
            <v>42263.351388888899</v>
          </cell>
          <cell r="E5449">
            <v>42265.685416666704</v>
          </cell>
          <cell r="F5449" t="str">
            <v>URO</v>
          </cell>
        </row>
        <row r="5450">
          <cell r="A5450">
            <v>5150182110</v>
          </cell>
          <cell r="B5450">
            <v>1209846</v>
          </cell>
          <cell r="C5450">
            <v>33274</v>
          </cell>
          <cell r="D5450">
            <v>42279.416666666701</v>
          </cell>
          <cell r="E5450">
            <v>42279.71875</v>
          </cell>
          <cell r="F5450" t="str">
            <v>AVT</v>
          </cell>
        </row>
        <row r="5451">
          <cell r="A5451">
            <v>5150182146</v>
          </cell>
          <cell r="B5451">
            <v>2621632</v>
          </cell>
          <cell r="C5451">
            <v>11846</v>
          </cell>
          <cell r="D5451">
            <v>42291.402083333298</v>
          </cell>
          <cell r="E5451">
            <v>42292.420833333301</v>
          </cell>
          <cell r="F5451" t="str">
            <v>1MD</v>
          </cell>
        </row>
        <row r="5452">
          <cell r="A5452">
            <v>5150182169</v>
          </cell>
          <cell r="B5452">
            <v>1360419</v>
          </cell>
          <cell r="C5452">
            <v>16303</v>
          </cell>
          <cell r="D5452">
            <v>42264.3930555556</v>
          </cell>
          <cell r="E5452">
            <v>42268.726388888899</v>
          </cell>
          <cell r="F5452" t="str">
            <v>GCH</v>
          </cell>
        </row>
        <row r="5453">
          <cell r="A5453">
            <v>5150182198</v>
          </cell>
          <cell r="B5453">
            <v>2113756</v>
          </cell>
          <cell r="C5453">
            <v>10586</v>
          </cell>
          <cell r="D5453">
            <v>42269.336111111101</v>
          </cell>
          <cell r="E5453">
            <v>42270.888888888898</v>
          </cell>
          <cell r="F5453" t="str">
            <v>AVT</v>
          </cell>
        </row>
        <row r="5454">
          <cell r="A5454">
            <v>5150182220</v>
          </cell>
          <cell r="B5454">
            <v>2588732</v>
          </cell>
          <cell r="C5454">
            <v>14180</v>
          </cell>
          <cell r="D5454">
            <v>42262.670138888898</v>
          </cell>
          <cell r="E5454">
            <v>42267.552083333299</v>
          </cell>
          <cell r="F5454" t="str">
            <v>1MD-IPF</v>
          </cell>
        </row>
        <row r="5455">
          <cell r="A5455">
            <v>5150182255</v>
          </cell>
          <cell r="B5455">
            <v>2621667</v>
          </cell>
          <cell r="C5455">
            <v>17292</v>
          </cell>
          <cell r="D5455">
            <v>42262.736111111102</v>
          </cell>
          <cell r="E5455">
            <v>42262.979166666701</v>
          </cell>
          <cell r="F5455" t="str">
            <v>AIN</v>
          </cell>
        </row>
        <row r="5456">
          <cell r="A5456">
            <v>5150182255</v>
          </cell>
          <cell r="B5456">
            <v>2621667</v>
          </cell>
          <cell r="C5456">
            <v>17292</v>
          </cell>
          <cell r="D5456">
            <v>42262.736111111102</v>
          </cell>
          <cell r="E5456">
            <v>42285.529166666704</v>
          </cell>
          <cell r="F5456" t="str">
            <v>AIN</v>
          </cell>
        </row>
        <row r="5457">
          <cell r="A5457">
            <v>5150182261</v>
          </cell>
          <cell r="B5457">
            <v>1101010</v>
          </cell>
          <cell r="C5457">
            <v>16098</v>
          </cell>
          <cell r="D5457">
            <v>42262.756944444402</v>
          </cell>
          <cell r="E5457">
            <v>42262.819444444402</v>
          </cell>
          <cell r="F5457" t="str">
            <v>1MD</v>
          </cell>
        </row>
        <row r="5458">
          <cell r="A5458">
            <v>5150182262</v>
          </cell>
          <cell r="B5458">
            <v>1503691</v>
          </cell>
          <cell r="C5458">
            <v>20824</v>
          </cell>
          <cell r="D5458">
            <v>42262.750694444498</v>
          </cell>
          <cell r="E5458">
            <v>42262.871527777803</v>
          </cell>
          <cell r="F5458" t="str">
            <v>UCH</v>
          </cell>
        </row>
        <row r="5459">
          <cell r="A5459">
            <v>5150182298</v>
          </cell>
          <cell r="B5459">
            <v>1581200</v>
          </cell>
          <cell r="C5459">
            <v>15868</v>
          </cell>
          <cell r="D5459">
            <v>42262.828472222202</v>
          </cell>
          <cell r="E5459">
            <v>42262.954861111102</v>
          </cell>
          <cell r="F5459" t="str">
            <v>UCH</v>
          </cell>
        </row>
        <row r="5460">
          <cell r="A5460">
            <v>5150182301</v>
          </cell>
          <cell r="B5460">
            <v>1195287</v>
          </cell>
          <cell r="C5460">
            <v>26015</v>
          </cell>
          <cell r="D5460">
            <v>42262.833333333299</v>
          </cell>
          <cell r="E5460">
            <v>42263.038194444402</v>
          </cell>
          <cell r="F5460" t="str">
            <v>UCH</v>
          </cell>
        </row>
        <row r="5461">
          <cell r="A5461">
            <v>5150182306</v>
          </cell>
          <cell r="B5461">
            <v>2621685</v>
          </cell>
          <cell r="C5461">
            <v>23423</v>
          </cell>
          <cell r="D5461">
            <v>42262.838888888902</v>
          </cell>
          <cell r="E5461">
            <v>42263.695138888899</v>
          </cell>
          <cell r="F5461" t="str">
            <v>HTC</v>
          </cell>
        </row>
        <row r="5462">
          <cell r="A5462">
            <v>5150182306</v>
          </cell>
          <cell r="B5462">
            <v>2621685</v>
          </cell>
          <cell r="C5462">
            <v>23423</v>
          </cell>
          <cell r="D5462">
            <v>42262.838888888902</v>
          </cell>
          <cell r="E5462">
            <v>42264.548611111102</v>
          </cell>
          <cell r="F5462" t="str">
            <v>AIN</v>
          </cell>
        </row>
        <row r="5463">
          <cell r="A5463">
            <v>5150182310</v>
          </cell>
          <cell r="B5463">
            <v>2621688</v>
          </cell>
          <cell r="C5463">
            <v>16792</v>
          </cell>
          <cell r="D5463">
            <v>42262.850694444503</v>
          </cell>
          <cell r="E5463">
            <v>42263.055555555598</v>
          </cell>
          <cell r="F5463" t="str">
            <v>UCH</v>
          </cell>
        </row>
        <row r="5464">
          <cell r="A5464">
            <v>5150182424</v>
          </cell>
          <cell r="B5464">
            <v>1406209</v>
          </cell>
          <cell r="C5464">
            <v>11654</v>
          </cell>
          <cell r="D5464">
            <v>42264.411111111098</v>
          </cell>
          <cell r="E5464">
            <v>42265.482638888898</v>
          </cell>
          <cell r="F5464" t="str">
            <v>HTC</v>
          </cell>
        </row>
        <row r="5465">
          <cell r="A5465">
            <v>5150182449</v>
          </cell>
          <cell r="B5465">
            <v>1088074</v>
          </cell>
          <cell r="C5465">
            <v>12573</v>
          </cell>
          <cell r="D5465">
            <v>42263.365277777797</v>
          </cell>
          <cell r="E5465">
            <v>42264.438194444403</v>
          </cell>
          <cell r="F5465" t="str">
            <v>HTC</v>
          </cell>
        </row>
        <row r="5466">
          <cell r="A5466">
            <v>5150182449</v>
          </cell>
          <cell r="B5466">
            <v>1088074</v>
          </cell>
          <cell r="C5466">
            <v>12573</v>
          </cell>
          <cell r="D5466">
            <v>42263.365277777797</v>
          </cell>
          <cell r="E5466">
            <v>42265.418055555601</v>
          </cell>
          <cell r="F5466" t="str">
            <v>AIN</v>
          </cell>
        </row>
        <row r="5467">
          <cell r="A5467">
            <v>5150182449</v>
          </cell>
          <cell r="B5467">
            <v>1088074</v>
          </cell>
          <cell r="C5467">
            <v>12573</v>
          </cell>
          <cell r="D5467">
            <v>42263.365277777797</v>
          </cell>
          <cell r="E5467">
            <v>42268.479166666701</v>
          </cell>
          <cell r="F5467" t="str">
            <v>HTC</v>
          </cell>
        </row>
        <row r="5468">
          <cell r="A5468">
            <v>5150182472</v>
          </cell>
          <cell r="B5468">
            <v>1432403</v>
          </cell>
          <cell r="C5468">
            <v>13956</v>
          </cell>
          <cell r="D5468">
            <v>42263.376388888901</v>
          </cell>
          <cell r="E5468">
            <v>42264.541666666701</v>
          </cell>
          <cell r="F5468" t="str">
            <v>HTC</v>
          </cell>
        </row>
        <row r="5469">
          <cell r="A5469">
            <v>5150182472</v>
          </cell>
          <cell r="B5469">
            <v>1432403</v>
          </cell>
          <cell r="C5469">
            <v>13956</v>
          </cell>
          <cell r="D5469">
            <v>42263.376388888901</v>
          </cell>
          <cell r="E5469">
            <v>42293.546527777798</v>
          </cell>
          <cell r="F5469" t="str">
            <v>AIN</v>
          </cell>
        </row>
        <row r="5470">
          <cell r="A5470">
            <v>5150182565</v>
          </cell>
          <cell r="B5470">
            <v>1259262</v>
          </cell>
          <cell r="C5470">
            <v>19249</v>
          </cell>
          <cell r="D5470">
            <v>42264.362500000003</v>
          </cell>
          <cell r="E5470">
            <v>42268.494444444397</v>
          </cell>
          <cell r="F5470" t="str">
            <v>NCH</v>
          </cell>
        </row>
        <row r="5471">
          <cell r="A5471">
            <v>5150182670</v>
          </cell>
          <cell r="B5471">
            <v>1251075</v>
          </cell>
          <cell r="C5471">
            <v>18825</v>
          </cell>
          <cell r="D5471">
            <v>42268.334027777797</v>
          </cell>
          <cell r="E5471">
            <v>42271.563888888901</v>
          </cell>
          <cell r="F5471" t="str">
            <v>URO</v>
          </cell>
        </row>
        <row r="5472">
          <cell r="A5472">
            <v>5150182670</v>
          </cell>
          <cell r="B5472">
            <v>1251075</v>
          </cell>
          <cell r="C5472">
            <v>18825</v>
          </cell>
          <cell r="D5472">
            <v>42268.334027777797</v>
          </cell>
          <cell r="E5472">
            <v>42281.988194444399</v>
          </cell>
          <cell r="F5472" t="str">
            <v>URO</v>
          </cell>
        </row>
        <row r="5473">
          <cell r="A5473">
            <v>5150182678</v>
          </cell>
          <cell r="B5473">
            <v>38639</v>
          </cell>
          <cell r="C5473">
            <v>16739</v>
          </cell>
          <cell r="D5473">
            <v>42267.706250000003</v>
          </cell>
          <cell r="E5473">
            <v>42268.472222222197</v>
          </cell>
          <cell r="F5473" t="str">
            <v>HTC</v>
          </cell>
        </row>
        <row r="5474">
          <cell r="A5474">
            <v>5150182693</v>
          </cell>
          <cell r="B5474">
            <v>2621772</v>
          </cell>
          <cell r="C5474">
            <v>27807</v>
          </cell>
          <cell r="D5474">
            <v>42263.517361111102</v>
          </cell>
          <cell r="E5474">
            <v>42268.548611111102</v>
          </cell>
          <cell r="F5474" t="str">
            <v>UCH</v>
          </cell>
        </row>
        <row r="5475">
          <cell r="A5475">
            <v>5150182753</v>
          </cell>
          <cell r="B5475">
            <v>1309112</v>
          </cell>
          <cell r="C5475">
            <v>24208</v>
          </cell>
          <cell r="D5475">
            <v>42263.566666666702</v>
          </cell>
          <cell r="E5475">
            <v>42263.854861111096</v>
          </cell>
          <cell r="F5475" t="str">
            <v>1MD-IPF</v>
          </cell>
        </row>
        <row r="5476">
          <cell r="A5476">
            <v>5150182773</v>
          </cell>
          <cell r="B5476">
            <v>2621075</v>
          </cell>
          <cell r="C5476">
            <v>26593</v>
          </cell>
          <cell r="D5476">
            <v>42269.3840277778</v>
          </cell>
          <cell r="E5476">
            <v>42270.583333333299</v>
          </cell>
          <cell r="F5476" t="str">
            <v>AVT</v>
          </cell>
        </row>
        <row r="5477">
          <cell r="A5477">
            <v>5150182786</v>
          </cell>
          <cell r="B5477">
            <v>1115490</v>
          </cell>
          <cell r="C5477">
            <v>21630</v>
          </cell>
          <cell r="D5477">
            <v>42304.388888888898</v>
          </cell>
          <cell r="E5477">
            <v>42305.4465277778</v>
          </cell>
          <cell r="F5477" t="str">
            <v>AVT</v>
          </cell>
        </row>
        <row r="5478">
          <cell r="A5478">
            <v>5150182810</v>
          </cell>
          <cell r="B5478">
            <v>2621785</v>
          </cell>
          <cell r="C5478">
            <v>32322</v>
          </cell>
          <cell r="D5478">
            <v>42263.605555555601</v>
          </cell>
          <cell r="E5478">
            <v>42263.927083333299</v>
          </cell>
          <cell r="F5478" t="str">
            <v>GYN</v>
          </cell>
        </row>
        <row r="5479">
          <cell r="A5479">
            <v>5150182857</v>
          </cell>
          <cell r="B5479">
            <v>2608961</v>
          </cell>
          <cell r="C5479">
            <v>8800</v>
          </cell>
          <cell r="D5479">
            <v>42270.413888888899</v>
          </cell>
          <cell r="E5479">
            <v>42272.429166666698</v>
          </cell>
          <cell r="F5479" t="str">
            <v>HTC</v>
          </cell>
        </row>
        <row r="5480">
          <cell r="A5480">
            <v>5150182887</v>
          </cell>
          <cell r="B5480">
            <v>2621833</v>
          </cell>
          <cell r="C5480">
            <v>31574</v>
          </cell>
          <cell r="D5480">
            <v>42263.666666666701</v>
          </cell>
          <cell r="E5480">
            <v>42263.730555555601</v>
          </cell>
          <cell r="F5480" t="str">
            <v>AIN</v>
          </cell>
        </row>
        <row r="5481">
          <cell r="A5481">
            <v>5150182887</v>
          </cell>
          <cell r="B5481">
            <v>2621833</v>
          </cell>
          <cell r="C5481">
            <v>31574</v>
          </cell>
          <cell r="D5481">
            <v>42263.666666666701</v>
          </cell>
          <cell r="E5481">
            <v>42263.841666666704</v>
          </cell>
          <cell r="F5481" t="str">
            <v>AIN</v>
          </cell>
        </row>
        <row r="5482">
          <cell r="A5482">
            <v>5150182915</v>
          </cell>
          <cell r="B5482">
            <v>2370427</v>
          </cell>
          <cell r="C5482">
            <v>14160</v>
          </cell>
          <cell r="D5482">
            <v>42263.736111111102</v>
          </cell>
          <cell r="E5482">
            <v>42263.781944444498</v>
          </cell>
          <cell r="F5482" t="str">
            <v>AIN</v>
          </cell>
        </row>
        <row r="5483">
          <cell r="A5483">
            <v>5150182920</v>
          </cell>
          <cell r="B5483">
            <v>1322702</v>
          </cell>
          <cell r="C5483">
            <v>13061</v>
          </cell>
          <cell r="D5483">
            <v>42263.618055555598</v>
          </cell>
          <cell r="E5483">
            <v>42265.25</v>
          </cell>
          <cell r="F5483" t="str">
            <v>4MD</v>
          </cell>
        </row>
        <row r="5484">
          <cell r="A5484">
            <v>5150182933</v>
          </cell>
          <cell r="B5484">
            <v>2621851</v>
          </cell>
          <cell r="C5484">
            <v>22368</v>
          </cell>
          <cell r="D5484">
            <v>42263.784722222197</v>
          </cell>
          <cell r="E5484">
            <v>42263.824305555601</v>
          </cell>
          <cell r="F5484" t="str">
            <v>AIN</v>
          </cell>
        </row>
        <row r="5485">
          <cell r="A5485">
            <v>5150182933</v>
          </cell>
          <cell r="B5485">
            <v>2621851</v>
          </cell>
          <cell r="C5485">
            <v>22368</v>
          </cell>
          <cell r="D5485">
            <v>42263.784722222197</v>
          </cell>
          <cell r="E5485">
            <v>42283.495138888902</v>
          </cell>
          <cell r="F5485" t="str">
            <v>AIN</v>
          </cell>
        </row>
        <row r="5486">
          <cell r="A5486">
            <v>5150182943</v>
          </cell>
          <cell r="B5486">
            <v>1446376</v>
          </cell>
          <cell r="C5486">
            <v>14044</v>
          </cell>
          <cell r="D5486">
            <v>42263.672222222202</v>
          </cell>
          <cell r="E5486">
            <v>42266.017361111102</v>
          </cell>
          <cell r="F5486" t="str">
            <v>AVT</v>
          </cell>
        </row>
        <row r="5487">
          <cell r="A5487">
            <v>5150182954</v>
          </cell>
          <cell r="B5487">
            <v>1177945</v>
          </cell>
          <cell r="C5487">
            <v>18021</v>
          </cell>
          <cell r="D5487">
            <v>42263.822916666701</v>
          </cell>
          <cell r="E5487">
            <v>42283.508333333302</v>
          </cell>
          <cell r="F5487" t="str">
            <v>HTC</v>
          </cell>
        </row>
        <row r="5488">
          <cell r="A5488">
            <v>5150182954</v>
          </cell>
          <cell r="B5488">
            <v>1177945</v>
          </cell>
          <cell r="C5488">
            <v>18021</v>
          </cell>
          <cell r="D5488">
            <v>42263.822916666701</v>
          </cell>
          <cell r="E5488">
            <v>42289.4243055556</v>
          </cell>
          <cell r="F5488" t="str">
            <v>AIN</v>
          </cell>
        </row>
        <row r="5489">
          <cell r="A5489">
            <v>5150182963</v>
          </cell>
          <cell r="B5489">
            <v>1224897</v>
          </cell>
          <cell r="C5489">
            <v>28339</v>
          </cell>
          <cell r="D5489">
            <v>42263.827777777798</v>
          </cell>
          <cell r="E5489">
            <v>42263.881944444402</v>
          </cell>
          <cell r="F5489" t="str">
            <v>AIN</v>
          </cell>
        </row>
        <row r="5490">
          <cell r="A5490">
            <v>5150183059</v>
          </cell>
          <cell r="B5490">
            <v>1501871</v>
          </cell>
          <cell r="C5490">
            <v>19080</v>
          </cell>
          <cell r="D5490">
            <v>42274.75</v>
          </cell>
          <cell r="E5490">
            <v>42275.631944444402</v>
          </cell>
          <cell r="F5490" t="str">
            <v>AVT</v>
          </cell>
        </row>
        <row r="5491">
          <cell r="A5491">
            <v>5150183059</v>
          </cell>
          <cell r="B5491">
            <v>1501871</v>
          </cell>
          <cell r="C5491">
            <v>19080</v>
          </cell>
          <cell r="D5491">
            <v>42274.75</v>
          </cell>
          <cell r="E5491">
            <v>42276.396527777797</v>
          </cell>
          <cell r="F5491" t="str">
            <v>AVT</v>
          </cell>
        </row>
        <row r="5492">
          <cell r="A5492">
            <v>5150183059</v>
          </cell>
          <cell r="B5492">
            <v>1501871</v>
          </cell>
          <cell r="C5492">
            <v>19080</v>
          </cell>
          <cell r="D5492">
            <v>42274.75</v>
          </cell>
          <cell r="E5492">
            <v>42279.481249999997</v>
          </cell>
          <cell r="F5492" t="str">
            <v>AVT</v>
          </cell>
        </row>
        <row r="5493">
          <cell r="A5493">
            <v>5150183059</v>
          </cell>
          <cell r="B5493">
            <v>1501871</v>
          </cell>
          <cell r="C5493">
            <v>19080</v>
          </cell>
          <cell r="D5493">
            <v>42274.75</v>
          </cell>
          <cell r="E5493">
            <v>42279.979166666701</v>
          </cell>
          <cell r="F5493" t="str">
            <v>AVT</v>
          </cell>
        </row>
        <row r="5494">
          <cell r="A5494">
            <v>5150183059</v>
          </cell>
          <cell r="B5494">
            <v>1501871</v>
          </cell>
          <cell r="C5494">
            <v>19080</v>
          </cell>
          <cell r="D5494">
            <v>42274.75</v>
          </cell>
          <cell r="E5494">
            <v>42280.006944444503</v>
          </cell>
          <cell r="F5494" t="str">
            <v>AIN</v>
          </cell>
        </row>
        <row r="5495">
          <cell r="A5495">
            <v>5150183071</v>
          </cell>
          <cell r="B5495">
            <v>2621883</v>
          </cell>
          <cell r="C5495">
            <v>33246</v>
          </cell>
          <cell r="D5495">
            <v>42264.352083333302</v>
          </cell>
          <cell r="E5495">
            <v>42264.46875</v>
          </cell>
          <cell r="F5495" t="str">
            <v>AIN</v>
          </cell>
        </row>
        <row r="5496">
          <cell r="A5496">
            <v>5150183083</v>
          </cell>
          <cell r="B5496">
            <v>11421</v>
          </cell>
          <cell r="C5496">
            <v>17177</v>
          </cell>
          <cell r="D5496">
            <v>42264.367361111101</v>
          </cell>
          <cell r="E5496">
            <v>42265.478472222203</v>
          </cell>
          <cell r="F5496" t="str">
            <v>NCH</v>
          </cell>
        </row>
        <row r="5497">
          <cell r="A5497">
            <v>5150183086</v>
          </cell>
          <cell r="B5497">
            <v>2621885</v>
          </cell>
          <cell r="C5497">
            <v>18448</v>
          </cell>
          <cell r="D5497">
            <v>42264.368055555598</v>
          </cell>
          <cell r="E5497">
            <v>42265.515972222202</v>
          </cell>
          <cell r="F5497" t="str">
            <v>HTC</v>
          </cell>
        </row>
        <row r="5498">
          <cell r="A5498">
            <v>5150183086</v>
          </cell>
          <cell r="B5498">
            <v>2621885</v>
          </cell>
          <cell r="C5498">
            <v>18448</v>
          </cell>
          <cell r="D5498">
            <v>42264.368055555598</v>
          </cell>
          <cell r="E5498">
            <v>42267.472222222197</v>
          </cell>
          <cell r="F5498" t="str">
            <v>AIN</v>
          </cell>
        </row>
        <row r="5499">
          <cell r="A5499">
            <v>5150183087</v>
          </cell>
          <cell r="B5499">
            <v>2603258</v>
          </cell>
          <cell r="C5499">
            <v>15236</v>
          </cell>
          <cell r="D5499">
            <v>42264.370138888902</v>
          </cell>
          <cell r="E5499">
            <v>42268.6875</v>
          </cell>
          <cell r="F5499" t="str">
            <v>HTC</v>
          </cell>
        </row>
        <row r="5500">
          <cell r="A5500">
            <v>5150183109</v>
          </cell>
          <cell r="B5500">
            <v>2553521</v>
          </cell>
          <cell r="C5500">
            <v>15220</v>
          </cell>
          <cell r="D5500">
            <v>42267.570833333302</v>
          </cell>
          <cell r="E5500">
            <v>42268.472222222197</v>
          </cell>
          <cell r="F5500" t="str">
            <v>HTC</v>
          </cell>
        </row>
        <row r="5501">
          <cell r="A5501">
            <v>5150183148</v>
          </cell>
          <cell r="B5501">
            <v>2621907</v>
          </cell>
          <cell r="C5501">
            <v>20491</v>
          </cell>
          <cell r="D5501">
            <v>42264.412499999999</v>
          </cell>
          <cell r="E5501">
            <v>42268.697916666701</v>
          </cell>
          <cell r="F5501" t="str">
            <v>HTC</v>
          </cell>
        </row>
        <row r="5502">
          <cell r="A5502">
            <v>5150183182</v>
          </cell>
          <cell r="B5502">
            <v>2621919</v>
          </cell>
          <cell r="C5502">
            <v>12851</v>
          </cell>
          <cell r="D5502">
            <v>42265.385416666701</v>
          </cell>
          <cell r="E5502">
            <v>42265.836111111101</v>
          </cell>
          <cell r="F5502" t="str">
            <v>3MD-IPF</v>
          </cell>
        </row>
        <row r="5503">
          <cell r="A5503">
            <v>5150183243</v>
          </cell>
          <cell r="B5503">
            <v>1397598</v>
          </cell>
          <cell r="C5503">
            <v>19292</v>
          </cell>
          <cell r="D5503">
            <v>42324.3618055556</v>
          </cell>
          <cell r="E5503">
            <v>42326.635416666701</v>
          </cell>
          <cell r="F5503" t="str">
            <v>AVT</v>
          </cell>
        </row>
        <row r="5504">
          <cell r="A5504">
            <v>5150183243</v>
          </cell>
          <cell r="B5504">
            <v>1397598</v>
          </cell>
          <cell r="C5504">
            <v>19292</v>
          </cell>
          <cell r="D5504">
            <v>42324.3618055556</v>
          </cell>
          <cell r="E5504">
            <v>42331.829861111102</v>
          </cell>
          <cell r="F5504" t="str">
            <v>AVT</v>
          </cell>
        </row>
        <row r="5505">
          <cell r="A5505">
            <v>5150183280</v>
          </cell>
          <cell r="B5505">
            <v>2621948</v>
          </cell>
          <cell r="C5505">
            <v>15813</v>
          </cell>
          <cell r="D5505">
            <v>42265.381249999999</v>
          </cell>
          <cell r="E5505">
            <v>42267.498611111099</v>
          </cell>
          <cell r="F5505" t="str">
            <v>1MD-IPF</v>
          </cell>
        </row>
        <row r="5506">
          <cell r="A5506">
            <v>5150183296</v>
          </cell>
          <cell r="B5506">
            <v>1322410</v>
          </cell>
          <cell r="C5506">
            <v>20321</v>
          </cell>
          <cell r="D5506">
            <v>42264.529861111099</v>
          </cell>
          <cell r="E5506">
            <v>42264.692361111098</v>
          </cell>
          <cell r="F5506" t="str">
            <v>UCH</v>
          </cell>
        </row>
        <row r="5507">
          <cell r="A5507">
            <v>5150183312</v>
          </cell>
          <cell r="B5507">
            <v>1175855</v>
          </cell>
          <cell r="C5507">
            <v>23115</v>
          </cell>
          <cell r="D5507">
            <v>42264.511111111096</v>
          </cell>
          <cell r="E5507">
            <v>42264.979166666701</v>
          </cell>
          <cell r="F5507" t="str">
            <v>UCH</v>
          </cell>
        </row>
        <row r="5508">
          <cell r="A5508">
            <v>5150183339</v>
          </cell>
          <cell r="B5508">
            <v>2284630</v>
          </cell>
          <cell r="C5508">
            <v>11104</v>
          </cell>
          <cell r="D5508">
            <v>42264.53125</v>
          </cell>
          <cell r="E5508">
            <v>42264.791666666701</v>
          </cell>
          <cell r="F5508" t="str">
            <v>UCH</v>
          </cell>
        </row>
        <row r="5509">
          <cell r="A5509">
            <v>5150183345</v>
          </cell>
          <cell r="B5509">
            <v>1359027</v>
          </cell>
          <cell r="C5509">
            <v>11648</v>
          </cell>
          <cell r="D5509">
            <v>42264.537499999999</v>
          </cell>
          <cell r="E5509">
            <v>42265.125</v>
          </cell>
          <cell r="F5509" t="str">
            <v>AVT</v>
          </cell>
        </row>
        <row r="5510">
          <cell r="A5510">
            <v>5150183463</v>
          </cell>
          <cell r="B5510">
            <v>2621972</v>
          </cell>
          <cell r="C5510">
            <v>12109</v>
          </cell>
          <cell r="D5510">
            <v>42264.618750000001</v>
          </cell>
          <cell r="E5510">
            <v>42267.014583333301</v>
          </cell>
          <cell r="F5510" t="str">
            <v>NCH</v>
          </cell>
        </row>
        <row r="5511">
          <cell r="A5511">
            <v>5150183463</v>
          </cell>
          <cell r="B5511">
            <v>2621972</v>
          </cell>
          <cell r="C5511">
            <v>12109</v>
          </cell>
          <cell r="D5511">
            <v>42264.618750000001</v>
          </cell>
          <cell r="E5511">
            <v>42271.662499999999</v>
          </cell>
          <cell r="F5511" t="str">
            <v>NCH</v>
          </cell>
        </row>
        <row r="5512">
          <cell r="A5512">
            <v>5150183582</v>
          </cell>
          <cell r="B5512">
            <v>2622023</v>
          </cell>
          <cell r="C5512">
            <v>23800</v>
          </cell>
          <cell r="D5512">
            <v>42264.770833333299</v>
          </cell>
          <cell r="E5512">
            <v>42265.197916666701</v>
          </cell>
          <cell r="F5512" t="str">
            <v>UCH</v>
          </cell>
        </row>
        <row r="5513">
          <cell r="A5513">
            <v>5150183598</v>
          </cell>
          <cell r="B5513">
            <v>2313607</v>
          </cell>
          <cell r="C5513">
            <v>29866</v>
          </cell>
          <cell r="D5513">
            <v>42264.836111111101</v>
          </cell>
          <cell r="E5513">
            <v>42268.640277777798</v>
          </cell>
          <cell r="F5513" t="str">
            <v>NCH</v>
          </cell>
        </row>
        <row r="5514">
          <cell r="A5514">
            <v>5150183613</v>
          </cell>
          <cell r="B5514">
            <v>25731</v>
          </cell>
          <cell r="C5514">
            <v>26873</v>
          </cell>
          <cell r="D5514">
            <v>42264.909027777801</v>
          </cell>
          <cell r="E5514">
            <v>42265.914583333302</v>
          </cell>
          <cell r="F5514" t="str">
            <v>1MD-IPF</v>
          </cell>
        </row>
        <row r="5515">
          <cell r="A5515">
            <v>5150183613</v>
          </cell>
          <cell r="B5515">
            <v>25731</v>
          </cell>
          <cell r="C5515">
            <v>26873</v>
          </cell>
          <cell r="D5515">
            <v>42264.909027777801</v>
          </cell>
          <cell r="E5515">
            <v>42270.684027777803</v>
          </cell>
          <cell r="F5515" t="str">
            <v>1MD</v>
          </cell>
        </row>
        <row r="5516">
          <cell r="A5516">
            <v>5150183613</v>
          </cell>
          <cell r="B5516">
            <v>25731</v>
          </cell>
          <cell r="C5516">
            <v>26873</v>
          </cell>
          <cell r="D5516">
            <v>42264.909027777801</v>
          </cell>
          <cell r="E5516">
            <v>42285.407638888901</v>
          </cell>
          <cell r="F5516" t="str">
            <v>AIN</v>
          </cell>
        </row>
        <row r="5517">
          <cell r="A5517">
            <v>5150183614</v>
          </cell>
          <cell r="B5517">
            <v>1192839</v>
          </cell>
          <cell r="C5517">
            <v>19347</v>
          </cell>
          <cell r="D5517">
            <v>42264.798611111102</v>
          </cell>
          <cell r="E5517">
            <v>42265.083333333299</v>
          </cell>
          <cell r="F5517" t="str">
            <v>UCH</v>
          </cell>
        </row>
        <row r="5518">
          <cell r="A5518">
            <v>5150183662</v>
          </cell>
          <cell r="B5518">
            <v>2269060</v>
          </cell>
          <cell r="C5518">
            <v>31889</v>
          </cell>
          <cell r="D5518">
            <v>42265.229166666701</v>
          </cell>
          <cell r="E5518">
            <v>42269.055555555598</v>
          </cell>
          <cell r="F5518" t="str">
            <v>GYN</v>
          </cell>
        </row>
        <row r="5519">
          <cell r="A5519">
            <v>5150183679</v>
          </cell>
          <cell r="B5519">
            <v>1341199</v>
          </cell>
          <cell r="C5519">
            <v>24406</v>
          </cell>
          <cell r="D5519">
            <v>42265.327083333301</v>
          </cell>
          <cell r="E5519">
            <v>42265.4777777778</v>
          </cell>
          <cell r="F5519" t="str">
            <v>HTC</v>
          </cell>
        </row>
        <row r="5520">
          <cell r="A5520">
            <v>5150183679</v>
          </cell>
          <cell r="B5520">
            <v>1341199</v>
          </cell>
          <cell r="C5520">
            <v>24406</v>
          </cell>
          <cell r="D5520">
            <v>42265.327083333301</v>
          </cell>
          <cell r="E5520">
            <v>42266.565277777801</v>
          </cell>
          <cell r="F5520" t="str">
            <v>HTC</v>
          </cell>
        </row>
        <row r="5521">
          <cell r="A5521">
            <v>5150183763</v>
          </cell>
          <cell r="B5521">
            <v>2586406</v>
          </cell>
          <cell r="C5521">
            <v>29673</v>
          </cell>
          <cell r="D5521">
            <v>42265.380555555603</v>
          </cell>
          <cell r="E5521">
            <v>42266.041666666701</v>
          </cell>
          <cell r="F5521" t="str">
            <v>GYN</v>
          </cell>
        </row>
        <row r="5522">
          <cell r="A5522">
            <v>5150183820</v>
          </cell>
          <cell r="B5522">
            <v>2640975</v>
          </cell>
          <cell r="C5522">
            <v>13586</v>
          </cell>
          <cell r="D5522">
            <v>42265.408333333296</v>
          </cell>
          <cell r="E5522">
            <v>42268.854166666701</v>
          </cell>
          <cell r="F5522" t="str">
            <v>HTC</v>
          </cell>
        </row>
        <row r="5523">
          <cell r="A5523">
            <v>5150183820</v>
          </cell>
          <cell r="B5523">
            <v>2640975</v>
          </cell>
          <cell r="C5523">
            <v>13586</v>
          </cell>
          <cell r="D5523">
            <v>42265.408333333296</v>
          </cell>
          <cell r="E5523">
            <v>42270.531944444403</v>
          </cell>
          <cell r="F5523" t="str">
            <v>AIN</v>
          </cell>
        </row>
        <row r="5524">
          <cell r="A5524">
            <v>5150183834</v>
          </cell>
          <cell r="B5524">
            <v>2621801</v>
          </cell>
          <cell r="C5524">
            <v>13628</v>
          </cell>
          <cell r="D5524">
            <v>42265.418749999997</v>
          </cell>
          <cell r="E5524">
            <v>42269.704166666699</v>
          </cell>
          <cell r="F5524" t="str">
            <v>HTC</v>
          </cell>
        </row>
        <row r="5525">
          <cell r="A5525">
            <v>5150183834</v>
          </cell>
          <cell r="B5525">
            <v>2621801</v>
          </cell>
          <cell r="C5525">
            <v>13628</v>
          </cell>
          <cell r="D5525">
            <v>42265.418749999997</v>
          </cell>
          <cell r="E5525">
            <v>42272.497916666704</v>
          </cell>
          <cell r="F5525" t="str">
            <v>AIN</v>
          </cell>
        </row>
        <row r="5526">
          <cell r="A5526">
            <v>5150183854</v>
          </cell>
          <cell r="B5526">
            <v>2544821</v>
          </cell>
          <cell r="C5526">
            <v>22477</v>
          </cell>
          <cell r="D5526">
            <v>42305.429166666698</v>
          </cell>
          <cell r="E5526">
            <v>42307.145833333299</v>
          </cell>
          <cell r="F5526" t="str">
            <v>NCH</v>
          </cell>
        </row>
        <row r="5527">
          <cell r="A5527">
            <v>5150183854</v>
          </cell>
          <cell r="B5527">
            <v>2544821</v>
          </cell>
          <cell r="C5527">
            <v>22477</v>
          </cell>
          <cell r="D5527">
            <v>42305.429166666698</v>
          </cell>
          <cell r="E5527">
            <v>42312.493055555598</v>
          </cell>
          <cell r="F5527" t="str">
            <v>AIN</v>
          </cell>
        </row>
        <row r="5528">
          <cell r="A5528">
            <v>5150183954</v>
          </cell>
          <cell r="B5528">
            <v>1195100</v>
          </cell>
          <cell r="C5528">
            <v>21501</v>
          </cell>
          <cell r="D5528">
            <v>42269.342361111099</v>
          </cell>
          <cell r="E5528">
            <v>42270.604166666701</v>
          </cell>
          <cell r="F5528" t="str">
            <v>HTC</v>
          </cell>
        </row>
        <row r="5529">
          <cell r="A5529">
            <v>5150183954</v>
          </cell>
          <cell r="B5529">
            <v>1195100</v>
          </cell>
          <cell r="C5529">
            <v>21501</v>
          </cell>
          <cell r="D5529">
            <v>42269.342361111099</v>
          </cell>
          <cell r="E5529">
            <v>42272.469444444403</v>
          </cell>
          <cell r="F5529" t="str">
            <v>AIN</v>
          </cell>
        </row>
        <row r="5530">
          <cell r="A5530">
            <v>5150183996</v>
          </cell>
          <cell r="B5530">
            <v>1099576</v>
          </cell>
          <cell r="C5530">
            <v>14110</v>
          </cell>
          <cell r="D5530">
            <v>42265.626388888901</v>
          </cell>
          <cell r="E5530">
            <v>42275.75</v>
          </cell>
          <cell r="F5530" t="str">
            <v>1MD</v>
          </cell>
        </row>
        <row r="5531">
          <cell r="A5531">
            <v>5150184007</v>
          </cell>
          <cell r="B5531">
            <v>1440977</v>
          </cell>
          <cell r="C5531">
            <v>29866</v>
          </cell>
          <cell r="D5531">
            <v>42265.5</v>
          </cell>
          <cell r="E5531">
            <v>42266.236111111102</v>
          </cell>
          <cell r="F5531" t="str">
            <v>GYN</v>
          </cell>
        </row>
        <row r="5532">
          <cell r="A5532">
            <v>5150184097</v>
          </cell>
          <cell r="B5532">
            <v>1434369</v>
          </cell>
          <cell r="C5532">
            <v>17107</v>
          </cell>
          <cell r="D5532">
            <v>42265.731944444502</v>
          </cell>
          <cell r="E5532">
            <v>42265.787499999999</v>
          </cell>
          <cell r="F5532" t="str">
            <v>AIN</v>
          </cell>
        </row>
        <row r="5533">
          <cell r="A5533">
            <v>5150184156</v>
          </cell>
          <cell r="B5533">
            <v>2641075</v>
          </cell>
          <cell r="C5533">
            <v>23019</v>
          </cell>
          <cell r="D5533">
            <v>42265.867361111101</v>
          </cell>
          <cell r="E5533">
            <v>42267.541666666701</v>
          </cell>
          <cell r="F5533" t="str">
            <v>HTC</v>
          </cell>
        </row>
        <row r="5534">
          <cell r="A5534">
            <v>5150184164</v>
          </cell>
          <cell r="B5534">
            <v>2621186</v>
          </cell>
          <cell r="C5534">
            <v>10654</v>
          </cell>
          <cell r="D5534">
            <v>42265.888888888898</v>
          </cell>
          <cell r="E5534">
            <v>42268.65625</v>
          </cell>
          <cell r="F5534" t="str">
            <v>UCH</v>
          </cell>
        </row>
        <row r="5535">
          <cell r="A5535">
            <v>5150184211</v>
          </cell>
          <cell r="B5535">
            <v>2641093</v>
          </cell>
          <cell r="C5535">
            <v>35513</v>
          </cell>
          <cell r="D5535">
            <v>42266.0715277778</v>
          </cell>
          <cell r="E5535">
            <v>42276.673611111102</v>
          </cell>
          <cell r="F5535" t="str">
            <v>NCH</v>
          </cell>
        </row>
        <row r="5536">
          <cell r="A5536">
            <v>5150184379</v>
          </cell>
          <cell r="B5536">
            <v>1410043</v>
          </cell>
          <cell r="C5536">
            <v>11950</v>
          </cell>
          <cell r="D5536">
            <v>42266.584027777797</v>
          </cell>
          <cell r="E5536">
            <v>42266.856249999997</v>
          </cell>
          <cell r="F5536" t="str">
            <v>1MD-IPF</v>
          </cell>
        </row>
        <row r="5537">
          <cell r="A5537">
            <v>5150184408</v>
          </cell>
          <cell r="B5537">
            <v>1457019</v>
          </cell>
          <cell r="C5537">
            <v>11646</v>
          </cell>
          <cell r="D5537">
            <v>42266.663194444503</v>
          </cell>
          <cell r="E5537">
            <v>42269.836111111101</v>
          </cell>
          <cell r="F5537" t="str">
            <v>UCH</v>
          </cell>
        </row>
        <row r="5538">
          <cell r="A5538">
            <v>5150184411</v>
          </cell>
          <cell r="B5538">
            <v>2430746</v>
          </cell>
          <cell r="C5538">
            <v>34527</v>
          </cell>
          <cell r="D5538">
            <v>42266.675000000003</v>
          </cell>
          <cell r="E5538">
            <v>42266.917361111096</v>
          </cell>
          <cell r="F5538" t="str">
            <v>UCH</v>
          </cell>
        </row>
        <row r="5539">
          <cell r="A5539">
            <v>5150184450</v>
          </cell>
          <cell r="B5539">
            <v>1461624</v>
          </cell>
          <cell r="C5539">
            <v>22190</v>
          </cell>
          <cell r="D5539">
            <v>42266.805555555598</v>
          </cell>
          <cell r="E5539">
            <v>42271.250694444498</v>
          </cell>
          <cell r="F5539" t="str">
            <v>AVT</v>
          </cell>
        </row>
        <row r="5540">
          <cell r="A5540">
            <v>5150184450</v>
          </cell>
          <cell r="B5540">
            <v>1461624</v>
          </cell>
          <cell r="C5540">
            <v>22190</v>
          </cell>
          <cell r="D5540">
            <v>42266.805555555598</v>
          </cell>
          <cell r="E5540">
            <v>42288.7006944444</v>
          </cell>
          <cell r="F5540" t="str">
            <v>AVT</v>
          </cell>
        </row>
        <row r="5541">
          <cell r="A5541">
            <v>5150184522</v>
          </cell>
          <cell r="B5541">
            <v>1323889</v>
          </cell>
          <cell r="C5541">
            <v>23575</v>
          </cell>
          <cell r="D5541">
            <v>42267.1340277778</v>
          </cell>
          <cell r="E5541">
            <v>42267.214583333298</v>
          </cell>
          <cell r="F5541" t="str">
            <v>UCH</v>
          </cell>
        </row>
        <row r="5542">
          <cell r="A5542">
            <v>5150184522</v>
          </cell>
          <cell r="B5542">
            <v>1323889</v>
          </cell>
          <cell r="C5542">
            <v>23575</v>
          </cell>
          <cell r="D5542">
            <v>42267.1340277778</v>
          </cell>
          <cell r="E5542">
            <v>42267.506944444402</v>
          </cell>
          <cell r="F5542" t="str">
            <v>AIN</v>
          </cell>
        </row>
        <row r="5543">
          <cell r="A5543">
            <v>5150184542</v>
          </cell>
          <cell r="B5543">
            <v>2301915</v>
          </cell>
          <cell r="C5543">
            <v>11166</v>
          </cell>
          <cell r="D5543">
            <v>42267.307638888902</v>
          </cell>
          <cell r="E5543">
            <v>42269.78125</v>
          </cell>
          <cell r="F5543" t="str">
            <v>UCH</v>
          </cell>
        </row>
        <row r="5544">
          <cell r="A5544">
            <v>5150184542</v>
          </cell>
          <cell r="B5544">
            <v>2301915</v>
          </cell>
          <cell r="C5544">
            <v>11166</v>
          </cell>
          <cell r="D5544">
            <v>42267.307638888902</v>
          </cell>
          <cell r="E5544">
            <v>42269.958333333299</v>
          </cell>
          <cell r="F5544" t="str">
            <v>AIN</v>
          </cell>
        </row>
        <row r="5545">
          <cell r="A5545">
            <v>5150184636</v>
          </cell>
          <cell r="B5545">
            <v>1213391</v>
          </cell>
          <cell r="C5545">
            <v>13496</v>
          </cell>
          <cell r="D5545">
            <v>42267.5402777778</v>
          </cell>
          <cell r="E5545">
            <v>42268.072222222203</v>
          </cell>
          <cell r="F5545" t="str">
            <v>4MD</v>
          </cell>
        </row>
        <row r="5546">
          <cell r="A5546">
            <v>5150184678</v>
          </cell>
          <cell r="B5546">
            <v>1035201</v>
          </cell>
          <cell r="C5546">
            <v>12062</v>
          </cell>
          <cell r="D5546">
            <v>42267.647916666698</v>
          </cell>
          <cell r="E5546">
            <v>42289.645833333299</v>
          </cell>
          <cell r="F5546" t="str">
            <v>NCH</v>
          </cell>
        </row>
        <row r="5547">
          <cell r="A5547">
            <v>5150184684</v>
          </cell>
          <cell r="B5547">
            <v>2560897</v>
          </cell>
          <cell r="C5547">
            <v>13868</v>
          </cell>
          <cell r="D5547">
            <v>42267.6652777778</v>
          </cell>
          <cell r="E5547">
            <v>42267.895138888904</v>
          </cell>
          <cell r="F5547" t="str">
            <v>1MD-IPF</v>
          </cell>
        </row>
        <row r="5548">
          <cell r="A5548">
            <v>5150184690</v>
          </cell>
          <cell r="B5548">
            <v>2368513</v>
          </cell>
          <cell r="C5548">
            <v>18857</v>
          </cell>
          <cell r="D5548">
            <v>42267.675000000003</v>
          </cell>
          <cell r="E5548">
            <v>42273.609027777798</v>
          </cell>
          <cell r="F5548" t="str">
            <v>1MD-IPF</v>
          </cell>
        </row>
        <row r="5549">
          <cell r="A5549">
            <v>5150184737</v>
          </cell>
          <cell r="B5549">
            <v>2641280</v>
          </cell>
          <cell r="C5549">
            <v>34907</v>
          </cell>
          <cell r="D5549">
            <v>42267.788888888899</v>
          </cell>
          <cell r="E5549">
            <v>42268.242361111101</v>
          </cell>
          <cell r="F5549" t="str">
            <v>AVT</v>
          </cell>
        </row>
        <row r="5550">
          <cell r="A5550">
            <v>5150184754</v>
          </cell>
          <cell r="B5550">
            <v>2192428</v>
          </cell>
          <cell r="C5550">
            <v>10748</v>
          </cell>
          <cell r="D5550">
            <v>42267.834027777797</v>
          </cell>
          <cell r="E5550">
            <v>42267.927083333299</v>
          </cell>
          <cell r="F5550" t="str">
            <v>UCH</v>
          </cell>
        </row>
        <row r="5551">
          <cell r="A5551">
            <v>5150184798</v>
          </cell>
          <cell r="B5551">
            <v>1502708</v>
          </cell>
          <cell r="C5551">
            <v>13654</v>
          </cell>
          <cell r="D5551">
            <v>42267.993055555598</v>
          </cell>
          <cell r="E5551">
            <v>42268.191666666702</v>
          </cell>
          <cell r="F5551" t="str">
            <v>UCH</v>
          </cell>
        </row>
        <row r="5552">
          <cell r="A5552">
            <v>5150184829</v>
          </cell>
          <cell r="B5552">
            <v>1000169</v>
          </cell>
          <cell r="C5552">
            <v>9336</v>
          </cell>
          <cell r="D5552">
            <v>42268.220138888901</v>
          </cell>
          <cell r="E5552">
            <v>42268.84375</v>
          </cell>
          <cell r="F5552" t="str">
            <v>UCH</v>
          </cell>
        </row>
        <row r="5553">
          <cell r="A5553">
            <v>5150184865</v>
          </cell>
          <cell r="B5553">
            <v>1028635</v>
          </cell>
          <cell r="C5553">
            <v>15523</v>
          </cell>
          <cell r="D5553">
            <v>42268.329166666699</v>
          </cell>
          <cell r="E5553">
            <v>42269.837500000001</v>
          </cell>
          <cell r="F5553" t="str">
            <v>GCH</v>
          </cell>
        </row>
        <row r="5554">
          <cell r="A5554">
            <v>5150184865</v>
          </cell>
          <cell r="B5554">
            <v>1028635</v>
          </cell>
          <cell r="C5554">
            <v>15523</v>
          </cell>
          <cell r="D5554">
            <v>42268.329166666699</v>
          </cell>
          <cell r="E5554">
            <v>42269.992361111101</v>
          </cell>
          <cell r="F5554" t="str">
            <v>AIN</v>
          </cell>
        </row>
        <row r="5555">
          <cell r="A5555">
            <v>5150184880</v>
          </cell>
          <cell r="B5555">
            <v>26010</v>
          </cell>
          <cell r="C5555">
            <v>25305</v>
          </cell>
          <cell r="D5555">
            <v>42268.344444444498</v>
          </cell>
          <cell r="E5555">
            <v>42271.461111111101</v>
          </cell>
          <cell r="F5555" t="str">
            <v>HTC</v>
          </cell>
        </row>
        <row r="5556">
          <cell r="A5556">
            <v>5150184897</v>
          </cell>
          <cell r="B5556">
            <v>2641309</v>
          </cell>
          <cell r="C5556">
            <v>14591</v>
          </cell>
          <cell r="D5556">
            <v>42268.359027777798</v>
          </cell>
          <cell r="E5556">
            <v>42271.510416666701</v>
          </cell>
          <cell r="F5556" t="str">
            <v>HTC</v>
          </cell>
        </row>
        <row r="5557">
          <cell r="A5557">
            <v>5150184934</v>
          </cell>
          <cell r="B5557">
            <v>35229</v>
          </cell>
          <cell r="C5557">
            <v>13334</v>
          </cell>
          <cell r="D5557">
            <v>42268.381249999999</v>
          </cell>
          <cell r="E5557">
            <v>42272.695138888899</v>
          </cell>
          <cell r="F5557" t="str">
            <v>NCH</v>
          </cell>
        </row>
        <row r="5558">
          <cell r="A5558">
            <v>5150184980</v>
          </cell>
          <cell r="B5558">
            <v>1011614</v>
          </cell>
          <cell r="C5558">
            <v>20318</v>
          </cell>
          <cell r="D5558">
            <v>42317.372222222199</v>
          </cell>
          <cell r="E5558">
            <v>42319.579166666699</v>
          </cell>
          <cell r="F5558" t="str">
            <v>GCH</v>
          </cell>
        </row>
        <row r="5559">
          <cell r="A5559">
            <v>5150185009</v>
          </cell>
          <cell r="B5559">
            <v>2607056</v>
          </cell>
          <cell r="C5559">
            <v>22456</v>
          </cell>
          <cell r="D5559">
            <v>42268.425000000003</v>
          </cell>
          <cell r="E5559">
            <v>42269.6784722222</v>
          </cell>
          <cell r="F5559" t="str">
            <v>NCH</v>
          </cell>
        </row>
        <row r="5560">
          <cell r="A5560">
            <v>5150185013</v>
          </cell>
          <cell r="B5560">
            <v>2251496</v>
          </cell>
          <cell r="C5560">
            <v>14254</v>
          </cell>
          <cell r="D5560">
            <v>42284.445138888899</v>
          </cell>
          <cell r="E5560">
            <v>42285.527777777803</v>
          </cell>
          <cell r="F5560" t="str">
            <v>1MD</v>
          </cell>
        </row>
        <row r="5561">
          <cell r="A5561">
            <v>5150185046</v>
          </cell>
          <cell r="B5561">
            <v>1250530</v>
          </cell>
          <cell r="C5561">
            <v>15738</v>
          </cell>
          <cell r="D5561">
            <v>42277.334027777797</v>
          </cell>
          <cell r="E5561">
            <v>42282.642361111102</v>
          </cell>
          <cell r="F5561" t="str">
            <v>GCH</v>
          </cell>
        </row>
        <row r="5562">
          <cell r="A5562">
            <v>5150185053</v>
          </cell>
          <cell r="B5562">
            <v>1288671</v>
          </cell>
          <cell r="C5562">
            <v>18065</v>
          </cell>
          <cell r="D5562">
            <v>42268.45</v>
          </cell>
          <cell r="E5562">
            <v>42270.552083333299</v>
          </cell>
          <cell r="F5562" t="str">
            <v>HTC</v>
          </cell>
        </row>
        <row r="5563">
          <cell r="A5563">
            <v>5150185061</v>
          </cell>
          <cell r="B5563">
            <v>2104521</v>
          </cell>
          <cell r="C5563">
            <v>20952</v>
          </cell>
          <cell r="D5563">
            <v>42275.386805555601</v>
          </cell>
          <cell r="E5563">
            <v>42277.638888888898</v>
          </cell>
          <cell r="F5563" t="str">
            <v>1MD</v>
          </cell>
        </row>
        <row r="5564">
          <cell r="A5564">
            <v>5150185061</v>
          </cell>
          <cell r="B5564">
            <v>2104521</v>
          </cell>
          <cell r="C5564">
            <v>20952</v>
          </cell>
          <cell r="D5564">
            <v>42275.386805555601</v>
          </cell>
          <cell r="E5564">
            <v>42278.472222222197</v>
          </cell>
          <cell r="F5564" t="str">
            <v>AIN</v>
          </cell>
        </row>
        <row r="5565">
          <cell r="A5565">
            <v>5150185068</v>
          </cell>
          <cell r="B5565">
            <v>1065952</v>
          </cell>
          <cell r="C5565">
            <v>17035</v>
          </cell>
          <cell r="D5565">
            <v>42284.367361111101</v>
          </cell>
          <cell r="E5565">
            <v>42285.737500000003</v>
          </cell>
          <cell r="F5565" t="str">
            <v>AVT</v>
          </cell>
        </row>
        <row r="5566">
          <cell r="A5566">
            <v>5150185068</v>
          </cell>
          <cell r="B5566">
            <v>1065952</v>
          </cell>
          <cell r="C5566">
            <v>17035</v>
          </cell>
          <cell r="D5566">
            <v>42284.367361111101</v>
          </cell>
          <cell r="E5566">
            <v>42302.974305555603</v>
          </cell>
          <cell r="F5566" t="str">
            <v>AVT</v>
          </cell>
        </row>
        <row r="5567">
          <cell r="A5567">
            <v>5150185068</v>
          </cell>
          <cell r="B5567">
            <v>1065952</v>
          </cell>
          <cell r="C5567">
            <v>17035</v>
          </cell>
          <cell r="D5567">
            <v>42284.367361111101</v>
          </cell>
          <cell r="E5567">
            <v>42312.7590277778</v>
          </cell>
          <cell r="F5567" t="str">
            <v>AVT</v>
          </cell>
        </row>
        <row r="5568">
          <cell r="A5568">
            <v>5150185073</v>
          </cell>
          <cell r="B5568">
            <v>2641354</v>
          </cell>
          <cell r="C5568">
            <v>11058</v>
          </cell>
          <cell r="D5568">
            <v>42268.458333333299</v>
          </cell>
          <cell r="E5568">
            <v>42269.489583333299</v>
          </cell>
          <cell r="F5568" t="str">
            <v>HTC</v>
          </cell>
        </row>
        <row r="5569">
          <cell r="A5569">
            <v>5150185073</v>
          </cell>
          <cell r="B5569">
            <v>2641354</v>
          </cell>
          <cell r="C5569">
            <v>11058</v>
          </cell>
          <cell r="D5569">
            <v>42268.458333333299</v>
          </cell>
          <cell r="E5569">
            <v>42270.6340277778</v>
          </cell>
          <cell r="F5569" t="str">
            <v>AIN</v>
          </cell>
        </row>
        <row r="5570">
          <cell r="A5570">
            <v>5150185129</v>
          </cell>
          <cell r="B5570">
            <v>2641367</v>
          </cell>
          <cell r="C5570">
            <v>28383</v>
          </cell>
          <cell r="D5570">
            <v>42268.513888888898</v>
          </cell>
          <cell r="E5570">
            <v>42269.489583333299</v>
          </cell>
          <cell r="F5570" t="str">
            <v>HTC</v>
          </cell>
        </row>
        <row r="5571">
          <cell r="A5571">
            <v>5150185207</v>
          </cell>
          <cell r="B5571">
            <v>2326614</v>
          </cell>
          <cell r="C5571">
            <v>32399</v>
          </cell>
          <cell r="D5571">
            <v>42268.561805555597</v>
          </cell>
          <cell r="E5571">
            <v>42271.722916666702</v>
          </cell>
          <cell r="F5571" t="str">
            <v>NCH</v>
          </cell>
        </row>
        <row r="5572">
          <cell r="A5572">
            <v>5150185207</v>
          </cell>
          <cell r="B5572">
            <v>2326614</v>
          </cell>
          <cell r="C5572">
            <v>32399</v>
          </cell>
          <cell r="D5572">
            <v>42268.561805555597</v>
          </cell>
          <cell r="E5572">
            <v>42275.451388888898</v>
          </cell>
          <cell r="F5572" t="str">
            <v>AIN</v>
          </cell>
        </row>
        <row r="5573">
          <cell r="A5573">
            <v>5150185215</v>
          </cell>
          <cell r="B5573">
            <v>2526569</v>
          </cell>
          <cell r="C5573">
            <v>18688</v>
          </cell>
          <cell r="D5573">
            <v>42303.415972222203</v>
          </cell>
          <cell r="E5573">
            <v>42305.646527777797</v>
          </cell>
          <cell r="F5573" t="str">
            <v>GCH</v>
          </cell>
        </row>
        <row r="5574">
          <cell r="A5574">
            <v>5150185215</v>
          </cell>
          <cell r="B5574">
            <v>2526569</v>
          </cell>
          <cell r="C5574">
            <v>18688</v>
          </cell>
          <cell r="D5574">
            <v>42303.415972222203</v>
          </cell>
          <cell r="E5574">
            <v>42307.504861111098</v>
          </cell>
          <cell r="F5574" t="str">
            <v>AIN</v>
          </cell>
        </row>
        <row r="5575">
          <cell r="A5575">
            <v>5150185271</v>
          </cell>
          <cell r="B5575">
            <v>1334155</v>
          </cell>
          <cell r="C5575">
            <v>36722</v>
          </cell>
          <cell r="D5575">
            <v>42268.615277777797</v>
          </cell>
          <cell r="E5575">
            <v>42269.0625</v>
          </cell>
          <cell r="F5575" t="str">
            <v>KCH</v>
          </cell>
        </row>
        <row r="5576">
          <cell r="A5576">
            <v>5150185295</v>
          </cell>
          <cell r="B5576">
            <v>1379895</v>
          </cell>
          <cell r="C5576">
            <v>19168</v>
          </cell>
          <cell r="D5576">
            <v>42268.638888888898</v>
          </cell>
          <cell r="E5576">
            <v>42268.923611111102</v>
          </cell>
          <cell r="F5576" t="str">
            <v>AVT</v>
          </cell>
        </row>
        <row r="5577">
          <cell r="A5577">
            <v>5150185358</v>
          </cell>
          <cell r="B5577">
            <v>2641393</v>
          </cell>
          <cell r="C5577">
            <v>41537</v>
          </cell>
          <cell r="D5577">
            <v>42268.5805555556</v>
          </cell>
          <cell r="E5577">
            <v>42268.993055555598</v>
          </cell>
          <cell r="F5577" t="str">
            <v>KCH</v>
          </cell>
        </row>
        <row r="5578">
          <cell r="A5578">
            <v>5150185387</v>
          </cell>
          <cell r="B5578">
            <v>2641430</v>
          </cell>
          <cell r="C5578">
            <v>36365</v>
          </cell>
          <cell r="D5578">
            <v>42268.751388888901</v>
          </cell>
          <cell r="E5578">
            <v>42272.620833333298</v>
          </cell>
          <cell r="F5578" t="str">
            <v>UCH</v>
          </cell>
        </row>
        <row r="5579">
          <cell r="A5579">
            <v>5150185468</v>
          </cell>
          <cell r="B5579">
            <v>2641458</v>
          </cell>
          <cell r="C5579">
            <v>16590</v>
          </cell>
          <cell r="D5579">
            <v>42268.971527777801</v>
          </cell>
          <cell r="E5579">
            <v>42269.025000000001</v>
          </cell>
          <cell r="F5579" t="str">
            <v>AIN</v>
          </cell>
        </row>
        <row r="5580">
          <cell r="A5580">
            <v>5150185477</v>
          </cell>
          <cell r="B5580">
            <v>2437674</v>
          </cell>
          <cell r="C5580">
            <v>18498</v>
          </cell>
          <cell r="D5580">
            <v>42269.020833333299</v>
          </cell>
          <cell r="E5580">
            <v>42269.076388888898</v>
          </cell>
          <cell r="F5580" t="str">
            <v>NCH</v>
          </cell>
        </row>
        <row r="5581">
          <cell r="A5581">
            <v>5150185477</v>
          </cell>
          <cell r="B5581">
            <v>2437674</v>
          </cell>
          <cell r="C5581">
            <v>18498</v>
          </cell>
          <cell r="D5581">
            <v>42269.020833333299</v>
          </cell>
          <cell r="E5581">
            <v>42310.583333333299</v>
          </cell>
          <cell r="F5581" t="str">
            <v>3MD</v>
          </cell>
        </row>
        <row r="5582">
          <cell r="A5582">
            <v>5150185477</v>
          </cell>
          <cell r="B5582">
            <v>2437674</v>
          </cell>
          <cell r="C5582">
            <v>18498</v>
          </cell>
          <cell r="D5582">
            <v>42269.020833333299</v>
          </cell>
          <cell r="E5582">
            <v>42310.970833333296</v>
          </cell>
          <cell r="F5582" t="str">
            <v>AIN</v>
          </cell>
        </row>
        <row r="5583">
          <cell r="A5583">
            <v>5150185486</v>
          </cell>
          <cell r="B5583">
            <v>1435888</v>
          </cell>
          <cell r="C5583">
            <v>21069</v>
          </cell>
          <cell r="D5583">
            <v>42269.083333333299</v>
          </cell>
          <cell r="E5583">
            <v>42269.702777777798</v>
          </cell>
          <cell r="F5583" t="str">
            <v>4MD</v>
          </cell>
        </row>
        <row r="5584">
          <cell r="A5584">
            <v>5150185493</v>
          </cell>
          <cell r="B5584">
            <v>1114792</v>
          </cell>
          <cell r="C5584">
            <v>21678</v>
          </cell>
          <cell r="D5584">
            <v>42269.314583333296</v>
          </cell>
          <cell r="E5584">
            <v>42269.836805555598</v>
          </cell>
          <cell r="F5584" t="str">
            <v>UCH</v>
          </cell>
        </row>
        <row r="5585">
          <cell r="A5585">
            <v>5150185494</v>
          </cell>
          <cell r="B5585">
            <v>2641463</v>
          </cell>
          <cell r="C5585">
            <v>23735</v>
          </cell>
          <cell r="D5585">
            <v>42269.160416666702</v>
          </cell>
          <cell r="E5585">
            <v>42269.203472222202</v>
          </cell>
          <cell r="F5585" t="str">
            <v>AIN</v>
          </cell>
        </row>
        <row r="5586">
          <cell r="A5586">
            <v>5150185537</v>
          </cell>
          <cell r="B5586">
            <v>1502421</v>
          </cell>
          <cell r="C5586">
            <v>20596</v>
          </cell>
          <cell r="D5586">
            <v>42274.416666666701</v>
          </cell>
          <cell r="E5586">
            <v>42275.708333333299</v>
          </cell>
          <cell r="F5586" t="str">
            <v>AVT</v>
          </cell>
        </row>
        <row r="5587">
          <cell r="A5587">
            <v>5150185589</v>
          </cell>
          <cell r="B5587">
            <v>2523803</v>
          </cell>
          <cell r="C5587">
            <v>18342</v>
          </cell>
          <cell r="D5587">
            <v>42276.421527777798</v>
          </cell>
          <cell r="E5587">
            <v>42278.494444444397</v>
          </cell>
          <cell r="F5587" t="str">
            <v>GCH</v>
          </cell>
        </row>
        <row r="5588">
          <cell r="A5588">
            <v>5150185596</v>
          </cell>
          <cell r="B5588">
            <v>2530685</v>
          </cell>
          <cell r="C5588">
            <v>24337</v>
          </cell>
          <cell r="D5588">
            <v>42269.375</v>
          </cell>
          <cell r="E5588">
            <v>42270.138888888898</v>
          </cell>
          <cell r="F5588" t="str">
            <v>UCH</v>
          </cell>
        </row>
        <row r="5589">
          <cell r="A5589">
            <v>5150185613</v>
          </cell>
          <cell r="B5589">
            <v>1576436</v>
          </cell>
          <cell r="C5589">
            <v>14587</v>
          </cell>
          <cell r="D5589">
            <v>42289.414583333302</v>
          </cell>
          <cell r="E5589">
            <v>42290.601388888899</v>
          </cell>
          <cell r="F5589" t="str">
            <v>GCH</v>
          </cell>
        </row>
        <row r="5590">
          <cell r="A5590">
            <v>5150185616</v>
          </cell>
          <cell r="B5590">
            <v>2198275</v>
          </cell>
          <cell r="C5590">
            <v>19539</v>
          </cell>
          <cell r="D5590">
            <v>42269.390277777798</v>
          </cell>
          <cell r="E5590">
            <v>42270.644444444399</v>
          </cell>
          <cell r="F5590" t="str">
            <v>NCH</v>
          </cell>
        </row>
        <row r="5591">
          <cell r="A5591">
            <v>5150185616</v>
          </cell>
          <cell r="B5591">
            <v>2198275</v>
          </cell>
          <cell r="C5591">
            <v>19539</v>
          </cell>
          <cell r="D5591">
            <v>42269.390277777798</v>
          </cell>
          <cell r="E5591">
            <v>42270.890972222202</v>
          </cell>
          <cell r="F5591" t="str">
            <v>AIN</v>
          </cell>
        </row>
        <row r="5592">
          <cell r="A5592">
            <v>5150185618</v>
          </cell>
          <cell r="B5592">
            <v>1208427</v>
          </cell>
          <cell r="C5592">
            <v>17560</v>
          </cell>
          <cell r="D5592">
            <v>42275.4</v>
          </cell>
          <cell r="E5592">
            <v>42277.742361111101</v>
          </cell>
          <cell r="F5592" t="str">
            <v>URO</v>
          </cell>
        </row>
        <row r="5593">
          <cell r="A5593">
            <v>5150185618</v>
          </cell>
          <cell r="B5593">
            <v>1208427</v>
          </cell>
          <cell r="C5593">
            <v>17560</v>
          </cell>
          <cell r="D5593">
            <v>42275.4</v>
          </cell>
          <cell r="E5593">
            <v>42287.53125</v>
          </cell>
          <cell r="F5593" t="str">
            <v>URO</v>
          </cell>
        </row>
        <row r="5594">
          <cell r="A5594">
            <v>5150185621</v>
          </cell>
          <cell r="B5594">
            <v>1564692</v>
          </cell>
          <cell r="C5594">
            <v>14274</v>
          </cell>
          <cell r="D5594">
            <v>42272.308333333298</v>
          </cell>
          <cell r="E5594">
            <v>42275.675000000003</v>
          </cell>
          <cell r="F5594" t="str">
            <v>URO</v>
          </cell>
        </row>
        <row r="5595">
          <cell r="A5595">
            <v>5150185778</v>
          </cell>
          <cell r="B5595">
            <v>2641545</v>
          </cell>
          <cell r="C5595">
            <v>21930</v>
          </cell>
          <cell r="D5595">
            <v>42269.497916666704</v>
          </cell>
          <cell r="E5595">
            <v>42269.568749999999</v>
          </cell>
          <cell r="F5595" t="str">
            <v>UCH</v>
          </cell>
        </row>
        <row r="5596">
          <cell r="A5596">
            <v>5150185902</v>
          </cell>
          <cell r="B5596">
            <v>2068817</v>
          </cell>
          <cell r="C5596">
            <v>18830</v>
          </cell>
          <cell r="D5596">
            <v>42269.587500000001</v>
          </cell>
          <cell r="E5596">
            <v>42269.717361111099</v>
          </cell>
          <cell r="F5596" t="str">
            <v>URO</v>
          </cell>
        </row>
        <row r="5597">
          <cell r="A5597">
            <v>5150185903</v>
          </cell>
          <cell r="B5597">
            <v>19643</v>
          </cell>
          <cell r="C5597">
            <v>25873</v>
          </cell>
          <cell r="D5597">
            <v>42269.5847222222</v>
          </cell>
          <cell r="E5597">
            <v>42271.448611111096</v>
          </cell>
          <cell r="F5597" t="str">
            <v>GCH</v>
          </cell>
        </row>
        <row r="5598">
          <cell r="A5598">
            <v>5150185918</v>
          </cell>
          <cell r="B5598">
            <v>1404684</v>
          </cell>
          <cell r="C5598">
            <v>13635</v>
          </cell>
          <cell r="D5598">
            <v>42269.477083333302</v>
          </cell>
          <cell r="E5598">
            <v>42270.034722222197</v>
          </cell>
          <cell r="F5598" t="str">
            <v>NCH</v>
          </cell>
        </row>
        <row r="5599">
          <cell r="A5599">
            <v>5150185966</v>
          </cell>
          <cell r="B5599">
            <v>2242777</v>
          </cell>
          <cell r="C5599">
            <v>30202</v>
          </cell>
          <cell r="D5599">
            <v>42288.75</v>
          </cell>
          <cell r="E5599">
            <v>42289.4597222222</v>
          </cell>
          <cell r="F5599" t="str">
            <v>AVT</v>
          </cell>
        </row>
        <row r="5600">
          <cell r="A5600">
            <v>5150185971</v>
          </cell>
          <cell r="B5600">
            <v>2641595</v>
          </cell>
          <cell r="C5600">
            <v>9589</v>
          </cell>
          <cell r="D5600">
            <v>42269.642361111102</v>
          </cell>
          <cell r="E5600">
            <v>42270.090277777803</v>
          </cell>
          <cell r="F5600" t="str">
            <v>UCH</v>
          </cell>
        </row>
        <row r="5601">
          <cell r="A5601">
            <v>5150185976</v>
          </cell>
          <cell r="B5601">
            <v>2641596</v>
          </cell>
          <cell r="C5601">
            <v>19405</v>
          </cell>
          <cell r="D5601">
            <v>42269.636805555601</v>
          </cell>
          <cell r="E5601">
            <v>42269.699305555601</v>
          </cell>
          <cell r="F5601" t="str">
            <v>UCH</v>
          </cell>
        </row>
        <row r="5602">
          <cell r="A5602">
            <v>5150185976</v>
          </cell>
          <cell r="B5602">
            <v>2641596</v>
          </cell>
          <cell r="C5602">
            <v>19405</v>
          </cell>
          <cell r="D5602">
            <v>42269.636805555601</v>
          </cell>
          <cell r="E5602">
            <v>42272.5131944444</v>
          </cell>
          <cell r="F5602" t="str">
            <v>AIN</v>
          </cell>
        </row>
        <row r="5603">
          <cell r="A5603">
            <v>5150185996</v>
          </cell>
          <cell r="B5603">
            <v>1557596</v>
          </cell>
          <cell r="C5603">
            <v>19072</v>
          </cell>
          <cell r="D5603">
            <v>42269.660416666702</v>
          </cell>
          <cell r="E5603">
            <v>42270.114583333299</v>
          </cell>
          <cell r="F5603" t="str">
            <v>UCH</v>
          </cell>
        </row>
        <row r="5604">
          <cell r="A5604">
            <v>5150185998</v>
          </cell>
          <cell r="B5604">
            <v>2524926</v>
          </cell>
          <cell r="C5604">
            <v>20397</v>
          </cell>
          <cell r="D5604">
            <v>42278.322222222203</v>
          </cell>
          <cell r="E5604">
            <v>42282.108333333301</v>
          </cell>
          <cell r="F5604" t="str">
            <v>AVT</v>
          </cell>
        </row>
        <row r="5605">
          <cell r="A5605">
            <v>5150185999</v>
          </cell>
          <cell r="B5605">
            <v>2641600</v>
          </cell>
          <cell r="C5605">
            <v>13633</v>
          </cell>
          <cell r="D5605">
            <v>42269.677083333299</v>
          </cell>
          <cell r="E5605">
            <v>42269.709027777797</v>
          </cell>
          <cell r="F5605" t="str">
            <v>NRO</v>
          </cell>
        </row>
        <row r="5606">
          <cell r="A5606">
            <v>5150186006</v>
          </cell>
          <cell r="B5606">
            <v>1400328</v>
          </cell>
          <cell r="C5606">
            <v>12687</v>
          </cell>
          <cell r="D5606">
            <v>42269.692361111098</v>
          </cell>
          <cell r="E5606">
            <v>42277.487500000003</v>
          </cell>
          <cell r="F5606" t="str">
            <v>GCH</v>
          </cell>
        </row>
        <row r="5607">
          <cell r="A5607">
            <v>5150186008</v>
          </cell>
          <cell r="B5607">
            <v>2549140</v>
          </cell>
          <cell r="C5607">
            <v>26557</v>
          </cell>
          <cell r="D5607">
            <v>42269.695138888899</v>
          </cell>
          <cell r="E5607">
            <v>42269.958333333299</v>
          </cell>
          <cell r="F5607" t="str">
            <v>URO</v>
          </cell>
        </row>
        <row r="5608">
          <cell r="A5608">
            <v>5150186039</v>
          </cell>
          <cell r="B5608">
            <v>2602304</v>
          </cell>
          <cell r="C5608">
            <v>25994</v>
          </cell>
          <cell r="D5608">
            <v>42269.769444444399</v>
          </cell>
          <cell r="E5608">
            <v>42270.083333333299</v>
          </cell>
          <cell r="F5608" t="str">
            <v>AVT</v>
          </cell>
        </row>
        <row r="5609">
          <cell r="A5609">
            <v>5150186076</v>
          </cell>
          <cell r="B5609">
            <v>2458902</v>
          </cell>
          <cell r="C5609">
            <v>14151</v>
          </cell>
          <cell r="D5609">
            <v>42269.855555555601</v>
          </cell>
          <cell r="E5609">
            <v>42270.006944444402</v>
          </cell>
          <cell r="F5609" t="str">
            <v>AVT</v>
          </cell>
        </row>
        <row r="5610">
          <cell r="A5610">
            <v>5150186092</v>
          </cell>
          <cell r="B5610">
            <v>2006491</v>
          </cell>
          <cell r="C5610">
            <v>14683</v>
          </cell>
          <cell r="D5610">
            <v>42269.913888888899</v>
          </cell>
          <cell r="E5610">
            <v>42276.438194444403</v>
          </cell>
          <cell r="F5610" t="str">
            <v>UCH</v>
          </cell>
        </row>
        <row r="5611">
          <cell r="A5611">
            <v>5150186109</v>
          </cell>
          <cell r="B5611">
            <v>2563112</v>
          </cell>
          <cell r="C5611">
            <v>15493</v>
          </cell>
          <cell r="D5611">
            <v>42270.0222222222</v>
          </cell>
          <cell r="E5611">
            <v>42274.636111111096</v>
          </cell>
          <cell r="F5611" t="str">
            <v>1MD-IPF</v>
          </cell>
        </row>
        <row r="5612">
          <cell r="A5612">
            <v>5150186125</v>
          </cell>
          <cell r="B5612">
            <v>1079700</v>
          </cell>
          <cell r="C5612">
            <v>11563</v>
          </cell>
          <cell r="D5612">
            <v>42270.122916666704</v>
          </cell>
          <cell r="E5612">
            <v>42270.147916666698</v>
          </cell>
          <cell r="F5612" t="str">
            <v>4MD</v>
          </cell>
        </row>
        <row r="5613">
          <cell r="A5613">
            <v>5150186127</v>
          </cell>
          <cell r="B5613">
            <v>2641636</v>
          </cell>
          <cell r="C5613">
            <v>35653</v>
          </cell>
          <cell r="D5613">
            <v>42270.129861111098</v>
          </cell>
          <cell r="E5613">
            <v>42270.324305555601</v>
          </cell>
          <cell r="F5613" t="str">
            <v>UCH</v>
          </cell>
        </row>
        <row r="5614">
          <cell r="A5614">
            <v>5150186128</v>
          </cell>
          <cell r="B5614">
            <v>2641637</v>
          </cell>
          <cell r="C5614">
            <v>33167</v>
          </cell>
          <cell r="D5614">
            <v>42270.151388888902</v>
          </cell>
          <cell r="E5614">
            <v>42270.194444444402</v>
          </cell>
          <cell r="F5614" t="str">
            <v>UCH</v>
          </cell>
        </row>
        <row r="5615">
          <cell r="A5615">
            <v>5150186128</v>
          </cell>
          <cell r="B5615">
            <v>2641637</v>
          </cell>
          <cell r="C5615">
            <v>33167</v>
          </cell>
          <cell r="D5615">
            <v>42270.151388888902</v>
          </cell>
          <cell r="E5615">
            <v>42270.335416666698</v>
          </cell>
          <cell r="F5615" t="str">
            <v>AIN</v>
          </cell>
        </row>
        <row r="5616">
          <cell r="A5616">
            <v>5150186176</v>
          </cell>
          <cell r="B5616">
            <v>1363237</v>
          </cell>
          <cell r="C5616">
            <v>12160</v>
          </cell>
          <cell r="D5616">
            <v>42298.364583333299</v>
          </cell>
          <cell r="E5616">
            <v>42299.504166666702</v>
          </cell>
          <cell r="F5616" t="str">
            <v>1MD</v>
          </cell>
        </row>
        <row r="5617">
          <cell r="A5617">
            <v>5150186188</v>
          </cell>
          <cell r="B5617">
            <v>2598023</v>
          </cell>
          <cell r="C5617">
            <v>16886</v>
          </cell>
          <cell r="D5617">
            <v>42303.376388888901</v>
          </cell>
          <cell r="E5617">
            <v>42304.583333333299</v>
          </cell>
          <cell r="F5617" t="str">
            <v>GCH</v>
          </cell>
        </row>
        <row r="5618">
          <cell r="A5618">
            <v>5150186230</v>
          </cell>
          <cell r="B5618">
            <v>2352687</v>
          </cell>
          <cell r="C5618">
            <v>15864</v>
          </cell>
          <cell r="D5618">
            <v>42278.414583333302</v>
          </cell>
          <cell r="E5618">
            <v>42279.458333333299</v>
          </cell>
          <cell r="F5618" t="str">
            <v>HTC</v>
          </cell>
        </row>
        <row r="5619">
          <cell r="A5619">
            <v>5150186257</v>
          </cell>
          <cell r="B5619">
            <v>3882</v>
          </cell>
          <cell r="C5619">
            <v>17081</v>
          </cell>
          <cell r="D5619">
            <v>42270.408333333296</v>
          </cell>
          <cell r="E5619">
            <v>42272.648611111101</v>
          </cell>
          <cell r="F5619" t="str">
            <v>NCH</v>
          </cell>
        </row>
        <row r="5620">
          <cell r="A5620">
            <v>5150186270</v>
          </cell>
          <cell r="B5620">
            <v>2641666</v>
          </cell>
          <cell r="C5620">
            <v>14915</v>
          </cell>
          <cell r="D5620">
            <v>42270.416666666701</v>
          </cell>
          <cell r="E5620">
            <v>42271.483333333301</v>
          </cell>
          <cell r="F5620" t="str">
            <v>1MD-IPF</v>
          </cell>
        </row>
        <row r="5621">
          <cell r="A5621">
            <v>5150186309</v>
          </cell>
          <cell r="B5621">
            <v>2352701</v>
          </cell>
          <cell r="C5621">
            <v>20811</v>
          </cell>
          <cell r="D5621">
            <v>42270.442361111098</v>
          </cell>
          <cell r="E5621">
            <v>42271.659722222197</v>
          </cell>
          <cell r="F5621" t="str">
            <v>HTC</v>
          </cell>
        </row>
        <row r="5622">
          <cell r="A5622">
            <v>5150186347</v>
          </cell>
          <cell r="B5622">
            <v>2641696</v>
          </cell>
          <cell r="C5622">
            <v>26744</v>
          </cell>
          <cell r="D5622">
            <v>42270.465972222199</v>
          </cell>
          <cell r="E5622">
            <v>42271.637499999997</v>
          </cell>
          <cell r="F5622" t="str">
            <v>NCH</v>
          </cell>
        </row>
        <row r="5623">
          <cell r="A5623">
            <v>5150186377</v>
          </cell>
          <cell r="B5623">
            <v>2257516</v>
          </cell>
          <cell r="C5623">
            <v>13536</v>
          </cell>
          <cell r="D5623">
            <v>42270.392361111102</v>
          </cell>
          <cell r="E5623">
            <v>42276.563888888901</v>
          </cell>
          <cell r="F5623" t="str">
            <v>GCH</v>
          </cell>
        </row>
        <row r="5624">
          <cell r="A5624">
            <v>5150186440</v>
          </cell>
          <cell r="B5624">
            <v>1098822</v>
          </cell>
          <cell r="C5624">
            <v>16685</v>
          </cell>
          <cell r="D5624">
            <v>42270.5402777778</v>
          </cell>
          <cell r="E5624">
            <v>42270.833333333299</v>
          </cell>
          <cell r="F5624" t="str">
            <v>UCH</v>
          </cell>
        </row>
        <row r="5625">
          <cell r="A5625">
            <v>5150186483</v>
          </cell>
          <cell r="B5625">
            <v>2339969</v>
          </cell>
          <cell r="C5625">
            <v>20395</v>
          </cell>
          <cell r="D5625">
            <v>42277.328472222202</v>
          </cell>
          <cell r="E5625">
            <v>42289.726388888899</v>
          </cell>
          <cell r="F5625" t="str">
            <v>HTC</v>
          </cell>
        </row>
        <row r="5626">
          <cell r="A5626">
            <v>5150186484</v>
          </cell>
          <cell r="B5626">
            <v>2641728</v>
          </cell>
          <cell r="C5626">
            <v>26348</v>
          </cell>
          <cell r="D5626">
            <v>42285.444444444402</v>
          </cell>
          <cell r="E5626">
            <v>42285.8125</v>
          </cell>
          <cell r="F5626" t="str">
            <v>AVT</v>
          </cell>
        </row>
        <row r="5627">
          <cell r="A5627">
            <v>5150186645</v>
          </cell>
          <cell r="B5627">
            <v>1136108</v>
          </cell>
          <cell r="C5627">
            <v>7443</v>
          </cell>
          <cell r="D5627">
            <v>42270.836805555598</v>
          </cell>
          <cell r="E5627">
            <v>42271.153472222199</v>
          </cell>
          <cell r="F5627" t="str">
            <v>AVT</v>
          </cell>
        </row>
        <row r="5628">
          <cell r="A5628">
            <v>5150186652</v>
          </cell>
          <cell r="B5628">
            <v>2641773</v>
          </cell>
          <cell r="C5628">
            <v>36589</v>
          </cell>
          <cell r="D5628">
            <v>42270.721527777801</v>
          </cell>
          <cell r="E5628">
            <v>42270.972222222197</v>
          </cell>
          <cell r="F5628" t="str">
            <v>UCH</v>
          </cell>
        </row>
        <row r="5629">
          <cell r="A5629">
            <v>5150186684</v>
          </cell>
          <cell r="B5629">
            <v>2641802</v>
          </cell>
          <cell r="C5629">
            <v>25946</v>
          </cell>
          <cell r="D5629">
            <v>42270.921527777798</v>
          </cell>
          <cell r="E5629">
            <v>42271.117361111101</v>
          </cell>
          <cell r="F5629" t="str">
            <v>UCH</v>
          </cell>
        </row>
        <row r="5630">
          <cell r="A5630">
            <v>5150186813</v>
          </cell>
          <cell r="B5630">
            <v>1421639</v>
          </cell>
          <cell r="C5630">
            <v>15606</v>
          </cell>
          <cell r="D5630">
            <v>42271.386111111096</v>
          </cell>
          <cell r="E5630">
            <v>42272.5</v>
          </cell>
          <cell r="F5630" t="str">
            <v>HTC</v>
          </cell>
        </row>
        <row r="5631">
          <cell r="A5631">
            <v>5150186813</v>
          </cell>
          <cell r="B5631">
            <v>1421639</v>
          </cell>
          <cell r="C5631">
            <v>15606</v>
          </cell>
          <cell r="D5631">
            <v>42271.386111111096</v>
          </cell>
          <cell r="E5631">
            <v>42275.524305555598</v>
          </cell>
          <cell r="F5631" t="str">
            <v>AIN</v>
          </cell>
        </row>
        <row r="5632">
          <cell r="A5632">
            <v>5150186831</v>
          </cell>
          <cell r="B5632">
            <v>2641836</v>
          </cell>
          <cell r="C5632">
            <v>24727</v>
          </cell>
          <cell r="D5632">
            <v>42271.396527777797</v>
          </cell>
          <cell r="E5632">
            <v>42271.646527777797</v>
          </cell>
          <cell r="F5632" t="str">
            <v>UCH</v>
          </cell>
        </row>
        <row r="5633">
          <cell r="A5633">
            <v>5150186835</v>
          </cell>
          <cell r="B5633">
            <v>2641838</v>
          </cell>
          <cell r="C5633">
            <v>18631</v>
          </cell>
          <cell r="D5633">
            <v>42274.604861111096</v>
          </cell>
          <cell r="E5633">
            <v>42275.481249999997</v>
          </cell>
          <cell r="F5633" t="str">
            <v>HTC</v>
          </cell>
        </row>
        <row r="5634">
          <cell r="A5634">
            <v>5150186835</v>
          </cell>
          <cell r="B5634">
            <v>2641838</v>
          </cell>
          <cell r="C5634">
            <v>18631</v>
          </cell>
          <cell r="D5634">
            <v>42274.604861111096</v>
          </cell>
          <cell r="E5634">
            <v>42277.161805555603</v>
          </cell>
          <cell r="F5634" t="str">
            <v>HTC</v>
          </cell>
        </row>
        <row r="5635">
          <cell r="A5635">
            <v>5150186843</v>
          </cell>
          <cell r="B5635">
            <v>2456045</v>
          </cell>
          <cell r="C5635">
            <v>10175</v>
          </cell>
          <cell r="D5635">
            <v>42271.399305555598</v>
          </cell>
          <cell r="E5635">
            <v>42271.864583333299</v>
          </cell>
          <cell r="F5635" t="str">
            <v>UCH</v>
          </cell>
        </row>
        <row r="5636">
          <cell r="A5636">
            <v>5150186868</v>
          </cell>
          <cell r="B5636">
            <v>1166675</v>
          </cell>
          <cell r="C5636">
            <v>11813</v>
          </cell>
          <cell r="D5636">
            <v>42271.414583333302</v>
          </cell>
          <cell r="E5636">
            <v>42273.055555555598</v>
          </cell>
          <cell r="F5636" t="str">
            <v>GCH</v>
          </cell>
        </row>
        <row r="5637">
          <cell r="A5637">
            <v>5150186907</v>
          </cell>
          <cell r="B5637">
            <v>2331333</v>
          </cell>
          <cell r="C5637">
            <v>21105</v>
          </cell>
          <cell r="D5637">
            <v>42271.46875</v>
          </cell>
          <cell r="E5637">
            <v>42284.750694444403</v>
          </cell>
          <cell r="F5637" t="str">
            <v>1MD</v>
          </cell>
        </row>
        <row r="5638">
          <cell r="A5638">
            <v>5150186917</v>
          </cell>
          <cell r="B5638">
            <v>1040779</v>
          </cell>
          <cell r="C5638">
            <v>21986</v>
          </cell>
          <cell r="D5638">
            <v>42271.445138888899</v>
          </cell>
          <cell r="E5638">
            <v>42271.916666666701</v>
          </cell>
          <cell r="F5638" t="str">
            <v>UCH</v>
          </cell>
        </row>
        <row r="5639">
          <cell r="A5639">
            <v>5150186936</v>
          </cell>
          <cell r="B5639">
            <v>2531973</v>
          </cell>
          <cell r="C5639">
            <v>15397</v>
          </cell>
          <cell r="D5639">
            <v>42271.457638888904</v>
          </cell>
          <cell r="E5639">
            <v>42272.876388888901</v>
          </cell>
          <cell r="F5639" t="str">
            <v>HTC</v>
          </cell>
        </row>
        <row r="5640">
          <cell r="A5640">
            <v>5150186936</v>
          </cell>
          <cell r="B5640">
            <v>2531973</v>
          </cell>
          <cell r="C5640">
            <v>15397</v>
          </cell>
          <cell r="D5640">
            <v>42271.457638888904</v>
          </cell>
          <cell r="E5640">
            <v>42276.453472222202</v>
          </cell>
          <cell r="F5640" t="str">
            <v>AIN</v>
          </cell>
        </row>
        <row r="5641">
          <cell r="A5641">
            <v>5150187021</v>
          </cell>
          <cell r="B5641">
            <v>2641882</v>
          </cell>
          <cell r="C5641">
            <v>15825</v>
          </cell>
          <cell r="D5641">
            <v>42271.5131944444</v>
          </cell>
          <cell r="E5641">
            <v>42272.697916666701</v>
          </cell>
          <cell r="F5641" t="str">
            <v>HTC</v>
          </cell>
        </row>
        <row r="5642">
          <cell r="A5642">
            <v>5150187039</v>
          </cell>
          <cell r="B5642">
            <v>1089179</v>
          </cell>
          <cell r="C5642">
            <v>25426</v>
          </cell>
          <cell r="D5642">
            <v>42271.40625</v>
          </cell>
          <cell r="E5642">
            <v>42271.979166666701</v>
          </cell>
          <cell r="F5642" t="str">
            <v>UCH</v>
          </cell>
        </row>
        <row r="5643">
          <cell r="A5643">
            <v>5150187136</v>
          </cell>
          <cell r="B5643">
            <v>2641889</v>
          </cell>
          <cell r="C5643">
            <v>14585</v>
          </cell>
          <cell r="D5643">
            <v>42276.417361111096</v>
          </cell>
          <cell r="E5643">
            <v>42278.479166666701</v>
          </cell>
          <cell r="F5643" t="str">
            <v>HTC</v>
          </cell>
        </row>
        <row r="5644">
          <cell r="A5644">
            <v>5150187136</v>
          </cell>
          <cell r="B5644">
            <v>2641889</v>
          </cell>
          <cell r="C5644">
            <v>14585</v>
          </cell>
          <cell r="D5644">
            <v>42276.417361111096</v>
          </cell>
          <cell r="E5644">
            <v>42279.563888888901</v>
          </cell>
          <cell r="F5644" t="str">
            <v>AIN</v>
          </cell>
        </row>
        <row r="5645">
          <cell r="A5645">
            <v>5150187177</v>
          </cell>
          <cell r="B5645">
            <v>2371627</v>
          </cell>
          <cell r="C5645">
            <v>11930</v>
          </cell>
          <cell r="D5645">
            <v>42271.622222222199</v>
          </cell>
          <cell r="E5645">
            <v>42271.784722222197</v>
          </cell>
          <cell r="F5645" t="str">
            <v>4MD</v>
          </cell>
        </row>
        <row r="5646">
          <cell r="A5646">
            <v>5150187177</v>
          </cell>
          <cell r="B5646">
            <v>2371627</v>
          </cell>
          <cell r="C5646">
            <v>11930</v>
          </cell>
          <cell r="D5646">
            <v>42271.622222222199</v>
          </cell>
          <cell r="E5646">
            <v>42272.528472222199</v>
          </cell>
          <cell r="F5646" t="str">
            <v>AIN</v>
          </cell>
        </row>
        <row r="5647">
          <cell r="A5647">
            <v>5150187187</v>
          </cell>
          <cell r="B5647">
            <v>2641934</v>
          </cell>
          <cell r="C5647">
            <v>19333</v>
          </cell>
          <cell r="D5647">
            <v>42271.631249999999</v>
          </cell>
          <cell r="E5647">
            <v>42275.65625</v>
          </cell>
          <cell r="F5647" t="str">
            <v>HTC</v>
          </cell>
        </row>
        <row r="5648">
          <cell r="A5648">
            <v>5150187219</v>
          </cell>
          <cell r="B5648">
            <v>1368264</v>
          </cell>
          <cell r="C5648">
            <v>15248</v>
          </cell>
          <cell r="D5648">
            <v>42276.389583333301</v>
          </cell>
          <cell r="E5648">
            <v>42279.496527777803</v>
          </cell>
          <cell r="F5648" t="str">
            <v>HTC</v>
          </cell>
        </row>
        <row r="5649">
          <cell r="A5649">
            <v>5150187219</v>
          </cell>
          <cell r="B5649">
            <v>1368264</v>
          </cell>
          <cell r="C5649">
            <v>15248</v>
          </cell>
          <cell r="D5649">
            <v>42276.389583333301</v>
          </cell>
          <cell r="E5649">
            <v>42283.46875</v>
          </cell>
          <cell r="F5649" t="str">
            <v>AIN</v>
          </cell>
        </row>
        <row r="5650">
          <cell r="A5650">
            <v>5150187221</v>
          </cell>
          <cell r="B5650">
            <v>1025506</v>
          </cell>
          <cell r="C5650">
            <v>14702</v>
          </cell>
          <cell r="D5650">
            <v>42271.664583333302</v>
          </cell>
          <cell r="E5650">
            <v>42279.753472222197</v>
          </cell>
          <cell r="F5650" t="str">
            <v>HTC</v>
          </cell>
        </row>
        <row r="5651">
          <cell r="A5651">
            <v>5150187221</v>
          </cell>
          <cell r="B5651">
            <v>1025506</v>
          </cell>
          <cell r="C5651">
            <v>14702</v>
          </cell>
          <cell r="D5651">
            <v>42271.664583333302</v>
          </cell>
          <cell r="E5651">
            <v>42307.510416666701</v>
          </cell>
          <cell r="F5651" t="str">
            <v>1MD-IPF</v>
          </cell>
        </row>
        <row r="5652">
          <cell r="A5652">
            <v>5150187249</v>
          </cell>
          <cell r="B5652">
            <v>2221774</v>
          </cell>
          <cell r="C5652">
            <v>12666</v>
          </cell>
          <cell r="D5652">
            <v>42271.743055555598</v>
          </cell>
          <cell r="E5652">
            <v>42275.643750000003</v>
          </cell>
          <cell r="F5652" t="str">
            <v>UCH</v>
          </cell>
        </row>
        <row r="5653">
          <cell r="A5653">
            <v>5150187249</v>
          </cell>
          <cell r="B5653">
            <v>2221774</v>
          </cell>
          <cell r="C5653">
            <v>12666</v>
          </cell>
          <cell r="D5653">
            <v>42271.743055555598</v>
          </cell>
          <cell r="E5653">
            <v>42277.791666666701</v>
          </cell>
          <cell r="F5653" t="str">
            <v>UCH</v>
          </cell>
        </row>
        <row r="5654">
          <cell r="A5654">
            <v>5150187290</v>
          </cell>
          <cell r="B5654">
            <v>2279332</v>
          </cell>
          <cell r="C5654">
            <v>10445</v>
          </cell>
          <cell r="D5654">
            <v>42271.8256944444</v>
          </cell>
          <cell r="E5654">
            <v>42272.704861111102</v>
          </cell>
          <cell r="F5654" t="str">
            <v>4MD</v>
          </cell>
        </row>
        <row r="5655">
          <cell r="A5655">
            <v>5150187300</v>
          </cell>
          <cell r="B5655">
            <v>30123</v>
          </cell>
          <cell r="C5655">
            <v>26055</v>
          </cell>
          <cell r="D5655">
            <v>42271.983333333301</v>
          </cell>
          <cell r="E5655">
            <v>42272.048611111102</v>
          </cell>
          <cell r="F5655" t="str">
            <v>UCH</v>
          </cell>
        </row>
        <row r="5656">
          <cell r="A5656">
            <v>5150187322</v>
          </cell>
          <cell r="B5656">
            <v>2620125</v>
          </cell>
          <cell r="C5656">
            <v>34562</v>
          </cell>
          <cell r="D5656">
            <v>42272.0625</v>
          </cell>
          <cell r="E5656">
            <v>42272.15625</v>
          </cell>
          <cell r="F5656" t="str">
            <v>GYN</v>
          </cell>
        </row>
        <row r="5657">
          <cell r="A5657">
            <v>5150187350</v>
          </cell>
          <cell r="B5657">
            <v>20775</v>
          </cell>
          <cell r="C5657">
            <v>10603</v>
          </cell>
          <cell r="D5657">
            <v>42272.270138888904</v>
          </cell>
          <cell r="E5657">
            <v>42272.642361111102</v>
          </cell>
          <cell r="F5657" t="str">
            <v>GCH</v>
          </cell>
        </row>
        <row r="5658">
          <cell r="A5658">
            <v>5150187669</v>
          </cell>
          <cell r="B5658">
            <v>1290575</v>
          </cell>
          <cell r="C5658">
            <v>18803</v>
          </cell>
          <cell r="D5658">
            <v>42272.408333333296</v>
          </cell>
          <cell r="E5658">
            <v>42275.646527777797</v>
          </cell>
          <cell r="F5658" t="str">
            <v>HTC</v>
          </cell>
        </row>
        <row r="5659">
          <cell r="A5659">
            <v>5150187672</v>
          </cell>
          <cell r="B5659">
            <v>2104416</v>
          </cell>
          <cell r="C5659">
            <v>12608</v>
          </cell>
          <cell r="D5659">
            <v>42272.425000000003</v>
          </cell>
          <cell r="E5659">
            <v>42277.46875</v>
          </cell>
          <cell r="F5659" t="str">
            <v>HTC</v>
          </cell>
        </row>
        <row r="5660">
          <cell r="A5660">
            <v>5150187693</v>
          </cell>
          <cell r="B5660">
            <v>1075625</v>
          </cell>
          <cell r="C5660">
            <v>12243</v>
          </cell>
          <cell r="D5660">
            <v>42272.425000000003</v>
          </cell>
          <cell r="E5660">
            <v>42275.4777777778</v>
          </cell>
          <cell r="F5660" t="str">
            <v>HTC</v>
          </cell>
        </row>
        <row r="5661">
          <cell r="A5661">
            <v>5150187693</v>
          </cell>
          <cell r="B5661">
            <v>1075625</v>
          </cell>
          <cell r="C5661">
            <v>12243</v>
          </cell>
          <cell r="D5661">
            <v>42272.425000000003</v>
          </cell>
          <cell r="E5661">
            <v>42276.470833333296</v>
          </cell>
          <cell r="F5661" t="str">
            <v>AIN</v>
          </cell>
        </row>
        <row r="5662">
          <cell r="A5662">
            <v>5150187693</v>
          </cell>
          <cell r="B5662">
            <v>1075625</v>
          </cell>
          <cell r="C5662">
            <v>12243</v>
          </cell>
          <cell r="D5662">
            <v>42272.425000000003</v>
          </cell>
          <cell r="E5662">
            <v>42277.039583333302</v>
          </cell>
          <cell r="F5662" t="str">
            <v>HTC</v>
          </cell>
        </row>
        <row r="5663">
          <cell r="A5663">
            <v>5150187693</v>
          </cell>
          <cell r="B5663">
            <v>1075625</v>
          </cell>
          <cell r="C5663">
            <v>12243</v>
          </cell>
          <cell r="D5663">
            <v>42272.425000000003</v>
          </cell>
          <cell r="E5663">
            <v>42279.425694444399</v>
          </cell>
          <cell r="F5663" t="str">
            <v>AIN</v>
          </cell>
        </row>
        <row r="5664">
          <cell r="A5664">
            <v>5150187697</v>
          </cell>
          <cell r="B5664">
            <v>2278100</v>
          </cell>
          <cell r="C5664">
            <v>18865</v>
          </cell>
          <cell r="D5664">
            <v>42272.427777777797</v>
          </cell>
          <cell r="E5664">
            <v>42272.995138888902</v>
          </cell>
          <cell r="F5664" t="str">
            <v>1MD-IPF</v>
          </cell>
        </row>
        <row r="5665">
          <cell r="A5665">
            <v>5150187817</v>
          </cell>
          <cell r="B5665">
            <v>1483323</v>
          </cell>
          <cell r="C5665">
            <v>22317</v>
          </cell>
          <cell r="D5665">
            <v>42272.508333333302</v>
          </cell>
          <cell r="E5665">
            <v>42273.125</v>
          </cell>
          <cell r="F5665" t="str">
            <v>AVT</v>
          </cell>
        </row>
        <row r="5666">
          <cell r="A5666">
            <v>5150187829</v>
          </cell>
          <cell r="B5666">
            <v>1191236</v>
          </cell>
          <cell r="C5666">
            <v>21886</v>
          </cell>
          <cell r="D5666">
            <v>42278.441666666702</v>
          </cell>
          <cell r="E5666">
            <v>42279.642361111102</v>
          </cell>
          <cell r="F5666" t="str">
            <v>URO</v>
          </cell>
        </row>
        <row r="5667">
          <cell r="A5667">
            <v>5150187831</v>
          </cell>
          <cell r="B5667">
            <v>2554242</v>
          </cell>
          <cell r="C5667">
            <v>16916</v>
          </cell>
          <cell r="D5667">
            <v>42275.392361111102</v>
          </cell>
          <cell r="E5667">
            <v>42276.684027777803</v>
          </cell>
          <cell r="F5667" t="str">
            <v>URO</v>
          </cell>
        </row>
        <row r="5668">
          <cell r="A5668">
            <v>5150187867</v>
          </cell>
          <cell r="B5668">
            <v>1357394</v>
          </cell>
          <cell r="C5668">
            <v>15476</v>
          </cell>
          <cell r="D5668">
            <v>42283.459027777797</v>
          </cell>
          <cell r="E5668">
            <v>42293.666666666701</v>
          </cell>
          <cell r="F5668" t="str">
            <v>GYN</v>
          </cell>
        </row>
        <row r="5669">
          <cell r="A5669">
            <v>5150187909</v>
          </cell>
          <cell r="B5669">
            <v>1443392</v>
          </cell>
          <cell r="C5669">
            <v>12469</v>
          </cell>
          <cell r="D5669">
            <v>42278.333333333299</v>
          </cell>
          <cell r="E5669">
            <v>42282.493055555598</v>
          </cell>
          <cell r="F5669" t="str">
            <v>NCH</v>
          </cell>
        </row>
        <row r="5670">
          <cell r="A5670">
            <v>5150187993</v>
          </cell>
          <cell r="B5670">
            <v>2155371</v>
          </cell>
          <cell r="C5670">
            <v>14840</v>
          </cell>
          <cell r="D5670">
            <v>42272.7590277778</v>
          </cell>
          <cell r="E5670">
            <v>42273.041666666701</v>
          </cell>
          <cell r="F5670" t="str">
            <v>NCH</v>
          </cell>
        </row>
        <row r="5671">
          <cell r="A5671">
            <v>5150188001</v>
          </cell>
          <cell r="B5671">
            <v>1133167</v>
          </cell>
          <cell r="C5671">
            <v>11090</v>
          </cell>
          <cell r="D5671">
            <v>42272.770138888904</v>
          </cell>
          <cell r="E5671">
            <v>42272.909722222197</v>
          </cell>
          <cell r="F5671" t="str">
            <v>UCH</v>
          </cell>
        </row>
        <row r="5672">
          <cell r="A5672">
            <v>5150188014</v>
          </cell>
          <cell r="B5672">
            <v>2642309</v>
          </cell>
          <cell r="C5672">
            <v>33358</v>
          </cell>
          <cell r="D5672">
            <v>42272.788888888899</v>
          </cell>
          <cell r="E5672">
            <v>42273.201388888898</v>
          </cell>
          <cell r="F5672" t="str">
            <v>AVT</v>
          </cell>
        </row>
        <row r="5673">
          <cell r="A5673">
            <v>5150188016</v>
          </cell>
          <cell r="B5673">
            <v>2642311</v>
          </cell>
          <cell r="C5673">
            <v>38044</v>
          </cell>
          <cell r="D5673">
            <v>42272.793055555601</v>
          </cell>
          <cell r="E5673">
            <v>42272.998611111099</v>
          </cell>
          <cell r="F5673" t="str">
            <v>KCH</v>
          </cell>
        </row>
        <row r="5674">
          <cell r="A5674">
            <v>5150188027</v>
          </cell>
          <cell r="B5674">
            <v>2254480</v>
          </cell>
          <cell r="C5674">
            <v>14336</v>
          </cell>
          <cell r="D5674">
            <v>42272.834027777797</v>
          </cell>
          <cell r="E5674">
            <v>42273.041666666701</v>
          </cell>
          <cell r="F5674" t="str">
            <v>URO</v>
          </cell>
        </row>
        <row r="5675">
          <cell r="A5675">
            <v>5150188084</v>
          </cell>
          <cell r="B5675">
            <v>2138249</v>
          </cell>
          <cell r="C5675">
            <v>24010</v>
          </cell>
          <cell r="D5675">
            <v>42273.0493055556</v>
          </cell>
          <cell r="E5675">
            <v>42273.128472222197</v>
          </cell>
          <cell r="F5675" t="str">
            <v>NRO</v>
          </cell>
        </row>
        <row r="5676">
          <cell r="A5676">
            <v>5150188084</v>
          </cell>
          <cell r="B5676">
            <v>2138249</v>
          </cell>
          <cell r="C5676">
            <v>24010</v>
          </cell>
          <cell r="D5676">
            <v>42273.0493055556</v>
          </cell>
          <cell r="E5676">
            <v>42281.537499999999</v>
          </cell>
          <cell r="F5676" t="str">
            <v>AIN</v>
          </cell>
        </row>
        <row r="5677">
          <cell r="A5677">
            <v>5150188132</v>
          </cell>
          <cell r="B5677">
            <v>1070371</v>
          </cell>
          <cell r="C5677">
            <v>14302</v>
          </cell>
          <cell r="D5677">
            <v>42273.431944444397</v>
          </cell>
          <cell r="E5677">
            <v>42275.9375</v>
          </cell>
          <cell r="F5677" t="str">
            <v>HTC</v>
          </cell>
        </row>
        <row r="5678">
          <cell r="A5678">
            <v>5150188132</v>
          </cell>
          <cell r="B5678">
            <v>1070371</v>
          </cell>
          <cell r="C5678">
            <v>14302</v>
          </cell>
          <cell r="D5678">
            <v>42273.431944444397</v>
          </cell>
          <cell r="E5678">
            <v>42283.464583333298</v>
          </cell>
          <cell r="F5678" t="str">
            <v>AIN</v>
          </cell>
        </row>
        <row r="5679">
          <cell r="A5679">
            <v>5150188264</v>
          </cell>
          <cell r="B5679">
            <v>43136</v>
          </cell>
          <cell r="C5679">
            <v>12055</v>
          </cell>
          <cell r="D5679">
            <v>42273.724305555603</v>
          </cell>
          <cell r="E5679">
            <v>42273.786111111098</v>
          </cell>
          <cell r="F5679" t="str">
            <v>4MD</v>
          </cell>
        </row>
        <row r="5680">
          <cell r="A5680">
            <v>5150188276</v>
          </cell>
          <cell r="B5680">
            <v>1175454</v>
          </cell>
          <cell r="C5680">
            <v>33784</v>
          </cell>
          <cell r="D5680">
            <v>42273.757638888899</v>
          </cell>
          <cell r="E5680">
            <v>42274.012499999997</v>
          </cell>
          <cell r="F5680" t="str">
            <v>AVT</v>
          </cell>
        </row>
        <row r="5681">
          <cell r="A5681">
            <v>5150188299</v>
          </cell>
          <cell r="B5681">
            <v>28898</v>
          </cell>
          <cell r="C5681">
            <v>14418</v>
          </cell>
          <cell r="D5681">
            <v>42273.833333333299</v>
          </cell>
          <cell r="E5681">
            <v>42275.886805555601</v>
          </cell>
          <cell r="F5681" t="str">
            <v>UCH</v>
          </cell>
        </row>
        <row r="5682">
          <cell r="A5682">
            <v>5150188306</v>
          </cell>
          <cell r="B5682">
            <v>1059761</v>
          </cell>
          <cell r="C5682">
            <v>34219</v>
          </cell>
          <cell r="D5682">
            <v>42273.836111111101</v>
          </cell>
          <cell r="E5682">
            <v>42273.996527777803</v>
          </cell>
          <cell r="F5682" t="str">
            <v>UCH</v>
          </cell>
        </row>
        <row r="5683">
          <cell r="A5683">
            <v>5150188308</v>
          </cell>
          <cell r="B5683">
            <v>2116615</v>
          </cell>
          <cell r="C5683">
            <v>13678</v>
          </cell>
          <cell r="D5683">
            <v>42273.838194444397</v>
          </cell>
          <cell r="E5683">
            <v>42274.2006944444</v>
          </cell>
          <cell r="F5683" t="str">
            <v>NCH</v>
          </cell>
        </row>
        <row r="5684">
          <cell r="A5684">
            <v>5150188308</v>
          </cell>
          <cell r="B5684">
            <v>2116615</v>
          </cell>
          <cell r="C5684">
            <v>13678</v>
          </cell>
          <cell r="D5684">
            <v>42273.838194444397</v>
          </cell>
          <cell r="E5684">
            <v>42277.491666666698</v>
          </cell>
          <cell r="F5684" t="str">
            <v>AIN</v>
          </cell>
        </row>
        <row r="5685">
          <cell r="A5685">
            <v>5150188308</v>
          </cell>
          <cell r="B5685">
            <v>2116615</v>
          </cell>
          <cell r="C5685">
            <v>13678</v>
          </cell>
          <cell r="D5685">
            <v>42273.838194444397</v>
          </cell>
          <cell r="E5685">
            <v>42296.565277777801</v>
          </cell>
          <cell r="F5685" t="str">
            <v>NCH</v>
          </cell>
        </row>
        <row r="5686">
          <cell r="A5686">
            <v>5150188340</v>
          </cell>
          <cell r="B5686">
            <v>1126020</v>
          </cell>
          <cell r="C5686">
            <v>21801</v>
          </cell>
          <cell r="D5686">
            <v>42273.954861111102</v>
          </cell>
          <cell r="E5686">
            <v>42275.4777777778</v>
          </cell>
          <cell r="F5686" t="str">
            <v>1MD-IPF</v>
          </cell>
        </row>
        <row r="5687">
          <cell r="A5687">
            <v>5150188346</v>
          </cell>
          <cell r="B5687">
            <v>2641101</v>
          </cell>
          <cell r="C5687">
            <v>32064</v>
          </cell>
          <cell r="D5687">
            <v>42273.90625</v>
          </cell>
          <cell r="E5687">
            <v>42280.981249999997</v>
          </cell>
          <cell r="F5687" t="str">
            <v>GYN</v>
          </cell>
        </row>
        <row r="5688">
          <cell r="A5688">
            <v>5150188351</v>
          </cell>
          <cell r="B5688">
            <v>2340159</v>
          </cell>
          <cell r="C5688">
            <v>14624</v>
          </cell>
          <cell r="D5688">
            <v>42274.034722222197</v>
          </cell>
          <cell r="E5688">
            <v>42274.066666666702</v>
          </cell>
          <cell r="F5688" t="str">
            <v>4MD</v>
          </cell>
        </row>
        <row r="5689">
          <cell r="A5689">
            <v>5150188355</v>
          </cell>
          <cell r="B5689">
            <v>2336030</v>
          </cell>
          <cell r="C5689">
            <v>37476</v>
          </cell>
          <cell r="D5689">
            <v>42274.015277777798</v>
          </cell>
          <cell r="E5689">
            <v>42277.90625</v>
          </cell>
          <cell r="F5689" t="str">
            <v>KCH</v>
          </cell>
        </row>
        <row r="5690">
          <cell r="A5690">
            <v>5150188376</v>
          </cell>
          <cell r="B5690">
            <v>2609930</v>
          </cell>
          <cell r="C5690">
            <v>29317</v>
          </cell>
          <cell r="D5690">
            <v>42274.0847222222</v>
          </cell>
          <cell r="E5690">
            <v>42275.130555555603</v>
          </cell>
          <cell r="F5690" t="str">
            <v>GYN</v>
          </cell>
        </row>
        <row r="5691">
          <cell r="A5691">
            <v>5150188412</v>
          </cell>
          <cell r="B5691">
            <v>1059072</v>
          </cell>
          <cell r="C5691">
            <v>10086</v>
          </cell>
          <cell r="D5691">
            <v>42274.392361111102</v>
          </cell>
          <cell r="E5691">
            <v>42275.743055555598</v>
          </cell>
          <cell r="F5691" t="str">
            <v>UCH</v>
          </cell>
        </row>
        <row r="5692">
          <cell r="A5692">
            <v>5150188412</v>
          </cell>
          <cell r="B5692">
            <v>1059072</v>
          </cell>
          <cell r="C5692">
            <v>10086</v>
          </cell>
          <cell r="D5692">
            <v>42274.392361111102</v>
          </cell>
          <cell r="E5692">
            <v>42277.407638888901</v>
          </cell>
          <cell r="F5692" t="str">
            <v>AIN</v>
          </cell>
        </row>
        <row r="5693">
          <cell r="A5693">
            <v>5150188502</v>
          </cell>
          <cell r="B5693">
            <v>12310</v>
          </cell>
          <cell r="C5693">
            <v>28520</v>
          </cell>
          <cell r="D5693">
            <v>42274.601388888899</v>
          </cell>
          <cell r="E5693">
            <v>42275.474999999999</v>
          </cell>
          <cell r="F5693" t="str">
            <v>AVT</v>
          </cell>
        </row>
        <row r="5694">
          <cell r="A5694">
            <v>5150188516</v>
          </cell>
          <cell r="B5694">
            <v>1392461</v>
          </cell>
          <cell r="C5694">
            <v>18494</v>
          </cell>
          <cell r="D5694">
            <v>42274.645833333299</v>
          </cell>
          <cell r="E5694">
            <v>42275.468055555597</v>
          </cell>
          <cell r="F5694" t="str">
            <v>NCH</v>
          </cell>
        </row>
        <row r="5695">
          <cell r="A5695">
            <v>5150188585</v>
          </cell>
          <cell r="B5695">
            <v>2054289</v>
          </cell>
          <cell r="C5695">
            <v>16841</v>
          </cell>
          <cell r="D5695">
            <v>42274.857638888898</v>
          </cell>
          <cell r="E5695">
            <v>42275.508333333302</v>
          </cell>
          <cell r="F5695" t="str">
            <v>1MD-IPF</v>
          </cell>
        </row>
        <row r="5696">
          <cell r="A5696">
            <v>5150188621</v>
          </cell>
          <cell r="B5696">
            <v>1258626</v>
          </cell>
          <cell r="C5696">
            <v>15602</v>
          </cell>
          <cell r="D5696">
            <v>42274.952083333301</v>
          </cell>
          <cell r="E5696">
            <v>42292.625</v>
          </cell>
          <cell r="F5696" t="str">
            <v>HTC</v>
          </cell>
        </row>
        <row r="5697">
          <cell r="A5697">
            <v>5150188655</v>
          </cell>
          <cell r="B5697">
            <v>2642483</v>
          </cell>
          <cell r="C5697">
            <v>30605</v>
          </cell>
          <cell r="D5697">
            <v>42275.131249999999</v>
          </cell>
          <cell r="E5697">
            <v>42275.309027777803</v>
          </cell>
          <cell r="F5697" t="str">
            <v>GYN</v>
          </cell>
        </row>
        <row r="5698">
          <cell r="A5698">
            <v>5150188692</v>
          </cell>
          <cell r="B5698">
            <v>1417742</v>
          </cell>
          <cell r="C5698">
            <v>14443</v>
          </cell>
          <cell r="D5698">
            <v>42275.326388888898</v>
          </cell>
          <cell r="E5698">
            <v>42276.525694444397</v>
          </cell>
          <cell r="F5698" t="str">
            <v>HTC</v>
          </cell>
        </row>
        <row r="5699">
          <cell r="A5699">
            <v>5150188692</v>
          </cell>
          <cell r="B5699">
            <v>1417742</v>
          </cell>
          <cell r="C5699">
            <v>14443</v>
          </cell>
          <cell r="D5699">
            <v>42275.326388888898</v>
          </cell>
          <cell r="E5699">
            <v>42277.409027777801</v>
          </cell>
          <cell r="F5699" t="str">
            <v>AIN</v>
          </cell>
        </row>
        <row r="5700">
          <cell r="A5700">
            <v>5150188773</v>
          </cell>
          <cell r="B5700">
            <v>2642509</v>
          </cell>
          <cell r="C5700">
            <v>12244</v>
          </cell>
          <cell r="D5700">
            <v>42275.389583333301</v>
          </cell>
          <cell r="E5700">
            <v>42276.495833333298</v>
          </cell>
          <cell r="F5700" t="str">
            <v>HTC</v>
          </cell>
        </row>
        <row r="5701">
          <cell r="A5701">
            <v>5150188862</v>
          </cell>
          <cell r="B5701">
            <v>2483991</v>
          </cell>
          <cell r="C5701">
            <v>17976</v>
          </cell>
          <cell r="D5701">
            <v>42284.389583333301</v>
          </cell>
          <cell r="E5701">
            <v>42285.6875</v>
          </cell>
          <cell r="F5701" t="str">
            <v>AVT</v>
          </cell>
        </row>
        <row r="5702">
          <cell r="A5702">
            <v>5150188870</v>
          </cell>
          <cell r="B5702">
            <v>43341</v>
          </cell>
          <cell r="C5702">
            <v>14601</v>
          </cell>
          <cell r="D5702">
            <v>42275.436805555597</v>
          </cell>
          <cell r="E5702">
            <v>42281.459027777797</v>
          </cell>
          <cell r="F5702" t="str">
            <v>GCH</v>
          </cell>
        </row>
        <row r="5703">
          <cell r="A5703">
            <v>5150188971</v>
          </cell>
          <cell r="B5703">
            <v>2010369</v>
          </cell>
          <cell r="C5703">
            <v>15154</v>
          </cell>
          <cell r="D5703">
            <v>42275.502777777801</v>
          </cell>
          <cell r="E5703">
            <v>42275.515972222202</v>
          </cell>
          <cell r="F5703" t="str">
            <v>HTC</v>
          </cell>
        </row>
        <row r="5704">
          <cell r="A5704">
            <v>5150188971</v>
          </cell>
          <cell r="B5704">
            <v>2010369</v>
          </cell>
          <cell r="C5704">
            <v>15154</v>
          </cell>
          <cell r="D5704">
            <v>42275.502777777801</v>
          </cell>
          <cell r="E5704">
            <v>42300.551388888904</v>
          </cell>
          <cell r="F5704" t="str">
            <v>HTC</v>
          </cell>
        </row>
        <row r="5705">
          <cell r="A5705">
            <v>5150188971</v>
          </cell>
          <cell r="B5705">
            <v>2010369</v>
          </cell>
          <cell r="C5705">
            <v>15154</v>
          </cell>
          <cell r="D5705">
            <v>42275.502777777801</v>
          </cell>
          <cell r="E5705">
            <v>42300.711805555598</v>
          </cell>
          <cell r="F5705" t="str">
            <v>AIN</v>
          </cell>
        </row>
        <row r="5706">
          <cell r="A5706">
            <v>5150188990</v>
          </cell>
          <cell r="B5706">
            <v>1256620</v>
          </cell>
          <cell r="C5706">
            <v>18061</v>
          </cell>
          <cell r="D5706">
            <v>42278.393750000003</v>
          </cell>
          <cell r="E5706">
            <v>42286.5847222222</v>
          </cell>
          <cell r="F5706" t="str">
            <v>AVT</v>
          </cell>
        </row>
        <row r="5707">
          <cell r="A5707">
            <v>5150189019</v>
          </cell>
          <cell r="B5707">
            <v>1144381</v>
          </cell>
          <cell r="C5707">
            <v>10614</v>
          </cell>
          <cell r="D5707">
            <v>42278.413888888899</v>
          </cell>
          <cell r="E5707">
            <v>42279.476388888899</v>
          </cell>
          <cell r="F5707" t="str">
            <v>URO</v>
          </cell>
        </row>
        <row r="5708">
          <cell r="A5708">
            <v>5150189019</v>
          </cell>
          <cell r="B5708">
            <v>1144381</v>
          </cell>
          <cell r="C5708">
            <v>10614</v>
          </cell>
          <cell r="D5708">
            <v>42278.413888888899</v>
          </cell>
          <cell r="E5708">
            <v>42282.679861111101</v>
          </cell>
          <cell r="F5708" t="str">
            <v>URO</v>
          </cell>
        </row>
        <row r="5709">
          <cell r="A5709">
            <v>5150189041</v>
          </cell>
          <cell r="B5709">
            <v>2530039</v>
          </cell>
          <cell r="C5709">
            <v>19389</v>
          </cell>
          <cell r="D5709">
            <v>42290.354861111096</v>
          </cell>
          <cell r="E5709">
            <v>42292.548611111102</v>
          </cell>
          <cell r="F5709" t="str">
            <v>HTC</v>
          </cell>
        </row>
        <row r="5710">
          <cell r="A5710">
            <v>5150189174</v>
          </cell>
          <cell r="B5710">
            <v>2316215</v>
          </cell>
          <cell r="C5710">
            <v>22850</v>
          </cell>
          <cell r="D5710">
            <v>42275.686805555597</v>
          </cell>
          <cell r="E5710">
            <v>42275.720138888901</v>
          </cell>
          <cell r="F5710" t="str">
            <v>AIN</v>
          </cell>
        </row>
        <row r="5711">
          <cell r="A5711">
            <v>5150189174</v>
          </cell>
          <cell r="B5711">
            <v>2316215</v>
          </cell>
          <cell r="C5711">
            <v>22850</v>
          </cell>
          <cell r="D5711">
            <v>42275.686805555597</v>
          </cell>
          <cell r="E5711">
            <v>42277.651388888902</v>
          </cell>
          <cell r="F5711" t="str">
            <v>AIN</v>
          </cell>
        </row>
        <row r="5712">
          <cell r="A5712">
            <v>5150189192</v>
          </cell>
          <cell r="B5712">
            <v>1548299</v>
          </cell>
          <cell r="C5712">
            <v>15256</v>
          </cell>
          <cell r="D5712">
            <v>42275.720138888901</v>
          </cell>
          <cell r="E5712">
            <v>42275.787499999999</v>
          </cell>
          <cell r="F5712" t="str">
            <v>UCH</v>
          </cell>
        </row>
        <row r="5713">
          <cell r="A5713">
            <v>5150189249</v>
          </cell>
          <cell r="B5713">
            <v>1170898</v>
          </cell>
          <cell r="C5713">
            <v>14421</v>
          </cell>
          <cell r="D5713">
            <v>42275.8569444444</v>
          </cell>
          <cell r="E5713">
            <v>42275.967361111099</v>
          </cell>
          <cell r="F5713" t="str">
            <v>AVT</v>
          </cell>
        </row>
        <row r="5714">
          <cell r="A5714">
            <v>5150189329</v>
          </cell>
          <cell r="B5714">
            <v>2606586</v>
          </cell>
          <cell r="C5714">
            <v>15372</v>
          </cell>
          <cell r="D5714">
            <v>42276.346527777801</v>
          </cell>
          <cell r="E5714">
            <v>42277.523611111101</v>
          </cell>
          <cell r="F5714" t="str">
            <v>UCH</v>
          </cell>
        </row>
        <row r="5715">
          <cell r="A5715">
            <v>5150189387</v>
          </cell>
          <cell r="B5715">
            <v>2642699</v>
          </cell>
          <cell r="C5715">
            <v>18026</v>
          </cell>
          <cell r="D5715">
            <v>42276.395833333299</v>
          </cell>
          <cell r="E5715">
            <v>42276.966666666704</v>
          </cell>
          <cell r="F5715" t="str">
            <v>1MD-IPF</v>
          </cell>
        </row>
        <row r="5716">
          <cell r="A5716">
            <v>5150189461</v>
          </cell>
          <cell r="B5716">
            <v>2621249</v>
          </cell>
          <cell r="C5716">
            <v>24460</v>
          </cell>
          <cell r="D5716">
            <v>42276.427083333299</v>
          </cell>
          <cell r="E5716">
            <v>42277.809027777803</v>
          </cell>
          <cell r="F5716" t="str">
            <v>GYN</v>
          </cell>
        </row>
        <row r="5717">
          <cell r="A5717">
            <v>5150189512</v>
          </cell>
          <cell r="B5717">
            <v>2642742</v>
          </cell>
          <cell r="C5717">
            <v>11016</v>
          </cell>
          <cell r="D5717">
            <v>42276.458333333299</v>
          </cell>
          <cell r="E5717">
            <v>42276.526388888902</v>
          </cell>
          <cell r="F5717" t="str">
            <v>AIN</v>
          </cell>
        </row>
        <row r="5718">
          <cell r="A5718">
            <v>5150189512</v>
          </cell>
          <cell r="B5718">
            <v>2642742</v>
          </cell>
          <cell r="C5718">
            <v>11016</v>
          </cell>
          <cell r="D5718">
            <v>42276.458333333299</v>
          </cell>
          <cell r="E5718">
            <v>42279.452777777798</v>
          </cell>
          <cell r="F5718" t="str">
            <v>AIN</v>
          </cell>
        </row>
        <row r="5719">
          <cell r="A5719">
            <v>5150189541</v>
          </cell>
          <cell r="B5719">
            <v>12899</v>
          </cell>
          <cell r="C5719">
            <v>14912</v>
          </cell>
          <cell r="D5719">
            <v>42276.467361111099</v>
          </cell>
          <cell r="E5719">
            <v>42277.4819444444</v>
          </cell>
          <cell r="F5719" t="str">
            <v>HTC</v>
          </cell>
        </row>
        <row r="5720">
          <cell r="A5720">
            <v>5150189600</v>
          </cell>
          <cell r="B5720">
            <v>2607408</v>
          </cell>
          <cell r="C5720">
            <v>23107</v>
          </cell>
          <cell r="D5720">
            <v>42309.75</v>
          </cell>
          <cell r="E5720">
            <v>42310.552083333299</v>
          </cell>
          <cell r="F5720" t="str">
            <v>AVT</v>
          </cell>
        </row>
        <row r="5721">
          <cell r="A5721">
            <v>5150189634</v>
          </cell>
          <cell r="B5721">
            <v>2155424</v>
          </cell>
          <cell r="C5721">
            <v>18600</v>
          </cell>
          <cell r="D5721">
            <v>42276.5180555556</v>
          </cell>
          <cell r="E5721">
            <v>42286.652777777803</v>
          </cell>
          <cell r="F5721" t="str">
            <v>AVT</v>
          </cell>
        </row>
        <row r="5722">
          <cell r="A5722">
            <v>5150189646</v>
          </cell>
          <cell r="B5722">
            <v>2091514</v>
          </cell>
          <cell r="C5722">
            <v>11534</v>
          </cell>
          <cell r="D5722">
            <v>42276.525694444397</v>
          </cell>
          <cell r="E5722">
            <v>42276.693055555603</v>
          </cell>
          <cell r="F5722" t="str">
            <v>4MD</v>
          </cell>
        </row>
        <row r="5723">
          <cell r="A5723">
            <v>5150189671</v>
          </cell>
          <cell r="B5723">
            <v>1315962</v>
          </cell>
          <cell r="C5723">
            <v>15343</v>
          </cell>
          <cell r="D5723">
            <v>42283.390277777798</v>
          </cell>
          <cell r="E5723">
            <v>42284.7</v>
          </cell>
          <cell r="F5723" t="str">
            <v>AVT</v>
          </cell>
        </row>
        <row r="5724">
          <cell r="A5724">
            <v>5150189674</v>
          </cell>
          <cell r="B5724">
            <v>17663</v>
          </cell>
          <cell r="C5724">
            <v>23974</v>
          </cell>
          <cell r="D5724">
            <v>42297.399305555598</v>
          </cell>
          <cell r="E5724">
            <v>42298.638888888898</v>
          </cell>
          <cell r="F5724" t="str">
            <v>AVT</v>
          </cell>
        </row>
        <row r="5725">
          <cell r="A5725">
            <v>5150189776</v>
          </cell>
          <cell r="B5725">
            <v>1136397</v>
          </cell>
          <cell r="C5725">
            <v>19229</v>
          </cell>
          <cell r="D5725">
            <v>42289.436805555597</v>
          </cell>
          <cell r="E5725">
            <v>42290.861111111102</v>
          </cell>
          <cell r="F5725" t="str">
            <v>1MD</v>
          </cell>
        </row>
        <row r="5726">
          <cell r="A5726">
            <v>5150189831</v>
          </cell>
          <cell r="B5726">
            <v>1574351</v>
          </cell>
          <cell r="C5726">
            <v>19213</v>
          </cell>
          <cell r="D5726">
            <v>42276.668055555601</v>
          </cell>
          <cell r="E5726">
            <v>42278.506249999999</v>
          </cell>
          <cell r="F5726" t="str">
            <v>1MD-IPF</v>
          </cell>
        </row>
        <row r="5727">
          <cell r="A5727">
            <v>5150189834</v>
          </cell>
          <cell r="B5727">
            <v>2110554</v>
          </cell>
          <cell r="C5727">
            <v>21551</v>
          </cell>
          <cell r="D5727">
            <v>42276.6652777778</v>
          </cell>
          <cell r="E5727">
            <v>42277.013888888898</v>
          </cell>
          <cell r="F5727" t="str">
            <v>AVT</v>
          </cell>
        </row>
        <row r="5728">
          <cell r="A5728">
            <v>5150189836</v>
          </cell>
          <cell r="B5728">
            <v>45188</v>
          </cell>
          <cell r="C5728">
            <v>18835</v>
          </cell>
          <cell r="D5728">
            <v>42278.425000000003</v>
          </cell>
          <cell r="E5728">
            <v>42283.700694444502</v>
          </cell>
          <cell r="F5728" t="str">
            <v>HTC</v>
          </cell>
        </row>
        <row r="5729">
          <cell r="A5729">
            <v>5150189836</v>
          </cell>
          <cell r="B5729">
            <v>45188</v>
          </cell>
          <cell r="C5729">
            <v>18835</v>
          </cell>
          <cell r="D5729">
            <v>42278.425000000003</v>
          </cell>
          <cell r="E5729">
            <v>42284.484722222202</v>
          </cell>
          <cell r="F5729" t="str">
            <v>AIN</v>
          </cell>
        </row>
        <row r="5730">
          <cell r="A5730">
            <v>5150189837</v>
          </cell>
          <cell r="B5730">
            <v>2620771</v>
          </cell>
          <cell r="C5730">
            <v>14178</v>
          </cell>
          <cell r="D5730">
            <v>42277.534027777801</v>
          </cell>
          <cell r="E5730">
            <v>42286.538194444402</v>
          </cell>
          <cell r="F5730" t="str">
            <v>HTC</v>
          </cell>
        </row>
        <row r="5731">
          <cell r="A5731">
            <v>5150189846</v>
          </cell>
          <cell r="B5731">
            <v>2642841</v>
          </cell>
          <cell r="C5731">
            <v>9862</v>
          </cell>
          <cell r="D5731">
            <v>42276.684027777803</v>
          </cell>
          <cell r="E5731">
            <v>42276.690972222197</v>
          </cell>
          <cell r="F5731" t="str">
            <v>AIN</v>
          </cell>
        </row>
        <row r="5732">
          <cell r="A5732">
            <v>5150189846</v>
          </cell>
          <cell r="B5732">
            <v>2642841</v>
          </cell>
          <cell r="C5732">
            <v>9862</v>
          </cell>
          <cell r="D5732">
            <v>42276.684027777803</v>
          </cell>
          <cell r="E5732">
            <v>42285.947916666701</v>
          </cell>
          <cell r="F5732" t="str">
            <v>NCH</v>
          </cell>
        </row>
        <row r="5733">
          <cell r="A5733">
            <v>5150189907</v>
          </cell>
          <cell r="B5733">
            <v>2642861</v>
          </cell>
          <cell r="C5733">
            <v>15013</v>
          </cell>
          <cell r="D5733">
            <v>42276.859722222202</v>
          </cell>
          <cell r="E5733">
            <v>42282.841666666704</v>
          </cell>
          <cell r="F5733" t="str">
            <v>GYN</v>
          </cell>
        </row>
        <row r="5734">
          <cell r="A5734">
            <v>5150189932</v>
          </cell>
          <cell r="B5734">
            <v>2642864</v>
          </cell>
          <cell r="C5734">
            <v>30843</v>
          </cell>
          <cell r="D5734">
            <v>42276.932638888902</v>
          </cell>
          <cell r="E5734">
            <v>42277.847222222197</v>
          </cell>
          <cell r="F5734" t="str">
            <v>AVT</v>
          </cell>
        </row>
        <row r="5735">
          <cell r="A5735">
            <v>5150189950</v>
          </cell>
          <cell r="B5735">
            <v>2473536</v>
          </cell>
          <cell r="C5735">
            <v>12074</v>
          </cell>
          <cell r="D5735">
            <v>42277.020833333299</v>
          </cell>
          <cell r="E5735">
            <v>42277.194444444402</v>
          </cell>
          <cell r="F5735" t="str">
            <v>UCH</v>
          </cell>
        </row>
        <row r="5736">
          <cell r="A5736">
            <v>5150189950</v>
          </cell>
          <cell r="B5736">
            <v>2473536</v>
          </cell>
          <cell r="C5736">
            <v>12074</v>
          </cell>
          <cell r="D5736">
            <v>42277.020833333299</v>
          </cell>
          <cell r="E5736">
            <v>42278.104166666701</v>
          </cell>
          <cell r="F5736" t="str">
            <v>UCH</v>
          </cell>
        </row>
        <row r="5737">
          <cell r="A5737">
            <v>5150189954</v>
          </cell>
          <cell r="B5737">
            <v>50807</v>
          </cell>
          <cell r="C5737">
            <v>19361</v>
          </cell>
          <cell r="D5737">
            <v>42276.715277777803</v>
          </cell>
          <cell r="E5737">
            <v>42276.965277777803</v>
          </cell>
          <cell r="F5737" t="str">
            <v>AIN</v>
          </cell>
        </row>
        <row r="5738">
          <cell r="A5738">
            <v>5150189978</v>
          </cell>
          <cell r="B5738">
            <v>2107107</v>
          </cell>
          <cell r="C5738">
            <v>18982</v>
          </cell>
          <cell r="D5738">
            <v>42277.298611111102</v>
          </cell>
          <cell r="E5738">
            <v>42278.909722222197</v>
          </cell>
          <cell r="F5738" t="str">
            <v>UCH</v>
          </cell>
        </row>
        <row r="5739">
          <cell r="A5739">
            <v>5150190035</v>
          </cell>
          <cell r="B5739">
            <v>1154891</v>
          </cell>
          <cell r="C5739">
            <v>13089</v>
          </cell>
          <cell r="D5739">
            <v>42277.362500000003</v>
          </cell>
          <cell r="E5739">
            <v>42279.583333333299</v>
          </cell>
          <cell r="F5739" t="str">
            <v>UCH</v>
          </cell>
        </row>
        <row r="5740">
          <cell r="A5740">
            <v>5150190107</v>
          </cell>
          <cell r="B5740">
            <v>2642911</v>
          </cell>
          <cell r="C5740">
            <v>17161</v>
          </cell>
          <cell r="D5740">
            <v>42277.397916666698</v>
          </cell>
          <cell r="E5740">
            <v>42277.559722222199</v>
          </cell>
          <cell r="F5740" t="str">
            <v>NRO</v>
          </cell>
        </row>
        <row r="5741">
          <cell r="A5741">
            <v>5150190189</v>
          </cell>
          <cell r="B5741">
            <v>2169244</v>
          </cell>
          <cell r="C5741">
            <v>27571</v>
          </cell>
          <cell r="D5741">
            <v>42277.436111111099</v>
          </cell>
          <cell r="E5741">
            <v>42277.475694444402</v>
          </cell>
          <cell r="F5741" t="str">
            <v>AVT</v>
          </cell>
        </row>
        <row r="5742">
          <cell r="A5742">
            <v>5150190203</v>
          </cell>
          <cell r="B5742">
            <v>2642953</v>
          </cell>
          <cell r="C5742">
            <v>23621</v>
          </cell>
          <cell r="D5742">
            <v>42277.454861111102</v>
          </cell>
          <cell r="E5742">
            <v>42278.958333333299</v>
          </cell>
          <cell r="F5742" t="str">
            <v>1MD</v>
          </cell>
        </row>
        <row r="5743">
          <cell r="A5743">
            <v>5150190210</v>
          </cell>
          <cell r="B5743">
            <v>1196363</v>
          </cell>
          <cell r="C5743">
            <v>30059</v>
          </cell>
          <cell r="D5743">
            <v>42277.460416666698</v>
          </cell>
          <cell r="E5743">
            <v>42277.5402777778</v>
          </cell>
          <cell r="F5743" t="str">
            <v>UCH</v>
          </cell>
        </row>
        <row r="5744">
          <cell r="A5744">
            <v>5150190210</v>
          </cell>
          <cell r="B5744">
            <v>1196363</v>
          </cell>
          <cell r="C5744">
            <v>30059</v>
          </cell>
          <cell r="D5744">
            <v>42277.460416666698</v>
          </cell>
          <cell r="E5744">
            <v>42279.515277777798</v>
          </cell>
          <cell r="F5744" t="str">
            <v>AIN</v>
          </cell>
        </row>
        <row r="5745">
          <cell r="A5745">
            <v>5150190210</v>
          </cell>
          <cell r="B5745">
            <v>1196363</v>
          </cell>
          <cell r="C5745">
            <v>30059</v>
          </cell>
          <cell r="D5745">
            <v>42277.460416666698</v>
          </cell>
          <cell r="E5745">
            <v>42285.806250000001</v>
          </cell>
          <cell r="F5745" t="str">
            <v>UCH</v>
          </cell>
        </row>
        <row r="5746">
          <cell r="A5746">
            <v>5150190210</v>
          </cell>
          <cell r="B5746">
            <v>1196363</v>
          </cell>
          <cell r="C5746">
            <v>30059</v>
          </cell>
          <cell r="D5746">
            <v>42277.460416666698</v>
          </cell>
          <cell r="E5746">
            <v>42286.460416666698</v>
          </cell>
          <cell r="F5746" t="str">
            <v>AIN</v>
          </cell>
        </row>
        <row r="5747">
          <cell r="A5747">
            <v>5150190242</v>
          </cell>
          <cell r="B5747">
            <v>2642965</v>
          </cell>
          <cell r="C5747">
            <v>20831</v>
          </cell>
          <cell r="D5747">
            <v>42277.486111111102</v>
          </cell>
          <cell r="E5747">
            <v>42277.563888888901</v>
          </cell>
          <cell r="F5747" t="str">
            <v>UCH</v>
          </cell>
        </row>
        <row r="5748">
          <cell r="A5748">
            <v>5150190245</v>
          </cell>
          <cell r="B5748">
            <v>2112817</v>
          </cell>
          <cell r="C5748">
            <v>20742</v>
          </cell>
          <cell r="D5748">
            <v>42277.488888888904</v>
          </cell>
          <cell r="E5748">
            <v>42278.694444444503</v>
          </cell>
          <cell r="F5748" t="str">
            <v>UCH</v>
          </cell>
        </row>
        <row r="5749">
          <cell r="A5749">
            <v>5150190256</v>
          </cell>
          <cell r="B5749">
            <v>2642973</v>
          </cell>
          <cell r="C5749">
            <v>28911</v>
          </cell>
          <cell r="D5749">
            <v>42277.498611111099</v>
          </cell>
          <cell r="E5749">
            <v>42279.979166666701</v>
          </cell>
          <cell r="F5749" t="str">
            <v>GYN</v>
          </cell>
        </row>
        <row r="5750">
          <cell r="A5750">
            <v>5150190287</v>
          </cell>
          <cell r="B5750">
            <v>29610</v>
          </cell>
          <cell r="C5750">
            <v>25354</v>
          </cell>
          <cell r="D5750">
            <v>42277.402083333298</v>
          </cell>
          <cell r="E5750">
            <v>42279.059027777803</v>
          </cell>
          <cell r="F5750" t="str">
            <v>UCH</v>
          </cell>
        </row>
        <row r="5751">
          <cell r="A5751">
            <v>5150190310</v>
          </cell>
          <cell r="B5751">
            <v>2154791</v>
          </cell>
          <cell r="C5751">
            <v>11584</v>
          </cell>
          <cell r="D5751">
            <v>42277.547916666699</v>
          </cell>
          <cell r="E5751">
            <v>42279.694444444402</v>
          </cell>
          <cell r="F5751" t="str">
            <v>UCH</v>
          </cell>
        </row>
        <row r="5752">
          <cell r="A5752">
            <v>5150190334</v>
          </cell>
          <cell r="B5752">
            <v>2580599</v>
          </cell>
          <cell r="C5752">
            <v>14704</v>
          </cell>
          <cell r="D5752">
            <v>42277.565277777801</v>
          </cell>
          <cell r="E5752">
            <v>42277.595833333296</v>
          </cell>
          <cell r="F5752" t="str">
            <v>NCH</v>
          </cell>
        </row>
        <row r="5753">
          <cell r="A5753">
            <v>5150190334</v>
          </cell>
          <cell r="B5753">
            <v>2580599</v>
          </cell>
          <cell r="C5753">
            <v>14704</v>
          </cell>
          <cell r="D5753">
            <v>42277.565277777801</v>
          </cell>
          <cell r="E5753">
            <v>42279.598611111098</v>
          </cell>
          <cell r="F5753" t="str">
            <v>NCH</v>
          </cell>
        </row>
        <row r="5754">
          <cell r="A5754">
            <v>5150190344</v>
          </cell>
          <cell r="B5754">
            <v>1328800</v>
          </cell>
          <cell r="C5754">
            <v>20731</v>
          </cell>
          <cell r="D5754">
            <v>42277.5756944444</v>
          </cell>
          <cell r="E5754">
            <v>42277.899305555598</v>
          </cell>
          <cell r="F5754" t="str">
            <v>UCH</v>
          </cell>
        </row>
        <row r="5755">
          <cell r="A5755">
            <v>5150190366</v>
          </cell>
          <cell r="B5755">
            <v>2606091</v>
          </cell>
          <cell r="C5755">
            <v>19448</v>
          </cell>
          <cell r="D5755">
            <v>42290.456944444399</v>
          </cell>
          <cell r="E5755">
            <v>42296.447916666701</v>
          </cell>
          <cell r="F5755" t="str">
            <v>HTC</v>
          </cell>
        </row>
        <row r="5756">
          <cell r="A5756">
            <v>5150190379</v>
          </cell>
          <cell r="B5756">
            <v>2642986</v>
          </cell>
          <cell r="C5756">
            <v>25330</v>
          </cell>
          <cell r="D5756">
            <v>42302.75</v>
          </cell>
          <cell r="E5756">
            <v>42303.6694444444</v>
          </cell>
          <cell r="F5756" t="str">
            <v>AVT</v>
          </cell>
        </row>
        <row r="5757">
          <cell r="A5757">
            <v>5150190428</v>
          </cell>
          <cell r="B5757">
            <v>2258029</v>
          </cell>
          <cell r="C5757">
            <v>12474</v>
          </cell>
          <cell r="D5757">
            <v>42277.6652777778</v>
          </cell>
          <cell r="E5757">
            <v>42278.520138888904</v>
          </cell>
          <cell r="F5757" t="str">
            <v>1MD-IPF</v>
          </cell>
        </row>
        <row r="5758">
          <cell r="A5758">
            <v>5150190452</v>
          </cell>
          <cell r="B5758">
            <v>2502835</v>
          </cell>
          <cell r="C5758">
            <v>20981</v>
          </cell>
          <cell r="D5758">
            <v>42277.736111111102</v>
          </cell>
          <cell r="E5758">
            <v>42279.556944444397</v>
          </cell>
          <cell r="F5758" t="str">
            <v>2MD</v>
          </cell>
        </row>
        <row r="5759">
          <cell r="A5759">
            <v>5150190452</v>
          </cell>
          <cell r="B5759">
            <v>2502835</v>
          </cell>
          <cell r="C5759">
            <v>20981</v>
          </cell>
          <cell r="D5759">
            <v>42277.736111111102</v>
          </cell>
          <cell r="E5759">
            <v>42280.465972222199</v>
          </cell>
          <cell r="F5759" t="str">
            <v>AIN</v>
          </cell>
        </row>
        <row r="5760">
          <cell r="A5760">
            <v>5150190494</v>
          </cell>
          <cell r="B5760">
            <v>2643047</v>
          </cell>
          <cell r="C5760">
            <v>36954</v>
          </cell>
          <cell r="D5760">
            <v>42277.835416666698</v>
          </cell>
          <cell r="E5760">
            <v>42278.020833333299</v>
          </cell>
          <cell r="F5760" t="str">
            <v>UCH</v>
          </cell>
        </row>
        <row r="5761">
          <cell r="A5761">
            <v>5150190503</v>
          </cell>
          <cell r="B5761">
            <v>1207644</v>
          </cell>
          <cell r="C5761">
            <v>13623</v>
          </cell>
          <cell r="D5761">
            <v>42277.8618055556</v>
          </cell>
          <cell r="E5761">
            <v>42278.09375</v>
          </cell>
          <cell r="F5761" t="str">
            <v>UCH</v>
          </cell>
        </row>
        <row r="5762">
          <cell r="A5762">
            <v>5150190519</v>
          </cell>
          <cell r="B5762">
            <v>2139779</v>
          </cell>
          <cell r="C5762">
            <v>25809</v>
          </cell>
          <cell r="D5762">
            <v>42277.909722222197</v>
          </cell>
          <cell r="E5762">
            <v>42277.988888888904</v>
          </cell>
          <cell r="F5762" t="str">
            <v>3MD-IPF</v>
          </cell>
        </row>
        <row r="5763">
          <cell r="A5763">
            <v>5150190519</v>
          </cell>
          <cell r="B5763">
            <v>2139779</v>
          </cell>
          <cell r="C5763">
            <v>25809</v>
          </cell>
          <cell r="D5763">
            <v>42277.909722222197</v>
          </cell>
          <cell r="E5763">
            <v>42285.427083333299</v>
          </cell>
          <cell r="F5763" t="str">
            <v>AIN</v>
          </cell>
        </row>
        <row r="5764">
          <cell r="A5764">
            <v>5150190523</v>
          </cell>
          <cell r="B5764">
            <v>1282560</v>
          </cell>
          <cell r="C5764">
            <v>18408</v>
          </cell>
          <cell r="D5764">
            <v>42277.920138888898</v>
          </cell>
          <cell r="E5764">
            <v>42290.469444444498</v>
          </cell>
          <cell r="F5764" t="str">
            <v>1MD-IPF</v>
          </cell>
        </row>
        <row r="5765">
          <cell r="A5765">
            <v>5150190542</v>
          </cell>
          <cell r="B5765">
            <v>2643054</v>
          </cell>
          <cell r="C5765">
            <v>21696</v>
          </cell>
          <cell r="D5765">
            <v>42278.021527777797</v>
          </cell>
          <cell r="E5765">
            <v>42278.190972222197</v>
          </cell>
          <cell r="F5765" t="str">
            <v>UCH</v>
          </cell>
        </row>
        <row r="5766">
          <cell r="A5766">
            <v>5150190569</v>
          </cell>
          <cell r="B5766">
            <v>2452403</v>
          </cell>
          <cell r="C5766">
            <v>19572</v>
          </cell>
          <cell r="D5766">
            <v>42278.252083333296</v>
          </cell>
          <cell r="E5766">
            <v>42279.457638888904</v>
          </cell>
          <cell r="F5766" t="str">
            <v>AIN</v>
          </cell>
        </row>
        <row r="5767">
          <cell r="A5767">
            <v>5150190668</v>
          </cell>
          <cell r="B5767">
            <v>2621424</v>
          </cell>
          <cell r="C5767">
            <v>16053</v>
          </cell>
          <cell r="D5767">
            <v>42290.368750000001</v>
          </cell>
          <cell r="E5767">
            <v>42292.689583333296</v>
          </cell>
          <cell r="F5767" t="str">
            <v>AVT</v>
          </cell>
        </row>
        <row r="5768">
          <cell r="A5768">
            <v>5150190668</v>
          </cell>
          <cell r="B5768">
            <v>2621424</v>
          </cell>
          <cell r="C5768">
            <v>16053</v>
          </cell>
          <cell r="D5768">
            <v>42290.368750000001</v>
          </cell>
          <cell r="E5768">
            <v>42293.434027777803</v>
          </cell>
          <cell r="F5768" t="str">
            <v>AIN</v>
          </cell>
        </row>
        <row r="5769">
          <cell r="A5769">
            <v>5150190668</v>
          </cell>
          <cell r="B5769">
            <v>2621424</v>
          </cell>
          <cell r="C5769">
            <v>16053</v>
          </cell>
          <cell r="D5769">
            <v>42290.368750000001</v>
          </cell>
          <cell r="E5769">
            <v>42299.520138888904</v>
          </cell>
          <cell r="F5769" t="str">
            <v>AVT</v>
          </cell>
        </row>
        <row r="5770">
          <cell r="A5770">
            <v>5150190668</v>
          </cell>
          <cell r="B5770">
            <v>2621424</v>
          </cell>
          <cell r="C5770">
            <v>16053</v>
          </cell>
          <cell r="D5770">
            <v>42290.368750000001</v>
          </cell>
          <cell r="E5770">
            <v>42300.465972222199</v>
          </cell>
          <cell r="F5770" t="str">
            <v>AIN</v>
          </cell>
        </row>
        <row r="5771">
          <cell r="A5771">
            <v>5150190679</v>
          </cell>
          <cell r="B5771">
            <v>2622013</v>
          </cell>
          <cell r="C5771">
            <v>14309</v>
          </cell>
          <cell r="D5771">
            <v>42278.390277777798</v>
          </cell>
          <cell r="E5771">
            <v>42279.454861111102</v>
          </cell>
          <cell r="F5771" t="str">
            <v>HTC</v>
          </cell>
        </row>
        <row r="5772">
          <cell r="A5772">
            <v>5150190679</v>
          </cell>
          <cell r="B5772">
            <v>2622013</v>
          </cell>
          <cell r="C5772">
            <v>14309</v>
          </cell>
          <cell r="D5772">
            <v>42278.390277777798</v>
          </cell>
          <cell r="E5772">
            <v>42281.422222222202</v>
          </cell>
          <cell r="F5772" t="str">
            <v>AIN</v>
          </cell>
        </row>
        <row r="5773">
          <cell r="A5773">
            <v>5150190702</v>
          </cell>
          <cell r="B5773">
            <v>2277175</v>
          </cell>
          <cell r="C5773">
            <v>18930</v>
          </cell>
          <cell r="D5773">
            <v>42278.402777777803</v>
          </cell>
          <cell r="E5773">
            <v>42283.509722222203</v>
          </cell>
          <cell r="F5773" t="str">
            <v>HTC</v>
          </cell>
        </row>
        <row r="5774">
          <cell r="A5774">
            <v>5150190765</v>
          </cell>
          <cell r="B5774">
            <v>1314498</v>
          </cell>
          <cell r="C5774">
            <v>13580</v>
          </cell>
          <cell r="D5774">
            <v>42281.721527777801</v>
          </cell>
          <cell r="E5774">
            <v>42282.509722222203</v>
          </cell>
          <cell r="F5774" t="str">
            <v>HTC</v>
          </cell>
        </row>
        <row r="5775">
          <cell r="A5775">
            <v>5150190765</v>
          </cell>
          <cell r="B5775">
            <v>1314498</v>
          </cell>
          <cell r="C5775">
            <v>13580</v>
          </cell>
          <cell r="D5775">
            <v>42281.721527777801</v>
          </cell>
          <cell r="E5775">
            <v>42308.402777777803</v>
          </cell>
          <cell r="F5775" t="str">
            <v>HTC</v>
          </cell>
        </row>
        <row r="5776">
          <cell r="A5776">
            <v>5150190765</v>
          </cell>
          <cell r="B5776">
            <v>1314498</v>
          </cell>
          <cell r="C5776">
            <v>13580</v>
          </cell>
          <cell r="D5776">
            <v>42281.721527777801</v>
          </cell>
          <cell r="E5776">
            <v>42309.987500000003</v>
          </cell>
          <cell r="F5776" t="str">
            <v>AIN</v>
          </cell>
        </row>
        <row r="5777">
          <cell r="A5777">
            <v>5150190907</v>
          </cell>
          <cell r="B5777">
            <v>2643160</v>
          </cell>
          <cell r="C5777">
            <v>19735</v>
          </cell>
          <cell r="D5777">
            <v>42278.520833333299</v>
          </cell>
          <cell r="E5777">
            <v>42278.6875</v>
          </cell>
          <cell r="F5777" t="str">
            <v>AIN</v>
          </cell>
        </row>
        <row r="5778">
          <cell r="A5778">
            <v>5150190907</v>
          </cell>
          <cell r="B5778">
            <v>2643160</v>
          </cell>
          <cell r="C5778">
            <v>19735</v>
          </cell>
          <cell r="D5778">
            <v>42278.520833333299</v>
          </cell>
          <cell r="E5778">
            <v>42282.469444444498</v>
          </cell>
          <cell r="F5778" t="str">
            <v>AIN</v>
          </cell>
        </row>
        <row r="5779">
          <cell r="A5779">
            <v>5150190907</v>
          </cell>
          <cell r="B5779">
            <v>2643160</v>
          </cell>
          <cell r="C5779">
            <v>19735</v>
          </cell>
          <cell r="D5779">
            <v>42278.520833333299</v>
          </cell>
          <cell r="E5779">
            <v>42284.279166666704</v>
          </cell>
          <cell r="F5779" t="str">
            <v>HTC</v>
          </cell>
        </row>
        <row r="5780">
          <cell r="A5780">
            <v>5150190952</v>
          </cell>
          <cell r="B5780">
            <v>2643175</v>
          </cell>
          <cell r="C5780">
            <v>9578</v>
          </cell>
          <cell r="D5780">
            <v>42278.572916666701</v>
          </cell>
          <cell r="E5780">
            <v>42278.691666666702</v>
          </cell>
          <cell r="F5780" t="str">
            <v>AIN</v>
          </cell>
        </row>
        <row r="5781">
          <cell r="A5781">
            <v>5150191062</v>
          </cell>
          <cell r="B5781">
            <v>1300955</v>
          </cell>
          <cell r="C5781">
            <v>16077</v>
          </cell>
          <cell r="D5781">
            <v>42278.629166666702</v>
          </cell>
          <cell r="E5781">
            <v>42278.986111111102</v>
          </cell>
          <cell r="F5781" t="str">
            <v>AVT</v>
          </cell>
        </row>
        <row r="5782">
          <cell r="A5782">
            <v>5150191082</v>
          </cell>
          <cell r="B5782">
            <v>2643210</v>
          </cell>
          <cell r="C5782">
            <v>18725</v>
          </cell>
          <cell r="D5782">
            <v>42278.65625</v>
          </cell>
          <cell r="E5782">
            <v>42278.731249999997</v>
          </cell>
          <cell r="F5782" t="str">
            <v>UCH</v>
          </cell>
        </row>
        <row r="5783">
          <cell r="A5783">
            <v>5150191099</v>
          </cell>
          <cell r="B5783">
            <v>2643196</v>
          </cell>
          <cell r="C5783">
            <v>27417</v>
          </cell>
          <cell r="D5783">
            <v>42278.613194444399</v>
          </cell>
          <cell r="E5783">
            <v>42279.069444444402</v>
          </cell>
          <cell r="F5783" t="str">
            <v>UCH</v>
          </cell>
        </row>
        <row r="5784">
          <cell r="A5784">
            <v>5150191105</v>
          </cell>
          <cell r="B5784">
            <v>2643219</v>
          </cell>
          <cell r="C5784">
            <v>20484</v>
          </cell>
          <cell r="D5784">
            <v>42278.690277777801</v>
          </cell>
          <cell r="E5784">
            <v>42278.878472222197</v>
          </cell>
          <cell r="F5784" t="str">
            <v>UCH</v>
          </cell>
        </row>
        <row r="5785">
          <cell r="A5785">
            <v>5150191147</v>
          </cell>
          <cell r="B5785">
            <v>2560341</v>
          </cell>
          <cell r="C5785">
            <v>41297</v>
          </cell>
          <cell r="D5785">
            <v>42278.768750000003</v>
          </cell>
          <cell r="E5785">
            <v>42278.986111111102</v>
          </cell>
          <cell r="F5785" t="str">
            <v>AIN</v>
          </cell>
        </row>
        <row r="5786">
          <cell r="A5786">
            <v>5150191155</v>
          </cell>
          <cell r="B5786">
            <v>1516859</v>
          </cell>
          <cell r="C5786">
            <v>18210</v>
          </cell>
          <cell r="D5786">
            <v>42278.775694444397</v>
          </cell>
          <cell r="E5786">
            <v>42278.828472222202</v>
          </cell>
          <cell r="F5786" t="str">
            <v>4MD</v>
          </cell>
        </row>
        <row r="5787">
          <cell r="A5787">
            <v>5150191169</v>
          </cell>
          <cell r="B5787">
            <v>2643244</v>
          </cell>
          <cell r="C5787">
            <v>22947</v>
          </cell>
          <cell r="D5787">
            <v>42278.797916666699</v>
          </cell>
          <cell r="E5787">
            <v>42279.122916666704</v>
          </cell>
          <cell r="F5787" t="str">
            <v>NCH</v>
          </cell>
        </row>
        <row r="5788">
          <cell r="A5788">
            <v>5150191197</v>
          </cell>
          <cell r="B5788">
            <v>45953</v>
          </cell>
          <cell r="C5788">
            <v>24705</v>
          </cell>
          <cell r="D5788">
            <v>42279.006944444402</v>
          </cell>
          <cell r="E5788">
            <v>42279.514583333301</v>
          </cell>
          <cell r="F5788" t="str">
            <v>1MD-IPF</v>
          </cell>
        </row>
        <row r="5789">
          <cell r="A5789">
            <v>5150191206</v>
          </cell>
          <cell r="B5789">
            <v>2091856</v>
          </cell>
          <cell r="C5789">
            <v>11619</v>
          </cell>
          <cell r="D5789">
            <v>42279.061805555597</v>
          </cell>
          <cell r="E5789">
            <v>42279.138888888898</v>
          </cell>
          <cell r="F5789" t="str">
            <v>UCH</v>
          </cell>
        </row>
        <row r="5790">
          <cell r="A5790">
            <v>5150191310</v>
          </cell>
          <cell r="B5790">
            <v>2620018</v>
          </cell>
          <cell r="C5790">
            <v>11892</v>
          </cell>
          <cell r="D5790">
            <v>42279.384722222203</v>
          </cell>
          <cell r="E5790">
            <v>42282.554861111101</v>
          </cell>
          <cell r="F5790" t="str">
            <v>HTC</v>
          </cell>
        </row>
        <row r="5791">
          <cell r="A5791">
            <v>5150191417</v>
          </cell>
          <cell r="B5791">
            <v>2479913</v>
          </cell>
          <cell r="C5791">
            <v>11625</v>
          </cell>
          <cell r="D5791">
            <v>42279.447916666701</v>
          </cell>
          <cell r="E5791">
            <v>42280.625</v>
          </cell>
          <cell r="F5791" t="str">
            <v>1MD</v>
          </cell>
        </row>
        <row r="5792">
          <cell r="A5792">
            <v>5150191424</v>
          </cell>
          <cell r="B5792">
            <v>2618145</v>
          </cell>
          <cell r="C5792">
            <v>18412</v>
          </cell>
          <cell r="D5792">
            <v>42284.443055555603</v>
          </cell>
          <cell r="E5792">
            <v>42285.616666666698</v>
          </cell>
          <cell r="F5792" t="str">
            <v>HTC</v>
          </cell>
        </row>
        <row r="5793">
          <cell r="A5793">
            <v>5150191424</v>
          </cell>
          <cell r="B5793">
            <v>2618145</v>
          </cell>
          <cell r="C5793">
            <v>18412</v>
          </cell>
          <cell r="D5793">
            <v>42284.443055555603</v>
          </cell>
          <cell r="E5793">
            <v>42286.492361111101</v>
          </cell>
          <cell r="F5793" t="str">
            <v>AIN</v>
          </cell>
        </row>
        <row r="5794">
          <cell r="A5794">
            <v>5150191435</v>
          </cell>
          <cell r="B5794">
            <v>2643319</v>
          </cell>
          <cell r="C5794">
            <v>22989</v>
          </cell>
          <cell r="D5794">
            <v>42279.448611111096</v>
          </cell>
          <cell r="E5794">
            <v>42279.701388888898</v>
          </cell>
          <cell r="F5794" t="str">
            <v>NCH</v>
          </cell>
        </row>
        <row r="5795">
          <cell r="A5795">
            <v>5150191449</v>
          </cell>
          <cell r="B5795">
            <v>2643325</v>
          </cell>
          <cell r="C5795">
            <v>12129</v>
          </cell>
          <cell r="D5795">
            <v>42279.452083333301</v>
          </cell>
          <cell r="E5795">
            <v>42282.500694444498</v>
          </cell>
          <cell r="F5795" t="str">
            <v>HTC</v>
          </cell>
        </row>
        <row r="5796">
          <cell r="A5796">
            <v>5150191449</v>
          </cell>
          <cell r="B5796">
            <v>2643325</v>
          </cell>
          <cell r="C5796">
            <v>12129</v>
          </cell>
          <cell r="D5796">
            <v>42279.452083333301</v>
          </cell>
          <cell r="E5796">
            <v>42283.425000000003</v>
          </cell>
          <cell r="F5796" t="str">
            <v>AIN</v>
          </cell>
        </row>
        <row r="5797">
          <cell r="A5797">
            <v>5150191451</v>
          </cell>
          <cell r="B5797">
            <v>2643326</v>
          </cell>
          <cell r="C5797">
            <v>19345</v>
          </cell>
          <cell r="D5797">
            <v>42279.456250000003</v>
          </cell>
          <cell r="E5797">
            <v>42282.642361111102</v>
          </cell>
          <cell r="F5797" t="str">
            <v>HTC</v>
          </cell>
        </row>
        <row r="5798">
          <cell r="A5798">
            <v>5150191495</v>
          </cell>
          <cell r="B5798">
            <v>2641575</v>
          </cell>
          <cell r="C5798">
            <v>17197</v>
          </cell>
          <cell r="D5798">
            <v>42292.372222222199</v>
          </cell>
          <cell r="E5798">
            <v>42293.596527777801</v>
          </cell>
          <cell r="F5798" t="str">
            <v>AVT</v>
          </cell>
        </row>
        <row r="5799">
          <cell r="A5799">
            <v>5150191521</v>
          </cell>
          <cell r="B5799">
            <v>2551163</v>
          </cell>
          <cell r="C5799">
            <v>19028</v>
          </cell>
          <cell r="D5799">
            <v>42279.524305555598</v>
          </cell>
          <cell r="E5799">
            <v>42279.8125</v>
          </cell>
          <cell r="F5799" t="str">
            <v>HTC</v>
          </cell>
        </row>
        <row r="5800">
          <cell r="A5800">
            <v>5150191521</v>
          </cell>
          <cell r="B5800">
            <v>2551163</v>
          </cell>
          <cell r="C5800">
            <v>19028</v>
          </cell>
          <cell r="D5800">
            <v>42279.524305555598</v>
          </cell>
          <cell r="E5800">
            <v>42302.788888888899</v>
          </cell>
          <cell r="F5800" t="str">
            <v>AIN</v>
          </cell>
        </row>
        <row r="5801">
          <cell r="A5801">
            <v>5150191554</v>
          </cell>
          <cell r="B5801">
            <v>1324492</v>
          </cell>
          <cell r="C5801">
            <v>11470</v>
          </cell>
          <cell r="D5801">
            <v>42279.552083333299</v>
          </cell>
          <cell r="E5801">
            <v>42281.532638888901</v>
          </cell>
          <cell r="F5801" t="str">
            <v>HTC</v>
          </cell>
        </row>
        <row r="5802">
          <cell r="A5802">
            <v>5150191554</v>
          </cell>
          <cell r="B5802">
            <v>1324492</v>
          </cell>
          <cell r="C5802">
            <v>11470</v>
          </cell>
          <cell r="D5802">
            <v>42279.552083333299</v>
          </cell>
          <cell r="E5802">
            <v>42282.497916666704</v>
          </cell>
          <cell r="F5802" t="str">
            <v>AIN</v>
          </cell>
        </row>
        <row r="5803">
          <cell r="A5803">
            <v>5150191561</v>
          </cell>
          <cell r="B5803">
            <v>1462924</v>
          </cell>
          <cell r="C5803">
            <v>18116</v>
          </cell>
          <cell r="D5803">
            <v>42289.394444444399</v>
          </cell>
          <cell r="E5803">
            <v>42290.668749999997</v>
          </cell>
          <cell r="F5803" t="str">
            <v>AVT</v>
          </cell>
        </row>
        <row r="5804">
          <cell r="A5804">
            <v>5150191561</v>
          </cell>
          <cell r="B5804">
            <v>1462924</v>
          </cell>
          <cell r="C5804">
            <v>18116</v>
          </cell>
          <cell r="D5804">
            <v>42289.394444444399</v>
          </cell>
          <cell r="E5804">
            <v>42320.468055555597</v>
          </cell>
          <cell r="F5804" t="str">
            <v>AIN</v>
          </cell>
        </row>
        <row r="5805">
          <cell r="A5805">
            <v>5150191630</v>
          </cell>
          <cell r="B5805">
            <v>1500374</v>
          </cell>
          <cell r="C5805">
            <v>12818</v>
          </cell>
          <cell r="D5805">
            <v>42279.558333333298</v>
          </cell>
          <cell r="E5805">
            <v>42279.707638888904</v>
          </cell>
          <cell r="F5805" t="str">
            <v>4MD</v>
          </cell>
        </row>
        <row r="5806">
          <cell r="A5806">
            <v>5150191682</v>
          </cell>
          <cell r="B5806">
            <v>1026013</v>
          </cell>
          <cell r="C5806">
            <v>19628</v>
          </cell>
          <cell r="D5806">
            <v>42279.679861111101</v>
          </cell>
          <cell r="E5806">
            <v>42286.819444444402</v>
          </cell>
          <cell r="F5806" t="str">
            <v>NCH</v>
          </cell>
        </row>
        <row r="5807">
          <cell r="A5807">
            <v>5150191692</v>
          </cell>
          <cell r="B5807">
            <v>1119800</v>
          </cell>
          <cell r="C5807">
            <v>16070</v>
          </cell>
          <cell r="D5807">
            <v>42279.6965277778</v>
          </cell>
          <cell r="E5807">
            <v>42279.926388888904</v>
          </cell>
          <cell r="F5807" t="str">
            <v>UCH</v>
          </cell>
        </row>
        <row r="5808">
          <cell r="A5808">
            <v>5150191698</v>
          </cell>
          <cell r="B5808">
            <v>2008635</v>
          </cell>
          <cell r="C5808">
            <v>14058</v>
          </cell>
          <cell r="D5808">
            <v>42279.715277777803</v>
          </cell>
          <cell r="E5808">
            <v>42287.138888888898</v>
          </cell>
          <cell r="F5808" t="str">
            <v>NCH</v>
          </cell>
        </row>
        <row r="5809">
          <cell r="A5809">
            <v>5150191748</v>
          </cell>
          <cell r="B5809">
            <v>2643411</v>
          </cell>
          <cell r="C5809">
            <v>10704</v>
          </cell>
          <cell r="D5809">
            <v>42279.822222222203</v>
          </cell>
          <cell r="E5809">
            <v>42280.045138888898</v>
          </cell>
          <cell r="F5809" t="str">
            <v>UCH</v>
          </cell>
        </row>
        <row r="5810">
          <cell r="A5810">
            <v>5150191796</v>
          </cell>
          <cell r="B5810">
            <v>2343554</v>
          </cell>
          <cell r="C5810">
            <v>14520</v>
          </cell>
          <cell r="D5810">
            <v>42279.938194444403</v>
          </cell>
          <cell r="E5810">
            <v>42280.170138888898</v>
          </cell>
          <cell r="F5810" t="str">
            <v>UCH</v>
          </cell>
        </row>
        <row r="5811">
          <cell r="A5811">
            <v>5150191854</v>
          </cell>
          <cell r="B5811">
            <v>1040593</v>
          </cell>
          <cell r="C5811">
            <v>7079</v>
          </cell>
          <cell r="D5811">
            <v>42280.112500000003</v>
          </cell>
          <cell r="E5811">
            <v>42281.945833333302</v>
          </cell>
          <cell r="F5811" t="str">
            <v>UCH</v>
          </cell>
        </row>
        <row r="5812">
          <cell r="A5812">
            <v>5150191917</v>
          </cell>
          <cell r="B5812">
            <v>1293885</v>
          </cell>
          <cell r="C5812">
            <v>11329</v>
          </cell>
          <cell r="D5812">
            <v>42280.464583333298</v>
          </cell>
          <cell r="E5812">
            <v>42283.71875</v>
          </cell>
          <cell r="F5812" t="str">
            <v>UCH</v>
          </cell>
        </row>
        <row r="5813">
          <cell r="A5813">
            <v>5150192024</v>
          </cell>
          <cell r="B5813">
            <v>1359009</v>
          </cell>
          <cell r="C5813">
            <v>8122</v>
          </cell>
          <cell r="D5813">
            <v>42280.7</v>
          </cell>
          <cell r="E5813">
            <v>42280.805555555598</v>
          </cell>
          <cell r="F5813" t="str">
            <v>UCH</v>
          </cell>
        </row>
        <row r="5814">
          <cell r="A5814">
            <v>5150192024</v>
          </cell>
          <cell r="B5814">
            <v>1359009</v>
          </cell>
          <cell r="C5814">
            <v>8122</v>
          </cell>
          <cell r="D5814">
            <v>42280.7</v>
          </cell>
          <cell r="E5814">
            <v>42281.489583333299</v>
          </cell>
          <cell r="F5814" t="str">
            <v>AIN</v>
          </cell>
        </row>
        <row r="5815">
          <cell r="A5815">
            <v>5150192035</v>
          </cell>
          <cell r="B5815">
            <v>1166833</v>
          </cell>
          <cell r="C5815">
            <v>24873</v>
          </cell>
          <cell r="D5815">
            <v>42280.724999999999</v>
          </cell>
          <cell r="E5815">
            <v>42281.297222222202</v>
          </cell>
          <cell r="F5815" t="str">
            <v>UCH</v>
          </cell>
        </row>
        <row r="5816">
          <cell r="A5816">
            <v>5150192061</v>
          </cell>
          <cell r="B5816">
            <v>1020796</v>
          </cell>
          <cell r="C5816">
            <v>17959</v>
          </cell>
          <cell r="D5816">
            <v>42280.792361111096</v>
          </cell>
          <cell r="E5816">
            <v>42292.618055555598</v>
          </cell>
          <cell r="F5816" t="str">
            <v>AVT</v>
          </cell>
        </row>
        <row r="5817">
          <cell r="A5817">
            <v>5150192061</v>
          </cell>
          <cell r="B5817">
            <v>1020796</v>
          </cell>
          <cell r="C5817">
            <v>17959</v>
          </cell>
          <cell r="D5817">
            <v>42280.792361111096</v>
          </cell>
          <cell r="E5817">
            <v>42292.953472222202</v>
          </cell>
          <cell r="F5817" t="str">
            <v>AIN</v>
          </cell>
        </row>
        <row r="5818">
          <cell r="A5818">
            <v>5150192093</v>
          </cell>
          <cell r="B5818">
            <v>2643522</v>
          </cell>
          <cell r="C5818">
            <v>12342</v>
          </cell>
          <cell r="D5818">
            <v>42280.854166666701</v>
          </cell>
          <cell r="E5818">
            <v>42280.902777777803</v>
          </cell>
          <cell r="F5818" t="str">
            <v>UCH</v>
          </cell>
        </row>
        <row r="5819">
          <cell r="A5819">
            <v>5150192095</v>
          </cell>
          <cell r="B5819">
            <v>2643523</v>
          </cell>
          <cell r="C5819">
            <v>11272</v>
          </cell>
          <cell r="D5819">
            <v>42280.856249999997</v>
          </cell>
          <cell r="E5819">
            <v>42280.945833333302</v>
          </cell>
          <cell r="F5819" t="str">
            <v>1MD</v>
          </cell>
        </row>
        <row r="5820">
          <cell r="A5820">
            <v>5150192122</v>
          </cell>
          <cell r="B5820">
            <v>2404309</v>
          </cell>
          <cell r="C5820">
            <v>15314</v>
          </cell>
          <cell r="D5820">
            <v>42280.851388888899</v>
          </cell>
          <cell r="E5820">
            <v>42281.094444444498</v>
          </cell>
          <cell r="F5820" t="str">
            <v>NCH</v>
          </cell>
        </row>
        <row r="5821">
          <cell r="A5821">
            <v>5150192122</v>
          </cell>
          <cell r="B5821">
            <v>2404309</v>
          </cell>
          <cell r="C5821">
            <v>15314</v>
          </cell>
          <cell r="D5821">
            <v>42280.851388888899</v>
          </cell>
          <cell r="E5821">
            <v>42282.448611111096</v>
          </cell>
          <cell r="F5821" t="str">
            <v>AIN</v>
          </cell>
        </row>
        <row r="5822">
          <cell r="A5822">
            <v>5150192161</v>
          </cell>
          <cell r="B5822">
            <v>2282325</v>
          </cell>
          <cell r="C5822">
            <v>17793</v>
          </cell>
          <cell r="D5822">
            <v>42281.134722222203</v>
          </cell>
          <cell r="E5822">
            <v>42281.556944444397</v>
          </cell>
          <cell r="F5822" t="str">
            <v>1MD-IPF</v>
          </cell>
        </row>
        <row r="5823">
          <cell r="A5823">
            <v>5150192161</v>
          </cell>
          <cell r="B5823">
            <v>2282325</v>
          </cell>
          <cell r="C5823">
            <v>17793</v>
          </cell>
          <cell r="D5823">
            <v>42281.134722222203</v>
          </cell>
          <cell r="E5823">
            <v>42289.5534722222</v>
          </cell>
          <cell r="F5823" t="str">
            <v>AIN</v>
          </cell>
        </row>
        <row r="5824">
          <cell r="A5824">
            <v>5150192161</v>
          </cell>
          <cell r="B5824">
            <v>2282325</v>
          </cell>
          <cell r="C5824">
            <v>17793</v>
          </cell>
          <cell r="D5824">
            <v>42281.134722222203</v>
          </cell>
          <cell r="E5824">
            <v>42293.629166666702</v>
          </cell>
          <cell r="F5824" t="str">
            <v>HTC</v>
          </cell>
        </row>
        <row r="5825">
          <cell r="A5825">
            <v>5150192174</v>
          </cell>
          <cell r="B5825">
            <v>3882</v>
          </cell>
          <cell r="C5825">
            <v>17081</v>
          </cell>
          <cell r="D5825">
            <v>42281.227083333302</v>
          </cell>
          <cell r="E5825">
            <v>42286.107638888898</v>
          </cell>
          <cell r="F5825" t="str">
            <v>NCH</v>
          </cell>
        </row>
        <row r="5826">
          <cell r="A5826">
            <v>5150192174</v>
          </cell>
          <cell r="B5826">
            <v>3882</v>
          </cell>
          <cell r="C5826">
            <v>17081</v>
          </cell>
          <cell r="D5826">
            <v>42281.227083333302</v>
          </cell>
          <cell r="E5826">
            <v>42293.612500000003</v>
          </cell>
          <cell r="F5826" t="str">
            <v>NCH</v>
          </cell>
        </row>
        <row r="5827">
          <cell r="A5827">
            <v>5150192177</v>
          </cell>
          <cell r="B5827">
            <v>2298087</v>
          </cell>
          <cell r="C5827">
            <v>28135</v>
          </cell>
          <cell r="D5827">
            <v>42281.234722222202</v>
          </cell>
          <cell r="E5827">
            <v>42281.270833333299</v>
          </cell>
          <cell r="F5827" t="str">
            <v>AIN</v>
          </cell>
        </row>
        <row r="5828">
          <cell r="A5828">
            <v>5150192182</v>
          </cell>
          <cell r="B5828">
            <v>2643549</v>
          </cell>
          <cell r="C5828">
            <v>33965</v>
          </cell>
          <cell r="D5828">
            <v>42281.28125</v>
          </cell>
          <cell r="E5828">
            <v>42281.341666666704</v>
          </cell>
          <cell r="F5828" t="str">
            <v>AIN</v>
          </cell>
        </row>
        <row r="5829">
          <cell r="A5829">
            <v>5150192205</v>
          </cell>
          <cell r="B5829">
            <v>1043838</v>
          </cell>
          <cell r="C5829">
            <v>23323</v>
          </cell>
          <cell r="D5829">
            <v>42281.402777777803</v>
          </cell>
          <cell r="E5829">
            <v>42281.625</v>
          </cell>
          <cell r="F5829" t="str">
            <v>AVT</v>
          </cell>
        </row>
        <row r="5830">
          <cell r="A5830">
            <v>5150192216</v>
          </cell>
          <cell r="B5830">
            <v>1208636</v>
          </cell>
          <cell r="C5830">
            <v>16658</v>
          </cell>
          <cell r="D5830">
            <v>42281.45</v>
          </cell>
          <cell r="E5830">
            <v>42281.681944444397</v>
          </cell>
          <cell r="F5830" t="str">
            <v>4MD</v>
          </cell>
        </row>
        <row r="5831">
          <cell r="A5831">
            <v>5150192357</v>
          </cell>
          <cell r="B5831">
            <v>14380</v>
          </cell>
          <cell r="C5831">
            <v>29339</v>
          </cell>
          <cell r="D5831">
            <v>42281.738194444399</v>
          </cell>
          <cell r="E5831">
            <v>42282.530555555597</v>
          </cell>
          <cell r="F5831" t="str">
            <v>AVT</v>
          </cell>
        </row>
        <row r="5832">
          <cell r="A5832">
            <v>5150192395</v>
          </cell>
          <cell r="B5832">
            <v>2643620</v>
          </cell>
          <cell r="C5832">
            <v>17569</v>
          </cell>
          <cell r="D5832">
            <v>42281.868750000001</v>
          </cell>
          <cell r="E5832">
            <v>42282.189583333296</v>
          </cell>
          <cell r="F5832" t="str">
            <v>HTC</v>
          </cell>
        </row>
        <row r="5833">
          <cell r="A5833">
            <v>5150192498</v>
          </cell>
          <cell r="B5833">
            <v>2643642</v>
          </cell>
          <cell r="C5833">
            <v>22066</v>
          </cell>
          <cell r="D5833">
            <v>42282.325694444502</v>
          </cell>
          <cell r="E5833">
            <v>42289.8215277778</v>
          </cell>
          <cell r="F5833" t="str">
            <v>NCH</v>
          </cell>
        </row>
        <row r="5834">
          <cell r="A5834">
            <v>5150192578</v>
          </cell>
          <cell r="B5834">
            <v>1255241</v>
          </cell>
          <cell r="C5834">
            <v>17850</v>
          </cell>
          <cell r="D5834">
            <v>42282.390972222202</v>
          </cell>
          <cell r="E5834">
            <v>42284.494444444397</v>
          </cell>
          <cell r="F5834" t="str">
            <v>NCH</v>
          </cell>
        </row>
        <row r="5835">
          <cell r="A5835">
            <v>5150192609</v>
          </cell>
          <cell r="B5835">
            <v>2578176</v>
          </cell>
          <cell r="C5835">
            <v>18165</v>
          </cell>
          <cell r="D5835">
            <v>42282.411805555603</v>
          </cell>
          <cell r="E5835">
            <v>42292.760416666701</v>
          </cell>
          <cell r="F5835" t="str">
            <v>GCH</v>
          </cell>
        </row>
        <row r="5836">
          <cell r="A5836">
            <v>5150192631</v>
          </cell>
          <cell r="B5836">
            <v>1338811</v>
          </cell>
          <cell r="C5836">
            <v>17757</v>
          </cell>
          <cell r="D5836">
            <v>42282.425000000003</v>
          </cell>
          <cell r="E5836">
            <v>42283.590277777803</v>
          </cell>
          <cell r="F5836" t="str">
            <v>GYN</v>
          </cell>
        </row>
        <row r="5837">
          <cell r="A5837">
            <v>5150192645</v>
          </cell>
          <cell r="B5837">
            <v>1187074</v>
          </cell>
          <cell r="C5837">
            <v>12701</v>
          </cell>
          <cell r="D5837">
            <v>42282.433333333298</v>
          </cell>
          <cell r="E5837">
            <v>42282.511111111096</v>
          </cell>
          <cell r="F5837" t="str">
            <v>UCH</v>
          </cell>
        </row>
        <row r="5838">
          <cell r="A5838">
            <v>5150192645</v>
          </cell>
          <cell r="B5838">
            <v>1187074</v>
          </cell>
          <cell r="C5838">
            <v>12701</v>
          </cell>
          <cell r="D5838">
            <v>42282.433333333298</v>
          </cell>
          <cell r="E5838">
            <v>42289.490277777797</v>
          </cell>
          <cell r="F5838" t="str">
            <v>UCH</v>
          </cell>
        </row>
        <row r="5839">
          <cell r="A5839">
            <v>5150192673</v>
          </cell>
          <cell r="B5839">
            <v>1374385</v>
          </cell>
          <cell r="C5839">
            <v>13466</v>
          </cell>
          <cell r="D5839">
            <v>42282.442361111098</v>
          </cell>
          <cell r="E5839">
            <v>42289.661111111098</v>
          </cell>
          <cell r="F5839" t="str">
            <v>HTC</v>
          </cell>
        </row>
        <row r="5840">
          <cell r="A5840">
            <v>5150192673</v>
          </cell>
          <cell r="B5840">
            <v>1374385</v>
          </cell>
          <cell r="C5840">
            <v>13466</v>
          </cell>
          <cell r="D5840">
            <v>42282.442361111098</v>
          </cell>
          <cell r="E5840">
            <v>42290.479166666701</v>
          </cell>
          <cell r="F5840" t="str">
            <v>AIN</v>
          </cell>
        </row>
        <row r="5841">
          <cell r="A5841">
            <v>5150192756</v>
          </cell>
          <cell r="B5841">
            <v>2643713</v>
          </cell>
          <cell r="C5841">
            <v>21417</v>
          </cell>
          <cell r="D5841">
            <v>42282.495138888902</v>
          </cell>
          <cell r="E5841">
            <v>42284.499305555597</v>
          </cell>
          <cell r="F5841" t="str">
            <v>HTC</v>
          </cell>
        </row>
        <row r="5842">
          <cell r="A5842">
            <v>5150192771</v>
          </cell>
          <cell r="B5842">
            <v>1170242</v>
          </cell>
          <cell r="C5842">
            <v>15544</v>
          </cell>
          <cell r="D5842">
            <v>42282.506944444402</v>
          </cell>
          <cell r="E5842">
            <v>42286.473611111098</v>
          </cell>
          <cell r="F5842" t="str">
            <v>HTC</v>
          </cell>
        </row>
        <row r="5843">
          <cell r="A5843">
            <v>5150192773</v>
          </cell>
          <cell r="B5843">
            <v>2225871</v>
          </cell>
          <cell r="C5843">
            <v>11720</v>
          </cell>
          <cell r="D5843">
            <v>42282.507638888899</v>
          </cell>
          <cell r="E5843">
            <v>42311.440972222197</v>
          </cell>
          <cell r="F5843" t="str">
            <v>1MD-IPF</v>
          </cell>
        </row>
        <row r="5844">
          <cell r="A5844">
            <v>5150192773</v>
          </cell>
          <cell r="B5844">
            <v>2225871</v>
          </cell>
          <cell r="C5844">
            <v>11720</v>
          </cell>
          <cell r="D5844">
            <v>42282.507638888899</v>
          </cell>
          <cell r="E5844">
            <v>42314.472222222197</v>
          </cell>
          <cell r="F5844" t="str">
            <v>3MD-IPF</v>
          </cell>
        </row>
        <row r="5845">
          <cell r="A5845">
            <v>5150192779</v>
          </cell>
          <cell r="B5845">
            <v>2354432</v>
          </cell>
          <cell r="C5845">
            <v>13043</v>
          </cell>
          <cell r="D5845">
            <v>42282.5131944444</v>
          </cell>
          <cell r="E5845">
            <v>42282.793055555601</v>
          </cell>
          <cell r="F5845" t="str">
            <v>4MD</v>
          </cell>
        </row>
        <row r="5846">
          <cell r="A5846">
            <v>5150192779</v>
          </cell>
          <cell r="B5846">
            <v>2354432</v>
          </cell>
          <cell r="C5846">
            <v>13043</v>
          </cell>
          <cell r="D5846">
            <v>42282.5131944444</v>
          </cell>
          <cell r="E5846">
            <v>42286.493750000001</v>
          </cell>
          <cell r="F5846" t="str">
            <v>HTC</v>
          </cell>
        </row>
        <row r="5847">
          <cell r="A5847">
            <v>5150192779</v>
          </cell>
          <cell r="B5847">
            <v>2354432</v>
          </cell>
          <cell r="C5847">
            <v>13043</v>
          </cell>
          <cell r="D5847">
            <v>42282.5131944444</v>
          </cell>
          <cell r="E5847">
            <v>42303.456944444399</v>
          </cell>
          <cell r="F5847" t="str">
            <v>AIN</v>
          </cell>
        </row>
        <row r="5848">
          <cell r="A5848">
            <v>5150192816</v>
          </cell>
          <cell r="B5848">
            <v>2642491</v>
          </cell>
          <cell r="C5848">
            <v>15957</v>
          </cell>
          <cell r="D5848">
            <v>42296.411111111098</v>
          </cell>
          <cell r="E5848">
            <v>42297.708333333299</v>
          </cell>
          <cell r="F5848" t="str">
            <v>AVT</v>
          </cell>
        </row>
        <row r="5849">
          <cell r="A5849">
            <v>5150192840</v>
          </cell>
          <cell r="B5849">
            <v>1247678</v>
          </cell>
          <cell r="C5849">
            <v>9436</v>
          </cell>
          <cell r="D5849">
            <v>42282.561111111099</v>
          </cell>
          <cell r="E5849">
            <v>42283.857638888898</v>
          </cell>
          <cell r="F5849" t="str">
            <v>UCH</v>
          </cell>
        </row>
        <row r="5850">
          <cell r="A5850">
            <v>5150192901</v>
          </cell>
          <cell r="B5850">
            <v>1014259</v>
          </cell>
          <cell r="C5850">
            <v>14378</v>
          </cell>
          <cell r="D5850">
            <v>42282.344444444403</v>
          </cell>
          <cell r="E5850">
            <v>42282.599305555603</v>
          </cell>
          <cell r="F5850" t="str">
            <v>HTC</v>
          </cell>
        </row>
        <row r="5851">
          <cell r="A5851">
            <v>5150192935</v>
          </cell>
          <cell r="B5851">
            <v>2027605</v>
          </cell>
          <cell r="C5851">
            <v>14142</v>
          </cell>
          <cell r="D5851">
            <v>42285.311805555597</v>
          </cell>
          <cell r="E5851">
            <v>42305.670138888898</v>
          </cell>
          <cell r="F5851" t="str">
            <v>1MD</v>
          </cell>
        </row>
        <row r="5852">
          <cell r="A5852">
            <v>5150192935</v>
          </cell>
          <cell r="B5852">
            <v>2027605</v>
          </cell>
          <cell r="C5852">
            <v>14142</v>
          </cell>
          <cell r="D5852">
            <v>42285.311805555597</v>
          </cell>
          <cell r="E5852">
            <v>42308.444444444402</v>
          </cell>
          <cell r="F5852" t="str">
            <v>AIN</v>
          </cell>
        </row>
        <row r="5853">
          <cell r="A5853">
            <v>5150192957</v>
          </cell>
          <cell r="B5853">
            <v>2643763</v>
          </cell>
          <cell r="C5853">
            <v>26960</v>
          </cell>
          <cell r="D5853">
            <v>42282.635416666701</v>
          </cell>
          <cell r="E5853">
            <v>42285.90625</v>
          </cell>
          <cell r="F5853" t="str">
            <v>AVT</v>
          </cell>
        </row>
        <row r="5854">
          <cell r="A5854">
            <v>5150192957</v>
          </cell>
          <cell r="B5854">
            <v>2643763</v>
          </cell>
          <cell r="C5854">
            <v>26960</v>
          </cell>
          <cell r="D5854">
            <v>42282.635416666701</v>
          </cell>
          <cell r="E5854">
            <v>42288.479166666701</v>
          </cell>
          <cell r="F5854" t="str">
            <v>AVT</v>
          </cell>
        </row>
        <row r="5855">
          <cell r="A5855">
            <v>5150192957</v>
          </cell>
          <cell r="B5855">
            <v>2643763</v>
          </cell>
          <cell r="C5855">
            <v>26960</v>
          </cell>
          <cell r="D5855">
            <v>42282.635416666701</v>
          </cell>
          <cell r="E5855">
            <v>42290.425694444399</v>
          </cell>
          <cell r="F5855" t="str">
            <v>AIN</v>
          </cell>
        </row>
        <row r="5856">
          <cell r="A5856">
            <v>5150192960</v>
          </cell>
          <cell r="B5856">
            <v>1566375</v>
          </cell>
          <cell r="C5856">
            <v>14452</v>
          </cell>
          <cell r="D5856">
            <v>42282.638888888898</v>
          </cell>
          <cell r="E5856">
            <v>42283.426388888904</v>
          </cell>
          <cell r="F5856" t="str">
            <v>4MD</v>
          </cell>
        </row>
        <row r="5857">
          <cell r="A5857">
            <v>5150192968</v>
          </cell>
          <cell r="B5857">
            <v>2238603</v>
          </cell>
          <cell r="C5857">
            <v>11608</v>
          </cell>
          <cell r="D5857">
            <v>42282.657638888901</v>
          </cell>
          <cell r="E5857">
            <v>42282.726388888899</v>
          </cell>
          <cell r="F5857" t="str">
            <v>AIN</v>
          </cell>
        </row>
        <row r="5858">
          <cell r="A5858">
            <v>5150192978</v>
          </cell>
          <cell r="B5858">
            <v>2643769</v>
          </cell>
          <cell r="C5858">
            <v>18704</v>
          </cell>
          <cell r="D5858">
            <v>42282.661111111098</v>
          </cell>
          <cell r="E5858">
            <v>42282.837500000001</v>
          </cell>
          <cell r="F5858" t="str">
            <v>AIN</v>
          </cell>
        </row>
        <row r="5859">
          <cell r="A5859">
            <v>5150192978</v>
          </cell>
          <cell r="B5859">
            <v>2643769</v>
          </cell>
          <cell r="C5859">
            <v>18704</v>
          </cell>
          <cell r="D5859">
            <v>42282.661111111098</v>
          </cell>
          <cell r="E5859">
            <v>42283.7944444444</v>
          </cell>
          <cell r="F5859" t="str">
            <v>AIN</v>
          </cell>
        </row>
        <row r="5860">
          <cell r="A5860">
            <v>5150192978</v>
          </cell>
          <cell r="B5860">
            <v>2643769</v>
          </cell>
          <cell r="C5860">
            <v>18704</v>
          </cell>
          <cell r="D5860">
            <v>42282.661111111098</v>
          </cell>
          <cell r="E5860">
            <v>42286.631944444402</v>
          </cell>
          <cell r="F5860" t="str">
            <v>UCH</v>
          </cell>
        </row>
        <row r="5861">
          <cell r="A5861">
            <v>5150193035</v>
          </cell>
          <cell r="B5861">
            <v>2521404</v>
          </cell>
          <cell r="C5861">
            <v>14150</v>
          </cell>
          <cell r="D5861">
            <v>42282.769444444399</v>
          </cell>
          <cell r="E5861">
            <v>42289.698611111096</v>
          </cell>
          <cell r="F5861" t="str">
            <v>AVT</v>
          </cell>
        </row>
        <row r="5862">
          <cell r="A5862">
            <v>5150193089</v>
          </cell>
          <cell r="B5862">
            <v>1074970</v>
          </cell>
          <cell r="C5862">
            <v>9189</v>
          </cell>
          <cell r="D5862">
            <v>42282.891666666699</v>
          </cell>
          <cell r="E5862">
            <v>42283.85</v>
          </cell>
          <cell r="F5862" t="str">
            <v>UCH</v>
          </cell>
        </row>
        <row r="5863">
          <cell r="A5863">
            <v>5150193100</v>
          </cell>
          <cell r="B5863">
            <v>1453275</v>
          </cell>
          <cell r="C5863">
            <v>15267</v>
          </cell>
          <cell r="D5863">
            <v>42282.9194444444</v>
          </cell>
          <cell r="E5863">
            <v>42282.949305555601</v>
          </cell>
          <cell r="F5863" t="str">
            <v>NCH</v>
          </cell>
        </row>
        <row r="5864">
          <cell r="A5864">
            <v>5150193100</v>
          </cell>
          <cell r="B5864">
            <v>1453275</v>
          </cell>
          <cell r="C5864">
            <v>15267</v>
          </cell>
          <cell r="D5864">
            <v>42282.9194444444</v>
          </cell>
          <cell r="E5864">
            <v>42283.6340277778</v>
          </cell>
          <cell r="F5864" t="str">
            <v>AIN</v>
          </cell>
        </row>
        <row r="5865">
          <cell r="A5865">
            <v>5150193100</v>
          </cell>
          <cell r="B5865">
            <v>1453275</v>
          </cell>
          <cell r="C5865">
            <v>15267</v>
          </cell>
          <cell r="D5865">
            <v>42282.9194444444</v>
          </cell>
          <cell r="E5865">
            <v>42286.876388888901</v>
          </cell>
          <cell r="F5865" t="str">
            <v>NCH</v>
          </cell>
        </row>
        <row r="5866">
          <cell r="A5866">
            <v>5150193104</v>
          </cell>
          <cell r="B5866">
            <v>1369614</v>
          </cell>
          <cell r="C5866">
            <v>17613</v>
          </cell>
          <cell r="D5866">
            <v>42282.9284722222</v>
          </cell>
          <cell r="E5866">
            <v>42283.311111111099</v>
          </cell>
          <cell r="F5866" t="str">
            <v>HTC</v>
          </cell>
        </row>
        <row r="5867">
          <cell r="A5867">
            <v>5150193125</v>
          </cell>
          <cell r="B5867">
            <v>2370749</v>
          </cell>
          <cell r="C5867">
            <v>19866</v>
          </cell>
          <cell r="D5867">
            <v>42283.047916666699</v>
          </cell>
          <cell r="E5867">
            <v>42290.625694444403</v>
          </cell>
          <cell r="F5867" t="str">
            <v>HNO</v>
          </cell>
        </row>
        <row r="5868">
          <cell r="A5868">
            <v>5150193125</v>
          </cell>
          <cell r="B5868">
            <v>2370749</v>
          </cell>
          <cell r="C5868">
            <v>19866</v>
          </cell>
          <cell r="D5868">
            <v>42283.047916666699</v>
          </cell>
          <cell r="E5868">
            <v>42293.411805555603</v>
          </cell>
          <cell r="F5868" t="str">
            <v>AIN</v>
          </cell>
        </row>
        <row r="5869">
          <cell r="A5869">
            <v>5150193146</v>
          </cell>
          <cell r="B5869">
            <v>1357285</v>
          </cell>
          <cell r="C5869">
            <v>35008</v>
          </cell>
          <cell r="D5869">
            <v>42283.256944444503</v>
          </cell>
          <cell r="E5869">
            <v>42290.693055555603</v>
          </cell>
          <cell r="F5869" t="str">
            <v>UCH</v>
          </cell>
        </row>
        <row r="5870">
          <cell r="A5870">
            <v>5150193161</v>
          </cell>
          <cell r="B5870">
            <v>2105351</v>
          </cell>
          <cell r="C5870">
            <v>19010</v>
          </cell>
          <cell r="D5870">
            <v>42283.318055555603</v>
          </cell>
          <cell r="E5870">
            <v>42284.456944444399</v>
          </cell>
          <cell r="F5870" t="str">
            <v>HTC</v>
          </cell>
        </row>
        <row r="5871">
          <cell r="A5871">
            <v>5150193161</v>
          </cell>
          <cell r="B5871">
            <v>2105351</v>
          </cell>
          <cell r="C5871">
            <v>19010</v>
          </cell>
          <cell r="D5871">
            <v>42283.318055555603</v>
          </cell>
          <cell r="E5871">
            <v>42286.445138888899</v>
          </cell>
          <cell r="F5871" t="str">
            <v>AIN</v>
          </cell>
        </row>
        <row r="5872">
          <cell r="A5872">
            <v>5150193162</v>
          </cell>
          <cell r="B5872">
            <v>2595058</v>
          </cell>
          <cell r="C5872">
            <v>25404</v>
          </cell>
          <cell r="D5872">
            <v>42283.470833333296</v>
          </cell>
          <cell r="E5872">
            <v>42284.529166666704</v>
          </cell>
          <cell r="F5872" t="str">
            <v>HTC</v>
          </cell>
        </row>
        <row r="5873">
          <cell r="A5873">
            <v>5150193162</v>
          </cell>
          <cell r="B5873">
            <v>2595058</v>
          </cell>
          <cell r="C5873">
            <v>25404</v>
          </cell>
          <cell r="D5873">
            <v>42283.470833333296</v>
          </cell>
          <cell r="E5873">
            <v>42285.522916666698</v>
          </cell>
          <cell r="F5873" t="str">
            <v>AIN</v>
          </cell>
        </row>
        <row r="5874">
          <cell r="A5874">
            <v>5150193163</v>
          </cell>
          <cell r="B5874">
            <v>2643817</v>
          </cell>
          <cell r="C5874">
            <v>29900</v>
          </cell>
          <cell r="D5874">
            <v>42283.322222222203</v>
          </cell>
          <cell r="E5874">
            <v>42289.440972222197</v>
          </cell>
          <cell r="F5874" t="str">
            <v>1MD-IPF</v>
          </cell>
        </row>
        <row r="5875">
          <cell r="A5875">
            <v>5150193238</v>
          </cell>
          <cell r="B5875">
            <v>1504898</v>
          </cell>
          <cell r="C5875">
            <v>11345</v>
          </cell>
          <cell r="D5875">
            <v>42283.383333333302</v>
          </cell>
          <cell r="E5875">
            <v>42284.517361111102</v>
          </cell>
          <cell r="F5875" t="str">
            <v>NCH</v>
          </cell>
        </row>
        <row r="5876">
          <cell r="A5876">
            <v>5150193244</v>
          </cell>
          <cell r="B5876">
            <v>2608559</v>
          </cell>
          <cell r="C5876">
            <v>19007</v>
          </cell>
          <cell r="D5876">
            <v>42283.387499999997</v>
          </cell>
          <cell r="E5876">
            <v>42284.722222222197</v>
          </cell>
          <cell r="F5876" t="str">
            <v>AVT</v>
          </cell>
        </row>
        <row r="5877">
          <cell r="A5877">
            <v>5150193244</v>
          </cell>
          <cell r="B5877">
            <v>2608559</v>
          </cell>
          <cell r="C5877">
            <v>19007</v>
          </cell>
          <cell r="D5877">
            <v>42283.387499999997</v>
          </cell>
          <cell r="E5877">
            <v>42285.508333333302</v>
          </cell>
          <cell r="F5877" t="str">
            <v>AIN</v>
          </cell>
        </row>
        <row r="5878">
          <cell r="A5878">
            <v>5150193258</v>
          </cell>
          <cell r="B5878">
            <v>2643843</v>
          </cell>
          <cell r="C5878">
            <v>17229</v>
          </cell>
          <cell r="D5878">
            <v>42283.3972222222</v>
          </cell>
          <cell r="E5878">
            <v>42284.715277777803</v>
          </cell>
          <cell r="F5878" t="str">
            <v>HTC</v>
          </cell>
        </row>
        <row r="5879">
          <cell r="A5879">
            <v>5150193258</v>
          </cell>
          <cell r="B5879">
            <v>2643843</v>
          </cell>
          <cell r="C5879">
            <v>17229</v>
          </cell>
          <cell r="D5879">
            <v>42283.3972222222</v>
          </cell>
          <cell r="E5879">
            <v>42289.491666666698</v>
          </cell>
          <cell r="F5879" t="str">
            <v>AIN</v>
          </cell>
        </row>
        <row r="5880">
          <cell r="A5880">
            <v>5150193277</v>
          </cell>
          <cell r="B5880">
            <v>1242985</v>
          </cell>
          <cell r="C5880">
            <v>21341</v>
          </cell>
          <cell r="D5880">
            <v>42283.408333333296</v>
          </cell>
          <cell r="E5880">
            <v>42299.686111111099</v>
          </cell>
          <cell r="F5880" t="str">
            <v>1MD</v>
          </cell>
        </row>
        <row r="5881">
          <cell r="A5881">
            <v>5150193286</v>
          </cell>
          <cell r="B5881">
            <v>2393992</v>
          </cell>
          <cell r="C5881">
            <v>14712</v>
          </cell>
          <cell r="D5881">
            <v>42283.414583333302</v>
          </cell>
          <cell r="E5881">
            <v>42291.734027777798</v>
          </cell>
          <cell r="F5881" t="str">
            <v>NCH</v>
          </cell>
        </row>
        <row r="5882">
          <cell r="A5882">
            <v>5150193303</v>
          </cell>
          <cell r="B5882">
            <v>1122995</v>
          </cell>
          <cell r="C5882">
            <v>17942</v>
          </cell>
          <cell r="D5882">
            <v>42283.423611111102</v>
          </cell>
          <cell r="E5882">
            <v>42298.552083333299</v>
          </cell>
          <cell r="F5882" t="str">
            <v>GCH</v>
          </cell>
        </row>
        <row r="5883">
          <cell r="A5883">
            <v>5150193352</v>
          </cell>
          <cell r="B5883">
            <v>2643871</v>
          </cell>
          <cell r="C5883">
            <v>16952</v>
          </cell>
          <cell r="D5883">
            <v>42286.347222222197</v>
          </cell>
          <cell r="E5883">
            <v>42290.530555555597</v>
          </cell>
          <cell r="F5883" t="str">
            <v>1MD</v>
          </cell>
        </row>
        <row r="5884">
          <cell r="A5884">
            <v>5150193361</v>
          </cell>
          <cell r="B5884">
            <v>1008457</v>
          </cell>
          <cell r="C5884">
            <v>15991</v>
          </cell>
          <cell r="D5884">
            <v>42283.4597222222</v>
          </cell>
          <cell r="E5884">
            <v>42286.531944444498</v>
          </cell>
          <cell r="F5884" t="str">
            <v>1MD-IPF</v>
          </cell>
        </row>
        <row r="5885">
          <cell r="A5885">
            <v>5150193368</v>
          </cell>
          <cell r="B5885">
            <v>2643878</v>
          </cell>
          <cell r="C5885">
            <v>14511</v>
          </cell>
          <cell r="D5885">
            <v>42283.463194444397</v>
          </cell>
          <cell r="E5885">
            <v>42285.828472222202</v>
          </cell>
          <cell r="F5885" t="str">
            <v>HTC</v>
          </cell>
        </row>
        <row r="5886">
          <cell r="A5886">
            <v>5150193420</v>
          </cell>
          <cell r="B5886">
            <v>2304155</v>
          </cell>
          <cell r="C5886">
            <v>11714</v>
          </cell>
          <cell r="D5886">
            <v>42285.421527777798</v>
          </cell>
          <cell r="E5886">
            <v>42299.486111111102</v>
          </cell>
          <cell r="F5886" t="str">
            <v>HTC</v>
          </cell>
        </row>
        <row r="5887">
          <cell r="A5887">
            <v>5150193420</v>
          </cell>
          <cell r="B5887">
            <v>2304155</v>
          </cell>
          <cell r="C5887">
            <v>11714</v>
          </cell>
          <cell r="D5887">
            <v>42285.421527777798</v>
          </cell>
          <cell r="E5887">
            <v>42300.436805555597</v>
          </cell>
          <cell r="F5887" t="str">
            <v>AIN</v>
          </cell>
        </row>
        <row r="5888">
          <cell r="A5888">
            <v>5150193420</v>
          </cell>
          <cell r="B5888">
            <v>2304155</v>
          </cell>
          <cell r="C5888">
            <v>11714</v>
          </cell>
          <cell r="D5888">
            <v>42285.421527777798</v>
          </cell>
          <cell r="E5888">
            <v>42302.353472222203</v>
          </cell>
          <cell r="F5888" t="str">
            <v>HTC</v>
          </cell>
        </row>
        <row r="5889">
          <cell r="A5889">
            <v>5150193447</v>
          </cell>
          <cell r="B5889">
            <v>1250146</v>
          </cell>
          <cell r="C5889">
            <v>13413</v>
          </cell>
          <cell r="D5889">
            <v>42283.515972222202</v>
          </cell>
          <cell r="E5889">
            <v>42283.709027777797</v>
          </cell>
          <cell r="F5889" t="str">
            <v>4MD</v>
          </cell>
        </row>
        <row r="5890">
          <cell r="A5890">
            <v>5150193447</v>
          </cell>
          <cell r="B5890">
            <v>1250146</v>
          </cell>
          <cell r="C5890">
            <v>13413</v>
          </cell>
          <cell r="D5890">
            <v>42283.515972222202</v>
          </cell>
          <cell r="E5890">
            <v>42297.4597222222</v>
          </cell>
          <cell r="F5890" t="str">
            <v>AIN</v>
          </cell>
        </row>
        <row r="5891">
          <cell r="A5891">
            <v>5150193494</v>
          </cell>
          <cell r="B5891">
            <v>2643929</v>
          </cell>
          <cell r="C5891">
            <v>25696</v>
          </cell>
          <cell r="D5891">
            <v>42283.542361111096</v>
          </cell>
          <cell r="E5891">
            <v>42283.645833333299</v>
          </cell>
          <cell r="F5891" t="str">
            <v>AIN</v>
          </cell>
        </row>
        <row r="5892">
          <cell r="A5892">
            <v>5150193494</v>
          </cell>
          <cell r="B5892">
            <v>2643929</v>
          </cell>
          <cell r="C5892">
            <v>25696</v>
          </cell>
          <cell r="D5892">
            <v>42283.542361111096</v>
          </cell>
          <cell r="E5892">
            <v>42284.517361111102</v>
          </cell>
          <cell r="F5892" t="str">
            <v>AIN</v>
          </cell>
        </row>
        <row r="5893">
          <cell r="A5893">
            <v>5150193508</v>
          </cell>
          <cell r="B5893">
            <v>2643935</v>
          </cell>
          <cell r="C5893">
            <v>22413</v>
          </cell>
          <cell r="D5893">
            <v>42283.569444444402</v>
          </cell>
          <cell r="E5893">
            <v>42284.434027777803</v>
          </cell>
          <cell r="F5893" t="str">
            <v>1MD-IPF</v>
          </cell>
        </row>
        <row r="5894">
          <cell r="A5894">
            <v>5150193518</v>
          </cell>
          <cell r="B5894">
            <v>1340289</v>
          </cell>
          <cell r="C5894">
            <v>16835</v>
          </cell>
          <cell r="D5894">
            <v>42296.313194444403</v>
          </cell>
          <cell r="E5894">
            <v>42319.6069444444</v>
          </cell>
          <cell r="F5894" t="str">
            <v>2MD</v>
          </cell>
        </row>
        <row r="5895">
          <cell r="A5895">
            <v>5150193561</v>
          </cell>
          <cell r="B5895">
            <v>1460302</v>
          </cell>
          <cell r="C5895">
            <v>21205</v>
          </cell>
          <cell r="D5895">
            <v>42317.258333333302</v>
          </cell>
          <cell r="E5895">
            <v>42317.840972222199</v>
          </cell>
          <cell r="F5895" t="str">
            <v>AVT</v>
          </cell>
        </row>
        <row r="5896">
          <cell r="A5896">
            <v>5150193572</v>
          </cell>
          <cell r="B5896">
            <v>2198192</v>
          </cell>
          <cell r="C5896">
            <v>15040</v>
          </cell>
          <cell r="D5896">
            <v>42283.603472222203</v>
          </cell>
          <cell r="E5896">
            <v>42284.028472222199</v>
          </cell>
          <cell r="F5896" t="str">
            <v>3MD-IPF</v>
          </cell>
        </row>
        <row r="5897">
          <cell r="A5897">
            <v>5150193612</v>
          </cell>
          <cell r="B5897">
            <v>2641388</v>
          </cell>
          <cell r="C5897">
            <v>32651</v>
          </cell>
          <cell r="D5897">
            <v>42288.452083333301</v>
          </cell>
          <cell r="E5897">
            <v>42289.739583333299</v>
          </cell>
          <cell r="F5897" t="str">
            <v>GYN</v>
          </cell>
        </row>
        <row r="5898">
          <cell r="A5898">
            <v>5150193633</v>
          </cell>
          <cell r="B5898">
            <v>2037208</v>
          </cell>
          <cell r="C5898">
            <v>14415</v>
          </cell>
          <cell r="D5898">
            <v>42283.660416666702</v>
          </cell>
          <cell r="E5898">
            <v>42289.465972222199</v>
          </cell>
          <cell r="F5898" t="str">
            <v>1MD-IPF</v>
          </cell>
        </row>
        <row r="5899">
          <cell r="A5899">
            <v>5150193648</v>
          </cell>
          <cell r="B5899">
            <v>2643981</v>
          </cell>
          <cell r="C5899">
            <v>16072</v>
          </cell>
          <cell r="D5899">
            <v>42283.679166666698</v>
          </cell>
          <cell r="E5899">
            <v>42290.541666666701</v>
          </cell>
          <cell r="F5899" t="str">
            <v>HTC</v>
          </cell>
        </row>
        <row r="5900">
          <cell r="A5900">
            <v>5150193648</v>
          </cell>
          <cell r="B5900">
            <v>2643981</v>
          </cell>
          <cell r="C5900">
            <v>16072</v>
          </cell>
          <cell r="D5900">
            <v>42283.679166666698</v>
          </cell>
          <cell r="E5900">
            <v>42291.420138888898</v>
          </cell>
          <cell r="F5900" t="str">
            <v>AIN</v>
          </cell>
        </row>
        <row r="5901">
          <cell r="A5901">
            <v>5150193673</v>
          </cell>
          <cell r="B5901">
            <v>2449431</v>
          </cell>
          <cell r="C5901">
            <v>11703</v>
          </cell>
          <cell r="D5901">
            <v>42283.704166666699</v>
          </cell>
          <cell r="E5901">
            <v>42285.532638888901</v>
          </cell>
          <cell r="F5901" t="str">
            <v>1MD</v>
          </cell>
        </row>
        <row r="5902">
          <cell r="A5902">
            <v>5150193685</v>
          </cell>
          <cell r="B5902">
            <v>2643991</v>
          </cell>
          <cell r="C5902">
            <v>22012</v>
          </cell>
          <cell r="D5902">
            <v>42283.711111111101</v>
          </cell>
          <cell r="E5902">
            <v>42283.986111111102</v>
          </cell>
          <cell r="F5902" t="str">
            <v>UCH</v>
          </cell>
        </row>
        <row r="5903">
          <cell r="A5903">
            <v>5150193719</v>
          </cell>
          <cell r="B5903">
            <v>1458158</v>
          </cell>
          <cell r="C5903">
            <v>25449</v>
          </cell>
          <cell r="D5903">
            <v>42283.809722222199</v>
          </cell>
          <cell r="E5903">
            <v>42283.96875</v>
          </cell>
          <cell r="F5903" t="str">
            <v>AVT</v>
          </cell>
        </row>
        <row r="5904">
          <cell r="A5904">
            <v>5150193871</v>
          </cell>
          <cell r="B5904">
            <v>1143707</v>
          </cell>
          <cell r="C5904">
            <v>14520</v>
          </cell>
          <cell r="D5904">
            <v>42290.461805555598</v>
          </cell>
          <cell r="E5904">
            <v>42292.569444444503</v>
          </cell>
          <cell r="F5904" t="str">
            <v>URO</v>
          </cell>
        </row>
        <row r="5905">
          <cell r="A5905">
            <v>5150193896</v>
          </cell>
          <cell r="B5905">
            <v>1317478</v>
          </cell>
          <cell r="C5905">
            <v>16989</v>
          </cell>
          <cell r="D5905">
            <v>42284.381249999999</v>
          </cell>
          <cell r="E5905">
            <v>42285.5222222222</v>
          </cell>
          <cell r="F5905" t="str">
            <v>HTC</v>
          </cell>
        </row>
        <row r="5906">
          <cell r="A5906">
            <v>5150193896</v>
          </cell>
          <cell r="B5906">
            <v>1317478</v>
          </cell>
          <cell r="C5906">
            <v>16989</v>
          </cell>
          <cell r="D5906">
            <v>42284.381249999999</v>
          </cell>
          <cell r="E5906">
            <v>42312.667361111096</v>
          </cell>
          <cell r="F5906" t="str">
            <v>AIN</v>
          </cell>
        </row>
        <row r="5907">
          <cell r="A5907">
            <v>5150193912</v>
          </cell>
          <cell r="B5907">
            <v>1359555</v>
          </cell>
          <cell r="C5907">
            <v>21934</v>
          </cell>
          <cell r="D5907">
            <v>42292.372916666704</v>
          </cell>
          <cell r="E5907">
            <v>42293.402083333298</v>
          </cell>
          <cell r="F5907" t="str">
            <v>HTC</v>
          </cell>
        </row>
        <row r="5908">
          <cell r="A5908">
            <v>5150193914</v>
          </cell>
          <cell r="B5908">
            <v>1580274</v>
          </cell>
          <cell r="C5908">
            <v>10359</v>
          </cell>
          <cell r="D5908">
            <v>42284.3930555556</v>
          </cell>
          <cell r="E5908">
            <v>42285.431944444397</v>
          </cell>
          <cell r="F5908" t="str">
            <v>HTC</v>
          </cell>
        </row>
        <row r="5909">
          <cell r="A5909">
            <v>5150193914</v>
          </cell>
          <cell r="B5909">
            <v>1580274</v>
          </cell>
          <cell r="C5909">
            <v>10359</v>
          </cell>
          <cell r="D5909">
            <v>42284.3930555556</v>
          </cell>
          <cell r="E5909">
            <v>42286.485416666699</v>
          </cell>
          <cell r="F5909" t="str">
            <v>AIN</v>
          </cell>
        </row>
        <row r="5910">
          <cell r="A5910">
            <v>5150193916</v>
          </cell>
          <cell r="B5910">
            <v>2642732</v>
          </cell>
          <cell r="C5910">
            <v>18194</v>
          </cell>
          <cell r="D5910">
            <v>42295.667361111096</v>
          </cell>
          <cell r="E5910">
            <v>42296.379166666702</v>
          </cell>
          <cell r="F5910" t="str">
            <v>HTC</v>
          </cell>
        </row>
        <row r="5911">
          <cell r="A5911">
            <v>5150193916</v>
          </cell>
          <cell r="B5911">
            <v>2642732</v>
          </cell>
          <cell r="C5911">
            <v>18194</v>
          </cell>
          <cell r="D5911">
            <v>42295.667361111096</v>
          </cell>
          <cell r="E5911">
            <v>42296.4597222222</v>
          </cell>
          <cell r="F5911" t="str">
            <v>AIN</v>
          </cell>
        </row>
        <row r="5912">
          <cell r="A5912">
            <v>5150193996</v>
          </cell>
          <cell r="B5912">
            <v>1253245</v>
          </cell>
          <cell r="C5912">
            <v>24353</v>
          </cell>
          <cell r="D5912">
            <v>42284.433333333298</v>
          </cell>
          <cell r="E5912">
            <v>42284.916666666701</v>
          </cell>
          <cell r="F5912" t="str">
            <v>UCH</v>
          </cell>
        </row>
        <row r="5913">
          <cell r="A5913">
            <v>5150194002</v>
          </cell>
          <cell r="B5913">
            <v>2602133</v>
          </cell>
          <cell r="C5913">
            <v>23062</v>
          </cell>
          <cell r="D5913">
            <v>42284.436805555597</v>
          </cell>
          <cell r="E5913">
            <v>42286.638194444502</v>
          </cell>
          <cell r="F5913" t="str">
            <v>HTC</v>
          </cell>
        </row>
        <row r="5914">
          <cell r="A5914">
            <v>5150194097</v>
          </cell>
          <cell r="B5914">
            <v>1088634</v>
          </cell>
          <cell r="C5914">
            <v>8787</v>
          </cell>
          <cell r="D5914">
            <v>42284.503472222197</v>
          </cell>
          <cell r="E5914">
            <v>42286.714583333298</v>
          </cell>
          <cell r="F5914" t="str">
            <v>1MD-IPF</v>
          </cell>
        </row>
        <row r="5915">
          <cell r="A5915">
            <v>5150194122</v>
          </cell>
          <cell r="B5915">
            <v>2311358</v>
          </cell>
          <cell r="C5915">
            <v>14155</v>
          </cell>
          <cell r="D5915">
            <v>42290.378472222197</v>
          </cell>
          <cell r="E5915">
            <v>42299.704166666699</v>
          </cell>
          <cell r="F5915" t="str">
            <v>1MD</v>
          </cell>
        </row>
        <row r="5916">
          <cell r="A5916">
            <v>5150194171</v>
          </cell>
          <cell r="B5916">
            <v>1427092</v>
          </cell>
          <cell r="C5916">
            <v>21121</v>
          </cell>
          <cell r="D5916">
            <v>42284.566666666702</v>
          </cell>
          <cell r="E5916">
            <v>42303.593055555597</v>
          </cell>
          <cell r="F5916" t="str">
            <v>AVT</v>
          </cell>
        </row>
        <row r="5917">
          <cell r="A5917">
            <v>5150194171</v>
          </cell>
          <cell r="B5917">
            <v>1427092</v>
          </cell>
          <cell r="C5917">
            <v>21121</v>
          </cell>
          <cell r="D5917">
            <v>42284.566666666702</v>
          </cell>
          <cell r="E5917">
            <v>42307.449305555601</v>
          </cell>
          <cell r="F5917" t="str">
            <v>AIN</v>
          </cell>
        </row>
        <row r="5918">
          <cell r="A5918">
            <v>5150194244</v>
          </cell>
          <cell r="B5918">
            <v>2644149</v>
          </cell>
          <cell r="C5918">
            <v>22141</v>
          </cell>
          <cell r="D5918">
            <v>42284.6027777778</v>
          </cell>
          <cell r="E5918">
            <v>42284.819444444503</v>
          </cell>
          <cell r="F5918" t="str">
            <v>NCH</v>
          </cell>
        </row>
        <row r="5919">
          <cell r="A5919">
            <v>5150194244</v>
          </cell>
          <cell r="B5919">
            <v>2644149</v>
          </cell>
          <cell r="C5919">
            <v>22141</v>
          </cell>
          <cell r="D5919">
            <v>42284.6027777778</v>
          </cell>
          <cell r="E5919">
            <v>42289.458333333299</v>
          </cell>
          <cell r="F5919" t="str">
            <v>AIN</v>
          </cell>
        </row>
        <row r="5920">
          <cell r="A5920">
            <v>5150194253</v>
          </cell>
          <cell r="B5920">
            <v>1339089</v>
          </cell>
          <cell r="C5920">
            <v>15630</v>
          </cell>
          <cell r="D5920">
            <v>42311.379861111098</v>
          </cell>
          <cell r="E5920">
            <v>42312.565277777801</v>
          </cell>
          <cell r="F5920" t="str">
            <v>1MD</v>
          </cell>
        </row>
        <row r="5921">
          <cell r="A5921">
            <v>5150194311</v>
          </cell>
          <cell r="B5921">
            <v>1441922</v>
          </cell>
          <cell r="C5921">
            <v>25034</v>
          </cell>
          <cell r="D5921">
            <v>42284.697916666701</v>
          </cell>
          <cell r="E5921">
            <v>42284.8125</v>
          </cell>
          <cell r="F5921" t="str">
            <v>UCH</v>
          </cell>
        </row>
        <row r="5922">
          <cell r="A5922">
            <v>5150194331</v>
          </cell>
          <cell r="B5922">
            <v>2075902</v>
          </cell>
          <cell r="C5922">
            <v>22852</v>
          </cell>
          <cell r="D5922">
            <v>42284.7590277778</v>
          </cell>
          <cell r="E5922">
            <v>42285.481249999997</v>
          </cell>
          <cell r="F5922" t="str">
            <v>AVT</v>
          </cell>
        </row>
        <row r="5923">
          <cell r="A5923">
            <v>5150194349</v>
          </cell>
          <cell r="B5923">
            <v>1337132</v>
          </cell>
          <cell r="C5923">
            <v>9956</v>
          </cell>
          <cell r="D5923">
            <v>42284.815972222197</v>
          </cell>
          <cell r="E5923">
            <v>42287.097222222197</v>
          </cell>
          <cell r="F5923" t="str">
            <v>AVT</v>
          </cell>
        </row>
        <row r="5924">
          <cell r="A5924">
            <v>5150194349</v>
          </cell>
          <cell r="B5924">
            <v>1337132</v>
          </cell>
          <cell r="C5924">
            <v>9956</v>
          </cell>
          <cell r="D5924">
            <v>42284.815972222197</v>
          </cell>
          <cell r="E5924">
            <v>42289.84375</v>
          </cell>
          <cell r="F5924" t="str">
            <v>AVT</v>
          </cell>
        </row>
        <row r="5925">
          <cell r="A5925">
            <v>5150194364</v>
          </cell>
          <cell r="B5925">
            <v>2644179</v>
          </cell>
          <cell r="C5925">
            <v>34115</v>
          </cell>
          <cell r="D5925">
            <v>42284.849305555603</v>
          </cell>
          <cell r="E5925">
            <v>42285.856249999997</v>
          </cell>
          <cell r="F5925" t="str">
            <v>NRO</v>
          </cell>
        </row>
        <row r="5926">
          <cell r="A5926">
            <v>5150194391</v>
          </cell>
          <cell r="B5926">
            <v>2644187</v>
          </cell>
          <cell r="C5926">
            <v>17304</v>
          </cell>
          <cell r="D5926">
            <v>42284.958333333299</v>
          </cell>
          <cell r="E5926">
            <v>42285.0534722222</v>
          </cell>
          <cell r="F5926" t="str">
            <v>AIN</v>
          </cell>
        </row>
        <row r="5927">
          <cell r="A5927">
            <v>5150194391</v>
          </cell>
          <cell r="B5927">
            <v>2644187</v>
          </cell>
          <cell r="C5927">
            <v>17304</v>
          </cell>
          <cell r="D5927">
            <v>42284.958333333299</v>
          </cell>
          <cell r="E5927">
            <v>42285.466666666704</v>
          </cell>
          <cell r="F5927" t="str">
            <v>AIN</v>
          </cell>
        </row>
        <row r="5928">
          <cell r="A5928">
            <v>5150194392</v>
          </cell>
          <cell r="B5928">
            <v>1252539</v>
          </cell>
          <cell r="C5928">
            <v>36057</v>
          </cell>
          <cell r="D5928">
            <v>42284.927083333299</v>
          </cell>
          <cell r="E5928">
            <v>42285.104166666701</v>
          </cell>
          <cell r="F5928" t="str">
            <v>GYN</v>
          </cell>
        </row>
        <row r="5929">
          <cell r="A5929">
            <v>5150194403</v>
          </cell>
          <cell r="B5929">
            <v>1563300</v>
          </cell>
          <cell r="C5929">
            <v>38553</v>
          </cell>
          <cell r="D5929">
            <v>42284.990277777797</v>
          </cell>
          <cell r="E5929">
            <v>42285.204861111102</v>
          </cell>
          <cell r="F5929" t="str">
            <v>KCH</v>
          </cell>
        </row>
        <row r="5930">
          <cell r="A5930">
            <v>5150194422</v>
          </cell>
          <cell r="B5930">
            <v>2471917</v>
          </cell>
          <cell r="C5930">
            <v>30095</v>
          </cell>
          <cell r="D5930">
            <v>42285.128472222197</v>
          </cell>
          <cell r="E5930">
            <v>42285.197916666701</v>
          </cell>
          <cell r="F5930" t="str">
            <v>AIN</v>
          </cell>
        </row>
        <row r="5931">
          <cell r="A5931">
            <v>5150194422</v>
          </cell>
          <cell r="B5931">
            <v>2471917</v>
          </cell>
          <cell r="C5931">
            <v>30095</v>
          </cell>
          <cell r="D5931">
            <v>42285.128472222197</v>
          </cell>
          <cell r="E5931">
            <v>42285.406944444498</v>
          </cell>
          <cell r="F5931" t="str">
            <v>AIN</v>
          </cell>
        </row>
        <row r="5932">
          <cell r="A5932">
            <v>5150194478</v>
          </cell>
          <cell r="B5932">
            <v>2619808</v>
          </cell>
          <cell r="C5932">
            <v>26965</v>
          </cell>
          <cell r="D5932">
            <v>42285.359722222202</v>
          </cell>
          <cell r="E5932">
            <v>42286.041666666701</v>
          </cell>
          <cell r="F5932" t="str">
            <v>GYN</v>
          </cell>
        </row>
        <row r="5933">
          <cell r="A5933">
            <v>5150194522</v>
          </cell>
          <cell r="B5933">
            <v>2546602</v>
          </cell>
          <cell r="C5933">
            <v>16065</v>
          </cell>
          <cell r="D5933">
            <v>42306.3881944444</v>
          </cell>
          <cell r="E5933">
            <v>42307.6652777778</v>
          </cell>
          <cell r="F5933" t="str">
            <v>AVT</v>
          </cell>
        </row>
        <row r="5934">
          <cell r="A5934">
            <v>5150194538</v>
          </cell>
          <cell r="B5934">
            <v>2644220</v>
          </cell>
          <cell r="C5934">
            <v>27962</v>
          </cell>
          <cell r="D5934">
            <v>42285.40625</v>
          </cell>
          <cell r="E5934">
            <v>42285.659027777801</v>
          </cell>
          <cell r="F5934" t="str">
            <v>4MD</v>
          </cell>
        </row>
        <row r="5935">
          <cell r="A5935">
            <v>5150194556</v>
          </cell>
          <cell r="B5935">
            <v>1063465</v>
          </cell>
          <cell r="C5935">
            <v>18659</v>
          </cell>
          <cell r="D5935">
            <v>42285.407638888901</v>
          </cell>
          <cell r="E5935">
            <v>42289.529861111099</v>
          </cell>
          <cell r="F5935" t="str">
            <v>HTC</v>
          </cell>
        </row>
        <row r="5936">
          <cell r="A5936">
            <v>5150194556</v>
          </cell>
          <cell r="B5936">
            <v>1063465</v>
          </cell>
          <cell r="C5936">
            <v>18659</v>
          </cell>
          <cell r="D5936">
            <v>42285.407638888901</v>
          </cell>
          <cell r="E5936">
            <v>42290.507638888899</v>
          </cell>
          <cell r="F5936" t="str">
            <v>AIN</v>
          </cell>
        </row>
        <row r="5937">
          <cell r="A5937">
            <v>5150194657</v>
          </cell>
          <cell r="B5937">
            <v>2644260</v>
          </cell>
          <cell r="C5937">
            <v>17151</v>
          </cell>
          <cell r="D5937">
            <v>42285.463194444397</v>
          </cell>
          <cell r="E5937">
            <v>42286.753472222197</v>
          </cell>
          <cell r="F5937" t="str">
            <v>HTC</v>
          </cell>
        </row>
        <row r="5938">
          <cell r="A5938">
            <v>5150194657</v>
          </cell>
          <cell r="B5938">
            <v>2644260</v>
          </cell>
          <cell r="C5938">
            <v>17151</v>
          </cell>
          <cell r="D5938">
            <v>42285.463194444397</v>
          </cell>
          <cell r="E5938">
            <v>42288.46875</v>
          </cell>
          <cell r="F5938" t="str">
            <v>AIN</v>
          </cell>
        </row>
        <row r="5939">
          <cell r="A5939">
            <v>5150194714</v>
          </cell>
          <cell r="B5939">
            <v>1527592</v>
          </cell>
          <cell r="C5939">
            <v>15782</v>
          </cell>
          <cell r="D5939">
            <v>42292.341666666704</v>
          </cell>
          <cell r="E5939">
            <v>42296.788888888899</v>
          </cell>
          <cell r="F5939" t="str">
            <v>AVT</v>
          </cell>
        </row>
        <row r="5940">
          <cell r="A5940">
            <v>5150194882</v>
          </cell>
          <cell r="B5940">
            <v>1069767</v>
          </cell>
          <cell r="C5940">
            <v>17934</v>
          </cell>
          <cell r="D5940">
            <v>42290.395138888904</v>
          </cell>
          <cell r="E5940">
            <v>42291.631249999999</v>
          </cell>
          <cell r="F5940" t="str">
            <v>AVT</v>
          </cell>
        </row>
        <row r="5941">
          <cell r="A5941">
            <v>5150194882</v>
          </cell>
          <cell r="B5941">
            <v>1069767</v>
          </cell>
          <cell r="C5941">
            <v>17934</v>
          </cell>
          <cell r="D5941">
            <v>42290.395138888904</v>
          </cell>
          <cell r="E5941">
            <v>42292.4284722222</v>
          </cell>
          <cell r="F5941" t="str">
            <v>AIN</v>
          </cell>
        </row>
        <row r="5942">
          <cell r="A5942">
            <v>5150194882</v>
          </cell>
          <cell r="B5942">
            <v>1069767</v>
          </cell>
          <cell r="C5942">
            <v>17934</v>
          </cell>
          <cell r="D5942">
            <v>42290.395138888904</v>
          </cell>
          <cell r="E5942">
            <v>42299.054861111101</v>
          </cell>
          <cell r="F5942" t="str">
            <v>AVT</v>
          </cell>
        </row>
        <row r="5943">
          <cell r="A5943">
            <v>5150194882</v>
          </cell>
          <cell r="B5943">
            <v>1069767</v>
          </cell>
          <cell r="C5943">
            <v>17934</v>
          </cell>
          <cell r="D5943">
            <v>42290.395138888904</v>
          </cell>
          <cell r="E5943">
            <v>42303.506249999999</v>
          </cell>
          <cell r="F5943" t="str">
            <v>AIN</v>
          </cell>
        </row>
        <row r="5944">
          <cell r="A5944">
            <v>5150194925</v>
          </cell>
          <cell r="B5944">
            <v>1077430</v>
          </cell>
          <cell r="C5944">
            <v>16478</v>
          </cell>
          <cell r="D5944">
            <v>42285.671527777798</v>
          </cell>
          <cell r="E5944">
            <v>42285.96875</v>
          </cell>
          <cell r="F5944" t="str">
            <v>AVT</v>
          </cell>
        </row>
        <row r="5945">
          <cell r="A5945">
            <v>5150194930</v>
          </cell>
          <cell r="B5945">
            <v>2644341</v>
          </cell>
          <cell r="C5945">
            <v>9685</v>
          </cell>
          <cell r="D5945">
            <v>42298.4194444444</v>
          </cell>
          <cell r="E5945">
            <v>42304.4868055556</v>
          </cell>
          <cell r="F5945" t="str">
            <v>1MD</v>
          </cell>
        </row>
        <row r="5946">
          <cell r="A5946">
            <v>5150194937</v>
          </cell>
          <cell r="B5946">
            <v>1246479</v>
          </cell>
          <cell r="C5946">
            <v>24604</v>
          </cell>
          <cell r="D5946">
            <v>42285.621527777803</v>
          </cell>
          <cell r="E5946">
            <v>42286.065972222197</v>
          </cell>
          <cell r="F5946" t="str">
            <v>AVT</v>
          </cell>
        </row>
        <row r="5947">
          <cell r="A5947">
            <v>5150194982</v>
          </cell>
          <cell r="B5947">
            <v>2644355</v>
          </cell>
          <cell r="C5947">
            <v>33984</v>
          </cell>
          <cell r="D5947">
            <v>42285.808333333298</v>
          </cell>
          <cell r="E5947">
            <v>42286.027777777803</v>
          </cell>
          <cell r="F5947" t="str">
            <v>AVT</v>
          </cell>
        </row>
        <row r="5948">
          <cell r="A5948">
            <v>5150194993</v>
          </cell>
          <cell r="B5948">
            <v>1095449</v>
          </cell>
          <cell r="C5948">
            <v>10911</v>
          </cell>
          <cell r="D5948">
            <v>42285.840972222199</v>
          </cell>
          <cell r="E5948">
            <v>42300.864583333299</v>
          </cell>
          <cell r="F5948" t="str">
            <v>UCH</v>
          </cell>
        </row>
        <row r="5949">
          <cell r="A5949">
            <v>5150194998</v>
          </cell>
          <cell r="B5949">
            <v>1122447</v>
          </cell>
          <cell r="C5949">
            <v>7825</v>
          </cell>
          <cell r="D5949">
            <v>42285.8618055556</v>
          </cell>
          <cell r="E5949">
            <v>42288.501388888901</v>
          </cell>
          <cell r="F5949" t="str">
            <v>UCH</v>
          </cell>
        </row>
        <row r="5950">
          <cell r="A5950">
            <v>5150195060</v>
          </cell>
          <cell r="B5950">
            <v>2419494</v>
          </cell>
          <cell r="C5950">
            <v>14559</v>
          </cell>
          <cell r="D5950">
            <v>42286.204861111102</v>
          </cell>
          <cell r="E5950">
            <v>42286.500694444498</v>
          </cell>
          <cell r="F5950" t="str">
            <v>4MD</v>
          </cell>
        </row>
        <row r="5951">
          <cell r="A5951">
            <v>5150195102</v>
          </cell>
          <cell r="B5951">
            <v>2474627</v>
          </cell>
          <cell r="C5951">
            <v>15487</v>
          </cell>
          <cell r="D5951">
            <v>42288.543749999997</v>
          </cell>
          <cell r="E5951">
            <v>42289.711805555598</v>
          </cell>
          <cell r="F5951" t="str">
            <v>HTC</v>
          </cell>
        </row>
        <row r="5952">
          <cell r="A5952">
            <v>5150195102</v>
          </cell>
          <cell r="B5952">
            <v>2474627</v>
          </cell>
          <cell r="C5952">
            <v>15487</v>
          </cell>
          <cell r="D5952">
            <v>42288.543749999997</v>
          </cell>
          <cell r="E5952">
            <v>42293.528472222199</v>
          </cell>
          <cell r="F5952" t="str">
            <v>1MD-IPF</v>
          </cell>
        </row>
        <row r="5953">
          <cell r="A5953">
            <v>5150195115</v>
          </cell>
          <cell r="B5953">
            <v>1428537</v>
          </cell>
          <cell r="C5953">
            <v>22342</v>
          </cell>
          <cell r="D5953">
            <v>42289.354861111096</v>
          </cell>
          <cell r="E5953">
            <v>42297.497916666704</v>
          </cell>
          <cell r="F5953" t="str">
            <v>UCH</v>
          </cell>
        </row>
        <row r="5954">
          <cell r="A5954">
            <v>5150195126</v>
          </cell>
          <cell r="B5954">
            <v>1548889</v>
          </cell>
          <cell r="C5954">
            <v>14671</v>
          </cell>
          <cell r="D5954">
            <v>42286.359722222202</v>
          </cell>
          <cell r="E5954">
            <v>42289.833333333299</v>
          </cell>
          <cell r="F5954" t="str">
            <v>HTC</v>
          </cell>
        </row>
        <row r="5955">
          <cell r="A5955">
            <v>5150195220</v>
          </cell>
          <cell r="B5955">
            <v>2644429</v>
          </cell>
          <cell r="C5955">
            <v>22244</v>
          </cell>
          <cell r="D5955">
            <v>42286.410416666702</v>
          </cell>
          <cell r="E5955">
            <v>42293.505555555603</v>
          </cell>
          <cell r="F5955" t="str">
            <v>HTC</v>
          </cell>
        </row>
        <row r="5956">
          <cell r="A5956">
            <v>5150195288</v>
          </cell>
          <cell r="B5956">
            <v>2180930</v>
          </cell>
          <cell r="C5956">
            <v>19025</v>
          </cell>
          <cell r="D5956">
            <v>42286.453472222202</v>
          </cell>
          <cell r="E5956">
            <v>42289.497916666704</v>
          </cell>
          <cell r="F5956" t="str">
            <v>HTC</v>
          </cell>
        </row>
        <row r="5957">
          <cell r="A5957">
            <v>5150195288</v>
          </cell>
          <cell r="B5957">
            <v>2180930</v>
          </cell>
          <cell r="C5957">
            <v>19025</v>
          </cell>
          <cell r="D5957">
            <v>42286.453472222202</v>
          </cell>
          <cell r="E5957">
            <v>42292.482638888898</v>
          </cell>
          <cell r="F5957" t="str">
            <v>AIN</v>
          </cell>
        </row>
        <row r="5958">
          <cell r="A5958">
            <v>5150195303</v>
          </cell>
          <cell r="B5958">
            <v>1044679</v>
          </cell>
          <cell r="C5958">
            <v>14284</v>
          </cell>
          <cell r="D5958">
            <v>42288.667361111096</v>
          </cell>
          <cell r="E5958">
            <v>42305.586805555598</v>
          </cell>
          <cell r="F5958" t="str">
            <v>NCH</v>
          </cell>
        </row>
        <row r="5959">
          <cell r="A5959">
            <v>5150195360</v>
          </cell>
          <cell r="B5959">
            <v>1212928</v>
          </cell>
          <cell r="C5959">
            <v>26751</v>
          </cell>
          <cell r="D5959">
            <v>42286.514583333301</v>
          </cell>
          <cell r="E5959">
            <v>42292.927083333299</v>
          </cell>
          <cell r="F5959" t="str">
            <v>GCH</v>
          </cell>
        </row>
        <row r="5960">
          <cell r="A5960">
            <v>5150195379</v>
          </cell>
          <cell r="B5960">
            <v>1294212</v>
          </cell>
          <cell r="C5960">
            <v>15488</v>
          </cell>
          <cell r="D5960">
            <v>42286.53125</v>
          </cell>
          <cell r="E5960">
            <v>42306.456944444399</v>
          </cell>
          <cell r="F5960" t="str">
            <v>NRO</v>
          </cell>
        </row>
        <row r="5961">
          <cell r="A5961">
            <v>5150195429</v>
          </cell>
          <cell r="B5961">
            <v>2319636</v>
          </cell>
          <cell r="C5961">
            <v>16196</v>
          </cell>
          <cell r="D5961">
            <v>42289.611111111102</v>
          </cell>
          <cell r="E5961">
            <v>42296.649305555598</v>
          </cell>
          <cell r="F5961" t="str">
            <v>AVT</v>
          </cell>
        </row>
        <row r="5962">
          <cell r="A5962">
            <v>5150195429</v>
          </cell>
          <cell r="B5962">
            <v>2319636</v>
          </cell>
          <cell r="C5962">
            <v>16196</v>
          </cell>
          <cell r="D5962">
            <v>42289.611111111102</v>
          </cell>
          <cell r="E5962">
            <v>42305.836805555598</v>
          </cell>
          <cell r="F5962" t="str">
            <v>AVT</v>
          </cell>
        </row>
        <row r="5963">
          <cell r="A5963">
            <v>5150195478</v>
          </cell>
          <cell r="B5963">
            <v>2093458</v>
          </cell>
          <cell r="C5963">
            <v>13756</v>
          </cell>
          <cell r="D5963">
            <v>42303.370833333298</v>
          </cell>
          <cell r="E5963">
            <v>42304.711111111101</v>
          </cell>
          <cell r="F5963" t="str">
            <v>AVT</v>
          </cell>
        </row>
        <row r="5964">
          <cell r="A5964">
            <v>5150195478</v>
          </cell>
          <cell r="B5964">
            <v>2093458</v>
          </cell>
          <cell r="C5964">
            <v>13756</v>
          </cell>
          <cell r="D5964">
            <v>42303.370833333298</v>
          </cell>
          <cell r="E5964">
            <v>42306.443749999999</v>
          </cell>
          <cell r="F5964" t="str">
            <v>AIN</v>
          </cell>
        </row>
        <row r="5965">
          <cell r="A5965">
            <v>5150195478</v>
          </cell>
          <cell r="B5965">
            <v>2093458</v>
          </cell>
          <cell r="C5965">
            <v>13756</v>
          </cell>
          <cell r="D5965">
            <v>42303.370833333298</v>
          </cell>
          <cell r="E5965">
            <v>42307.409027777801</v>
          </cell>
          <cell r="F5965" t="str">
            <v>AVT</v>
          </cell>
        </row>
        <row r="5966">
          <cell r="A5966">
            <v>5150195478</v>
          </cell>
          <cell r="B5966">
            <v>2093458</v>
          </cell>
          <cell r="C5966">
            <v>13756</v>
          </cell>
          <cell r="D5966">
            <v>42303.370833333298</v>
          </cell>
          <cell r="E5966">
            <v>42308.488194444399</v>
          </cell>
          <cell r="F5966" t="str">
            <v>AIN</v>
          </cell>
        </row>
        <row r="5967">
          <cell r="A5967">
            <v>5150195494</v>
          </cell>
          <cell r="B5967">
            <v>2585760</v>
          </cell>
          <cell r="C5967">
            <v>16862</v>
          </cell>
          <cell r="D5967">
            <v>42303.375</v>
          </cell>
          <cell r="E5967">
            <v>42304.71875</v>
          </cell>
          <cell r="F5967" t="str">
            <v>GCH</v>
          </cell>
        </row>
        <row r="5968">
          <cell r="A5968">
            <v>5150195563</v>
          </cell>
          <cell r="B5968">
            <v>2338543</v>
          </cell>
          <cell r="C5968">
            <v>21785</v>
          </cell>
          <cell r="D5968">
            <v>42286.723611111098</v>
          </cell>
          <cell r="E5968">
            <v>42287.038194444402</v>
          </cell>
          <cell r="F5968" t="str">
            <v>UCH</v>
          </cell>
        </row>
        <row r="5969">
          <cell r="A5969">
            <v>5150195607</v>
          </cell>
          <cell r="B5969">
            <v>1453665</v>
          </cell>
          <cell r="C5969">
            <v>15059</v>
          </cell>
          <cell r="D5969">
            <v>42286.819444444402</v>
          </cell>
          <cell r="E5969">
            <v>42287.443749999999</v>
          </cell>
          <cell r="F5969" t="str">
            <v>1MD-IPF</v>
          </cell>
        </row>
        <row r="5970">
          <cell r="A5970">
            <v>5150195616</v>
          </cell>
          <cell r="B5970">
            <v>2644547</v>
          </cell>
          <cell r="C5970">
            <v>12834</v>
          </cell>
          <cell r="D5970">
            <v>42286.847222222197</v>
          </cell>
          <cell r="E5970">
            <v>42287.108333333301</v>
          </cell>
          <cell r="F5970" t="str">
            <v>UCH</v>
          </cell>
        </row>
        <row r="5971">
          <cell r="A5971">
            <v>5150195619</v>
          </cell>
          <cell r="B5971">
            <v>2644548</v>
          </cell>
          <cell r="C5971">
            <v>13874</v>
          </cell>
          <cell r="D5971">
            <v>42286.893750000003</v>
          </cell>
          <cell r="E5971">
            <v>42286.904861111099</v>
          </cell>
          <cell r="F5971" t="str">
            <v>AIN</v>
          </cell>
        </row>
        <row r="5972">
          <cell r="A5972">
            <v>5150195684</v>
          </cell>
          <cell r="B5972">
            <v>1111628</v>
          </cell>
          <cell r="C5972">
            <v>12146</v>
          </cell>
          <cell r="D5972">
            <v>42287.209027777797</v>
          </cell>
          <cell r="E5972">
            <v>42287.319444444402</v>
          </cell>
          <cell r="F5972" t="str">
            <v>UCH</v>
          </cell>
        </row>
        <row r="5973">
          <cell r="A5973">
            <v>5150195684</v>
          </cell>
          <cell r="B5973">
            <v>1111628</v>
          </cell>
          <cell r="C5973">
            <v>12146</v>
          </cell>
          <cell r="D5973">
            <v>42287.209027777797</v>
          </cell>
          <cell r="E5973">
            <v>42291.736111111102</v>
          </cell>
          <cell r="F5973" t="str">
            <v>AIN</v>
          </cell>
        </row>
        <row r="5974">
          <cell r="A5974">
            <v>5150195698</v>
          </cell>
          <cell r="B5974">
            <v>1286107</v>
          </cell>
          <cell r="C5974">
            <v>12154</v>
          </cell>
          <cell r="D5974">
            <v>42287.3347222222</v>
          </cell>
          <cell r="E5974">
            <v>42287.414583333302</v>
          </cell>
          <cell r="F5974" t="str">
            <v>UCH</v>
          </cell>
        </row>
        <row r="5975">
          <cell r="A5975">
            <v>5150195715</v>
          </cell>
          <cell r="B5975">
            <v>1201317</v>
          </cell>
          <cell r="C5975">
            <v>12196</v>
          </cell>
          <cell r="D5975">
            <v>42287.388888888898</v>
          </cell>
          <cell r="E5975">
            <v>42290.456944444399</v>
          </cell>
          <cell r="F5975" t="str">
            <v>GCH</v>
          </cell>
        </row>
        <row r="5976">
          <cell r="A5976">
            <v>5150195715</v>
          </cell>
          <cell r="B5976">
            <v>1201317</v>
          </cell>
          <cell r="C5976">
            <v>12196</v>
          </cell>
          <cell r="D5976">
            <v>42287.388888888898</v>
          </cell>
          <cell r="E5976">
            <v>42290.4819444444</v>
          </cell>
          <cell r="F5976" t="str">
            <v>AIN</v>
          </cell>
        </row>
        <row r="5977">
          <cell r="A5977">
            <v>5150195715</v>
          </cell>
          <cell r="B5977">
            <v>1201317</v>
          </cell>
          <cell r="C5977">
            <v>12196</v>
          </cell>
          <cell r="D5977">
            <v>42287.388888888898</v>
          </cell>
          <cell r="E5977">
            <v>42291.881249999999</v>
          </cell>
          <cell r="F5977" t="str">
            <v>GCH</v>
          </cell>
        </row>
        <row r="5978">
          <cell r="A5978">
            <v>5150195715</v>
          </cell>
          <cell r="B5978">
            <v>1201317</v>
          </cell>
          <cell r="C5978">
            <v>12196</v>
          </cell>
          <cell r="D5978">
            <v>42287.388888888898</v>
          </cell>
          <cell r="E5978">
            <v>42298.630555555603</v>
          </cell>
          <cell r="F5978" t="str">
            <v>AVT</v>
          </cell>
        </row>
        <row r="5979">
          <cell r="A5979">
            <v>5150195715</v>
          </cell>
          <cell r="B5979">
            <v>1201317</v>
          </cell>
          <cell r="C5979">
            <v>12196</v>
          </cell>
          <cell r="D5979">
            <v>42287.388888888898</v>
          </cell>
          <cell r="E5979">
            <v>42299.543055555601</v>
          </cell>
          <cell r="F5979" t="str">
            <v>AIN</v>
          </cell>
        </row>
        <row r="5980">
          <cell r="A5980">
            <v>5150195823</v>
          </cell>
          <cell r="B5980">
            <v>2621913</v>
          </cell>
          <cell r="C5980">
            <v>17239</v>
          </cell>
          <cell r="D5980">
            <v>42287.617361111101</v>
          </cell>
          <cell r="E5980">
            <v>42293.413194444503</v>
          </cell>
          <cell r="F5980" t="str">
            <v>NRO</v>
          </cell>
        </row>
        <row r="5981">
          <cell r="A5981">
            <v>5150195823</v>
          </cell>
          <cell r="B5981">
            <v>2621913</v>
          </cell>
          <cell r="C5981">
            <v>17239</v>
          </cell>
          <cell r="D5981">
            <v>42287.617361111101</v>
          </cell>
          <cell r="E5981">
            <v>42293.435416666704</v>
          </cell>
          <cell r="F5981" t="str">
            <v>NRO</v>
          </cell>
        </row>
        <row r="5982">
          <cell r="A5982">
            <v>5150195915</v>
          </cell>
          <cell r="B5982">
            <v>1386186</v>
          </cell>
          <cell r="C5982">
            <v>11731</v>
          </cell>
          <cell r="D5982">
            <v>42287.869444444397</v>
          </cell>
          <cell r="E5982">
            <v>42288.645833333299</v>
          </cell>
          <cell r="F5982" t="str">
            <v>NCH</v>
          </cell>
        </row>
        <row r="5983">
          <cell r="A5983">
            <v>5150195958</v>
          </cell>
          <cell r="B5983">
            <v>2644657</v>
          </cell>
          <cell r="C5983">
            <v>17437</v>
          </cell>
          <cell r="D5983">
            <v>42288.010416666701</v>
          </cell>
          <cell r="E5983">
            <v>42288.252777777801</v>
          </cell>
          <cell r="F5983" t="str">
            <v>AVT</v>
          </cell>
        </row>
        <row r="5984">
          <cell r="A5984">
            <v>5150195958</v>
          </cell>
          <cell r="B5984">
            <v>2644657</v>
          </cell>
          <cell r="C5984">
            <v>17437</v>
          </cell>
          <cell r="D5984">
            <v>42288.010416666701</v>
          </cell>
          <cell r="E5984">
            <v>42291.461805555598</v>
          </cell>
          <cell r="F5984" t="str">
            <v>AIN</v>
          </cell>
        </row>
        <row r="5985">
          <cell r="A5985">
            <v>5150195979</v>
          </cell>
          <cell r="B5985">
            <v>1511701</v>
          </cell>
          <cell r="C5985">
            <v>18200</v>
          </cell>
          <cell r="D5985">
            <v>42288.128472222197</v>
          </cell>
          <cell r="E5985">
            <v>42288.927777777797</v>
          </cell>
          <cell r="F5985" t="str">
            <v>1MD-IPF</v>
          </cell>
        </row>
        <row r="5986">
          <cell r="A5986">
            <v>5150196112</v>
          </cell>
          <cell r="B5986">
            <v>2087275</v>
          </cell>
          <cell r="C5986">
            <v>16658</v>
          </cell>
          <cell r="D5986">
            <v>42288.586111111101</v>
          </cell>
          <cell r="E5986">
            <v>42314.093055555597</v>
          </cell>
          <cell r="F5986" t="str">
            <v>3MD-IPF</v>
          </cell>
        </row>
        <row r="5987">
          <cell r="A5987">
            <v>5150196117</v>
          </cell>
          <cell r="B5987">
            <v>1206122</v>
          </cell>
          <cell r="C5987">
            <v>24176</v>
          </cell>
          <cell r="D5987">
            <v>42288.597916666702</v>
          </cell>
          <cell r="E5987">
            <v>42291.942361111098</v>
          </cell>
          <cell r="F5987" t="str">
            <v>HTC</v>
          </cell>
        </row>
        <row r="5988">
          <cell r="A5988">
            <v>5150196224</v>
          </cell>
          <cell r="B5988">
            <v>1483420</v>
          </cell>
          <cell r="C5988">
            <v>15232</v>
          </cell>
          <cell r="D5988">
            <v>42288.875</v>
          </cell>
          <cell r="E5988">
            <v>42288.96875</v>
          </cell>
          <cell r="F5988" t="str">
            <v>UCH</v>
          </cell>
        </row>
        <row r="5989">
          <cell r="A5989">
            <v>5150196224</v>
          </cell>
          <cell r="B5989">
            <v>1483420</v>
          </cell>
          <cell r="C5989">
            <v>15232</v>
          </cell>
          <cell r="D5989">
            <v>42288.875</v>
          </cell>
          <cell r="E5989">
            <v>42289.011111111096</v>
          </cell>
          <cell r="F5989" t="str">
            <v>AIN</v>
          </cell>
        </row>
        <row r="5990">
          <cell r="A5990">
            <v>5150196224</v>
          </cell>
          <cell r="B5990">
            <v>1483420</v>
          </cell>
          <cell r="C5990">
            <v>15232</v>
          </cell>
          <cell r="D5990">
            <v>42288.875</v>
          </cell>
          <cell r="E5990">
            <v>42291.507638888899</v>
          </cell>
          <cell r="F5990" t="str">
            <v>AIN</v>
          </cell>
        </row>
        <row r="5991">
          <cell r="A5991">
            <v>5150196224</v>
          </cell>
          <cell r="B5991">
            <v>1483420</v>
          </cell>
          <cell r="C5991">
            <v>15232</v>
          </cell>
          <cell r="D5991">
            <v>42288.875</v>
          </cell>
          <cell r="E5991">
            <v>42299.441666666702</v>
          </cell>
          <cell r="F5991" t="str">
            <v>NCH</v>
          </cell>
        </row>
        <row r="5992">
          <cell r="A5992">
            <v>5150196237</v>
          </cell>
          <cell r="B5992">
            <v>1353584</v>
          </cell>
          <cell r="C5992">
            <v>13080</v>
          </cell>
          <cell r="D5992">
            <v>42288.920138888898</v>
          </cell>
          <cell r="E5992">
            <v>42297.599305555603</v>
          </cell>
          <cell r="F5992" t="str">
            <v>1MD</v>
          </cell>
        </row>
        <row r="5993">
          <cell r="A5993">
            <v>5150196247</v>
          </cell>
          <cell r="B5993">
            <v>45422</v>
          </cell>
          <cell r="C5993">
            <v>19611</v>
          </cell>
          <cell r="D5993">
            <v>42288.96875</v>
          </cell>
          <cell r="E5993">
            <v>42325.796527777798</v>
          </cell>
          <cell r="F5993" t="str">
            <v>1MD</v>
          </cell>
        </row>
        <row r="5994">
          <cell r="A5994">
            <v>5150196247</v>
          </cell>
          <cell r="B5994">
            <v>45422</v>
          </cell>
          <cell r="C5994">
            <v>19611</v>
          </cell>
          <cell r="D5994">
            <v>42288.96875</v>
          </cell>
          <cell r="E5994">
            <v>42327.624305555597</v>
          </cell>
          <cell r="F5994" t="str">
            <v>AIN</v>
          </cell>
        </row>
        <row r="5995">
          <cell r="A5995">
            <v>5150196291</v>
          </cell>
          <cell r="B5995">
            <v>2409756</v>
          </cell>
          <cell r="C5995">
            <v>7903</v>
          </cell>
          <cell r="D5995">
            <v>42289.265277777798</v>
          </cell>
          <cell r="E5995">
            <v>42296.535416666702</v>
          </cell>
          <cell r="F5995" t="str">
            <v>UCH</v>
          </cell>
        </row>
        <row r="5996">
          <cell r="A5996">
            <v>5150196291</v>
          </cell>
          <cell r="B5996">
            <v>2409756</v>
          </cell>
          <cell r="C5996">
            <v>7903</v>
          </cell>
          <cell r="D5996">
            <v>42289.265277777798</v>
          </cell>
          <cell r="E5996">
            <v>42301.910416666702</v>
          </cell>
          <cell r="F5996" t="str">
            <v>UCH</v>
          </cell>
        </row>
        <row r="5997">
          <cell r="A5997">
            <v>5150196318</v>
          </cell>
          <cell r="B5997">
            <v>2382100</v>
          </cell>
          <cell r="C5997">
            <v>19124</v>
          </cell>
          <cell r="D5997">
            <v>42289.34375</v>
          </cell>
          <cell r="E5997">
            <v>42290.405555555597</v>
          </cell>
          <cell r="F5997" t="str">
            <v>1MD-IPF</v>
          </cell>
        </row>
        <row r="5998">
          <cell r="A5998">
            <v>5150196362</v>
          </cell>
          <cell r="B5998">
            <v>1002406</v>
          </cell>
          <cell r="C5998">
            <v>21922</v>
          </cell>
          <cell r="D5998">
            <v>42298.409722222197</v>
          </cell>
          <cell r="E5998">
            <v>42299.7944444444</v>
          </cell>
          <cell r="F5998" t="str">
            <v>NCH</v>
          </cell>
        </row>
        <row r="5999">
          <cell r="A5999">
            <v>5150196400</v>
          </cell>
          <cell r="B5999">
            <v>2644769</v>
          </cell>
          <cell r="C5999">
            <v>15899</v>
          </cell>
          <cell r="D5999">
            <v>42289.395833333299</v>
          </cell>
          <cell r="E5999">
            <v>42290.508333333302</v>
          </cell>
          <cell r="F5999" t="str">
            <v>HTC</v>
          </cell>
        </row>
        <row r="6000">
          <cell r="A6000">
            <v>5150196411</v>
          </cell>
          <cell r="B6000">
            <v>2621362</v>
          </cell>
          <cell r="C6000">
            <v>13199</v>
          </cell>
          <cell r="D6000">
            <v>42289.4</v>
          </cell>
          <cell r="E6000">
            <v>42296.791666666701</v>
          </cell>
          <cell r="F6000" t="str">
            <v>AVT</v>
          </cell>
        </row>
        <row r="6001">
          <cell r="A6001">
            <v>5150196411</v>
          </cell>
          <cell r="B6001">
            <v>2621362</v>
          </cell>
          <cell r="C6001">
            <v>13199</v>
          </cell>
          <cell r="D6001">
            <v>42289.4</v>
          </cell>
          <cell r="E6001">
            <v>42297.286111111098</v>
          </cell>
          <cell r="F6001" t="str">
            <v>AIN</v>
          </cell>
        </row>
        <row r="6002">
          <cell r="A6002">
            <v>5150196411</v>
          </cell>
          <cell r="B6002">
            <v>2621362</v>
          </cell>
          <cell r="C6002">
            <v>13199</v>
          </cell>
          <cell r="D6002">
            <v>42289.4</v>
          </cell>
          <cell r="E6002">
            <v>42298.467361111099</v>
          </cell>
          <cell r="F6002" t="str">
            <v>AIN</v>
          </cell>
        </row>
        <row r="6003">
          <cell r="A6003">
            <v>5150196456</v>
          </cell>
          <cell r="B6003">
            <v>1134205</v>
          </cell>
          <cell r="C6003">
            <v>15189</v>
          </cell>
          <cell r="D6003">
            <v>42289.416666666701</v>
          </cell>
          <cell r="E6003">
            <v>42291.486111111102</v>
          </cell>
          <cell r="F6003" t="str">
            <v>HTC</v>
          </cell>
        </row>
        <row r="6004">
          <cell r="A6004">
            <v>5150196461</v>
          </cell>
          <cell r="B6004">
            <v>2488178</v>
          </cell>
          <cell r="C6004">
            <v>32649</v>
          </cell>
          <cell r="D6004">
            <v>42298.315972222197</v>
          </cell>
          <cell r="E6004">
            <v>42299.621527777803</v>
          </cell>
          <cell r="F6004" t="str">
            <v>NCH</v>
          </cell>
        </row>
        <row r="6005">
          <cell r="A6005">
            <v>5150196469</v>
          </cell>
          <cell r="B6005">
            <v>1052292</v>
          </cell>
          <cell r="C6005">
            <v>11901</v>
          </cell>
          <cell r="D6005">
            <v>42289.422916666699</v>
          </cell>
          <cell r="E6005">
            <v>42290.636111111096</v>
          </cell>
          <cell r="F6005" t="str">
            <v>NCH</v>
          </cell>
        </row>
        <row r="6006">
          <cell r="A6006">
            <v>5150196476</v>
          </cell>
          <cell r="B6006">
            <v>1167827</v>
          </cell>
          <cell r="C6006">
            <v>18380</v>
          </cell>
          <cell r="D6006">
            <v>42289.4243055556</v>
          </cell>
          <cell r="E6006">
            <v>42289.868055555598</v>
          </cell>
          <cell r="F6006" t="str">
            <v>UCH</v>
          </cell>
        </row>
        <row r="6007">
          <cell r="A6007">
            <v>5150196518</v>
          </cell>
          <cell r="B6007">
            <v>1141880</v>
          </cell>
          <cell r="C6007">
            <v>16091</v>
          </cell>
          <cell r="D6007">
            <v>42289.445833333302</v>
          </cell>
          <cell r="E6007">
            <v>42291.465972222199</v>
          </cell>
          <cell r="F6007" t="str">
            <v>HTC</v>
          </cell>
        </row>
        <row r="6008">
          <cell r="A6008">
            <v>5150196555</v>
          </cell>
          <cell r="B6008">
            <v>1533713</v>
          </cell>
          <cell r="C6008">
            <v>14511</v>
          </cell>
          <cell r="D6008">
            <v>42289.470833333296</v>
          </cell>
          <cell r="E6008">
            <v>42290.979166666701</v>
          </cell>
          <cell r="F6008" t="str">
            <v>UCH</v>
          </cell>
        </row>
        <row r="6009">
          <cell r="A6009">
            <v>5150196591</v>
          </cell>
          <cell r="B6009">
            <v>1025076</v>
          </cell>
          <cell r="C6009">
            <v>13069</v>
          </cell>
          <cell r="D6009">
            <v>42289.493750000001</v>
          </cell>
          <cell r="E6009">
            <v>42289.791666666701</v>
          </cell>
          <cell r="F6009" t="str">
            <v>UCH</v>
          </cell>
        </row>
        <row r="6010">
          <cell r="A6010">
            <v>5150196813</v>
          </cell>
          <cell r="B6010">
            <v>2644888</v>
          </cell>
          <cell r="C6010">
            <v>20745</v>
          </cell>
          <cell r="D6010">
            <v>42289.6652777778</v>
          </cell>
          <cell r="E6010">
            <v>42289.731249999997</v>
          </cell>
          <cell r="F6010" t="str">
            <v>UCH</v>
          </cell>
        </row>
        <row r="6011">
          <cell r="A6011">
            <v>5150196813</v>
          </cell>
          <cell r="B6011">
            <v>2644888</v>
          </cell>
          <cell r="C6011">
            <v>20745</v>
          </cell>
          <cell r="D6011">
            <v>42289.6652777778</v>
          </cell>
          <cell r="E6011">
            <v>42307.622916666704</v>
          </cell>
          <cell r="F6011" t="str">
            <v>AIN</v>
          </cell>
        </row>
        <row r="6012">
          <cell r="A6012">
            <v>5150196859</v>
          </cell>
          <cell r="B6012">
            <v>2644901</v>
          </cell>
          <cell r="C6012">
            <v>21402</v>
          </cell>
          <cell r="D6012">
            <v>42289.760416666701</v>
          </cell>
          <cell r="E6012">
            <v>42290.675694444399</v>
          </cell>
          <cell r="F6012" t="str">
            <v>HTC</v>
          </cell>
        </row>
        <row r="6013">
          <cell r="A6013">
            <v>5150196859</v>
          </cell>
          <cell r="B6013">
            <v>2644901</v>
          </cell>
          <cell r="C6013">
            <v>21402</v>
          </cell>
          <cell r="D6013">
            <v>42289.760416666701</v>
          </cell>
          <cell r="E6013">
            <v>42292.456250000003</v>
          </cell>
          <cell r="F6013" t="str">
            <v>AIN</v>
          </cell>
        </row>
        <row r="6014">
          <cell r="A6014">
            <v>5150196870</v>
          </cell>
          <cell r="B6014">
            <v>1070586</v>
          </cell>
          <cell r="C6014">
            <v>9613</v>
          </cell>
          <cell r="D6014">
            <v>42289.750694444498</v>
          </cell>
          <cell r="E6014">
            <v>42289.96875</v>
          </cell>
          <cell r="F6014" t="str">
            <v>UCH</v>
          </cell>
        </row>
        <row r="6015">
          <cell r="A6015">
            <v>5150196878</v>
          </cell>
          <cell r="B6015">
            <v>2041286</v>
          </cell>
          <cell r="C6015">
            <v>23509</v>
          </cell>
          <cell r="D6015">
            <v>42289.769444444399</v>
          </cell>
          <cell r="E6015">
            <v>42290.083333333299</v>
          </cell>
          <cell r="F6015" t="str">
            <v>UCH</v>
          </cell>
        </row>
        <row r="6016">
          <cell r="A6016">
            <v>5150196913</v>
          </cell>
          <cell r="B6016">
            <v>2644925</v>
          </cell>
          <cell r="C6016">
            <v>27242</v>
          </cell>
          <cell r="D6016">
            <v>42289.823611111096</v>
          </cell>
          <cell r="E6016">
            <v>42289.885416666701</v>
          </cell>
          <cell r="F6016" t="str">
            <v>4MD</v>
          </cell>
        </row>
        <row r="6017">
          <cell r="A6017">
            <v>5150196949</v>
          </cell>
          <cell r="B6017">
            <v>2644934</v>
          </cell>
          <cell r="C6017">
            <v>33773</v>
          </cell>
          <cell r="D6017">
            <v>42289.913194444503</v>
          </cell>
          <cell r="E6017">
            <v>42289.971527777801</v>
          </cell>
          <cell r="F6017" t="str">
            <v>4MD</v>
          </cell>
        </row>
        <row r="6018">
          <cell r="A6018">
            <v>5150196960</v>
          </cell>
          <cell r="B6018">
            <v>2209666</v>
          </cell>
          <cell r="C6018">
            <v>10587</v>
          </cell>
          <cell r="D6018">
            <v>42289.945138888899</v>
          </cell>
          <cell r="E6018">
            <v>42290.084027777797</v>
          </cell>
          <cell r="F6018" t="str">
            <v>UCH</v>
          </cell>
        </row>
        <row r="6019">
          <cell r="A6019">
            <v>5150196974</v>
          </cell>
          <cell r="B6019">
            <v>2047142</v>
          </cell>
          <cell r="C6019">
            <v>14613</v>
          </cell>
          <cell r="D6019">
            <v>42290.020833333299</v>
          </cell>
          <cell r="E6019">
            <v>42290.188194444498</v>
          </cell>
          <cell r="F6019" t="str">
            <v>NRO</v>
          </cell>
        </row>
        <row r="6020">
          <cell r="A6020">
            <v>5150196974</v>
          </cell>
          <cell r="B6020">
            <v>2047142</v>
          </cell>
          <cell r="C6020">
            <v>14613</v>
          </cell>
          <cell r="D6020">
            <v>42290.020833333299</v>
          </cell>
          <cell r="E6020">
            <v>42306.4506944444</v>
          </cell>
          <cell r="F6020" t="str">
            <v>AIN</v>
          </cell>
        </row>
        <row r="6021">
          <cell r="A6021">
            <v>5150196980</v>
          </cell>
          <cell r="B6021">
            <v>1026451</v>
          </cell>
          <cell r="C6021">
            <v>9450</v>
          </cell>
          <cell r="D6021">
            <v>42290.078472222202</v>
          </cell>
          <cell r="E6021">
            <v>42292.636805555601</v>
          </cell>
          <cell r="F6021" t="str">
            <v>UCH</v>
          </cell>
        </row>
        <row r="6022">
          <cell r="A6022">
            <v>5150196980</v>
          </cell>
          <cell r="B6022">
            <v>1026451</v>
          </cell>
          <cell r="C6022">
            <v>9450</v>
          </cell>
          <cell r="D6022">
            <v>42290.078472222202</v>
          </cell>
          <cell r="E6022">
            <v>42312.618055555598</v>
          </cell>
          <cell r="F6022" t="str">
            <v>UCH</v>
          </cell>
        </row>
        <row r="6023">
          <cell r="A6023">
            <v>5150197003</v>
          </cell>
          <cell r="B6023">
            <v>2644945</v>
          </cell>
          <cell r="C6023">
            <v>19656</v>
          </cell>
          <cell r="D6023">
            <v>42290.2680555556</v>
          </cell>
          <cell r="E6023">
            <v>42302.532638888901</v>
          </cell>
          <cell r="F6023" t="str">
            <v>1MD-IPF</v>
          </cell>
        </row>
        <row r="6024">
          <cell r="A6024">
            <v>5150197041</v>
          </cell>
          <cell r="B6024">
            <v>2644955</v>
          </cell>
          <cell r="C6024">
            <v>10006</v>
          </cell>
          <cell r="D6024">
            <v>42298.372222222199</v>
          </cell>
          <cell r="E6024">
            <v>42299.431250000001</v>
          </cell>
          <cell r="F6024" t="str">
            <v>1MD</v>
          </cell>
        </row>
        <row r="6025">
          <cell r="A6025">
            <v>5150197096</v>
          </cell>
          <cell r="B6025">
            <v>2644966</v>
          </cell>
          <cell r="C6025">
            <v>13158</v>
          </cell>
          <cell r="D6025">
            <v>42298.369444444397</v>
          </cell>
          <cell r="E6025">
            <v>42300.688888888901</v>
          </cell>
          <cell r="F6025" t="str">
            <v>GCH</v>
          </cell>
        </row>
        <row r="6026">
          <cell r="A6026">
            <v>5150197112</v>
          </cell>
          <cell r="B6026">
            <v>2606543</v>
          </cell>
          <cell r="C6026">
            <v>19879</v>
          </cell>
          <cell r="D6026">
            <v>42311.338194444397</v>
          </cell>
          <cell r="E6026">
            <v>42324.840277777803</v>
          </cell>
          <cell r="F6026" t="str">
            <v>AVT</v>
          </cell>
        </row>
        <row r="6027">
          <cell r="A6027">
            <v>5150197129</v>
          </cell>
          <cell r="B6027">
            <v>2644974</v>
          </cell>
          <cell r="C6027">
            <v>18571</v>
          </cell>
          <cell r="D6027">
            <v>42290.401388888902</v>
          </cell>
          <cell r="E6027">
            <v>42296.618750000001</v>
          </cell>
          <cell r="F6027" t="str">
            <v>HTC</v>
          </cell>
        </row>
        <row r="6028">
          <cell r="A6028">
            <v>5150197140</v>
          </cell>
          <cell r="B6028">
            <v>2644976</v>
          </cell>
          <cell r="C6028">
            <v>13264</v>
          </cell>
          <cell r="D6028">
            <v>42290.407638888901</v>
          </cell>
          <cell r="E6028">
            <v>42291.703472222202</v>
          </cell>
          <cell r="F6028" t="str">
            <v>HTC</v>
          </cell>
        </row>
        <row r="6029">
          <cell r="A6029">
            <v>5150197140</v>
          </cell>
          <cell r="B6029">
            <v>2644976</v>
          </cell>
          <cell r="C6029">
            <v>13264</v>
          </cell>
          <cell r="D6029">
            <v>42290.407638888901</v>
          </cell>
          <cell r="E6029">
            <v>42293.465277777803</v>
          </cell>
          <cell r="F6029" t="str">
            <v>AIN</v>
          </cell>
        </row>
        <row r="6030">
          <cell r="A6030">
            <v>5150197162</v>
          </cell>
          <cell r="B6030">
            <v>2644982</v>
          </cell>
          <cell r="C6030">
            <v>15844</v>
          </cell>
          <cell r="D6030">
            <v>42290.418055555601</v>
          </cell>
          <cell r="E6030">
            <v>42291.552083333299</v>
          </cell>
          <cell r="F6030" t="str">
            <v>HTC</v>
          </cell>
        </row>
        <row r="6031">
          <cell r="A6031">
            <v>5150197284</v>
          </cell>
          <cell r="B6031">
            <v>2645025</v>
          </cell>
          <cell r="C6031">
            <v>19859</v>
          </cell>
          <cell r="D6031">
            <v>42290.490277777797</v>
          </cell>
          <cell r="E6031">
            <v>42292.474305555603</v>
          </cell>
          <cell r="F6031" t="str">
            <v>HTC</v>
          </cell>
        </row>
        <row r="6032">
          <cell r="A6032">
            <v>5150197327</v>
          </cell>
          <cell r="B6032">
            <v>44614</v>
          </cell>
          <cell r="C6032">
            <v>14986</v>
          </cell>
          <cell r="D6032">
            <v>42290.518750000003</v>
          </cell>
          <cell r="E6032">
            <v>42300.492361111101</v>
          </cell>
          <cell r="F6032" t="str">
            <v>NCH</v>
          </cell>
        </row>
        <row r="6033">
          <cell r="A6033">
            <v>5150197498</v>
          </cell>
          <cell r="B6033">
            <v>2642374</v>
          </cell>
          <cell r="C6033">
            <v>17437</v>
          </cell>
          <cell r="D6033">
            <v>42310.279861111099</v>
          </cell>
          <cell r="E6033">
            <v>42318.9375</v>
          </cell>
          <cell r="F6033" t="str">
            <v>AVT</v>
          </cell>
        </row>
        <row r="6034">
          <cell r="A6034">
            <v>5150197508</v>
          </cell>
          <cell r="B6034">
            <v>1236384</v>
          </cell>
          <cell r="C6034">
            <v>12927</v>
          </cell>
          <cell r="D6034">
            <v>42290.638888888898</v>
          </cell>
          <cell r="E6034">
            <v>42291.729166666701</v>
          </cell>
          <cell r="F6034" t="str">
            <v>UCH</v>
          </cell>
        </row>
        <row r="6035">
          <cell r="A6035">
            <v>5150197521</v>
          </cell>
          <cell r="B6035">
            <v>2618960</v>
          </cell>
          <cell r="C6035">
            <v>22525</v>
          </cell>
          <cell r="D6035">
            <v>42334.367361111101</v>
          </cell>
          <cell r="E6035">
            <v>42335.596527777801</v>
          </cell>
          <cell r="F6035" t="str">
            <v>AVT</v>
          </cell>
        </row>
        <row r="6036">
          <cell r="A6036">
            <v>5150197553</v>
          </cell>
          <cell r="B6036">
            <v>2645102</v>
          </cell>
          <cell r="C6036">
            <v>13990</v>
          </cell>
          <cell r="D6036">
            <v>42290.690972222197</v>
          </cell>
          <cell r="E6036">
            <v>42291.809027777803</v>
          </cell>
          <cell r="F6036" t="str">
            <v>UCH</v>
          </cell>
        </row>
        <row r="6037">
          <cell r="A6037">
            <v>5150197561</v>
          </cell>
          <cell r="B6037">
            <v>35952</v>
          </cell>
          <cell r="C6037">
            <v>36874</v>
          </cell>
          <cell r="D6037">
            <v>42290.697916666701</v>
          </cell>
          <cell r="E6037">
            <v>42290.920138888898</v>
          </cell>
          <cell r="F6037" t="str">
            <v>UCH</v>
          </cell>
        </row>
        <row r="6038">
          <cell r="A6038">
            <v>5150197563</v>
          </cell>
          <cell r="B6038">
            <v>1295927</v>
          </cell>
          <cell r="C6038">
            <v>36357</v>
          </cell>
          <cell r="D6038">
            <v>42290.699305555601</v>
          </cell>
          <cell r="E6038">
            <v>42290.913194444402</v>
          </cell>
          <cell r="F6038" t="str">
            <v>AVT</v>
          </cell>
        </row>
        <row r="6039">
          <cell r="A6039">
            <v>5150197583</v>
          </cell>
          <cell r="B6039">
            <v>2645112</v>
          </cell>
          <cell r="C6039">
            <v>12155</v>
          </cell>
          <cell r="D6039">
            <v>42290.730555555601</v>
          </cell>
          <cell r="E6039">
            <v>42290.770833333299</v>
          </cell>
          <cell r="F6039" t="str">
            <v>UCH</v>
          </cell>
        </row>
        <row r="6040">
          <cell r="A6040">
            <v>5150197583</v>
          </cell>
          <cell r="B6040">
            <v>2645112</v>
          </cell>
          <cell r="C6040">
            <v>12155</v>
          </cell>
          <cell r="D6040">
            <v>42290.730555555601</v>
          </cell>
          <cell r="E6040">
            <v>42291.495138888902</v>
          </cell>
          <cell r="F6040" t="str">
            <v>AIN</v>
          </cell>
        </row>
        <row r="6041">
          <cell r="A6041">
            <v>5150197583</v>
          </cell>
          <cell r="B6041">
            <v>2645112</v>
          </cell>
          <cell r="C6041">
            <v>12155</v>
          </cell>
          <cell r="D6041">
            <v>42290.730555555601</v>
          </cell>
          <cell r="E6041">
            <v>42293.454166666699</v>
          </cell>
          <cell r="F6041" t="str">
            <v>NCH</v>
          </cell>
        </row>
        <row r="6042">
          <cell r="A6042">
            <v>5150197700</v>
          </cell>
          <cell r="B6042">
            <v>1091774</v>
          </cell>
          <cell r="C6042">
            <v>21794</v>
          </cell>
          <cell r="D6042">
            <v>42291.188194444403</v>
          </cell>
          <cell r="E6042">
            <v>42291.438888888901</v>
          </cell>
          <cell r="F6042" t="str">
            <v>4MD</v>
          </cell>
        </row>
        <row r="6043">
          <cell r="A6043">
            <v>5150197745</v>
          </cell>
          <cell r="B6043">
            <v>2067104</v>
          </cell>
          <cell r="C6043">
            <v>15874</v>
          </cell>
          <cell r="D6043">
            <v>42291.368055555598</v>
          </cell>
          <cell r="E6043">
            <v>42296.90625</v>
          </cell>
          <cell r="F6043" t="str">
            <v>HTC</v>
          </cell>
        </row>
        <row r="6044">
          <cell r="A6044">
            <v>5150197745</v>
          </cell>
          <cell r="B6044">
            <v>2067104</v>
          </cell>
          <cell r="C6044">
            <v>15874</v>
          </cell>
          <cell r="D6044">
            <v>42291.368055555598</v>
          </cell>
          <cell r="E6044">
            <v>42297.189583333296</v>
          </cell>
          <cell r="F6044" t="str">
            <v>AIN</v>
          </cell>
        </row>
        <row r="6045">
          <cell r="A6045">
            <v>5150197745</v>
          </cell>
          <cell r="B6045">
            <v>2067104</v>
          </cell>
          <cell r="C6045">
            <v>15874</v>
          </cell>
          <cell r="D6045">
            <v>42291.368055555598</v>
          </cell>
          <cell r="E6045">
            <v>42297.528472222199</v>
          </cell>
          <cell r="F6045" t="str">
            <v>AIN</v>
          </cell>
        </row>
        <row r="6046">
          <cell r="A6046">
            <v>5150197770</v>
          </cell>
          <cell r="B6046">
            <v>1504408</v>
          </cell>
          <cell r="C6046">
            <v>24884</v>
          </cell>
          <cell r="D6046">
            <v>42295.677083333299</v>
          </cell>
          <cell r="E6046">
            <v>42296.766666666699</v>
          </cell>
          <cell r="F6046" t="str">
            <v>HTC</v>
          </cell>
        </row>
        <row r="6047">
          <cell r="A6047">
            <v>5150197770</v>
          </cell>
          <cell r="B6047">
            <v>1504408</v>
          </cell>
          <cell r="C6047">
            <v>24884</v>
          </cell>
          <cell r="D6047">
            <v>42295.677083333299</v>
          </cell>
          <cell r="E6047">
            <v>42297.4555555556</v>
          </cell>
          <cell r="F6047" t="str">
            <v>AIN</v>
          </cell>
        </row>
        <row r="6048">
          <cell r="A6048">
            <v>5150197789</v>
          </cell>
          <cell r="B6048">
            <v>2362633</v>
          </cell>
          <cell r="C6048">
            <v>19419</v>
          </cell>
          <cell r="D6048">
            <v>42298.431944444397</v>
          </cell>
          <cell r="E6048">
            <v>42299.640972222202</v>
          </cell>
          <cell r="F6048" t="str">
            <v>1MD</v>
          </cell>
        </row>
        <row r="6049">
          <cell r="A6049">
            <v>5150197795</v>
          </cell>
          <cell r="B6049">
            <v>1041648</v>
          </cell>
          <cell r="C6049">
            <v>21162</v>
          </cell>
          <cell r="D6049">
            <v>42291.275694444397</v>
          </cell>
          <cell r="E6049">
            <v>42291.375</v>
          </cell>
          <cell r="F6049" t="str">
            <v>HTC</v>
          </cell>
        </row>
        <row r="6050">
          <cell r="A6050">
            <v>5150197798</v>
          </cell>
          <cell r="B6050">
            <v>1539644</v>
          </cell>
          <cell r="C6050">
            <v>10691</v>
          </cell>
          <cell r="D6050">
            <v>42305.409722222197</v>
          </cell>
          <cell r="E6050">
            <v>42318.725694444402</v>
          </cell>
          <cell r="F6050" t="str">
            <v>1MD</v>
          </cell>
        </row>
        <row r="6051">
          <cell r="A6051">
            <v>5150197811</v>
          </cell>
          <cell r="B6051">
            <v>1283434</v>
          </cell>
          <cell r="C6051">
            <v>9516</v>
          </cell>
          <cell r="D6051">
            <v>42291.390277777798</v>
          </cell>
          <cell r="E6051">
            <v>42292.439583333296</v>
          </cell>
          <cell r="F6051" t="str">
            <v>HTC</v>
          </cell>
        </row>
        <row r="6052">
          <cell r="A6052">
            <v>5150197811</v>
          </cell>
          <cell r="B6052">
            <v>1283434</v>
          </cell>
          <cell r="C6052">
            <v>9516</v>
          </cell>
          <cell r="D6052">
            <v>42291.390277777798</v>
          </cell>
          <cell r="E6052">
            <v>42298.435416666704</v>
          </cell>
          <cell r="F6052" t="str">
            <v>AIN</v>
          </cell>
        </row>
        <row r="6053">
          <cell r="A6053">
            <v>5150197842</v>
          </cell>
          <cell r="B6053">
            <v>1065377</v>
          </cell>
          <cell r="C6053">
            <v>21708</v>
          </cell>
          <cell r="D6053">
            <v>42298.420833333301</v>
          </cell>
          <cell r="E6053">
            <v>42300.509722222203</v>
          </cell>
          <cell r="F6053" t="str">
            <v>1MD</v>
          </cell>
        </row>
        <row r="6054">
          <cell r="A6054">
            <v>5150197858</v>
          </cell>
          <cell r="B6054">
            <v>2621582</v>
          </cell>
          <cell r="C6054">
            <v>15580</v>
          </cell>
          <cell r="D6054">
            <v>42291.415972222203</v>
          </cell>
          <cell r="E6054">
            <v>42292.846527777801</v>
          </cell>
          <cell r="F6054" t="str">
            <v>HTC</v>
          </cell>
        </row>
        <row r="6055">
          <cell r="A6055">
            <v>5150197858</v>
          </cell>
          <cell r="B6055">
            <v>2621582</v>
          </cell>
          <cell r="C6055">
            <v>15580</v>
          </cell>
          <cell r="D6055">
            <v>42291.415972222203</v>
          </cell>
          <cell r="E6055">
            <v>42296.408333333296</v>
          </cell>
          <cell r="F6055" t="str">
            <v>AIN</v>
          </cell>
        </row>
        <row r="6056">
          <cell r="A6056">
            <v>5150197922</v>
          </cell>
          <cell r="B6056">
            <v>1339731</v>
          </cell>
          <cell r="C6056">
            <v>14285</v>
          </cell>
          <cell r="D6056">
            <v>42313.381944444402</v>
          </cell>
          <cell r="E6056">
            <v>42314.645833333299</v>
          </cell>
          <cell r="F6056" t="str">
            <v>1MD</v>
          </cell>
        </row>
        <row r="6057">
          <cell r="A6057">
            <v>5150197996</v>
          </cell>
          <cell r="B6057">
            <v>2645061</v>
          </cell>
          <cell r="C6057">
            <v>23533</v>
          </cell>
          <cell r="D6057">
            <v>42303.375694444498</v>
          </cell>
          <cell r="E6057">
            <v>42305.53125</v>
          </cell>
          <cell r="F6057" t="str">
            <v>HTC</v>
          </cell>
        </row>
        <row r="6058">
          <cell r="A6058">
            <v>5150197996</v>
          </cell>
          <cell r="B6058">
            <v>2645061</v>
          </cell>
          <cell r="C6058">
            <v>23533</v>
          </cell>
          <cell r="D6058">
            <v>42303.375694444498</v>
          </cell>
          <cell r="E6058">
            <v>42305.670833333301</v>
          </cell>
          <cell r="F6058" t="str">
            <v>AIN</v>
          </cell>
        </row>
        <row r="6059">
          <cell r="A6059">
            <v>5150198012</v>
          </cell>
          <cell r="B6059">
            <v>1346830</v>
          </cell>
          <cell r="C6059">
            <v>13824</v>
          </cell>
          <cell r="D6059">
            <v>42292.359027777798</v>
          </cell>
          <cell r="E6059">
            <v>42311.5534722222</v>
          </cell>
          <cell r="F6059" t="str">
            <v>AVT</v>
          </cell>
        </row>
        <row r="6060">
          <cell r="A6060">
            <v>5150198063</v>
          </cell>
          <cell r="B6060">
            <v>2645219</v>
          </cell>
          <cell r="C6060">
            <v>15725</v>
          </cell>
          <cell r="D6060">
            <v>42291.5625</v>
          </cell>
          <cell r="E6060">
            <v>42291.579166666699</v>
          </cell>
          <cell r="F6060" t="str">
            <v>NCH</v>
          </cell>
        </row>
        <row r="6061">
          <cell r="A6061">
            <v>5150198136</v>
          </cell>
          <cell r="B6061">
            <v>2057314</v>
          </cell>
          <cell r="C6061">
            <v>19073</v>
          </cell>
          <cell r="D6061">
            <v>42291.611111111102</v>
          </cell>
          <cell r="E6061">
            <v>42291.704166666699</v>
          </cell>
          <cell r="F6061" t="str">
            <v>4MD</v>
          </cell>
        </row>
        <row r="6062">
          <cell r="A6062">
            <v>5150198136</v>
          </cell>
          <cell r="B6062">
            <v>2057314</v>
          </cell>
          <cell r="C6062">
            <v>19073</v>
          </cell>
          <cell r="D6062">
            <v>42291.611111111102</v>
          </cell>
          <cell r="E6062">
            <v>42292.530555555597</v>
          </cell>
          <cell r="F6062" t="str">
            <v>AIN</v>
          </cell>
        </row>
        <row r="6063">
          <cell r="A6063">
            <v>5150198140</v>
          </cell>
          <cell r="B6063">
            <v>2485446</v>
          </cell>
          <cell r="C6063">
            <v>15579</v>
          </cell>
          <cell r="D6063">
            <v>42297.425694444399</v>
          </cell>
          <cell r="E6063">
            <v>42312.745833333298</v>
          </cell>
          <cell r="F6063" t="str">
            <v>HTC</v>
          </cell>
        </row>
        <row r="6064">
          <cell r="A6064">
            <v>5150198140</v>
          </cell>
          <cell r="B6064">
            <v>2485446</v>
          </cell>
          <cell r="C6064">
            <v>15579</v>
          </cell>
          <cell r="D6064">
            <v>42297.425694444399</v>
          </cell>
          <cell r="E6064">
            <v>42317.926388888904</v>
          </cell>
          <cell r="F6064" t="str">
            <v>HTC</v>
          </cell>
        </row>
        <row r="6065">
          <cell r="A6065">
            <v>5150198140</v>
          </cell>
          <cell r="B6065">
            <v>2485446</v>
          </cell>
          <cell r="C6065">
            <v>15579</v>
          </cell>
          <cell r="D6065">
            <v>42297.425694444399</v>
          </cell>
          <cell r="E6065">
            <v>42318.554861111101</v>
          </cell>
          <cell r="F6065" t="str">
            <v>HTC</v>
          </cell>
        </row>
        <row r="6066">
          <cell r="A6066">
            <v>5150198165</v>
          </cell>
          <cell r="B6066">
            <v>2237087</v>
          </cell>
          <cell r="C6066">
            <v>25719</v>
          </cell>
          <cell r="D6066">
            <v>42296.418749999997</v>
          </cell>
          <cell r="E6066">
            <v>42297.8618055556</v>
          </cell>
          <cell r="F6066" t="str">
            <v>AVT</v>
          </cell>
        </row>
        <row r="6067">
          <cell r="A6067">
            <v>5150198169</v>
          </cell>
          <cell r="B6067">
            <v>2447758</v>
          </cell>
          <cell r="C6067">
            <v>22553</v>
          </cell>
          <cell r="D6067">
            <v>42317.250694444498</v>
          </cell>
          <cell r="E6067">
            <v>42318.343055555597</v>
          </cell>
          <cell r="F6067" t="str">
            <v>AVT</v>
          </cell>
        </row>
        <row r="6068">
          <cell r="A6068">
            <v>5150198188</v>
          </cell>
          <cell r="B6068">
            <v>1277977</v>
          </cell>
          <cell r="C6068">
            <v>14922</v>
          </cell>
          <cell r="D6068">
            <v>42291.668749999997</v>
          </cell>
          <cell r="E6068">
            <v>42292.013888888898</v>
          </cell>
          <cell r="F6068" t="str">
            <v>AVT</v>
          </cell>
        </row>
        <row r="6069">
          <cell r="A6069">
            <v>5150198232</v>
          </cell>
          <cell r="B6069">
            <v>2199739</v>
          </cell>
          <cell r="C6069">
            <v>12124</v>
          </cell>
          <cell r="D6069">
            <v>42291.7409722222</v>
          </cell>
          <cell r="E6069">
            <v>42292.979166666701</v>
          </cell>
          <cell r="F6069" t="str">
            <v>UCH</v>
          </cell>
        </row>
        <row r="6070">
          <cell r="A6070">
            <v>5150198275</v>
          </cell>
          <cell r="B6070">
            <v>2434588</v>
          </cell>
          <cell r="C6070">
            <v>10500</v>
          </cell>
          <cell r="D6070">
            <v>42291.864583333299</v>
          </cell>
          <cell r="E6070">
            <v>42293.052083333299</v>
          </cell>
          <cell r="F6070" t="str">
            <v>UCH</v>
          </cell>
        </row>
        <row r="6071">
          <cell r="A6071">
            <v>5150198299</v>
          </cell>
          <cell r="B6071">
            <v>2493114</v>
          </cell>
          <cell r="C6071">
            <v>11039</v>
          </cell>
          <cell r="D6071">
            <v>42291.963194444397</v>
          </cell>
          <cell r="E6071">
            <v>42293.979166666701</v>
          </cell>
          <cell r="F6071" t="str">
            <v>4MD</v>
          </cell>
        </row>
        <row r="6072">
          <cell r="A6072">
            <v>5150198331</v>
          </cell>
          <cell r="B6072">
            <v>2592680</v>
          </cell>
          <cell r="C6072">
            <v>35901</v>
          </cell>
          <cell r="D6072">
            <v>42292.173611111102</v>
          </cell>
          <cell r="E6072">
            <v>42292.947916666701</v>
          </cell>
          <cell r="F6072" t="str">
            <v>GYN</v>
          </cell>
        </row>
        <row r="6073">
          <cell r="A6073">
            <v>5150198341</v>
          </cell>
          <cell r="B6073">
            <v>2641979</v>
          </cell>
          <cell r="C6073">
            <v>15114</v>
          </cell>
          <cell r="D6073">
            <v>42292.287499999999</v>
          </cell>
          <cell r="E6073">
            <v>42292.589583333298</v>
          </cell>
          <cell r="F6073" t="str">
            <v>4MD</v>
          </cell>
        </row>
        <row r="6074">
          <cell r="A6074">
            <v>5150198341</v>
          </cell>
          <cell r="B6074">
            <v>2641979</v>
          </cell>
          <cell r="C6074">
            <v>15114</v>
          </cell>
          <cell r="D6074">
            <v>42292.287499999999</v>
          </cell>
          <cell r="E6074">
            <v>42294.561805555597</v>
          </cell>
          <cell r="F6074" t="str">
            <v>HTC</v>
          </cell>
        </row>
        <row r="6075">
          <cell r="A6075">
            <v>5150198404</v>
          </cell>
          <cell r="B6075">
            <v>1248588</v>
          </cell>
          <cell r="C6075">
            <v>13764</v>
          </cell>
          <cell r="D6075">
            <v>42292.368750000001</v>
          </cell>
          <cell r="E6075">
            <v>42293.673611111102</v>
          </cell>
          <cell r="F6075" t="str">
            <v>HTC</v>
          </cell>
        </row>
        <row r="6076">
          <cell r="A6076">
            <v>5150198416</v>
          </cell>
          <cell r="B6076">
            <v>2614347</v>
          </cell>
          <cell r="C6076">
            <v>19599</v>
          </cell>
          <cell r="D6076">
            <v>42298.367361111101</v>
          </cell>
          <cell r="E6076">
            <v>42299.7097222222</v>
          </cell>
          <cell r="F6076" t="str">
            <v>HTC</v>
          </cell>
        </row>
        <row r="6077">
          <cell r="A6077">
            <v>5150198456</v>
          </cell>
          <cell r="B6077">
            <v>1353005</v>
          </cell>
          <cell r="C6077">
            <v>8804</v>
          </cell>
          <cell r="D6077">
            <v>42292.397916666698</v>
          </cell>
          <cell r="E6077">
            <v>42293.502083333296</v>
          </cell>
          <cell r="F6077" t="str">
            <v>HTC</v>
          </cell>
        </row>
        <row r="6078">
          <cell r="A6078">
            <v>5150198646</v>
          </cell>
          <cell r="B6078">
            <v>2561353</v>
          </cell>
          <cell r="C6078">
            <v>14814</v>
          </cell>
          <cell r="D6078">
            <v>42296.386805555601</v>
          </cell>
          <cell r="E6078">
            <v>42298.147916666698</v>
          </cell>
          <cell r="F6078" t="str">
            <v>GCH</v>
          </cell>
        </row>
        <row r="6079">
          <cell r="A6079">
            <v>5150198646</v>
          </cell>
          <cell r="B6079">
            <v>2561353</v>
          </cell>
          <cell r="C6079">
            <v>14814</v>
          </cell>
          <cell r="D6079">
            <v>42296.386805555601</v>
          </cell>
          <cell r="E6079">
            <v>42299.472222222197</v>
          </cell>
          <cell r="F6079" t="str">
            <v>AIN</v>
          </cell>
        </row>
        <row r="6080">
          <cell r="A6080">
            <v>5150198668</v>
          </cell>
          <cell r="B6080">
            <v>1073057</v>
          </cell>
          <cell r="C6080">
            <v>15821</v>
          </cell>
          <cell r="D6080">
            <v>42292.529166666704</v>
          </cell>
          <cell r="E6080">
            <v>42327.010416666701</v>
          </cell>
          <cell r="F6080" t="str">
            <v>1MD</v>
          </cell>
        </row>
        <row r="6081">
          <cell r="A6081">
            <v>5150198749</v>
          </cell>
          <cell r="B6081">
            <v>2608942</v>
          </cell>
          <cell r="C6081">
            <v>15925</v>
          </cell>
          <cell r="D6081">
            <v>42304.384722222203</v>
          </cell>
          <cell r="E6081">
            <v>42305.752083333296</v>
          </cell>
          <cell r="F6081" t="str">
            <v>AVT</v>
          </cell>
        </row>
        <row r="6082">
          <cell r="A6082">
            <v>5150198839</v>
          </cell>
          <cell r="B6082">
            <v>2097624</v>
          </cell>
          <cell r="C6082">
            <v>22898</v>
          </cell>
          <cell r="D6082">
            <v>42292.4777777778</v>
          </cell>
          <cell r="E6082">
            <v>42292.895833333299</v>
          </cell>
          <cell r="F6082" t="str">
            <v>UCH</v>
          </cell>
        </row>
        <row r="6083">
          <cell r="A6083">
            <v>5150198897</v>
          </cell>
          <cell r="B6083">
            <v>2097721</v>
          </cell>
          <cell r="C6083">
            <v>9128</v>
          </cell>
          <cell r="D6083">
            <v>42292.776388888902</v>
          </cell>
          <cell r="E6083">
            <v>42292.853472222203</v>
          </cell>
          <cell r="F6083" t="str">
            <v>4MD</v>
          </cell>
        </row>
        <row r="6084">
          <cell r="A6084">
            <v>5150198963</v>
          </cell>
          <cell r="B6084">
            <v>2409205</v>
          </cell>
          <cell r="C6084">
            <v>18734</v>
          </cell>
          <cell r="D6084">
            <v>42292.600694444503</v>
          </cell>
          <cell r="E6084">
            <v>42292.961805555598</v>
          </cell>
          <cell r="F6084" t="str">
            <v>UCH</v>
          </cell>
        </row>
        <row r="6085">
          <cell r="A6085">
            <v>5150198968</v>
          </cell>
          <cell r="B6085">
            <v>1112991</v>
          </cell>
          <cell r="C6085">
            <v>16570</v>
          </cell>
          <cell r="D6085">
            <v>42292.820138888899</v>
          </cell>
          <cell r="E6085">
            <v>42292.986111111102</v>
          </cell>
          <cell r="F6085" t="str">
            <v>UCH</v>
          </cell>
        </row>
        <row r="6086">
          <cell r="A6086">
            <v>5150198968</v>
          </cell>
          <cell r="B6086">
            <v>1112991</v>
          </cell>
          <cell r="C6086">
            <v>16570</v>
          </cell>
          <cell r="D6086">
            <v>42292.820138888899</v>
          </cell>
          <cell r="E6086">
            <v>42296.530555555597</v>
          </cell>
          <cell r="F6086" t="str">
            <v>UCH</v>
          </cell>
        </row>
        <row r="6087">
          <cell r="A6087">
            <v>5150198968</v>
          </cell>
          <cell r="B6087">
            <v>1112991</v>
          </cell>
          <cell r="C6087">
            <v>16570</v>
          </cell>
          <cell r="D6087">
            <v>42292.820138888899</v>
          </cell>
          <cell r="E6087">
            <v>42304.514583333301</v>
          </cell>
          <cell r="F6087" t="str">
            <v>UCH</v>
          </cell>
        </row>
        <row r="6088">
          <cell r="A6088">
            <v>5150198968</v>
          </cell>
          <cell r="B6088">
            <v>1112991</v>
          </cell>
          <cell r="C6088">
            <v>16570</v>
          </cell>
          <cell r="D6088">
            <v>42292.820138888899</v>
          </cell>
          <cell r="E6088">
            <v>42313.454166666699</v>
          </cell>
          <cell r="F6088" t="str">
            <v>UCH</v>
          </cell>
        </row>
        <row r="6089">
          <cell r="A6089">
            <v>5150198972</v>
          </cell>
          <cell r="B6089">
            <v>2603457</v>
          </cell>
          <cell r="C6089">
            <v>18064</v>
          </cell>
          <cell r="D6089">
            <v>42293.0131944444</v>
          </cell>
          <cell r="E6089">
            <v>42293.470833333296</v>
          </cell>
          <cell r="F6089" t="str">
            <v>1MD-IPF</v>
          </cell>
        </row>
        <row r="6090">
          <cell r="A6090">
            <v>5150199016</v>
          </cell>
          <cell r="B6090">
            <v>1284607</v>
          </cell>
          <cell r="C6090">
            <v>19001</v>
          </cell>
          <cell r="D6090">
            <v>42293.311111111099</v>
          </cell>
          <cell r="E6090">
            <v>42293.448611111096</v>
          </cell>
          <cell r="F6090" t="str">
            <v>AIN</v>
          </cell>
        </row>
        <row r="6091">
          <cell r="A6091">
            <v>5150199051</v>
          </cell>
          <cell r="B6091">
            <v>2645504</v>
          </cell>
          <cell r="C6091">
            <v>15229</v>
          </cell>
          <cell r="D6091">
            <v>42295.65625</v>
          </cell>
          <cell r="E6091">
            <v>42297.534722222197</v>
          </cell>
          <cell r="F6091" t="str">
            <v>HTC</v>
          </cell>
        </row>
        <row r="6092">
          <cell r="A6092">
            <v>5150199051</v>
          </cell>
          <cell r="B6092">
            <v>2645504</v>
          </cell>
          <cell r="C6092">
            <v>15229</v>
          </cell>
          <cell r="D6092">
            <v>42295.65625</v>
          </cell>
          <cell r="E6092">
            <v>42298.540972222203</v>
          </cell>
          <cell r="F6092" t="str">
            <v>AIN</v>
          </cell>
        </row>
        <row r="6093">
          <cell r="A6093">
            <v>5150199068</v>
          </cell>
          <cell r="B6093">
            <v>2642700</v>
          </cell>
          <cell r="C6093">
            <v>14371</v>
          </cell>
          <cell r="D6093">
            <v>42298.401388888902</v>
          </cell>
          <cell r="E6093">
            <v>42299.610416666699</v>
          </cell>
          <cell r="F6093" t="str">
            <v>1MD</v>
          </cell>
        </row>
        <row r="6094">
          <cell r="A6094">
            <v>5150199116</v>
          </cell>
          <cell r="B6094">
            <v>3611</v>
          </cell>
          <cell r="C6094">
            <v>21168</v>
          </cell>
          <cell r="D6094">
            <v>42293.402083333298</v>
          </cell>
          <cell r="E6094">
            <v>42293.835416666698</v>
          </cell>
          <cell r="F6094" t="str">
            <v>AVT</v>
          </cell>
        </row>
        <row r="6095">
          <cell r="A6095">
            <v>5150199119</v>
          </cell>
          <cell r="B6095">
            <v>2592768</v>
          </cell>
          <cell r="C6095">
            <v>11972</v>
          </cell>
          <cell r="D6095">
            <v>42293.581944444399</v>
          </cell>
          <cell r="E6095">
            <v>42303.711805555598</v>
          </cell>
          <cell r="F6095" t="str">
            <v>HTC</v>
          </cell>
        </row>
        <row r="6096">
          <cell r="A6096">
            <v>5150199119</v>
          </cell>
          <cell r="B6096">
            <v>2592768</v>
          </cell>
          <cell r="C6096">
            <v>11972</v>
          </cell>
          <cell r="D6096">
            <v>42293.581944444399</v>
          </cell>
          <cell r="E6096">
            <v>42305.472222222197</v>
          </cell>
          <cell r="F6096" t="str">
            <v>AIN</v>
          </cell>
        </row>
        <row r="6097">
          <cell r="A6097">
            <v>5150199119</v>
          </cell>
          <cell r="B6097">
            <v>2592768</v>
          </cell>
          <cell r="C6097">
            <v>11972</v>
          </cell>
          <cell r="D6097">
            <v>42293.581944444399</v>
          </cell>
          <cell r="E6097">
            <v>42315.535416666702</v>
          </cell>
          <cell r="F6097" t="str">
            <v>1MD-IPF</v>
          </cell>
        </row>
        <row r="6098">
          <cell r="A6098">
            <v>5150199124</v>
          </cell>
          <cell r="B6098">
            <v>2645524</v>
          </cell>
          <cell r="C6098">
            <v>12583</v>
          </cell>
          <cell r="D6098">
            <v>42293.40625</v>
          </cell>
          <cell r="E6098">
            <v>42300.534722222197</v>
          </cell>
          <cell r="F6098" t="str">
            <v>AVT</v>
          </cell>
        </row>
        <row r="6099">
          <cell r="A6099">
            <v>5150199125</v>
          </cell>
          <cell r="B6099">
            <v>2216309</v>
          </cell>
          <cell r="C6099">
            <v>12406</v>
          </cell>
          <cell r="D6099">
            <v>42295.567361111098</v>
          </cell>
          <cell r="E6099">
            <v>42296.417361111096</v>
          </cell>
          <cell r="F6099" t="str">
            <v>HTC</v>
          </cell>
        </row>
        <row r="6100">
          <cell r="A6100">
            <v>5150199125</v>
          </cell>
          <cell r="B6100">
            <v>2216309</v>
          </cell>
          <cell r="C6100">
            <v>12406</v>
          </cell>
          <cell r="D6100">
            <v>42295.567361111098</v>
          </cell>
          <cell r="E6100">
            <v>42297.811805555597</v>
          </cell>
          <cell r="F6100" t="str">
            <v>AIN</v>
          </cell>
        </row>
        <row r="6101">
          <cell r="A6101">
            <v>5150199130</v>
          </cell>
          <cell r="B6101">
            <v>2272844</v>
          </cell>
          <cell r="C6101">
            <v>18642</v>
          </cell>
          <cell r="D6101">
            <v>42304.354861111096</v>
          </cell>
          <cell r="E6101">
            <v>42305.791666666701</v>
          </cell>
          <cell r="F6101" t="str">
            <v>AVT</v>
          </cell>
        </row>
        <row r="6102">
          <cell r="A6102">
            <v>5150199141</v>
          </cell>
          <cell r="B6102">
            <v>1442744</v>
          </cell>
          <cell r="C6102">
            <v>17819</v>
          </cell>
          <cell r="D6102">
            <v>42296.411805555603</v>
          </cell>
          <cell r="E6102">
            <v>42297.745833333298</v>
          </cell>
          <cell r="F6102" t="str">
            <v>HTC</v>
          </cell>
        </row>
        <row r="6103">
          <cell r="A6103">
            <v>5150199183</v>
          </cell>
          <cell r="B6103">
            <v>1386919</v>
          </cell>
          <cell r="C6103">
            <v>9868</v>
          </cell>
          <cell r="D6103">
            <v>42293.445833333302</v>
          </cell>
          <cell r="E6103">
            <v>42300.722222222197</v>
          </cell>
          <cell r="F6103" t="str">
            <v>3MD</v>
          </cell>
        </row>
        <row r="6104">
          <cell r="A6104">
            <v>5150199183</v>
          </cell>
          <cell r="B6104">
            <v>1386919</v>
          </cell>
          <cell r="C6104">
            <v>9868</v>
          </cell>
          <cell r="D6104">
            <v>42293.445833333302</v>
          </cell>
          <cell r="E6104">
            <v>42302.179166666698</v>
          </cell>
          <cell r="F6104" t="str">
            <v>AVT</v>
          </cell>
        </row>
        <row r="6105">
          <cell r="A6105">
            <v>5150199225</v>
          </cell>
          <cell r="B6105">
            <v>2645557</v>
          </cell>
          <cell r="C6105">
            <v>11935</v>
          </cell>
          <cell r="D6105">
            <v>42293.477083333302</v>
          </cell>
          <cell r="E6105">
            <v>42295.473611111098</v>
          </cell>
          <cell r="F6105" t="str">
            <v>1MD-IPF</v>
          </cell>
        </row>
        <row r="6106">
          <cell r="A6106">
            <v>5150199241</v>
          </cell>
          <cell r="B6106">
            <v>1264667</v>
          </cell>
          <cell r="C6106">
            <v>14628</v>
          </cell>
          <cell r="D6106">
            <v>42293.484722222202</v>
          </cell>
          <cell r="E6106">
            <v>42303.504861111098</v>
          </cell>
          <cell r="F6106" t="str">
            <v>HTC</v>
          </cell>
        </row>
        <row r="6107">
          <cell r="A6107">
            <v>5150199301</v>
          </cell>
          <cell r="B6107">
            <v>2645580</v>
          </cell>
          <cell r="C6107">
            <v>10343</v>
          </cell>
          <cell r="D6107">
            <v>42293.525000000001</v>
          </cell>
          <cell r="E6107">
            <v>42298.452777777798</v>
          </cell>
          <cell r="F6107" t="str">
            <v>1MD</v>
          </cell>
        </row>
        <row r="6108">
          <cell r="A6108">
            <v>5150199304</v>
          </cell>
          <cell r="B6108">
            <v>2645581</v>
          </cell>
          <cell r="C6108">
            <v>31952</v>
          </cell>
          <cell r="D6108">
            <v>42293.527777777803</v>
          </cell>
          <cell r="E6108">
            <v>42299.954861111102</v>
          </cell>
          <cell r="F6108" t="str">
            <v>GYN</v>
          </cell>
        </row>
        <row r="6109">
          <cell r="A6109">
            <v>5150199399</v>
          </cell>
          <cell r="B6109">
            <v>2129246</v>
          </cell>
          <cell r="C6109">
            <v>21411</v>
          </cell>
          <cell r="D6109">
            <v>42293.633333333302</v>
          </cell>
          <cell r="E6109">
            <v>42293.895833333299</v>
          </cell>
          <cell r="F6109" t="str">
            <v>GCH</v>
          </cell>
        </row>
        <row r="6110">
          <cell r="A6110">
            <v>5150199428</v>
          </cell>
          <cell r="B6110">
            <v>2645618</v>
          </cell>
          <cell r="C6110">
            <v>32180</v>
          </cell>
          <cell r="D6110">
            <v>42293.652777777803</v>
          </cell>
          <cell r="E6110">
            <v>42293.910416666702</v>
          </cell>
          <cell r="F6110" t="str">
            <v>AIN</v>
          </cell>
        </row>
        <row r="6111">
          <cell r="A6111">
            <v>5150199447</v>
          </cell>
          <cell r="B6111">
            <v>2645623</v>
          </cell>
          <cell r="C6111">
            <v>15891</v>
          </cell>
          <cell r="D6111">
            <v>42293.668749999997</v>
          </cell>
          <cell r="E6111">
            <v>42295.516666666699</v>
          </cell>
          <cell r="F6111" t="str">
            <v>HTC</v>
          </cell>
        </row>
        <row r="6112">
          <cell r="A6112">
            <v>5150199447</v>
          </cell>
          <cell r="B6112">
            <v>2645623</v>
          </cell>
          <cell r="C6112">
            <v>15891</v>
          </cell>
          <cell r="D6112">
            <v>42293.668749999997</v>
          </cell>
          <cell r="E6112">
            <v>42296.465277777803</v>
          </cell>
          <cell r="F6112" t="str">
            <v>AIN</v>
          </cell>
        </row>
        <row r="6113">
          <cell r="A6113">
            <v>5150199467</v>
          </cell>
          <cell r="B6113">
            <v>1164801</v>
          </cell>
          <cell r="C6113">
            <v>16245</v>
          </cell>
          <cell r="D6113">
            <v>42293.713194444397</v>
          </cell>
          <cell r="E6113">
            <v>42305.795138888898</v>
          </cell>
          <cell r="F6113" t="str">
            <v>1MD</v>
          </cell>
        </row>
        <row r="6114">
          <cell r="A6114">
            <v>5150199471</v>
          </cell>
          <cell r="B6114">
            <v>1565189</v>
          </cell>
          <cell r="C6114">
            <v>23476</v>
          </cell>
          <cell r="D6114">
            <v>42293.743055555598</v>
          </cell>
          <cell r="E6114">
            <v>42294.465277777803</v>
          </cell>
          <cell r="F6114" t="str">
            <v>1MD-IPF</v>
          </cell>
        </row>
        <row r="6115">
          <cell r="A6115">
            <v>5150199482</v>
          </cell>
          <cell r="B6115">
            <v>2402971</v>
          </cell>
          <cell r="C6115">
            <v>14644</v>
          </cell>
          <cell r="D6115">
            <v>42293.747222222199</v>
          </cell>
          <cell r="E6115">
            <v>42318.668055555601</v>
          </cell>
          <cell r="F6115" t="str">
            <v>HTC</v>
          </cell>
        </row>
        <row r="6116">
          <cell r="A6116">
            <v>5150199482</v>
          </cell>
          <cell r="B6116">
            <v>2402971</v>
          </cell>
          <cell r="C6116">
            <v>14644</v>
          </cell>
          <cell r="D6116">
            <v>42293.747222222199</v>
          </cell>
          <cell r="E6116">
            <v>42325.433333333298</v>
          </cell>
          <cell r="F6116" t="str">
            <v>HTC</v>
          </cell>
        </row>
        <row r="6117">
          <cell r="A6117">
            <v>5150199482</v>
          </cell>
          <cell r="B6117">
            <v>2402971</v>
          </cell>
          <cell r="C6117">
            <v>14644</v>
          </cell>
          <cell r="D6117">
            <v>42293.747222222199</v>
          </cell>
          <cell r="E6117">
            <v>42330.677083333299</v>
          </cell>
          <cell r="F6117" t="str">
            <v>HTC</v>
          </cell>
        </row>
        <row r="6118">
          <cell r="A6118">
            <v>5150199504</v>
          </cell>
          <cell r="B6118">
            <v>2325405</v>
          </cell>
          <cell r="C6118">
            <v>24630</v>
          </cell>
          <cell r="D6118">
            <v>42293.7944444444</v>
          </cell>
          <cell r="E6118">
            <v>42295.014583333301</v>
          </cell>
          <cell r="F6118" t="str">
            <v>URO</v>
          </cell>
        </row>
        <row r="6119">
          <cell r="A6119">
            <v>5150199504</v>
          </cell>
          <cell r="B6119">
            <v>2325405</v>
          </cell>
          <cell r="C6119">
            <v>24630</v>
          </cell>
          <cell r="D6119">
            <v>42293.7944444444</v>
          </cell>
          <cell r="E6119">
            <v>42305.572916666701</v>
          </cell>
          <cell r="F6119" t="str">
            <v>URO</v>
          </cell>
        </row>
        <row r="6120">
          <cell r="A6120">
            <v>5150199504</v>
          </cell>
          <cell r="B6120">
            <v>2325405</v>
          </cell>
          <cell r="C6120">
            <v>24630</v>
          </cell>
          <cell r="D6120">
            <v>42293.7944444444</v>
          </cell>
          <cell r="E6120">
            <v>42310.965277777803</v>
          </cell>
          <cell r="F6120" t="str">
            <v>URO</v>
          </cell>
        </row>
        <row r="6121">
          <cell r="A6121">
            <v>5150199513</v>
          </cell>
          <cell r="B6121">
            <v>1364768</v>
          </cell>
          <cell r="C6121">
            <v>19007</v>
          </cell>
          <cell r="D6121">
            <v>42293.611111111102</v>
          </cell>
          <cell r="E6121">
            <v>42296.791666666701</v>
          </cell>
          <cell r="F6121" t="str">
            <v>AVT</v>
          </cell>
        </row>
        <row r="6122">
          <cell r="A6122">
            <v>5150199513</v>
          </cell>
          <cell r="B6122">
            <v>1364768</v>
          </cell>
          <cell r="C6122">
            <v>19007</v>
          </cell>
          <cell r="D6122">
            <v>42293.611111111102</v>
          </cell>
          <cell r="E6122">
            <v>42314.006944444503</v>
          </cell>
          <cell r="F6122" t="str">
            <v>AVT</v>
          </cell>
        </row>
        <row r="6123">
          <cell r="A6123">
            <v>5150199513</v>
          </cell>
          <cell r="B6123">
            <v>1364768</v>
          </cell>
          <cell r="C6123">
            <v>19007</v>
          </cell>
          <cell r="D6123">
            <v>42293.611111111102</v>
          </cell>
          <cell r="E6123">
            <v>42321.572916666701</v>
          </cell>
          <cell r="F6123" t="str">
            <v>AVT</v>
          </cell>
        </row>
        <row r="6124">
          <cell r="A6124">
            <v>5150199564</v>
          </cell>
          <cell r="B6124">
            <v>2071807</v>
          </cell>
          <cell r="C6124">
            <v>20745</v>
          </cell>
          <cell r="D6124">
            <v>42293.95</v>
          </cell>
          <cell r="E6124">
            <v>42294.09375</v>
          </cell>
          <cell r="F6124" t="str">
            <v>UCH</v>
          </cell>
        </row>
        <row r="6125">
          <cell r="A6125">
            <v>5150199618</v>
          </cell>
          <cell r="B6125">
            <v>20724</v>
          </cell>
          <cell r="C6125">
            <v>21883</v>
          </cell>
          <cell r="D6125">
            <v>42294.248611111099</v>
          </cell>
          <cell r="E6125">
            <v>42294.370833333298</v>
          </cell>
          <cell r="F6125" t="str">
            <v>NRO</v>
          </cell>
        </row>
        <row r="6126">
          <cell r="A6126">
            <v>5150199618</v>
          </cell>
          <cell r="B6126">
            <v>20724</v>
          </cell>
          <cell r="C6126">
            <v>21883</v>
          </cell>
          <cell r="D6126">
            <v>42294.248611111099</v>
          </cell>
          <cell r="E6126">
            <v>42296.488888888904</v>
          </cell>
          <cell r="F6126" t="str">
            <v>AIN</v>
          </cell>
        </row>
        <row r="6127">
          <cell r="A6127">
            <v>5150199618</v>
          </cell>
          <cell r="B6127">
            <v>20724</v>
          </cell>
          <cell r="C6127">
            <v>21883</v>
          </cell>
          <cell r="D6127">
            <v>42294.248611111099</v>
          </cell>
          <cell r="E6127">
            <v>42298.484722222202</v>
          </cell>
          <cell r="F6127" t="str">
            <v>NCH</v>
          </cell>
        </row>
        <row r="6128">
          <cell r="A6128">
            <v>5150199664</v>
          </cell>
          <cell r="B6128">
            <v>1351484</v>
          </cell>
          <cell r="C6128">
            <v>14035</v>
          </cell>
          <cell r="D6128">
            <v>42294.452083333301</v>
          </cell>
          <cell r="E6128">
            <v>42294.511805555601</v>
          </cell>
          <cell r="F6128" t="str">
            <v>4MD</v>
          </cell>
        </row>
        <row r="6129">
          <cell r="A6129">
            <v>5150199749</v>
          </cell>
          <cell r="B6129">
            <v>2645710</v>
          </cell>
          <cell r="C6129">
            <v>22446</v>
          </cell>
          <cell r="D6129">
            <v>42294.646527777797</v>
          </cell>
          <cell r="E6129">
            <v>42294.710416666698</v>
          </cell>
          <cell r="F6129" t="str">
            <v>AIN</v>
          </cell>
        </row>
        <row r="6130">
          <cell r="A6130">
            <v>5150199755</v>
          </cell>
          <cell r="B6130">
            <v>1135904</v>
          </cell>
          <cell r="C6130">
            <v>22629</v>
          </cell>
          <cell r="D6130">
            <v>42294.663888888899</v>
          </cell>
          <cell r="E6130">
            <v>42294.731249999997</v>
          </cell>
          <cell r="F6130" t="str">
            <v>AIN</v>
          </cell>
        </row>
        <row r="6131">
          <cell r="A6131">
            <v>5150199775</v>
          </cell>
          <cell r="B6131">
            <v>1434589</v>
          </cell>
          <cell r="C6131">
            <v>11332</v>
          </cell>
          <cell r="D6131">
            <v>42294.722222222197</v>
          </cell>
          <cell r="E6131">
            <v>42295.136111111096</v>
          </cell>
          <cell r="F6131" t="str">
            <v>UCH</v>
          </cell>
        </row>
        <row r="6132">
          <cell r="A6132">
            <v>5150199797</v>
          </cell>
          <cell r="B6132">
            <v>2580654</v>
          </cell>
          <cell r="C6132">
            <v>27134</v>
          </cell>
          <cell r="D6132">
            <v>42294.598611111098</v>
          </cell>
          <cell r="E6132">
            <v>42294.923611111102</v>
          </cell>
          <cell r="F6132" t="str">
            <v>GYN</v>
          </cell>
        </row>
        <row r="6133">
          <cell r="A6133">
            <v>5150199812</v>
          </cell>
          <cell r="B6133">
            <v>2645727</v>
          </cell>
          <cell r="C6133">
            <v>10704</v>
          </cell>
          <cell r="D6133">
            <v>42294.771527777797</v>
          </cell>
          <cell r="E6133">
            <v>42294.886111111096</v>
          </cell>
          <cell r="F6133" t="str">
            <v>AIN</v>
          </cell>
        </row>
        <row r="6134">
          <cell r="A6134">
            <v>5150199942</v>
          </cell>
          <cell r="B6134">
            <v>1257943</v>
          </cell>
          <cell r="C6134">
            <v>13586</v>
          </cell>
          <cell r="D6134">
            <v>42295.369444444397</v>
          </cell>
          <cell r="E6134">
            <v>42317.853472222203</v>
          </cell>
          <cell r="F6134" t="str">
            <v>GCH</v>
          </cell>
        </row>
        <row r="6135">
          <cell r="A6135">
            <v>5150200044</v>
          </cell>
          <cell r="B6135">
            <v>2332042</v>
          </cell>
          <cell r="C6135">
            <v>22295</v>
          </cell>
          <cell r="D6135">
            <v>42295.565972222197</v>
          </cell>
          <cell r="E6135">
            <v>42303.713194444397</v>
          </cell>
          <cell r="F6135" t="str">
            <v>AVT</v>
          </cell>
        </row>
        <row r="6136">
          <cell r="A6136">
            <v>5150200044</v>
          </cell>
          <cell r="B6136">
            <v>2332042</v>
          </cell>
          <cell r="C6136">
            <v>22295</v>
          </cell>
          <cell r="D6136">
            <v>42295.565972222197</v>
          </cell>
          <cell r="E6136">
            <v>42308.703472222202</v>
          </cell>
          <cell r="F6136" t="str">
            <v>AVT</v>
          </cell>
        </row>
        <row r="6137">
          <cell r="A6137">
            <v>5150200065</v>
          </cell>
          <cell r="B6137">
            <v>2151431</v>
          </cell>
          <cell r="C6137">
            <v>12754</v>
          </cell>
          <cell r="D6137">
            <v>42295.625</v>
          </cell>
          <cell r="E6137">
            <v>42296.427083333299</v>
          </cell>
          <cell r="F6137" t="str">
            <v>1MD-IPF</v>
          </cell>
        </row>
        <row r="6138">
          <cell r="A6138">
            <v>5150200081</v>
          </cell>
          <cell r="B6138">
            <v>2405057</v>
          </cell>
          <cell r="C6138">
            <v>9262</v>
          </cell>
          <cell r="D6138">
            <v>42295.668055555601</v>
          </cell>
          <cell r="E6138">
            <v>42295.724305555603</v>
          </cell>
          <cell r="F6138" t="str">
            <v>UCH</v>
          </cell>
        </row>
        <row r="6139">
          <cell r="A6139">
            <v>5150200081</v>
          </cell>
          <cell r="B6139">
            <v>2405057</v>
          </cell>
          <cell r="C6139">
            <v>9262</v>
          </cell>
          <cell r="D6139">
            <v>42295.668055555601</v>
          </cell>
          <cell r="E6139">
            <v>42298.441666666702</v>
          </cell>
          <cell r="F6139" t="str">
            <v>AIN</v>
          </cell>
        </row>
        <row r="6140">
          <cell r="A6140">
            <v>5150200086</v>
          </cell>
          <cell r="B6140">
            <v>2411626</v>
          </cell>
          <cell r="C6140">
            <v>11333</v>
          </cell>
          <cell r="D6140">
            <v>42295.694444444402</v>
          </cell>
          <cell r="E6140">
            <v>42295.981249999997</v>
          </cell>
          <cell r="F6140" t="str">
            <v>UCH</v>
          </cell>
        </row>
        <row r="6141">
          <cell r="A6141">
            <v>5150200112</v>
          </cell>
          <cell r="B6141">
            <v>2645814</v>
          </cell>
          <cell r="C6141">
            <v>36963</v>
          </cell>
          <cell r="D6141">
            <v>42295.775000000001</v>
          </cell>
          <cell r="E6141">
            <v>42296.008333333302</v>
          </cell>
          <cell r="F6141" t="str">
            <v>AIN</v>
          </cell>
        </row>
        <row r="6142">
          <cell r="A6142">
            <v>5150200124</v>
          </cell>
          <cell r="B6142">
            <v>1109284</v>
          </cell>
          <cell r="C6142">
            <v>11146</v>
          </cell>
          <cell r="D6142">
            <v>42295.804861111101</v>
          </cell>
          <cell r="E6142">
            <v>42295.980555555601</v>
          </cell>
          <cell r="F6142" t="str">
            <v>HTC</v>
          </cell>
        </row>
        <row r="6143">
          <cell r="A6143">
            <v>5150200124</v>
          </cell>
          <cell r="B6143">
            <v>1109284</v>
          </cell>
          <cell r="C6143">
            <v>11146</v>
          </cell>
          <cell r="D6143">
            <v>42295.804861111101</v>
          </cell>
          <cell r="E6143">
            <v>42301.386111111096</v>
          </cell>
          <cell r="F6143" t="str">
            <v>HTC</v>
          </cell>
        </row>
        <row r="6144">
          <cell r="A6144">
            <v>5150200138</v>
          </cell>
          <cell r="B6144">
            <v>1015033</v>
          </cell>
          <cell r="C6144">
            <v>29997</v>
          </cell>
          <cell r="D6144">
            <v>42295.840277777803</v>
          </cell>
          <cell r="E6144">
            <v>42296.157638888901</v>
          </cell>
          <cell r="F6144" t="str">
            <v>UCH</v>
          </cell>
        </row>
        <row r="6145">
          <cell r="A6145">
            <v>5150200208</v>
          </cell>
          <cell r="B6145">
            <v>1303306</v>
          </cell>
          <cell r="C6145">
            <v>13482</v>
          </cell>
          <cell r="D6145">
            <v>42296.240277777797</v>
          </cell>
          <cell r="E6145">
            <v>42296.944444444402</v>
          </cell>
          <cell r="F6145" t="str">
            <v>UCH</v>
          </cell>
        </row>
        <row r="6146">
          <cell r="A6146">
            <v>5150200239</v>
          </cell>
          <cell r="B6146">
            <v>1108337</v>
          </cell>
          <cell r="C6146">
            <v>17849</v>
          </cell>
          <cell r="D6146">
            <v>42296.3215277778</v>
          </cell>
          <cell r="E6146">
            <v>42296.526388888902</v>
          </cell>
          <cell r="F6146" t="str">
            <v>AIN</v>
          </cell>
        </row>
        <row r="6147">
          <cell r="A6147">
            <v>5150200239</v>
          </cell>
          <cell r="B6147">
            <v>1108337</v>
          </cell>
          <cell r="C6147">
            <v>17849</v>
          </cell>
          <cell r="D6147">
            <v>42296.3215277778</v>
          </cell>
          <cell r="E6147">
            <v>42314.453472222202</v>
          </cell>
          <cell r="F6147" t="str">
            <v>AIN</v>
          </cell>
        </row>
        <row r="6148">
          <cell r="A6148">
            <v>5150200247</v>
          </cell>
          <cell r="B6148">
            <v>1263634</v>
          </cell>
          <cell r="C6148">
            <v>16569</v>
          </cell>
          <cell r="D6148">
            <v>42297.358333333301</v>
          </cell>
          <cell r="E6148">
            <v>42299.086805555598</v>
          </cell>
          <cell r="F6148" t="str">
            <v>HTC</v>
          </cell>
        </row>
        <row r="6149">
          <cell r="A6149">
            <v>5150200252</v>
          </cell>
          <cell r="B6149">
            <v>1141286</v>
          </cell>
          <cell r="C6149">
            <v>9918</v>
          </cell>
          <cell r="D6149">
            <v>42296.329861111102</v>
          </cell>
          <cell r="E6149">
            <v>42297.875</v>
          </cell>
          <cell r="F6149" t="str">
            <v>UCH</v>
          </cell>
        </row>
        <row r="6150">
          <cell r="A6150">
            <v>5150200255</v>
          </cell>
          <cell r="B6150">
            <v>2641483</v>
          </cell>
          <cell r="C6150">
            <v>14551</v>
          </cell>
          <cell r="D6150">
            <v>42296.3347222222</v>
          </cell>
          <cell r="E6150">
            <v>42298.495833333298</v>
          </cell>
          <cell r="F6150" t="str">
            <v>HTC</v>
          </cell>
        </row>
        <row r="6151">
          <cell r="A6151">
            <v>5150200255</v>
          </cell>
          <cell r="B6151">
            <v>2641483</v>
          </cell>
          <cell r="C6151">
            <v>14551</v>
          </cell>
          <cell r="D6151">
            <v>42296.3347222222</v>
          </cell>
          <cell r="E6151">
            <v>42300.502083333296</v>
          </cell>
          <cell r="F6151" t="str">
            <v>1MD-IPF</v>
          </cell>
        </row>
        <row r="6152">
          <cell r="A6152">
            <v>5150200276</v>
          </cell>
          <cell r="B6152">
            <v>1208647</v>
          </cell>
          <cell r="C6152">
            <v>21524</v>
          </cell>
          <cell r="D6152">
            <v>42296.357638888898</v>
          </cell>
          <cell r="E6152">
            <v>42304.590277777803</v>
          </cell>
          <cell r="F6152" t="str">
            <v>GCH</v>
          </cell>
        </row>
        <row r="6153">
          <cell r="A6153">
            <v>5150200276</v>
          </cell>
          <cell r="B6153">
            <v>1208647</v>
          </cell>
          <cell r="C6153">
            <v>21524</v>
          </cell>
          <cell r="D6153">
            <v>42296.357638888898</v>
          </cell>
          <cell r="E6153">
            <v>42304.979166666701</v>
          </cell>
          <cell r="F6153" t="str">
            <v>AIN</v>
          </cell>
        </row>
        <row r="6154">
          <cell r="A6154">
            <v>5150200281</v>
          </cell>
          <cell r="B6154">
            <v>21628</v>
          </cell>
          <cell r="C6154">
            <v>16375</v>
          </cell>
          <cell r="D6154">
            <v>42296.358333333301</v>
          </cell>
          <cell r="E6154">
            <v>42299.611111111102</v>
          </cell>
          <cell r="F6154" t="str">
            <v>GCH</v>
          </cell>
        </row>
        <row r="6155">
          <cell r="A6155">
            <v>5150200284</v>
          </cell>
          <cell r="B6155">
            <v>1250172</v>
          </cell>
          <cell r="C6155">
            <v>12586</v>
          </cell>
          <cell r="D6155">
            <v>42296.362500000003</v>
          </cell>
          <cell r="E6155">
            <v>42320.783333333296</v>
          </cell>
          <cell r="F6155" t="str">
            <v>UCH</v>
          </cell>
        </row>
        <row r="6156">
          <cell r="A6156">
            <v>5150200295</v>
          </cell>
          <cell r="B6156">
            <v>2621657</v>
          </cell>
          <cell r="C6156">
            <v>23274</v>
          </cell>
          <cell r="D6156">
            <v>42296.368750000001</v>
          </cell>
          <cell r="E6156">
            <v>42297.5</v>
          </cell>
          <cell r="F6156" t="str">
            <v>HTC</v>
          </cell>
        </row>
        <row r="6157">
          <cell r="A6157">
            <v>5150200298</v>
          </cell>
          <cell r="B6157">
            <v>1335123</v>
          </cell>
          <cell r="C6157">
            <v>16250</v>
          </cell>
          <cell r="D6157">
            <v>42296.376388888901</v>
          </cell>
          <cell r="E6157">
            <v>42297.536111111098</v>
          </cell>
          <cell r="F6157" t="str">
            <v>GCH</v>
          </cell>
        </row>
        <row r="6158">
          <cell r="A6158">
            <v>5150200410</v>
          </cell>
          <cell r="B6158">
            <v>1274769</v>
          </cell>
          <cell r="C6158">
            <v>18392</v>
          </cell>
          <cell r="D6158">
            <v>42305.404861111099</v>
          </cell>
          <cell r="E6158">
            <v>42306.735416666699</v>
          </cell>
          <cell r="F6158" t="str">
            <v>AVT</v>
          </cell>
        </row>
        <row r="6159">
          <cell r="A6159">
            <v>5150200425</v>
          </cell>
          <cell r="B6159">
            <v>1190712</v>
          </cell>
          <cell r="C6159">
            <v>34871</v>
          </cell>
          <cell r="D6159">
            <v>42296.4375</v>
          </cell>
          <cell r="E6159">
            <v>42296.947916666701</v>
          </cell>
          <cell r="F6159" t="str">
            <v>AVT</v>
          </cell>
        </row>
        <row r="6160">
          <cell r="A6160">
            <v>5150200448</v>
          </cell>
          <cell r="B6160">
            <v>2645897</v>
          </cell>
          <cell r="C6160">
            <v>13183</v>
          </cell>
          <cell r="D6160">
            <v>42296.451388888898</v>
          </cell>
          <cell r="E6160">
            <v>42297.668055555601</v>
          </cell>
          <cell r="F6160" t="str">
            <v>HTC</v>
          </cell>
        </row>
        <row r="6161">
          <cell r="A6161">
            <v>5150200448</v>
          </cell>
          <cell r="B6161">
            <v>2645897</v>
          </cell>
          <cell r="C6161">
            <v>13183</v>
          </cell>
          <cell r="D6161">
            <v>42296.451388888898</v>
          </cell>
          <cell r="E6161">
            <v>42299.490277777797</v>
          </cell>
          <cell r="F6161" t="str">
            <v>AIN</v>
          </cell>
        </row>
        <row r="6162">
          <cell r="A6162">
            <v>5150200471</v>
          </cell>
          <cell r="B6162">
            <v>2645847</v>
          </cell>
          <cell r="C6162">
            <v>13392</v>
          </cell>
          <cell r="D6162">
            <v>42304.320138888899</v>
          </cell>
          <cell r="E6162">
            <v>42305.554861111101</v>
          </cell>
          <cell r="F6162" t="str">
            <v>NCH</v>
          </cell>
        </row>
        <row r="6163">
          <cell r="A6163">
            <v>5150200634</v>
          </cell>
          <cell r="B6163">
            <v>2518366</v>
          </cell>
          <cell r="C6163">
            <v>12491</v>
          </cell>
          <cell r="D6163">
            <v>42296.5625</v>
          </cell>
          <cell r="E6163">
            <v>42296.619444444397</v>
          </cell>
          <cell r="F6163" t="str">
            <v>4MD</v>
          </cell>
        </row>
        <row r="6164">
          <cell r="A6164">
            <v>5150200646</v>
          </cell>
          <cell r="B6164">
            <v>1340670</v>
          </cell>
          <cell r="C6164">
            <v>12752</v>
          </cell>
          <cell r="D6164">
            <v>42296.570833333302</v>
          </cell>
          <cell r="E6164">
            <v>42296.870833333298</v>
          </cell>
          <cell r="F6164" t="str">
            <v>4MD</v>
          </cell>
        </row>
        <row r="6165">
          <cell r="A6165">
            <v>5150200663</v>
          </cell>
          <cell r="B6165">
            <v>1401300</v>
          </cell>
          <cell r="C6165">
            <v>13293</v>
          </cell>
          <cell r="D6165">
            <v>42317.358333333301</v>
          </cell>
          <cell r="E6165">
            <v>42319.645833333299</v>
          </cell>
          <cell r="F6165" t="str">
            <v>UCH</v>
          </cell>
        </row>
        <row r="6166">
          <cell r="A6166">
            <v>5150200676</v>
          </cell>
          <cell r="B6166">
            <v>1470909</v>
          </cell>
          <cell r="C6166">
            <v>13649</v>
          </cell>
          <cell r="D6166">
            <v>42296.607638888898</v>
          </cell>
          <cell r="E6166">
            <v>42296.633333333302</v>
          </cell>
          <cell r="F6166" t="str">
            <v>AIN</v>
          </cell>
        </row>
        <row r="6167">
          <cell r="A6167">
            <v>5150200676</v>
          </cell>
          <cell r="B6167">
            <v>1470909</v>
          </cell>
          <cell r="C6167">
            <v>13649</v>
          </cell>
          <cell r="D6167">
            <v>42296.607638888898</v>
          </cell>
          <cell r="E6167">
            <v>42298.506944444503</v>
          </cell>
          <cell r="F6167" t="str">
            <v>AIN</v>
          </cell>
        </row>
        <row r="6168">
          <cell r="A6168">
            <v>5150200690</v>
          </cell>
          <cell r="B6168">
            <v>2645991</v>
          </cell>
          <cell r="C6168">
            <v>32446</v>
          </cell>
          <cell r="D6168">
            <v>42296.842361111099</v>
          </cell>
          <cell r="E6168">
            <v>42296.891666666699</v>
          </cell>
          <cell r="F6168" t="str">
            <v>UCH</v>
          </cell>
        </row>
        <row r="6169">
          <cell r="A6169">
            <v>5150200692</v>
          </cell>
          <cell r="B6169">
            <v>2280137</v>
          </cell>
          <cell r="C6169">
            <v>13628</v>
          </cell>
          <cell r="D6169">
            <v>42296.613194444399</v>
          </cell>
          <cell r="E6169">
            <v>42300.992361111101</v>
          </cell>
          <cell r="F6169" t="str">
            <v>NRO</v>
          </cell>
        </row>
        <row r="6170">
          <cell r="A6170">
            <v>5150200733</v>
          </cell>
          <cell r="B6170">
            <v>1104210</v>
          </cell>
          <cell r="C6170">
            <v>14820</v>
          </cell>
          <cell r="D6170">
            <v>42298.309027777803</v>
          </cell>
          <cell r="E6170">
            <v>42312.979166666701</v>
          </cell>
          <cell r="F6170" t="str">
            <v>1MD</v>
          </cell>
        </row>
        <row r="6171">
          <cell r="A6171">
            <v>5150200747</v>
          </cell>
          <cell r="B6171">
            <v>2523803</v>
          </cell>
          <cell r="C6171">
            <v>18342</v>
          </cell>
          <cell r="D6171">
            <v>42334.40625</v>
          </cell>
          <cell r="E6171">
            <v>42335.875</v>
          </cell>
          <cell r="F6171" t="str">
            <v>GCH</v>
          </cell>
        </row>
        <row r="6172">
          <cell r="A6172">
            <v>5150200751</v>
          </cell>
          <cell r="B6172">
            <v>1025919</v>
          </cell>
          <cell r="C6172">
            <v>13384</v>
          </cell>
          <cell r="D6172">
            <v>42296.650694444397</v>
          </cell>
          <cell r="E6172">
            <v>42298.668749999997</v>
          </cell>
          <cell r="F6172" t="str">
            <v>UCH</v>
          </cell>
        </row>
        <row r="6173">
          <cell r="A6173">
            <v>5150200820</v>
          </cell>
          <cell r="B6173">
            <v>2549007</v>
          </cell>
          <cell r="C6173">
            <v>15581</v>
          </cell>
          <cell r="D6173">
            <v>42296.770833333299</v>
          </cell>
          <cell r="E6173">
            <v>42296.916666666701</v>
          </cell>
          <cell r="F6173" t="str">
            <v>NCH</v>
          </cell>
        </row>
        <row r="6174">
          <cell r="A6174">
            <v>5150200845</v>
          </cell>
          <cell r="B6174">
            <v>1210227</v>
          </cell>
          <cell r="C6174">
            <v>25240</v>
          </cell>
          <cell r="D6174">
            <v>42296.822222222203</v>
          </cell>
          <cell r="E6174">
            <v>42320.65625</v>
          </cell>
          <cell r="F6174" t="str">
            <v>HTC</v>
          </cell>
        </row>
        <row r="6175">
          <cell r="A6175">
            <v>5150200868</v>
          </cell>
          <cell r="B6175">
            <v>2646046</v>
          </cell>
          <cell r="C6175">
            <v>27878</v>
          </cell>
          <cell r="D6175">
            <v>42296.866666666698</v>
          </cell>
          <cell r="E6175">
            <v>42305.069444444402</v>
          </cell>
          <cell r="F6175" t="str">
            <v>GYN</v>
          </cell>
        </row>
        <row r="6176">
          <cell r="A6176">
            <v>5150200883</v>
          </cell>
          <cell r="B6176">
            <v>2646054</v>
          </cell>
          <cell r="C6176">
            <v>40567</v>
          </cell>
          <cell r="D6176">
            <v>42296.895833333299</v>
          </cell>
          <cell r="E6176">
            <v>42297.03125</v>
          </cell>
          <cell r="F6176" t="str">
            <v>KCH</v>
          </cell>
        </row>
        <row r="6177">
          <cell r="A6177">
            <v>5150200913</v>
          </cell>
          <cell r="B6177">
            <v>1357652</v>
          </cell>
          <cell r="C6177">
            <v>19461</v>
          </cell>
          <cell r="D6177">
            <v>42297.067361111098</v>
          </cell>
          <cell r="E6177">
            <v>42300.491666666698</v>
          </cell>
          <cell r="F6177" t="str">
            <v>1MD-IPF</v>
          </cell>
        </row>
        <row r="6178">
          <cell r="A6178">
            <v>5150200962</v>
          </cell>
          <cell r="B6178">
            <v>2109727</v>
          </cell>
          <cell r="C6178">
            <v>18737</v>
          </cell>
          <cell r="D6178">
            <v>42297.3347222222</v>
          </cell>
          <cell r="E6178">
            <v>42298.503472222197</v>
          </cell>
          <cell r="F6178" t="str">
            <v>NCH</v>
          </cell>
        </row>
        <row r="6179">
          <cell r="A6179">
            <v>5150201006</v>
          </cell>
          <cell r="B6179">
            <v>2646084</v>
          </cell>
          <cell r="C6179">
            <v>13576</v>
          </cell>
          <cell r="D6179">
            <v>42297.367361111101</v>
          </cell>
          <cell r="E6179">
            <v>42298.759722222203</v>
          </cell>
          <cell r="F6179" t="str">
            <v>HTC</v>
          </cell>
        </row>
        <row r="6180">
          <cell r="A6180">
            <v>5150201006</v>
          </cell>
          <cell r="B6180">
            <v>2646084</v>
          </cell>
          <cell r="C6180">
            <v>13576</v>
          </cell>
          <cell r="D6180">
            <v>42297.367361111101</v>
          </cell>
          <cell r="E6180">
            <v>42299.444444444402</v>
          </cell>
          <cell r="F6180" t="str">
            <v>AIN</v>
          </cell>
        </row>
        <row r="6181">
          <cell r="A6181">
            <v>5150201007</v>
          </cell>
          <cell r="B6181">
            <v>42406</v>
          </cell>
          <cell r="C6181">
            <v>13090</v>
          </cell>
          <cell r="D6181">
            <v>42297.370833333298</v>
          </cell>
          <cell r="E6181">
            <v>42298.463888888902</v>
          </cell>
          <cell r="F6181" t="str">
            <v>HTC</v>
          </cell>
        </row>
        <row r="6182">
          <cell r="A6182">
            <v>5150201013</v>
          </cell>
          <cell r="B6182">
            <v>2213451</v>
          </cell>
          <cell r="C6182">
            <v>14700</v>
          </cell>
          <cell r="D6182">
            <v>42297.373611111099</v>
          </cell>
          <cell r="E6182">
            <v>42300.472222222197</v>
          </cell>
          <cell r="F6182" t="str">
            <v>HTC</v>
          </cell>
        </row>
        <row r="6183">
          <cell r="A6183">
            <v>5150201013</v>
          </cell>
          <cell r="B6183">
            <v>2213451</v>
          </cell>
          <cell r="C6183">
            <v>14700</v>
          </cell>
          <cell r="D6183">
            <v>42297.373611111099</v>
          </cell>
          <cell r="E6183">
            <v>42301.488888888904</v>
          </cell>
          <cell r="F6183" t="str">
            <v>AIN</v>
          </cell>
        </row>
        <row r="6184">
          <cell r="A6184">
            <v>5150201024</v>
          </cell>
          <cell r="B6184">
            <v>2167259</v>
          </cell>
          <cell r="C6184">
            <v>11847</v>
          </cell>
          <cell r="D6184">
            <v>42297.390277777798</v>
          </cell>
          <cell r="E6184">
            <v>42297.495138888902</v>
          </cell>
          <cell r="F6184" t="str">
            <v>4MD</v>
          </cell>
        </row>
        <row r="6185">
          <cell r="A6185">
            <v>5150201043</v>
          </cell>
          <cell r="B6185">
            <v>1345793</v>
          </cell>
          <cell r="C6185">
            <v>21200</v>
          </cell>
          <cell r="D6185">
            <v>42310.322222222203</v>
          </cell>
          <cell r="E6185">
            <v>42314.716666666704</v>
          </cell>
          <cell r="F6185" t="str">
            <v>HTC</v>
          </cell>
        </row>
        <row r="6186">
          <cell r="A6186">
            <v>5150201043</v>
          </cell>
          <cell r="B6186">
            <v>1345793</v>
          </cell>
          <cell r="C6186">
            <v>21200</v>
          </cell>
          <cell r="D6186">
            <v>42310.322222222203</v>
          </cell>
          <cell r="E6186">
            <v>42317.686111111099</v>
          </cell>
          <cell r="F6186" t="str">
            <v>AIN</v>
          </cell>
        </row>
        <row r="6187">
          <cell r="A6187">
            <v>5150201075</v>
          </cell>
          <cell r="B6187">
            <v>1015743</v>
          </cell>
          <cell r="C6187">
            <v>13915</v>
          </cell>
          <cell r="D6187">
            <v>42297.409722222197</v>
          </cell>
          <cell r="E6187">
            <v>42319.716666666704</v>
          </cell>
          <cell r="F6187" t="str">
            <v>NCH</v>
          </cell>
        </row>
        <row r="6188">
          <cell r="A6188">
            <v>5150201084</v>
          </cell>
          <cell r="B6188">
            <v>2641880</v>
          </cell>
          <cell r="C6188">
            <v>23560</v>
          </cell>
          <cell r="D6188">
            <v>42297.413194444503</v>
          </cell>
          <cell r="E6188">
            <v>42298.666666666701</v>
          </cell>
          <cell r="F6188" t="str">
            <v>HTC</v>
          </cell>
        </row>
        <row r="6189">
          <cell r="A6189">
            <v>5150201179</v>
          </cell>
          <cell r="B6189">
            <v>2604905</v>
          </cell>
          <cell r="C6189">
            <v>18204</v>
          </cell>
          <cell r="D6189">
            <v>42302.388888888898</v>
          </cell>
          <cell r="E6189">
            <v>42304.581944444399</v>
          </cell>
          <cell r="F6189" t="str">
            <v>URO</v>
          </cell>
        </row>
        <row r="6190">
          <cell r="A6190">
            <v>5150201198</v>
          </cell>
          <cell r="B6190">
            <v>1253160</v>
          </cell>
          <cell r="C6190">
            <v>10113</v>
          </cell>
          <cell r="D6190">
            <v>42297.482638888898</v>
          </cell>
          <cell r="E6190">
            <v>42297.555555555598</v>
          </cell>
          <cell r="F6190" t="str">
            <v>UCH</v>
          </cell>
        </row>
        <row r="6191">
          <cell r="A6191">
            <v>5150201202</v>
          </cell>
          <cell r="B6191">
            <v>1153977</v>
          </cell>
          <cell r="C6191">
            <v>8992</v>
          </cell>
          <cell r="D6191">
            <v>42297.479166666701</v>
          </cell>
          <cell r="E6191">
            <v>42298.934027777803</v>
          </cell>
          <cell r="F6191" t="str">
            <v>UCH</v>
          </cell>
        </row>
        <row r="6192">
          <cell r="A6192">
            <v>5150201227</v>
          </cell>
          <cell r="B6192">
            <v>2620103</v>
          </cell>
          <cell r="C6192">
            <v>17446</v>
          </cell>
          <cell r="D6192">
            <v>42297.494444444397</v>
          </cell>
          <cell r="E6192">
            <v>42299.713888888902</v>
          </cell>
          <cell r="F6192" t="str">
            <v>AVT</v>
          </cell>
        </row>
        <row r="6193">
          <cell r="A6193">
            <v>5150201227</v>
          </cell>
          <cell r="B6193">
            <v>2620103</v>
          </cell>
          <cell r="C6193">
            <v>17446</v>
          </cell>
          <cell r="D6193">
            <v>42297.494444444397</v>
          </cell>
          <cell r="E6193">
            <v>42299.715277777803</v>
          </cell>
          <cell r="F6193" t="str">
            <v>AIN</v>
          </cell>
        </row>
        <row r="6194">
          <cell r="A6194">
            <v>5150201231</v>
          </cell>
          <cell r="B6194">
            <v>2047540</v>
          </cell>
          <cell r="C6194">
            <v>12642</v>
          </cell>
          <cell r="D6194">
            <v>42297.498611111099</v>
          </cell>
          <cell r="E6194">
            <v>42311.535416666702</v>
          </cell>
          <cell r="F6194" t="str">
            <v>1MD-IPF</v>
          </cell>
        </row>
        <row r="6195">
          <cell r="A6195">
            <v>5150201235</v>
          </cell>
          <cell r="B6195">
            <v>2646149</v>
          </cell>
          <cell r="C6195">
            <v>27646</v>
          </cell>
          <cell r="D6195">
            <v>42297.502083333296</v>
          </cell>
          <cell r="E6195">
            <v>42299.756944444402</v>
          </cell>
          <cell r="F6195" t="str">
            <v>HTC</v>
          </cell>
        </row>
        <row r="6196">
          <cell r="A6196">
            <v>5150201235</v>
          </cell>
          <cell r="B6196">
            <v>2646149</v>
          </cell>
          <cell r="C6196">
            <v>27646</v>
          </cell>
          <cell r="D6196">
            <v>42297.502083333296</v>
          </cell>
          <cell r="E6196">
            <v>42300.422916666699</v>
          </cell>
          <cell r="F6196" t="str">
            <v>AIN</v>
          </cell>
        </row>
        <row r="6197">
          <cell r="A6197">
            <v>5150201262</v>
          </cell>
          <cell r="B6197">
            <v>2646163</v>
          </cell>
          <cell r="C6197">
            <v>24516</v>
          </cell>
          <cell r="D6197">
            <v>42297.516666666699</v>
          </cell>
          <cell r="E6197">
            <v>42297.694444444503</v>
          </cell>
          <cell r="F6197" t="str">
            <v>GCH</v>
          </cell>
        </row>
        <row r="6198">
          <cell r="A6198">
            <v>5150201395</v>
          </cell>
          <cell r="B6198">
            <v>2351515</v>
          </cell>
          <cell r="C6198">
            <v>11022</v>
          </cell>
          <cell r="D6198">
            <v>42312.375694444403</v>
          </cell>
          <cell r="E6198">
            <v>42313.458333333299</v>
          </cell>
          <cell r="F6198" t="str">
            <v>1MD</v>
          </cell>
        </row>
        <row r="6199">
          <cell r="A6199">
            <v>5150201419</v>
          </cell>
          <cell r="B6199">
            <v>2646213</v>
          </cell>
          <cell r="C6199">
            <v>10839</v>
          </cell>
          <cell r="D6199">
            <v>42317.445138888899</v>
          </cell>
          <cell r="E6199">
            <v>42318.470138888901</v>
          </cell>
          <cell r="F6199" t="str">
            <v>1MD</v>
          </cell>
        </row>
        <row r="6200">
          <cell r="A6200">
            <v>5150201455</v>
          </cell>
          <cell r="B6200">
            <v>2646220</v>
          </cell>
          <cell r="C6200">
            <v>13251</v>
          </cell>
          <cell r="D6200">
            <v>42297.695138888899</v>
          </cell>
          <cell r="E6200">
            <v>42297.889583333301</v>
          </cell>
          <cell r="F6200" t="str">
            <v>1MD-IPF</v>
          </cell>
        </row>
        <row r="6201">
          <cell r="A6201">
            <v>5150201462</v>
          </cell>
          <cell r="B6201">
            <v>1208539</v>
          </cell>
          <cell r="C6201">
            <v>15235</v>
          </cell>
          <cell r="D6201">
            <v>42297.711805555598</v>
          </cell>
          <cell r="E6201">
            <v>42299.616666666698</v>
          </cell>
          <cell r="F6201" t="str">
            <v>1MD-IPF</v>
          </cell>
        </row>
        <row r="6202">
          <cell r="A6202">
            <v>5150201462</v>
          </cell>
          <cell r="B6202">
            <v>1208539</v>
          </cell>
          <cell r="C6202">
            <v>15235</v>
          </cell>
          <cell r="D6202">
            <v>42297.711805555598</v>
          </cell>
          <cell r="E6202">
            <v>42300.690277777801</v>
          </cell>
          <cell r="F6202" t="str">
            <v>AIN</v>
          </cell>
        </row>
        <row r="6203">
          <cell r="A6203">
            <v>5150201464</v>
          </cell>
          <cell r="B6203">
            <v>1361878</v>
          </cell>
          <cell r="C6203">
            <v>11030</v>
          </cell>
          <cell r="D6203">
            <v>42297.704861111102</v>
          </cell>
          <cell r="E6203">
            <v>42298.772916666698</v>
          </cell>
          <cell r="F6203" t="str">
            <v>4MD</v>
          </cell>
        </row>
        <row r="6204">
          <cell r="A6204">
            <v>5150201481</v>
          </cell>
          <cell r="B6204">
            <v>1444383</v>
          </cell>
          <cell r="C6204">
            <v>14675</v>
          </cell>
          <cell r="D6204">
            <v>42304.410416666702</v>
          </cell>
          <cell r="E6204">
            <v>42306.464583333298</v>
          </cell>
          <cell r="F6204" t="str">
            <v>1MD</v>
          </cell>
        </row>
        <row r="6205">
          <cell r="A6205">
            <v>5150201487</v>
          </cell>
          <cell r="B6205">
            <v>1386954</v>
          </cell>
          <cell r="C6205">
            <v>23494</v>
          </cell>
          <cell r="D6205">
            <v>42297.742361111101</v>
          </cell>
          <cell r="E6205">
            <v>42298.710416666698</v>
          </cell>
          <cell r="F6205" t="str">
            <v>1MD</v>
          </cell>
        </row>
        <row r="6206">
          <cell r="A6206">
            <v>5150201511</v>
          </cell>
          <cell r="B6206">
            <v>2646239</v>
          </cell>
          <cell r="C6206">
            <v>34842</v>
          </cell>
          <cell r="D6206">
            <v>42297.786805555603</v>
          </cell>
          <cell r="E6206">
            <v>42298.003472222197</v>
          </cell>
          <cell r="F6206" t="str">
            <v>AVT</v>
          </cell>
        </row>
        <row r="6207">
          <cell r="A6207">
            <v>5150201658</v>
          </cell>
          <cell r="B6207">
            <v>2560120</v>
          </cell>
          <cell r="C6207">
            <v>12132</v>
          </cell>
          <cell r="D6207">
            <v>42300.347916666702</v>
          </cell>
          <cell r="E6207">
            <v>42310.638888888898</v>
          </cell>
          <cell r="F6207" t="str">
            <v>AVT</v>
          </cell>
        </row>
        <row r="6208">
          <cell r="A6208">
            <v>5150201658</v>
          </cell>
          <cell r="B6208">
            <v>2560120</v>
          </cell>
          <cell r="C6208">
            <v>12132</v>
          </cell>
          <cell r="D6208">
            <v>42300.347916666702</v>
          </cell>
          <cell r="E6208">
            <v>42319.240277777797</v>
          </cell>
          <cell r="F6208" t="str">
            <v>AVT</v>
          </cell>
        </row>
        <row r="6209">
          <cell r="A6209">
            <v>5150201687</v>
          </cell>
          <cell r="B6209">
            <v>1456428</v>
          </cell>
          <cell r="C6209">
            <v>13777</v>
          </cell>
          <cell r="D6209">
            <v>42298.364583333299</v>
          </cell>
          <cell r="E6209">
            <v>42299.563194444498</v>
          </cell>
          <cell r="F6209" t="str">
            <v>UCH</v>
          </cell>
        </row>
        <row r="6210">
          <cell r="A6210">
            <v>5150201754</v>
          </cell>
          <cell r="B6210">
            <v>1511979</v>
          </cell>
          <cell r="C6210">
            <v>15289</v>
          </cell>
          <cell r="D6210">
            <v>42298.397916666698</v>
          </cell>
          <cell r="E6210">
            <v>42298.871527777803</v>
          </cell>
          <cell r="F6210" t="str">
            <v>AVT</v>
          </cell>
        </row>
        <row r="6211">
          <cell r="A6211">
            <v>5150201802</v>
          </cell>
          <cell r="B6211">
            <v>1257810</v>
          </cell>
          <cell r="C6211">
            <v>20283</v>
          </cell>
          <cell r="D6211">
            <v>42306.374305555597</v>
          </cell>
          <cell r="E6211">
            <v>42307.490277777797</v>
          </cell>
          <cell r="F6211" t="str">
            <v>HTC</v>
          </cell>
        </row>
        <row r="6212">
          <cell r="A6212">
            <v>5150201807</v>
          </cell>
          <cell r="B6212">
            <v>1444072</v>
          </cell>
          <cell r="C6212">
            <v>16520</v>
          </cell>
          <cell r="D6212">
            <v>42311.372916666704</v>
          </cell>
          <cell r="E6212">
            <v>42312.465277777803</v>
          </cell>
          <cell r="F6212" t="str">
            <v>HTC</v>
          </cell>
        </row>
        <row r="6213">
          <cell r="A6213">
            <v>5150201808</v>
          </cell>
          <cell r="B6213">
            <v>1179347</v>
          </cell>
          <cell r="C6213">
            <v>12801</v>
          </cell>
          <cell r="D6213">
            <v>42298.430555555598</v>
          </cell>
          <cell r="E6213">
            <v>42298.464583333298</v>
          </cell>
          <cell r="F6213" t="str">
            <v>4MD</v>
          </cell>
        </row>
        <row r="6214">
          <cell r="A6214">
            <v>5150201854</v>
          </cell>
          <cell r="B6214">
            <v>1341784</v>
          </cell>
          <cell r="C6214">
            <v>19907</v>
          </cell>
          <cell r="D6214">
            <v>42312.381944444503</v>
          </cell>
          <cell r="E6214">
            <v>42317.663194444402</v>
          </cell>
          <cell r="F6214" t="str">
            <v>HTC</v>
          </cell>
        </row>
        <row r="6215">
          <cell r="A6215">
            <v>5150201875</v>
          </cell>
          <cell r="B6215">
            <v>2590255</v>
          </cell>
          <cell r="C6215">
            <v>17387</v>
          </cell>
          <cell r="D6215">
            <v>42319.363888888904</v>
          </cell>
          <cell r="E6215">
            <v>42320.493055555598</v>
          </cell>
          <cell r="F6215" t="str">
            <v>HTC</v>
          </cell>
        </row>
        <row r="6216">
          <cell r="A6216">
            <v>5150201875</v>
          </cell>
          <cell r="B6216">
            <v>2590255</v>
          </cell>
          <cell r="C6216">
            <v>17387</v>
          </cell>
          <cell r="D6216">
            <v>42319.363888888904</v>
          </cell>
          <cell r="E6216">
            <v>42321.489583333299</v>
          </cell>
          <cell r="F6216" t="str">
            <v>AIN</v>
          </cell>
        </row>
        <row r="6217">
          <cell r="A6217">
            <v>5150201880</v>
          </cell>
          <cell r="B6217">
            <v>1570644</v>
          </cell>
          <cell r="C6217">
            <v>16250</v>
          </cell>
          <cell r="D6217">
            <v>42298.4555555556</v>
          </cell>
          <cell r="E6217">
            <v>42299.463888888902</v>
          </cell>
          <cell r="F6217" t="str">
            <v>HTC</v>
          </cell>
        </row>
        <row r="6218">
          <cell r="A6218">
            <v>5150201880</v>
          </cell>
          <cell r="B6218">
            <v>1570644</v>
          </cell>
          <cell r="C6218">
            <v>16250</v>
          </cell>
          <cell r="D6218">
            <v>42298.4555555556</v>
          </cell>
          <cell r="E6218">
            <v>42313.493055555598</v>
          </cell>
          <cell r="F6218" t="str">
            <v>1MD-IPF</v>
          </cell>
        </row>
        <row r="6219">
          <cell r="A6219">
            <v>5150201922</v>
          </cell>
          <cell r="B6219">
            <v>1180075</v>
          </cell>
          <cell r="C6219">
            <v>11557</v>
          </cell>
          <cell r="D6219">
            <v>42298.4777777778</v>
          </cell>
          <cell r="E6219">
            <v>42298.631944444402</v>
          </cell>
          <cell r="F6219" t="str">
            <v>4MD</v>
          </cell>
        </row>
        <row r="6220">
          <cell r="A6220">
            <v>5150201925</v>
          </cell>
          <cell r="B6220">
            <v>2475635</v>
          </cell>
          <cell r="C6220">
            <v>21507</v>
          </cell>
          <cell r="D6220">
            <v>42311.346527777801</v>
          </cell>
          <cell r="E6220">
            <v>42314.4597222222</v>
          </cell>
          <cell r="F6220" t="str">
            <v>HTC</v>
          </cell>
        </row>
        <row r="6221">
          <cell r="A6221">
            <v>5150201934</v>
          </cell>
          <cell r="B6221">
            <v>2320437</v>
          </cell>
          <cell r="C6221">
            <v>14238</v>
          </cell>
          <cell r="D6221">
            <v>42302.411111111098</v>
          </cell>
          <cell r="E6221">
            <v>42303.520833333299</v>
          </cell>
          <cell r="F6221" t="str">
            <v>URO</v>
          </cell>
        </row>
        <row r="6222">
          <cell r="A6222">
            <v>5150201995</v>
          </cell>
          <cell r="B6222">
            <v>2620724</v>
          </cell>
          <cell r="C6222">
            <v>21973</v>
          </cell>
          <cell r="D6222">
            <v>42311.3972222222</v>
          </cell>
          <cell r="E6222">
            <v>42321.71875</v>
          </cell>
          <cell r="F6222" t="str">
            <v>HTC</v>
          </cell>
        </row>
        <row r="6223">
          <cell r="A6223">
            <v>5150202155</v>
          </cell>
          <cell r="B6223">
            <v>1489519</v>
          </cell>
          <cell r="C6223">
            <v>24246</v>
          </cell>
          <cell r="D6223">
            <v>42298.597222222197</v>
          </cell>
          <cell r="E6223">
            <v>42298.8125</v>
          </cell>
          <cell r="F6223" t="str">
            <v>AVT</v>
          </cell>
        </row>
        <row r="6224">
          <cell r="A6224">
            <v>5150202163</v>
          </cell>
          <cell r="B6224">
            <v>2646461</v>
          </cell>
          <cell r="C6224">
            <v>26457</v>
          </cell>
          <cell r="D6224">
            <v>42298.666666666701</v>
          </cell>
          <cell r="E6224">
            <v>42298.802777777797</v>
          </cell>
          <cell r="F6224" t="str">
            <v>4MD</v>
          </cell>
        </row>
        <row r="6225">
          <cell r="A6225">
            <v>5150202299</v>
          </cell>
          <cell r="B6225">
            <v>2109330</v>
          </cell>
          <cell r="C6225">
            <v>13472</v>
          </cell>
          <cell r="D6225">
            <v>42299.336805555598</v>
          </cell>
          <cell r="E6225">
            <v>42312.582638888904</v>
          </cell>
          <cell r="F6225" t="str">
            <v>NCH</v>
          </cell>
        </row>
        <row r="6226">
          <cell r="A6226">
            <v>5150202302</v>
          </cell>
          <cell r="B6226">
            <v>1106798</v>
          </cell>
          <cell r="C6226">
            <v>18915</v>
          </cell>
          <cell r="D6226">
            <v>42313.358333333301</v>
          </cell>
          <cell r="E6226">
            <v>42314.513888888898</v>
          </cell>
          <cell r="F6226" t="str">
            <v>HTC</v>
          </cell>
        </row>
        <row r="6227">
          <cell r="A6227">
            <v>5150202333</v>
          </cell>
          <cell r="B6227">
            <v>2646512</v>
          </cell>
          <cell r="C6227">
            <v>20945</v>
          </cell>
          <cell r="D6227">
            <v>42299.365277777797</v>
          </cell>
          <cell r="E6227">
            <v>42300.78125</v>
          </cell>
          <cell r="F6227" t="str">
            <v>HTC</v>
          </cell>
        </row>
        <row r="6228">
          <cell r="A6228">
            <v>5150202333</v>
          </cell>
          <cell r="B6228">
            <v>2646512</v>
          </cell>
          <cell r="C6228">
            <v>20945</v>
          </cell>
          <cell r="D6228">
            <v>42299.365277777797</v>
          </cell>
          <cell r="E6228">
            <v>42303.490277777797</v>
          </cell>
          <cell r="F6228" t="str">
            <v>AIN</v>
          </cell>
        </row>
        <row r="6229">
          <cell r="A6229">
            <v>5150202363</v>
          </cell>
          <cell r="B6229">
            <v>2459123</v>
          </cell>
          <cell r="C6229">
            <v>20773</v>
          </cell>
          <cell r="D6229">
            <v>42305.324999999997</v>
          </cell>
          <cell r="E6229">
            <v>42312.229166666701</v>
          </cell>
          <cell r="F6229" t="str">
            <v>AVT</v>
          </cell>
        </row>
        <row r="6230">
          <cell r="A6230">
            <v>5150202382</v>
          </cell>
          <cell r="B6230">
            <v>2323719</v>
          </cell>
          <cell r="C6230">
            <v>14964</v>
          </cell>
          <cell r="D6230">
            <v>42299.3972222222</v>
          </cell>
          <cell r="E6230">
            <v>42303.465277777803</v>
          </cell>
          <cell r="F6230" t="str">
            <v>NCH</v>
          </cell>
        </row>
        <row r="6231">
          <cell r="A6231">
            <v>5150202413</v>
          </cell>
          <cell r="B6231">
            <v>2641501</v>
          </cell>
          <cell r="C6231">
            <v>13167</v>
          </cell>
          <cell r="D6231">
            <v>42299.409722222197</v>
          </cell>
          <cell r="E6231">
            <v>42300.673611111102</v>
          </cell>
          <cell r="F6231" t="str">
            <v>NCH</v>
          </cell>
        </row>
        <row r="6232">
          <cell r="A6232">
            <v>5150202418</v>
          </cell>
          <cell r="B6232">
            <v>2646532</v>
          </cell>
          <cell r="C6232">
            <v>13331</v>
          </cell>
          <cell r="D6232">
            <v>42299.409722222197</v>
          </cell>
          <cell r="E6232">
            <v>42300.59375</v>
          </cell>
          <cell r="F6232" t="str">
            <v>HTC</v>
          </cell>
        </row>
        <row r="6233">
          <cell r="A6233">
            <v>5150202424</v>
          </cell>
          <cell r="B6233">
            <v>2646537</v>
          </cell>
          <cell r="C6233">
            <v>14763</v>
          </cell>
          <cell r="D6233">
            <v>42299.413194444402</v>
          </cell>
          <cell r="E6233">
            <v>42303.640277777798</v>
          </cell>
          <cell r="F6233" t="str">
            <v>NCH</v>
          </cell>
        </row>
        <row r="6234">
          <cell r="A6234">
            <v>5150202514</v>
          </cell>
          <cell r="B6234">
            <v>2255717</v>
          </cell>
          <cell r="C6234">
            <v>37735</v>
          </cell>
          <cell r="D6234">
            <v>42299.458333333299</v>
          </cell>
          <cell r="E6234">
            <v>42299.916666666701</v>
          </cell>
          <cell r="F6234" t="str">
            <v>KCH</v>
          </cell>
        </row>
        <row r="6235">
          <cell r="A6235">
            <v>5150202533</v>
          </cell>
          <cell r="B6235">
            <v>1274234</v>
          </cell>
          <cell r="C6235">
            <v>14864</v>
          </cell>
          <cell r="D6235">
            <v>42323.75</v>
          </cell>
          <cell r="E6235">
            <v>42324.624305555597</v>
          </cell>
          <cell r="F6235" t="str">
            <v>AVT</v>
          </cell>
        </row>
        <row r="6236">
          <cell r="A6236">
            <v>5150202533</v>
          </cell>
          <cell r="B6236">
            <v>1274234</v>
          </cell>
          <cell r="C6236">
            <v>14864</v>
          </cell>
          <cell r="D6236">
            <v>42323.75</v>
          </cell>
          <cell r="E6236">
            <v>42331.263888888898</v>
          </cell>
          <cell r="F6236" t="str">
            <v>AVT</v>
          </cell>
        </row>
        <row r="6237">
          <cell r="A6237">
            <v>5150202533</v>
          </cell>
          <cell r="B6237">
            <v>1274234</v>
          </cell>
          <cell r="C6237">
            <v>14864</v>
          </cell>
          <cell r="D6237">
            <v>42323.75</v>
          </cell>
          <cell r="E6237">
            <v>42332.917361111096</v>
          </cell>
          <cell r="F6237" t="str">
            <v>AVT</v>
          </cell>
        </row>
        <row r="6238">
          <cell r="A6238">
            <v>5150202542</v>
          </cell>
          <cell r="B6238">
            <v>2646566</v>
          </cell>
          <cell r="C6238">
            <v>16847</v>
          </cell>
          <cell r="D6238">
            <v>42299.479166666701</v>
          </cell>
          <cell r="E6238">
            <v>42306.655555555597</v>
          </cell>
          <cell r="F6238" t="str">
            <v>HTC</v>
          </cell>
        </row>
        <row r="6239">
          <cell r="A6239">
            <v>5150202542</v>
          </cell>
          <cell r="B6239">
            <v>2646566</v>
          </cell>
          <cell r="C6239">
            <v>16847</v>
          </cell>
          <cell r="D6239">
            <v>42299.479166666701</v>
          </cell>
          <cell r="E6239">
            <v>42310.591666666704</v>
          </cell>
          <cell r="F6239" t="str">
            <v>AIN</v>
          </cell>
        </row>
        <row r="6240">
          <cell r="A6240">
            <v>5150202573</v>
          </cell>
          <cell r="B6240">
            <v>1111110</v>
          </cell>
          <cell r="C6240">
            <v>15980</v>
          </cell>
          <cell r="D6240">
            <v>42303.364583333299</v>
          </cell>
          <cell r="E6240">
            <v>42305.558333333298</v>
          </cell>
          <cell r="F6240" t="str">
            <v>URO</v>
          </cell>
        </row>
        <row r="6241">
          <cell r="A6241">
            <v>5150202609</v>
          </cell>
          <cell r="B6241">
            <v>2646587</v>
          </cell>
          <cell r="C6241">
            <v>23990</v>
          </cell>
          <cell r="D6241">
            <v>42299.520138888904</v>
          </cell>
          <cell r="E6241">
            <v>42299.608333333301</v>
          </cell>
          <cell r="F6241" t="str">
            <v>UCH</v>
          </cell>
        </row>
        <row r="6242">
          <cell r="A6242">
            <v>5150202629</v>
          </cell>
          <cell r="B6242">
            <v>2619858</v>
          </cell>
          <cell r="C6242">
            <v>21665</v>
          </cell>
          <cell r="D6242">
            <v>42309.539583333302</v>
          </cell>
          <cell r="E6242">
            <v>42310.675000000003</v>
          </cell>
          <cell r="F6242" t="str">
            <v>HTC</v>
          </cell>
        </row>
        <row r="6243">
          <cell r="A6243">
            <v>5150202656</v>
          </cell>
          <cell r="B6243">
            <v>50448</v>
          </cell>
          <cell r="C6243">
            <v>18685</v>
          </cell>
          <cell r="D6243">
            <v>42299.561805555597</v>
          </cell>
          <cell r="E6243">
            <v>42334.670833333301</v>
          </cell>
          <cell r="F6243" t="str">
            <v>HTC</v>
          </cell>
        </row>
        <row r="6244">
          <cell r="A6244">
            <v>5150202656</v>
          </cell>
          <cell r="B6244">
            <v>50448</v>
          </cell>
          <cell r="C6244">
            <v>18685</v>
          </cell>
          <cell r="D6244">
            <v>42299.561805555597</v>
          </cell>
          <cell r="E6244">
            <v>42339.631944444503</v>
          </cell>
          <cell r="F6244" t="str">
            <v>AIN</v>
          </cell>
        </row>
        <row r="6245">
          <cell r="A6245">
            <v>5150202662</v>
          </cell>
          <cell r="B6245">
            <v>2250731</v>
          </cell>
          <cell r="C6245">
            <v>23043</v>
          </cell>
          <cell r="D6245">
            <v>42299.563194444498</v>
          </cell>
          <cell r="E6245">
            <v>42304.5090277778</v>
          </cell>
          <cell r="F6245" t="str">
            <v>NCH</v>
          </cell>
        </row>
        <row r="6246">
          <cell r="A6246">
            <v>5150202668</v>
          </cell>
          <cell r="B6246">
            <v>2561665</v>
          </cell>
          <cell r="C6246">
            <v>20482</v>
          </cell>
          <cell r="D6246">
            <v>42299.565277777801</v>
          </cell>
          <cell r="E6246">
            <v>42299.618055555598</v>
          </cell>
          <cell r="F6246" t="str">
            <v>AIN</v>
          </cell>
        </row>
        <row r="6247">
          <cell r="A6247">
            <v>5150202723</v>
          </cell>
          <cell r="B6247">
            <v>2646624</v>
          </cell>
          <cell r="C6247">
            <v>22750</v>
          </cell>
          <cell r="D6247">
            <v>42299.603472222203</v>
          </cell>
          <cell r="E6247">
            <v>42299.958333333299</v>
          </cell>
          <cell r="F6247" t="str">
            <v>HTC</v>
          </cell>
        </row>
        <row r="6248">
          <cell r="A6248">
            <v>5150202723</v>
          </cell>
          <cell r="B6248">
            <v>2646624</v>
          </cell>
          <cell r="C6248">
            <v>22750</v>
          </cell>
          <cell r="D6248">
            <v>42299.603472222203</v>
          </cell>
          <cell r="E6248">
            <v>42301.536111111098</v>
          </cell>
          <cell r="F6248" t="str">
            <v>HTC</v>
          </cell>
        </row>
        <row r="6249">
          <cell r="A6249">
            <v>5150202723</v>
          </cell>
          <cell r="B6249">
            <v>2646624</v>
          </cell>
          <cell r="C6249">
            <v>22750</v>
          </cell>
          <cell r="D6249">
            <v>42299.603472222203</v>
          </cell>
          <cell r="E6249">
            <v>42301.704166666699</v>
          </cell>
          <cell r="F6249" t="str">
            <v>HTC</v>
          </cell>
        </row>
        <row r="6250">
          <cell r="A6250">
            <v>5150202723</v>
          </cell>
          <cell r="B6250">
            <v>2646624</v>
          </cell>
          <cell r="C6250">
            <v>22750</v>
          </cell>
          <cell r="D6250">
            <v>42299.603472222203</v>
          </cell>
          <cell r="E6250">
            <v>42301.738194444399</v>
          </cell>
          <cell r="F6250" t="str">
            <v>HTC</v>
          </cell>
        </row>
        <row r="6251">
          <cell r="A6251">
            <v>5150202723</v>
          </cell>
          <cell r="B6251">
            <v>2646624</v>
          </cell>
          <cell r="C6251">
            <v>22750</v>
          </cell>
          <cell r="D6251">
            <v>42299.603472222203</v>
          </cell>
          <cell r="E6251">
            <v>42305.5090277778</v>
          </cell>
          <cell r="F6251" t="str">
            <v>AIN</v>
          </cell>
        </row>
        <row r="6252">
          <cell r="A6252">
            <v>5150202739</v>
          </cell>
          <cell r="B6252">
            <v>2598994</v>
          </cell>
          <cell r="C6252">
            <v>19558</v>
          </cell>
          <cell r="D6252">
            <v>42325.399305555598</v>
          </cell>
          <cell r="E6252">
            <v>42331.495833333298</v>
          </cell>
          <cell r="F6252" t="str">
            <v>NCH</v>
          </cell>
        </row>
        <row r="6253">
          <cell r="A6253">
            <v>5150202766</v>
          </cell>
          <cell r="B6253">
            <v>2645277</v>
          </cell>
          <cell r="C6253">
            <v>16359</v>
          </cell>
          <cell r="D6253">
            <v>42309.75</v>
          </cell>
          <cell r="E6253">
            <v>42317.4</v>
          </cell>
          <cell r="F6253" t="str">
            <v>AVT</v>
          </cell>
        </row>
        <row r="6254">
          <cell r="A6254">
            <v>5150202793</v>
          </cell>
          <cell r="B6254">
            <v>2644179</v>
          </cell>
          <cell r="C6254">
            <v>34115</v>
          </cell>
          <cell r="D6254">
            <v>42299.694444444402</v>
          </cell>
          <cell r="E6254">
            <v>42300.461805555598</v>
          </cell>
          <cell r="F6254" t="str">
            <v>AIN</v>
          </cell>
        </row>
        <row r="6255">
          <cell r="A6255">
            <v>5150202803</v>
          </cell>
          <cell r="B6255">
            <v>2646659</v>
          </cell>
          <cell r="C6255">
            <v>26756</v>
          </cell>
          <cell r="D6255">
            <v>42299.702083333301</v>
          </cell>
          <cell r="E6255">
            <v>42299.767361111102</v>
          </cell>
          <cell r="F6255" t="str">
            <v>AIN</v>
          </cell>
        </row>
        <row r="6256">
          <cell r="A6256">
            <v>5150202834</v>
          </cell>
          <cell r="B6256">
            <v>1170130</v>
          </cell>
          <cell r="C6256">
            <v>12557</v>
          </cell>
          <cell r="D6256">
            <v>42299.758333333302</v>
          </cell>
          <cell r="E6256">
            <v>42321.4819444444</v>
          </cell>
          <cell r="F6256" t="str">
            <v>HTC</v>
          </cell>
        </row>
        <row r="6257">
          <cell r="A6257">
            <v>5150202834</v>
          </cell>
          <cell r="B6257">
            <v>1170130</v>
          </cell>
          <cell r="C6257">
            <v>12557</v>
          </cell>
          <cell r="D6257">
            <v>42299.758333333302</v>
          </cell>
          <cell r="E6257">
            <v>42328.504861111098</v>
          </cell>
          <cell r="F6257" t="str">
            <v>AIN</v>
          </cell>
        </row>
        <row r="6258">
          <cell r="A6258">
            <v>5150202839</v>
          </cell>
          <cell r="B6258">
            <v>2479406</v>
          </cell>
          <cell r="C6258">
            <v>19227</v>
          </cell>
          <cell r="D6258">
            <v>42299.767361111102</v>
          </cell>
          <cell r="E6258">
            <v>42300.052083333299</v>
          </cell>
          <cell r="F6258" t="str">
            <v>AVT</v>
          </cell>
        </row>
        <row r="6259">
          <cell r="A6259">
            <v>5150202954</v>
          </cell>
          <cell r="B6259">
            <v>2646701</v>
          </cell>
          <cell r="C6259">
            <v>32719</v>
          </cell>
          <cell r="D6259">
            <v>42300.297916666699</v>
          </cell>
          <cell r="E6259">
            <v>42300.913194444503</v>
          </cell>
          <cell r="F6259" t="str">
            <v>GYN</v>
          </cell>
        </row>
        <row r="6260">
          <cell r="A6260">
            <v>5150202987</v>
          </cell>
          <cell r="B6260">
            <v>1171700</v>
          </cell>
          <cell r="C6260">
            <v>12910</v>
          </cell>
          <cell r="D6260">
            <v>42300.357638888898</v>
          </cell>
          <cell r="E6260">
            <v>42301.570138888899</v>
          </cell>
          <cell r="F6260" t="str">
            <v>1MD</v>
          </cell>
        </row>
        <row r="6261">
          <cell r="A6261">
            <v>5150203060</v>
          </cell>
          <cell r="B6261">
            <v>2278498</v>
          </cell>
          <cell r="C6261">
            <v>23599</v>
          </cell>
          <cell r="D6261">
            <v>42300.386111111096</v>
          </cell>
          <cell r="E6261">
            <v>42300.930555555598</v>
          </cell>
          <cell r="F6261" t="str">
            <v>NCH</v>
          </cell>
        </row>
        <row r="6262">
          <cell r="A6262">
            <v>5150203070</v>
          </cell>
          <cell r="B6262">
            <v>1508786</v>
          </cell>
          <cell r="C6262">
            <v>14540</v>
          </cell>
          <cell r="D6262">
            <v>42300.387499999997</v>
          </cell>
          <cell r="E6262">
            <v>42303.694444444402</v>
          </cell>
          <cell r="F6262" t="str">
            <v>HTC</v>
          </cell>
        </row>
        <row r="6263">
          <cell r="A6263">
            <v>5150203070</v>
          </cell>
          <cell r="B6263">
            <v>1508786</v>
          </cell>
          <cell r="C6263">
            <v>14540</v>
          </cell>
          <cell r="D6263">
            <v>42300.387499999997</v>
          </cell>
          <cell r="E6263">
            <v>42304.448611111096</v>
          </cell>
          <cell r="F6263" t="str">
            <v>AIN</v>
          </cell>
        </row>
        <row r="6264">
          <cell r="A6264">
            <v>5150203093</v>
          </cell>
          <cell r="B6264">
            <v>2646745</v>
          </cell>
          <cell r="C6264">
            <v>15571</v>
          </cell>
          <cell r="D6264">
            <v>42300.397916666698</v>
          </cell>
          <cell r="E6264">
            <v>42303.628472222197</v>
          </cell>
          <cell r="F6264" t="str">
            <v>HTC</v>
          </cell>
        </row>
        <row r="6265">
          <cell r="A6265">
            <v>5150203093</v>
          </cell>
          <cell r="B6265">
            <v>2646745</v>
          </cell>
          <cell r="C6265">
            <v>15571</v>
          </cell>
          <cell r="D6265">
            <v>42300.397916666698</v>
          </cell>
          <cell r="E6265">
            <v>42304.436111111099</v>
          </cell>
          <cell r="F6265" t="str">
            <v>AIN</v>
          </cell>
        </row>
        <row r="6266">
          <cell r="A6266">
            <v>5150203093</v>
          </cell>
          <cell r="B6266">
            <v>2646745</v>
          </cell>
          <cell r="C6266">
            <v>15571</v>
          </cell>
          <cell r="D6266">
            <v>42300.397916666698</v>
          </cell>
          <cell r="E6266">
            <v>42339.565972222197</v>
          </cell>
          <cell r="F6266" t="str">
            <v>HTC</v>
          </cell>
        </row>
        <row r="6267">
          <cell r="A6267">
            <v>5150203093</v>
          </cell>
          <cell r="B6267">
            <v>2646745</v>
          </cell>
          <cell r="C6267">
            <v>15571</v>
          </cell>
          <cell r="D6267">
            <v>42300.397916666698</v>
          </cell>
          <cell r="E6267">
            <v>42347.489583333299</v>
          </cell>
          <cell r="F6267" t="str">
            <v>AIN</v>
          </cell>
        </row>
        <row r="6268">
          <cell r="A6268">
            <v>5150203141</v>
          </cell>
          <cell r="B6268">
            <v>2646762</v>
          </cell>
          <cell r="C6268">
            <v>15614</v>
          </cell>
          <cell r="D6268">
            <v>42300.431250000001</v>
          </cell>
          <cell r="E6268">
            <v>42302.495138888902</v>
          </cell>
          <cell r="F6268" t="str">
            <v>HTC</v>
          </cell>
        </row>
        <row r="6269">
          <cell r="A6269">
            <v>5150203152</v>
          </cell>
          <cell r="B6269">
            <v>1327882</v>
          </cell>
          <cell r="C6269">
            <v>16020</v>
          </cell>
          <cell r="D6269">
            <v>42324.4194444444</v>
          </cell>
          <cell r="E6269">
            <v>42325.591666666704</v>
          </cell>
          <cell r="F6269" t="str">
            <v>1MD</v>
          </cell>
        </row>
        <row r="6270">
          <cell r="A6270">
            <v>5150203162</v>
          </cell>
          <cell r="B6270">
            <v>1180262</v>
          </cell>
          <cell r="C6270">
            <v>16075</v>
          </cell>
          <cell r="D6270">
            <v>42300.449305555601</v>
          </cell>
          <cell r="E6270">
            <v>42300.541666666701</v>
          </cell>
          <cell r="F6270" t="str">
            <v>4MD</v>
          </cell>
        </row>
        <row r="6271">
          <cell r="A6271">
            <v>5150203177</v>
          </cell>
          <cell r="B6271">
            <v>1092252</v>
          </cell>
          <cell r="C6271">
            <v>21892</v>
          </cell>
          <cell r="D6271">
            <v>42300.457638888904</v>
          </cell>
          <cell r="E6271">
            <v>42341.770833333299</v>
          </cell>
          <cell r="F6271" t="str">
            <v>GCH</v>
          </cell>
        </row>
        <row r="6272">
          <cell r="A6272">
            <v>5150203207</v>
          </cell>
          <cell r="B6272">
            <v>2232630</v>
          </cell>
          <cell r="C6272">
            <v>19109</v>
          </cell>
          <cell r="D6272">
            <v>42306.402083333298</v>
          </cell>
          <cell r="E6272">
            <v>42307.615277777797</v>
          </cell>
          <cell r="F6272" t="str">
            <v>1MD</v>
          </cell>
        </row>
        <row r="6273">
          <cell r="A6273">
            <v>5150203291</v>
          </cell>
          <cell r="B6273">
            <v>2522866</v>
          </cell>
          <cell r="C6273">
            <v>17069</v>
          </cell>
          <cell r="D6273">
            <v>42300.593055555597</v>
          </cell>
          <cell r="E6273">
            <v>42303.512499999997</v>
          </cell>
          <cell r="F6273" t="str">
            <v>HTC</v>
          </cell>
        </row>
        <row r="6274">
          <cell r="A6274">
            <v>5150203291</v>
          </cell>
          <cell r="B6274">
            <v>2522866</v>
          </cell>
          <cell r="C6274">
            <v>17069</v>
          </cell>
          <cell r="D6274">
            <v>42300.593055555597</v>
          </cell>
          <cell r="E6274">
            <v>42304.516666666699</v>
          </cell>
          <cell r="F6274" t="str">
            <v>AIN</v>
          </cell>
        </row>
        <row r="6275">
          <cell r="A6275">
            <v>5150203337</v>
          </cell>
          <cell r="B6275">
            <v>2398452</v>
          </cell>
          <cell r="C6275">
            <v>16804</v>
          </cell>
          <cell r="D6275">
            <v>42300.620138888902</v>
          </cell>
          <cell r="E6275">
            <v>42303.875</v>
          </cell>
          <cell r="F6275" t="str">
            <v>URO</v>
          </cell>
        </row>
        <row r="6276">
          <cell r="A6276">
            <v>5150203364</v>
          </cell>
          <cell r="B6276">
            <v>1314963</v>
          </cell>
          <cell r="C6276">
            <v>18508</v>
          </cell>
          <cell r="D6276">
            <v>42300.677777777797</v>
          </cell>
          <cell r="E6276">
            <v>42301.020833333299</v>
          </cell>
          <cell r="F6276" t="str">
            <v>AVT</v>
          </cell>
        </row>
        <row r="6277">
          <cell r="A6277">
            <v>5150203420</v>
          </cell>
          <cell r="B6277">
            <v>1364146</v>
          </cell>
          <cell r="C6277">
            <v>22867</v>
          </cell>
          <cell r="D6277">
            <v>42300.655555555597</v>
          </cell>
          <cell r="E6277">
            <v>42300.930555555598</v>
          </cell>
          <cell r="F6277" t="str">
            <v>UCH</v>
          </cell>
        </row>
        <row r="6278">
          <cell r="A6278">
            <v>5150203430</v>
          </cell>
          <cell r="B6278">
            <v>2646852</v>
          </cell>
          <cell r="C6278">
            <v>19084</v>
          </cell>
          <cell r="D6278">
            <v>42300.826388888898</v>
          </cell>
          <cell r="E6278">
            <v>42301.708333333299</v>
          </cell>
          <cell r="F6278" t="str">
            <v>1MD-IPF</v>
          </cell>
        </row>
        <row r="6279">
          <cell r="A6279">
            <v>5150203459</v>
          </cell>
          <cell r="B6279">
            <v>2646860</v>
          </cell>
          <cell r="C6279">
            <v>17168</v>
          </cell>
          <cell r="D6279">
            <v>42300.880555555603</v>
          </cell>
          <cell r="E6279">
            <v>42301.375694444403</v>
          </cell>
          <cell r="F6279" t="str">
            <v>GCH</v>
          </cell>
        </row>
        <row r="6280">
          <cell r="A6280">
            <v>5150203567</v>
          </cell>
          <cell r="B6280">
            <v>1251544</v>
          </cell>
          <cell r="C6280">
            <v>11227</v>
          </cell>
          <cell r="D6280">
            <v>42301.443055555603</v>
          </cell>
          <cell r="E6280">
            <v>42301.603472222203</v>
          </cell>
          <cell r="F6280" t="str">
            <v>AIN</v>
          </cell>
        </row>
        <row r="6281">
          <cell r="A6281">
            <v>5150203634</v>
          </cell>
          <cell r="B6281">
            <v>2646907</v>
          </cell>
          <cell r="C6281">
            <v>25991</v>
          </cell>
          <cell r="D6281">
            <v>42301.618055555598</v>
          </cell>
          <cell r="E6281">
            <v>42301.939583333296</v>
          </cell>
          <cell r="F6281" t="str">
            <v>UCH</v>
          </cell>
        </row>
        <row r="6282">
          <cell r="A6282">
            <v>5150203646</v>
          </cell>
          <cell r="B6282">
            <v>1283603</v>
          </cell>
          <cell r="C6282">
            <v>15828</v>
          </cell>
          <cell r="D6282">
            <v>42301.652777777803</v>
          </cell>
          <cell r="E6282">
            <v>42303.430555555598</v>
          </cell>
          <cell r="F6282" t="str">
            <v>1MD-IPF</v>
          </cell>
        </row>
        <row r="6283">
          <cell r="A6283">
            <v>5150203709</v>
          </cell>
          <cell r="B6283">
            <v>1502197</v>
          </cell>
          <cell r="C6283">
            <v>8079</v>
          </cell>
          <cell r="D6283">
            <v>42301.654166666704</v>
          </cell>
          <cell r="E6283">
            <v>42302.020833333299</v>
          </cell>
          <cell r="F6283" t="str">
            <v>4MD</v>
          </cell>
        </row>
        <row r="6284">
          <cell r="A6284">
            <v>5150203824</v>
          </cell>
          <cell r="B6284">
            <v>2646955</v>
          </cell>
          <cell r="C6284">
            <v>30999</v>
          </cell>
          <cell r="D6284">
            <v>42302.25</v>
          </cell>
          <cell r="E6284">
            <v>42302.4597222222</v>
          </cell>
          <cell r="F6284" t="str">
            <v>UCH</v>
          </cell>
        </row>
        <row r="6285">
          <cell r="A6285">
            <v>5150203824</v>
          </cell>
          <cell r="B6285">
            <v>2646955</v>
          </cell>
          <cell r="C6285">
            <v>30999</v>
          </cell>
          <cell r="D6285">
            <v>42302.25</v>
          </cell>
          <cell r="E6285">
            <v>42314.834027777797</v>
          </cell>
          <cell r="F6285" t="str">
            <v>UCH</v>
          </cell>
        </row>
        <row r="6286">
          <cell r="A6286">
            <v>5150203824</v>
          </cell>
          <cell r="B6286">
            <v>2646955</v>
          </cell>
          <cell r="C6286">
            <v>30999</v>
          </cell>
          <cell r="D6286">
            <v>42302.25</v>
          </cell>
          <cell r="E6286">
            <v>42314.965972222199</v>
          </cell>
          <cell r="F6286" t="str">
            <v>AIN</v>
          </cell>
        </row>
        <row r="6287">
          <cell r="A6287">
            <v>5150203897</v>
          </cell>
          <cell r="B6287">
            <v>2646974</v>
          </cell>
          <cell r="C6287">
            <v>30390</v>
          </cell>
          <cell r="D6287">
            <v>42302.478472222203</v>
          </cell>
          <cell r="E6287">
            <v>42302.622222222199</v>
          </cell>
          <cell r="F6287" t="str">
            <v>GYN</v>
          </cell>
        </row>
        <row r="6288">
          <cell r="A6288">
            <v>5150203898</v>
          </cell>
          <cell r="B6288">
            <v>1316358</v>
          </cell>
          <cell r="C6288">
            <v>15312</v>
          </cell>
          <cell r="D6288">
            <v>42302.479861111096</v>
          </cell>
          <cell r="E6288">
            <v>42303.479166666701</v>
          </cell>
          <cell r="F6288" t="str">
            <v>AVT</v>
          </cell>
        </row>
        <row r="6289">
          <cell r="A6289">
            <v>5150203898</v>
          </cell>
          <cell r="B6289">
            <v>1316358</v>
          </cell>
          <cell r="C6289">
            <v>15312</v>
          </cell>
          <cell r="D6289">
            <v>42302.479861111096</v>
          </cell>
          <cell r="E6289">
            <v>42304.006944444402</v>
          </cell>
          <cell r="F6289" t="str">
            <v>AIN</v>
          </cell>
        </row>
        <row r="6290">
          <cell r="A6290">
            <v>5150203898</v>
          </cell>
          <cell r="B6290">
            <v>1316358</v>
          </cell>
          <cell r="C6290">
            <v>15312</v>
          </cell>
          <cell r="D6290">
            <v>42302.479861111096</v>
          </cell>
          <cell r="E6290">
            <v>42317.444444444503</v>
          </cell>
          <cell r="F6290" t="str">
            <v>AIN</v>
          </cell>
        </row>
        <row r="6291">
          <cell r="A6291">
            <v>5150203915</v>
          </cell>
          <cell r="B6291">
            <v>1287439</v>
          </cell>
          <cell r="C6291">
            <v>12415</v>
          </cell>
          <cell r="D6291">
            <v>42302.527083333298</v>
          </cell>
          <cell r="E6291">
            <v>42302.694444444402</v>
          </cell>
          <cell r="F6291" t="str">
            <v>4MD</v>
          </cell>
        </row>
        <row r="6292">
          <cell r="A6292">
            <v>5150203954</v>
          </cell>
          <cell r="B6292">
            <v>2646993</v>
          </cell>
          <cell r="C6292">
            <v>36666</v>
          </cell>
          <cell r="D6292">
            <v>42302.618055555598</v>
          </cell>
          <cell r="E6292">
            <v>42302.938888888901</v>
          </cell>
          <cell r="F6292" t="str">
            <v>KCH</v>
          </cell>
        </row>
        <row r="6293">
          <cell r="A6293">
            <v>5150203963</v>
          </cell>
          <cell r="B6293">
            <v>2528261</v>
          </cell>
          <cell r="C6293">
            <v>11830</v>
          </cell>
          <cell r="D6293">
            <v>42302.645833333299</v>
          </cell>
          <cell r="E6293">
            <v>42302.754861111098</v>
          </cell>
          <cell r="F6293" t="str">
            <v>AIN</v>
          </cell>
        </row>
        <row r="6294">
          <cell r="A6294">
            <v>5150203963</v>
          </cell>
          <cell r="B6294">
            <v>2528261</v>
          </cell>
          <cell r="C6294">
            <v>11830</v>
          </cell>
          <cell r="D6294">
            <v>42302.645833333299</v>
          </cell>
          <cell r="E6294">
            <v>42306.186805555597</v>
          </cell>
          <cell r="F6294" t="str">
            <v>GCH</v>
          </cell>
        </row>
        <row r="6295">
          <cell r="A6295">
            <v>5150203964</v>
          </cell>
          <cell r="B6295">
            <v>32007</v>
          </cell>
          <cell r="C6295">
            <v>17255</v>
          </cell>
          <cell r="D6295">
            <v>42302.649305555598</v>
          </cell>
          <cell r="E6295">
            <v>42314.504166666702</v>
          </cell>
          <cell r="F6295" t="str">
            <v>HTC</v>
          </cell>
        </row>
        <row r="6296">
          <cell r="A6296">
            <v>5150203964</v>
          </cell>
          <cell r="B6296">
            <v>32007</v>
          </cell>
          <cell r="C6296">
            <v>17255</v>
          </cell>
          <cell r="D6296">
            <v>42302.649305555598</v>
          </cell>
          <cell r="E6296">
            <v>42317.510416666701</v>
          </cell>
          <cell r="F6296" t="str">
            <v>HTC</v>
          </cell>
        </row>
        <row r="6297">
          <cell r="A6297">
            <v>5150204004</v>
          </cell>
          <cell r="B6297">
            <v>2647005</v>
          </cell>
          <cell r="C6297">
            <v>36387</v>
          </cell>
          <cell r="D6297">
            <v>42302.742361111101</v>
          </cell>
          <cell r="E6297">
            <v>42304.488194444399</v>
          </cell>
          <cell r="F6297" t="str">
            <v>2KK-IPF</v>
          </cell>
        </row>
        <row r="6298">
          <cell r="A6298">
            <v>5150204005</v>
          </cell>
          <cell r="B6298">
            <v>2647006</v>
          </cell>
          <cell r="C6298">
            <v>35481</v>
          </cell>
          <cell r="D6298">
            <v>42302.745138888902</v>
          </cell>
          <cell r="E6298">
            <v>42302.822222222203</v>
          </cell>
          <cell r="F6298" t="str">
            <v>UCH</v>
          </cell>
        </row>
        <row r="6299">
          <cell r="A6299">
            <v>5150204034</v>
          </cell>
          <cell r="B6299">
            <v>2605442</v>
          </cell>
          <cell r="C6299">
            <v>30589</v>
          </cell>
          <cell r="D6299">
            <v>42302.791666666701</v>
          </cell>
          <cell r="E6299">
            <v>42303.2409722222</v>
          </cell>
          <cell r="F6299" t="str">
            <v>GYN</v>
          </cell>
        </row>
        <row r="6300">
          <cell r="A6300">
            <v>5150204073</v>
          </cell>
          <cell r="B6300">
            <v>1344045</v>
          </cell>
          <cell r="C6300">
            <v>21095</v>
          </cell>
          <cell r="D6300">
            <v>42303.003472222197</v>
          </cell>
          <cell r="E6300">
            <v>42303.522916666698</v>
          </cell>
          <cell r="F6300" t="str">
            <v>4MD</v>
          </cell>
        </row>
        <row r="6301">
          <cell r="A6301">
            <v>5150204093</v>
          </cell>
          <cell r="B6301">
            <v>1214077</v>
          </cell>
          <cell r="C6301">
            <v>19553</v>
          </cell>
          <cell r="D6301">
            <v>42303.204861111102</v>
          </cell>
          <cell r="E6301">
            <v>42307.708333333299</v>
          </cell>
          <cell r="F6301" t="str">
            <v>AVT</v>
          </cell>
        </row>
        <row r="6302">
          <cell r="A6302">
            <v>5150204093</v>
          </cell>
          <cell r="B6302">
            <v>1214077</v>
          </cell>
          <cell r="C6302">
            <v>19553</v>
          </cell>
          <cell r="D6302">
            <v>42303.204861111102</v>
          </cell>
          <cell r="E6302">
            <v>42308.572916666701</v>
          </cell>
          <cell r="F6302" t="str">
            <v>AVT</v>
          </cell>
        </row>
        <row r="6303">
          <cell r="A6303">
            <v>5150204093</v>
          </cell>
          <cell r="B6303">
            <v>1214077</v>
          </cell>
          <cell r="C6303">
            <v>19553</v>
          </cell>
          <cell r="D6303">
            <v>42303.204861111102</v>
          </cell>
          <cell r="E6303">
            <v>42309.479166666701</v>
          </cell>
          <cell r="F6303" t="str">
            <v>AIN</v>
          </cell>
        </row>
        <row r="6304">
          <cell r="A6304">
            <v>5150204093</v>
          </cell>
          <cell r="B6304">
            <v>1214077</v>
          </cell>
          <cell r="C6304">
            <v>19553</v>
          </cell>
          <cell r="D6304">
            <v>42303.204861111102</v>
          </cell>
          <cell r="E6304">
            <v>42313.9375</v>
          </cell>
          <cell r="F6304" t="str">
            <v>AVT</v>
          </cell>
        </row>
        <row r="6305">
          <cell r="A6305">
            <v>5150204093</v>
          </cell>
          <cell r="B6305">
            <v>1214077</v>
          </cell>
          <cell r="C6305">
            <v>19553</v>
          </cell>
          <cell r="D6305">
            <v>42303.204861111102</v>
          </cell>
          <cell r="E6305">
            <v>42332.465277777803</v>
          </cell>
          <cell r="F6305" t="str">
            <v>AIN</v>
          </cell>
        </row>
        <row r="6306">
          <cell r="A6306">
            <v>5150204099</v>
          </cell>
          <cell r="B6306">
            <v>2642806</v>
          </cell>
          <cell r="C6306">
            <v>30859</v>
          </cell>
          <cell r="D6306">
            <v>42303.208333333299</v>
          </cell>
          <cell r="E6306">
            <v>42304.335416666698</v>
          </cell>
          <cell r="F6306" t="str">
            <v>GYN</v>
          </cell>
        </row>
        <row r="6307">
          <cell r="A6307">
            <v>5150204133</v>
          </cell>
          <cell r="B6307">
            <v>2647044</v>
          </cell>
          <cell r="C6307">
            <v>20528</v>
          </cell>
          <cell r="D6307">
            <v>42303.3256944444</v>
          </cell>
          <cell r="E6307">
            <v>42303.4375</v>
          </cell>
          <cell r="F6307" t="str">
            <v>4MD</v>
          </cell>
        </row>
        <row r="6308">
          <cell r="A6308">
            <v>5150204133</v>
          </cell>
          <cell r="B6308">
            <v>2647044</v>
          </cell>
          <cell r="C6308">
            <v>20528</v>
          </cell>
          <cell r="D6308">
            <v>42303.3256944444</v>
          </cell>
          <cell r="E6308">
            <v>42328.653472222199</v>
          </cell>
          <cell r="F6308" t="str">
            <v>NCH</v>
          </cell>
        </row>
        <row r="6309">
          <cell r="A6309">
            <v>5150204133</v>
          </cell>
          <cell r="B6309">
            <v>2647044</v>
          </cell>
          <cell r="C6309">
            <v>20528</v>
          </cell>
          <cell r="D6309">
            <v>42303.3256944444</v>
          </cell>
          <cell r="E6309">
            <v>42343.642361111102</v>
          </cell>
          <cell r="F6309" t="str">
            <v>AIN</v>
          </cell>
        </row>
        <row r="6310">
          <cell r="A6310">
            <v>5150204215</v>
          </cell>
          <cell r="B6310">
            <v>2647061</v>
          </cell>
          <cell r="C6310">
            <v>22092</v>
          </cell>
          <cell r="D6310">
            <v>42303.380555555603</v>
          </cell>
          <cell r="E6310">
            <v>42304.451388888898</v>
          </cell>
          <cell r="F6310" t="str">
            <v>HTC</v>
          </cell>
        </row>
        <row r="6311">
          <cell r="A6311">
            <v>5150204220</v>
          </cell>
          <cell r="B6311">
            <v>2201451</v>
          </cell>
          <cell r="C6311">
            <v>16171</v>
          </cell>
          <cell r="D6311">
            <v>42303.384722222203</v>
          </cell>
          <cell r="E6311">
            <v>42304.600694444503</v>
          </cell>
          <cell r="F6311" t="str">
            <v>HTC</v>
          </cell>
        </row>
        <row r="6312">
          <cell r="A6312">
            <v>5150204220</v>
          </cell>
          <cell r="B6312">
            <v>2201451</v>
          </cell>
          <cell r="C6312">
            <v>16171</v>
          </cell>
          <cell r="D6312">
            <v>42303.384722222203</v>
          </cell>
          <cell r="E6312">
            <v>42305.491666666698</v>
          </cell>
          <cell r="F6312" t="str">
            <v>AIN</v>
          </cell>
        </row>
        <row r="6313">
          <cell r="A6313">
            <v>5150204358</v>
          </cell>
          <cell r="B6313">
            <v>1461935</v>
          </cell>
          <cell r="C6313">
            <v>14347</v>
          </cell>
          <cell r="D6313">
            <v>42312.413888888899</v>
          </cell>
          <cell r="E6313">
            <v>42313.753472222197</v>
          </cell>
          <cell r="F6313" t="str">
            <v>1MD</v>
          </cell>
        </row>
        <row r="6314">
          <cell r="A6314">
            <v>5150204400</v>
          </cell>
          <cell r="B6314">
            <v>1547929</v>
          </cell>
          <cell r="C6314">
            <v>8716</v>
          </cell>
          <cell r="D6314">
            <v>42303.467361111099</v>
          </cell>
          <cell r="E6314">
            <v>42303.95</v>
          </cell>
          <cell r="F6314" t="str">
            <v>UCH</v>
          </cell>
        </row>
        <row r="6315">
          <cell r="A6315">
            <v>5150204403</v>
          </cell>
          <cell r="B6315">
            <v>2647114</v>
          </cell>
          <cell r="C6315">
            <v>17221</v>
          </cell>
          <cell r="D6315">
            <v>42303.465972222199</v>
          </cell>
          <cell r="E6315">
            <v>42304.458333333299</v>
          </cell>
          <cell r="F6315" t="str">
            <v>HTC</v>
          </cell>
        </row>
        <row r="6316">
          <cell r="A6316">
            <v>5150204404</v>
          </cell>
          <cell r="B6316">
            <v>2521703</v>
          </cell>
          <cell r="C6316">
            <v>18196</v>
          </cell>
          <cell r="D6316">
            <v>42318.393750000003</v>
          </cell>
          <cell r="E6316">
            <v>42319.583333333299</v>
          </cell>
          <cell r="F6316" t="str">
            <v>AVT</v>
          </cell>
        </row>
        <row r="6317">
          <cell r="A6317">
            <v>5150204411</v>
          </cell>
          <cell r="B6317">
            <v>2014167</v>
          </cell>
          <cell r="C6317">
            <v>18756</v>
          </cell>
          <cell r="D6317">
            <v>42303.479166666701</v>
          </cell>
          <cell r="E6317">
            <v>42304.635416666701</v>
          </cell>
          <cell r="F6317" t="str">
            <v>HTC</v>
          </cell>
        </row>
        <row r="6318">
          <cell r="A6318">
            <v>5150204461</v>
          </cell>
          <cell r="B6318">
            <v>2383857</v>
          </cell>
          <cell r="C6318">
            <v>12835</v>
          </cell>
          <cell r="D6318">
            <v>42303.5180555556</v>
          </cell>
          <cell r="E6318">
            <v>42304.041666666701</v>
          </cell>
          <cell r="F6318" t="str">
            <v>AVT</v>
          </cell>
        </row>
        <row r="6319">
          <cell r="A6319">
            <v>5150204461</v>
          </cell>
          <cell r="B6319">
            <v>2383857</v>
          </cell>
          <cell r="C6319">
            <v>12835</v>
          </cell>
          <cell r="D6319">
            <v>42303.5180555556</v>
          </cell>
          <cell r="E6319">
            <v>42313.518750000003</v>
          </cell>
          <cell r="F6319" t="str">
            <v>AIN</v>
          </cell>
        </row>
        <row r="6320">
          <cell r="A6320">
            <v>5150204466</v>
          </cell>
          <cell r="B6320">
            <v>2309549</v>
          </cell>
          <cell r="C6320">
            <v>14991</v>
          </cell>
          <cell r="D6320">
            <v>42303.521527777797</v>
          </cell>
          <cell r="E6320">
            <v>42305.96875</v>
          </cell>
          <cell r="F6320" t="str">
            <v>3MD</v>
          </cell>
        </row>
        <row r="6321">
          <cell r="A6321">
            <v>5150204525</v>
          </cell>
          <cell r="B6321">
            <v>1393157</v>
          </cell>
          <cell r="C6321">
            <v>9536</v>
          </cell>
          <cell r="D6321">
            <v>42303.574305555601</v>
          </cell>
          <cell r="E6321">
            <v>42307.729166666701</v>
          </cell>
          <cell r="F6321" t="str">
            <v>GCH</v>
          </cell>
        </row>
        <row r="6322">
          <cell r="A6322">
            <v>5150204573</v>
          </cell>
          <cell r="B6322">
            <v>2044743</v>
          </cell>
          <cell r="C6322">
            <v>27138</v>
          </cell>
          <cell r="D6322">
            <v>42306.416666666701</v>
          </cell>
          <cell r="E6322">
            <v>42306.645833333299</v>
          </cell>
          <cell r="F6322" t="str">
            <v>GYN</v>
          </cell>
        </row>
        <row r="6323">
          <cell r="A6323">
            <v>5150204638</v>
          </cell>
          <cell r="B6323">
            <v>2647180</v>
          </cell>
          <cell r="C6323">
            <v>23131</v>
          </cell>
          <cell r="D6323">
            <v>42303.7006944444</v>
          </cell>
          <cell r="E6323">
            <v>42303.909722222197</v>
          </cell>
          <cell r="F6323" t="str">
            <v>UCH</v>
          </cell>
        </row>
        <row r="6324">
          <cell r="A6324">
            <v>5150204680</v>
          </cell>
          <cell r="B6324">
            <v>1215640</v>
          </cell>
          <cell r="C6324">
            <v>15162</v>
          </cell>
          <cell r="D6324">
            <v>42303.793055555601</v>
          </cell>
          <cell r="E6324">
            <v>42304.836805555598</v>
          </cell>
          <cell r="F6324" t="str">
            <v>UCH</v>
          </cell>
        </row>
        <row r="6325">
          <cell r="A6325">
            <v>5150204720</v>
          </cell>
          <cell r="B6325">
            <v>2647194</v>
          </cell>
          <cell r="C6325">
            <v>11671</v>
          </cell>
          <cell r="D6325">
            <v>42303.8972222222</v>
          </cell>
          <cell r="E6325">
            <v>42303.95</v>
          </cell>
          <cell r="F6325" t="str">
            <v>NCH</v>
          </cell>
        </row>
        <row r="6326">
          <cell r="A6326">
            <v>5150204797</v>
          </cell>
          <cell r="B6326">
            <v>2647213</v>
          </cell>
          <cell r="C6326">
            <v>20892</v>
          </cell>
          <cell r="D6326">
            <v>42304.3305555556</v>
          </cell>
          <cell r="E6326">
            <v>42324.684027777803</v>
          </cell>
          <cell r="F6326" t="str">
            <v>HTC</v>
          </cell>
        </row>
        <row r="6327">
          <cell r="A6327">
            <v>5150204805</v>
          </cell>
          <cell r="B6327">
            <v>2159098</v>
          </cell>
          <cell r="C6327">
            <v>19116</v>
          </cell>
          <cell r="D6327">
            <v>42304.343055555597</v>
          </cell>
          <cell r="E6327">
            <v>42314.899305555598</v>
          </cell>
          <cell r="F6327" t="str">
            <v>HTC</v>
          </cell>
        </row>
        <row r="6328">
          <cell r="A6328">
            <v>5150204932</v>
          </cell>
          <cell r="B6328">
            <v>1466834</v>
          </cell>
          <cell r="C6328">
            <v>22722</v>
          </cell>
          <cell r="D6328">
            <v>42304.415972222203</v>
          </cell>
          <cell r="E6328">
            <v>42310.504166666702</v>
          </cell>
          <cell r="F6328" t="str">
            <v>HTC</v>
          </cell>
        </row>
        <row r="6329">
          <cell r="A6329">
            <v>5150204932</v>
          </cell>
          <cell r="B6329">
            <v>1466834</v>
          </cell>
          <cell r="C6329">
            <v>22722</v>
          </cell>
          <cell r="D6329">
            <v>42304.415972222203</v>
          </cell>
          <cell r="E6329">
            <v>42313.492361111101</v>
          </cell>
          <cell r="F6329" t="str">
            <v>AIN</v>
          </cell>
        </row>
        <row r="6330">
          <cell r="A6330">
            <v>5150204959</v>
          </cell>
          <cell r="B6330">
            <v>1381505</v>
          </cell>
          <cell r="C6330">
            <v>23123</v>
          </cell>
          <cell r="D6330">
            <v>42304.429861111101</v>
          </cell>
          <cell r="E6330">
            <v>42305.145833333299</v>
          </cell>
          <cell r="F6330" t="str">
            <v>AVT</v>
          </cell>
        </row>
        <row r="6331">
          <cell r="A6331">
            <v>5150204978</v>
          </cell>
          <cell r="B6331">
            <v>2469871</v>
          </cell>
          <cell r="C6331">
            <v>18602</v>
          </cell>
          <cell r="D6331">
            <v>42304.440972222197</v>
          </cell>
          <cell r="E6331">
            <v>42305.798611111102</v>
          </cell>
          <cell r="F6331" t="str">
            <v>HTC</v>
          </cell>
        </row>
        <row r="6332">
          <cell r="A6332">
            <v>5150204978</v>
          </cell>
          <cell r="B6332">
            <v>2469871</v>
          </cell>
          <cell r="C6332">
            <v>18602</v>
          </cell>
          <cell r="D6332">
            <v>42304.440972222197</v>
          </cell>
          <cell r="E6332">
            <v>42306.509722222203</v>
          </cell>
          <cell r="F6332" t="str">
            <v>AIN</v>
          </cell>
        </row>
        <row r="6333">
          <cell r="A6333">
            <v>5150205000</v>
          </cell>
          <cell r="B6333">
            <v>2340247</v>
          </cell>
          <cell r="C6333">
            <v>15863</v>
          </cell>
          <cell r="D6333">
            <v>42304.449305555601</v>
          </cell>
          <cell r="E6333">
            <v>42317.841666666704</v>
          </cell>
          <cell r="F6333" t="str">
            <v>NCH</v>
          </cell>
        </row>
        <row r="6334">
          <cell r="A6334">
            <v>5150205049</v>
          </cell>
          <cell r="B6334">
            <v>2607927</v>
          </cell>
          <cell r="C6334">
            <v>27084</v>
          </cell>
          <cell r="D6334">
            <v>42341.387499999997</v>
          </cell>
          <cell r="E6334">
            <v>42342.447222222203</v>
          </cell>
          <cell r="F6334" t="str">
            <v>AVT</v>
          </cell>
        </row>
        <row r="6335">
          <cell r="A6335">
            <v>5150205058</v>
          </cell>
          <cell r="B6335">
            <v>2647276</v>
          </cell>
          <cell r="C6335">
            <v>23786</v>
          </cell>
          <cell r="D6335">
            <v>42304.492361111101</v>
          </cell>
          <cell r="E6335">
            <v>42305.46875</v>
          </cell>
          <cell r="F6335" t="str">
            <v>HTC</v>
          </cell>
        </row>
        <row r="6336">
          <cell r="A6336">
            <v>5150205151</v>
          </cell>
          <cell r="B6336">
            <v>2362593</v>
          </cell>
          <cell r="C6336">
            <v>18069</v>
          </cell>
          <cell r="D6336">
            <v>42304.552083333299</v>
          </cell>
          <cell r="E6336">
            <v>42305.795138888898</v>
          </cell>
          <cell r="F6336" t="str">
            <v>3MD-IPF</v>
          </cell>
        </row>
        <row r="6337">
          <cell r="A6337">
            <v>5150205171</v>
          </cell>
          <cell r="B6337">
            <v>2277924</v>
          </cell>
          <cell r="C6337">
            <v>18275</v>
          </cell>
          <cell r="D6337">
            <v>42304.563194444403</v>
          </cell>
          <cell r="E6337">
            <v>42306.208333333299</v>
          </cell>
          <cell r="F6337" t="str">
            <v>3MD</v>
          </cell>
        </row>
        <row r="6338">
          <cell r="A6338">
            <v>5150205171</v>
          </cell>
          <cell r="B6338">
            <v>2277924</v>
          </cell>
          <cell r="C6338">
            <v>18275</v>
          </cell>
          <cell r="D6338">
            <v>42304.563194444403</v>
          </cell>
          <cell r="E6338">
            <v>42309.402083333298</v>
          </cell>
          <cell r="F6338" t="str">
            <v>AVT</v>
          </cell>
        </row>
        <row r="6339">
          <cell r="A6339">
            <v>5150205185</v>
          </cell>
          <cell r="B6339">
            <v>2443045</v>
          </cell>
          <cell r="C6339">
            <v>13988</v>
          </cell>
          <cell r="D6339">
            <v>42304.574999999997</v>
          </cell>
          <cell r="E6339">
            <v>42304.739583333299</v>
          </cell>
          <cell r="F6339" t="str">
            <v>4MD</v>
          </cell>
        </row>
        <row r="6340">
          <cell r="A6340">
            <v>5150205194</v>
          </cell>
          <cell r="B6340">
            <v>2598160</v>
          </cell>
          <cell r="C6340">
            <v>21396</v>
          </cell>
          <cell r="D6340">
            <v>42304.581944444399</v>
          </cell>
          <cell r="E6340">
            <v>42304.888888888898</v>
          </cell>
          <cell r="F6340" t="str">
            <v>URO</v>
          </cell>
        </row>
        <row r="6341">
          <cell r="A6341">
            <v>5150205194</v>
          </cell>
          <cell r="B6341">
            <v>2598160</v>
          </cell>
          <cell r="C6341">
            <v>21396</v>
          </cell>
          <cell r="D6341">
            <v>42304.581944444399</v>
          </cell>
          <cell r="E6341">
            <v>42307.527777777803</v>
          </cell>
          <cell r="F6341" t="str">
            <v>AIN</v>
          </cell>
        </row>
        <row r="6342">
          <cell r="A6342">
            <v>5150205203</v>
          </cell>
          <cell r="B6342">
            <v>2647321</v>
          </cell>
          <cell r="C6342">
            <v>20347</v>
          </cell>
          <cell r="D6342">
            <v>42304.589583333298</v>
          </cell>
          <cell r="E6342">
            <v>42305.034722222197</v>
          </cell>
          <cell r="F6342" t="str">
            <v>AVT</v>
          </cell>
        </row>
        <row r="6343">
          <cell r="A6343">
            <v>5150205249</v>
          </cell>
          <cell r="B6343">
            <v>2279703</v>
          </cell>
          <cell r="C6343">
            <v>13250</v>
          </cell>
          <cell r="D6343">
            <v>42304.634722222203</v>
          </cell>
          <cell r="E6343">
            <v>42305.590277777803</v>
          </cell>
          <cell r="F6343" t="str">
            <v>HTC</v>
          </cell>
        </row>
        <row r="6344">
          <cell r="A6344">
            <v>5150205393</v>
          </cell>
          <cell r="B6344">
            <v>2490148</v>
          </cell>
          <cell r="C6344">
            <v>41041</v>
          </cell>
          <cell r="D6344">
            <v>42304.732638888898</v>
          </cell>
          <cell r="E6344">
            <v>42304.923611111102</v>
          </cell>
          <cell r="F6344" t="str">
            <v>KCH</v>
          </cell>
        </row>
        <row r="6345">
          <cell r="A6345">
            <v>5150205424</v>
          </cell>
          <cell r="B6345">
            <v>2646039</v>
          </cell>
          <cell r="C6345">
            <v>33609</v>
          </cell>
          <cell r="D6345">
            <v>42304.944444444402</v>
          </cell>
          <cell r="E6345">
            <v>42307.929166666698</v>
          </cell>
          <cell r="F6345" t="str">
            <v>GYN</v>
          </cell>
        </row>
        <row r="6346">
          <cell r="A6346">
            <v>5150205444</v>
          </cell>
          <cell r="B6346">
            <v>2642803</v>
          </cell>
          <cell r="C6346">
            <v>30194</v>
          </cell>
          <cell r="D6346">
            <v>42305.102083333302</v>
          </cell>
          <cell r="E6346">
            <v>42305.201388888898</v>
          </cell>
          <cell r="F6346" t="str">
            <v>GYN</v>
          </cell>
        </row>
        <row r="6347">
          <cell r="A6347">
            <v>5150205550</v>
          </cell>
          <cell r="B6347">
            <v>1539736</v>
          </cell>
          <cell r="C6347">
            <v>22169</v>
          </cell>
          <cell r="D6347">
            <v>42323.75</v>
          </cell>
          <cell r="E6347">
            <v>42324.593055555597</v>
          </cell>
          <cell r="F6347" t="str">
            <v>AVT</v>
          </cell>
        </row>
        <row r="6348">
          <cell r="A6348">
            <v>5150205566</v>
          </cell>
          <cell r="B6348">
            <v>2646160</v>
          </cell>
          <cell r="C6348">
            <v>28287</v>
          </cell>
          <cell r="D6348">
            <v>42305.366666666698</v>
          </cell>
          <cell r="E6348">
            <v>42306.730555555601</v>
          </cell>
          <cell r="F6348" t="str">
            <v>NCH</v>
          </cell>
        </row>
        <row r="6349">
          <cell r="A6349">
            <v>5150205567</v>
          </cell>
          <cell r="B6349">
            <v>2173946</v>
          </cell>
          <cell r="C6349">
            <v>17022</v>
          </cell>
          <cell r="D6349">
            <v>42324.438888888901</v>
          </cell>
          <cell r="E6349">
            <v>42332.722916666702</v>
          </cell>
          <cell r="F6349" t="str">
            <v>HTC</v>
          </cell>
        </row>
        <row r="6350">
          <cell r="A6350">
            <v>5150205567</v>
          </cell>
          <cell r="B6350">
            <v>2173946</v>
          </cell>
          <cell r="C6350">
            <v>17022</v>
          </cell>
          <cell r="D6350">
            <v>42324.438888888901</v>
          </cell>
          <cell r="E6350">
            <v>42333.526388888902</v>
          </cell>
          <cell r="F6350" t="str">
            <v>AIN</v>
          </cell>
        </row>
        <row r="6351">
          <cell r="A6351">
            <v>5150205616</v>
          </cell>
          <cell r="B6351">
            <v>2641419</v>
          </cell>
          <cell r="C6351">
            <v>12838</v>
          </cell>
          <cell r="D6351">
            <v>42305.3930555556</v>
          </cell>
          <cell r="E6351">
            <v>42307.538194444503</v>
          </cell>
          <cell r="F6351" t="str">
            <v>HTC</v>
          </cell>
        </row>
        <row r="6352">
          <cell r="A6352">
            <v>5150205616</v>
          </cell>
          <cell r="B6352">
            <v>2641419</v>
          </cell>
          <cell r="C6352">
            <v>12838</v>
          </cell>
          <cell r="D6352">
            <v>42305.3930555556</v>
          </cell>
          <cell r="E6352">
            <v>42310.46875</v>
          </cell>
          <cell r="F6352" t="str">
            <v>AIN</v>
          </cell>
        </row>
        <row r="6353">
          <cell r="A6353">
            <v>5150205650</v>
          </cell>
          <cell r="B6353">
            <v>1460385</v>
          </cell>
          <cell r="C6353">
            <v>13164</v>
          </cell>
          <cell r="D6353">
            <v>42305.411805555603</v>
          </cell>
          <cell r="E6353">
            <v>42306.438888888901</v>
          </cell>
          <cell r="F6353" t="str">
            <v>HTC</v>
          </cell>
        </row>
        <row r="6354">
          <cell r="A6354">
            <v>5150205650</v>
          </cell>
          <cell r="B6354">
            <v>1460385</v>
          </cell>
          <cell r="C6354">
            <v>13164</v>
          </cell>
          <cell r="D6354">
            <v>42305.411805555603</v>
          </cell>
          <cell r="E6354">
            <v>42307.4152777778</v>
          </cell>
          <cell r="F6354" t="str">
            <v>AIN</v>
          </cell>
        </row>
        <row r="6355">
          <cell r="A6355">
            <v>5150205705</v>
          </cell>
          <cell r="B6355">
            <v>2416437</v>
          </cell>
          <cell r="C6355">
            <v>24136</v>
          </cell>
          <cell r="D6355">
            <v>42305.436111111099</v>
          </cell>
          <cell r="E6355">
            <v>42305.65625</v>
          </cell>
          <cell r="F6355" t="str">
            <v>AIN</v>
          </cell>
        </row>
        <row r="6356">
          <cell r="A6356">
            <v>5150205728</v>
          </cell>
          <cell r="B6356">
            <v>2647483</v>
          </cell>
          <cell r="C6356">
            <v>19779</v>
          </cell>
          <cell r="D6356">
            <v>42305.465277777803</v>
          </cell>
          <cell r="E6356">
            <v>42306.811805555597</v>
          </cell>
          <cell r="F6356" t="str">
            <v>1MD-IPF</v>
          </cell>
        </row>
        <row r="6357">
          <cell r="A6357">
            <v>5150205996</v>
          </cell>
          <cell r="B6357">
            <v>1348661</v>
          </cell>
          <cell r="C6357">
            <v>10658</v>
          </cell>
          <cell r="D6357">
            <v>42305.662499999999</v>
          </cell>
          <cell r="E6357">
            <v>42305.7368055556</v>
          </cell>
          <cell r="F6357" t="str">
            <v>AIN</v>
          </cell>
        </row>
        <row r="6358">
          <cell r="A6358">
            <v>5150205997</v>
          </cell>
          <cell r="B6358">
            <v>1392656</v>
          </cell>
          <cell r="C6358">
            <v>11430</v>
          </cell>
          <cell r="D6358">
            <v>42305.663194444503</v>
          </cell>
          <cell r="E6358">
            <v>42305.738194444399</v>
          </cell>
          <cell r="F6358" t="str">
            <v>AIN</v>
          </cell>
        </row>
        <row r="6359">
          <cell r="A6359">
            <v>5150206019</v>
          </cell>
          <cell r="B6359">
            <v>2647572</v>
          </cell>
          <cell r="C6359">
            <v>16366</v>
          </cell>
          <cell r="D6359">
            <v>42305.729861111096</v>
          </cell>
          <cell r="E6359">
            <v>42305.916666666701</v>
          </cell>
          <cell r="F6359" t="str">
            <v>NRO</v>
          </cell>
        </row>
        <row r="6360">
          <cell r="A6360">
            <v>5150206027</v>
          </cell>
          <cell r="B6360">
            <v>2647568</v>
          </cell>
          <cell r="C6360">
            <v>26245</v>
          </cell>
          <cell r="D6360">
            <v>42305.747222222199</v>
          </cell>
          <cell r="E6360">
            <v>42306.0756944444</v>
          </cell>
          <cell r="F6360" t="str">
            <v>AIN</v>
          </cell>
        </row>
        <row r="6361">
          <cell r="A6361">
            <v>5150206027</v>
          </cell>
          <cell r="B6361">
            <v>2647568</v>
          </cell>
          <cell r="C6361">
            <v>26245</v>
          </cell>
          <cell r="D6361">
            <v>42305.747222222199</v>
          </cell>
          <cell r="E6361">
            <v>42310.456944444399</v>
          </cell>
          <cell r="F6361" t="str">
            <v>AIN</v>
          </cell>
        </row>
        <row r="6362">
          <cell r="A6362">
            <v>5150206040</v>
          </cell>
          <cell r="B6362">
            <v>1343072</v>
          </cell>
          <cell r="C6362">
            <v>21243</v>
          </cell>
          <cell r="D6362">
            <v>42305.768750000003</v>
          </cell>
          <cell r="E6362">
            <v>42305.990277777797</v>
          </cell>
          <cell r="F6362" t="str">
            <v>UCH</v>
          </cell>
        </row>
        <row r="6363">
          <cell r="A6363">
            <v>5150206080</v>
          </cell>
          <cell r="B6363">
            <v>1255089</v>
          </cell>
          <cell r="C6363">
            <v>8171</v>
          </cell>
          <cell r="D6363">
            <v>42305.880555555603</v>
          </cell>
          <cell r="E6363">
            <v>42306.0756944444</v>
          </cell>
          <cell r="F6363" t="str">
            <v>AVT</v>
          </cell>
        </row>
        <row r="6364">
          <cell r="A6364">
            <v>5150206126</v>
          </cell>
          <cell r="B6364">
            <v>2647602</v>
          </cell>
          <cell r="C6364">
            <v>23638</v>
          </cell>
          <cell r="D6364">
            <v>42306.163888888899</v>
          </cell>
          <cell r="E6364">
            <v>42307.565277777801</v>
          </cell>
          <cell r="F6364" t="str">
            <v>NRO</v>
          </cell>
        </row>
        <row r="6365">
          <cell r="A6365">
            <v>5150206126</v>
          </cell>
          <cell r="B6365">
            <v>2647602</v>
          </cell>
          <cell r="C6365">
            <v>23638</v>
          </cell>
          <cell r="D6365">
            <v>42306.163888888899</v>
          </cell>
          <cell r="E6365">
            <v>42311.473611111098</v>
          </cell>
          <cell r="F6365" t="str">
            <v>AIN</v>
          </cell>
        </row>
        <row r="6366">
          <cell r="A6366">
            <v>5150206188</v>
          </cell>
          <cell r="B6366">
            <v>1068643</v>
          </cell>
          <cell r="C6366">
            <v>10219</v>
          </cell>
          <cell r="D6366">
            <v>42306.358333333301</v>
          </cell>
          <cell r="E6366">
            <v>42307.4375</v>
          </cell>
          <cell r="F6366" t="str">
            <v>HTC</v>
          </cell>
        </row>
        <row r="6367">
          <cell r="A6367">
            <v>5150206268</v>
          </cell>
          <cell r="B6367">
            <v>1195196</v>
          </cell>
          <cell r="C6367">
            <v>21563</v>
          </cell>
          <cell r="D6367">
            <v>42306.399305555598</v>
          </cell>
          <cell r="E6367">
            <v>42307.478472222203</v>
          </cell>
          <cell r="F6367" t="str">
            <v>HTC</v>
          </cell>
        </row>
        <row r="6368">
          <cell r="A6368">
            <v>5150206314</v>
          </cell>
          <cell r="B6368">
            <v>1548031</v>
          </cell>
          <cell r="C6368">
            <v>18855</v>
          </cell>
          <cell r="D6368">
            <v>42306.422916666699</v>
          </cell>
          <cell r="E6368">
            <v>42310.756944444503</v>
          </cell>
          <cell r="F6368" t="str">
            <v>HTC</v>
          </cell>
        </row>
        <row r="6369">
          <cell r="A6369">
            <v>5150206329</v>
          </cell>
          <cell r="B6369">
            <v>1102070</v>
          </cell>
          <cell r="C6369">
            <v>18720</v>
          </cell>
          <cell r="D6369">
            <v>42306.432638888902</v>
          </cell>
          <cell r="E6369">
            <v>42311.610416666699</v>
          </cell>
          <cell r="F6369" t="str">
            <v>GCH</v>
          </cell>
        </row>
        <row r="6370">
          <cell r="A6370">
            <v>5150206329</v>
          </cell>
          <cell r="B6370">
            <v>1102070</v>
          </cell>
          <cell r="C6370">
            <v>18720</v>
          </cell>
          <cell r="D6370">
            <v>42306.432638888902</v>
          </cell>
          <cell r="E6370">
            <v>42311.875</v>
          </cell>
          <cell r="F6370" t="str">
            <v>AIN</v>
          </cell>
        </row>
        <row r="6371">
          <cell r="A6371">
            <v>5150206350</v>
          </cell>
          <cell r="B6371">
            <v>2609998</v>
          </cell>
          <cell r="C6371">
            <v>12918</v>
          </cell>
          <cell r="D6371">
            <v>42311.351388888899</v>
          </cell>
          <cell r="E6371">
            <v>42312.809027777803</v>
          </cell>
          <cell r="F6371" t="str">
            <v>GYN</v>
          </cell>
        </row>
        <row r="6372">
          <cell r="A6372">
            <v>5150206353</v>
          </cell>
          <cell r="B6372">
            <v>2647654</v>
          </cell>
          <cell r="C6372">
            <v>21227</v>
          </cell>
          <cell r="D6372">
            <v>42306.444444444402</v>
          </cell>
          <cell r="E6372">
            <v>42307.754166666702</v>
          </cell>
          <cell r="F6372" t="str">
            <v>HTC</v>
          </cell>
        </row>
        <row r="6373">
          <cell r="A6373">
            <v>5150206392</v>
          </cell>
          <cell r="B6373">
            <v>1023969</v>
          </cell>
          <cell r="C6373">
            <v>11338</v>
          </cell>
          <cell r="D6373">
            <v>42317.358333333301</v>
          </cell>
          <cell r="E6373">
            <v>42321.554166666698</v>
          </cell>
          <cell r="F6373" t="str">
            <v>HTC</v>
          </cell>
        </row>
        <row r="6374">
          <cell r="A6374">
            <v>5150206392</v>
          </cell>
          <cell r="B6374">
            <v>1023969</v>
          </cell>
          <cell r="C6374">
            <v>11338</v>
          </cell>
          <cell r="D6374">
            <v>42317.358333333301</v>
          </cell>
          <cell r="E6374">
            <v>42325.451388888898</v>
          </cell>
          <cell r="F6374" t="str">
            <v>AIN</v>
          </cell>
        </row>
        <row r="6375">
          <cell r="A6375">
            <v>5150206496</v>
          </cell>
          <cell r="B6375">
            <v>1446546</v>
          </cell>
          <cell r="C6375">
            <v>34164</v>
          </cell>
          <cell r="D6375">
            <v>42306.552083333299</v>
          </cell>
          <cell r="E6375">
            <v>42306.668749999997</v>
          </cell>
          <cell r="F6375" t="str">
            <v>UCH</v>
          </cell>
        </row>
        <row r="6376">
          <cell r="A6376">
            <v>5150206527</v>
          </cell>
          <cell r="B6376">
            <v>4557</v>
          </cell>
          <cell r="C6376">
            <v>14868</v>
          </cell>
          <cell r="D6376">
            <v>42312.369444444397</v>
          </cell>
          <cell r="E6376">
            <v>42313.844444444498</v>
          </cell>
          <cell r="F6376" t="str">
            <v>URO</v>
          </cell>
        </row>
        <row r="6377">
          <cell r="A6377">
            <v>5150206576</v>
          </cell>
          <cell r="B6377">
            <v>1437122</v>
          </cell>
          <cell r="C6377">
            <v>15472</v>
          </cell>
          <cell r="D6377">
            <v>42306.593055555597</v>
          </cell>
          <cell r="E6377">
            <v>42307.6430555556</v>
          </cell>
          <cell r="F6377" t="str">
            <v>HTC</v>
          </cell>
        </row>
        <row r="6378">
          <cell r="A6378">
            <v>5150206576</v>
          </cell>
          <cell r="B6378">
            <v>1437122</v>
          </cell>
          <cell r="C6378">
            <v>15472</v>
          </cell>
          <cell r="D6378">
            <v>42306.593055555597</v>
          </cell>
          <cell r="E6378">
            <v>42309.438888888901</v>
          </cell>
          <cell r="F6378" t="str">
            <v>AIN</v>
          </cell>
        </row>
        <row r="6379">
          <cell r="A6379">
            <v>5150206728</v>
          </cell>
          <cell r="B6379">
            <v>2452836</v>
          </cell>
          <cell r="C6379">
            <v>14112</v>
          </cell>
          <cell r="D6379">
            <v>42306.771527777797</v>
          </cell>
          <cell r="E6379">
            <v>42307.524305555598</v>
          </cell>
          <cell r="F6379" t="str">
            <v>1MD-IPF</v>
          </cell>
        </row>
        <row r="6380">
          <cell r="A6380">
            <v>5150206731</v>
          </cell>
          <cell r="B6380">
            <v>2435103</v>
          </cell>
          <cell r="C6380">
            <v>10733</v>
          </cell>
          <cell r="D6380">
            <v>42306.778472222199</v>
          </cell>
          <cell r="E6380">
            <v>42309.039583333302</v>
          </cell>
          <cell r="F6380" t="str">
            <v>3MD</v>
          </cell>
        </row>
        <row r="6381">
          <cell r="A6381">
            <v>5150206745</v>
          </cell>
          <cell r="B6381">
            <v>2647754</v>
          </cell>
          <cell r="C6381">
            <v>24581</v>
          </cell>
          <cell r="D6381">
            <v>42306.813194444498</v>
          </cell>
          <cell r="E6381">
            <v>42308.524305555598</v>
          </cell>
          <cell r="F6381" t="str">
            <v>1MD-IPF</v>
          </cell>
        </row>
        <row r="6382">
          <cell r="A6382">
            <v>5150206776</v>
          </cell>
          <cell r="B6382">
            <v>2647767</v>
          </cell>
          <cell r="C6382">
            <v>22648</v>
          </cell>
          <cell r="D6382">
            <v>42306.913194444402</v>
          </cell>
          <cell r="E6382">
            <v>42306.965972222199</v>
          </cell>
          <cell r="F6382" t="str">
            <v>4MD</v>
          </cell>
        </row>
        <row r="6383">
          <cell r="A6383">
            <v>5150206933</v>
          </cell>
          <cell r="B6383">
            <v>1146784</v>
          </cell>
          <cell r="C6383">
            <v>16064</v>
          </cell>
          <cell r="D6383">
            <v>42307.395833333299</v>
          </cell>
          <cell r="E6383">
            <v>42308.102083333302</v>
          </cell>
          <cell r="F6383" t="str">
            <v>AVT</v>
          </cell>
        </row>
        <row r="6384">
          <cell r="A6384">
            <v>5150206945</v>
          </cell>
          <cell r="B6384">
            <v>2647817</v>
          </cell>
          <cell r="C6384">
            <v>13606</v>
          </cell>
          <cell r="D6384">
            <v>42307.398611111101</v>
          </cell>
          <cell r="E6384">
            <v>42311.420138888898</v>
          </cell>
          <cell r="F6384" t="str">
            <v>HTC</v>
          </cell>
        </row>
        <row r="6385">
          <cell r="A6385">
            <v>5150206945</v>
          </cell>
          <cell r="B6385">
            <v>2647817</v>
          </cell>
          <cell r="C6385">
            <v>13606</v>
          </cell>
          <cell r="D6385">
            <v>42307.398611111101</v>
          </cell>
          <cell r="E6385">
            <v>42312.409027777801</v>
          </cell>
          <cell r="F6385" t="str">
            <v>AIN</v>
          </cell>
        </row>
        <row r="6386">
          <cell r="A6386">
            <v>5150207030</v>
          </cell>
          <cell r="B6386">
            <v>2647847</v>
          </cell>
          <cell r="C6386">
            <v>13987</v>
          </cell>
          <cell r="D6386">
            <v>42307.459027777797</v>
          </cell>
          <cell r="E6386">
            <v>42310.460416666698</v>
          </cell>
          <cell r="F6386" t="str">
            <v>HTC</v>
          </cell>
        </row>
        <row r="6387">
          <cell r="A6387">
            <v>5150207030</v>
          </cell>
          <cell r="B6387">
            <v>2647847</v>
          </cell>
          <cell r="C6387">
            <v>13987</v>
          </cell>
          <cell r="D6387">
            <v>42307.459027777797</v>
          </cell>
          <cell r="E6387">
            <v>42311.488194444399</v>
          </cell>
          <cell r="F6387" t="str">
            <v>AIN</v>
          </cell>
        </row>
        <row r="6388">
          <cell r="A6388">
            <v>5150207059</v>
          </cell>
          <cell r="B6388">
            <v>2647857</v>
          </cell>
          <cell r="C6388">
            <v>14792</v>
          </cell>
          <cell r="D6388">
            <v>42307.480555555601</v>
          </cell>
          <cell r="E6388">
            <v>42310.504166666702</v>
          </cell>
          <cell r="F6388" t="str">
            <v>HTC</v>
          </cell>
        </row>
        <row r="6389">
          <cell r="A6389">
            <v>5150207059</v>
          </cell>
          <cell r="B6389">
            <v>2647857</v>
          </cell>
          <cell r="C6389">
            <v>14792</v>
          </cell>
          <cell r="D6389">
            <v>42307.480555555601</v>
          </cell>
          <cell r="E6389">
            <v>42313.447916666701</v>
          </cell>
          <cell r="F6389" t="str">
            <v>AIN</v>
          </cell>
        </row>
        <row r="6390">
          <cell r="A6390">
            <v>5150207074</v>
          </cell>
          <cell r="B6390">
            <v>1445433</v>
          </cell>
          <cell r="C6390">
            <v>15202</v>
          </cell>
          <cell r="D6390">
            <v>42307.5</v>
          </cell>
          <cell r="E6390">
            <v>42318.055555555598</v>
          </cell>
          <cell r="F6390" t="str">
            <v>2MD</v>
          </cell>
        </row>
        <row r="6391">
          <cell r="A6391">
            <v>5150207079</v>
          </cell>
          <cell r="B6391">
            <v>2248002</v>
          </cell>
          <cell r="C6391">
            <v>10291</v>
          </cell>
          <cell r="D6391">
            <v>42307.500694444403</v>
          </cell>
          <cell r="E6391">
            <v>42307.78125</v>
          </cell>
          <cell r="F6391" t="str">
            <v>UCH</v>
          </cell>
        </row>
        <row r="6392">
          <cell r="A6392">
            <v>5150207086</v>
          </cell>
          <cell r="B6392">
            <v>1483804</v>
          </cell>
          <cell r="C6392">
            <v>17685</v>
          </cell>
          <cell r="D6392">
            <v>42307.509722222203</v>
          </cell>
          <cell r="E6392">
            <v>42307.833333333299</v>
          </cell>
          <cell r="F6392" t="str">
            <v>UCH</v>
          </cell>
        </row>
        <row r="6393">
          <cell r="A6393">
            <v>5150207094</v>
          </cell>
          <cell r="B6393">
            <v>1157627</v>
          </cell>
          <cell r="C6393">
            <v>14991</v>
          </cell>
          <cell r="D6393">
            <v>42312.339583333298</v>
          </cell>
          <cell r="E6393">
            <v>42313.585416666698</v>
          </cell>
          <cell r="F6393" t="str">
            <v>UCH</v>
          </cell>
        </row>
        <row r="6394">
          <cell r="A6394">
            <v>5150207103</v>
          </cell>
          <cell r="B6394">
            <v>2445582</v>
          </cell>
          <cell r="C6394">
            <v>14866</v>
          </cell>
          <cell r="D6394">
            <v>42307.524305555598</v>
          </cell>
          <cell r="E6394">
            <v>42310.711111111101</v>
          </cell>
          <cell r="F6394" t="str">
            <v>HTC</v>
          </cell>
        </row>
        <row r="6395">
          <cell r="A6395">
            <v>5150207138</v>
          </cell>
          <cell r="B6395">
            <v>1239276</v>
          </cell>
          <cell r="C6395">
            <v>19232</v>
          </cell>
          <cell r="D6395">
            <v>42307.380555555603</v>
          </cell>
          <cell r="E6395">
            <v>42307.748611111099</v>
          </cell>
          <cell r="F6395" t="str">
            <v>URO</v>
          </cell>
        </row>
        <row r="6396">
          <cell r="A6396">
            <v>5150207138</v>
          </cell>
          <cell r="B6396">
            <v>1239276</v>
          </cell>
          <cell r="C6396">
            <v>19232</v>
          </cell>
          <cell r="D6396">
            <v>42307.380555555603</v>
          </cell>
          <cell r="E6396">
            <v>42308.836111111101</v>
          </cell>
          <cell r="F6396" t="str">
            <v>AIN</v>
          </cell>
        </row>
        <row r="6397">
          <cell r="A6397">
            <v>5150207167</v>
          </cell>
          <cell r="B6397">
            <v>2647898</v>
          </cell>
          <cell r="C6397">
            <v>26372</v>
          </cell>
          <cell r="D6397">
            <v>42307.574999999997</v>
          </cell>
          <cell r="E6397">
            <v>42307.666666666701</v>
          </cell>
          <cell r="F6397" t="str">
            <v>UCH</v>
          </cell>
        </row>
        <row r="6398">
          <cell r="A6398">
            <v>5150207167</v>
          </cell>
          <cell r="B6398">
            <v>2647898</v>
          </cell>
          <cell r="C6398">
            <v>26372</v>
          </cell>
          <cell r="D6398">
            <v>42307.574999999997</v>
          </cell>
          <cell r="E6398">
            <v>42309.9868055556</v>
          </cell>
          <cell r="F6398" t="str">
            <v>AIN</v>
          </cell>
        </row>
        <row r="6399">
          <cell r="A6399">
            <v>5150207224</v>
          </cell>
          <cell r="B6399">
            <v>2249841</v>
          </cell>
          <cell r="C6399">
            <v>13652</v>
          </cell>
          <cell r="D6399">
            <v>42307.438888888901</v>
          </cell>
          <cell r="E6399">
            <v>42313.129861111098</v>
          </cell>
          <cell r="F6399" t="str">
            <v>UCH</v>
          </cell>
        </row>
        <row r="6400">
          <cell r="A6400">
            <v>5150207244</v>
          </cell>
          <cell r="B6400">
            <v>1500506</v>
          </cell>
          <cell r="C6400">
            <v>12674</v>
          </cell>
          <cell r="D6400">
            <v>42307.664583333302</v>
          </cell>
          <cell r="E6400">
            <v>42307.833333333299</v>
          </cell>
          <cell r="F6400" t="str">
            <v>UCH</v>
          </cell>
        </row>
        <row r="6401">
          <cell r="A6401">
            <v>5150207261</v>
          </cell>
          <cell r="B6401">
            <v>1324706</v>
          </cell>
          <cell r="C6401">
            <v>17544</v>
          </cell>
          <cell r="D6401">
            <v>42307.6965277778</v>
          </cell>
          <cell r="E6401">
            <v>42318.878472222197</v>
          </cell>
          <cell r="F6401" t="str">
            <v>AVT</v>
          </cell>
        </row>
        <row r="6402">
          <cell r="A6402">
            <v>5150207269</v>
          </cell>
          <cell r="B6402">
            <v>2647941</v>
          </cell>
          <cell r="C6402">
            <v>16399</v>
          </cell>
          <cell r="D6402">
            <v>42307.715277777803</v>
          </cell>
          <cell r="E6402">
            <v>42310.521527777797</v>
          </cell>
          <cell r="F6402" t="str">
            <v>NCH</v>
          </cell>
        </row>
        <row r="6403">
          <cell r="A6403">
            <v>5150207270</v>
          </cell>
          <cell r="B6403">
            <v>2134677</v>
          </cell>
          <cell r="C6403">
            <v>20874</v>
          </cell>
          <cell r="D6403">
            <v>42307.716666666704</v>
          </cell>
          <cell r="E6403">
            <v>42307.875</v>
          </cell>
          <cell r="F6403" t="str">
            <v>NCH</v>
          </cell>
        </row>
        <row r="6404">
          <cell r="A6404">
            <v>5150207270</v>
          </cell>
          <cell r="B6404">
            <v>2134677</v>
          </cell>
          <cell r="C6404">
            <v>20874</v>
          </cell>
          <cell r="D6404">
            <v>42307.716666666704</v>
          </cell>
          <cell r="E6404">
            <v>42360.611111111102</v>
          </cell>
          <cell r="F6404" t="str">
            <v>NCH</v>
          </cell>
        </row>
        <row r="6405">
          <cell r="A6405">
            <v>5150207273</v>
          </cell>
          <cell r="B6405">
            <v>1025549</v>
          </cell>
          <cell r="C6405">
            <v>15437</v>
          </cell>
          <cell r="D6405">
            <v>42307.734027777798</v>
          </cell>
          <cell r="E6405">
            <v>42317.576388888898</v>
          </cell>
          <cell r="F6405" t="str">
            <v>NCH</v>
          </cell>
        </row>
        <row r="6406">
          <cell r="A6406">
            <v>5150207273</v>
          </cell>
          <cell r="B6406">
            <v>1025549</v>
          </cell>
          <cell r="C6406">
            <v>15437</v>
          </cell>
          <cell r="D6406">
            <v>42307.734027777798</v>
          </cell>
          <cell r="E6406">
            <v>42321.763888888898</v>
          </cell>
          <cell r="F6406" t="str">
            <v>NCH</v>
          </cell>
        </row>
        <row r="6407">
          <cell r="A6407">
            <v>5150207299</v>
          </cell>
          <cell r="B6407">
            <v>1107616</v>
          </cell>
          <cell r="C6407">
            <v>6943</v>
          </cell>
          <cell r="D6407">
            <v>42307.78125</v>
          </cell>
          <cell r="E6407">
            <v>42308.468055555597</v>
          </cell>
          <cell r="F6407" t="str">
            <v>AVT</v>
          </cell>
        </row>
        <row r="6408">
          <cell r="A6408">
            <v>5150207299</v>
          </cell>
          <cell r="B6408">
            <v>1107616</v>
          </cell>
          <cell r="C6408">
            <v>6943</v>
          </cell>
          <cell r="D6408">
            <v>42307.78125</v>
          </cell>
          <cell r="E6408">
            <v>42310.521527777797</v>
          </cell>
          <cell r="F6408" t="str">
            <v>AIN</v>
          </cell>
        </row>
        <row r="6409">
          <cell r="A6409">
            <v>5150207307</v>
          </cell>
          <cell r="B6409">
            <v>2267948</v>
          </cell>
          <cell r="C6409">
            <v>13404</v>
          </cell>
          <cell r="D6409">
            <v>42307.809722222199</v>
          </cell>
          <cell r="E6409">
            <v>42308.041666666701</v>
          </cell>
          <cell r="F6409" t="str">
            <v>UCH</v>
          </cell>
        </row>
        <row r="6410">
          <cell r="A6410">
            <v>5150207311</v>
          </cell>
          <cell r="B6410">
            <v>2322559</v>
          </cell>
          <cell r="C6410">
            <v>11711</v>
          </cell>
          <cell r="D6410">
            <v>42307.819444444503</v>
          </cell>
          <cell r="E6410">
            <v>42308.648611111101</v>
          </cell>
          <cell r="F6410" t="str">
            <v>AVT</v>
          </cell>
        </row>
        <row r="6411">
          <cell r="A6411">
            <v>5150207311</v>
          </cell>
          <cell r="B6411">
            <v>2322559</v>
          </cell>
          <cell r="C6411">
            <v>11711</v>
          </cell>
          <cell r="D6411">
            <v>42307.819444444503</v>
          </cell>
          <cell r="E6411">
            <v>42310.488888888904</v>
          </cell>
          <cell r="F6411" t="str">
            <v>AIN</v>
          </cell>
        </row>
        <row r="6412">
          <cell r="A6412">
            <v>5150207311</v>
          </cell>
          <cell r="B6412">
            <v>2322559</v>
          </cell>
          <cell r="C6412">
            <v>11711</v>
          </cell>
          <cell r="D6412">
            <v>42307.819444444503</v>
          </cell>
          <cell r="E6412">
            <v>42317.747916666704</v>
          </cell>
          <cell r="F6412" t="str">
            <v>AVT</v>
          </cell>
        </row>
        <row r="6413">
          <cell r="A6413">
            <v>5150207311</v>
          </cell>
          <cell r="B6413">
            <v>2322559</v>
          </cell>
          <cell r="C6413">
            <v>11711</v>
          </cell>
          <cell r="D6413">
            <v>42307.819444444503</v>
          </cell>
          <cell r="E6413">
            <v>42319.452777777798</v>
          </cell>
          <cell r="F6413" t="str">
            <v>AIN</v>
          </cell>
        </row>
        <row r="6414">
          <cell r="A6414">
            <v>5150207349</v>
          </cell>
          <cell r="B6414">
            <v>15829</v>
          </cell>
          <cell r="C6414">
            <v>33714</v>
          </cell>
          <cell r="D6414">
            <v>42307.802083333299</v>
          </cell>
          <cell r="E6414">
            <v>42308.208333333299</v>
          </cell>
          <cell r="F6414" t="str">
            <v>AVT</v>
          </cell>
        </row>
        <row r="6415">
          <cell r="A6415">
            <v>5150207351</v>
          </cell>
          <cell r="B6415">
            <v>1427838</v>
          </cell>
          <cell r="C6415">
            <v>29879</v>
          </cell>
          <cell r="D6415">
            <v>42307.952083333301</v>
          </cell>
          <cell r="E6415">
            <v>42308.041666666701</v>
          </cell>
          <cell r="F6415" t="str">
            <v>UCH</v>
          </cell>
        </row>
        <row r="6416">
          <cell r="A6416">
            <v>5150207351</v>
          </cell>
          <cell r="B6416">
            <v>1427838</v>
          </cell>
          <cell r="C6416">
            <v>29879</v>
          </cell>
          <cell r="D6416">
            <v>42307.952083333301</v>
          </cell>
          <cell r="E6416">
            <v>42308.418749999997</v>
          </cell>
          <cell r="F6416" t="str">
            <v>UCH</v>
          </cell>
        </row>
        <row r="6417">
          <cell r="A6417">
            <v>5150207361</v>
          </cell>
          <cell r="B6417">
            <v>1573217</v>
          </cell>
          <cell r="C6417">
            <v>14925</v>
          </cell>
          <cell r="D6417">
            <v>42308.005555555603</v>
          </cell>
          <cell r="E6417">
            <v>42339.489583333299</v>
          </cell>
          <cell r="F6417" t="str">
            <v>HTC</v>
          </cell>
        </row>
        <row r="6418">
          <cell r="A6418">
            <v>5150207361</v>
          </cell>
          <cell r="B6418">
            <v>1573217</v>
          </cell>
          <cell r="C6418">
            <v>14925</v>
          </cell>
          <cell r="D6418">
            <v>42308.005555555603</v>
          </cell>
          <cell r="E6418">
            <v>42340.532638888901</v>
          </cell>
          <cell r="F6418" t="str">
            <v>AIN</v>
          </cell>
        </row>
        <row r="6419">
          <cell r="A6419">
            <v>5150207558</v>
          </cell>
          <cell r="B6419">
            <v>2648033</v>
          </cell>
          <cell r="C6419">
            <v>35160</v>
          </cell>
          <cell r="D6419">
            <v>42308.702083333301</v>
          </cell>
          <cell r="E6419">
            <v>42308.909027777801</v>
          </cell>
          <cell r="F6419" t="str">
            <v>UCH</v>
          </cell>
        </row>
        <row r="6420">
          <cell r="A6420">
            <v>5150207590</v>
          </cell>
          <cell r="B6420">
            <v>1311482</v>
          </cell>
          <cell r="C6420">
            <v>17085</v>
          </cell>
          <cell r="D6420">
            <v>42308.784722222197</v>
          </cell>
          <cell r="E6420">
            <v>42314.013888888898</v>
          </cell>
          <cell r="F6420" t="str">
            <v>URO</v>
          </cell>
        </row>
        <row r="6421">
          <cell r="A6421">
            <v>5150207604</v>
          </cell>
          <cell r="B6421">
            <v>1579661</v>
          </cell>
          <cell r="C6421">
            <v>19787</v>
          </cell>
          <cell r="D6421">
            <v>42308.8125</v>
          </cell>
          <cell r="E6421">
            <v>42313.540972222203</v>
          </cell>
          <cell r="F6421" t="str">
            <v>NCH</v>
          </cell>
        </row>
        <row r="6422">
          <cell r="A6422">
            <v>5150207607</v>
          </cell>
          <cell r="B6422">
            <v>1088927</v>
          </cell>
          <cell r="C6422">
            <v>35373</v>
          </cell>
          <cell r="D6422">
            <v>42308.818749999999</v>
          </cell>
          <cell r="E6422">
            <v>42308.847222222197</v>
          </cell>
          <cell r="F6422" t="str">
            <v>4MD</v>
          </cell>
        </row>
        <row r="6423">
          <cell r="A6423">
            <v>5150207614</v>
          </cell>
          <cell r="B6423">
            <v>1099266</v>
          </cell>
          <cell r="C6423">
            <v>17450</v>
          </cell>
          <cell r="D6423">
            <v>42308.828472222202</v>
          </cell>
          <cell r="E6423">
            <v>42310.645833333299</v>
          </cell>
          <cell r="F6423" t="str">
            <v>UCH</v>
          </cell>
        </row>
        <row r="6424">
          <cell r="A6424">
            <v>5150207627</v>
          </cell>
          <cell r="B6424">
            <v>2648057</v>
          </cell>
          <cell r="C6424">
            <v>19030</v>
          </cell>
          <cell r="D6424">
            <v>42308.8569444444</v>
          </cell>
          <cell r="E6424">
            <v>42309.520833333299</v>
          </cell>
          <cell r="F6424" t="str">
            <v>1MD-IPF</v>
          </cell>
        </row>
        <row r="6425">
          <cell r="A6425">
            <v>5150207631</v>
          </cell>
          <cell r="B6425">
            <v>1451741</v>
          </cell>
          <cell r="C6425">
            <v>11655</v>
          </cell>
          <cell r="D6425">
            <v>42308.878472222197</v>
          </cell>
          <cell r="E6425">
            <v>42308.9243055556</v>
          </cell>
          <cell r="F6425" t="str">
            <v>4MD</v>
          </cell>
        </row>
        <row r="6426">
          <cell r="A6426">
            <v>5150207642</v>
          </cell>
          <cell r="B6426">
            <v>2362382</v>
          </cell>
          <cell r="C6426">
            <v>12298</v>
          </cell>
          <cell r="D6426">
            <v>42308.925694444399</v>
          </cell>
          <cell r="E6426">
            <v>42312.1069444444</v>
          </cell>
          <cell r="F6426" t="str">
            <v>2MD</v>
          </cell>
        </row>
        <row r="6427">
          <cell r="A6427">
            <v>5150207672</v>
          </cell>
          <cell r="B6427">
            <v>2648072</v>
          </cell>
          <cell r="C6427">
            <v>35935</v>
          </cell>
          <cell r="D6427">
            <v>42309.026388888902</v>
          </cell>
          <cell r="E6427">
            <v>42309.189583333296</v>
          </cell>
          <cell r="F6427" t="str">
            <v>UCH</v>
          </cell>
        </row>
        <row r="6428">
          <cell r="A6428">
            <v>5150207678</v>
          </cell>
          <cell r="B6428">
            <v>1012757</v>
          </cell>
          <cell r="C6428">
            <v>11731</v>
          </cell>
          <cell r="D6428">
            <v>42308.923611111102</v>
          </cell>
          <cell r="E6428">
            <v>42309.045138888898</v>
          </cell>
          <cell r="F6428" t="str">
            <v>NCH</v>
          </cell>
        </row>
        <row r="6429">
          <cell r="A6429">
            <v>5150207679</v>
          </cell>
          <cell r="B6429">
            <v>1003298</v>
          </cell>
          <cell r="C6429">
            <v>14869</v>
          </cell>
          <cell r="D6429">
            <v>42309.060416666704</v>
          </cell>
          <cell r="E6429">
            <v>42313.502777777801</v>
          </cell>
          <cell r="F6429" t="str">
            <v>1MD-IPF</v>
          </cell>
        </row>
        <row r="6430">
          <cell r="A6430">
            <v>5150207704</v>
          </cell>
          <cell r="B6430">
            <v>2407235</v>
          </cell>
          <cell r="C6430">
            <v>8847</v>
          </cell>
          <cell r="D6430">
            <v>42309.192361111098</v>
          </cell>
          <cell r="E6430">
            <v>42309.4555555556</v>
          </cell>
          <cell r="F6430" t="str">
            <v>4MD</v>
          </cell>
        </row>
        <row r="6431">
          <cell r="A6431">
            <v>5150207823</v>
          </cell>
          <cell r="B6431">
            <v>2648121</v>
          </cell>
          <cell r="C6431">
            <v>14669</v>
          </cell>
          <cell r="D6431">
            <v>42309.6340277778</v>
          </cell>
          <cell r="E6431">
            <v>42309.829166666699</v>
          </cell>
          <cell r="F6431" t="str">
            <v>3MD</v>
          </cell>
        </row>
        <row r="6432">
          <cell r="A6432">
            <v>5150207823</v>
          </cell>
          <cell r="B6432">
            <v>2648121</v>
          </cell>
          <cell r="C6432">
            <v>14669</v>
          </cell>
          <cell r="D6432">
            <v>42309.6340277778</v>
          </cell>
          <cell r="E6432">
            <v>42312.473611111098</v>
          </cell>
          <cell r="F6432" t="str">
            <v>AIN</v>
          </cell>
        </row>
        <row r="6433">
          <cell r="A6433">
            <v>5150207892</v>
          </cell>
          <cell r="B6433">
            <v>1385357</v>
          </cell>
          <cell r="C6433">
            <v>33780</v>
          </cell>
          <cell r="D6433">
            <v>42309.697916666701</v>
          </cell>
          <cell r="E6433">
            <v>42309.868750000001</v>
          </cell>
          <cell r="F6433" t="str">
            <v>4MD</v>
          </cell>
        </row>
        <row r="6434">
          <cell r="A6434">
            <v>5150207922</v>
          </cell>
          <cell r="B6434">
            <v>2648153</v>
          </cell>
          <cell r="C6434">
            <v>20600</v>
          </cell>
          <cell r="D6434">
            <v>42309.953472222202</v>
          </cell>
          <cell r="E6434">
            <v>42311.715277777803</v>
          </cell>
          <cell r="F6434" t="str">
            <v>1MD-IPF</v>
          </cell>
        </row>
        <row r="6435">
          <cell r="A6435">
            <v>5150207922</v>
          </cell>
          <cell r="B6435">
            <v>2648153</v>
          </cell>
          <cell r="C6435">
            <v>20600</v>
          </cell>
          <cell r="D6435">
            <v>42309.953472222202</v>
          </cell>
          <cell r="E6435">
            <v>42312.765277777798</v>
          </cell>
          <cell r="F6435" t="str">
            <v>AIN</v>
          </cell>
        </row>
        <row r="6436">
          <cell r="A6436">
            <v>5150207939</v>
          </cell>
          <cell r="B6436">
            <v>1160391</v>
          </cell>
          <cell r="C6436">
            <v>12979</v>
          </cell>
          <cell r="D6436">
            <v>42310.079166666699</v>
          </cell>
          <cell r="E6436">
            <v>42310.434722222199</v>
          </cell>
          <cell r="F6436" t="str">
            <v>4MD</v>
          </cell>
        </row>
        <row r="6437">
          <cell r="A6437">
            <v>5150207947</v>
          </cell>
          <cell r="B6437">
            <v>2140267</v>
          </cell>
          <cell r="C6437">
            <v>13756</v>
          </cell>
          <cell r="D6437">
            <v>42310.137499999997</v>
          </cell>
          <cell r="E6437">
            <v>42310.452083333301</v>
          </cell>
          <cell r="F6437" t="str">
            <v>4MD</v>
          </cell>
        </row>
        <row r="6438">
          <cell r="A6438">
            <v>5150207947</v>
          </cell>
          <cell r="B6438">
            <v>2140267</v>
          </cell>
          <cell r="C6438">
            <v>13756</v>
          </cell>
          <cell r="D6438">
            <v>42310.137499999997</v>
          </cell>
          <cell r="E6438">
            <v>42331.668749999997</v>
          </cell>
          <cell r="F6438" t="str">
            <v>HTC</v>
          </cell>
        </row>
        <row r="6439">
          <cell r="A6439">
            <v>5150207947</v>
          </cell>
          <cell r="B6439">
            <v>2140267</v>
          </cell>
          <cell r="C6439">
            <v>13756</v>
          </cell>
          <cell r="D6439">
            <v>42310.137499999997</v>
          </cell>
          <cell r="E6439">
            <v>42338.514583333301</v>
          </cell>
          <cell r="F6439" t="str">
            <v>AIN</v>
          </cell>
        </row>
        <row r="6440">
          <cell r="A6440">
            <v>5150207947</v>
          </cell>
          <cell r="B6440">
            <v>2140267</v>
          </cell>
          <cell r="C6440">
            <v>13756</v>
          </cell>
          <cell r="D6440">
            <v>42310.137499999997</v>
          </cell>
          <cell r="E6440">
            <v>42349.166666666701</v>
          </cell>
          <cell r="F6440" t="str">
            <v>HTC</v>
          </cell>
        </row>
        <row r="6441">
          <cell r="A6441">
            <v>5150207950</v>
          </cell>
          <cell r="B6441">
            <v>2337876</v>
          </cell>
          <cell r="C6441">
            <v>9148</v>
          </cell>
          <cell r="D6441">
            <v>42310.1743055556</v>
          </cell>
          <cell r="E6441">
            <v>42310.681944444397</v>
          </cell>
          <cell r="F6441" t="str">
            <v>GCH</v>
          </cell>
        </row>
        <row r="6442">
          <cell r="A6442">
            <v>5150207956</v>
          </cell>
          <cell r="B6442">
            <v>2169424</v>
          </cell>
          <cell r="C6442">
            <v>18872</v>
          </cell>
          <cell r="D6442">
            <v>42310.255555555603</v>
          </cell>
          <cell r="E6442">
            <v>42310.961111111101</v>
          </cell>
          <cell r="F6442" t="str">
            <v>1MD-IPF</v>
          </cell>
        </row>
        <row r="6443">
          <cell r="A6443">
            <v>5150207998</v>
          </cell>
          <cell r="B6443">
            <v>1045063</v>
          </cell>
          <cell r="C6443">
            <v>16604</v>
          </cell>
          <cell r="D6443">
            <v>42310.327777777798</v>
          </cell>
          <cell r="E6443">
            <v>42312.558333333298</v>
          </cell>
          <cell r="F6443" t="str">
            <v>HTC</v>
          </cell>
        </row>
        <row r="6444">
          <cell r="A6444">
            <v>5150208115</v>
          </cell>
          <cell r="B6444">
            <v>2648198</v>
          </cell>
          <cell r="C6444">
            <v>20764</v>
          </cell>
          <cell r="D6444">
            <v>42310.416666666701</v>
          </cell>
          <cell r="E6444">
            <v>42317.517361111102</v>
          </cell>
          <cell r="F6444" t="str">
            <v>HTC</v>
          </cell>
        </row>
        <row r="6445">
          <cell r="A6445">
            <v>5150208115</v>
          </cell>
          <cell r="B6445">
            <v>2648198</v>
          </cell>
          <cell r="C6445">
            <v>20764</v>
          </cell>
          <cell r="D6445">
            <v>42310.416666666701</v>
          </cell>
          <cell r="E6445">
            <v>42319.469444444498</v>
          </cell>
          <cell r="F6445" t="str">
            <v>AIN</v>
          </cell>
        </row>
        <row r="6446">
          <cell r="A6446">
            <v>5150208116</v>
          </cell>
          <cell r="B6446">
            <v>2606412</v>
          </cell>
          <cell r="C6446">
            <v>15702</v>
          </cell>
          <cell r="D6446">
            <v>42319.3125</v>
          </cell>
          <cell r="E6446">
            <v>42321.565277777801</v>
          </cell>
          <cell r="F6446" t="str">
            <v>STR</v>
          </cell>
        </row>
        <row r="6447">
          <cell r="A6447">
            <v>5150208138</v>
          </cell>
          <cell r="B6447">
            <v>2648208</v>
          </cell>
          <cell r="C6447">
            <v>19136</v>
          </cell>
          <cell r="D6447">
            <v>42310.427777777797</v>
          </cell>
          <cell r="E6447">
            <v>42311.5</v>
          </cell>
          <cell r="F6447" t="str">
            <v>GCH</v>
          </cell>
        </row>
        <row r="6448">
          <cell r="A6448">
            <v>5150208150</v>
          </cell>
          <cell r="B6448">
            <v>1578996</v>
          </cell>
          <cell r="C6448">
            <v>20288</v>
          </cell>
          <cell r="D6448">
            <v>42310.447916666701</v>
          </cell>
          <cell r="E6448">
            <v>42313.649305555598</v>
          </cell>
          <cell r="F6448" t="str">
            <v>NCH</v>
          </cell>
        </row>
        <row r="6449">
          <cell r="A6449">
            <v>5150208179</v>
          </cell>
          <cell r="B6449">
            <v>1449996</v>
          </cell>
          <cell r="C6449">
            <v>18231</v>
          </cell>
          <cell r="D6449">
            <v>42310</v>
          </cell>
          <cell r="E6449">
            <v>42311.511805555601</v>
          </cell>
          <cell r="F6449" t="str">
            <v>HTC</v>
          </cell>
        </row>
        <row r="6450">
          <cell r="A6450">
            <v>5150208179</v>
          </cell>
          <cell r="B6450">
            <v>1449996</v>
          </cell>
          <cell r="C6450">
            <v>18231</v>
          </cell>
          <cell r="D6450">
            <v>42310</v>
          </cell>
          <cell r="E6450">
            <v>42316.131249999999</v>
          </cell>
          <cell r="F6450" t="str">
            <v>HTC</v>
          </cell>
        </row>
        <row r="6451">
          <cell r="A6451">
            <v>5150208180</v>
          </cell>
          <cell r="B6451">
            <v>1293031</v>
          </cell>
          <cell r="C6451">
            <v>13662</v>
          </cell>
          <cell r="D6451">
            <v>42310.459027777797</v>
          </cell>
          <cell r="E6451">
            <v>42310.529166666704</v>
          </cell>
          <cell r="F6451" t="str">
            <v>UCH</v>
          </cell>
        </row>
        <row r="6452">
          <cell r="A6452">
            <v>5150208180</v>
          </cell>
          <cell r="B6452">
            <v>1293031</v>
          </cell>
          <cell r="C6452">
            <v>13662</v>
          </cell>
          <cell r="D6452">
            <v>42310.459027777797</v>
          </cell>
          <cell r="E6452">
            <v>42311.491666666698</v>
          </cell>
          <cell r="F6452" t="str">
            <v>AIN</v>
          </cell>
        </row>
        <row r="6453">
          <cell r="A6453">
            <v>5150208191</v>
          </cell>
          <cell r="B6453">
            <v>2141726</v>
          </cell>
          <cell r="C6453">
            <v>20770</v>
          </cell>
          <cell r="D6453">
            <v>42310.466666666704</v>
          </cell>
          <cell r="E6453">
            <v>42310.822916666701</v>
          </cell>
          <cell r="F6453" t="str">
            <v>AVT</v>
          </cell>
        </row>
        <row r="6454">
          <cell r="A6454">
            <v>5150208223</v>
          </cell>
          <cell r="B6454">
            <v>2648247</v>
          </cell>
          <cell r="C6454">
            <v>17713</v>
          </cell>
          <cell r="D6454">
            <v>42310.488194444399</v>
          </cell>
          <cell r="E6454">
            <v>42311.701388888898</v>
          </cell>
          <cell r="F6454" t="str">
            <v>HTC</v>
          </cell>
        </row>
        <row r="6455">
          <cell r="A6455">
            <v>5150208349</v>
          </cell>
          <cell r="B6455">
            <v>1422133</v>
          </cell>
          <cell r="C6455">
            <v>14709</v>
          </cell>
          <cell r="D6455">
            <v>42310.583333333299</v>
          </cell>
          <cell r="E6455">
            <v>42310.762499999997</v>
          </cell>
          <cell r="F6455" t="str">
            <v>4MD</v>
          </cell>
        </row>
        <row r="6456">
          <cell r="A6456">
            <v>5150208349</v>
          </cell>
          <cell r="B6456">
            <v>1422133</v>
          </cell>
          <cell r="C6456">
            <v>14709</v>
          </cell>
          <cell r="D6456">
            <v>42310.583333333299</v>
          </cell>
          <cell r="E6456">
            <v>42314.422916666699</v>
          </cell>
          <cell r="F6456" t="str">
            <v>1MD-IPF</v>
          </cell>
        </row>
        <row r="6457">
          <cell r="A6457">
            <v>5150208448</v>
          </cell>
          <cell r="B6457">
            <v>2648322</v>
          </cell>
          <cell r="C6457">
            <v>27936</v>
          </cell>
          <cell r="D6457">
            <v>42310.672916666699</v>
          </cell>
          <cell r="E6457">
            <v>42310.84375</v>
          </cell>
          <cell r="F6457" t="str">
            <v>URO</v>
          </cell>
        </row>
        <row r="6458">
          <cell r="A6458">
            <v>5150208454</v>
          </cell>
          <cell r="B6458">
            <v>1103336</v>
          </cell>
          <cell r="C6458">
            <v>13914</v>
          </cell>
          <cell r="D6458">
            <v>42310.682638888902</v>
          </cell>
          <cell r="E6458">
            <v>42310.753472222197</v>
          </cell>
          <cell r="F6458" t="str">
            <v>UCH</v>
          </cell>
        </row>
        <row r="6459">
          <cell r="A6459">
            <v>5150208454</v>
          </cell>
          <cell r="B6459">
            <v>1103336</v>
          </cell>
          <cell r="C6459">
            <v>13914</v>
          </cell>
          <cell r="D6459">
            <v>42310.682638888902</v>
          </cell>
          <cell r="E6459">
            <v>42348.795138888898</v>
          </cell>
          <cell r="F6459" t="str">
            <v>UCH</v>
          </cell>
        </row>
        <row r="6460">
          <cell r="A6460">
            <v>5150208484</v>
          </cell>
          <cell r="B6460">
            <v>2648333</v>
          </cell>
          <cell r="C6460">
            <v>22513</v>
          </cell>
          <cell r="D6460">
            <v>42310.724999999999</v>
          </cell>
          <cell r="E6460">
            <v>42328.536111111098</v>
          </cell>
          <cell r="F6460" t="str">
            <v>HTC</v>
          </cell>
        </row>
        <row r="6461">
          <cell r="A6461">
            <v>5150208495</v>
          </cell>
          <cell r="B6461">
            <v>2648330</v>
          </cell>
          <cell r="C6461">
            <v>27443</v>
          </cell>
          <cell r="D6461">
            <v>42310.718055555597</v>
          </cell>
          <cell r="E6461">
            <v>42310.881944444402</v>
          </cell>
          <cell r="F6461" t="str">
            <v>UCH</v>
          </cell>
        </row>
        <row r="6462">
          <cell r="A6462">
            <v>5150208526</v>
          </cell>
          <cell r="B6462">
            <v>2560149</v>
          </cell>
          <cell r="C6462">
            <v>28044</v>
          </cell>
          <cell r="D6462">
            <v>42310.820833333302</v>
          </cell>
          <cell r="E6462">
            <v>42311.086805555598</v>
          </cell>
          <cell r="F6462" t="str">
            <v>AVT</v>
          </cell>
        </row>
        <row r="6463">
          <cell r="A6463">
            <v>5150208553</v>
          </cell>
          <cell r="B6463">
            <v>2308633</v>
          </cell>
          <cell r="C6463">
            <v>23974</v>
          </cell>
          <cell r="D6463">
            <v>42310.906944444498</v>
          </cell>
          <cell r="E6463">
            <v>42311.020138888904</v>
          </cell>
          <cell r="F6463" t="str">
            <v>UCH</v>
          </cell>
        </row>
        <row r="6464">
          <cell r="A6464">
            <v>5150208566</v>
          </cell>
          <cell r="B6464">
            <v>1015912</v>
          </cell>
          <cell r="C6464">
            <v>17775</v>
          </cell>
          <cell r="D6464">
            <v>42310.979861111096</v>
          </cell>
          <cell r="E6464">
            <v>42313.732638888898</v>
          </cell>
          <cell r="F6464" t="str">
            <v>NRO</v>
          </cell>
        </row>
        <row r="6465">
          <cell r="A6465">
            <v>5150208568</v>
          </cell>
          <cell r="B6465">
            <v>1014394</v>
          </cell>
          <cell r="C6465">
            <v>18794</v>
          </cell>
          <cell r="D6465">
            <v>42311.010416666701</v>
          </cell>
          <cell r="E6465">
            <v>42311.90625</v>
          </cell>
          <cell r="F6465" t="str">
            <v>1MD-IPF</v>
          </cell>
        </row>
        <row r="6466">
          <cell r="A6466">
            <v>5150208568</v>
          </cell>
          <cell r="B6466">
            <v>1014394</v>
          </cell>
          <cell r="C6466">
            <v>18794</v>
          </cell>
          <cell r="D6466">
            <v>42311.010416666701</v>
          </cell>
          <cell r="E6466">
            <v>42317.463194444397</v>
          </cell>
          <cell r="F6466" t="str">
            <v>AIN</v>
          </cell>
        </row>
        <row r="6467">
          <cell r="A6467">
            <v>5150208632</v>
          </cell>
          <cell r="B6467">
            <v>2644335</v>
          </cell>
          <cell r="C6467">
            <v>25420</v>
          </cell>
          <cell r="D6467">
            <v>42311.338194444397</v>
          </cell>
          <cell r="E6467">
            <v>42312.618055555598</v>
          </cell>
          <cell r="F6467" t="str">
            <v>HTC</v>
          </cell>
        </row>
        <row r="6468">
          <cell r="A6468">
            <v>5150208647</v>
          </cell>
          <cell r="B6468">
            <v>2645535</v>
          </cell>
          <cell r="C6468">
            <v>16112</v>
          </cell>
          <cell r="D6468">
            <v>42311.354861111096</v>
          </cell>
          <cell r="E6468">
            <v>42313.489583333299</v>
          </cell>
          <cell r="F6468" t="str">
            <v>HTC</v>
          </cell>
        </row>
        <row r="6469">
          <cell r="A6469">
            <v>5150208659</v>
          </cell>
          <cell r="B6469">
            <v>1393828</v>
          </cell>
          <cell r="C6469">
            <v>14697</v>
          </cell>
          <cell r="D6469">
            <v>42311.362500000003</v>
          </cell>
          <cell r="E6469">
            <v>42313.660416666702</v>
          </cell>
          <cell r="F6469" t="str">
            <v>HTC</v>
          </cell>
        </row>
        <row r="6470">
          <cell r="A6470">
            <v>5150208675</v>
          </cell>
          <cell r="B6470">
            <v>2648373</v>
          </cell>
          <cell r="C6470">
            <v>17597</v>
          </cell>
          <cell r="D6470">
            <v>42311.371527777803</v>
          </cell>
          <cell r="E6470">
            <v>42312.486111111102</v>
          </cell>
          <cell r="F6470" t="str">
            <v>HTC</v>
          </cell>
        </row>
        <row r="6471">
          <cell r="A6471">
            <v>5150208723</v>
          </cell>
          <cell r="B6471">
            <v>1576202</v>
          </cell>
          <cell r="C6471">
            <v>12250</v>
          </cell>
          <cell r="D6471">
            <v>42312.3972222222</v>
          </cell>
          <cell r="E6471">
            <v>42313.431944444397</v>
          </cell>
          <cell r="F6471" t="str">
            <v>HTC</v>
          </cell>
        </row>
        <row r="6472">
          <cell r="A6472">
            <v>5150208730</v>
          </cell>
          <cell r="B6472">
            <v>2648387</v>
          </cell>
          <cell r="C6472">
            <v>19974</v>
          </cell>
          <cell r="D6472">
            <v>42311.409027777801</v>
          </cell>
          <cell r="E6472">
            <v>42314.6027777778</v>
          </cell>
          <cell r="F6472" t="str">
            <v>HTC</v>
          </cell>
        </row>
        <row r="6473">
          <cell r="A6473">
            <v>5150208730</v>
          </cell>
          <cell r="B6473">
            <v>2648387</v>
          </cell>
          <cell r="C6473">
            <v>19974</v>
          </cell>
          <cell r="D6473">
            <v>42311.409027777801</v>
          </cell>
          <cell r="E6473">
            <v>42317.616666666698</v>
          </cell>
          <cell r="F6473" t="str">
            <v>AIN</v>
          </cell>
        </row>
        <row r="6474">
          <cell r="A6474">
            <v>5150208751</v>
          </cell>
          <cell r="B6474">
            <v>2051331</v>
          </cell>
          <cell r="C6474">
            <v>12701</v>
          </cell>
          <cell r="D6474">
            <v>42311.418749999997</v>
          </cell>
          <cell r="E6474">
            <v>42312.715277777803</v>
          </cell>
          <cell r="F6474" t="str">
            <v>GCH</v>
          </cell>
        </row>
        <row r="6475">
          <cell r="A6475">
            <v>5150208751</v>
          </cell>
          <cell r="B6475">
            <v>2051331</v>
          </cell>
          <cell r="C6475">
            <v>12701</v>
          </cell>
          <cell r="D6475">
            <v>42311.418749999997</v>
          </cell>
          <cell r="E6475">
            <v>42313.010416666701</v>
          </cell>
          <cell r="F6475" t="str">
            <v>AIN</v>
          </cell>
        </row>
        <row r="6476">
          <cell r="A6476">
            <v>5150208759</v>
          </cell>
          <cell r="B6476">
            <v>1097200</v>
          </cell>
          <cell r="C6476">
            <v>14274</v>
          </cell>
          <cell r="D6476">
            <v>42312.384722222203</v>
          </cell>
          <cell r="E6476">
            <v>42314.632638888899</v>
          </cell>
          <cell r="F6476" t="str">
            <v>URO</v>
          </cell>
        </row>
        <row r="6477">
          <cell r="A6477">
            <v>5150208798</v>
          </cell>
          <cell r="B6477">
            <v>2335374</v>
          </cell>
          <cell r="C6477">
            <v>16619</v>
          </cell>
          <cell r="D6477">
            <v>42311.445138888899</v>
          </cell>
          <cell r="E6477">
            <v>42311.9375</v>
          </cell>
          <cell r="F6477" t="str">
            <v>4MD</v>
          </cell>
        </row>
        <row r="6478">
          <cell r="A6478">
            <v>5150208798</v>
          </cell>
          <cell r="B6478">
            <v>2335374</v>
          </cell>
          <cell r="C6478">
            <v>16619</v>
          </cell>
          <cell r="D6478">
            <v>42311.445138888899</v>
          </cell>
          <cell r="E6478">
            <v>42318.7097222222</v>
          </cell>
          <cell r="F6478" t="str">
            <v>AVT</v>
          </cell>
        </row>
        <row r="6479">
          <cell r="A6479">
            <v>5150208821</v>
          </cell>
          <cell r="B6479">
            <v>1448089</v>
          </cell>
          <cell r="C6479">
            <v>16239</v>
          </cell>
          <cell r="D6479">
            <v>42311.4597222222</v>
          </cell>
          <cell r="E6479">
            <v>42318.5493055556</v>
          </cell>
          <cell r="F6479" t="str">
            <v>UCH</v>
          </cell>
        </row>
        <row r="6480">
          <cell r="A6480">
            <v>5150209040</v>
          </cell>
          <cell r="B6480">
            <v>1386298</v>
          </cell>
          <cell r="C6480">
            <v>11805</v>
          </cell>
          <cell r="D6480">
            <v>42311.617361111101</v>
          </cell>
          <cell r="E6480">
            <v>42311.709027777797</v>
          </cell>
          <cell r="F6480" t="str">
            <v>NRO</v>
          </cell>
        </row>
        <row r="6481">
          <cell r="A6481">
            <v>5150209040</v>
          </cell>
          <cell r="B6481">
            <v>1386298</v>
          </cell>
          <cell r="C6481">
            <v>11805</v>
          </cell>
          <cell r="D6481">
            <v>42311.617361111101</v>
          </cell>
          <cell r="E6481">
            <v>42315.483333333301</v>
          </cell>
          <cell r="F6481" t="str">
            <v>AIN</v>
          </cell>
        </row>
        <row r="6482">
          <cell r="A6482">
            <v>5150209055</v>
          </cell>
          <cell r="B6482">
            <v>2218677</v>
          </cell>
          <cell r="C6482">
            <v>14290</v>
          </cell>
          <cell r="D6482">
            <v>42313.363194444399</v>
          </cell>
          <cell r="E6482">
            <v>42317.664583333302</v>
          </cell>
          <cell r="F6482" t="str">
            <v>HTC</v>
          </cell>
        </row>
        <row r="6483">
          <cell r="A6483">
            <v>5150209056</v>
          </cell>
          <cell r="B6483">
            <v>2648489</v>
          </cell>
          <cell r="C6483">
            <v>12203</v>
          </cell>
          <cell r="D6483">
            <v>42311.636111111096</v>
          </cell>
          <cell r="E6483">
            <v>42313.722222222197</v>
          </cell>
          <cell r="F6483" t="str">
            <v>UCH</v>
          </cell>
        </row>
        <row r="6484">
          <cell r="A6484">
            <v>5150209073</v>
          </cell>
          <cell r="B6484">
            <v>2601705</v>
          </cell>
          <cell r="C6484">
            <v>20455</v>
          </cell>
          <cell r="D6484">
            <v>42324.347222222197</v>
          </cell>
          <cell r="E6484">
            <v>42325.659027777801</v>
          </cell>
          <cell r="F6484" t="str">
            <v>AVT</v>
          </cell>
        </row>
        <row r="6485">
          <cell r="A6485">
            <v>5150209073</v>
          </cell>
          <cell r="B6485">
            <v>2601705</v>
          </cell>
          <cell r="C6485">
            <v>20455</v>
          </cell>
          <cell r="D6485">
            <v>42324.347222222197</v>
          </cell>
          <cell r="E6485">
            <v>42326.454861111102</v>
          </cell>
          <cell r="F6485" t="str">
            <v>AIN</v>
          </cell>
        </row>
        <row r="6486">
          <cell r="A6486">
            <v>5150209073</v>
          </cell>
          <cell r="B6486">
            <v>2601705</v>
          </cell>
          <cell r="C6486">
            <v>20455</v>
          </cell>
          <cell r="D6486">
            <v>42324.347222222197</v>
          </cell>
          <cell r="E6486">
            <v>42332.423611111102</v>
          </cell>
          <cell r="F6486" t="str">
            <v>AVT</v>
          </cell>
        </row>
        <row r="6487">
          <cell r="A6487">
            <v>5150209093</v>
          </cell>
          <cell r="B6487">
            <v>1536709</v>
          </cell>
          <cell r="C6487">
            <v>12436</v>
          </cell>
          <cell r="D6487">
            <v>42311.677083333299</v>
          </cell>
          <cell r="E6487">
            <v>42317.979166666701</v>
          </cell>
          <cell r="F6487" t="str">
            <v>UCH</v>
          </cell>
        </row>
        <row r="6488">
          <cell r="A6488">
            <v>5150209095</v>
          </cell>
          <cell r="B6488">
            <v>2648504</v>
          </cell>
          <cell r="C6488">
            <v>18889</v>
          </cell>
          <cell r="D6488">
            <v>42311.685416666704</v>
          </cell>
          <cell r="E6488">
            <v>42311.989583333299</v>
          </cell>
          <cell r="F6488" t="str">
            <v>4MD</v>
          </cell>
        </row>
        <row r="6489">
          <cell r="A6489">
            <v>5150209102</v>
          </cell>
          <cell r="B6489">
            <v>1116560</v>
          </cell>
          <cell r="C6489">
            <v>22605</v>
          </cell>
          <cell r="D6489">
            <v>42311.715277777803</v>
          </cell>
          <cell r="E6489">
            <v>42321.035416666702</v>
          </cell>
          <cell r="F6489" t="str">
            <v>1MD-IPF</v>
          </cell>
        </row>
        <row r="6490">
          <cell r="A6490">
            <v>5150209102</v>
          </cell>
          <cell r="B6490">
            <v>1116560</v>
          </cell>
          <cell r="C6490">
            <v>22605</v>
          </cell>
          <cell r="D6490">
            <v>42311.715277777803</v>
          </cell>
          <cell r="E6490">
            <v>42321.589583333298</v>
          </cell>
          <cell r="F6490" t="str">
            <v>HTC</v>
          </cell>
        </row>
        <row r="6491">
          <cell r="A6491">
            <v>5150209102</v>
          </cell>
          <cell r="B6491">
            <v>1116560</v>
          </cell>
          <cell r="C6491">
            <v>22605</v>
          </cell>
          <cell r="D6491">
            <v>42311.715277777803</v>
          </cell>
          <cell r="E6491">
            <v>42323.46875</v>
          </cell>
          <cell r="F6491" t="str">
            <v>AIN</v>
          </cell>
        </row>
        <row r="6492">
          <cell r="A6492">
            <v>5150209125</v>
          </cell>
          <cell r="B6492">
            <v>2243813</v>
          </cell>
          <cell r="C6492">
            <v>39998</v>
          </cell>
          <cell r="D6492">
            <v>42311.753472222197</v>
          </cell>
          <cell r="E6492">
            <v>42311.979166666701</v>
          </cell>
          <cell r="F6492" t="str">
            <v>KCH</v>
          </cell>
        </row>
        <row r="6493">
          <cell r="A6493">
            <v>5150209170</v>
          </cell>
          <cell r="B6493">
            <v>1467848</v>
          </cell>
          <cell r="C6493">
            <v>14428</v>
          </cell>
          <cell r="D6493">
            <v>42311.868750000001</v>
          </cell>
          <cell r="E6493">
            <v>42313.842361111099</v>
          </cell>
          <cell r="F6493" t="str">
            <v>UCH</v>
          </cell>
        </row>
        <row r="6494">
          <cell r="A6494">
            <v>5150209182</v>
          </cell>
          <cell r="B6494">
            <v>2550356</v>
          </cell>
          <cell r="C6494">
            <v>41133</v>
          </cell>
          <cell r="D6494">
            <v>42311.844444444403</v>
          </cell>
          <cell r="E6494">
            <v>42312.083333333299</v>
          </cell>
          <cell r="F6494" t="str">
            <v>UCH</v>
          </cell>
        </row>
        <row r="6495">
          <cell r="A6495">
            <v>5150209340</v>
          </cell>
          <cell r="B6495">
            <v>1013096</v>
          </cell>
          <cell r="C6495">
            <v>16648</v>
          </cell>
          <cell r="D6495">
            <v>42312.386111111096</v>
          </cell>
          <cell r="E6495">
            <v>42313.618750000001</v>
          </cell>
          <cell r="F6495" t="str">
            <v>HTC</v>
          </cell>
        </row>
        <row r="6496">
          <cell r="A6496">
            <v>5150209379</v>
          </cell>
          <cell r="B6496">
            <v>2238501</v>
          </cell>
          <cell r="C6496">
            <v>23689</v>
          </cell>
          <cell r="D6496">
            <v>42317.334027777797</v>
          </cell>
          <cell r="E6496">
            <v>42318.694444444402</v>
          </cell>
          <cell r="F6496" t="str">
            <v>HTC</v>
          </cell>
        </row>
        <row r="6497">
          <cell r="A6497">
            <v>5150209442</v>
          </cell>
          <cell r="B6497">
            <v>2648595</v>
          </cell>
          <cell r="C6497">
            <v>21776</v>
          </cell>
          <cell r="D6497">
            <v>42312.447916666701</v>
          </cell>
          <cell r="E6497">
            <v>42312.875</v>
          </cell>
          <cell r="F6497" t="str">
            <v>HTC</v>
          </cell>
        </row>
        <row r="6498">
          <cell r="A6498">
            <v>5150209511</v>
          </cell>
          <cell r="B6498">
            <v>2285946</v>
          </cell>
          <cell r="C6498">
            <v>15394</v>
          </cell>
          <cell r="D6498">
            <v>42312.502083333296</v>
          </cell>
          <cell r="E6498">
            <v>42312.895833333299</v>
          </cell>
          <cell r="F6498" t="str">
            <v>AVT</v>
          </cell>
        </row>
        <row r="6499">
          <cell r="A6499">
            <v>5150209565</v>
          </cell>
          <cell r="B6499">
            <v>1425774</v>
          </cell>
          <cell r="C6499">
            <v>14325</v>
          </cell>
          <cell r="D6499">
            <v>42313.3618055556</v>
          </cell>
          <cell r="E6499">
            <v>42314.802083333299</v>
          </cell>
          <cell r="F6499" t="str">
            <v>GYN</v>
          </cell>
        </row>
        <row r="6500">
          <cell r="A6500">
            <v>5150209632</v>
          </cell>
          <cell r="B6500">
            <v>1568174</v>
          </cell>
          <cell r="C6500">
            <v>31506</v>
          </cell>
          <cell r="D6500">
            <v>42312.591666666704</v>
          </cell>
          <cell r="E6500">
            <v>42312.854166666701</v>
          </cell>
          <cell r="F6500" t="str">
            <v>UCH</v>
          </cell>
        </row>
        <row r="6501">
          <cell r="A6501">
            <v>5150209726</v>
          </cell>
          <cell r="B6501">
            <v>2123855</v>
          </cell>
          <cell r="C6501">
            <v>14863</v>
          </cell>
          <cell r="D6501">
            <v>42312.7097222222</v>
          </cell>
          <cell r="E6501">
            <v>42312.743055555598</v>
          </cell>
          <cell r="F6501" t="str">
            <v>AIN</v>
          </cell>
        </row>
        <row r="6502">
          <cell r="A6502">
            <v>5150209734</v>
          </cell>
          <cell r="B6502">
            <v>2290793</v>
          </cell>
          <cell r="C6502">
            <v>37455</v>
          </cell>
          <cell r="D6502">
            <v>42312.724305555603</v>
          </cell>
          <cell r="E6502">
            <v>42312.961805555598</v>
          </cell>
          <cell r="F6502" t="str">
            <v>KCH</v>
          </cell>
        </row>
        <row r="6503">
          <cell r="A6503">
            <v>5150209746</v>
          </cell>
          <cell r="B6503">
            <v>2621908</v>
          </cell>
          <cell r="C6503">
            <v>31457</v>
          </cell>
          <cell r="D6503">
            <v>42312.766666666699</v>
          </cell>
          <cell r="E6503">
            <v>42314.599305555603</v>
          </cell>
          <cell r="F6503" t="str">
            <v>GYN</v>
          </cell>
        </row>
        <row r="6504">
          <cell r="A6504">
            <v>5150209748</v>
          </cell>
          <cell r="B6504">
            <v>1416277</v>
          </cell>
          <cell r="C6504">
            <v>30404</v>
          </cell>
          <cell r="D6504">
            <v>42312.776388888902</v>
          </cell>
          <cell r="E6504">
            <v>42312.829861111102</v>
          </cell>
          <cell r="F6504" t="str">
            <v>AIN</v>
          </cell>
        </row>
        <row r="6505">
          <cell r="A6505">
            <v>5150209785</v>
          </cell>
          <cell r="B6505">
            <v>2258777</v>
          </cell>
          <cell r="C6505">
            <v>32320</v>
          </cell>
          <cell r="D6505">
            <v>42312.859027777798</v>
          </cell>
          <cell r="E6505">
            <v>42313.083333333299</v>
          </cell>
          <cell r="F6505" t="str">
            <v>UCH</v>
          </cell>
        </row>
        <row r="6506">
          <cell r="A6506">
            <v>5150209808</v>
          </cell>
          <cell r="B6506">
            <v>1378075</v>
          </cell>
          <cell r="C6506">
            <v>19194</v>
          </cell>
          <cell r="D6506">
            <v>42313.193055555603</v>
          </cell>
          <cell r="E6506">
            <v>42317.519444444399</v>
          </cell>
          <cell r="F6506" t="str">
            <v>1MD-IPF</v>
          </cell>
        </row>
        <row r="6507">
          <cell r="A6507">
            <v>5150209814</v>
          </cell>
          <cell r="B6507">
            <v>2648399</v>
          </cell>
          <cell r="C6507">
            <v>12387</v>
          </cell>
          <cell r="D6507">
            <v>42314.387499999997</v>
          </cell>
          <cell r="E6507">
            <v>42318.546527777798</v>
          </cell>
          <cell r="F6507" t="str">
            <v>URO</v>
          </cell>
        </row>
        <row r="6508">
          <cell r="A6508">
            <v>5150209814</v>
          </cell>
          <cell r="B6508">
            <v>2648399</v>
          </cell>
          <cell r="C6508">
            <v>12387</v>
          </cell>
          <cell r="D6508">
            <v>42314.387499999997</v>
          </cell>
          <cell r="E6508">
            <v>42324.570138888899</v>
          </cell>
          <cell r="F6508" t="str">
            <v>URO</v>
          </cell>
        </row>
        <row r="6509">
          <cell r="A6509">
            <v>5150209822</v>
          </cell>
          <cell r="B6509">
            <v>2116747</v>
          </cell>
          <cell r="C6509">
            <v>15863</v>
          </cell>
          <cell r="D6509">
            <v>42313.2944444444</v>
          </cell>
          <cell r="E6509">
            <v>42319.478472222203</v>
          </cell>
          <cell r="F6509" t="str">
            <v>1MD-IPF</v>
          </cell>
        </row>
        <row r="6510">
          <cell r="A6510">
            <v>5150209851</v>
          </cell>
          <cell r="B6510">
            <v>1421293</v>
          </cell>
          <cell r="C6510">
            <v>17712</v>
          </cell>
          <cell r="D6510">
            <v>42313.347916666702</v>
          </cell>
          <cell r="E6510">
            <v>42317.701388888898</v>
          </cell>
          <cell r="F6510" t="str">
            <v>HTC</v>
          </cell>
        </row>
        <row r="6511">
          <cell r="A6511">
            <v>5150209851</v>
          </cell>
          <cell r="B6511">
            <v>1421293</v>
          </cell>
          <cell r="C6511">
            <v>17712</v>
          </cell>
          <cell r="D6511">
            <v>42313.347916666702</v>
          </cell>
          <cell r="E6511">
            <v>42319.407638888901</v>
          </cell>
          <cell r="F6511" t="str">
            <v>AIN</v>
          </cell>
        </row>
        <row r="6512">
          <cell r="A6512">
            <v>5150209873</v>
          </cell>
          <cell r="B6512">
            <v>1135313</v>
          </cell>
          <cell r="C6512">
            <v>20166</v>
          </cell>
          <cell r="D6512">
            <v>42316.563194444403</v>
          </cell>
          <cell r="E6512">
            <v>42317.488194444399</v>
          </cell>
          <cell r="F6512" t="str">
            <v>HTC</v>
          </cell>
        </row>
        <row r="6513">
          <cell r="A6513">
            <v>5150209968</v>
          </cell>
          <cell r="B6513">
            <v>2074511</v>
          </cell>
          <cell r="C6513">
            <v>16690</v>
          </cell>
          <cell r="D6513">
            <v>42313.417361111096</v>
          </cell>
          <cell r="E6513">
            <v>42313.5</v>
          </cell>
          <cell r="F6513" t="str">
            <v>AIN</v>
          </cell>
        </row>
        <row r="6514">
          <cell r="A6514">
            <v>5150209982</v>
          </cell>
          <cell r="B6514">
            <v>1163262</v>
          </cell>
          <cell r="C6514">
            <v>14198</v>
          </cell>
          <cell r="D6514">
            <v>42313.426388888904</v>
          </cell>
          <cell r="E6514">
            <v>42314.824305555601</v>
          </cell>
          <cell r="F6514" t="str">
            <v>HTC</v>
          </cell>
        </row>
        <row r="6515">
          <cell r="A6515">
            <v>5150209982</v>
          </cell>
          <cell r="B6515">
            <v>1163262</v>
          </cell>
          <cell r="C6515">
            <v>14198</v>
          </cell>
          <cell r="D6515">
            <v>42313.426388888904</v>
          </cell>
          <cell r="E6515">
            <v>42315.518750000003</v>
          </cell>
          <cell r="F6515" t="str">
            <v>AIN</v>
          </cell>
        </row>
        <row r="6516">
          <cell r="A6516">
            <v>5150209983</v>
          </cell>
          <cell r="B6516">
            <v>35229</v>
          </cell>
          <cell r="C6516">
            <v>13334</v>
          </cell>
          <cell r="D6516">
            <v>42313.432638888902</v>
          </cell>
          <cell r="E6516">
            <v>42328.618055555598</v>
          </cell>
          <cell r="F6516" t="str">
            <v>NCH</v>
          </cell>
        </row>
        <row r="6517">
          <cell r="A6517">
            <v>5150209995</v>
          </cell>
          <cell r="B6517">
            <v>2546726</v>
          </cell>
          <cell r="C6517">
            <v>12657</v>
          </cell>
          <cell r="D6517">
            <v>42313.440277777801</v>
          </cell>
          <cell r="E6517">
            <v>42313.5805555556</v>
          </cell>
          <cell r="F6517" t="str">
            <v>1MD-IPF</v>
          </cell>
        </row>
        <row r="6518">
          <cell r="A6518">
            <v>5150209995</v>
          </cell>
          <cell r="B6518">
            <v>2546726</v>
          </cell>
          <cell r="C6518">
            <v>12657</v>
          </cell>
          <cell r="D6518">
            <v>42313.440277777801</v>
          </cell>
          <cell r="E6518">
            <v>42315.6694444444</v>
          </cell>
          <cell r="F6518" t="str">
            <v>1MD</v>
          </cell>
        </row>
        <row r="6519">
          <cell r="A6519">
            <v>5150209995</v>
          </cell>
          <cell r="B6519">
            <v>2546726</v>
          </cell>
          <cell r="C6519">
            <v>12657</v>
          </cell>
          <cell r="D6519">
            <v>42313.440277777801</v>
          </cell>
          <cell r="E6519">
            <v>42315.670833333301</v>
          </cell>
          <cell r="F6519" t="str">
            <v>1MD</v>
          </cell>
        </row>
        <row r="6520">
          <cell r="A6520">
            <v>5150210006</v>
          </cell>
          <cell r="B6520">
            <v>2606195</v>
          </cell>
          <cell r="C6520">
            <v>21139</v>
          </cell>
          <cell r="D6520">
            <v>42314.458333333299</v>
          </cell>
          <cell r="E6520">
            <v>42323.514583333301</v>
          </cell>
          <cell r="F6520" t="str">
            <v>HTC</v>
          </cell>
        </row>
        <row r="6521">
          <cell r="A6521">
            <v>5150210074</v>
          </cell>
          <cell r="B6521">
            <v>1265684</v>
          </cell>
          <cell r="C6521">
            <v>10269</v>
          </cell>
          <cell r="D6521">
            <v>42313.502083333296</v>
          </cell>
          <cell r="E6521">
            <v>42318.579166666699</v>
          </cell>
          <cell r="F6521" t="str">
            <v>UCH</v>
          </cell>
        </row>
        <row r="6522">
          <cell r="A6522">
            <v>5150210074</v>
          </cell>
          <cell r="B6522">
            <v>1265684</v>
          </cell>
          <cell r="C6522">
            <v>10269</v>
          </cell>
          <cell r="D6522">
            <v>42313.502083333296</v>
          </cell>
          <cell r="E6522">
            <v>42335.614583333299</v>
          </cell>
          <cell r="F6522" t="str">
            <v>UCH</v>
          </cell>
        </row>
        <row r="6523">
          <cell r="A6523">
            <v>5150210109</v>
          </cell>
          <cell r="B6523">
            <v>2643713</v>
          </cell>
          <cell r="C6523">
            <v>21417</v>
          </cell>
          <cell r="D6523">
            <v>42313.527777777803</v>
          </cell>
          <cell r="E6523">
            <v>42320.555555555598</v>
          </cell>
          <cell r="F6523" t="str">
            <v>HTC</v>
          </cell>
        </row>
        <row r="6524">
          <cell r="A6524">
            <v>5150210109</v>
          </cell>
          <cell r="B6524">
            <v>2643713</v>
          </cell>
          <cell r="C6524">
            <v>21417</v>
          </cell>
          <cell r="D6524">
            <v>42313.527777777803</v>
          </cell>
          <cell r="E6524">
            <v>42331.909722222197</v>
          </cell>
          <cell r="F6524" t="str">
            <v>HTC</v>
          </cell>
        </row>
        <row r="6525">
          <cell r="A6525">
            <v>5150210205</v>
          </cell>
          <cell r="B6525">
            <v>1323339</v>
          </cell>
          <cell r="C6525">
            <v>31444</v>
          </cell>
          <cell r="D6525">
            <v>42313.604166666701</v>
          </cell>
          <cell r="E6525">
            <v>42314.479166666701</v>
          </cell>
          <cell r="F6525" t="str">
            <v>AVT</v>
          </cell>
        </row>
        <row r="6526">
          <cell r="A6526">
            <v>5150210218</v>
          </cell>
          <cell r="B6526">
            <v>2648829</v>
          </cell>
          <cell r="C6526">
            <v>12855</v>
          </cell>
          <cell r="D6526">
            <v>42320.371527777803</v>
          </cell>
          <cell r="E6526">
            <v>42325.4868055556</v>
          </cell>
          <cell r="F6526" t="str">
            <v>HTC</v>
          </cell>
        </row>
        <row r="6527">
          <cell r="A6527">
            <v>5150210218</v>
          </cell>
          <cell r="B6527">
            <v>2648829</v>
          </cell>
          <cell r="C6527">
            <v>12855</v>
          </cell>
          <cell r="D6527">
            <v>42320.371527777803</v>
          </cell>
          <cell r="E6527">
            <v>42327.413888888899</v>
          </cell>
          <cell r="F6527" t="str">
            <v>HTC</v>
          </cell>
        </row>
        <row r="6528">
          <cell r="A6528">
            <v>5150210237</v>
          </cell>
          <cell r="B6528">
            <v>2220183</v>
          </cell>
          <cell r="C6528">
            <v>10662</v>
          </cell>
          <cell r="D6528">
            <v>42314.406944444403</v>
          </cell>
          <cell r="E6528">
            <v>42317.839583333298</v>
          </cell>
          <cell r="F6528" t="str">
            <v>AVT</v>
          </cell>
        </row>
        <row r="6529">
          <cell r="A6529">
            <v>5150210237</v>
          </cell>
          <cell r="B6529">
            <v>2220183</v>
          </cell>
          <cell r="C6529">
            <v>10662</v>
          </cell>
          <cell r="D6529">
            <v>42314.406944444403</v>
          </cell>
          <cell r="E6529">
            <v>42318.270833333299</v>
          </cell>
          <cell r="F6529" t="str">
            <v>AIN</v>
          </cell>
        </row>
        <row r="6530">
          <cell r="A6530">
            <v>5150210237</v>
          </cell>
          <cell r="B6530">
            <v>2220183</v>
          </cell>
          <cell r="C6530">
            <v>10662</v>
          </cell>
          <cell r="D6530">
            <v>42314.406944444403</v>
          </cell>
          <cell r="E6530">
            <v>42318.654861111099</v>
          </cell>
          <cell r="F6530" t="str">
            <v>AIN</v>
          </cell>
        </row>
        <row r="6531">
          <cell r="A6531">
            <v>5150210264</v>
          </cell>
          <cell r="B6531">
            <v>2645541</v>
          </cell>
          <cell r="C6531">
            <v>13947</v>
          </cell>
          <cell r="D6531">
            <v>42313.664583333302</v>
          </cell>
          <cell r="E6531">
            <v>42313.695138888899</v>
          </cell>
          <cell r="F6531" t="str">
            <v>UCH</v>
          </cell>
        </row>
        <row r="6532">
          <cell r="A6532">
            <v>5150210268</v>
          </cell>
          <cell r="B6532">
            <v>1384645</v>
          </cell>
          <cell r="C6532">
            <v>9043</v>
          </cell>
          <cell r="D6532">
            <v>42313.668749999997</v>
          </cell>
          <cell r="E6532">
            <v>42313.752083333296</v>
          </cell>
          <cell r="F6532" t="str">
            <v>UCH</v>
          </cell>
        </row>
        <row r="6533">
          <cell r="A6533">
            <v>5150210297</v>
          </cell>
          <cell r="B6533">
            <v>1500754</v>
          </cell>
          <cell r="C6533">
            <v>13169</v>
          </cell>
          <cell r="D6533">
            <v>42313.720833333296</v>
          </cell>
          <cell r="E6533">
            <v>42315.75</v>
          </cell>
          <cell r="F6533" t="str">
            <v>GCH</v>
          </cell>
        </row>
        <row r="6534">
          <cell r="A6534">
            <v>5150210297</v>
          </cell>
          <cell r="B6534">
            <v>1500754</v>
          </cell>
          <cell r="C6534">
            <v>13169</v>
          </cell>
          <cell r="D6534">
            <v>42313.720833333296</v>
          </cell>
          <cell r="E6534">
            <v>42345.488888888904</v>
          </cell>
          <cell r="F6534" t="str">
            <v>1MD-IPF</v>
          </cell>
        </row>
        <row r="6535">
          <cell r="A6535">
            <v>5150210308</v>
          </cell>
          <cell r="B6535">
            <v>1558221</v>
          </cell>
          <cell r="C6535">
            <v>13528</v>
          </cell>
          <cell r="D6535">
            <v>42313.739583333299</v>
          </cell>
          <cell r="E6535">
            <v>42315.766666666699</v>
          </cell>
          <cell r="F6535" t="str">
            <v>1MD</v>
          </cell>
        </row>
        <row r="6536">
          <cell r="A6536">
            <v>5150210345</v>
          </cell>
          <cell r="B6536">
            <v>2509157</v>
          </cell>
          <cell r="C6536">
            <v>11706</v>
          </cell>
          <cell r="D6536">
            <v>42313.807638888902</v>
          </cell>
          <cell r="E6536">
            <v>42319.6875</v>
          </cell>
          <cell r="F6536" t="str">
            <v>AVT</v>
          </cell>
        </row>
        <row r="6537">
          <cell r="A6537">
            <v>5150210367</v>
          </cell>
          <cell r="B6537">
            <v>2343554</v>
          </cell>
          <cell r="C6537">
            <v>14520</v>
          </cell>
          <cell r="D6537">
            <v>42313.857638888898</v>
          </cell>
          <cell r="E6537">
            <v>42321.989583333299</v>
          </cell>
          <cell r="F6537" t="str">
            <v>UCH</v>
          </cell>
        </row>
        <row r="6538">
          <cell r="A6538">
            <v>5150210383</v>
          </cell>
          <cell r="B6538">
            <v>2169017</v>
          </cell>
          <cell r="C6538">
            <v>31408</v>
          </cell>
          <cell r="D6538">
            <v>42313.905555555597</v>
          </cell>
          <cell r="E6538">
            <v>42314.993750000001</v>
          </cell>
          <cell r="F6538" t="str">
            <v>4MD</v>
          </cell>
        </row>
        <row r="6539">
          <cell r="A6539">
            <v>5150210408</v>
          </cell>
          <cell r="B6539">
            <v>2579702</v>
          </cell>
          <cell r="C6539">
            <v>13121</v>
          </cell>
          <cell r="D6539">
            <v>42313.713194444397</v>
          </cell>
          <cell r="E6539">
            <v>42328.586805555598</v>
          </cell>
          <cell r="F6539" t="str">
            <v>3MD</v>
          </cell>
        </row>
        <row r="6540">
          <cell r="A6540">
            <v>5150210417</v>
          </cell>
          <cell r="B6540">
            <v>2648887</v>
          </cell>
          <cell r="C6540">
            <v>21175</v>
          </cell>
          <cell r="D6540">
            <v>42314.036805555603</v>
          </cell>
          <cell r="E6540">
            <v>42314.197916666701</v>
          </cell>
          <cell r="F6540" t="str">
            <v>UCH</v>
          </cell>
        </row>
        <row r="6541">
          <cell r="A6541">
            <v>5150210505</v>
          </cell>
          <cell r="B6541">
            <v>2055993</v>
          </cell>
          <cell r="C6541">
            <v>14347</v>
          </cell>
          <cell r="D6541">
            <v>42317.4243055556</v>
          </cell>
          <cell r="E6541">
            <v>42318.511111111096</v>
          </cell>
          <cell r="F6541" t="str">
            <v>HTC</v>
          </cell>
        </row>
        <row r="6542">
          <cell r="A6542">
            <v>5150210546</v>
          </cell>
          <cell r="B6542">
            <v>2576744</v>
          </cell>
          <cell r="C6542">
            <v>18559</v>
          </cell>
          <cell r="D6542">
            <v>42346.447916666701</v>
          </cell>
          <cell r="E6542">
            <v>42347.53125</v>
          </cell>
          <cell r="F6542" t="str">
            <v>AVT</v>
          </cell>
        </row>
        <row r="6543">
          <cell r="A6543">
            <v>5150210547</v>
          </cell>
          <cell r="B6543">
            <v>1351860</v>
          </cell>
          <cell r="C6543">
            <v>25640</v>
          </cell>
          <cell r="D6543">
            <v>42326.316666666702</v>
          </cell>
          <cell r="E6543">
            <v>42327.621527777803</v>
          </cell>
          <cell r="F6543" t="str">
            <v>HTC</v>
          </cell>
        </row>
        <row r="6544">
          <cell r="A6544">
            <v>5150210554</v>
          </cell>
          <cell r="B6544">
            <v>1311127</v>
          </cell>
          <cell r="C6544">
            <v>8457</v>
          </cell>
          <cell r="D6544">
            <v>42314.390277777798</v>
          </cell>
          <cell r="E6544">
            <v>42314.809027777803</v>
          </cell>
          <cell r="F6544" t="str">
            <v>UCH</v>
          </cell>
        </row>
        <row r="6545">
          <cell r="A6545">
            <v>5150210590</v>
          </cell>
          <cell r="B6545">
            <v>2119668</v>
          </cell>
          <cell r="C6545">
            <v>15306</v>
          </cell>
          <cell r="D6545">
            <v>42314.413194444402</v>
          </cell>
          <cell r="E6545">
            <v>42315.545138888898</v>
          </cell>
          <cell r="F6545" t="str">
            <v>HTC</v>
          </cell>
        </row>
        <row r="6546">
          <cell r="A6546">
            <v>5150210596</v>
          </cell>
          <cell r="B6546">
            <v>2648918</v>
          </cell>
          <cell r="C6546">
            <v>29407</v>
          </cell>
          <cell r="D6546">
            <v>42314.4152777778</v>
          </cell>
          <cell r="E6546">
            <v>42320.637499999997</v>
          </cell>
          <cell r="F6546" t="str">
            <v>GYN</v>
          </cell>
        </row>
        <row r="6547">
          <cell r="A6547">
            <v>5150210603</v>
          </cell>
          <cell r="B6547">
            <v>2553262</v>
          </cell>
          <cell r="C6547">
            <v>16984</v>
          </cell>
          <cell r="D6547">
            <v>42314.418055555601</v>
          </cell>
          <cell r="E6547">
            <v>42317.570833333302</v>
          </cell>
          <cell r="F6547" t="str">
            <v>HTC</v>
          </cell>
        </row>
        <row r="6548">
          <cell r="A6548">
            <v>5150210603</v>
          </cell>
          <cell r="B6548">
            <v>2553262</v>
          </cell>
          <cell r="C6548">
            <v>16984</v>
          </cell>
          <cell r="D6548">
            <v>42314.418055555601</v>
          </cell>
          <cell r="E6548">
            <v>42318.445138888899</v>
          </cell>
          <cell r="F6548" t="str">
            <v>AIN</v>
          </cell>
        </row>
        <row r="6549">
          <cell r="A6549">
            <v>5150210607</v>
          </cell>
          <cell r="B6549">
            <v>52211</v>
          </cell>
          <cell r="C6549">
            <v>26588</v>
          </cell>
          <cell r="D6549">
            <v>42314.4194444444</v>
          </cell>
          <cell r="E6549">
            <v>42314.909722222197</v>
          </cell>
          <cell r="F6549" t="str">
            <v>UCH</v>
          </cell>
        </row>
        <row r="6550">
          <cell r="A6550">
            <v>5150210615</v>
          </cell>
          <cell r="B6550">
            <v>1521890</v>
          </cell>
          <cell r="C6550">
            <v>32141</v>
          </cell>
          <cell r="D6550">
            <v>42314.427083333299</v>
          </cell>
          <cell r="E6550">
            <v>42314.836805555598</v>
          </cell>
          <cell r="F6550" t="str">
            <v>AVT</v>
          </cell>
        </row>
        <row r="6551">
          <cell r="A6551">
            <v>5150210675</v>
          </cell>
          <cell r="B6551">
            <v>1290236</v>
          </cell>
          <cell r="C6551">
            <v>12958</v>
          </cell>
          <cell r="D6551">
            <v>42314.467361111099</v>
          </cell>
          <cell r="E6551">
            <v>42314.786805555603</v>
          </cell>
          <cell r="F6551" t="str">
            <v>4MD</v>
          </cell>
        </row>
        <row r="6552">
          <cell r="A6552">
            <v>5150210762</v>
          </cell>
          <cell r="B6552">
            <v>1452538</v>
          </cell>
          <cell r="C6552">
            <v>27203</v>
          </cell>
          <cell r="D6552">
            <v>42314.5534722222</v>
          </cell>
          <cell r="E6552">
            <v>42319.508333333302</v>
          </cell>
          <cell r="F6552" t="str">
            <v>1MD-IPF</v>
          </cell>
        </row>
        <row r="6553">
          <cell r="A6553">
            <v>5150210800</v>
          </cell>
          <cell r="B6553">
            <v>44199</v>
          </cell>
          <cell r="C6553">
            <v>19231</v>
          </cell>
          <cell r="D6553">
            <v>42325.378472222197</v>
          </cell>
          <cell r="E6553">
            <v>42326.767361111102</v>
          </cell>
          <cell r="F6553" t="str">
            <v>GYN</v>
          </cell>
        </row>
        <row r="6554">
          <cell r="A6554">
            <v>5150210803</v>
          </cell>
          <cell r="B6554">
            <v>1201179</v>
          </cell>
          <cell r="C6554">
            <v>19324</v>
          </cell>
          <cell r="D6554">
            <v>42323.490277777797</v>
          </cell>
          <cell r="E6554">
            <v>42324.614583333299</v>
          </cell>
          <cell r="F6554" t="str">
            <v>GYN</v>
          </cell>
        </row>
        <row r="6555">
          <cell r="A6555">
            <v>5150210807</v>
          </cell>
          <cell r="B6555">
            <v>1319329</v>
          </cell>
          <cell r="C6555">
            <v>8667</v>
          </cell>
          <cell r="D6555">
            <v>42314.6069444444</v>
          </cell>
          <cell r="E6555">
            <v>42321.965277777803</v>
          </cell>
          <cell r="F6555" t="str">
            <v>NCH</v>
          </cell>
        </row>
        <row r="6556">
          <cell r="A6556">
            <v>5150210829</v>
          </cell>
          <cell r="B6556">
            <v>2278498</v>
          </cell>
          <cell r="C6556">
            <v>23599</v>
          </cell>
          <cell r="D6556">
            <v>42314.466666666704</v>
          </cell>
          <cell r="E6556">
            <v>42326.489583333299</v>
          </cell>
          <cell r="F6556" t="str">
            <v>NCH</v>
          </cell>
        </row>
        <row r="6557">
          <cell r="A6557">
            <v>5150210859</v>
          </cell>
          <cell r="B6557">
            <v>1023649</v>
          </cell>
          <cell r="C6557">
            <v>11593</v>
          </cell>
          <cell r="D6557">
            <v>42319.391666666699</v>
          </cell>
          <cell r="E6557">
            <v>42320.567361111098</v>
          </cell>
          <cell r="F6557" t="str">
            <v>1MD</v>
          </cell>
        </row>
        <row r="6558">
          <cell r="A6558">
            <v>5150210897</v>
          </cell>
          <cell r="B6558">
            <v>2192814</v>
          </cell>
          <cell r="C6558">
            <v>16116</v>
          </cell>
          <cell r="D6558">
            <v>42314.748611111099</v>
          </cell>
          <cell r="E6558">
            <v>42317.711111111101</v>
          </cell>
          <cell r="F6558" t="str">
            <v>AVT</v>
          </cell>
        </row>
        <row r="6559">
          <cell r="A6559">
            <v>5150210925</v>
          </cell>
          <cell r="B6559">
            <v>2400442</v>
          </cell>
          <cell r="C6559">
            <v>16485</v>
          </cell>
          <cell r="D6559">
            <v>42314.84375</v>
          </cell>
          <cell r="E6559">
            <v>42315.0625</v>
          </cell>
          <cell r="F6559" t="str">
            <v>NCH</v>
          </cell>
        </row>
        <row r="6560">
          <cell r="A6560">
            <v>5150210966</v>
          </cell>
          <cell r="B6560">
            <v>2543272</v>
          </cell>
          <cell r="C6560">
            <v>35119</v>
          </cell>
          <cell r="D6560">
            <v>42314.961805555598</v>
          </cell>
          <cell r="E6560">
            <v>42315.204861111102</v>
          </cell>
          <cell r="F6560" t="str">
            <v>UCH</v>
          </cell>
        </row>
        <row r="6561">
          <cell r="A6561">
            <v>5150211062</v>
          </cell>
          <cell r="B6561">
            <v>2332631</v>
          </cell>
          <cell r="C6561">
            <v>9453</v>
          </cell>
          <cell r="D6561">
            <v>42315.423611111102</v>
          </cell>
          <cell r="E6561">
            <v>42317.629861111098</v>
          </cell>
          <cell r="F6561" t="str">
            <v>1MD</v>
          </cell>
        </row>
        <row r="6562">
          <cell r="A6562">
            <v>5150211170</v>
          </cell>
          <cell r="B6562">
            <v>2649081</v>
          </cell>
          <cell r="C6562">
            <v>35895</v>
          </cell>
          <cell r="D6562">
            <v>42315.639583333301</v>
          </cell>
          <cell r="E6562">
            <v>42315.875</v>
          </cell>
          <cell r="F6562" t="str">
            <v>UCH</v>
          </cell>
        </row>
        <row r="6563">
          <cell r="A6563">
            <v>5150211207</v>
          </cell>
          <cell r="B6563">
            <v>1253927</v>
          </cell>
          <cell r="C6563">
            <v>13007</v>
          </cell>
          <cell r="D6563">
            <v>42315.719444444498</v>
          </cell>
          <cell r="E6563">
            <v>42321.629166666702</v>
          </cell>
          <cell r="F6563" t="str">
            <v>NCH</v>
          </cell>
        </row>
        <row r="6564">
          <cell r="A6564">
            <v>5150211268</v>
          </cell>
          <cell r="B6564">
            <v>1086444</v>
          </cell>
          <cell r="C6564">
            <v>24399</v>
          </cell>
          <cell r="D6564">
            <v>42315.886111111096</v>
          </cell>
          <cell r="E6564">
            <v>42317.865277777797</v>
          </cell>
          <cell r="F6564" t="str">
            <v>2MD-IPF</v>
          </cell>
        </row>
        <row r="6565">
          <cell r="A6565">
            <v>5150211268</v>
          </cell>
          <cell r="B6565">
            <v>1086444</v>
          </cell>
          <cell r="C6565">
            <v>24399</v>
          </cell>
          <cell r="D6565">
            <v>42315.886111111096</v>
          </cell>
          <cell r="E6565">
            <v>42333.6430555556</v>
          </cell>
          <cell r="F6565" t="str">
            <v>AIN</v>
          </cell>
        </row>
        <row r="6566">
          <cell r="A6566">
            <v>5150211268</v>
          </cell>
          <cell r="B6566">
            <v>1086444</v>
          </cell>
          <cell r="C6566">
            <v>24399</v>
          </cell>
          <cell r="D6566">
            <v>42315.886111111096</v>
          </cell>
          <cell r="E6566">
            <v>42351.034027777801</v>
          </cell>
          <cell r="F6566" t="str">
            <v>AVT</v>
          </cell>
        </row>
        <row r="6567">
          <cell r="A6567">
            <v>5150211288</v>
          </cell>
          <cell r="B6567">
            <v>1423681</v>
          </cell>
          <cell r="C6567">
            <v>22239</v>
          </cell>
          <cell r="D6567">
            <v>42315.783333333296</v>
          </cell>
          <cell r="E6567">
            <v>42315.985416666699</v>
          </cell>
          <cell r="F6567" t="str">
            <v>AVT</v>
          </cell>
        </row>
        <row r="6568">
          <cell r="A6568">
            <v>5150211316</v>
          </cell>
          <cell r="B6568">
            <v>1183940</v>
          </cell>
          <cell r="C6568">
            <v>21402</v>
          </cell>
          <cell r="D6568">
            <v>42316.072916666701</v>
          </cell>
          <cell r="E6568">
            <v>42319.726388888899</v>
          </cell>
          <cell r="F6568" t="str">
            <v>3MD</v>
          </cell>
        </row>
        <row r="6569">
          <cell r="A6569">
            <v>5150211316</v>
          </cell>
          <cell r="B6569">
            <v>1183940</v>
          </cell>
          <cell r="C6569">
            <v>21402</v>
          </cell>
          <cell r="D6569">
            <v>42316.072916666701</v>
          </cell>
          <cell r="E6569">
            <v>42328.454861111102</v>
          </cell>
          <cell r="F6569" t="str">
            <v>AIN</v>
          </cell>
        </row>
        <row r="6570">
          <cell r="A6570">
            <v>5150211361</v>
          </cell>
          <cell r="B6570">
            <v>2199500</v>
          </cell>
          <cell r="C6570">
            <v>15621</v>
          </cell>
          <cell r="D6570">
            <v>42316.418749999997</v>
          </cell>
          <cell r="E6570">
            <v>42316.722916666702</v>
          </cell>
          <cell r="F6570" t="str">
            <v>4MD</v>
          </cell>
        </row>
        <row r="6571">
          <cell r="A6571">
            <v>5150211415</v>
          </cell>
          <cell r="B6571">
            <v>2649151</v>
          </cell>
          <cell r="C6571">
            <v>11152</v>
          </cell>
          <cell r="D6571">
            <v>42316.545138888898</v>
          </cell>
          <cell r="E6571">
            <v>42316.639583333301</v>
          </cell>
          <cell r="F6571" t="str">
            <v>UCH</v>
          </cell>
        </row>
        <row r="6572">
          <cell r="A6572">
            <v>5150211457</v>
          </cell>
          <cell r="B6572">
            <v>2140767</v>
          </cell>
          <cell r="C6572">
            <v>17470</v>
          </cell>
          <cell r="D6572">
            <v>42316.654861111099</v>
          </cell>
          <cell r="E6572">
            <v>42319.923611111102</v>
          </cell>
          <cell r="F6572" t="str">
            <v>2MD-IPF</v>
          </cell>
        </row>
        <row r="6573">
          <cell r="A6573">
            <v>5150211458</v>
          </cell>
          <cell r="B6573">
            <v>1213737</v>
          </cell>
          <cell r="C6573">
            <v>19251</v>
          </cell>
          <cell r="D6573">
            <v>42316.656944444403</v>
          </cell>
          <cell r="E6573">
            <v>42325.609722222202</v>
          </cell>
          <cell r="F6573" t="str">
            <v>1MD-IPF</v>
          </cell>
        </row>
        <row r="6574">
          <cell r="A6574">
            <v>5150211458</v>
          </cell>
          <cell r="B6574">
            <v>1213737</v>
          </cell>
          <cell r="C6574">
            <v>19251</v>
          </cell>
          <cell r="D6574">
            <v>42316.656944444403</v>
          </cell>
          <cell r="E6574">
            <v>42326.479166666701</v>
          </cell>
          <cell r="F6574" t="str">
            <v>AIN</v>
          </cell>
        </row>
        <row r="6575">
          <cell r="A6575">
            <v>5150211486</v>
          </cell>
          <cell r="B6575">
            <v>1419926</v>
          </cell>
          <cell r="C6575">
            <v>9652</v>
          </cell>
          <cell r="D6575">
            <v>42316.724999999999</v>
          </cell>
          <cell r="E6575">
            <v>42316.852083333302</v>
          </cell>
          <cell r="F6575" t="str">
            <v>UCH</v>
          </cell>
        </row>
        <row r="6576">
          <cell r="A6576">
            <v>5150211486</v>
          </cell>
          <cell r="B6576">
            <v>1419926</v>
          </cell>
          <cell r="C6576">
            <v>9652</v>
          </cell>
          <cell r="D6576">
            <v>42316.724999999999</v>
          </cell>
          <cell r="E6576">
            <v>42318.498611111099</v>
          </cell>
          <cell r="F6576" t="str">
            <v>AIN</v>
          </cell>
        </row>
        <row r="6577">
          <cell r="A6577">
            <v>5150211514</v>
          </cell>
          <cell r="B6577">
            <v>2547440</v>
          </cell>
          <cell r="C6577">
            <v>28164</v>
          </cell>
          <cell r="D6577">
            <v>42316.506944444402</v>
          </cell>
          <cell r="E6577">
            <v>42316.916666666701</v>
          </cell>
          <cell r="F6577" t="str">
            <v>GYN</v>
          </cell>
        </row>
        <row r="6578">
          <cell r="A6578">
            <v>5150211539</v>
          </cell>
          <cell r="B6578">
            <v>2649204</v>
          </cell>
          <cell r="C6578">
            <v>20288</v>
          </cell>
          <cell r="D6578">
            <v>42316.872222222199</v>
          </cell>
          <cell r="E6578">
            <v>42317.063888888901</v>
          </cell>
          <cell r="F6578" t="str">
            <v>AVT</v>
          </cell>
        </row>
        <row r="6579">
          <cell r="A6579">
            <v>5150211617</v>
          </cell>
          <cell r="B6579">
            <v>1486671</v>
          </cell>
          <cell r="C6579">
            <v>20233</v>
          </cell>
          <cell r="D6579">
            <v>42317.194444444503</v>
          </cell>
          <cell r="E6579">
            <v>42340.118055555598</v>
          </cell>
          <cell r="F6579" t="str">
            <v>2MD</v>
          </cell>
        </row>
        <row r="6580">
          <cell r="A6580">
            <v>5150211656</v>
          </cell>
          <cell r="B6580">
            <v>1031615</v>
          </cell>
          <cell r="C6580">
            <v>15069</v>
          </cell>
          <cell r="D6580">
            <v>42317.331250000003</v>
          </cell>
          <cell r="E6580">
            <v>42318.413888888899</v>
          </cell>
          <cell r="F6580" t="str">
            <v>HTC</v>
          </cell>
        </row>
        <row r="6581">
          <cell r="A6581">
            <v>5150211673</v>
          </cell>
          <cell r="B6581">
            <v>2643275</v>
          </cell>
          <cell r="C6581">
            <v>12764</v>
          </cell>
          <cell r="D6581">
            <v>42324.454861111102</v>
          </cell>
          <cell r="E6581">
            <v>42324.763888888898</v>
          </cell>
          <cell r="F6581" t="str">
            <v>AVT</v>
          </cell>
        </row>
        <row r="6582">
          <cell r="A6582">
            <v>5150211678</v>
          </cell>
          <cell r="B6582">
            <v>2586501</v>
          </cell>
          <cell r="C6582">
            <v>15610</v>
          </cell>
          <cell r="D6582">
            <v>42317.347222222197</v>
          </cell>
          <cell r="E6582">
            <v>42328.697916666701</v>
          </cell>
          <cell r="F6582" t="str">
            <v>NCH</v>
          </cell>
        </row>
        <row r="6583">
          <cell r="A6583">
            <v>5150211685</v>
          </cell>
          <cell r="B6583">
            <v>2326394</v>
          </cell>
          <cell r="C6583">
            <v>14866</v>
          </cell>
          <cell r="D6583">
            <v>42317.350694444402</v>
          </cell>
          <cell r="E6583">
            <v>42318.5444444444</v>
          </cell>
          <cell r="F6583" t="str">
            <v>NCH</v>
          </cell>
        </row>
        <row r="6584">
          <cell r="A6584">
            <v>5150211685</v>
          </cell>
          <cell r="B6584">
            <v>2326394</v>
          </cell>
          <cell r="C6584">
            <v>14866</v>
          </cell>
          <cell r="D6584">
            <v>42317.350694444402</v>
          </cell>
          <cell r="E6584">
            <v>42325.737500000003</v>
          </cell>
          <cell r="F6584" t="str">
            <v>NCH</v>
          </cell>
        </row>
        <row r="6585">
          <cell r="A6585">
            <v>5150211690</v>
          </cell>
          <cell r="B6585">
            <v>2545011</v>
          </cell>
          <cell r="C6585">
            <v>18214</v>
          </cell>
          <cell r="D6585">
            <v>42317.352083333302</v>
          </cell>
          <cell r="E6585">
            <v>42318.665972222203</v>
          </cell>
          <cell r="F6585" t="str">
            <v>HTC</v>
          </cell>
        </row>
        <row r="6586">
          <cell r="A6586">
            <v>5150211703</v>
          </cell>
          <cell r="B6586">
            <v>1132743</v>
          </cell>
          <cell r="C6586">
            <v>19593</v>
          </cell>
          <cell r="D6586">
            <v>42317.362500000003</v>
          </cell>
          <cell r="E6586">
            <v>42318.520833333299</v>
          </cell>
          <cell r="F6586" t="str">
            <v>HTC</v>
          </cell>
        </row>
        <row r="6587">
          <cell r="A6587">
            <v>5150211703</v>
          </cell>
          <cell r="B6587">
            <v>1132743</v>
          </cell>
          <cell r="C6587">
            <v>19593</v>
          </cell>
          <cell r="D6587">
            <v>42317.362500000003</v>
          </cell>
          <cell r="E6587">
            <v>42321.443749999999</v>
          </cell>
          <cell r="F6587" t="str">
            <v>AIN</v>
          </cell>
        </row>
        <row r="6588">
          <cell r="A6588">
            <v>5150211703</v>
          </cell>
          <cell r="B6588">
            <v>1132743</v>
          </cell>
          <cell r="C6588">
            <v>19593</v>
          </cell>
          <cell r="D6588">
            <v>42317.362500000003</v>
          </cell>
          <cell r="E6588">
            <v>42325.849305555603</v>
          </cell>
          <cell r="F6588" t="str">
            <v>1MD-IPF</v>
          </cell>
        </row>
        <row r="6589">
          <cell r="A6589">
            <v>5150211703</v>
          </cell>
          <cell r="B6589">
            <v>1132743</v>
          </cell>
          <cell r="C6589">
            <v>19593</v>
          </cell>
          <cell r="D6589">
            <v>42317.362500000003</v>
          </cell>
          <cell r="E6589">
            <v>42342.599305555603</v>
          </cell>
          <cell r="F6589" t="str">
            <v>AIN</v>
          </cell>
        </row>
        <row r="6590">
          <cell r="A6590">
            <v>5150211732</v>
          </cell>
          <cell r="B6590">
            <v>1578964</v>
          </cell>
          <cell r="C6590">
            <v>15521</v>
          </cell>
          <cell r="D6590">
            <v>42323.8215277778</v>
          </cell>
          <cell r="E6590">
            <v>42324.525000000001</v>
          </cell>
          <cell r="F6590" t="str">
            <v>HTC</v>
          </cell>
        </row>
        <row r="6591">
          <cell r="A6591">
            <v>5150211809</v>
          </cell>
          <cell r="B6591">
            <v>2649267</v>
          </cell>
          <cell r="C6591">
            <v>27720</v>
          </cell>
          <cell r="D6591">
            <v>42317.427083333299</v>
          </cell>
          <cell r="E6591">
            <v>42319.670833333301</v>
          </cell>
          <cell r="F6591" t="str">
            <v>NCH</v>
          </cell>
        </row>
        <row r="6592">
          <cell r="A6592">
            <v>5150211915</v>
          </cell>
          <cell r="B6592">
            <v>2123475</v>
          </cell>
          <cell r="C6592">
            <v>18638</v>
          </cell>
          <cell r="D6592">
            <v>42331.411111111098</v>
          </cell>
          <cell r="E6592">
            <v>42333.561111111099</v>
          </cell>
          <cell r="F6592" t="str">
            <v>GCH</v>
          </cell>
        </row>
        <row r="6593">
          <cell r="A6593">
            <v>5150211967</v>
          </cell>
          <cell r="B6593">
            <v>1166068</v>
          </cell>
          <cell r="C6593">
            <v>15874</v>
          </cell>
          <cell r="D6593">
            <v>42333.386111111096</v>
          </cell>
          <cell r="E6593">
            <v>42334.698611111096</v>
          </cell>
          <cell r="F6593" t="str">
            <v>AVT</v>
          </cell>
        </row>
        <row r="6594">
          <cell r="A6594">
            <v>5150211981</v>
          </cell>
          <cell r="B6594">
            <v>1027765</v>
          </cell>
          <cell r="C6594">
            <v>21970</v>
          </cell>
          <cell r="D6594">
            <v>42339.373611111099</v>
          </cell>
          <cell r="E6594">
            <v>42341.657638888901</v>
          </cell>
          <cell r="F6594" t="str">
            <v>GCH</v>
          </cell>
        </row>
        <row r="6595">
          <cell r="A6595">
            <v>5150211988</v>
          </cell>
          <cell r="B6595">
            <v>2166144</v>
          </cell>
          <cell r="C6595">
            <v>17120</v>
          </cell>
          <cell r="D6595">
            <v>42317.523611111101</v>
          </cell>
          <cell r="E6595">
            <v>42317.574305555601</v>
          </cell>
          <cell r="F6595" t="str">
            <v>UCH</v>
          </cell>
        </row>
        <row r="6596">
          <cell r="A6596">
            <v>5150211993</v>
          </cell>
          <cell r="B6596">
            <v>1257239</v>
          </cell>
          <cell r="C6596">
            <v>12507</v>
          </cell>
          <cell r="D6596">
            <v>42321.385416666701</v>
          </cell>
          <cell r="E6596">
            <v>42324.704861111102</v>
          </cell>
          <cell r="F6596" t="str">
            <v>URO</v>
          </cell>
        </row>
        <row r="6597">
          <cell r="A6597">
            <v>5150212068</v>
          </cell>
          <cell r="B6597">
            <v>1579974</v>
          </cell>
          <cell r="C6597">
            <v>19373</v>
          </cell>
          <cell r="D6597">
            <v>42317.588194444397</v>
          </cell>
          <cell r="E6597">
            <v>42317.864583333299</v>
          </cell>
          <cell r="F6597" t="str">
            <v>4MD</v>
          </cell>
        </row>
        <row r="6598">
          <cell r="A6598">
            <v>5150212101</v>
          </cell>
          <cell r="B6598">
            <v>2649349</v>
          </cell>
          <cell r="C6598">
            <v>40998</v>
          </cell>
          <cell r="D6598">
            <v>42317.6159722222</v>
          </cell>
          <cell r="E6598">
            <v>42317.951388888898</v>
          </cell>
          <cell r="F6598" t="str">
            <v>KCH</v>
          </cell>
        </row>
        <row r="6599">
          <cell r="A6599">
            <v>5150212280</v>
          </cell>
          <cell r="B6599">
            <v>1011651</v>
          </cell>
          <cell r="C6599">
            <v>14825</v>
          </cell>
          <cell r="D6599">
            <v>42317.788888888899</v>
          </cell>
          <cell r="E6599">
            <v>42334.965277777803</v>
          </cell>
          <cell r="F6599" t="str">
            <v>2MD</v>
          </cell>
        </row>
        <row r="6600">
          <cell r="A6600">
            <v>5150212294</v>
          </cell>
          <cell r="B6600">
            <v>1001299</v>
          </cell>
          <cell r="C6600">
            <v>11736</v>
          </cell>
          <cell r="D6600">
            <v>42318.010416666701</v>
          </cell>
          <cell r="E6600">
            <v>42318.708333333299</v>
          </cell>
          <cell r="F6600" t="str">
            <v>AVT</v>
          </cell>
        </row>
        <row r="6601">
          <cell r="A6601">
            <v>5150212488</v>
          </cell>
          <cell r="B6601">
            <v>2649429</v>
          </cell>
          <cell r="C6601">
            <v>20161</v>
          </cell>
          <cell r="D6601">
            <v>42318.415972222203</v>
          </cell>
          <cell r="E6601">
            <v>42319.591666666704</v>
          </cell>
          <cell r="F6601" t="str">
            <v>HTC</v>
          </cell>
        </row>
        <row r="6602">
          <cell r="A6602">
            <v>5150212501</v>
          </cell>
          <cell r="B6602">
            <v>1423736</v>
          </cell>
          <cell r="C6602">
            <v>26799</v>
          </cell>
          <cell r="D6602">
            <v>42318.4243055556</v>
          </cell>
          <cell r="E6602">
            <v>42319.45</v>
          </cell>
          <cell r="F6602" t="str">
            <v>HTC</v>
          </cell>
        </row>
        <row r="6603">
          <cell r="A6603">
            <v>5150212505</v>
          </cell>
          <cell r="B6603">
            <v>2647704</v>
          </cell>
          <cell r="C6603">
            <v>20175</v>
          </cell>
          <cell r="D6603">
            <v>42318.425694444399</v>
          </cell>
          <cell r="E6603">
            <v>42319.458333333299</v>
          </cell>
          <cell r="F6603" t="str">
            <v>HTC</v>
          </cell>
        </row>
        <row r="6604">
          <cell r="A6604">
            <v>5150212571</v>
          </cell>
          <cell r="B6604">
            <v>2644890</v>
          </cell>
          <cell r="C6604">
            <v>23439</v>
          </cell>
          <cell r="D6604">
            <v>42325.406944444403</v>
          </cell>
          <cell r="E6604">
            <v>42326.570833333302</v>
          </cell>
          <cell r="F6604" t="str">
            <v>HTC</v>
          </cell>
        </row>
        <row r="6605">
          <cell r="A6605">
            <v>5150212605</v>
          </cell>
          <cell r="B6605">
            <v>2649464</v>
          </cell>
          <cell r="C6605">
            <v>11819</v>
          </cell>
          <cell r="D6605">
            <v>42318.488888888904</v>
          </cell>
          <cell r="E6605">
            <v>42319.509722222203</v>
          </cell>
          <cell r="F6605" t="str">
            <v>HTC</v>
          </cell>
        </row>
        <row r="6606">
          <cell r="A6606">
            <v>5150212708</v>
          </cell>
          <cell r="B6606">
            <v>2647527</v>
          </cell>
          <cell r="C6606">
            <v>10074</v>
          </cell>
          <cell r="D6606">
            <v>42324.353472222203</v>
          </cell>
          <cell r="E6606">
            <v>42328.640972222202</v>
          </cell>
          <cell r="F6606" t="str">
            <v>HTC</v>
          </cell>
        </row>
        <row r="6607">
          <cell r="A6607">
            <v>5150212708</v>
          </cell>
          <cell r="B6607">
            <v>2647527</v>
          </cell>
          <cell r="C6607">
            <v>10074</v>
          </cell>
          <cell r="D6607">
            <v>42324.353472222203</v>
          </cell>
          <cell r="E6607">
            <v>42331.78125</v>
          </cell>
          <cell r="F6607" t="str">
            <v>AIN</v>
          </cell>
        </row>
        <row r="6608">
          <cell r="A6608">
            <v>5150212722</v>
          </cell>
          <cell r="B6608">
            <v>35124</v>
          </cell>
          <cell r="C6608">
            <v>21062</v>
          </cell>
          <cell r="D6608">
            <v>42320.361111111102</v>
          </cell>
          <cell r="E6608">
            <v>42327.78125</v>
          </cell>
          <cell r="F6608" t="str">
            <v>AVT</v>
          </cell>
        </row>
        <row r="6609">
          <cell r="A6609">
            <v>5150212738</v>
          </cell>
          <cell r="B6609">
            <v>2447621</v>
          </cell>
          <cell r="C6609">
            <v>16397</v>
          </cell>
          <cell r="D6609">
            <v>42332.362500000003</v>
          </cell>
          <cell r="E6609">
            <v>42333.538194444503</v>
          </cell>
          <cell r="F6609" t="str">
            <v>AVT</v>
          </cell>
        </row>
        <row r="6610">
          <cell r="A6610">
            <v>5150212825</v>
          </cell>
          <cell r="B6610">
            <v>2374</v>
          </cell>
          <cell r="C6610">
            <v>14600</v>
          </cell>
          <cell r="D6610">
            <v>42318.6340277778</v>
          </cell>
          <cell r="E6610">
            <v>42322.452083333301</v>
          </cell>
          <cell r="F6610" t="str">
            <v>1MD-IPF</v>
          </cell>
        </row>
        <row r="6611">
          <cell r="A6611">
            <v>5150212827</v>
          </cell>
          <cell r="B6611">
            <v>1366487</v>
          </cell>
          <cell r="C6611">
            <v>16359</v>
          </cell>
          <cell r="D6611">
            <v>42318.630555555603</v>
          </cell>
          <cell r="E6611">
            <v>42319.133333333302</v>
          </cell>
          <cell r="F6611" t="str">
            <v>4MD</v>
          </cell>
        </row>
        <row r="6612">
          <cell r="A6612">
            <v>5150212831</v>
          </cell>
          <cell r="B6612">
            <v>2649539</v>
          </cell>
          <cell r="C6612">
            <v>25025</v>
          </cell>
          <cell r="D6612">
            <v>42318.6381944444</v>
          </cell>
          <cell r="E6612">
            <v>42318.690277777801</v>
          </cell>
          <cell r="F6612" t="str">
            <v>AIN</v>
          </cell>
        </row>
        <row r="6613">
          <cell r="A6613">
            <v>5150212839</v>
          </cell>
          <cell r="B6613">
            <v>2649541</v>
          </cell>
          <cell r="C6613">
            <v>17059</v>
          </cell>
          <cell r="D6613">
            <v>42318.638888888898</v>
          </cell>
          <cell r="E6613">
            <v>42319.647916666698</v>
          </cell>
          <cell r="F6613" t="str">
            <v>HTC</v>
          </cell>
        </row>
        <row r="6614">
          <cell r="A6614">
            <v>5150212839</v>
          </cell>
          <cell r="B6614">
            <v>2649541</v>
          </cell>
          <cell r="C6614">
            <v>17059</v>
          </cell>
          <cell r="D6614">
            <v>42318.638888888898</v>
          </cell>
          <cell r="E6614">
            <v>42320.420833333301</v>
          </cell>
          <cell r="F6614" t="str">
            <v>AIN</v>
          </cell>
        </row>
        <row r="6615">
          <cell r="A6615">
            <v>5150212896</v>
          </cell>
          <cell r="B6615">
            <v>1430259</v>
          </cell>
          <cell r="C6615">
            <v>13388</v>
          </cell>
          <cell r="D6615">
            <v>42318.723611111098</v>
          </cell>
          <cell r="E6615">
            <v>42320.854166666701</v>
          </cell>
          <cell r="F6615" t="str">
            <v>GCH</v>
          </cell>
        </row>
        <row r="6616">
          <cell r="A6616">
            <v>5150212896</v>
          </cell>
          <cell r="B6616">
            <v>1430259</v>
          </cell>
          <cell r="C6616">
            <v>13388</v>
          </cell>
          <cell r="D6616">
            <v>42318.723611111098</v>
          </cell>
          <cell r="E6616">
            <v>42320.980555555601</v>
          </cell>
          <cell r="F6616" t="str">
            <v>AIN</v>
          </cell>
        </row>
        <row r="6617">
          <cell r="A6617">
            <v>5150212977</v>
          </cell>
          <cell r="B6617">
            <v>47502</v>
          </cell>
          <cell r="C6617">
            <v>13097</v>
          </cell>
          <cell r="D6617">
            <v>42318.8125</v>
          </cell>
          <cell r="E6617">
            <v>42319.034722222197</v>
          </cell>
          <cell r="F6617" t="str">
            <v>UCH</v>
          </cell>
        </row>
        <row r="6618">
          <cell r="A6618">
            <v>5150213015</v>
          </cell>
          <cell r="B6618">
            <v>2331385</v>
          </cell>
          <cell r="C6618">
            <v>13169</v>
          </cell>
          <cell r="D6618">
            <v>42319.213194444397</v>
          </cell>
          <cell r="E6618">
            <v>42319.7902777778</v>
          </cell>
          <cell r="F6618" t="str">
            <v>GCH</v>
          </cell>
        </row>
        <row r="6619">
          <cell r="A6619">
            <v>5150213054</v>
          </cell>
          <cell r="B6619">
            <v>1025318</v>
          </cell>
          <cell r="C6619">
            <v>14232</v>
          </cell>
          <cell r="D6619">
            <v>42319.3347222222</v>
          </cell>
          <cell r="E6619">
            <v>42320.601388888899</v>
          </cell>
          <cell r="F6619" t="str">
            <v>NCH</v>
          </cell>
        </row>
        <row r="6620">
          <cell r="A6620">
            <v>5150213091</v>
          </cell>
          <cell r="B6620">
            <v>2649611</v>
          </cell>
          <cell r="C6620">
            <v>15547</v>
          </cell>
          <cell r="D6620">
            <v>42319.360416666699</v>
          </cell>
          <cell r="E6620">
            <v>42320.738194444399</v>
          </cell>
          <cell r="F6620" t="str">
            <v>HTC</v>
          </cell>
        </row>
        <row r="6621">
          <cell r="A6621">
            <v>5150213104</v>
          </cell>
          <cell r="B6621">
            <v>1485447</v>
          </cell>
          <cell r="C6621">
            <v>11084</v>
          </cell>
          <cell r="D6621">
            <v>42320.350694444402</v>
          </cell>
          <cell r="E6621">
            <v>42321.586805555598</v>
          </cell>
          <cell r="F6621" t="str">
            <v>URO</v>
          </cell>
        </row>
        <row r="6622">
          <cell r="A6622">
            <v>5150213108</v>
          </cell>
          <cell r="B6622">
            <v>2528258</v>
          </cell>
          <cell r="C6622">
            <v>18905</v>
          </cell>
          <cell r="D6622">
            <v>42324.635416666701</v>
          </cell>
          <cell r="E6622">
            <v>42326.644444444399</v>
          </cell>
          <cell r="F6622" t="str">
            <v>URO</v>
          </cell>
        </row>
        <row r="6623">
          <cell r="A6623">
            <v>5150213174</v>
          </cell>
          <cell r="B6623">
            <v>2179831</v>
          </cell>
          <cell r="C6623">
            <v>21217</v>
          </cell>
          <cell r="D6623">
            <v>42319.407638888901</v>
          </cell>
          <cell r="E6623">
            <v>42320.495138888902</v>
          </cell>
          <cell r="F6623" t="str">
            <v>HTC</v>
          </cell>
        </row>
        <row r="6624">
          <cell r="A6624">
            <v>5150213174</v>
          </cell>
          <cell r="B6624">
            <v>2179831</v>
          </cell>
          <cell r="C6624">
            <v>21217</v>
          </cell>
          <cell r="D6624">
            <v>42319.407638888901</v>
          </cell>
          <cell r="E6624">
            <v>42321.439583333296</v>
          </cell>
          <cell r="F6624" t="str">
            <v>AIN</v>
          </cell>
        </row>
        <row r="6625">
          <cell r="A6625">
            <v>5150213204</v>
          </cell>
          <cell r="B6625">
            <v>2148317</v>
          </cell>
          <cell r="C6625">
            <v>11799</v>
          </cell>
          <cell r="D6625">
            <v>42319.397916666698</v>
          </cell>
          <cell r="E6625">
            <v>42335.723611111098</v>
          </cell>
          <cell r="F6625" t="str">
            <v>UCH</v>
          </cell>
        </row>
        <row r="6626">
          <cell r="A6626">
            <v>5150213209</v>
          </cell>
          <cell r="B6626">
            <v>2649640</v>
          </cell>
          <cell r="C6626">
            <v>14097</v>
          </cell>
          <cell r="D6626">
            <v>42319.426388888904</v>
          </cell>
          <cell r="E6626">
            <v>42321.461111111101</v>
          </cell>
          <cell r="F6626" t="str">
            <v>HTC</v>
          </cell>
        </row>
        <row r="6627">
          <cell r="A6627">
            <v>5150213209</v>
          </cell>
          <cell r="B6627">
            <v>2649640</v>
          </cell>
          <cell r="C6627">
            <v>14097</v>
          </cell>
          <cell r="D6627">
            <v>42319.426388888904</v>
          </cell>
          <cell r="E6627">
            <v>42324.726388888899</v>
          </cell>
          <cell r="F6627" t="str">
            <v>AIN</v>
          </cell>
        </row>
        <row r="6628">
          <cell r="A6628">
            <v>5150213254</v>
          </cell>
          <cell r="B6628">
            <v>2180930</v>
          </cell>
          <cell r="C6628">
            <v>19025</v>
          </cell>
          <cell r="D6628">
            <v>42319.448611111096</v>
          </cell>
          <cell r="E6628">
            <v>42320.927083333299</v>
          </cell>
          <cell r="F6628" t="str">
            <v>HTC</v>
          </cell>
        </row>
        <row r="6629">
          <cell r="A6629">
            <v>5150213254</v>
          </cell>
          <cell r="B6629">
            <v>2180930</v>
          </cell>
          <cell r="C6629">
            <v>19025</v>
          </cell>
          <cell r="D6629">
            <v>42319.448611111096</v>
          </cell>
          <cell r="E6629">
            <v>42332.988194444399</v>
          </cell>
          <cell r="F6629" t="str">
            <v>HTC</v>
          </cell>
        </row>
        <row r="6630">
          <cell r="A6630">
            <v>5150213256</v>
          </cell>
          <cell r="B6630">
            <v>2645590</v>
          </cell>
          <cell r="C6630">
            <v>25818</v>
          </cell>
          <cell r="D6630">
            <v>42324.291666666701</v>
          </cell>
          <cell r="E6630">
            <v>42325.773611111101</v>
          </cell>
          <cell r="F6630" t="str">
            <v>GYN</v>
          </cell>
        </row>
        <row r="6631">
          <cell r="A6631">
            <v>5150213296</v>
          </cell>
          <cell r="B6631">
            <v>1058911</v>
          </cell>
          <cell r="C6631">
            <v>12222</v>
          </cell>
          <cell r="D6631">
            <v>42319.4819444444</v>
          </cell>
          <cell r="E6631">
            <v>42320.442361111098</v>
          </cell>
          <cell r="F6631" t="str">
            <v>HTC</v>
          </cell>
        </row>
        <row r="6632">
          <cell r="A6632">
            <v>5150213321</v>
          </cell>
          <cell r="B6632">
            <v>2641948</v>
          </cell>
          <cell r="C6632">
            <v>20839</v>
          </cell>
          <cell r="D6632">
            <v>42331.409722222197</v>
          </cell>
          <cell r="E6632">
            <v>42332.586111111101</v>
          </cell>
          <cell r="F6632" t="str">
            <v>1MD</v>
          </cell>
        </row>
        <row r="6633">
          <cell r="A6633">
            <v>5150213348</v>
          </cell>
          <cell r="B6633">
            <v>1452648</v>
          </cell>
          <cell r="C6633">
            <v>14471</v>
          </cell>
          <cell r="D6633">
            <v>42320.421527777798</v>
          </cell>
          <cell r="E6633">
            <v>42321.647916666698</v>
          </cell>
          <cell r="F6633" t="str">
            <v>UCH</v>
          </cell>
        </row>
        <row r="6634">
          <cell r="A6634">
            <v>5150213387</v>
          </cell>
          <cell r="B6634">
            <v>34214</v>
          </cell>
          <cell r="C6634">
            <v>13241</v>
          </cell>
          <cell r="D6634">
            <v>42344.75</v>
          </cell>
          <cell r="E6634">
            <v>42345.677083333299</v>
          </cell>
          <cell r="F6634" t="str">
            <v>AVT</v>
          </cell>
        </row>
        <row r="6635">
          <cell r="A6635">
            <v>5150213390</v>
          </cell>
          <cell r="B6635">
            <v>2649693</v>
          </cell>
          <cell r="C6635">
            <v>41613</v>
          </cell>
          <cell r="D6635">
            <v>42319.556944444397</v>
          </cell>
          <cell r="E6635">
            <v>42319.892361111102</v>
          </cell>
          <cell r="F6635" t="str">
            <v>KCH</v>
          </cell>
        </row>
        <row r="6636">
          <cell r="A6636">
            <v>5150213397</v>
          </cell>
          <cell r="B6636">
            <v>1042782</v>
          </cell>
          <cell r="C6636">
            <v>34847</v>
          </cell>
          <cell r="D6636">
            <v>42319.561111111099</v>
          </cell>
          <cell r="E6636">
            <v>42320.000694444498</v>
          </cell>
          <cell r="F6636" t="str">
            <v>AVT</v>
          </cell>
        </row>
        <row r="6637">
          <cell r="A6637">
            <v>5150213414</v>
          </cell>
          <cell r="B6637">
            <v>2648775</v>
          </cell>
          <cell r="C6637">
            <v>28115</v>
          </cell>
          <cell r="D6637">
            <v>42319.569444444503</v>
          </cell>
          <cell r="E6637">
            <v>42321.692361111098</v>
          </cell>
          <cell r="F6637" t="str">
            <v>GYN</v>
          </cell>
        </row>
        <row r="6638">
          <cell r="A6638">
            <v>5150213508</v>
          </cell>
          <cell r="B6638">
            <v>1510654</v>
          </cell>
          <cell r="C6638">
            <v>20707</v>
          </cell>
          <cell r="D6638">
            <v>42319.461805555598</v>
          </cell>
          <cell r="E6638">
            <v>42319.850694444503</v>
          </cell>
          <cell r="F6638" t="str">
            <v>AVT</v>
          </cell>
        </row>
        <row r="6639">
          <cell r="A6639">
            <v>5150213535</v>
          </cell>
          <cell r="B6639">
            <v>2649731</v>
          </cell>
          <cell r="C6639">
            <v>15334</v>
          </cell>
          <cell r="D6639">
            <v>42319.661111111098</v>
          </cell>
          <cell r="E6639">
            <v>42320.166666666701</v>
          </cell>
          <cell r="F6639" t="str">
            <v>URO</v>
          </cell>
        </row>
        <row r="6640">
          <cell r="A6640">
            <v>5150213535</v>
          </cell>
          <cell r="B6640">
            <v>2649731</v>
          </cell>
          <cell r="C6640">
            <v>15334</v>
          </cell>
          <cell r="D6640">
            <v>42319.661111111098</v>
          </cell>
          <cell r="E6640">
            <v>42337.904166666704</v>
          </cell>
          <cell r="F6640" t="str">
            <v>URO</v>
          </cell>
        </row>
        <row r="6641">
          <cell r="A6641">
            <v>5150213544</v>
          </cell>
          <cell r="B6641">
            <v>1313860</v>
          </cell>
          <cell r="C6641">
            <v>22042</v>
          </cell>
          <cell r="D6641">
            <v>42324.351388888899</v>
          </cell>
          <cell r="E6641">
            <v>42328.670833333301</v>
          </cell>
          <cell r="F6641" t="str">
            <v>HTC</v>
          </cell>
        </row>
        <row r="6642">
          <cell r="A6642">
            <v>5150213546</v>
          </cell>
          <cell r="B6642">
            <v>2649735</v>
          </cell>
          <cell r="C6642">
            <v>41035</v>
          </cell>
          <cell r="D6642">
            <v>42319.681944444397</v>
          </cell>
          <cell r="E6642">
            <v>42319.854166666701</v>
          </cell>
          <cell r="F6642" t="str">
            <v>KCH</v>
          </cell>
        </row>
        <row r="6643">
          <cell r="A6643">
            <v>5150213561</v>
          </cell>
          <cell r="B6643">
            <v>2561843</v>
          </cell>
          <cell r="C6643">
            <v>37148</v>
          </cell>
          <cell r="D6643">
            <v>42319.718055555597</v>
          </cell>
          <cell r="E6643">
            <v>42320.065972222197</v>
          </cell>
          <cell r="F6643" t="str">
            <v>KCH</v>
          </cell>
        </row>
        <row r="6644">
          <cell r="A6644">
            <v>5150213586</v>
          </cell>
          <cell r="B6644">
            <v>1077016</v>
          </cell>
          <cell r="C6644">
            <v>15004</v>
          </cell>
          <cell r="D6644">
            <v>42319.768750000003</v>
          </cell>
          <cell r="E6644">
            <v>42335.496527777803</v>
          </cell>
          <cell r="F6644" t="str">
            <v>HTC</v>
          </cell>
        </row>
        <row r="6645">
          <cell r="A6645">
            <v>5150213590</v>
          </cell>
          <cell r="B6645">
            <v>2649749</v>
          </cell>
          <cell r="C6645">
            <v>22934</v>
          </cell>
          <cell r="D6645">
            <v>42319.777083333298</v>
          </cell>
          <cell r="E6645">
            <v>42320.173611111102</v>
          </cell>
          <cell r="F6645" t="str">
            <v>UCH</v>
          </cell>
        </row>
        <row r="6646">
          <cell r="A6646">
            <v>5150213670</v>
          </cell>
          <cell r="B6646">
            <v>2649769</v>
          </cell>
          <cell r="C6646">
            <v>26938</v>
          </cell>
          <cell r="D6646">
            <v>42320.0180555556</v>
          </cell>
          <cell r="E6646">
            <v>42320.097222222197</v>
          </cell>
          <cell r="F6646" t="str">
            <v>AIN</v>
          </cell>
        </row>
        <row r="6647">
          <cell r="A6647">
            <v>5150213718</v>
          </cell>
          <cell r="B6647">
            <v>2523484</v>
          </cell>
          <cell r="C6647">
            <v>32756</v>
          </cell>
          <cell r="D6647">
            <v>42320.242361111101</v>
          </cell>
          <cell r="E6647">
            <v>42326.010416666701</v>
          </cell>
          <cell r="F6647" t="str">
            <v>GYN</v>
          </cell>
        </row>
        <row r="6648">
          <cell r="A6648">
            <v>5150213749</v>
          </cell>
          <cell r="B6648">
            <v>2645626</v>
          </cell>
          <cell r="C6648">
            <v>18136</v>
          </cell>
          <cell r="D6648">
            <v>42320.357638888898</v>
          </cell>
          <cell r="E6648">
            <v>42321.666666666701</v>
          </cell>
          <cell r="F6648" t="str">
            <v>HTC</v>
          </cell>
        </row>
        <row r="6649">
          <cell r="A6649">
            <v>5150213794</v>
          </cell>
          <cell r="B6649">
            <v>2592675</v>
          </cell>
          <cell r="C6649">
            <v>14836</v>
          </cell>
          <cell r="D6649">
            <v>42323.59375</v>
          </cell>
          <cell r="E6649">
            <v>42324.4555555556</v>
          </cell>
          <cell r="F6649" t="str">
            <v>HTC</v>
          </cell>
        </row>
        <row r="6650">
          <cell r="A6650">
            <v>5150213794</v>
          </cell>
          <cell r="B6650">
            <v>2592675</v>
          </cell>
          <cell r="C6650">
            <v>14836</v>
          </cell>
          <cell r="D6650">
            <v>42323.59375</v>
          </cell>
          <cell r="E6650">
            <v>42334.511111111096</v>
          </cell>
          <cell r="F6650" t="str">
            <v>1MD-IPF</v>
          </cell>
        </row>
        <row r="6651">
          <cell r="A6651">
            <v>5150213905</v>
          </cell>
          <cell r="B6651">
            <v>2177972</v>
          </cell>
          <cell r="C6651">
            <v>31995</v>
          </cell>
          <cell r="D6651">
            <v>42320.461111111101</v>
          </cell>
          <cell r="E6651">
            <v>42320.951388888898</v>
          </cell>
          <cell r="F6651" t="str">
            <v>AVT</v>
          </cell>
        </row>
        <row r="6652">
          <cell r="A6652">
            <v>5150213965</v>
          </cell>
          <cell r="B6652">
            <v>1389105</v>
          </cell>
          <cell r="C6652">
            <v>22978</v>
          </cell>
          <cell r="D6652">
            <v>42320.502777777801</v>
          </cell>
          <cell r="E6652">
            <v>42321.680555555598</v>
          </cell>
          <cell r="F6652" t="str">
            <v>NCH</v>
          </cell>
        </row>
        <row r="6653">
          <cell r="A6653">
            <v>5150213994</v>
          </cell>
          <cell r="B6653">
            <v>1211827</v>
          </cell>
          <cell r="C6653">
            <v>19964</v>
          </cell>
          <cell r="D6653">
            <v>42320.53125</v>
          </cell>
          <cell r="E6653">
            <v>42320.778472222199</v>
          </cell>
          <cell r="F6653" t="str">
            <v>NCH</v>
          </cell>
        </row>
        <row r="6654">
          <cell r="A6654">
            <v>5150214001</v>
          </cell>
          <cell r="B6654">
            <v>1000415</v>
          </cell>
          <cell r="C6654">
            <v>20595</v>
          </cell>
          <cell r="D6654">
            <v>42320.533333333296</v>
          </cell>
          <cell r="E6654">
            <v>42323.190277777801</v>
          </cell>
          <cell r="F6654" t="str">
            <v>2MD</v>
          </cell>
        </row>
        <row r="6655">
          <cell r="A6655">
            <v>5150214068</v>
          </cell>
          <cell r="B6655">
            <v>2409798</v>
          </cell>
          <cell r="C6655">
            <v>16466</v>
          </cell>
          <cell r="D6655">
            <v>42320.561805555597</v>
          </cell>
          <cell r="E6655">
            <v>42321.868055555598</v>
          </cell>
          <cell r="F6655" t="str">
            <v>NCH</v>
          </cell>
        </row>
        <row r="6656">
          <cell r="A6656">
            <v>5150214086</v>
          </cell>
          <cell r="B6656">
            <v>2649896</v>
          </cell>
          <cell r="C6656">
            <v>31446</v>
          </cell>
          <cell r="D6656">
            <v>42320.572222222203</v>
          </cell>
          <cell r="E6656">
            <v>42320.881944444402</v>
          </cell>
          <cell r="F6656" t="str">
            <v>GYN</v>
          </cell>
        </row>
        <row r="6657">
          <cell r="A6657">
            <v>5150214132</v>
          </cell>
          <cell r="B6657">
            <v>2206619</v>
          </cell>
          <cell r="C6657">
            <v>15302</v>
          </cell>
          <cell r="D6657">
            <v>42320.608333333301</v>
          </cell>
          <cell r="E6657">
            <v>42320.672916666699</v>
          </cell>
          <cell r="F6657" t="str">
            <v>UCH</v>
          </cell>
        </row>
        <row r="6658">
          <cell r="A6658">
            <v>5150214169</v>
          </cell>
          <cell r="B6658">
            <v>1357505</v>
          </cell>
          <cell r="C6658">
            <v>12831</v>
          </cell>
          <cell r="D6658">
            <v>42320.645833333299</v>
          </cell>
          <cell r="E6658">
            <v>42320.691666666702</v>
          </cell>
          <cell r="F6658" t="str">
            <v>UCH</v>
          </cell>
        </row>
        <row r="6659">
          <cell r="A6659">
            <v>5150214229</v>
          </cell>
          <cell r="B6659">
            <v>2317440</v>
          </cell>
          <cell r="C6659">
            <v>40297</v>
          </cell>
          <cell r="D6659">
            <v>42320.697222222203</v>
          </cell>
          <cell r="E6659">
            <v>42320.913194444503</v>
          </cell>
          <cell r="F6659" t="str">
            <v>KCH</v>
          </cell>
        </row>
        <row r="6660">
          <cell r="A6660">
            <v>5150214234</v>
          </cell>
          <cell r="B6660">
            <v>2647496</v>
          </cell>
          <cell r="C6660">
            <v>17009</v>
          </cell>
          <cell r="D6660">
            <v>42320.704166666699</v>
          </cell>
          <cell r="E6660">
            <v>42321.7</v>
          </cell>
          <cell r="F6660" t="str">
            <v>AVT</v>
          </cell>
        </row>
        <row r="6661">
          <cell r="A6661">
            <v>5150214234</v>
          </cell>
          <cell r="B6661">
            <v>2647496</v>
          </cell>
          <cell r="C6661">
            <v>17009</v>
          </cell>
          <cell r="D6661">
            <v>42320.704166666699</v>
          </cell>
          <cell r="E6661">
            <v>42322.429166666698</v>
          </cell>
          <cell r="F6661" t="str">
            <v>AIN</v>
          </cell>
        </row>
        <row r="6662">
          <cell r="A6662">
            <v>5150214234</v>
          </cell>
          <cell r="B6662">
            <v>2647496</v>
          </cell>
          <cell r="C6662">
            <v>17009</v>
          </cell>
          <cell r="D6662">
            <v>42320.704166666699</v>
          </cell>
          <cell r="E6662">
            <v>42330.963888888902</v>
          </cell>
          <cell r="F6662" t="str">
            <v>AVT</v>
          </cell>
        </row>
        <row r="6663">
          <cell r="A6663">
            <v>5150214276</v>
          </cell>
          <cell r="B6663">
            <v>2182149</v>
          </cell>
          <cell r="C6663">
            <v>23046</v>
          </cell>
          <cell r="D6663">
            <v>42320.777083333298</v>
          </cell>
          <cell r="E6663">
            <v>42321.523611111101</v>
          </cell>
          <cell r="F6663" t="str">
            <v>1MD-IPF</v>
          </cell>
        </row>
        <row r="6664">
          <cell r="A6664">
            <v>5150214279</v>
          </cell>
          <cell r="B6664">
            <v>1367348</v>
          </cell>
          <cell r="C6664">
            <v>28089</v>
          </cell>
          <cell r="D6664">
            <v>42320.697222222203</v>
          </cell>
          <cell r="E6664">
            <v>42340.731249999997</v>
          </cell>
          <cell r="F6664" t="str">
            <v>1MD</v>
          </cell>
        </row>
        <row r="6665">
          <cell r="A6665">
            <v>5150214302</v>
          </cell>
          <cell r="B6665">
            <v>1516812</v>
          </cell>
          <cell r="C6665">
            <v>28786</v>
          </cell>
          <cell r="D6665">
            <v>42320.846527777801</v>
          </cell>
          <cell r="E6665">
            <v>42321.097222222197</v>
          </cell>
          <cell r="F6665" t="str">
            <v>UCH</v>
          </cell>
        </row>
        <row r="6666">
          <cell r="A6666">
            <v>5150214303</v>
          </cell>
          <cell r="B6666">
            <v>2166017</v>
          </cell>
          <cell r="C6666">
            <v>11111</v>
          </cell>
          <cell r="D6666">
            <v>42320.881249999999</v>
          </cell>
          <cell r="E6666">
            <v>42321.004166666702</v>
          </cell>
          <cell r="F6666" t="str">
            <v>UCH</v>
          </cell>
        </row>
        <row r="6667">
          <cell r="A6667">
            <v>5150214358</v>
          </cell>
          <cell r="B6667">
            <v>2649969</v>
          </cell>
          <cell r="C6667">
            <v>34379</v>
          </cell>
          <cell r="D6667">
            <v>42321.112500000003</v>
          </cell>
          <cell r="E6667">
            <v>42321.253472222197</v>
          </cell>
          <cell r="F6667" t="str">
            <v>GYN</v>
          </cell>
        </row>
        <row r="6668">
          <cell r="A6668">
            <v>5150214435</v>
          </cell>
          <cell r="B6668">
            <v>1912</v>
          </cell>
          <cell r="C6668">
            <v>17184</v>
          </cell>
          <cell r="D6668">
            <v>42330.75</v>
          </cell>
          <cell r="E6668">
            <v>42331.629861111098</v>
          </cell>
          <cell r="F6668" t="str">
            <v>AVT</v>
          </cell>
        </row>
        <row r="6669">
          <cell r="A6669">
            <v>5150214435</v>
          </cell>
          <cell r="B6669">
            <v>1912</v>
          </cell>
          <cell r="C6669">
            <v>17184</v>
          </cell>
          <cell r="D6669">
            <v>42330.75</v>
          </cell>
          <cell r="E6669">
            <v>42332.484722222202</v>
          </cell>
          <cell r="F6669" t="str">
            <v>AIN</v>
          </cell>
        </row>
        <row r="6670">
          <cell r="A6670">
            <v>5150214500</v>
          </cell>
          <cell r="B6670">
            <v>2649999</v>
          </cell>
          <cell r="C6670">
            <v>18347</v>
          </cell>
          <cell r="D6670">
            <v>42321.395833333299</v>
          </cell>
          <cell r="E6670">
            <v>42322.479861111096</v>
          </cell>
          <cell r="F6670" t="str">
            <v>1MD</v>
          </cell>
        </row>
        <row r="6671">
          <cell r="A6671">
            <v>5150214500</v>
          </cell>
          <cell r="B6671">
            <v>2649999</v>
          </cell>
          <cell r="C6671">
            <v>18347</v>
          </cell>
          <cell r="D6671">
            <v>42321.395833333299</v>
          </cell>
          <cell r="E6671">
            <v>42324.425000000003</v>
          </cell>
          <cell r="F6671" t="str">
            <v>AIN</v>
          </cell>
        </row>
        <row r="6672">
          <cell r="A6672">
            <v>5150214529</v>
          </cell>
          <cell r="B6672">
            <v>1146358</v>
          </cell>
          <cell r="C6672">
            <v>11987</v>
          </cell>
          <cell r="D6672">
            <v>42321.413194444402</v>
          </cell>
          <cell r="E6672">
            <v>42338.495833333298</v>
          </cell>
          <cell r="F6672" t="str">
            <v>3MD</v>
          </cell>
        </row>
        <row r="6673">
          <cell r="A6673">
            <v>5150214555</v>
          </cell>
          <cell r="B6673">
            <v>1004146</v>
          </cell>
          <cell r="C6673">
            <v>28679</v>
          </cell>
          <cell r="D6673">
            <v>42321.429861111101</v>
          </cell>
          <cell r="E6673">
            <v>42321.826388888898</v>
          </cell>
          <cell r="F6673" t="str">
            <v>UCH</v>
          </cell>
        </row>
        <row r="6674">
          <cell r="A6674">
            <v>5150214586</v>
          </cell>
          <cell r="B6674">
            <v>2650025</v>
          </cell>
          <cell r="C6674">
            <v>15698</v>
          </cell>
          <cell r="D6674">
            <v>42321.447222222203</v>
          </cell>
          <cell r="E6674">
            <v>42332.838194444397</v>
          </cell>
          <cell r="F6674" t="str">
            <v>URO</v>
          </cell>
        </row>
        <row r="6675">
          <cell r="A6675">
            <v>5150214586</v>
          </cell>
          <cell r="B6675">
            <v>2650025</v>
          </cell>
          <cell r="C6675">
            <v>15698</v>
          </cell>
          <cell r="D6675">
            <v>42321.447222222203</v>
          </cell>
          <cell r="E6675">
            <v>42333.8569444444</v>
          </cell>
          <cell r="F6675" t="str">
            <v>URO</v>
          </cell>
        </row>
        <row r="6676">
          <cell r="A6676">
            <v>5150214633</v>
          </cell>
          <cell r="B6676">
            <v>2248963</v>
          </cell>
          <cell r="C6676">
            <v>19895</v>
          </cell>
          <cell r="D6676">
            <v>42325.346527777801</v>
          </cell>
          <cell r="E6676">
            <v>42339.604166666701</v>
          </cell>
          <cell r="F6676" t="str">
            <v>NCH</v>
          </cell>
        </row>
        <row r="6677">
          <cell r="A6677">
            <v>5150214640</v>
          </cell>
          <cell r="B6677">
            <v>1179230</v>
          </cell>
          <cell r="C6677">
            <v>11044</v>
          </cell>
          <cell r="D6677">
            <v>42321.497222222199</v>
          </cell>
          <cell r="E6677">
            <v>42321.6965277778</v>
          </cell>
          <cell r="F6677" t="str">
            <v>4MD</v>
          </cell>
        </row>
        <row r="6678">
          <cell r="A6678">
            <v>5150214640</v>
          </cell>
          <cell r="B6678">
            <v>1179230</v>
          </cell>
          <cell r="C6678">
            <v>11044</v>
          </cell>
          <cell r="D6678">
            <v>42321.497222222199</v>
          </cell>
          <cell r="E6678">
            <v>42331.879166666702</v>
          </cell>
          <cell r="F6678" t="str">
            <v>NCH</v>
          </cell>
        </row>
        <row r="6679">
          <cell r="A6679">
            <v>5150214667</v>
          </cell>
          <cell r="B6679">
            <v>2447557</v>
          </cell>
          <cell r="C6679">
            <v>10497</v>
          </cell>
          <cell r="D6679">
            <v>42321.515972222202</v>
          </cell>
          <cell r="E6679">
            <v>42321.565972222197</v>
          </cell>
          <cell r="F6679" t="str">
            <v>UCH</v>
          </cell>
        </row>
        <row r="6680">
          <cell r="A6680">
            <v>5150214729</v>
          </cell>
          <cell r="B6680">
            <v>2650058</v>
          </cell>
          <cell r="C6680">
            <v>31338</v>
          </cell>
          <cell r="D6680">
            <v>42321.576388888898</v>
          </cell>
          <cell r="E6680">
            <v>42321.885416666701</v>
          </cell>
          <cell r="F6680" t="str">
            <v>UCH</v>
          </cell>
        </row>
        <row r="6681">
          <cell r="A6681">
            <v>5150214756</v>
          </cell>
          <cell r="B6681">
            <v>1180415</v>
          </cell>
          <cell r="C6681">
            <v>21304</v>
          </cell>
          <cell r="D6681">
            <v>42321.503472222197</v>
          </cell>
          <cell r="E6681">
            <v>42358.252777777801</v>
          </cell>
          <cell r="F6681" t="str">
            <v>3MD</v>
          </cell>
        </row>
        <row r="6682">
          <cell r="A6682">
            <v>5150214768</v>
          </cell>
          <cell r="B6682">
            <v>2402502</v>
          </cell>
          <cell r="C6682">
            <v>32204</v>
          </cell>
          <cell r="D6682">
            <v>42321.625</v>
          </cell>
          <cell r="E6682">
            <v>42321.836805555598</v>
          </cell>
          <cell r="F6682" t="str">
            <v>GYN</v>
          </cell>
        </row>
        <row r="6683">
          <cell r="A6683">
            <v>5150214774</v>
          </cell>
          <cell r="B6683">
            <v>2098933</v>
          </cell>
          <cell r="C6683">
            <v>26143</v>
          </cell>
          <cell r="D6683">
            <v>42321.623611111099</v>
          </cell>
          <cell r="E6683">
            <v>42321.670833333301</v>
          </cell>
          <cell r="F6683" t="str">
            <v>AIN</v>
          </cell>
        </row>
        <row r="6684">
          <cell r="A6684">
            <v>5150214774</v>
          </cell>
          <cell r="B6684">
            <v>2098933</v>
          </cell>
          <cell r="C6684">
            <v>26143</v>
          </cell>
          <cell r="D6684">
            <v>42321.623611111099</v>
          </cell>
          <cell r="E6684">
            <v>42325.418749999997</v>
          </cell>
          <cell r="F6684" t="str">
            <v>AIN</v>
          </cell>
        </row>
        <row r="6685">
          <cell r="A6685">
            <v>5150214832</v>
          </cell>
          <cell r="B6685">
            <v>1330043</v>
          </cell>
          <cell r="C6685">
            <v>20874</v>
          </cell>
          <cell r="D6685">
            <v>42327.333333333299</v>
          </cell>
          <cell r="E6685">
            <v>42332.947916666701</v>
          </cell>
          <cell r="F6685" t="str">
            <v>HTC</v>
          </cell>
        </row>
        <row r="6686">
          <cell r="A6686">
            <v>5150214942</v>
          </cell>
          <cell r="B6686">
            <v>2159276</v>
          </cell>
          <cell r="C6686">
            <v>17981</v>
          </cell>
          <cell r="D6686">
            <v>42321.96875</v>
          </cell>
          <cell r="E6686">
            <v>42333.505555555603</v>
          </cell>
          <cell r="F6686" t="str">
            <v>1MD-IPF</v>
          </cell>
        </row>
        <row r="6687">
          <cell r="A6687">
            <v>5150214980</v>
          </cell>
          <cell r="B6687">
            <v>1229471</v>
          </cell>
          <cell r="C6687">
            <v>15688</v>
          </cell>
          <cell r="D6687">
            <v>42322.25</v>
          </cell>
          <cell r="E6687">
            <v>42323.421527777798</v>
          </cell>
          <cell r="F6687" t="str">
            <v>1MD-IPF</v>
          </cell>
        </row>
        <row r="6688">
          <cell r="A6688">
            <v>5150214988</v>
          </cell>
          <cell r="B6688">
            <v>1233308</v>
          </cell>
          <cell r="C6688">
            <v>12535</v>
          </cell>
          <cell r="D6688">
            <v>42322.313888888901</v>
          </cell>
          <cell r="E6688">
            <v>42327.45</v>
          </cell>
          <cell r="F6688" t="str">
            <v>HTC</v>
          </cell>
        </row>
        <row r="6689">
          <cell r="A6689">
            <v>5150214988</v>
          </cell>
          <cell r="B6689">
            <v>1233308</v>
          </cell>
          <cell r="C6689">
            <v>12535</v>
          </cell>
          <cell r="D6689">
            <v>42322.313888888901</v>
          </cell>
          <cell r="E6689">
            <v>42328.517361111102</v>
          </cell>
          <cell r="F6689" t="str">
            <v>AIN</v>
          </cell>
        </row>
        <row r="6690">
          <cell r="A6690">
            <v>5150215082</v>
          </cell>
          <cell r="B6690">
            <v>35677</v>
          </cell>
          <cell r="C6690">
            <v>12977</v>
          </cell>
          <cell r="D6690">
            <v>42322.541666666701</v>
          </cell>
          <cell r="E6690">
            <v>42322.641666666699</v>
          </cell>
          <cell r="F6690" t="str">
            <v>4MD</v>
          </cell>
        </row>
        <row r="6691">
          <cell r="A6691">
            <v>5150215085</v>
          </cell>
          <cell r="B6691">
            <v>2650186</v>
          </cell>
          <cell r="C6691">
            <v>17661</v>
          </cell>
          <cell r="D6691">
            <v>42322.520833333299</v>
          </cell>
          <cell r="E6691">
            <v>42322.8125</v>
          </cell>
          <cell r="F6691" t="str">
            <v>HTC</v>
          </cell>
        </row>
        <row r="6692">
          <cell r="A6692">
            <v>5150215085</v>
          </cell>
          <cell r="B6692">
            <v>2650186</v>
          </cell>
          <cell r="C6692">
            <v>17661</v>
          </cell>
          <cell r="D6692">
            <v>42322.520833333299</v>
          </cell>
          <cell r="E6692">
            <v>42324.445138888899</v>
          </cell>
          <cell r="F6692" t="str">
            <v>AIN</v>
          </cell>
        </row>
        <row r="6693">
          <cell r="A6693">
            <v>5150215115</v>
          </cell>
          <cell r="B6693">
            <v>2353145</v>
          </cell>
          <cell r="C6693">
            <v>15964</v>
          </cell>
          <cell r="D6693">
            <v>42322.591666666704</v>
          </cell>
          <cell r="E6693">
            <v>42324.5715277778</v>
          </cell>
          <cell r="F6693" t="str">
            <v>HTC</v>
          </cell>
        </row>
        <row r="6694">
          <cell r="A6694">
            <v>5150215134</v>
          </cell>
          <cell r="B6694">
            <v>2650201</v>
          </cell>
          <cell r="C6694">
            <v>26386</v>
          </cell>
          <cell r="D6694">
            <v>42322.622222222199</v>
          </cell>
          <cell r="E6694">
            <v>42322.6743055556</v>
          </cell>
          <cell r="F6694" t="str">
            <v>AIN</v>
          </cell>
        </row>
        <row r="6695">
          <cell r="A6695">
            <v>5150215171</v>
          </cell>
          <cell r="B6695">
            <v>1238036</v>
          </cell>
          <cell r="C6695">
            <v>19741</v>
          </cell>
          <cell r="D6695">
            <v>42322.694444444402</v>
          </cell>
          <cell r="E6695">
            <v>42326.061805555597</v>
          </cell>
          <cell r="F6695" t="str">
            <v>1MD</v>
          </cell>
        </row>
        <row r="6696">
          <cell r="A6696">
            <v>5150215171</v>
          </cell>
          <cell r="B6696">
            <v>1238036</v>
          </cell>
          <cell r="C6696">
            <v>19741</v>
          </cell>
          <cell r="D6696">
            <v>42322.694444444402</v>
          </cell>
          <cell r="E6696">
            <v>42327.470833333296</v>
          </cell>
          <cell r="F6696" t="str">
            <v>1MD</v>
          </cell>
        </row>
        <row r="6697">
          <cell r="A6697">
            <v>5150215172</v>
          </cell>
          <cell r="B6697">
            <v>15484</v>
          </cell>
          <cell r="C6697">
            <v>31347</v>
          </cell>
          <cell r="D6697">
            <v>42322.695138888899</v>
          </cell>
          <cell r="E6697">
            <v>42322.96875</v>
          </cell>
          <cell r="F6697" t="str">
            <v>GYN</v>
          </cell>
        </row>
        <row r="6698">
          <cell r="A6698">
            <v>5150215177</v>
          </cell>
          <cell r="B6698">
            <v>1169306</v>
          </cell>
          <cell r="C6698">
            <v>11707</v>
          </cell>
          <cell r="D6698">
            <v>42322.717361111099</v>
          </cell>
          <cell r="E6698">
            <v>42322.934027777803</v>
          </cell>
          <cell r="F6698" t="str">
            <v>AVT</v>
          </cell>
        </row>
        <row r="6699">
          <cell r="A6699">
            <v>5150215212</v>
          </cell>
          <cell r="B6699">
            <v>1393412</v>
          </cell>
          <cell r="C6699">
            <v>23079</v>
          </cell>
          <cell r="D6699">
            <v>42322.845138888901</v>
          </cell>
          <cell r="E6699">
            <v>42355.802083333299</v>
          </cell>
          <cell r="F6699" t="str">
            <v>NCH</v>
          </cell>
        </row>
        <row r="6700">
          <cell r="A6700">
            <v>5150215300</v>
          </cell>
          <cell r="B6700">
            <v>1166402</v>
          </cell>
          <cell r="C6700">
            <v>15513</v>
          </cell>
          <cell r="D6700">
            <v>42323.320138888899</v>
          </cell>
          <cell r="E6700">
            <v>42324.943055555603</v>
          </cell>
          <cell r="F6700" t="str">
            <v>1MD-IPF</v>
          </cell>
        </row>
        <row r="6701">
          <cell r="A6701">
            <v>5150215303</v>
          </cell>
          <cell r="B6701">
            <v>2095293</v>
          </cell>
          <cell r="C6701">
            <v>22039</v>
          </cell>
          <cell r="D6701">
            <v>42323.347222222197</v>
          </cell>
          <cell r="E6701">
            <v>42326.027777777803</v>
          </cell>
          <cell r="F6701" t="str">
            <v>4MD</v>
          </cell>
        </row>
        <row r="6702">
          <cell r="A6702">
            <v>5150215315</v>
          </cell>
          <cell r="B6702">
            <v>1440621</v>
          </cell>
          <cell r="C6702">
            <v>16178</v>
          </cell>
          <cell r="D6702">
            <v>42323.377083333296</v>
          </cell>
          <cell r="E6702">
            <v>42325.7368055556</v>
          </cell>
          <cell r="F6702" t="str">
            <v>UCH</v>
          </cell>
        </row>
        <row r="6703">
          <cell r="A6703">
            <v>5150215397</v>
          </cell>
          <cell r="B6703">
            <v>2352246</v>
          </cell>
          <cell r="C6703">
            <v>12853</v>
          </cell>
          <cell r="D6703">
            <v>42323.559027777803</v>
          </cell>
          <cell r="E6703">
            <v>42323.608333333301</v>
          </cell>
          <cell r="F6703" t="str">
            <v>UCH</v>
          </cell>
        </row>
        <row r="6704">
          <cell r="A6704">
            <v>5150215422</v>
          </cell>
          <cell r="B6704">
            <v>2182149</v>
          </cell>
          <cell r="C6704">
            <v>23046</v>
          </cell>
          <cell r="D6704">
            <v>42323.639583333301</v>
          </cell>
          <cell r="E6704">
            <v>42324.895833333299</v>
          </cell>
          <cell r="F6704" t="str">
            <v>HTC</v>
          </cell>
        </row>
        <row r="6705">
          <cell r="A6705">
            <v>5150215423</v>
          </cell>
          <cell r="B6705">
            <v>2650290</v>
          </cell>
          <cell r="C6705">
            <v>33957</v>
          </cell>
          <cell r="D6705">
            <v>42323.645833333299</v>
          </cell>
          <cell r="E6705">
            <v>42323.845833333296</v>
          </cell>
          <cell r="F6705" t="str">
            <v>UCH</v>
          </cell>
        </row>
        <row r="6706">
          <cell r="A6706">
            <v>5150215428</v>
          </cell>
          <cell r="B6706">
            <v>2276863</v>
          </cell>
          <cell r="C6706">
            <v>31467</v>
          </cell>
          <cell r="D6706">
            <v>42323.654166666704</v>
          </cell>
          <cell r="E6706">
            <v>42324.521527777797</v>
          </cell>
          <cell r="F6706" t="str">
            <v>AVT</v>
          </cell>
        </row>
        <row r="6707">
          <cell r="A6707">
            <v>5150215431</v>
          </cell>
          <cell r="B6707">
            <v>1157627</v>
          </cell>
          <cell r="C6707">
            <v>14991</v>
          </cell>
          <cell r="D6707">
            <v>42323.659027777801</v>
          </cell>
          <cell r="E6707">
            <v>42325.731249999997</v>
          </cell>
          <cell r="F6707" t="str">
            <v>UCH</v>
          </cell>
        </row>
        <row r="6708">
          <cell r="A6708">
            <v>5150215499</v>
          </cell>
          <cell r="B6708">
            <v>2648363</v>
          </cell>
          <cell r="C6708">
            <v>32707</v>
          </cell>
          <cell r="D6708">
            <v>42323.791666666701</v>
          </cell>
          <cell r="E6708">
            <v>42324.022916666698</v>
          </cell>
          <cell r="F6708" t="str">
            <v>GYN</v>
          </cell>
        </row>
        <row r="6709">
          <cell r="A6709">
            <v>5150215501</v>
          </cell>
          <cell r="B6709">
            <v>2257048</v>
          </cell>
          <cell r="C6709">
            <v>14892</v>
          </cell>
          <cell r="D6709">
            <v>42323.835416666698</v>
          </cell>
          <cell r="E6709">
            <v>42323.8930555556</v>
          </cell>
          <cell r="F6709" t="str">
            <v>UCH</v>
          </cell>
        </row>
        <row r="6710">
          <cell r="A6710">
            <v>5150215517</v>
          </cell>
          <cell r="B6710">
            <v>1573378</v>
          </cell>
          <cell r="C6710">
            <v>24483</v>
          </cell>
          <cell r="D6710">
            <v>42323.879861111098</v>
          </cell>
          <cell r="E6710">
            <v>42324.871527777803</v>
          </cell>
          <cell r="F6710" t="str">
            <v>UCH</v>
          </cell>
        </row>
        <row r="6711">
          <cell r="A6711">
            <v>5150215530</v>
          </cell>
          <cell r="B6711">
            <v>2649357</v>
          </cell>
          <cell r="C6711">
            <v>11534</v>
          </cell>
          <cell r="D6711">
            <v>42323.8215277778</v>
          </cell>
          <cell r="E6711">
            <v>42323.920833333301</v>
          </cell>
          <cell r="F6711" t="str">
            <v>UCH</v>
          </cell>
        </row>
        <row r="6712">
          <cell r="A6712">
            <v>5150215537</v>
          </cell>
          <cell r="B6712">
            <v>2247761</v>
          </cell>
          <cell r="C6712">
            <v>12149</v>
          </cell>
          <cell r="D6712">
            <v>42323.948611111096</v>
          </cell>
          <cell r="E6712">
            <v>42324.21875</v>
          </cell>
          <cell r="F6712" t="str">
            <v>GCH</v>
          </cell>
        </row>
        <row r="6713">
          <cell r="A6713">
            <v>5150215570</v>
          </cell>
          <cell r="B6713">
            <v>14443</v>
          </cell>
          <cell r="C6713">
            <v>29699</v>
          </cell>
          <cell r="D6713">
            <v>42324.125694444403</v>
          </cell>
          <cell r="E6713">
            <v>42324.204166666699</v>
          </cell>
          <cell r="F6713" t="str">
            <v>GYN</v>
          </cell>
        </row>
        <row r="6714">
          <cell r="A6714">
            <v>5150215574</v>
          </cell>
          <cell r="B6714">
            <v>1335040</v>
          </cell>
          <cell r="C6714">
            <v>10264</v>
          </cell>
          <cell r="D6714">
            <v>42324.201388888898</v>
          </cell>
          <cell r="E6714">
            <v>42325.736111111102</v>
          </cell>
          <cell r="F6714" t="str">
            <v>UCH</v>
          </cell>
        </row>
        <row r="6715">
          <cell r="A6715">
            <v>5150215619</v>
          </cell>
          <cell r="B6715">
            <v>19850</v>
          </cell>
          <cell r="C6715">
            <v>15689</v>
          </cell>
          <cell r="D6715">
            <v>42324.336805555598</v>
          </cell>
          <cell r="E6715">
            <v>42325.660416666702</v>
          </cell>
          <cell r="F6715" t="str">
            <v>HTC</v>
          </cell>
        </row>
        <row r="6716">
          <cell r="A6716">
            <v>5150215619</v>
          </cell>
          <cell r="B6716">
            <v>19850</v>
          </cell>
          <cell r="C6716">
            <v>15689</v>
          </cell>
          <cell r="D6716">
            <v>42324.336805555598</v>
          </cell>
          <cell r="E6716">
            <v>42328.484027777798</v>
          </cell>
          <cell r="F6716" t="str">
            <v>AIN</v>
          </cell>
        </row>
        <row r="6717">
          <cell r="A6717">
            <v>5150215721</v>
          </cell>
          <cell r="B6717">
            <v>2155302</v>
          </cell>
          <cell r="C6717">
            <v>30377</v>
          </cell>
          <cell r="D6717">
            <v>42324.402083333298</v>
          </cell>
          <cell r="E6717">
            <v>42331.021527777797</v>
          </cell>
          <cell r="F6717" t="str">
            <v>GCH</v>
          </cell>
        </row>
        <row r="6718">
          <cell r="A6718">
            <v>5150215736</v>
          </cell>
          <cell r="B6718">
            <v>1422926</v>
          </cell>
          <cell r="C6718">
            <v>15093</v>
          </cell>
          <cell r="D6718">
            <v>42324.410416666702</v>
          </cell>
          <cell r="E6718">
            <v>42324.834027777797</v>
          </cell>
          <cell r="F6718" t="str">
            <v>1MD</v>
          </cell>
        </row>
        <row r="6719">
          <cell r="A6719">
            <v>5150215736</v>
          </cell>
          <cell r="B6719">
            <v>1422926</v>
          </cell>
          <cell r="C6719">
            <v>15093</v>
          </cell>
          <cell r="D6719">
            <v>42324.410416666702</v>
          </cell>
          <cell r="E6719">
            <v>42324.9284722222</v>
          </cell>
          <cell r="F6719" t="str">
            <v>1MD</v>
          </cell>
        </row>
        <row r="6720">
          <cell r="A6720">
            <v>5150215750</v>
          </cell>
          <cell r="B6720">
            <v>1267827</v>
          </cell>
          <cell r="C6720">
            <v>15571</v>
          </cell>
          <cell r="D6720">
            <v>42324.420138888898</v>
          </cell>
          <cell r="E6720">
            <v>42326.485416666699</v>
          </cell>
          <cell r="F6720" t="str">
            <v>HTC</v>
          </cell>
        </row>
        <row r="6721">
          <cell r="A6721">
            <v>5150215769</v>
          </cell>
          <cell r="B6721">
            <v>2256765</v>
          </cell>
          <cell r="C6721">
            <v>12676</v>
          </cell>
          <cell r="D6721">
            <v>42324.427777777797</v>
          </cell>
          <cell r="E6721">
            <v>42324.583333333299</v>
          </cell>
          <cell r="F6721" t="str">
            <v>UCH</v>
          </cell>
        </row>
        <row r="6722">
          <cell r="A6722">
            <v>5150215776</v>
          </cell>
          <cell r="B6722">
            <v>1248392</v>
          </cell>
          <cell r="C6722">
            <v>17327</v>
          </cell>
          <cell r="D6722">
            <v>42324.429861111101</v>
          </cell>
          <cell r="E6722">
            <v>42329.659027777801</v>
          </cell>
          <cell r="F6722" t="str">
            <v>1MD-IPF</v>
          </cell>
        </row>
        <row r="6723">
          <cell r="A6723">
            <v>5150215812</v>
          </cell>
          <cell r="B6723">
            <v>2179991</v>
          </cell>
          <cell r="C6723">
            <v>23205</v>
          </cell>
          <cell r="D6723">
            <v>42324.489583333299</v>
          </cell>
          <cell r="E6723">
            <v>42324.958333333299</v>
          </cell>
          <cell r="F6723" t="str">
            <v>HTC</v>
          </cell>
        </row>
        <row r="6724">
          <cell r="A6724">
            <v>5150215832</v>
          </cell>
          <cell r="B6724">
            <v>2650389</v>
          </cell>
          <cell r="C6724">
            <v>21627</v>
          </cell>
          <cell r="D6724">
            <v>42324.459027777797</v>
          </cell>
          <cell r="E6724">
            <v>42324.507638888899</v>
          </cell>
          <cell r="F6724" t="str">
            <v>AIN</v>
          </cell>
        </row>
        <row r="6725">
          <cell r="A6725">
            <v>5150215854</v>
          </cell>
          <cell r="B6725">
            <v>1245855</v>
          </cell>
          <cell r="C6725">
            <v>25742</v>
          </cell>
          <cell r="D6725">
            <v>42324.470833333296</v>
          </cell>
          <cell r="E6725">
            <v>42325.048611111102</v>
          </cell>
          <cell r="F6725" t="str">
            <v>AVT</v>
          </cell>
        </row>
        <row r="6726">
          <cell r="A6726">
            <v>5150215855</v>
          </cell>
          <cell r="B6726">
            <v>1236687</v>
          </cell>
          <cell r="C6726">
            <v>15225</v>
          </cell>
          <cell r="D6726">
            <v>42324.472222222197</v>
          </cell>
          <cell r="E6726">
            <v>42325.438888888901</v>
          </cell>
          <cell r="F6726" t="str">
            <v>HTC</v>
          </cell>
        </row>
        <row r="6727">
          <cell r="A6727">
            <v>5150215870</v>
          </cell>
          <cell r="B6727">
            <v>2369365</v>
          </cell>
          <cell r="C6727">
            <v>15649</v>
          </cell>
          <cell r="D6727">
            <v>42331.4194444444</v>
          </cell>
          <cell r="E6727">
            <v>42332.479166666701</v>
          </cell>
          <cell r="F6727" t="str">
            <v>NCH</v>
          </cell>
        </row>
        <row r="6728">
          <cell r="A6728">
            <v>5150215876</v>
          </cell>
          <cell r="B6728">
            <v>2650399</v>
          </cell>
          <cell r="C6728">
            <v>12105</v>
          </cell>
          <cell r="D6728">
            <v>42324.481249999997</v>
          </cell>
          <cell r="E6728">
            <v>42328.597916666702</v>
          </cell>
          <cell r="F6728" t="str">
            <v>UCH</v>
          </cell>
        </row>
        <row r="6729">
          <cell r="A6729">
            <v>5150215916</v>
          </cell>
          <cell r="B6729">
            <v>2548569</v>
          </cell>
          <cell r="C6729">
            <v>24861</v>
          </cell>
          <cell r="D6729">
            <v>42324.513888888898</v>
          </cell>
          <cell r="E6729">
            <v>42324.769444444399</v>
          </cell>
          <cell r="F6729" t="str">
            <v>1MD</v>
          </cell>
        </row>
        <row r="6730">
          <cell r="A6730">
            <v>5150216060</v>
          </cell>
          <cell r="B6730">
            <v>2644710</v>
          </cell>
          <cell r="C6730">
            <v>31791</v>
          </cell>
          <cell r="D6730">
            <v>42324.6027777778</v>
          </cell>
          <cell r="E6730">
            <v>42325.100694444402</v>
          </cell>
          <cell r="F6730" t="str">
            <v>AVT</v>
          </cell>
        </row>
        <row r="6731">
          <cell r="A6731">
            <v>5150216079</v>
          </cell>
          <cell r="B6731">
            <v>1109329</v>
          </cell>
          <cell r="C6731">
            <v>24010</v>
          </cell>
          <cell r="D6731">
            <v>42340.333333333299</v>
          </cell>
          <cell r="E6731">
            <v>42342.491666666698</v>
          </cell>
          <cell r="F6731" t="str">
            <v>AVT</v>
          </cell>
        </row>
        <row r="6732">
          <cell r="A6732">
            <v>5150216234</v>
          </cell>
          <cell r="B6732">
            <v>1527380</v>
          </cell>
          <cell r="C6732">
            <v>19996</v>
          </cell>
          <cell r="D6732">
            <v>42324.861111111102</v>
          </cell>
          <cell r="E6732">
            <v>42325.497916666704</v>
          </cell>
          <cell r="F6732" t="str">
            <v>4MD</v>
          </cell>
        </row>
        <row r="6733">
          <cell r="A6733">
            <v>5150216235</v>
          </cell>
          <cell r="B6733">
            <v>2650503</v>
          </cell>
          <cell r="C6733">
            <v>21686</v>
          </cell>
          <cell r="D6733">
            <v>42324.846527777801</v>
          </cell>
          <cell r="E6733">
            <v>42329.513888888898</v>
          </cell>
          <cell r="F6733" t="str">
            <v>1MD-IPF</v>
          </cell>
        </row>
        <row r="6734">
          <cell r="A6734">
            <v>5150216290</v>
          </cell>
          <cell r="B6734">
            <v>2406888</v>
          </cell>
          <cell r="C6734">
            <v>12463</v>
          </cell>
          <cell r="D6734">
            <v>42325.076388888898</v>
          </cell>
          <cell r="E6734">
            <v>42334.789583333302</v>
          </cell>
          <cell r="F6734" t="str">
            <v>1MD-IPF</v>
          </cell>
        </row>
        <row r="6735">
          <cell r="A6735">
            <v>5150216290</v>
          </cell>
          <cell r="B6735">
            <v>2406888</v>
          </cell>
          <cell r="C6735">
            <v>12463</v>
          </cell>
          <cell r="D6735">
            <v>42325.076388888898</v>
          </cell>
          <cell r="E6735">
            <v>42338.636111111096</v>
          </cell>
          <cell r="F6735" t="str">
            <v>1MD</v>
          </cell>
        </row>
        <row r="6736">
          <cell r="A6736">
            <v>5150216330</v>
          </cell>
          <cell r="B6736">
            <v>47888</v>
          </cell>
          <cell r="C6736">
            <v>15368</v>
          </cell>
          <cell r="D6736">
            <v>42334.411111111098</v>
          </cell>
          <cell r="E6736">
            <v>42335.529166666704</v>
          </cell>
          <cell r="F6736" t="str">
            <v>HTC</v>
          </cell>
        </row>
        <row r="6737">
          <cell r="A6737">
            <v>5150216343</v>
          </cell>
          <cell r="B6737">
            <v>1019047</v>
          </cell>
          <cell r="C6737">
            <v>15836</v>
          </cell>
          <cell r="D6737">
            <v>42325.338194444397</v>
          </cell>
          <cell r="E6737">
            <v>42326.5625</v>
          </cell>
          <cell r="F6737" t="str">
            <v>UCH</v>
          </cell>
        </row>
        <row r="6738">
          <cell r="A6738">
            <v>5150216351</v>
          </cell>
          <cell r="B6738">
            <v>2650542</v>
          </cell>
          <cell r="C6738">
            <v>19082</v>
          </cell>
          <cell r="D6738">
            <v>42325.340972222199</v>
          </cell>
          <cell r="E6738">
            <v>42326.659722222197</v>
          </cell>
          <cell r="F6738" t="str">
            <v>HTC</v>
          </cell>
        </row>
        <row r="6739">
          <cell r="A6739">
            <v>5150216352</v>
          </cell>
          <cell r="B6739">
            <v>1433212</v>
          </cell>
          <cell r="C6739">
            <v>9351</v>
          </cell>
          <cell r="D6739">
            <v>42325.34375</v>
          </cell>
          <cell r="E6739">
            <v>42325.739583333299</v>
          </cell>
          <cell r="F6739" t="str">
            <v>UCH</v>
          </cell>
        </row>
        <row r="6740">
          <cell r="A6740">
            <v>5150216352</v>
          </cell>
          <cell r="B6740">
            <v>1433212</v>
          </cell>
          <cell r="C6740">
            <v>9351</v>
          </cell>
          <cell r="D6740">
            <v>42325.34375</v>
          </cell>
          <cell r="E6740">
            <v>42328.0493055556</v>
          </cell>
          <cell r="F6740" t="str">
            <v>UCH</v>
          </cell>
        </row>
        <row r="6741">
          <cell r="A6741">
            <v>5150216388</v>
          </cell>
          <cell r="B6741">
            <v>1283603</v>
          </cell>
          <cell r="C6741">
            <v>15828</v>
          </cell>
          <cell r="D6741">
            <v>42340.4152777778</v>
          </cell>
          <cell r="E6741">
            <v>42341.490277777797</v>
          </cell>
          <cell r="F6741" t="str">
            <v>1MD</v>
          </cell>
        </row>
        <row r="6742">
          <cell r="A6742">
            <v>5150216400</v>
          </cell>
          <cell r="B6742">
            <v>2650558</v>
          </cell>
          <cell r="C6742">
            <v>16610</v>
          </cell>
          <cell r="D6742">
            <v>42325.372222222199</v>
          </cell>
          <cell r="E6742">
            <v>42326.479166666701</v>
          </cell>
          <cell r="F6742" t="str">
            <v>HTC</v>
          </cell>
        </row>
        <row r="6743">
          <cell r="A6743">
            <v>5150216443</v>
          </cell>
          <cell r="B6743">
            <v>2650567</v>
          </cell>
          <cell r="C6743">
            <v>16803</v>
          </cell>
          <cell r="D6743">
            <v>42325.390277777798</v>
          </cell>
          <cell r="E6743">
            <v>42326.663194444402</v>
          </cell>
          <cell r="F6743" t="str">
            <v>HTC</v>
          </cell>
        </row>
        <row r="6744">
          <cell r="A6744">
            <v>5150216443</v>
          </cell>
          <cell r="B6744">
            <v>2650567</v>
          </cell>
          <cell r="C6744">
            <v>16803</v>
          </cell>
          <cell r="D6744">
            <v>42325.390277777798</v>
          </cell>
          <cell r="E6744">
            <v>42328.469444444498</v>
          </cell>
          <cell r="F6744" t="str">
            <v>AIN</v>
          </cell>
        </row>
        <row r="6745">
          <cell r="A6745">
            <v>5150216516</v>
          </cell>
          <cell r="B6745">
            <v>1478733</v>
          </cell>
          <cell r="C6745">
            <v>13846</v>
          </cell>
          <cell r="D6745">
            <v>42325.447916666701</v>
          </cell>
          <cell r="E6745">
            <v>42325.7368055556</v>
          </cell>
          <cell r="F6745" t="str">
            <v>1MD-IPF</v>
          </cell>
        </row>
        <row r="6746">
          <cell r="A6746">
            <v>5150216521</v>
          </cell>
          <cell r="B6746">
            <v>2180942</v>
          </cell>
          <cell r="C6746">
            <v>14966</v>
          </cell>
          <cell r="D6746">
            <v>42325.4375</v>
          </cell>
          <cell r="E6746">
            <v>42326.194444444402</v>
          </cell>
          <cell r="F6746" t="str">
            <v>AVT</v>
          </cell>
        </row>
        <row r="6747">
          <cell r="A6747">
            <v>5150216566</v>
          </cell>
          <cell r="B6747">
            <v>1193126</v>
          </cell>
          <cell r="C6747">
            <v>12729</v>
          </cell>
          <cell r="D6747">
            <v>42325.475694444503</v>
          </cell>
          <cell r="E6747">
            <v>42325.805555555598</v>
          </cell>
          <cell r="F6747" t="str">
            <v>UCH</v>
          </cell>
        </row>
        <row r="6748">
          <cell r="A6748">
            <v>5150216583</v>
          </cell>
          <cell r="B6748">
            <v>1043322</v>
          </cell>
          <cell r="C6748">
            <v>10837</v>
          </cell>
          <cell r="D6748">
            <v>42326.423611111102</v>
          </cell>
          <cell r="E6748">
            <v>42327.7</v>
          </cell>
          <cell r="F6748" t="str">
            <v>URO</v>
          </cell>
        </row>
        <row r="6749">
          <cell r="A6749">
            <v>5150216612</v>
          </cell>
          <cell r="B6749">
            <v>1279459</v>
          </cell>
          <cell r="C6749">
            <v>10147</v>
          </cell>
          <cell r="D6749">
            <v>42325.491666666698</v>
          </cell>
          <cell r="E6749">
            <v>42325.822916666701</v>
          </cell>
          <cell r="F6749" t="str">
            <v>AVT</v>
          </cell>
        </row>
        <row r="6750">
          <cell r="A6750">
            <v>5150216683</v>
          </cell>
          <cell r="B6750">
            <v>2134593</v>
          </cell>
          <cell r="C6750">
            <v>14267</v>
          </cell>
          <cell r="D6750">
            <v>42325.5444444444</v>
          </cell>
          <cell r="E6750">
            <v>42334.032638888901</v>
          </cell>
          <cell r="F6750" t="str">
            <v>2MD-IPF</v>
          </cell>
        </row>
        <row r="6751">
          <cell r="A6751">
            <v>5150216747</v>
          </cell>
          <cell r="B6751">
            <v>1260838</v>
          </cell>
          <cell r="C6751">
            <v>17887</v>
          </cell>
          <cell r="D6751">
            <v>42325.59375</v>
          </cell>
          <cell r="E6751">
            <v>42335.518750000003</v>
          </cell>
          <cell r="F6751" t="str">
            <v>1MD-IPF</v>
          </cell>
        </row>
        <row r="6752">
          <cell r="A6752">
            <v>5150216747</v>
          </cell>
          <cell r="B6752">
            <v>1260838</v>
          </cell>
          <cell r="C6752">
            <v>17887</v>
          </cell>
          <cell r="D6752">
            <v>42325.59375</v>
          </cell>
          <cell r="E6752">
            <v>42338.666666666701</v>
          </cell>
          <cell r="F6752" t="str">
            <v>1MD</v>
          </cell>
        </row>
        <row r="6753">
          <cell r="A6753">
            <v>5150216815</v>
          </cell>
          <cell r="B6753">
            <v>2650687</v>
          </cell>
          <cell r="C6753">
            <v>17179</v>
          </cell>
          <cell r="D6753">
            <v>42325.631944444402</v>
          </cell>
          <cell r="E6753">
            <v>42325.679861111101</v>
          </cell>
          <cell r="F6753" t="str">
            <v>UCH</v>
          </cell>
        </row>
        <row r="6754">
          <cell r="A6754">
            <v>5150216835</v>
          </cell>
          <cell r="B6754">
            <v>2650694</v>
          </cell>
          <cell r="C6754">
            <v>12862</v>
          </cell>
          <cell r="D6754">
            <v>42325.652777777803</v>
          </cell>
          <cell r="E6754">
            <v>42326.470138888901</v>
          </cell>
          <cell r="F6754" t="str">
            <v>1MD-IPF</v>
          </cell>
        </row>
        <row r="6755">
          <cell r="A6755">
            <v>5150216848</v>
          </cell>
          <cell r="B6755">
            <v>2491322</v>
          </cell>
          <cell r="C6755">
            <v>22192</v>
          </cell>
          <cell r="D6755">
            <v>42339.357638888898</v>
          </cell>
          <cell r="E6755">
            <v>42340.570138888899</v>
          </cell>
          <cell r="F6755" t="str">
            <v>AVT</v>
          </cell>
        </row>
        <row r="6756">
          <cell r="A6756">
            <v>5150216874</v>
          </cell>
          <cell r="B6756">
            <v>1097210</v>
          </cell>
          <cell r="C6756">
            <v>15354</v>
          </cell>
          <cell r="D6756">
            <v>42325.6784722222</v>
          </cell>
          <cell r="E6756">
            <v>42328.083333333299</v>
          </cell>
          <cell r="F6756" t="str">
            <v>AVT</v>
          </cell>
        </row>
        <row r="6757">
          <cell r="A6757">
            <v>5150216913</v>
          </cell>
          <cell r="B6757">
            <v>2046521</v>
          </cell>
          <cell r="C6757">
            <v>10589</v>
          </cell>
          <cell r="D6757">
            <v>42325.746527777803</v>
          </cell>
          <cell r="E6757">
            <v>42355.805555555598</v>
          </cell>
          <cell r="F6757" t="str">
            <v>AVT</v>
          </cell>
        </row>
        <row r="6758">
          <cell r="A6758">
            <v>5150216918</v>
          </cell>
          <cell r="B6758">
            <v>2312853</v>
          </cell>
          <cell r="C6758">
            <v>38157</v>
          </cell>
          <cell r="D6758">
            <v>42325.748611111099</v>
          </cell>
          <cell r="E6758">
            <v>42325.965277777803</v>
          </cell>
          <cell r="F6758" t="str">
            <v>KCH</v>
          </cell>
        </row>
        <row r="6759">
          <cell r="A6759">
            <v>5150216928</v>
          </cell>
          <cell r="B6759">
            <v>46611</v>
          </cell>
          <cell r="C6759">
            <v>25638</v>
          </cell>
          <cell r="D6759">
            <v>42325.775694444397</v>
          </cell>
          <cell r="E6759">
            <v>42326.497222222199</v>
          </cell>
          <cell r="F6759" t="str">
            <v>1MD-IPF</v>
          </cell>
        </row>
        <row r="6760">
          <cell r="A6760">
            <v>5150216932</v>
          </cell>
          <cell r="B6760">
            <v>2650718</v>
          </cell>
          <cell r="C6760">
            <v>41691</v>
          </cell>
          <cell r="D6760">
            <v>42325.784722222197</v>
          </cell>
          <cell r="E6760">
            <v>42325.923611111102</v>
          </cell>
          <cell r="F6760" t="str">
            <v>UCH</v>
          </cell>
        </row>
        <row r="6761">
          <cell r="A6761">
            <v>5150216956</v>
          </cell>
          <cell r="B6761">
            <v>2650726</v>
          </cell>
          <cell r="C6761">
            <v>18253</v>
          </cell>
          <cell r="D6761">
            <v>42325.841666666704</v>
          </cell>
          <cell r="E6761">
            <v>42325.857638888898</v>
          </cell>
          <cell r="F6761" t="str">
            <v>HTC</v>
          </cell>
        </row>
        <row r="6762">
          <cell r="A6762">
            <v>5150216956</v>
          </cell>
          <cell r="B6762">
            <v>2650726</v>
          </cell>
          <cell r="C6762">
            <v>18253</v>
          </cell>
          <cell r="D6762">
            <v>42325.841666666704</v>
          </cell>
          <cell r="E6762">
            <v>42326.838194444397</v>
          </cell>
          <cell r="F6762" t="str">
            <v>HTC</v>
          </cell>
        </row>
        <row r="6763">
          <cell r="A6763">
            <v>5150216956</v>
          </cell>
          <cell r="B6763">
            <v>2650726</v>
          </cell>
          <cell r="C6763">
            <v>18253</v>
          </cell>
          <cell r="D6763">
            <v>42325.841666666704</v>
          </cell>
          <cell r="E6763">
            <v>42327.785416666702</v>
          </cell>
          <cell r="F6763" t="str">
            <v>AIN</v>
          </cell>
        </row>
        <row r="6764">
          <cell r="A6764">
            <v>5150216960</v>
          </cell>
          <cell r="B6764">
            <v>2354584</v>
          </cell>
          <cell r="C6764">
            <v>29200</v>
          </cell>
          <cell r="D6764">
            <v>42325.871527777803</v>
          </cell>
          <cell r="E6764">
            <v>42353.104166666701</v>
          </cell>
          <cell r="F6764" t="str">
            <v>GYN</v>
          </cell>
        </row>
        <row r="6765">
          <cell r="A6765">
            <v>5150217148</v>
          </cell>
          <cell r="B6765">
            <v>2650781</v>
          </cell>
          <cell r="C6765">
            <v>21451</v>
          </cell>
          <cell r="D6765">
            <v>42326.389583333301</v>
          </cell>
          <cell r="E6765">
            <v>42326.4597222222</v>
          </cell>
          <cell r="F6765" t="str">
            <v>UCH</v>
          </cell>
        </row>
        <row r="6766">
          <cell r="A6766">
            <v>5150217148</v>
          </cell>
          <cell r="B6766">
            <v>2650781</v>
          </cell>
          <cell r="C6766">
            <v>21451</v>
          </cell>
          <cell r="D6766">
            <v>42326.389583333301</v>
          </cell>
          <cell r="E6766">
            <v>42335.533333333296</v>
          </cell>
          <cell r="F6766" t="str">
            <v>AIN</v>
          </cell>
        </row>
        <row r="6767">
          <cell r="A6767">
            <v>5150217148</v>
          </cell>
          <cell r="B6767">
            <v>2650781</v>
          </cell>
          <cell r="C6767">
            <v>21451</v>
          </cell>
          <cell r="D6767">
            <v>42326.389583333301</v>
          </cell>
          <cell r="E6767">
            <v>42338.822222222203</v>
          </cell>
          <cell r="F6767" t="str">
            <v>NCH</v>
          </cell>
        </row>
        <row r="6768">
          <cell r="A6768">
            <v>5150217148</v>
          </cell>
          <cell r="B6768">
            <v>2650781</v>
          </cell>
          <cell r="C6768">
            <v>21451</v>
          </cell>
          <cell r="D6768">
            <v>42326.389583333301</v>
          </cell>
          <cell r="E6768">
            <v>42348.405555555597</v>
          </cell>
          <cell r="F6768" t="str">
            <v>AIN</v>
          </cell>
        </row>
        <row r="6769">
          <cell r="A6769">
            <v>5150217164</v>
          </cell>
          <cell r="B6769">
            <v>38051</v>
          </cell>
          <cell r="C6769">
            <v>25306</v>
          </cell>
          <cell r="D6769">
            <v>42326.399305555598</v>
          </cell>
          <cell r="E6769">
            <v>42327.652777777803</v>
          </cell>
          <cell r="F6769" t="str">
            <v>NCH</v>
          </cell>
        </row>
        <row r="6770">
          <cell r="A6770">
            <v>5150217198</v>
          </cell>
          <cell r="B6770">
            <v>2642832</v>
          </cell>
          <cell r="C6770">
            <v>11692</v>
          </cell>
          <cell r="D6770">
            <v>42326.4194444444</v>
          </cell>
          <cell r="E6770">
            <v>42327.736111111102</v>
          </cell>
          <cell r="F6770" t="str">
            <v>HTC</v>
          </cell>
        </row>
        <row r="6771">
          <cell r="A6771">
            <v>5150217198</v>
          </cell>
          <cell r="B6771">
            <v>2642832</v>
          </cell>
          <cell r="C6771">
            <v>11692</v>
          </cell>
          <cell r="D6771">
            <v>42326.4194444444</v>
          </cell>
          <cell r="E6771">
            <v>42329.516666666699</v>
          </cell>
          <cell r="F6771" t="str">
            <v>AIN</v>
          </cell>
        </row>
        <row r="6772">
          <cell r="A6772">
            <v>5150217201</v>
          </cell>
          <cell r="B6772">
            <v>2126975</v>
          </cell>
          <cell r="C6772">
            <v>15104</v>
          </cell>
          <cell r="D6772">
            <v>42331.249305555597</v>
          </cell>
          <cell r="E6772">
            <v>42331.4868055556</v>
          </cell>
          <cell r="F6772" t="str">
            <v>HTC</v>
          </cell>
        </row>
        <row r="6773">
          <cell r="A6773">
            <v>5150217201</v>
          </cell>
          <cell r="B6773">
            <v>2126975</v>
          </cell>
          <cell r="C6773">
            <v>15104</v>
          </cell>
          <cell r="D6773">
            <v>42331.249305555597</v>
          </cell>
          <cell r="E6773">
            <v>42332.434722222199</v>
          </cell>
          <cell r="F6773" t="str">
            <v>AIN</v>
          </cell>
        </row>
        <row r="6774">
          <cell r="A6774">
            <v>5150217201</v>
          </cell>
          <cell r="B6774">
            <v>2126975</v>
          </cell>
          <cell r="C6774">
            <v>15104</v>
          </cell>
          <cell r="D6774">
            <v>42331.249305555597</v>
          </cell>
          <cell r="E6774">
            <v>42334.9375</v>
          </cell>
          <cell r="F6774" t="str">
            <v>HTC</v>
          </cell>
        </row>
        <row r="6775">
          <cell r="A6775">
            <v>5150217216</v>
          </cell>
          <cell r="B6775">
            <v>1287823</v>
          </cell>
          <cell r="C6775">
            <v>21277</v>
          </cell>
          <cell r="D6775">
            <v>42327.375694444498</v>
          </cell>
          <cell r="E6775">
            <v>42331.659027777801</v>
          </cell>
          <cell r="F6775" t="str">
            <v>NCH</v>
          </cell>
        </row>
        <row r="6776">
          <cell r="A6776">
            <v>5150217216</v>
          </cell>
          <cell r="B6776">
            <v>1287823</v>
          </cell>
          <cell r="C6776">
            <v>21277</v>
          </cell>
          <cell r="D6776">
            <v>42327.375694444498</v>
          </cell>
          <cell r="E6776">
            <v>42338.507638888899</v>
          </cell>
          <cell r="F6776" t="str">
            <v>NCH</v>
          </cell>
        </row>
        <row r="6777">
          <cell r="A6777">
            <v>5150217216</v>
          </cell>
          <cell r="B6777">
            <v>1287823</v>
          </cell>
          <cell r="C6777">
            <v>21277</v>
          </cell>
          <cell r="D6777">
            <v>42327.375694444498</v>
          </cell>
          <cell r="E6777">
            <v>42345.8125</v>
          </cell>
          <cell r="F6777" t="str">
            <v>NCH</v>
          </cell>
        </row>
        <row r="6778">
          <cell r="A6778">
            <v>5150217217</v>
          </cell>
          <cell r="B6778">
            <v>2416188</v>
          </cell>
          <cell r="C6778">
            <v>11699</v>
          </cell>
          <cell r="D6778">
            <v>42326.427083333299</v>
          </cell>
          <cell r="E6778">
            <v>42327.568055555603</v>
          </cell>
          <cell r="F6778" t="str">
            <v>HTC</v>
          </cell>
        </row>
        <row r="6779">
          <cell r="A6779">
            <v>5150217217</v>
          </cell>
          <cell r="B6779">
            <v>2416188</v>
          </cell>
          <cell r="C6779">
            <v>11699</v>
          </cell>
          <cell r="D6779">
            <v>42326.427083333299</v>
          </cell>
          <cell r="E6779">
            <v>42330.475694444402</v>
          </cell>
          <cell r="F6779" t="str">
            <v>AIN</v>
          </cell>
        </row>
        <row r="6780">
          <cell r="A6780">
            <v>5150217225</v>
          </cell>
          <cell r="B6780">
            <v>1115785</v>
          </cell>
          <cell r="C6780">
            <v>18770</v>
          </cell>
          <cell r="D6780">
            <v>42326.429861111101</v>
          </cell>
          <cell r="E6780">
            <v>42327.616666666698</v>
          </cell>
          <cell r="F6780" t="str">
            <v>HTC</v>
          </cell>
        </row>
        <row r="6781">
          <cell r="A6781">
            <v>5150217244</v>
          </cell>
          <cell r="B6781">
            <v>1172110</v>
          </cell>
          <cell r="C6781">
            <v>15018</v>
          </cell>
          <cell r="D6781">
            <v>42339.349305555603</v>
          </cell>
          <cell r="E6781">
            <v>42340.59375</v>
          </cell>
          <cell r="F6781" t="str">
            <v>GCH</v>
          </cell>
        </row>
        <row r="6782">
          <cell r="A6782">
            <v>5150217259</v>
          </cell>
          <cell r="B6782">
            <v>1250226</v>
          </cell>
          <cell r="C6782">
            <v>22818</v>
          </cell>
          <cell r="D6782">
            <v>42326.451388888898</v>
          </cell>
          <cell r="E6782">
            <v>42327.544444444502</v>
          </cell>
          <cell r="F6782" t="str">
            <v>1MD-IPF</v>
          </cell>
        </row>
        <row r="6783">
          <cell r="A6783">
            <v>5150217265</v>
          </cell>
          <cell r="B6783">
            <v>2650826</v>
          </cell>
          <cell r="C6783">
            <v>19670</v>
          </cell>
          <cell r="D6783">
            <v>42326.4506944444</v>
          </cell>
          <cell r="E6783">
            <v>42328.541666666701</v>
          </cell>
          <cell r="F6783" t="str">
            <v>NCH</v>
          </cell>
        </row>
        <row r="6784">
          <cell r="A6784">
            <v>5150217515</v>
          </cell>
          <cell r="B6784">
            <v>2468760</v>
          </cell>
          <cell r="C6784">
            <v>22014</v>
          </cell>
          <cell r="D6784">
            <v>42337.739583333299</v>
          </cell>
          <cell r="E6784">
            <v>42338.724305555603</v>
          </cell>
          <cell r="F6784" t="str">
            <v>AVT</v>
          </cell>
        </row>
        <row r="6785">
          <cell r="A6785">
            <v>5150217515</v>
          </cell>
          <cell r="B6785">
            <v>2468760</v>
          </cell>
          <cell r="C6785">
            <v>22014</v>
          </cell>
          <cell r="D6785">
            <v>42337.739583333299</v>
          </cell>
          <cell r="E6785">
            <v>42339.534722222197</v>
          </cell>
          <cell r="F6785" t="str">
            <v>AIN</v>
          </cell>
        </row>
        <row r="6786">
          <cell r="A6786">
            <v>5150217532</v>
          </cell>
          <cell r="B6786">
            <v>2203568</v>
          </cell>
          <cell r="C6786">
            <v>11614</v>
          </cell>
          <cell r="D6786">
            <v>42326.6743055556</v>
          </cell>
          <cell r="E6786">
            <v>42330.495138888902</v>
          </cell>
          <cell r="F6786" t="str">
            <v>1MD-IPF</v>
          </cell>
        </row>
        <row r="6787">
          <cell r="A6787">
            <v>5150217540</v>
          </cell>
          <cell r="B6787">
            <v>2650913</v>
          </cell>
          <cell r="C6787">
            <v>14517</v>
          </cell>
          <cell r="D6787">
            <v>42326.675694444399</v>
          </cell>
          <cell r="E6787">
            <v>42327.004166666702</v>
          </cell>
          <cell r="F6787" t="str">
            <v>UCH</v>
          </cell>
        </row>
        <row r="6788">
          <cell r="A6788">
            <v>5150217580</v>
          </cell>
          <cell r="B6788">
            <v>2116378</v>
          </cell>
          <cell r="C6788">
            <v>7270</v>
          </cell>
          <cell r="D6788">
            <v>42326.756944444402</v>
          </cell>
          <cell r="E6788">
            <v>42326.885416666701</v>
          </cell>
          <cell r="F6788" t="str">
            <v>UCH</v>
          </cell>
        </row>
        <row r="6789">
          <cell r="A6789">
            <v>5150217580</v>
          </cell>
          <cell r="B6789">
            <v>2116378</v>
          </cell>
          <cell r="C6789">
            <v>7270</v>
          </cell>
          <cell r="D6789">
            <v>42326.756944444402</v>
          </cell>
          <cell r="E6789">
            <v>42327.334027777797</v>
          </cell>
          <cell r="F6789" t="str">
            <v>AIN</v>
          </cell>
        </row>
        <row r="6790">
          <cell r="A6790">
            <v>5150217626</v>
          </cell>
          <cell r="B6790">
            <v>2071573</v>
          </cell>
          <cell r="C6790">
            <v>24508</v>
          </cell>
          <cell r="D6790">
            <v>42326.902777777803</v>
          </cell>
          <cell r="E6790">
            <v>42329.463888888902</v>
          </cell>
          <cell r="F6790" t="str">
            <v>1MD-IPF</v>
          </cell>
        </row>
        <row r="6791">
          <cell r="A6791">
            <v>5150217690</v>
          </cell>
          <cell r="B6791">
            <v>2030977</v>
          </cell>
          <cell r="C6791">
            <v>19109</v>
          </cell>
          <cell r="D6791">
            <v>42327.304166666698</v>
          </cell>
          <cell r="E6791">
            <v>42328.818749999999</v>
          </cell>
          <cell r="F6791" t="str">
            <v>HTC</v>
          </cell>
        </row>
        <row r="6792">
          <cell r="A6792">
            <v>5150217690</v>
          </cell>
          <cell r="B6792">
            <v>2030977</v>
          </cell>
          <cell r="C6792">
            <v>19109</v>
          </cell>
          <cell r="D6792">
            <v>42327.304166666698</v>
          </cell>
          <cell r="E6792">
            <v>42335.425000000003</v>
          </cell>
          <cell r="F6792" t="str">
            <v>AIN</v>
          </cell>
        </row>
        <row r="6793">
          <cell r="A6793">
            <v>5150217706</v>
          </cell>
          <cell r="B6793">
            <v>2520200</v>
          </cell>
          <cell r="C6793">
            <v>16980</v>
          </cell>
          <cell r="D6793">
            <v>42327.327083333301</v>
          </cell>
          <cell r="E6793">
            <v>42328.666666666701</v>
          </cell>
          <cell r="F6793" t="str">
            <v>UCH</v>
          </cell>
        </row>
        <row r="6794">
          <cell r="A6794">
            <v>5150217730</v>
          </cell>
          <cell r="B6794">
            <v>1385765</v>
          </cell>
          <cell r="C6794">
            <v>17999</v>
          </cell>
          <cell r="D6794">
            <v>42327.355555555601</v>
          </cell>
          <cell r="E6794">
            <v>42328.491666666698</v>
          </cell>
          <cell r="F6794" t="str">
            <v>HTC</v>
          </cell>
        </row>
        <row r="6795">
          <cell r="A6795">
            <v>5150217734</v>
          </cell>
          <cell r="B6795">
            <v>2650957</v>
          </cell>
          <cell r="C6795">
            <v>19766</v>
          </cell>
          <cell r="D6795">
            <v>42327.357638888898</v>
          </cell>
          <cell r="E6795">
            <v>42329.5180555556</v>
          </cell>
          <cell r="F6795" t="str">
            <v>HTC</v>
          </cell>
        </row>
        <row r="6796">
          <cell r="A6796">
            <v>5150217781</v>
          </cell>
          <cell r="B6796">
            <v>2641320</v>
          </cell>
          <cell r="C6796">
            <v>18226</v>
          </cell>
          <cell r="D6796">
            <v>42346.392361111102</v>
          </cell>
          <cell r="E6796">
            <v>42348.650694444397</v>
          </cell>
          <cell r="F6796" t="str">
            <v>AVT</v>
          </cell>
        </row>
        <row r="6797">
          <cell r="A6797">
            <v>5150217838</v>
          </cell>
          <cell r="B6797">
            <v>2650991</v>
          </cell>
          <cell r="C6797">
            <v>13412</v>
          </cell>
          <cell r="D6797">
            <v>42327.4284722222</v>
          </cell>
          <cell r="E6797">
            <v>42328.478472222203</v>
          </cell>
          <cell r="F6797" t="str">
            <v>HTC</v>
          </cell>
        </row>
        <row r="6798">
          <cell r="A6798">
            <v>5150217861</v>
          </cell>
          <cell r="B6798">
            <v>1548348</v>
          </cell>
          <cell r="C6798">
            <v>22238</v>
          </cell>
          <cell r="D6798">
            <v>42327.445138888899</v>
          </cell>
          <cell r="E6798">
            <v>42327.635416666701</v>
          </cell>
          <cell r="F6798" t="str">
            <v>GCH</v>
          </cell>
        </row>
        <row r="6799">
          <cell r="A6799">
            <v>5150217861</v>
          </cell>
          <cell r="B6799">
            <v>1548348</v>
          </cell>
          <cell r="C6799">
            <v>22238</v>
          </cell>
          <cell r="D6799">
            <v>42327.445138888899</v>
          </cell>
          <cell r="E6799">
            <v>42328.278472222199</v>
          </cell>
          <cell r="F6799" t="str">
            <v>AIN</v>
          </cell>
        </row>
        <row r="6800">
          <cell r="A6800">
            <v>5150217875</v>
          </cell>
          <cell r="B6800">
            <v>2384849</v>
          </cell>
          <cell r="C6800">
            <v>14000</v>
          </cell>
          <cell r="D6800">
            <v>42330.618055555598</v>
          </cell>
          <cell r="E6800">
            <v>42331.65625</v>
          </cell>
          <cell r="F6800" t="str">
            <v>URO</v>
          </cell>
        </row>
        <row r="6801">
          <cell r="A6801">
            <v>5150217875</v>
          </cell>
          <cell r="B6801">
            <v>2384849</v>
          </cell>
          <cell r="C6801">
            <v>14000</v>
          </cell>
          <cell r="D6801">
            <v>42330.618055555598</v>
          </cell>
          <cell r="E6801">
            <v>42332.197916666701</v>
          </cell>
          <cell r="F6801" t="str">
            <v>AIN</v>
          </cell>
        </row>
        <row r="6802">
          <cell r="A6802">
            <v>5150217889</v>
          </cell>
          <cell r="B6802">
            <v>2651001</v>
          </cell>
          <cell r="C6802">
            <v>14578</v>
          </cell>
          <cell r="D6802">
            <v>42327.464583333298</v>
          </cell>
          <cell r="E6802">
            <v>42328.107638888898</v>
          </cell>
          <cell r="F6802" t="str">
            <v>URO</v>
          </cell>
        </row>
        <row r="6803">
          <cell r="A6803">
            <v>5150217891</v>
          </cell>
          <cell r="B6803">
            <v>2651002</v>
          </cell>
          <cell r="C6803">
            <v>14617</v>
          </cell>
          <cell r="D6803">
            <v>42327.467361111099</v>
          </cell>
          <cell r="E6803">
            <v>42327.930555555598</v>
          </cell>
          <cell r="F6803" t="str">
            <v>HTC</v>
          </cell>
        </row>
        <row r="6804">
          <cell r="A6804">
            <v>5150217898</v>
          </cell>
          <cell r="B6804">
            <v>2651005</v>
          </cell>
          <cell r="C6804">
            <v>23239</v>
          </cell>
          <cell r="D6804">
            <v>42327.470138888901</v>
          </cell>
          <cell r="E6804">
            <v>42327.636805555601</v>
          </cell>
          <cell r="F6804" t="str">
            <v>HTC</v>
          </cell>
        </row>
        <row r="6805">
          <cell r="A6805">
            <v>5150217921</v>
          </cell>
          <cell r="B6805">
            <v>1029537</v>
          </cell>
          <cell r="C6805">
            <v>13521</v>
          </cell>
          <cell r="D6805">
            <v>42327.488888888904</v>
          </cell>
          <cell r="E6805">
            <v>42338.776388888902</v>
          </cell>
          <cell r="F6805" t="str">
            <v>1MD</v>
          </cell>
        </row>
        <row r="6806">
          <cell r="A6806">
            <v>5150217921</v>
          </cell>
          <cell r="B6806">
            <v>1029537</v>
          </cell>
          <cell r="C6806">
            <v>13521</v>
          </cell>
          <cell r="D6806">
            <v>42327.488888888904</v>
          </cell>
          <cell r="E6806">
            <v>42345.510416666701</v>
          </cell>
          <cell r="F6806" t="str">
            <v>AIN</v>
          </cell>
        </row>
        <row r="6807">
          <cell r="A6807">
            <v>5150217921</v>
          </cell>
          <cell r="B6807">
            <v>1029537</v>
          </cell>
          <cell r="C6807">
            <v>13521</v>
          </cell>
          <cell r="D6807">
            <v>42327.488888888904</v>
          </cell>
          <cell r="E6807">
            <v>42351.933333333298</v>
          </cell>
          <cell r="F6807" t="str">
            <v>1MD</v>
          </cell>
        </row>
        <row r="6808">
          <cell r="A6808">
            <v>5150217981</v>
          </cell>
          <cell r="B6808">
            <v>2651032</v>
          </cell>
          <cell r="C6808">
            <v>29892</v>
          </cell>
          <cell r="D6808">
            <v>42327.531944444403</v>
          </cell>
          <cell r="E6808">
            <v>42327.902777777803</v>
          </cell>
          <cell r="F6808" t="str">
            <v>UCH</v>
          </cell>
        </row>
        <row r="6809">
          <cell r="A6809">
            <v>5150218018</v>
          </cell>
          <cell r="B6809">
            <v>2651000</v>
          </cell>
          <cell r="C6809">
            <v>41637</v>
          </cell>
          <cell r="D6809">
            <v>42327.496527777803</v>
          </cell>
          <cell r="E6809">
            <v>42327.96875</v>
          </cell>
          <cell r="F6809" t="str">
            <v>KCH</v>
          </cell>
        </row>
        <row r="6810">
          <cell r="A6810">
            <v>5150218061</v>
          </cell>
          <cell r="B6810">
            <v>1156188</v>
          </cell>
          <cell r="C6810">
            <v>12247</v>
          </cell>
          <cell r="D6810">
            <v>42328.381249999999</v>
          </cell>
          <cell r="E6810">
            <v>42333.03125</v>
          </cell>
          <cell r="F6810" t="str">
            <v>2MD</v>
          </cell>
        </row>
        <row r="6811">
          <cell r="A6811">
            <v>5150218073</v>
          </cell>
          <cell r="B6811">
            <v>1465535</v>
          </cell>
          <cell r="C6811">
            <v>10979</v>
          </cell>
          <cell r="D6811">
            <v>42331.487500000003</v>
          </cell>
          <cell r="E6811">
            <v>42345.461111111101</v>
          </cell>
          <cell r="F6811" t="str">
            <v>1MD</v>
          </cell>
        </row>
        <row r="6812">
          <cell r="A6812">
            <v>5150218162</v>
          </cell>
          <cell r="B6812">
            <v>1469726</v>
          </cell>
          <cell r="C6812">
            <v>17805</v>
          </cell>
          <cell r="D6812">
            <v>42327.670138888898</v>
          </cell>
          <cell r="E6812">
            <v>42335.531944444498</v>
          </cell>
          <cell r="F6812" t="str">
            <v>1MD</v>
          </cell>
        </row>
        <row r="6813">
          <cell r="A6813">
            <v>5150218173</v>
          </cell>
          <cell r="B6813">
            <v>2234613</v>
          </cell>
          <cell r="C6813">
            <v>27794</v>
          </cell>
          <cell r="D6813">
            <v>42327.690972222197</v>
          </cell>
          <cell r="E6813">
            <v>42341.651388888902</v>
          </cell>
          <cell r="F6813" t="str">
            <v>2MD</v>
          </cell>
        </row>
        <row r="6814">
          <cell r="A6814">
            <v>5150218185</v>
          </cell>
          <cell r="B6814">
            <v>2251519</v>
          </cell>
          <cell r="C6814">
            <v>30641</v>
          </cell>
          <cell r="D6814">
            <v>42327.584027777797</v>
          </cell>
          <cell r="E6814">
            <v>42327.902777777803</v>
          </cell>
          <cell r="F6814" t="str">
            <v>GCH</v>
          </cell>
        </row>
        <row r="6815">
          <cell r="A6815">
            <v>5150218188</v>
          </cell>
          <cell r="B6815">
            <v>2651102</v>
          </cell>
          <cell r="C6815">
            <v>11339</v>
          </cell>
          <cell r="D6815">
            <v>42327.704861111102</v>
          </cell>
          <cell r="E6815">
            <v>42327.787499999999</v>
          </cell>
          <cell r="F6815" t="str">
            <v>UCH</v>
          </cell>
        </row>
        <row r="6816">
          <cell r="A6816">
            <v>5150218190</v>
          </cell>
          <cell r="B6816">
            <v>1538303</v>
          </cell>
          <cell r="C6816">
            <v>38336</v>
          </cell>
          <cell r="D6816">
            <v>42327.708333333299</v>
          </cell>
          <cell r="E6816">
            <v>42328.107638888898</v>
          </cell>
          <cell r="F6816" t="str">
            <v>KCH</v>
          </cell>
        </row>
        <row r="6817">
          <cell r="A6817">
            <v>5150218204</v>
          </cell>
          <cell r="B6817">
            <v>1351774</v>
          </cell>
          <cell r="C6817">
            <v>15616</v>
          </cell>
          <cell r="D6817">
            <v>42327.743750000001</v>
          </cell>
          <cell r="E6817">
            <v>42338.788194444402</v>
          </cell>
          <cell r="F6817" t="str">
            <v>AVT</v>
          </cell>
        </row>
        <row r="6818">
          <cell r="A6818">
            <v>5150218246</v>
          </cell>
          <cell r="B6818">
            <v>2651115</v>
          </cell>
          <cell r="C6818">
            <v>34728</v>
          </cell>
          <cell r="D6818">
            <v>42327.8569444444</v>
          </cell>
          <cell r="E6818">
            <v>42327.915972222203</v>
          </cell>
          <cell r="F6818" t="str">
            <v>UCH</v>
          </cell>
        </row>
        <row r="6819">
          <cell r="A6819">
            <v>5150218281</v>
          </cell>
          <cell r="B6819">
            <v>2054900</v>
          </cell>
          <cell r="C6819">
            <v>30459</v>
          </cell>
          <cell r="D6819">
            <v>42327.936805555597</v>
          </cell>
          <cell r="E6819">
            <v>42328.159722222197</v>
          </cell>
          <cell r="F6819" t="str">
            <v>AVT</v>
          </cell>
        </row>
        <row r="6820">
          <cell r="A6820">
            <v>5150218303</v>
          </cell>
          <cell r="B6820">
            <v>1045833</v>
          </cell>
          <cell r="C6820">
            <v>35151</v>
          </cell>
          <cell r="D6820">
            <v>42328.061805555597</v>
          </cell>
          <cell r="E6820">
            <v>42331.1027777778</v>
          </cell>
          <cell r="F6820" t="str">
            <v>3MD</v>
          </cell>
        </row>
        <row r="6821">
          <cell r="A6821">
            <v>5150218338</v>
          </cell>
          <cell r="B6821">
            <v>2649600</v>
          </cell>
          <cell r="C6821">
            <v>16803</v>
          </cell>
          <cell r="D6821">
            <v>42331.4194444444</v>
          </cell>
          <cell r="E6821">
            <v>42334.063194444498</v>
          </cell>
          <cell r="F6821" t="str">
            <v>URO</v>
          </cell>
        </row>
        <row r="6822">
          <cell r="A6822">
            <v>5150218338</v>
          </cell>
          <cell r="B6822">
            <v>2649600</v>
          </cell>
          <cell r="C6822">
            <v>16803</v>
          </cell>
          <cell r="D6822">
            <v>42331.4194444444</v>
          </cell>
          <cell r="E6822">
            <v>42334.416666666701</v>
          </cell>
          <cell r="F6822" t="str">
            <v>AIN</v>
          </cell>
        </row>
        <row r="6823">
          <cell r="A6823">
            <v>5150218358</v>
          </cell>
          <cell r="B6823">
            <v>1352993</v>
          </cell>
          <cell r="C6823">
            <v>20474</v>
          </cell>
          <cell r="D6823">
            <v>42330.597222222197</v>
          </cell>
          <cell r="E6823">
            <v>42333.501388888901</v>
          </cell>
          <cell r="F6823" t="str">
            <v>HTC</v>
          </cell>
        </row>
        <row r="6824">
          <cell r="A6824">
            <v>5150218358</v>
          </cell>
          <cell r="B6824">
            <v>1352993</v>
          </cell>
          <cell r="C6824">
            <v>20474</v>
          </cell>
          <cell r="D6824">
            <v>42330.597222222197</v>
          </cell>
          <cell r="E6824">
            <v>42344.935416666704</v>
          </cell>
          <cell r="F6824" t="str">
            <v>1MD-IPF</v>
          </cell>
        </row>
        <row r="6825">
          <cell r="A6825">
            <v>5150218388</v>
          </cell>
          <cell r="B6825">
            <v>2651157</v>
          </cell>
          <cell r="C6825">
            <v>31551</v>
          </cell>
          <cell r="D6825">
            <v>42328.392361111102</v>
          </cell>
          <cell r="E6825">
            <v>42328.4284722222</v>
          </cell>
          <cell r="F6825" t="str">
            <v>AIN</v>
          </cell>
        </row>
        <row r="6826">
          <cell r="A6826">
            <v>5150218403</v>
          </cell>
          <cell r="B6826">
            <v>2367714</v>
          </cell>
          <cell r="C6826">
            <v>10961</v>
          </cell>
          <cell r="D6826">
            <v>42328.384722222203</v>
          </cell>
          <cell r="E6826">
            <v>42331.563194444403</v>
          </cell>
          <cell r="F6826" t="str">
            <v>HTC</v>
          </cell>
        </row>
        <row r="6827">
          <cell r="A6827">
            <v>5150218403</v>
          </cell>
          <cell r="B6827">
            <v>2367714</v>
          </cell>
          <cell r="C6827">
            <v>10961</v>
          </cell>
          <cell r="D6827">
            <v>42328.384722222203</v>
          </cell>
          <cell r="E6827">
            <v>42331.711111111101</v>
          </cell>
          <cell r="F6827" t="str">
            <v>HTC</v>
          </cell>
        </row>
        <row r="6828">
          <cell r="A6828">
            <v>5150218403</v>
          </cell>
          <cell r="B6828">
            <v>2367714</v>
          </cell>
          <cell r="C6828">
            <v>10961</v>
          </cell>
          <cell r="D6828">
            <v>42328.384722222203</v>
          </cell>
          <cell r="E6828">
            <v>42346.807638888902</v>
          </cell>
          <cell r="F6828" t="str">
            <v>AIN</v>
          </cell>
        </row>
        <row r="6829">
          <cell r="A6829">
            <v>5150218434</v>
          </cell>
          <cell r="B6829">
            <v>2014439</v>
          </cell>
          <cell r="C6829">
            <v>10773</v>
          </cell>
          <cell r="D6829">
            <v>42328.394444444399</v>
          </cell>
          <cell r="E6829">
            <v>42328.899305555598</v>
          </cell>
          <cell r="F6829" t="str">
            <v>AVT</v>
          </cell>
        </row>
        <row r="6830">
          <cell r="A6830">
            <v>5150218434</v>
          </cell>
          <cell r="B6830">
            <v>2014439</v>
          </cell>
          <cell r="C6830">
            <v>10773</v>
          </cell>
          <cell r="D6830">
            <v>42328.394444444399</v>
          </cell>
          <cell r="E6830">
            <v>42334.852083333302</v>
          </cell>
          <cell r="F6830" t="str">
            <v>AVT</v>
          </cell>
        </row>
        <row r="6831">
          <cell r="A6831">
            <v>5150218434</v>
          </cell>
          <cell r="B6831">
            <v>2014439</v>
          </cell>
          <cell r="C6831">
            <v>10773</v>
          </cell>
          <cell r="D6831">
            <v>42328.394444444399</v>
          </cell>
          <cell r="E6831">
            <v>42335.522916666698</v>
          </cell>
          <cell r="F6831" t="str">
            <v>AIN</v>
          </cell>
        </row>
        <row r="6832">
          <cell r="A6832">
            <v>5150218436</v>
          </cell>
          <cell r="B6832">
            <v>2648808</v>
          </cell>
          <cell r="C6832">
            <v>10133</v>
          </cell>
          <cell r="D6832">
            <v>42330.627777777801</v>
          </cell>
          <cell r="E6832">
            <v>42331.458333333299</v>
          </cell>
          <cell r="F6832" t="str">
            <v>HTC</v>
          </cell>
        </row>
        <row r="6833">
          <cell r="A6833">
            <v>5150218436</v>
          </cell>
          <cell r="B6833">
            <v>2648808</v>
          </cell>
          <cell r="C6833">
            <v>10133</v>
          </cell>
          <cell r="D6833">
            <v>42330.627777777801</v>
          </cell>
          <cell r="E6833">
            <v>42332.4465277778</v>
          </cell>
          <cell r="F6833" t="str">
            <v>AIN</v>
          </cell>
        </row>
        <row r="6834">
          <cell r="A6834">
            <v>5150218494</v>
          </cell>
          <cell r="B6834">
            <v>1127096</v>
          </cell>
          <cell r="C6834">
            <v>15765</v>
          </cell>
          <cell r="D6834">
            <v>42328.432638888902</v>
          </cell>
          <cell r="E6834">
            <v>42332.618055555598</v>
          </cell>
          <cell r="F6834" t="str">
            <v>HTC</v>
          </cell>
        </row>
        <row r="6835">
          <cell r="A6835">
            <v>5150218576</v>
          </cell>
          <cell r="B6835">
            <v>1513628</v>
          </cell>
          <cell r="C6835">
            <v>16835</v>
          </cell>
          <cell r="D6835">
            <v>42328.495138888902</v>
          </cell>
          <cell r="E6835">
            <v>42328.635416666701</v>
          </cell>
          <cell r="F6835" t="str">
            <v>4MD</v>
          </cell>
        </row>
        <row r="6836">
          <cell r="A6836">
            <v>5150218708</v>
          </cell>
          <cell r="B6836">
            <v>2651236</v>
          </cell>
          <cell r="C6836">
            <v>25020</v>
          </cell>
          <cell r="D6836">
            <v>42328.617361111101</v>
          </cell>
          <cell r="E6836">
            <v>42332.671527777798</v>
          </cell>
          <cell r="F6836" t="str">
            <v>GYN</v>
          </cell>
        </row>
        <row r="6837">
          <cell r="A6837">
            <v>5150218729</v>
          </cell>
          <cell r="B6837">
            <v>1376873</v>
          </cell>
          <cell r="C6837">
            <v>17429</v>
          </cell>
          <cell r="D6837">
            <v>42328.657638888901</v>
          </cell>
          <cell r="E6837">
            <v>42340.431250000001</v>
          </cell>
          <cell r="F6837" t="str">
            <v>1MD</v>
          </cell>
        </row>
        <row r="6838">
          <cell r="A6838">
            <v>5150218798</v>
          </cell>
          <cell r="B6838">
            <v>2399042</v>
          </cell>
          <cell r="C6838">
            <v>24155</v>
          </cell>
          <cell r="D6838">
            <v>42328.702083333301</v>
          </cell>
          <cell r="E6838">
            <v>42336.231249999997</v>
          </cell>
          <cell r="F6838" t="str">
            <v>2MD</v>
          </cell>
        </row>
        <row r="6839">
          <cell r="A6839">
            <v>5150218799</v>
          </cell>
          <cell r="B6839">
            <v>2651254</v>
          </cell>
          <cell r="C6839">
            <v>40583</v>
          </cell>
          <cell r="D6839">
            <v>42328.818055555603</v>
          </cell>
          <cell r="E6839">
            <v>42329.076388888898</v>
          </cell>
          <cell r="F6839" t="str">
            <v>KCH</v>
          </cell>
        </row>
        <row r="6840">
          <cell r="A6840">
            <v>5150218822</v>
          </cell>
          <cell r="B6840">
            <v>2609043</v>
          </cell>
          <cell r="C6840">
            <v>29625</v>
          </cell>
          <cell r="D6840">
            <v>42328.902777777803</v>
          </cell>
          <cell r="E6840">
            <v>42329.149305555598</v>
          </cell>
          <cell r="F6840" t="str">
            <v>GYN</v>
          </cell>
        </row>
        <row r="6841">
          <cell r="A6841">
            <v>5150218830</v>
          </cell>
          <cell r="B6841">
            <v>2164679</v>
          </cell>
          <cell r="C6841">
            <v>35471</v>
          </cell>
          <cell r="D6841">
            <v>42328.916666666701</v>
          </cell>
          <cell r="E6841">
            <v>42329.0625</v>
          </cell>
          <cell r="F6841" t="str">
            <v>AUG</v>
          </cell>
        </row>
        <row r="6842">
          <cell r="A6842">
            <v>5150218856</v>
          </cell>
          <cell r="B6842">
            <v>2620930</v>
          </cell>
          <cell r="C6842">
            <v>31525</v>
          </cell>
          <cell r="D6842">
            <v>42328.893750000003</v>
          </cell>
          <cell r="E6842">
            <v>42329.173611111102</v>
          </cell>
          <cell r="F6842" t="str">
            <v>AVT</v>
          </cell>
        </row>
        <row r="6843">
          <cell r="A6843">
            <v>5150218889</v>
          </cell>
          <cell r="B6843">
            <v>2651279</v>
          </cell>
          <cell r="C6843">
            <v>23772</v>
          </cell>
          <cell r="D6843">
            <v>42329.138888888898</v>
          </cell>
          <cell r="E6843">
            <v>42329.361111111102</v>
          </cell>
          <cell r="F6843" t="str">
            <v>NCH</v>
          </cell>
        </row>
        <row r="6844">
          <cell r="A6844">
            <v>5150218922</v>
          </cell>
          <cell r="B6844">
            <v>1366875</v>
          </cell>
          <cell r="C6844">
            <v>17131</v>
          </cell>
          <cell r="D6844">
            <v>42329.376388888901</v>
          </cell>
          <cell r="E6844">
            <v>42341.543055555601</v>
          </cell>
          <cell r="F6844" t="str">
            <v>HTC</v>
          </cell>
        </row>
        <row r="6845">
          <cell r="A6845">
            <v>5150218922</v>
          </cell>
          <cell r="B6845">
            <v>1366875</v>
          </cell>
          <cell r="C6845">
            <v>17131</v>
          </cell>
          <cell r="D6845">
            <v>42329.376388888901</v>
          </cell>
          <cell r="E6845">
            <v>42360.4243055556</v>
          </cell>
          <cell r="F6845" t="str">
            <v>AIN</v>
          </cell>
        </row>
        <row r="6846">
          <cell r="A6846">
            <v>5150218952</v>
          </cell>
          <cell r="B6846">
            <v>2331263</v>
          </cell>
          <cell r="C6846">
            <v>18461</v>
          </cell>
          <cell r="D6846">
            <v>42329.441666666702</v>
          </cell>
          <cell r="E6846">
            <v>42329.505555555603</v>
          </cell>
          <cell r="F6846" t="str">
            <v>AIN</v>
          </cell>
        </row>
        <row r="6847">
          <cell r="A6847">
            <v>5150219079</v>
          </cell>
          <cell r="B6847">
            <v>2367498</v>
          </cell>
          <cell r="C6847">
            <v>20542</v>
          </cell>
          <cell r="D6847">
            <v>42329.720833333296</v>
          </cell>
          <cell r="E6847">
            <v>42341.96875</v>
          </cell>
          <cell r="F6847" t="str">
            <v>2MD</v>
          </cell>
        </row>
        <row r="6848">
          <cell r="A6848">
            <v>5150219079</v>
          </cell>
          <cell r="B6848">
            <v>2367498</v>
          </cell>
          <cell r="C6848">
            <v>20542</v>
          </cell>
          <cell r="D6848">
            <v>42329.720833333296</v>
          </cell>
          <cell r="E6848">
            <v>42342.488888888904</v>
          </cell>
          <cell r="F6848" t="str">
            <v>AIN</v>
          </cell>
        </row>
        <row r="6849">
          <cell r="A6849">
            <v>5150219137</v>
          </cell>
          <cell r="B6849">
            <v>1314509</v>
          </cell>
          <cell r="C6849">
            <v>29568</v>
          </cell>
          <cell r="D6849">
            <v>42330.022916666698</v>
          </cell>
          <cell r="E6849">
            <v>42330.074999999997</v>
          </cell>
          <cell r="F6849" t="str">
            <v>UCH</v>
          </cell>
        </row>
        <row r="6850">
          <cell r="A6850">
            <v>5150219140</v>
          </cell>
          <cell r="B6850">
            <v>1460071</v>
          </cell>
          <cell r="C6850">
            <v>37652</v>
          </cell>
          <cell r="D6850">
            <v>42330.072222222203</v>
          </cell>
          <cell r="E6850">
            <v>42332.940972222197</v>
          </cell>
          <cell r="F6850" t="str">
            <v>KCH</v>
          </cell>
        </row>
        <row r="6851">
          <cell r="A6851">
            <v>5150219185</v>
          </cell>
          <cell r="B6851">
            <v>2245848</v>
          </cell>
          <cell r="C6851">
            <v>8628</v>
          </cell>
          <cell r="D6851">
            <v>42330.361111111102</v>
          </cell>
          <cell r="E6851">
            <v>42330.8305555556</v>
          </cell>
          <cell r="F6851" t="str">
            <v>UCH</v>
          </cell>
        </row>
        <row r="6852">
          <cell r="A6852">
            <v>5150219222</v>
          </cell>
          <cell r="B6852">
            <v>2452749</v>
          </cell>
          <cell r="C6852">
            <v>9994</v>
          </cell>
          <cell r="D6852">
            <v>42330.462500000001</v>
          </cell>
          <cell r="E6852">
            <v>42331.8034722222</v>
          </cell>
          <cell r="F6852" t="str">
            <v>NCH</v>
          </cell>
        </row>
        <row r="6853">
          <cell r="A6853">
            <v>5150219222</v>
          </cell>
          <cell r="B6853">
            <v>2452749</v>
          </cell>
          <cell r="C6853">
            <v>9994</v>
          </cell>
          <cell r="D6853">
            <v>42330.462500000001</v>
          </cell>
          <cell r="E6853">
            <v>42332.529166666704</v>
          </cell>
          <cell r="F6853" t="str">
            <v>AIN</v>
          </cell>
        </row>
        <row r="6854">
          <cell r="A6854">
            <v>5150219228</v>
          </cell>
          <cell r="B6854">
            <v>2651370</v>
          </cell>
          <cell r="C6854">
            <v>13242</v>
          </cell>
          <cell r="D6854">
            <v>42330.513888888898</v>
          </cell>
          <cell r="E6854">
            <v>42338.399305555598</v>
          </cell>
          <cell r="F6854" t="str">
            <v>HTC</v>
          </cell>
        </row>
        <row r="6855">
          <cell r="A6855">
            <v>5150219228</v>
          </cell>
          <cell r="B6855">
            <v>2651370</v>
          </cell>
          <cell r="C6855">
            <v>13242</v>
          </cell>
          <cell r="D6855">
            <v>42330.513888888898</v>
          </cell>
          <cell r="E6855">
            <v>42341.506944444503</v>
          </cell>
          <cell r="F6855" t="str">
            <v>HTC</v>
          </cell>
        </row>
        <row r="6856">
          <cell r="A6856">
            <v>5150219237</v>
          </cell>
          <cell r="B6856">
            <v>1427750</v>
          </cell>
          <cell r="C6856">
            <v>18161</v>
          </cell>
          <cell r="D6856">
            <v>42330.499305555597</v>
          </cell>
          <cell r="E6856">
            <v>42331.456250000003</v>
          </cell>
          <cell r="F6856" t="str">
            <v>HTC</v>
          </cell>
        </row>
        <row r="6857">
          <cell r="A6857">
            <v>5150219237</v>
          </cell>
          <cell r="B6857">
            <v>1427750</v>
          </cell>
          <cell r="C6857">
            <v>18161</v>
          </cell>
          <cell r="D6857">
            <v>42330.499305555597</v>
          </cell>
          <cell r="E6857">
            <v>42332.514583333301</v>
          </cell>
          <cell r="F6857" t="str">
            <v>AIN</v>
          </cell>
        </row>
        <row r="6858">
          <cell r="A6858">
            <v>5150219258</v>
          </cell>
          <cell r="B6858">
            <v>2651376</v>
          </cell>
          <cell r="C6858">
            <v>8846</v>
          </cell>
          <cell r="D6858">
            <v>42330.545138888898</v>
          </cell>
          <cell r="E6858">
            <v>42332.668749999997</v>
          </cell>
          <cell r="F6858" t="str">
            <v>UCH</v>
          </cell>
        </row>
        <row r="6859">
          <cell r="A6859">
            <v>5150219277</v>
          </cell>
          <cell r="B6859">
            <v>2448634</v>
          </cell>
          <cell r="C6859">
            <v>5427</v>
          </cell>
          <cell r="D6859">
            <v>42330.572222222203</v>
          </cell>
          <cell r="E6859">
            <v>42330.958333333299</v>
          </cell>
          <cell r="F6859" t="str">
            <v>GCH</v>
          </cell>
        </row>
        <row r="6860">
          <cell r="A6860">
            <v>5150219318</v>
          </cell>
          <cell r="B6860">
            <v>1283136</v>
          </cell>
          <cell r="C6860">
            <v>21251</v>
          </cell>
          <cell r="D6860">
            <v>42330.617361111101</v>
          </cell>
          <cell r="E6860">
            <v>42330.885416666701</v>
          </cell>
          <cell r="F6860" t="str">
            <v>GCH</v>
          </cell>
        </row>
        <row r="6861">
          <cell r="A6861">
            <v>5150219467</v>
          </cell>
          <cell r="B6861">
            <v>2361720</v>
          </cell>
          <cell r="C6861">
            <v>15888</v>
          </cell>
          <cell r="D6861">
            <v>42331.276388888902</v>
          </cell>
          <cell r="E6861">
            <v>42331.579861111102</v>
          </cell>
          <cell r="F6861" t="str">
            <v>4MD</v>
          </cell>
        </row>
        <row r="6862">
          <cell r="A6862">
            <v>5150219483</v>
          </cell>
          <cell r="B6862">
            <v>2651435</v>
          </cell>
          <cell r="C6862">
            <v>19551</v>
          </cell>
          <cell r="D6862">
            <v>42331.301388888904</v>
          </cell>
          <cell r="E6862">
            <v>42332.7590277778</v>
          </cell>
          <cell r="F6862" t="str">
            <v>HTC</v>
          </cell>
        </row>
        <row r="6863">
          <cell r="A6863">
            <v>5150219483</v>
          </cell>
          <cell r="B6863">
            <v>2651435</v>
          </cell>
          <cell r="C6863">
            <v>19551</v>
          </cell>
          <cell r="D6863">
            <v>42331.301388888904</v>
          </cell>
          <cell r="E6863">
            <v>42334.542361111096</v>
          </cell>
          <cell r="F6863" t="str">
            <v>AIN</v>
          </cell>
        </row>
        <row r="6864">
          <cell r="A6864">
            <v>5150219567</v>
          </cell>
          <cell r="B6864">
            <v>1149706</v>
          </cell>
          <cell r="C6864">
            <v>22536</v>
          </cell>
          <cell r="D6864">
            <v>42331.381249999999</v>
          </cell>
          <cell r="E6864">
            <v>42332.680555555598</v>
          </cell>
          <cell r="F6864" t="str">
            <v>HTC</v>
          </cell>
        </row>
        <row r="6865">
          <cell r="A6865">
            <v>5150219567</v>
          </cell>
          <cell r="B6865">
            <v>1149706</v>
          </cell>
          <cell r="C6865">
            <v>22536</v>
          </cell>
          <cell r="D6865">
            <v>42331.381249999999</v>
          </cell>
          <cell r="E6865">
            <v>42333.479166666701</v>
          </cell>
          <cell r="F6865" t="str">
            <v>AIN</v>
          </cell>
        </row>
        <row r="6866">
          <cell r="A6866">
            <v>5150219641</v>
          </cell>
          <cell r="B6866">
            <v>2651483</v>
          </cell>
          <cell r="C6866">
            <v>16512</v>
          </cell>
          <cell r="D6866">
            <v>42331.423611111102</v>
          </cell>
          <cell r="E6866">
            <v>42331.779166666704</v>
          </cell>
          <cell r="F6866" t="str">
            <v>UCH</v>
          </cell>
        </row>
        <row r="6867">
          <cell r="A6867">
            <v>5150219663</v>
          </cell>
          <cell r="B6867">
            <v>1390475</v>
          </cell>
          <cell r="C6867">
            <v>14716</v>
          </cell>
          <cell r="D6867">
            <v>42331.430555555598</v>
          </cell>
          <cell r="E6867">
            <v>42333.847222222197</v>
          </cell>
          <cell r="F6867" t="str">
            <v>HTC</v>
          </cell>
        </row>
        <row r="6868">
          <cell r="A6868">
            <v>5150219663</v>
          </cell>
          <cell r="B6868">
            <v>1390475</v>
          </cell>
          <cell r="C6868">
            <v>14716</v>
          </cell>
          <cell r="D6868">
            <v>42331.430555555598</v>
          </cell>
          <cell r="E6868">
            <v>42334.647916666698</v>
          </cell>
          <cell r="F6868" t="str">
            <v>AIN</v>
          </cell>
        </row>
        <row r="6869">
          <cell r="A6869">
            <v>5150219672</v>
          </cell>
          <cell r="B6869">
            <v>1576744</v>
          </cell>
          <cell r="C6869">
            <v>15296</v>
          </cell>
          <cell r="D6869">
            <v>42331.435416666704</v>
          </cell>
          <cell r="E6869">
            <v>42332.523611111101</v>
          </cell>
          <cell r="F6869" t="str">
            <v>HTC</v>
          </cell>
        </row>
        <row r="6870">
          <cell r="A6870">
            <v>5150219722</v>
          </cell>
          <cell r="B6870">
            <v>2651508</v>
          </cell>
          <cell r="C6870">
            <v>24051</v>
          </cell>
          <cell r="D6870">
            <v>42331.460416666698</v>
          </cell>
          <cell r="E6870">
            <v>42331.6875</v>
          </cell>
          <cell r="F6870" t="str">
            <v>UCH</v>
          </cell>
        </row>
        <row r="6871">
          <cell r="A6871">
            <v>5150219801</v>
          </cell>
          <cell r="B6871">
            <v>2651540</v>
          </cell>
          <cell r="C6871">
            <v>23088</v>
          </cell>
          <cell r="D6871">
            <v>42331.510416666701</v>
          </cell>
          <cell r="E6871">
            <v>42331.552083333299</v>
          </cell>
          <cell r="F6871" t="str">
            <v>NCH</v>
          </cell>
        </row>
        <row r="6872">
          <cell r="A6872">
            <v>5150219843</v>
          </cell>
          <cell r="B6872">
            <v>1300950</v>
          </cell>
          <cell r="C6872">
            <v>13514</v>
          </cell>
          <cell r="D6872">
            <v>42339.405555555597</v>
          </cell>
          <cell r="E6872">
            <v>42340.949305555601</v>
          </cell>
          <cell r="F6872" t="str">
            <v>GCH</v>
          </cell>
        </row>
        <row r="6873">
          <cell r="A6873">
            <v>5150219921</v>
          </cell>
          <cell r="B6873">
            <v>10156</v>
          </cell>
          <cell r="C6873">
            <v>12894</v>
          </cell>
          <cell r="D6873">
            <v>42331.569444444402</v>
          </cell>
          <cell r="E6873">
            <v>42332.561805555597</v>
          </cell>
          <cell r="F6873" t="str">
            <v>URO</v>
          </cell>
        </row>
        <row r="6874">
          <cell r="A6874">
            <v>5150219921</v>
          </cell>
          <cell r="B6874">
            <v>10156</v>
          </cell>
          <cell r="C6874">
            <v>12894</v>
          </cell>
          <cell r="D6874">
            <v>42331.569444444402</v>
          </cell>
          <cell r="E6874">
            <v>42335.219444444498</v>
          </cell>
          <cell r="F6874" t="str">
            <v>URO</v>
          </cell>
        </row>
        <row r="6875">
          <cell r="A6875">
            <v>5150219925</v>
          </cell>
          <cell r="B6875">
            <v>2651572</v>
          </cell>
          <cell r="C6875">
            <v>22256</v>
          </cell>
          <cell r="D6875">
            <v>42331.597222222197</v>
          </cell>
          <cell r="E6875">
            <v>42331.815972222197</v>
          </cell>
          <cell r="F6875" t="str">
            <v>HTC</v>
          </cell>
        </row>
        <row r="6876">
          <cell r="A6876">
            <v>5150219925</v>
          </cell>
          <cell r="B6876">
            <v>2651572</v>
          </cell>
          <cell r="C6876">
            <v>22256</v>
          </cell>
          <cell r="D6876">
            <v>42331.597222222197</v>
          </cell>
          <cell r="E6876">
            <v>42334.45</v>
          </cell>
          <cell r="F6876" t="str">
            <v>AIN</v>
          </cell>
        </row>
        <row r="6877">
          <cell r="A6877">
            <v>5150219975</v>
          </cell>
          <cell r="B6877">
            <v>1162961</v>
          </cell>
          <cell r="C6877">
            <v>19285</v>
          </cell>
          <cell r="D6877">
            <v>42338.372222222199</v>
          </cell>
          <cell r="E6877">
            <v>42339.7055555556</v>
          </cell>
          <cell r="F6877" t="str">
            <v>UCH</v>
          </cell>
        </row>
        <row r="6878">
          <cell r="A6878">
            <v>5150219994</v>
          </cell>
          <cell r="B6878">
            <v>1553168</v>
          </cell>
          <cell r="C6878">
            <v>38142</v>
          </cell>
          <cell r="D6878">
            <v>42331.667361111096</v>
          </cell>
          <cell r="E6878">
            <v>42331.940972222197</v>
          </cell>
          <cell r="F6878" t="str">
            <v>KCH</v>
          </cell>
        </row>
        <row r="6879">
          <cell r="A6879">
            <v>5150219997</v>
          </cell>
          <cell r="B6879">
            <v>2651599</v>
          </cell>
          <cell r="C6879">
            <v>17182</v>
          </cell>
          <cell r="D6879">
            <v>42331.680555555598</v>
          </cell>
          <cell r="E6879">
            <v>42331.842361111099</v>
          </cell>
          <cell r="F6879" t="str">
            <v>UCH</v>
          </cell>
        </row>
        <row r="6880">
          <cell r="A6880">
            <v>5150220001</v>
          </cell>
          <cell r="B6880">
            <v>2292052</v>
          </cell>
          <cell r="C6880">
            <v>22368</v>
          </cell>
          <cell r="D6880">
            <v>42331.6875</v>
          </cell>
          <cell r="E6880">
            <v>42331.802083333299</v>
          </cell>
          <cell r="F6880" t="str">
            <v>UCH</v>
          </cell>
        </row>
        <row r="6881">
          <cell r="A6881">
            <v>5150220118</v>
          </cell>
          <cell r="B6881">
            <v>1434731</v>
          </cell>
          <cell r="C6881">
            <v>16729</v>
          </cell>
          <cell r="D6881">
            <v>42332.052083333299</v>
          </cell>
          <cell r="E6881">
            <v>42332.497222222199</v>
          </cell>
          <cell r="F6881" t="str">
            <v>UCH</v>
          </cell>
        </row>
        <row r="6882">
          <cell r="A6882">
            <v>5150220118</v>
          </cell>
          <cell r="B6882">
            <v>1434731</v>
          </cell>
          <cell r="C6882">
            <v>16729</v>
          </cell>
          <cell r="D6882">
            <v>42332.052083333299</v>
          </cell>
          <cell r="E6882">
            <v>42342.476388888899</v>
          </cell>
          <cell r="F6882" t="str">
            <v>AIN</v>
          </cell>
        </row>
        <row r="6883">
          <cell r="A6883">
            <v>5150220275</v>
          </cell>
          <cell r="B6883">
            <v>2465875</v>
          </cell>
          <cell r="C6883">
            <v>12240</v>
          </cell>
          <cell r="D6883">
            <v>42332.40625</v>
          </cell>
          <cell r="E6883">
            <v>42332.857638888898</v>
          </cell>
          <cell r="F6883" t="str">
            <v>4MD</v>
          </cell>
        </row>
        <row r="6884">
          <cell r="A6884">
            <v>5150220281</v>
          </cell>
          <cell r="B6884">
            <v>2535203</v>
          </cell>
          <cell r="C6884">
            <v>18737</v>
          </cell>
          <cell r="D6884">
            <v>42332.407638888901</v>
          </cell>
          <cell r="E6884">
            <v>42333.645833333299</v>
          </cell>
          <cell r="F6884" t="str">
            <v>HTC</v>
          </cell>
        </row>
        <row r="6885">
          <cell r="A6885">
            <v>5150220327</v>
          </cell>
          <cell r="B6885">
            <v>2651681</v>
          </cell>
          <cell r="C6885">
            <v>20358</v>
          </cell>
          <cell r="D6885">
            <v>42332.431250000001</v>
          </cell>
          <cell r="E6885">
            <v>42333.666666666701</v>
          </cell>
          <cell r="F6885" t="str">
            <v>HTC</v>
          </cell>
        </row>
        <row r="6886">
          <cell r="A6886">
            <v>5150220327</v>
          </cell>
          <cell r="B6886">
            <v>2651681</v>
          </cell>
          <cell r="C6886">
            <v>20358</v>
          </cell>
          <cell r="D6886">
            <v>42332.431250000001</v>
          </cell>
          <cell r="E6886">
            <v>42334.478472222203</v>
          </cell>
          <cell r="F6886" t="str">
            <v>AIN</v>
          </cell>
        </row>
        <row r="6887">
          <cell r="A6887">
            <v>5150220428</v>
          </cell>
          <cell r="B6887">
            <v>2199500</v>
          </cell>
          <cell r="C6887">
            <v>15621</v>
          </cell>
          <cell r="D6887">
            <v>42332.506944444402</v>
          </cell>
          <cell r="E6887">
            <v>42334.037499999999</v>
          </cell>
          <cell r="F6887" t="str">
            <v>4MD</v>
          </cell>
        </row>
        <row r="6888">
          <cell r="A6888">
            <v>5150220428</v>
          </cell>
          <cell r="B6888">
            <v>2199500</v>
          </cell>
          <cell r="C6888">
            <v>15621</v>
          </cell>
          <cell r="D6888">
            <v>42332.506944444402</v>
          </cell>
          <cell r="E6888">
            <v>42340.881944444402</v>
          </cell>
          <cell r="F6888" t="str">
            <v>4MD</v>
          </cell>
        </row>
        <row r="6889">
          <cell r="A6889">
            <v>5150220428</v>
          </cell>
          <cell r="B6889">
            <v>2199500</v>
          </cell>
          <cell r="C6889">
            <v>15621</v>
          </cell>
          <cell r="D6889">
            <v>42332.506944444402</v>
          </cell>
          <cell r="E6889">
            <v>42345.631944444402</v>
          </cell>
          <cell r="F6889" t="str">
            <v>AIN</v>
          </cell>
        </row>
        <row r="6890">
          <cell r="A6890">
            <v>5150220436</v>
          </cell>
          <cell r="B6890">
            <v>2299703</v>
          </cell>
          <cell r="C6890">
            <v>14679</v>
          </cell>
          <cell r="D6890">
            <v>42332.513888888898</v>
          </cell>
          <cell r="E6890">
            <v>42333.477083333302</v>
          </cell>
          <cell r="F6890" t="str">
            <v>HTC</v>
          </cell>
        </row>
        <row r="6891">
          <cell r="A6891">
            <v>5150220436</v>
          </cell>
          <cell r="B6891">
            <v>2299703</v>
          </cell>
          <cell r="C6891">
            <v>14679</v>
          </cell>
          <cell r="D6891">
            <v>42332.513888888898</v>
          </cell>
          <cell r="E6891">
            <v>42334.427083333299</v>
          </cell>
          <cell r="F6891" t="str">
            <v>AIN</v>
          </cell>
        </row>
        <row r="6892">
          <cell r="A6892">
            <v>5150220468</v>
          </cell>
          <cell r="B6892">
            <v>1154373</v>
          </cell>
          <cell r="C6892">
            <v>13815</v>
          </cell>
          <cell r="D6892">
            <v>42337.486111111102</v>
          </cell>
          <cell r="E6892">
            <v>42338.548611111102</v>
          </cell>
          <cell r="F6892" t="str">
            <v>AVT</v>
          </cell>
        </row>
        <row r="6893">
          <cell r="A6893">
            <v>5150220506</v>
          </cell>
          <cell r="B6893">
            <v>2651739</v>
          </cell>
          <cell r="C6893">
            <v>10956</v>
          </cell>
          <cell r="D6893">
            <v>42354.400694444397</v>
          </cell>
          <cell r="E6893">
            <v>42355.620138888902</v>
          </cell>
          <cell r="F6893" t="str">
            <v>1MD</v>
          </cell>
        </row>
        <row r="6894">
          <cell r="A6894">
            <v>5150220592</v>
          </cell>
          <cell r="B6894">
            <v>2605956</v>
          </cell>
          <cell r="C6894">
            <v>22210</v>
          </cell>
          <cell r="D6894">
            <v>42351.666666666701</v>
          </cell>
          <cell r="E6894">
            <v>42352.563194444498</v>
          </cell>
          <cell r="F6894" t="str">
            <v>AVT</v>
          </cell>
        </row>
        <row r="6895">
          <cell r="A6895">
            <v>5150220652</v>
          </cell>
          <cell r="B6895">
            <v>2419861</v>
          </cell>
          <cell r="C6895">
            <v>29174</v>
          </cell>
          <cell r="D6895">
            <v>42332.751388888901</v>
          </cell>
          <cell r="E6895">
            <v>42332.925694444399</v>
          </cell>
          <cell r="F6895" t="str">
            <v>UCH</v>
          </cell>
        </row>
        <row r="6896">
          <cell r="A6896">
            <v>5150220663</v>
          </cell>
          <cell r="B6896">
            <v>2300275</v>
          </cell>
          <cell r="C6896">
            <v>10104</v>
          </cell>
          <cell r="D6896">
            <v>42332.768750000003</v>
          </cell>
          <cell r="E6896">
            <v>42332.831250000003</v>
          </cell>
          <cell r="F6896" t="str">
            <v>AIN</v>
          </cell>
        </row>
        <row r="6897">
          <cell r="A6897">
            <v>5150220683</v>
          </cell>
          <cell r="B6897">
            <v>2651780</v>
          </cell>
          <cell r="C6897">
            <v>40562</v>
          </cell>
          <cell r="D6897">
            <v>42332.815972222197</v>
          </cell>
          <cell r="E6897">
            <v>42333.013888888898</v>
          </cell>
          <cell r="F6897" t="str">
            <v>KCH</v>
          </cell>
        </row>
        <row r="6898">
          <cell r="A6898">
            <v>5150220761</v>
          </cell>
          <cell r="B6898">
            <v>2651802</v>
          </cell>
          <cell r="C6898">
            <v>14970</v>
          </cell>
          <cell r="D6898">
            <v>42333.263888888898</v>
          </cell>
          <cell r="E6898">
            <v>42333.534027777801</v>
          </cell>
          <cell r="F6898" t="str">
            <v>4MD</v>
          </cell>
        </row>
        <row r="6899">
          <cell r="A6899">
            <v>5150220825</v>
          </cell>
          <cell r="B6899">
            <v>2651817</v>
          </cell>
          <cell r="C6899">
            <v>20567</v>
          </cell>
          <cell r="D6899">
            <v>42333.356249999997</v>
          </cell>
          <cell r="E6899">
            <v>42334.917361111096</v>
          </cell>
          <cell r="F6899" t="str">
            <v>HTC</v>
          </cell>
        </row>
        <row r="6900">
          <cell r="A6900">
            <v>5150220825</v>
          </cell>
          <cell r="B6900">
            <v>2651817</v>
          </cell>
          <cell r="C6900">
            <v>20567</v>
          </cell>
          <cell r="D6900">
            <v>42333.356249999997</v>
          </cell>
          <cell r="E6900">
            <v>42335.456944444399</v>
          </cell>
          <cell r="F6900" t="str">
            <v>AIN</v>
          </cell>
        </row>
        <row r="6901">
          <cell r="A6901">
            <v>5150220881</v>
          </cell>
          <cell r="B6901">
            <v>2330929</v>
          </cell>
          <cell r="C6901">
            <v>16287</v>
          </cell>
          <cell r="D6901">
            <v>42333.3881944444</v>
          </cell>
          <cell r="E6901">
            <v>42334.458333333299</v>
          </cell>
          <cell r="F6901" t="str">
            <v>HTC</v>
          </cell>
        </row>
        <row r="6902">
          <cell r="A6902">
            <v>5150220889</v>
          </cell>
          <cell r="B6902">
            <v>1358094</v>
          </cell>
          <cell r="C6902">
            <v>15169</v>
          </cell>
          <cell r="D6902">
            <v>42335.413888888899</v>
          </cell>
          <cell r="E6902">
            <v>42338.475694444402</v>
          </cell>
          <cell r="F6902" t="str">
            <v>HTC</v>
          </cell>
        </row>
        <row r="6903">
          <cell r="A6903">
            <v>5150220889</v>
          </cell>
          <cell r="B6903">
            <v>1358094</v>
          </cell>
          <cell r="C6903">
            <v>15169</v>
          </cell>
          <cell r="D6903">
            <v>42335.413888888899</v>
          </cell>
          <cell r="E6903">
            <v>42341.3840277778</v>
          </cell>
          <cell r="F6903" t="str">
            <v>HTC</v>
          </cell>
        </row>
        <row r="6904">
          <cell r="A6904">
            <v>5150220944</v>
          </cell>
          <cell r="B6904">
            <v>1332708</v>
          </cell>
          <cell r="C6904">
            <v>19671</v>
          </cell>
          <cell r="D6904">
            <v>42333.4243055556</v>
          </cell>
          <cell r="E6904">
            <v>42334.468055555597</v>
          </cell>
          <cell r="F6904" t="str">
            <v>HTC</v>
          </cell>
        </row>
        <row r="6905">
          <cell r="A6905">
            <v>5150220945</v>
          </cell>
          <cell r="B6905">
            <v>2651839</v>
          </cell>
          <cell r="C6905">
            <v>19874</v>
          </cell>
          <cell r="D6905">
            <v>42337.695833333302</v>
          </cell>
          <cell r="E6905">
            <v>42338.844444444403</v>
          </cell>
          <cell r="F6905" t="str">
            <v>HTC</v>
          </cell>
        </row>
        <row r="6906">
          <cell r="A6906">
            <v>5150220970</v>
          </cell>
          <cell r="B6906">
            <v>1307235</v>
          </cell>
          <cell r="C6906">
            <v>10986</v>
          </cell>
          <cell r="D6906">
            <v>42333.4375</v>
          </cell>
          <cell r="E6906">
            <v>42346.489583333299</v>
          </cell>
          <cell r="F6906" t="str">
            <v>AVT</v>
          </cell>
        </row>
        <row r="6907">
          <cell r="A6907">
            <v>5150221023</v>
          </cell>
          <cell r="B6907">
            <v>2650411</v>
          </cell>
          <cell r="C6907">
            <v>24624</v>
          </cell>
          <cell r="D6907">
            <v>42338.34375</v>
          </cell>
          <cell r="E6907">
            <v>42340.804166666698</v>
          </cell>
          <cell r="F6907" t="str">
            <v>2MD</v>
          </cell>
        </row>
        <row r="6908">
          <cell r="A6908">
            <v>5150221029</v>
          </cell>
          <cell r="B6908">
            <v>2278014</v>
          </cell>
          <cell r="C6908">
            <v>16162</v>
          </cell>
          <cell r="D6908">
            <v>42340.327777777798</v>
          </cell>
          <cell r="E6908">
            <v>42341.649305555598</v>
          </cell>
          <cell r="F6908" t="str">
            <v>NCH</v>
          </cell>
        </row>
        <row r="6909">
          <cell r="A6909">
            <v>5150221033</v>
          </cell>
          <cell r="B6909">
            <v>2433060</v>
          </cell>
          <cell r="C6909">
            <v>14743</v>
          </cell>
          <cell r="D6909">
            <v>42334.3569444444</v>
          </cell>
          <cell r="E6909">
            <v>42335.684027777803</v>
          </cell>
          <cell r="F6909" t="str">
            <v>URO</v>
          </cell>
        </row>
        <row r="6910">
          <cell r="A6910">
            <v>5150221033</v>
          </cell>
          <cell r="B6910">
            <v>2433060</v>
          </cell>
          <cell r="C6910">
            <v>14743</v>
          </cell>
          <cell r="D6910">
            <v>42334.3569444444</v>
          </cell>
          <cell r="E6910">
            <v>42337.676388888904</v>
          </cell>
          <cell r="F6910" t="str">
            <v>URO</v>
          </cell>
        </row>
        <row r="6911">
          <cell r="A6911">
            <v>5150221033</v>
          </cell>
          <cell r="B6911">
            <v>2433060</v>
          </cell>
          <cell r="C6911">
            <v>14743</v>
          </cell>
          <cell r="D6911">
            <v>42334.3569444444</v>
          </cell>
          <cell r="E6911">
            <v>42342.547916666699</v>
          </cell>
          <cell r="F6911" t="str">
            <v>AIN</v>
          </cell>
        </row>
        <row r="6912">
          <cell r="A6912">
            <v>5150221056</v>
          </cell>
          <cell r="B6912">
            <v>1118489</v>
          </cell>
          <cell r="C6912">
            <v>14614</v>
          </cell>
          <cell r="D6912">
            <v>42348.435416666704</v>
          </cell>
          <cell r="E6912">
            <v>42349.777777777803</v>
          </cell>
          <cell r="F6912" t="str">
            <v>AVT</v>
          </cell>
        </row>
        <row r="6913">
          <cell r="A6913">
            <v>5150221073</v>
          </cell>
          <cell r="B6913">
            <v>2651890</v>
          </cell>
          <cell r="C6913">
            <v>27297</v>
          </cell>
          <cell r="D6913">
            <v>42333.504166666702</v>
          </cell>
          <cell r="E6913">
            <v>42333.979166666701</v>
          </cell>
          <cell r="F6913" t="str">
            <v>AVT</v>
          </cell>
        </row>
        <row r="6914">
          <cell r="A6914">
            <v>5150221151</v>
          </cell>
          <cell r="B6914">
            <v>2649272</v>
          </cell>
          <cell r="C6914">
            <v>22945</v>
          </cell>
          <cell r="D6914">
            <v>42338.420833333301</v>
          </cell>
          <cell r="E6914">
            <v>42339.579861111102</v>
          </cell>
          <cell r="F6914" t="str">
            <v>AVT</v>
          </cell>
        </row>
        <row r="6915">
          <cell r="A6915">
            <v>5150221171</v>
          </cell>
          <cell r="B6915">
            <v>2084928</v>
          </cell>
          <cell r="C6915">
            <v>8980</v>
          </cell>
          <cell r="D6915">
            <v>42333.590972222199</v>
          </cell>
          <cell r="E6915">
            <v>42333.818055555603</v>
          </cell>
          <cell r="F6915" t="str">
            <v>AVT</v>
          </cell>
        </row>
        <row r="6916">
          <cell r="A6916">
            <v>5150221171</v>
          </cell>
          <cell r="B6916">
            <v>2084928</v>
          </cell>
          <cell r="C6916">
            <v>8980</v>
          </cell>
          <cell r="D6916">
            <v>42333.590972222199</v>
          </cell>
          <cell r="E6916">
            <v>42335.668055555601</v>
          </cell>
          <cell r="F6916" t="str">
            <v>AIN</v>
          </cell>
        </row>
        <row r="6917">
          <cell r="A6917">
            <v>5150221204</v>
          </cell>
          <cell r="B6917">
            <v>2651926</v>
          </cell>
          <cell r="C6917">
            <v>26893</v>
          </cell>
          <cell r="D6917">
            <v>42333.609722222202</v>
          </cell>
          <cell r="E6917">
            <v>42334.0625</v>
          </cell>
          <cell r="F6917" t="str">
            <v>AVT</v>
          </cell>
        </row>
        <row r="6918">
          <cell r="A6918">
            <v>5150221213</v>
          </cell>
          <cell r="B6918">
            <v>2651929</v>
          </cell>
          <cell r="C6918">
            <v>11789</v>
          </cell>
          <cell r="D6918">
            <v>42337.719444444403</v>
          </cell>
          <cell r="E6918">
            <v>42348.430555555598</v>
          </cell>
          <cell r="F6918" t="str">
            <v>HTC</v>
          </cell>
        </row>
        <row r="6919">
          <cell r="A6919">
            <v>5150221213</v>
          </cell>
          <cell r="B6919">
            <v>2651929</v>
          </cell>
          <cell r="C6919">
            <v>11789</v>
          </cell>
          <cell r="D6919">
            <v>42337.719444444403</v>
          </cell>
          <cell r="E6919">
            <v>42356.467361111099</v>
          </cell>
          <cell r="F6919" t="str">
            <v>AIN</v>
          </cell>
        </row>
        <row r="6920">
          <cell r="A6920">
            <v>5150221213</v>
          </cell>
          <cell r="B6920">
            <v>2651929</v>
          </cell>
          <cell r="C6920">
            <v>11789</v>
          </cell>
          <cell r="D6920">
            <v>42337.719444444403</v>
          </cell>
          <cell r="E6920">
            <v>42358.329861111102</v>
          </cell>
          <cell r="F6920" t="str">
            <v>HTC</v>
          </cell>
        </row>
        <row r="6921">
          <cell r="A6921">
            <v>5150221265</v>
          </cell>
          <cell r="B6921">
            <v>2651944</v>
          </cell>
          <cell r="C6921">
            <v>29379</v>
          </cell>
          <cell r="D6921">
            <v>42333.688194444403</v>
          </cell>
          <cell r="E6921">
            <v>42333.733333333301</v>
          </cell>
          <cell r="F6921" t="str">
            <v>4MD</v>
          </cell>
        </row>
        <row r="6922">
          <cell r="A6922">
            <v>5150221296</v>
          </cell>
          <cell r="B6922">
            <v>2651957</v>
          </cell>
          <cell r="C6922">
            <v>18199</v>
          </cell>
          <cell r="D6922">
            <v>42333.764583333301</v>
          </cell>
          <cell r="E6922">
            <v>42353.515972222202</v>
          </cell>
          <cell r="F6922" t="str">
            <v>HTC</v>
          </cell>
        </row>
        <row r="6923">
          <cell r="A6923">
            <v>5150221296</v>
          </cell>
          <cell r="B6923">
            <v>2651957</v>
          </cell>
          <cell r="C6923">
            <v>18199</v>
          </cell>
          <cell r="D6923">
            <v>42333.764583333301</v>
          </cell>
          <cell r="E6923">
            <v>42354.602083333302</v>
          </cell>
          <cell r="F6923" t="str">
            <v>AIN</v>
          </cell>
        </row>
        <row r="6924">
          <cell r="A6924">
            <v>5150221310</v>
          </cell>
          <cell r="B6924">
            <v>2651964</v>
          </cell>
          <cell r="C6924">
            <v>33081</v>
          </cell>
          <cell r="D6924">
            <v>42333.786805555603</v>
          </cell>
          <cell r="E6924">
            <v>42334.045138888898</v>
          </cell>
          <cell r="F6924" t="str">
            <v>AVT</v>
          </cell>
        </row>
        <row r="6925">
          <cell r="A6925">
            <v>5150221384</v>
          </cell>
          <cell r="B6925">
            <v>2142183</v>
          </cell>
          <cell r="C6925">
            <v>29499</v>
          </cell>
          <cell r="D6925">
            <v>42333.976388888899</v>
          </cell>
          <cell r="E6925">
            <v>42342.625</v>
          </cell>
          <cell r="F6925" t="str">
            <v>HTC</v>
          </cell>
        </row>
        <row r="6926">
          <cell r="A6926">
            <v>5150221384</v>
          </cell>
          <cell r="B6926">
            <v>2142183</v>
          </cell>
          <cell r="C6926">
            <v>29499</v>
          </cell>
          <cell r="D6926">
            <v>42333.976388888899</v>
          </cell>
          <cell r="E6926">
            <v>42352.604861111096</v>
          </cell>
          <cell r="F6926" t="str">
            <v>HTC</v>
          </cell>
        </row>
        <row r="6927">
          <cell r="A6927">
            <v>5150221384</v>
          </cell>
          <cell r="B6927">
            <v>2142183</v>
          </cell>
          <cell r="C6927">
            <v>29499</v>
          </cell>
          <cell r="D6927">
            <v>42333.976388888899</v>
          </cell>
          <cell r="E6927">
            <v>42359.677777777797</v>
          </cell>
          <cell r="F6927" t="str">
            <v>HTC</v>
          </cell>
        </row>
        <row r="6928">
          <cell r="A6928">
            <v>5150221388</v>
          </cell>
          <cell r="B6928">
            <v>1058298</v>
          </cell>
          <cell r="C6928">
            <v>12408</v>
          </cell>
          <cell r="D6928">
            <v>42333.992361111101</v>
          </cell>
          <cell r="E6928">
            <v>42334.0625</v>
          </cell>
          <cell r="F6928" t="str">
            <v>AVT</v>
          </cell>
        </row>
        <row r="6929">
          <cell r="A6929">
            <v>5150221457</v>
          </cell>
          <cell r="B6929">
            <v>2089913</v>
          </cell>
          <cell r="C6929">
            <v>12629</v>
          </cell>
          <cell r="D6929">
            <v>42334.354861111096</v>
          </cell>
          <cell r="E6929">
            <v>42335.434027777803</v>
          </cell>
          <cell r="F6929" t="str">
            <v>HTC</v>
          </cell>
        </row>
        <row r="6930">
          <cell r="A6930">
            <v>5150221513</v>
          </cell>
          <cell r="B6930">
            <v>2601639</v>
          </cell>
          <cell r="C6930">
            <v>31248</v>
          </cell>
          <cell r="D6930">
            <v>42334.390972222202</v>
          </cell>
          <cell r="E6930">
            <v>42335.1875</v>
          </cell>
          <cell r="F6930" t="str">
            <v>GYN</v>
          </cell>
        </row>
        <row r="6931">
          <cell r="A6931">
            <v>5150221519</v>
          </cell>
          <cell r="B6931">
            <v>1418111</v>
          </cell>
          <cell r="C6931">
            <v>25870</v>
          </cell>
          <cell r="D6931">
            <v>42334.390972222202</v>
          </cell>
          <cell r="E6931">
            <v>42336.370833333298</v>
          </cell>
          <cell r="F6931" t="str">
            <v>HTC</v>
          </cell>
        </row>
        <row r="6932">
          <cell r="A6932">
            <v>5150221519</v>
          </cell>
          <cell r="B6932">
            <v>1418111</v>
          </cell>
          <cell r="C6932">
            <v>25870</v>
          </cell>
          <cell r="D6932">
            <v>42334.390972222202</v>
          </cell>
          <cell r="E6932">
            <v>42346.541666666701</v>
          </cell>
          <cell r="F6932" t="str">
            <v>HTC</v>
          </cell>
        </row>
        <row r="6933">
          <cell r="A6933">
            <v>5150221519</v>
          </cell>
          <cell r="B6933">
            <v>1418111</v>
          </cell>
          <cell r="C6933">
            <v>25870</v>
          </cell>
          <cell r="D6933">
            <v>42334.390972222202</v>
          </cell>
          <cell r="E6933">
            <v>42348.474999999999</v>
          </cell>
          <cell r="F6933" t="str">
            <v>AIN</v>
          </cell>
        </row>
        <row r="6934">
          <cell r="A6934">
            <v>5150221544</v>
          </cell>
          <cell r="B6934">
            <v>1346727</v>
          </cell>
          <cell r="C6934">
            <v>19063</v>
          </cell>
          <cell r="D6934">
            <v>42334.409722222197</v>
          </cell>
          <cell r="E6934">
            <v>42335.695833333302</v>
          </cell>
          <cell r="F6934" t="str">
            <v>HTC</v>
          </cell>
        </row>
        <row r="6935">
          <cell r="A6935">
            <v>5150221544</v>
          </cell>
          <cell r="B6935">
            <v>1346727</v>
          </cell>
          <cell r="C6935">
            <v>19063</v>
          </cell>
          <cell r="D6935">
            <v>42334.409722222197</v>
          </cell>
          <cell r="E6935">
            <v>42340.4284722222</v>
          </cell>
          <cell r="F6935" t="str">
            <v>AIN</v>
          </cell>
        </row>
        <row r="6936">
          <cell r="A6936">
            <v>5150221604</v>
          </cell>
          <cell r="B6936">
            <v>2652028</v>
          </cell>
          <cell r="C6936">
            <v>23158</v>
          </cell>
          <cell r="D6936">
            <v>42334.440277777801</v>
          </cell>
          <cell r="E6936">
            <v>42335.859027777798</v>
          </cell>
          <cell r="F6936" t="str">
            <v>HTC</v>
          </cell>
        </row>
        <row r="6937">
          <cell r="A6937">
            <v>5150221604</v>
          </cell>
          <cell r="B6937">
            <v>2652028</v>
          </cell>
          <cell r="C6937">
            <v>23158</v>
          </cell>
          <cell r="D6937">
            <v>42334.440277777801</v>
          </cell>
          <cell r="E6937">
            <v>42337.743750000001</v>
          </cell>
          <cell r="F6937" t="str">
            <v>AIN</v>
          </cell>
        </row>
        <row r="6938">
          <cell r="A6938">
            <v>5150221615</v>
          </cell>
          <cell r="B6938">
            <v>2101503</v>
          </cell>
          <cell r="C6938">
            <v>36345</v>
          </cell>
          <cell r="D6938">
            <v>42334.4506944444</v>
          </cell>
          <cell r="E6938">
            <v>42335.041666666701</v>
          </cell>
          <cell r="F6938" t="str">
            <v>KCH</v>
          </cell>
        </row>
        <row r="6939">
          <cell r="A6939">
            <v>5150221666</v>
          </cell>
          <cell r="B6939">
            <v>1534738</v>
          </cell>
          <cell r="C6939">
            <v>15888</v>
          </cell>
          <cell r="D6939">
            <v>42334.415972222203</v>
          </cell>
          <cell r="E6939">
            <v>42338.875694444403</v>
          </cell>
          <cell r="F6939" t="str">
            <v>UCH</v>
          </cell>
        </row>
        <row r="6940">
          <cell r="A6940">
            <v>5150221701</v>
          </cell>
          <cell r="B6940">
            <v>1082313</v>
          </cell>
          <cell r="C6940">
            <v>14535</v>
          </cell>
          <cell r="D6940">
            <v>42334.496527777803</v>
          </cell>
          <cell r="E6940">
            <v>42335.53125</v>
          </cell>
          <cell r="F6940" t="str">
            <v>1MD-IPF</v>
          </cell>
        </row>
        <row r="6941">
          <cell r="A6941">
            <v>5150221788</v>
          </cell>
          <cell r="B6941">
            <v>9047</v>
          </cell>
          <cell r="C6941">
            <v>10703</v>
          </cell>
          <cell r="D6941">
            <v>42334.554861111101</v>
          </cell>
          <cell r="E6941">
            <v>42339.641666666699</v>
          </cell>
          <cell r="F6941" t="str">
            <v>UCH</v>
          </cell>
        </row>
        <row r="6942">
          <cell r="A6942">
            <v>5150221858</v>
          </cell>
          <cell r="B6942">
            <v>2646163</v>
          </cell>
          <cell r="C6942">
            <v>24516</v>
          </cell>
          <cell r="D6942">
            <v>42334.614583333299</v>
          </cell>
          <cell r="E6942">
            <v>42334.870833333298</v>
          </cell>
          <cell r="F6942" t="str">
            <v>GCH</v>
          </cell>
        </row>
        <row r="6943">
          <cell r="A6943">
            <v>5150221880</v>
          </cell>
          <cell r="B6943">
            <v>2652080</v>
          </cell>
          <cell r="C6943">
            <v>41451</v>
          </cell>
          <cell r="D6943">
            <v>42334.55</v>
          </cell>
          <cell r="E6943">
            <v>42334.965277777803</v>
          </cell>
          <cell r="F6943" t="str">
            <v>KCH</v>
          </cell>
        </row>
        <row r="6944">
          <cell r="A6944">
            <v>5150221884</v>
          </cell>
          <cell r="B6944">
            <v>2089207</v>
          </cell>
          <cell r="C6944">
            <v>18102</v>
          </cell>
          <cell r="D6944">
            <v>42345.347916666702</v>
          </cell>
          <cell r="E6944">
            <v>42347.491666666698</v>
          </cell>
          <cell r="F6944" t="str">
            <v>HTC</v>
          </cell>
        </row>
        <row r="6945">
          <cell r="A6945">
            <v>5150221884</v>
          </cell>
          <cell r="B6945">
            <v>2089207</v>
          </cell>
          <cell r="C6945">
            <v>18102</v>
          </cell>
          <cell r="D6945">
            <v>42345.347916666702</v>
          </cell>
          <cell r="E6945">
            <v>42348.449305555601</v>
          </cell>
          <cell r="F6945" t="str">
            <v>AIN</v>
          </cell>
        </row>
        <row r="6946">
          <cell r="A6946">
            <v>5150221893</v>
          </cell>
          <cell r="B6946">
            <v>2652117</v>
          </cell>
          <cell r="C6946">
            <v>11379</v>
          </cell>
          <cell r="D6946">
            <v>42339.340277777803</v>
          </cell>
          <cell r="E6946">
            <v>42345.545138888898</v>
          </cell>
          <cell r="F6946" t="str">
            <v>HTC</v>
          </cell>
        </row>
        <row r="6947">
          <cell r="A6947">
            <v>5150221918</v>
          </cell>
          <cell r="B6947">
            <v>1197045</v>
          </cell>
          <cell r="C6947">
            <v>23523</v>
          </cell>
          <cell r="D6947">
            <v>42334.661805555603</v>
          </cell>
          <cell r="E6947">
            <v>42335.434027777803</v>
          </cell>
          <cell r="F6947" t="str">
            <v>AIN</v>
          </cell>
        </row>
        <row r="6948">
          <cell r="A6948">
            <v>5150221962</v>
          </cell>
          <cell r="B6948">
            <v>1080951</v>
          </cell>
          <cell r="C6948">
            <v>14735</v>
          </cell>
          <cell r="D6948">
            <v>42334.767361111102</v>
          </cell>
          <cell r="E6948">
            <v>42334.853472222203</v>
          </cell>
          <cell r="F6948" t="str">
            <v>AIN</v>
          </cell>
        </row>
        <row r="6949">
          <cell r="A6949">
            <v>5150222024</v>
          </cell>
          <cell r="B6949">
            <v>1275175</v>
          </cell>
          <cell r="C6949">
            <v>21491</v>
          </cell>
          <cell r="D6949">
            <v>42335.0493055556</v>
          </cell>
          <cell r="E6949">
            <v>42335.093055555597</v>
          </cell>
          <cell r="F6949" t="str">
            <v>NRO</v>
          </cell>
        </row>
        <row r="6950">
          <cell r="A6950">
            <v>5150222029</v>
          </cell>
          <cell r="B6950">
            <v>1235659</v>
          </cell>
          <cell r="C6950">
            <v>28830</v>
          </cell>
          <cell r="D6950">
            <v>42335.089583333298</v>
          </cell>
          <cell r="E6950">
            <v>42335.180555555598</v>
          </cell>
          <cell r="F6950" t="str">
            <v>GYN</v>
          </cell>
        </row>
        <row r="6951">
          <cell r="A6951">
            <v>5150222153</v>
          </cell>
          <cell r="B6951">
            <v>1572162</v>
          </cell>
          <cell r="C6951">
            <v>10545</v>
          </cell>
          <cell r="D6951">
            <v>42335.409027777801</v>
          </cell>
          <cell r="E6951">
            <v>42335.725694444402</v>
          </cell>
          <cell r="F6951" t="str">
            <v>UCH</v>
          </cell>
        </row>
        <row r="6952">
          <cell r="A6952">
            <v>5150222185</v>
          </cell>
          <cell r="B6952">
            <v>1220512</v>
          </cell>
          <cell r="C6952">
            <v>18996</v>
          </cell>
          <cell r="D6952">
            <v>42337.487500000003</v>
          </cell>
          <cell r="E6952">
            <v>42338.484027777798</v>
          </cell>
          <cell r="F6952" t="str">
            <v>HTC</v>
          </cell>
        </row>
        <row r="6953">
          <cell r="A6953">
            <v>5150222185</v>
          </cell>
          <cell r="B6953">
            <v>1220512</v>
          </cell>
          <cell r="C6953">
            <v>18996</v>
          </cell>
          <cell r="D6953">
            <v>42337.487500000003</v>
          </cell>
          <cell r="E6953">
            <v>42339.517361111102</v>
          </cell>
          <cell r="F6953" t="str">
            <v>AIN</v>
          </cell>
        </row>
        <row r="6954">
          <cell r="A6954">
            <v>5150222195</v>
          </cell>
          <cell r="B6954">
            <v>1364808</v>
          </cell>
          <cell r="C6954">
            <v>11536</v>
          </cell>
          <cell r="D6954">
            <v>42335.433333333298</v>
          </cell>
          <cell r="E6954">
            <v>42339.813888888901</v>
          </cell>
          <cell r="F6954" t="str">
            <v>3MD</v>
          </cell>
        </row>
        <row r="6955">
          <cell r="A6955">
            <v>5150222252</v>
          </cell>
          <cell r="B6955">
            <v>1192220</v>
          </cell>
          <cell r="C6955">
            <v>19080</v>
          </cell>
          <cell r="D6955">
            <v>42339.327777777798</v>
          </cell>
          <cell r="E6955">
            <v>42340.59375</v>
          </cell>
          <cell r="F6955" t="str">
            <v>NCH</v>
          </cell>
        </row>
        <row r="6956">
          <cell r="A6956">
            <v>5150222261</v>
          </cell>
          <cell r="B6956">
            <v>2651516</v>
          </cell>
          <cell r="C6956">
            <v>14873</v>
          </cell>
          <cell r="D6956">
            <v>42335.472916666702</v>
          </cell>
          <cell r="E6956">
            <v>42350.6069444444</v>
          </cell>
          <cell r="F6956" t="str">
            <v>NRO</v>
          </cell>
        </row>
        <row r="6957">
          <cell r="A6957">
            <v>5150222271</v>
          </cell>
          <cell r="B6957">
            <v>49995</v>
          </cell>
          <cell r="C6957">
            <v>14118</v>
          </cell>
          <cell r="D6957">
            <v>42335.485416666699</v>
          </cell>
          <cell r="E6957">
            <v>42336.563194444498</v>
          </cell>
          <cell r="F6957" t="str">
            <v>GCH</v>
          </cell>
        </row>
        <row r="6958">
          <cell r="A6958">
            <v>5150222427</v>
          </cell>
          <cell r="B6958">
            <v>1226243</v>
          </cell>
          <cell r="C6958">
            <v>23218</v>
          </cell>
          <cell r="D6958">
            <v>42335.704166666699</v>
          </cell>
          <cell r="E6958">
            <v>42335.951388888898</v>
          </cell>
          <cell r="F6958" t="str">
            <v>AVT</v>
          </cell>
        </row>
        <row r="6959">
          <cell r="A6959">
            <v>5150222476</v>
          </cell>
          <cell r="B6959">
            <v>2652281</v>
          </cell>
          <cell r="C6959">
            <v>20365</v>
          </cell>
          <cell r="D6959">
            <v>42335.84375</v>
          </cell>
          <cell r="E6959">
            <v>42335.965972222199</v>
          </cell>
          <cell r="F6959" t="str">
            <v>UCH</v>
          </cell>
        </row>
        <row r="6960">
          <cell r="A6960">
            <v>5150222526</v>
          </cell>
          <cell r="B6960">
            <v>6688</v>
          </cell>
          <cell r="C6960">
            <v>15563</v>
          </cell>
          <cell r="D6960">
            <v>42336.021527777797</v>
          </cell>
          <cell r="E6960">
            <v>42338.809027777803</v>
          </cell>
          <cell r="F6960" t="str">
            <v>1MD</v>
          </cell>
        </row>
        <row r="6961">
          <cell r="A6961">
            <v>5150222602</v>
          </cell>
          <cell r="B6961">
            <v>2652317</v>
          </cell>
          <cell r="C6961">
            <v>18408</v>
          </cell>
          <cell r="D6961">
            <v>42336.431250000001</v>
          </cell>
          <cell r="E6961">
            <v>42349.408333333296</v>
          </cell>
          <cell r="F6961" t="str">
            <v>NRO</v>
          </cell>
        </row>
        <row r="6962">
          <cell r="A6962">
            <v>5150222730</v>
          </cell>
          <cell r="B6962">
            <v>2577497</v>
          </cell>
          <cell r="C6962">
            <v>28931</v>
          </cell>
          <cell r="D6962">
            <v>42336.715972222199</v>
          </cell>
          <cell r="E6962">
            <v>42336.8034722222</v>
          </cell>
          <cell r="F6962" t="str">
            <v>AIN</v>
          </cell>
        </row>
        <row r="6963">
          <cell r="A6963">
            <v>5150222730</v>
          </cell>
          <cell r="B6963">
            <v>2577497</v>
          </cell>
          <cell r="C6963">
            <v>28931</v>
          </cell>
          <cell r="D6963">
            <v>42336.715972222199</v>
          </cell>
          <cell r="E6963">
            <v>42339.605555555601</v>
          </cell>
          <cell r="F6963" t="str">
            <v>AIN</v>
          </cell>
        </row>
        <row r="6964">
          <cell r="A6964">
            <v>5150222750</v>
          </cell>
          <cell r="B6964">
            <v>2652370</v>
          </cell>
          <cell r="C6964">
            <v>22085</v>
          </cell>
          <cell r="D6964">
            <v>42336.769444444399</v>
          </cell>
          <cell r="E6964">
            <v>42336.916666666701</v>
          </cell>
          <cell r="F6964" t="str">
            <v>UCH</v>
          </cell>
        </row>
        <row r="6965">
          <cell r="A6965">
            <v>5150222793</v>
          </cell>
          <cell r="B6965">
            <v>1245426</v>
          </cell>
          <cell r="C6965">
            <v>14396</v>
          </cell>
          <cell r="D6965">
            <v>42336.872916666704</v>
          </cell>
          <cell r="E6965">
            <v>42338.802083333299</v>
          </cell>
          <cell r="F6965" t="str">
            <v>UCH</v>
          </cell>
        </row>
        <row r="6966">
          <cell r="A6966">
            <v>5150222798</v>
          </cell>
          <cell r="B6966">
            <v>2339091</v>
          </cell>
          <cell r="C6966">
            <v>24451</v>
          </cell>
          <cell r="D6966">
            <v>42336.892361111102</v>
          </cell>
          <cell r="E6966">
            <v>42337.027083333298</v>
          </cell>
          <cell r="F6966" t="str">
            <v>UCH</v>
          </cell>
        </row>
        <row r="6967">
          <cell r="A6967">
            <v>5150222839</v>
          </cell>
          <cell r="B6967">
            <v>1234110</v>
          </cell>
          <cell r="C6967">
            <v>13468</v>
          </cell>
          <cell r="D6967">
            <v>42337.050694444399</v>
          </cell>
          <cell r="E6967">
            <v>42340.802083333299</v>
          </cell>
          <cell r="F6967" t="str">
            <v>UCH</v>
          </cell>
        </row>
        <row r="6968">
          <cell r="A6968">
            <v>5150222846</v>
          </cell>
          <cell r="B6968">
            <v>1029793</v>
          </cell>
          <cell r="C6968">
            <v>14534</v>
          </cell>
          <cell r="D6968">
            <v>42337.114583333299</v>
          </cell>
          <cell r="E6968">
            <v>42341.699305555601</v>
          </cell>
          <cell r="F6968" t="str">
            <v>1MD-IPF</v>
          </cell>
        </row>
        <row r="6969">
          <cell r="A6969">
            <v>5150222846</v>
          </cell>
          <cell r="B6969">
            <v>1029793</v>
          </cell>
          <cell r="C6969">
            <v>14534</v>
          </cell>
          <cell r="D6969">
            <v>42337.114583333299</v>
          </cell>
          <cell r="E6969">
            <v>42345.663194444402</v>
          </cell>
          <cell r="F6969" t="str">
            <v>1MD</v>
          </cell>
        </row>
        <row r="6970">
          <cell r="A6970">
            <v>5150222859</v>
          </cell>
          <cell r="B6970">
            <v>2652409</v>
          </cell>
          <cell r="C6970">
            <v>17811</v>
          </cell>
          <cell r="D6970">
            <v>42337.2368055556</v>
          </cell>
          <cell r="E6970">
            <v>42339.926388888904</v>
          </cell>
          <cell r="F6970" t="str">
            <v>1MD-IPF</v>
          </cell>
        </row>
        <row r="6971">
          <cell r="A6971">
            <v>5150222881</v>
          </cell>
          <cell r="B6971">
            <v>1361878</v>
          </cell>
          <cell r="C6971">
            <v>11030</v>
          </cell>
          <cell r="D6971">
            <v>42337.386805555601</v>
          </cell>
          <cell r="E6971">
            <v>42337.5534722222</v>
          </cell>
          <cell r="F6971" t="str">
            <v>4MD</v>
          </cell>
        </row>
        <row r="6972">
          <cell r="A6972">
            <v>5150222881</v>
          </cell>
          <cell r="B6972">
            <v>1361878</v>
          </cell>
          <cell r="C6972">
            <v>11030</v>
          </cell>
          <cell r="D6972">
            <v>42337.386805555601</v>
          </cell>
          <cell r="E6972">
            <v>42357.467361111099</v>
          </cell>
          <cell r="F6972" t="str">
            <v>URO</v>
          </cell>
        </row>
        <row r="6973">
          <cell r="A6973">
            <v>5150222881</v>
          </cell>
          <cell r="B6973">
            <v>1361878</v>
          </cell>
          <cell r="C6973">
            <v>11030</v>
          </cell>
          <cell r="D6973">
            <v>42337.386805555601</v>
          </cell>
          <cell r="E6973">
            <v>42369.159722222197</v>
          </cell>
          <cell r="F6973" t="str">
            <v>URO</v>
          </cell>
        </row>
        <row r="6974">
          <cell r="A6974">
            <v>5150222888</v>
          </cell>
          <cell r="B6974">
            <v>1041207</v>
          </cell>
          <cell r="C6974">
            <v>14763</v>
          </cell>
          <cell r="D6974">
            <v>42337.420138888898</v>
          </cell>
          <cell r="E6974">
            <v>42337.527083333298</v>
          </cell>
          <cell r="F6974" t="str">
            <v>4MD</v>
          </cell>
        </row>
        <row r="6975">
          <cell r="A6975">
            <v>5150222893</v>
          </cell>
          <cell r="B6975">
            <v>2652420</v>
          </cell>
          <cell r="C6975">
            <v>16131</v>
          </cell>
          <cell r="D6975">
            <v>42337.4152777778</v>
          </cell>
          <cell r="E6975">
            <v>42337.7097222222</v>
          </cell>
          <cell r="F6975" t="str">
            <v>HTC</v>
          </cell>
        </row>
        <row r="6976">
          <cell r="A6976">
            <v>5150222893</v>
          </cell>
          <cell r="B6976">
            <v>2652420</v>
          </cell>
          <cell r="C6976">
            <v>16131</v>
          </cell>
          <cell r="D6976">
            <v>42337.4152777778</v>
          </cell>
          <cell r="E6976">
            <v>42338.4909722222</v>
          </cell>
          <cell r="F6976" t="str">
            <v>AIN</v>
          </cell>
        </row>
        <row r="6977">
          <cell r="A6977">
            <v>5150222913</v>
          </cell>
          <cell r="B6977">
            <v>2145953</v>
          </cell>
          <cell r="C6977">
            <v>12149</v>
          </cell>
          <cell r="D6977">
            <v>42337.469444444403</v>
          </cell>
          <cell r="E6977">
            <v>42337.811111111099</v>
          </cell>
          <cell r="F6977" t="str">
            <v>NCH</v>
          </cell>
        </row>
        <row r="6978">
          <cell r="A6978">
            <v>5150222920</v>
          </cell>
          <cell r="B6978">
            <v>2652430</v>
          </cell>
          <cell r="C6978">
            <v>21073</v>
          </cell>
          <cell r="D6978">
            <v>42337.488888888904</v>
          </cell>
          <cell r="E6978">
            <v>42337.5</v>
          </cell>
          <cell r="F6978" t="str">
            <v>AIN</v>
          </cell>
        </row>
        <row r="6979">
          <cell r="A6979">
            <v>5150222920</v>
          </cell>
          <cell r="B6979">
            <v>2652430</v>
          </cell>
          <cell r="C6979">
            <v>21073</v>
          </cell>
          <cell r="D6979">
            <v>42337.488888888904</v>
          </cell>
          <cell r="E6979">
            <v>42339.909722222197</v>
          </cell>
          <cell r="F6979" t="str">
            <v>AIN</v>
          </cell>
        </row>
        <row r="6980">
          <cell r="A6980">
            <v>5150222997</v>
          </cell>
          <cell r="B6980">
            <v>2470065</v>
          </cell>
          <cell r="C6980">
            <v>18047</v>
          </cell>
          <cell r="D6980">
            <v>42337.6784722222</v>
          </cell>
          <cell r="E6980">
            <v>42337.925000000003</v>
          </cell>
          <cell r="F6980" t="str">
            <v>UCH</v>
          </cell>
        </row>
        <row r="6981">
          <cell r="A6981">
            <v>5150222997</v>
          </cell>
          <cell r="B6981">
            <v>2470065</v>
          </cell>
          <cell r="C6981">
            <v>18047</v>
          </cell>
          <cell r="D6981">
            <v>42337.6784722222</v>
          </cell>
          <cell r="E6981">
            <v>42340.445138888899</v>
          </cell>
          <cell r="F6981" t="str">
            <v>AIN</v>
          </cell>
        </row>
        <row r="6982">
          <cell r="A6982">
            <v>5150223010</v>
          </cell>
          <cell r="B6982">
            <v>1330799</v>
          </cell>
          <cell r="C6982">
            <v>32974</v>
          </cell>
          <cell r="D6982">
            <v>42337.700694444502</v>
          </cell>
          <cell r="E6982">
            <v>42338.595138888901</v>
          </cell>
          <cell r="F6982" t="str">
            <v>AVT</v>
          </cell>
        </row>
        <row r="6983">
          <cell r="A6983">
            <v>5150223023</v>
          </cell>
          <cell r="B6983">
            <v>1541958</v>
          </cell>
          <cell r="C6983">
            <v>17097</v>
          </cell>
          <cell r="D6983">
            <v>42337.763888888898</v>
          </cell>
          <cell r="E6983">
            <v>42341.440277777801</v>
          </cell>
          <cell r="F6983" t="str">
            <v>1MD-IPF</v>
          </cell>
        </row>
        <row r="6984">
          <cell r="A6984">
            <v>5150223031</v>
          </cell>
          <cell r="B6984">
            <v>2456784</v>
          </cell>
          <cell r="C6984">
            <v>15823</v>
          </cell>
          <cell r="D6984">
            <v>42337.805555555598</v>
          </cell>
          <cell r="E6984">
            <v>42338.270138888904</v>
          </cell>
          <cell r="F6984" t="str">
            <v>4MD</v>
          </cell>
        </row>
        <row r="6985">
          <cell r="A6985">
            <v>5150223031</v>
          </cell>
          <cell r="B6985">
            <v>2456784</v>
          </cell>
          <cell r="C6985">
            <v>15823</v>
          </cell>
          <cell r="D6985">
            <v>42337.805555555598</v>
          </cell>
          <cell r="E6985">
            <v>42347.5180555556</v>
          </cell>
          <cell r="F6985" t="str">
            <v>AIN</v>
          </cell>
        </row>
        <row r="6986">
          <cell r="A6986">
            <v>5150223051</v>
          </cell>
          <cell r="B6986">
            <v>2136603</v>
          </cell>
          <cell r="C6986">
            <v>26534</v>
          </cell>
          <cell r="D6986">
            <v>42337.873611111099</v>
          </cell>
          <cell r="E6986">
            <v>42338.076388888898</v>
          </cell>
          <cell r="F6986" t="str">
            <v>GYN</v>
          </cell>
        </row>
        <row r="6987">
          <cell r="A6987">
            <v>5150223077</v>
          </cell>
          <cell r="B6987">
            <v>2115255</v>
          </cell>
          <cell r="C6987">
            <v>10006</v>
          </cell>
          <cell r="D6987">
            <v>42337.970833333296</v>
          </cell>
          <cell r="E6987">
            <v>42341.711805555598</v>
          </cell>
          <cell r="F6987" t="str">
            <v>3MD</v>
          </cell>
        </row>
        <row r="6988">
          <cell r="A6988">
            <v>5150223218</v>
          </cell>
          <cell r="B6988">
            <v>2276822</v>
          </cell>
          <cell r="C6988">
            <v>18350</v>
          </cell>
          <cell r="D6988">
            <v>42338.399305555598</v>
          </cell>
          <cell r="E6988">
            <v>42339.703472222202</v>
          </cell>
          <cell r="F6988" t="str">
            <v>2MD-IPF</v>
          </cell>
        </row>
        <row r="6989">
          <cell r="A6989">
            <v>5150223218</v>
          </cell>
          <cell r="B6989">
            <v>2276822</v>
          </cell>
          <cell r="C6989">
            <v>18350</v>
          </cell>
          <cell r="D6989">
            <v>42338.399305555598</v>
          </cell>
          <cell r="E6989">
            <v>42352.462500000001</v>
          </cell>
          <cell r="F6989" t="str">
            <v>AIN</v>
          </cell>
        </row>
        <row r="6990">
          <cell r="A6990">
            <v>5150223260</v>
          </cell>
          <cell r="B6990">
            <v>2647505</v>
          </cell>
          <cell r="C6990">
            <v>16614</v>
          </cell>
          <cell r="D6990">
            <v>42347.356944444502</v>
          </cell>
          <cell r="E6990">
            <v>42348.463888888902</v>
          </cell>
          <cell r="F6990" t="str">
            <v>HTC</v>
          </cell>
        </row>
        <row r="6991">
          <cell r="A6991">
            <v>5150223260</v>
          </cell>
          <cell r="B6991">
            <v>2647505</v>
          </cell>
          <cell r="C6991">
            <v>16614</v>
          </cell>
          <cell r="D6991">
            <v>42347.356944444502</v>
          </cell>
          <cell r="E6991">
            <v>42354.952083333301</v>
          </cell>
          <cell r="F6991" t="str">
            <v>HTC</v>
          </cell>
        </row>
        <row r="6992">
          <cell r="A6992">
            <v>5150223260</v>
          </cell>
          <cell r="B6992">
            <v>2647505</v>
          </cell>
          <cell r="C6992">
            <v>16614</v>
          </cell>
          <cell r="D6992">
            <v>42347.356944444502</v>
          </cell>
          <cell r="E6992">
            <v>42355.116666666698</v>
          </cell>
          <cell r="F6992" t="str">
            <v>HTC</v>
          </cell>
        </row>
        <row r="6993">
          <cell r="A6993">
            <v>5150223276</v>
          </cell>
          <cell r="B6993">
            <v>2449769</v>
          </cell>
          <cell r="C6993">
            <v>13525</v>
          </cell>
          <cell r="D6993">
            <v>42338.417361111096</v>
          </cell>
          <cell r="E6993">
            <v>42346.597916666702</v>
          </cell>
          <cell r="F6993" t="str">
            <v>GCH</v>
          </cell>
        </row>
        <row r="6994">
          <cell r="A6994">
            <v>5150223281</v>
          </cell>
          <cell r="B6994">
            <v>1053406</v>
          </cell>
          <cell r="C6994">
            <v>22528</v>
          </cell>
          <cell r="D6994">
            <v>42338.418749999997</v>
          </cell>
          <cell r="E6994">
            <v>42350.692361111098</v>
          </cell>
          <cell r="F6994" t="str">
            <v>UCH</v>
          </cell>
        </row>
        <row r="6995">
          <cell r="A6995">
            <v>5150223301</v>
          </cell>
          <cell r="B6995">
            <v>1159538</v>
          </cell>
          <cell r="C6995">
            <v>15234</v>
          </cell>
          <cell r="D6995">
            <v>42340.254861111098</v>
          </cell>
          <cell r="E6995">
            <v>42340.416666666701</v>
          </cell>
          <cell r="F6995" t="str">
            <v>UCH</v>
          </cell>
        </row>
        <row r="6996">
          <cell r="A6996">
            <v>5150223306</v>
          </cell>
          <cell r="B6996">
            <v>2652524</v>
          </cell>
          <cell r="C6996">
            <v>14968</v>
          </cell>
          <cell r="D6996">
            <v>42338.426388888904</v>
          </cell>
          <cell r="E6996">
            <v>42339.488888888904</v>
          </cell>
          <cell r="F6996" t="str">
            <v>HTC</v>
          </cell>
        </row>
        <row r="6997">
          <cell r="A6997">
            <v>5150223319</v>
          </cell>
          <cell r="B6997">
            <v>2645193</v>
          </cell>
          <cell r="C6997">
            <v>16387</v>
          </cell>
          <cell r="D6997">
            <v>42338.438888888901</v>
          </cell>
          <cell r="E6997">
            <v>42339.527777777803</v>
          </cell>
          <cell r="F6997" t="str">
            <v>GCH</v>
          </cell>
        </row>
        <row r="6998">
          <cell r="A6998">
            <v>5150223340</v>
          </cell>
          <cell r="B6998">
            <v>1001372</v>
          </cell>
          <cell r="C6998">
            <v>30723</v>
          </cell>
          <cell r="D6998">
            <v>42352.350694444402</v>
          </cell>
          <cell r="E6998">
            <v>42353.565277777801</v>
          </cell>
          <cell r="F6998" t="str">
            <v>AVT</v>
          </cell>
        </row>
        <row r="6999">
          <cell r="A6999">
            <v>5150223392</v>
          </cell>
          <cell r="B6999">
            <v>2413272</v>
          </cell>
          <cell r="C6999">
            <v>21243</v>
          </cell>
          <cell r="D6999">
            <v>42338.477083333302</v>
          </cell>
          <cell r="E6999">
            <v>42356.430555555598</v>
          </cell>
          <cell r="F6999" t="str">
            <v>2MD</v>
          </cell>
        </row>
        <row r="7000">
          <cell r="A7000">
            <v>5150223497</v>
          </cell>
          <cell r="B7000">
            <v>1351243</v>
          </cell>
          <cell r="C7000">
            <v>31076</v>
          </cell>
          <cell r="D7000">
            <v>42339.389583333301</v>
          </cell>
          <cell r="E7000">
            <v>42342.013888888898</v>
          </cell>
          <cell r="F7000" t="str">
            <v>GYN</v>
          </cell>
        </row>
        <row r="7001">
          <cell r="A7001">
            <v>5150223547</v>
          </cell>
          <cell r="B7001">
            <v>2651460</v>
          </cell>
          <cell r="C7001">
            <v>22236</v>
          </cell>
          <cell r="D7001">
            <v>42346.375694444498</v>
          </cell>
          <cell r="E7001">
            <v>42347.729166666701</v>
          </cell>
          <cell r="F7001" t="str">
            <v>AVT</v>
          </cell>
        </row>
        <row r="7002">
          <cell r="A7002">
            <v>5150223590</v>
          </cell>
          <cell r="B7002">
            <v>2333065</v>
          </cell>
          <cell r="C7002">
            <v>22081</v>
          </cell>
          <cell r="D7002">
            <v>42338.640277777798</v>
          </cell>
          <cell r="E7002">
            <v>42339.675000000003</v>
          </cell>
          <cell r="F7002" t="str">
            <v>HTC</v>
          </cell>
        </row>
        <row r="7003">
          <cell r="A7003">
            <v>5150223694</v>
          </cell>
          <cell r="B7003">
            <v>2191652</v>
          </cell>
          <cell r="C7003">
            <v>22610</v>
          </cell>
          <cell r="D7003">
            <v>42338.8215277778</v>
          </cell>
          <cell r="E7003">
            <v>42340.701388888898</v>
          </cell>
          <cell r="F7003" t="str">
            <v>1MD</v>
          </cell>
        </row>
        <row r="7004">
          <cell r="A7004">
            <v>5150223701</v>
          </cell>
          <cell r="B7004">
            <v>1338658</v>
          </cell>
          <cell r="C7004">
            <v>18710</v>
          </cell>
          <cell r="D7004">
            <v>42338.770138888904</v>
          </cell>
          <cell r="E7004">
            <v>42346.402083333298</v>
          </cell>
          <cell r="F7004" t="str">
            <v>GCH</v>
          </cell>
        </row>
        <row r="7005">
          <cell r="A7005">
            <v>5150223709</v>
          </cell>
          <cell r="B7005">
            <v>2201460</v>
          </cell>
          <cell r="C7005">
            <v>16103</v>
          </cell>
          <cell r="D7005">
            <v>42338.859027777798</v>
          </cell>
          <cell r="E7005">
            <v>42338.930555555598</v>
          </cell>
          <cell r="F7005" t="str">
            <v>UCH</v>
          </cell>
        </row>
        <row r="7006">
          <cell r="A7006">
            <v>5150223727</v>
          </cell>
          <cell r="B7006">
            <v>2108293</v>
          </cell>
          <cell r="C7006">
            <v>19693</v>
          </cell>
          <cell r="D7006">
            <v>42338.909722222197</v>
          </cell>
          <cell r="E7006">
            <v>42339.929861111101</v>
          </cell>
          <cell r="F7006" t="str">
            <v>1MD-IPF</v>
          </cell>
        </row>
        <row r="7007">
          <cell r="A7007">
            <v>5150223737</v>
          </cell>
          <cell r="B7007">
            <v>2593408</v>
          </cell>
          <cell r="C7007">
            <v>10841</v>
          </cell>
          <cell r="D7007">
            <v>42338.956250000003</v>
          </cell>
          <cell r="E7007">
            <v>42340.395833333299</v>
          </cell>
          <cell r="F7007" t="str">
            <v>UCH</v>
          </cell>
        </row>
        <row r="7008">
          <cell r="A7008">
            <v>5150223826</v>
          </cell>
          <cell r="B7008">
            <v>1575043</v>
          </cell>
          <cell r="C7008">
            <v>19956</v>
          </cell>
          <cell r="D7008">
            <v>42339.352083333302</v>
          </cell>
          <cell r="E7008">
            <v>42340.435416666704</v>
          </cell>
          <cell r="F7008" t="str">
            <v>1MD-IPF</v>
          </cell>
        </row>
        <row r="7009">
          <cell r="A7009">
            <v>5150223844</v>
          </cell>
          <cell r="B7009">
            <v>1243264</v>
          </cell>
          <cell r="C7009">
            <v>13368</v>
          </cell>
          <cell r="D7009">
            <v>42339.3659722222</v>
          </cell>
          <cell r="E7009">
            <v>42340.611111111102</v>
          </cell>
          <cell r="F7009" t="str">
            <v>HTC</v>
          </cell>
        </row>
        <row r="7010">
          <cell r="A7010">
            <v>5150223844</v>
          </cell>
          <cell r="B7010">
            <v>1243264</v>
          </cell>
          <cell r="C7010">
            <v>13368</v>
          </cell>
          <cell r="D7010">
            <v>42339.3659722222</v>
          </cell>
          <cell r="E7010">
            <v>42341.620833333298</v>
          </cell>
          <cell r="F7010" t="str">
            <v>AIN</v>
          </cell>
        </row>
        <row r="7011">
          <cell r="A7011">
            <v>5150223884</v>
          </cell>
          <cell r="B7011">
            <v>1206154</v>
          </cell>
          <cell r="C7011">
            <v>17368</v>
          </cell>
          <cell r="D7011">
            <v>42339.395833333299</v>
          </cell>
          <cell r="E7011">
            <v>42342.548611111102</v>
          </cell>
          <cell r="F7011" t="str">
            <v>1MD-IPF</v>
          </cell>
        </row>
        <row r="7012">
          <cell r="A7012">
            <v>5150223884</v>
          </cell>
          <cell r="B7012">
            <v>1206154</v>
          </cell>
          <cell r="C7012">
            <v>17368</v>
          </cell>
          <cell r="D7012">
            <v>42339.395833333299</v>
          </cell>
          <cell r="E7012">
            <v>42359.635416666701</v>
          </cell>
          <cell r="F7012" t="str">
            <v>1MD</v>
          </cell>
        </row>
        <row r="7013">
          <cell r="A7013">
            <v>5150223972</v>
          </cell>
          <cell r="B7013">
            <v>2162331</v>
          </cell>
          <cell r="C7013">
            <v>17348</v>
          </cell>
          <cell r="D7013">
            <v>42339.431944444397</v>
          </cell>
          <cell r="E7013">
            <v>42340.518750000003</v>
          </cell>
          <cell r="F7013" t="str">
            <v>HTC</v>
          </cell>
        </row>
        <row r="7014">
          <cell r="A7014">
            <v>5150223972</v>
          </cell>
          <cell r="B7014">
            <v>2162331</v>
          </cell>
          <cell r="C7014">
            <v>17348</v>
          </cell>
          <cell r="D7014">
            <v>42339.431944444397</v>
          </cell>
          <cell r="E7014">
            <v>42359.46875</v>
          </cell>
          <cell r="F7014" t="str">
            <v>AIN</v>
          </cell>
        </row>
        <row r="7015">
          <cell r="A7015">
            <v>5150223981</v>
          </cell>
          <cell r="B7015">
            <v>10285</v>
          </cell>
          <cell r="C7015">
            <v>19849</v>
          </cell>
          <cell r="D7015">
            <v>42339.436111111099</v>
          </cell>
          <cell r="E7015">
            <v>42339.596527777801</v>
          </cell>
          <cell r="F7015" t="str">
            <v>4MD</v>
          </cell>
        </row>
        <row r="7016">
          <cell r="A7016">
            <v>5150223982</v>
          </cell>
          <cell r="B7016">
            <v>2336878</v>
          </cell>
          <cell r="C7016">
            <v>19959</v>
          </cell>
          <cell r="D7016">
            <v>42339.395138888904</v>
          </cell>
          <cell r="E7016">
            <v>42339.848611111098</v>
          </cell>
          <cell r="F7016" t="str">
            <v>AVT</v>
          </cell>
        </row>
        <row r="7017">
          <cell r="A7017">
            <v>5150223982</v>
          </cell>
          <cell r="B7017">
            <v>2336878</v>
          </cell>
          <cell r="C7017">
            <v>19959</v>
          </cell>
          <cell r="D7017">
            <v>42339.395138888904</v>
          </cell>
          <cell r="E7017">
            <v>42342.4506944444</v>
          </cell>
          <cell r="F7017" t="str">
            <v>AIN</v>
          </cell>
        </row>
        <row r="7018">
          <cell r="A7018">
            <v>5150224001</v>
          </cell>
          <cell r="B7018">
            <v>2652732</v>
          </cell>
          <cell r="C7018">
            <v>16203</v>
          </cell>
          <cell r="D7018">
            <v>42339.442361111098</v>
          </cell>
          <cell r="E7018">
            <v>42340.440972222197</v>
          </cell>
          <cell r="F7018" t="str">
            <v>HTC</v>
          </cell>
        </row>
        <row r="7019">
          <cell r="A7019">
            <v>5150224006</v>
          </cell>
          <cell r="B7019">
            <v>2652733</v>
          </cell>
          <cell r="C7019">
            <v>22195</v>
          </cell>
          <cell r="D7019">
            <v>42339.445138888899</v>
          </cell>
          <cell r="E7019">
            <v>42339.4555555556</v>
          </cell>
          <cell r="F7019" t="str">
            <v>HTC</v>
          </cell>
        </row>
        <row r="7020">
          <cell r="A7020">
            <v>5150224006</v>
          </cell>
          <cell r="B7020">
            <v>2652733</v>
          </cell>
          <cell r="C7020">
            <v>22195</v>
          </cell>
          <cell r="D7020">
            <v>42339.445138888899</v>
          </cell>
          <cell r="E7020">
            <v>42339.778472222199</v>
          </cell>
          <cell r="F7020" t="str">
            <v>HTC</v>
          </cell>
        </row>
        <row r="7021">
          <cell r="A7021">
            <v>5150224006</v>
          </cell>
          <cell r="B7021">
            <v>2652733</v>
          </cell>
          <cell r="C7021">
            <v>22195</v>
          </cell>
          <cell r="D7021">
            <v>42339.445138888899</v>
          </cell>
          <cell r="E7021">
            <v>42340.508333333302</v>
          </cell>
          <cell r="F7021" t="str">
            <v>AIN</v>
          </cell>
        </row>
        <row r="7022">
          <cell r="A7022">
            <v>5150224075</v>
          </cell>
          <cell r="B7022">
            <v>2097079</v>
          </cell>
          <cell r="C7022">
            <v>13793</v>
          </cell>
          <cell r="D7022">
            <v>42348.393750000003</v>
          </cell>
          <cell r="E7022">
            <v>42356.802083333299</v>
          </cell>
          <cell r="F7022" t="str">
            <v>GCH</v>
          </cell>
        </row>
        <row r="7023">
          <cell r="A7023">
            <v>5150224165</v>
          </cell>
          <cell r="B7023">
            <v>1309438</v>
          </cell>
          <cell r="C7023">
            <v>36573</v>
          </cell>
          <cell r="D7023">
            <v>42339.563888888901</v>
          </cell>
          <cell r="E7023">
            <v>42339.881944444402</v>
          </cell>
          <cell r="F7023" t="str">
            <v>KCH</v>
          </cell>
        </row>
        <row r="7024">
          <cell r="A7024">
            <v>5150224203</v>
          </cell>
          <cell r="B7024">
            <v>2264073</v>
          </cell>
          <cell r="C7024">
            <v>19039</v>
          </cell>
          <cell r="D7024">
            <v>42339.614583333299</v>
          </cell>
          <cell r="E7024">
            <v>42339.6965277778</v>
          </cell>
          <cell r="F7024" t="str">
            <v>AIN</v>
          </cell>
        </row>
        <row r="7025">
          <cell r="A7025">
            <v>5150224254</v>
          </cell>
          <cell r="B7025">
            <v>1302592</v>
          </cell>
          <cell r="C7025">
            <v>20009</v>
          </cell>
          <cell r="D7025">
            <v>42354.336805555598</v>
          </cell>
          <cell r="E7025">
            <v>42355.570833333302</v>
          </cell>
          <cell r="F7025" t="str">
            <v>AVT</v>
          </cell>
        </row>
        <row r="7026">
          <cell r="A7026">
            <v>5150224254</v>
          </cell>
          <cell r="B7026">
            <v>1302592</v>
          </cell>
          <cell r="C7026">
            <v>20009</v>
          </cell>
          <cell r="D7026">
            <v>42354.336805555598</v>
          </cell>
          <cell r="E7026">
            <v>42358.512499999997</v>
          </cell>
          <cell r="F7026" t="str">
            <v>AVT</v>
          </cell>
        </row>
        <row r="7027">
          <cell r="A7027">
            <v>5150224281</v>
          </cell>
          <cell r="B7027">
            <v>2550859</v>
          </cell>
          <cell r="C7027">
            <v>20370</v>
          </cell>
          <cell r="D7027">
            <v>42339.652777777803</v>
          </cell>
          <cell r="E7027">
            <v>42340.15625</v>
          </cell>
          <cell r="F7027" t="str">
            <v>UCH</v>
          </cell>
        </row>
        <row r="7028">
          <cell r="A7028">
            <v>5150224295</v>
          </cell>
          <cell r="B7028">
            <v>1097824</v>
          </cell>
          <cell r="C7028">
            <v>14801</v>
          </cell>
          <cell r="D7028">
            <v>42339.6784722222</v>
          </cell>
          <cell r="E7028">
            <v>42339.815277777801</v>
          </cell>
          <cell r="F7028" t="str">
            <v>4MD</v>
          </cell>
        </row>
        <row r="7029">
          <cell r="A7029">
            <v>5150224331</v>
          </cell>
          <cell r="B7029">
            <v>2652832</v>
          </cell>
          <cell r="C7029">
            <v>41894</v>
          </cell>
          <cell r="D7029">
            <v>42339.781944444498</v>
          </cell>
          <cell r="E7029">
            <v>42339.927083333299</v>
          </cell>
          <cell r="F7029" t="str">
            <v>KCH</v>
          </cell>
        </row>
        <row r="7030">
          <cell r="A7030">
            <v>5150224341</v>
          </cell>
          <cell r="B7030">
            <v>1164591</v>
          </cell>
          <cell r="C7030">
            <v>17627</v>
          </cell>
          <cell r="D7030">
            <v>42339.8034722222</v>
          </cell>
          <cell r="E7030">
            <v>42340.09375</v>
          </cell>
          <cell r="F7030" t="str">
            <v>UCH</v>
          </cell>
        </row>
        <row r="7031">
          <cell r="A7031">
            <v>5150224355</v>
          </cell>
          <cell r="B7031">
            <v>2197923</v>
          </cell>
          <cell r="C7031">
            <v>8160</v>
          </cell>
          <cell r="D7031">
            <v>42339.842361111099</v>
          </cell>
          <cell r="E7031">
            <v>42342.090277777803</v>
          </cell>
          <cell r="F7031" t="str">
            <v>AVT</v>
          </cell>
        </row>
        <row r="7032">
          <cell r="A7032">
            <v>5150224410</v>
          </cell>
          <cell r="B7032">
            <v>2517709</v>
          </cell>
          <cell r="C7032">
            <v>18259</v>
          </cell>
          <cell r="D7032">
            <v>42340.317361111098</v>
          </cell>
          <cell r="E7032">
            <v>42340.729166666701</v>
          </cell>
          <cell r="F7032" t="str">
            <v>UCH</v>
          </cell>
        </row>
        <row r="7033">
          <cell r="A7033">
            <v>5150224478</v>
          </cell>
          <cell r="B7033">
            <v>2652879</v>
          </cell>
          <cell r="C7033">
            <v>24279</v>
          </cell>
          <cell r="D7033">
            <v>42340.351388888899</v>
          </cell>
          <cell r="E7033">
            <v>42340.610416666699</v>
          </cell>
          <cell r="F7033" t="str">
            <v>AIN</v>
          </cell>
        </row>
        <row r="7034">
          <cell r="A7034">
            <v>5150224540</v>
          </cell>
          <cell r="B7034">
            <v>2652893</v>
          </cell>
          <cell r="C7034">
            <v>42306</v>
          </cell>
          <cell r="D7034">
            <v>42340.387499999997</v>
          </cell>
          <cell r="E7034">
            <v>42341.013888888898</v>
          </cell>
          <cell r="F7034" t="str">
            <v>2KK</v>
          </cell>
        </row>
        <row r="7035">
          <cell r="A7035">
            <v>5150224562</v>
          </cell>
          <cell r="B7035">
            <v>2543785</v>
          </cell>
          <cell r="C7035">
            <v>20923</v>
          </cell>
          <cell r="D7035">
            <v>42340.402083333298</v>
          </cell>
          <cell r="E7035">
            <v>42340.644444444399</v>
          </cell>
          <cell r="F7035" t="str">
            <v>STR</v>
          </cell>
        </row>
        <row r="7036">
          <cell r="A7036">
            <v>5150224614</v>
          </cell>
          <cell r="B7036">
            <v>1155018</v>
          </cell>
          <cell r="C7036">
            <v>18077</v>
          </cell>
          <cell r="D7036">
            <v>42340.425000000003</v>
          </cell>
          <cell r="E7036">
            <v>42340.840277777803</v>
          </cell>
          <cell r="F7036" t="str">
            <v>UCH</v>
          </cell>
        </row>
        <row r="7037">
          <cell r="A7037">
            <v>5150224637</v>
          </cell>
          <cell r="B7037">
            <v>2166279</v>
          </cell>
          <cell r="C7037">
            <v>17136</v>
          </cell>
          <cell r="D7037">
            <v>42347.372916666704</v>
          </cell>
          <cell r="E7037">
            <v>42356.722222222197</v>
          </cell>
          <cell r="F7037" t="str">
            <v>GCH</v>
          </cell>
        </row>
        <row r="7038">
          <cell r="A7038">
            <v>5150224656</v>
          </cell>
          <cell r="B7038">
            <v>2331411</v>
          </cell>
          <cell r="C7038">
            <v>19327</v>
          </cell>
          <cell r="D7038">
            <v>42354.377083333296</v>
          </cell>
          <cell r="E7038">
            <v>42355.737500000003</v>
          </cell>
          <cell r="F7038" t="str">
            <v>HTC</v>
          </cell>
        </row>
        <row r="7039">
          <cell r="A7039">
            <v>5150224663</v>
          </cell>
          <cell r="B7039">
            <v>2407683</v>
          </cell>
          <cell r="C7039">
            <v>14051</v>
          </cell>
          <cell r="D7039">
            <v>42346.425694444399</v>
          </cell>
          <cell r="E7039">
            <v>42349.541666666701</v>
          </cell>
          <cell r="F7039" t="str">
            <v>HTC</v>
          </cell>
        </row>
        <row r="7040">
          <cell r="A7040">
            <v>5150224663</v>
          </cell>
          <cell r="B7040">
            <v>2407683</v>
          </cell>
          <cell r="C7040">
            <v>14051</v>
          </cell>
          <cell r="D7040">
            <v>42346.425694444399</v>
          </cell>
          <cell r="E7040">
            <v>42352.493750000001</v>
          </cell>
          <cell r="F7040" t="str">
            <v>AIN</v>
          </cell>
        </row>
        <row r="7041">
          <cell r="A7041">
            <v>5150224663</v>
          </cell>
          <cell r="B7041">
            <v>2407683</v>
          </cell>
          <cell r="C7041">
            <v>14051</v>
          </cell>
          <cell r="D7041">
            <v>42346.425694444399</v>
          </cell>
          <cell r="E7041">
            <v>42360.548611111102</v>
          </cell>
          <cell r="F7041" t="str">
            <v>HTC</v>
          </cell>
        </row>
        <row r="7042">
          <cell r="A7042">
            <v>5150224663</v>
          </cell>
          <cell r="B7042">
            <v>2407683</v>
          </cell>
          <cell r="C7042">
            <v>14051</v>
          </cell>
          <cell r="D7042">
            <v>42346.425694444399</v>
          </cell>
          <cell r="E7042">
            <v>42367.422222222202</v>
          </cell>
          <cell r="F7042" t="str">
            <v>AIN</v>
          </cell>
        </row>
        <row r="7043">
          <cell r="A7043">
            <v>5150224663</v>
          </cell>
          <cell r="B7043">
            <v>2407683</v>
          </cell>
          <cell r="C7043">
            <v>14051</v>
          </cell>
          <cell r="D7043">
            <v>42346.425694444399</v>
          </cell>
          <cell r="E7043">
            <v>42368.520833333299</v>
          </cell>
          <cell r="F7043" t="str">
            <v>HTC</v>
          </cell>
        </row>
        <row r="7044">
          <cell r="A7044">
            <v>5150224786</v>
          </cell>
          <cell r="B7044">
            <v>42993</v>
          </cell>
          <cell r="C7044">
            <v>10475</v>
          </cell>
          <cell r="D7044">
            <v>42340.556944444397</v>
          </cell>
          <cell r="E7044">
            <v>42356.729166666701</v>
          </cell>
          <cell r="F7044" t="str">
            <v>3MD-IPF</v>
          </cell>
        </row>
        <row r="7045">
          <cell r="A7045">
            <v>5150224886</v>
          </cell>
          <cell r="B7045">
            <v>2645307</v>
          </cell>
          <cell r="C7045">
            <v>15506</v>
          </cell>
          <cell r="D7045">
            <v>42358.708333333299</v>
          </cell>
          <cell r="E7045">
            <v>42359.881249999999</v>
          </cell>
          <cell r="F7045" t="str">
            <v>AVT</v>
          </cell>
        </row>
        <row r="7046">
          <cell r="A7046">
            <v>5150224886</v>
          </cell>
          <cell r="B7046">
            <v>2645307</v>
          </cell>
          <cell r="C7046">
            <v>15506</v>
          </cell>
          <cell r="D7046">
            <v>42358.708333333299</v>
          </cell>
          <cell r="E7046">
            <v>42365.735416666699</v>
          </cell>
          <cell r="F7046" t="str">
            <v>AVT</v>
          </cell>
        </row>
        <row r="7047">
          <cell r="A7047">
            <v>5150224951</v>
          </cell>
          <cell r="B7047">
            <v>2502286</v>
          </cell>
          <cell r="C7047">
            <v>20871</v>
          </cell>
          <cell r="D7047">
            <v>42340.71875</v>
          </cell>
          <cell r="E7047">
            <v>42345.506249999999</v>
          </cell>
          <cell r="F7047" t="str">
            <v>NCH</v>
          </cell>
        </row>
        <row r="7048">
          <cell r="A7048">
            <v>5150224980</v>
          </cell>
          <cell r="B7048">
            <v>2227474</v>
          </cell>
          <cell r="C7048">
            <v>27845</v>
          </cell>
          <cell r="D7048">
            <v>42340.735416666699</v>
          </cell>
          <cell r="E7048">
            <v>42341.954861111102</v>
          </cell>
          <cell r="F7048" t="str">
            <v>AVT</v>
          </cell>
        </row>
        <row r="7049">
          <cell r="A7049">
            <v>5150224984</v>
          </cell>
          <cell r="B7049">
            <v>2653040</v>
          </cell>
          <cell r="C7049">
            <v>20504</v>
          </cell>
          <cell r="D7049">
            <v>42340.847222222197</v>
          </cell>
          <cell r="E7049">
            <v>42341.847916666702</v>
          </cell>
          <cell r="F7049" t="str">
            <v>3MD-IPF</v>
          </cell>
        </row>
        <row r="7050">
          <cell r="A7050">
            <v>5150224984</v>
          </cell>
          <cell r="B7050">
            <v>2653040</v>
          </cell>
          <cell r="C7050">
            <v>20504</v>
          </cell>
          <cell r="D7050">
            <v>42340.847222222197</v>
          </cell>
          <cell r="E7050">
            <v>42346.568749999999</v>
          </cell>
          <cell r="F7050" t="str">
            <v>AIN</v>
          </cell>
        </row>
        <row r="7051">
          <cell r="A7051">
            <v>5150224993</v>
          </cell>
          <cell r="B7051">
            <v>2220797</v>
          </cell>
          <cell r="C7051">
            <v>39846</v>
          </cell>
          <cell r="D7051">
            <v>42340.806250000001</v>
          </cell>
          <cell r="E7051">
            <v>42341.086805555598</v>
          </cell>
          <cell r="F7051" t="str">
            <v>KCH</v>
          </cell>
        </row>
        <row r="7052">
          <cell r="A7052">
            <v>5150224997</v>
          </cell>
          <cell r="B7052">
            <v>2653044</v>
          </cell>
          <cell r="C7052">
            <v>41240</v>
          </cell>
          <cell r="D7052">
            <v>42340.838888888902</v>
          </cell>
          <cell r="E7052">
            <v>42340.840277777803</v>
          </cell>
          <cell r="F7052" t="str">
            <v>UCH</v>
          </cell>
        </row>
        <row r="7053">
          <cell r="A7053">
            <v>5150225073</v>
          </cell>
          <cell r="B7053">
            <v>2653065</v>
          </cell>
          <cell r="C7053">
            <v>32777</v>
          </cell>
          <cell r="D7053">
            <v>42341.315972222197</v>
          </cell>
          <cell r="E7053">
            <v>42341.375</v>
          </cell>
          <cell r="F7053" t="str">
            <v>UCH</v>
          </cell>
        </row>
        <row r="7054">
          <cell r="A7054">
            <v>5150225103</v>
          </cell>
          <cell r="B7054">
            <v>2110163</v>
          </cell>
          <cell r="C7054">
            <v>14927</v>
          </cell>
          <cell r="D7054">
            <v>42341.345138888901</v>
          </cell>
          <cell r="E7054">
            <v>42343.541666666701</v>
          </cell>
          <cell r="F7054" t="str">
            <v>HTC</v>
          </cell>
        </row>
        <row r="7055">
          <cell r="A7055">
            <v>5150225103</v>
          </cell>
          <cell r="B7055">
            <v>2110163</v>
          </cell>
          <cell r="C7055">
            <v>14927</v>
          </cell>
          <cell r="D7055">
            <v>42341.345138888901</v>
          </cell>
          <cell r="E7055">
            <v>42344.552777777797</v>
          </cell>
          <cell r="F7055" t="str">
            <v>AIN</v>
          </cell>
        </row>
        <row r="7056">
          <cell r="A7056">
            <v>5150225137</v>
          </cell>
          <cell r="B7056">
            <v>2649875</v>
          </cell>
          <cell r="C7056">
            <v>20541</v>
          </cell>
          <cell r="D7056">
            <v>42341.372916666704</v>
          </cell>
          <cell r="E7056">
            <v>42342.445138888899</v>
          </cell>
          <cell r="F7056" t="str">
            <v>HTC</v>
          </cell>
        </row>
        <row r="7057">
          <cell r="A7057">
            <v>5150225137</v>
          </cell>
          <cell r="B7057">
            <v>2649875</v>
          </cell>
          <cell r="C7057">
            <v>20541</v>
          </cell>
          <cell r="D7057">
            <v>42341.372916666704</v>
          </cell>
          <cell r="E7057">
            <v>42343.532638888901</v>
          </cell>
          <cell r="F7057" t="str">
            <v>AIN</v>
          </cell>
        </row>
        <row r="7058">
          <cell r="A7058">
            <v>5150225155</v>
          </cell>
          <cell r="B7058">
            <v>2653094</v>
          </cell>
          <cell r="C7058">
            <v>13087</v>
          </cell>
          <cell r="D7058">
            <v>42341.384722222203</v>
          </cell>
          <cell r="E7058">
            <v>42345.779166666704</v>
          </cell>
          <cell r="F7058" t="str">
            <v>HTC</v>
          </cell>
        </row>
        <row r="7059">
          <cell r="A7059">
            <v>5150225174</v>
          </cell>
          <cell r="B7059">
            <v>1181651</v>
          </cell>
          <cell r="C7059">
            <v>16278</v>
          </cell>
          <cell r="D7059">
            <v>42341.399305555598</v>
          </cell>
          <cell r="E7059">
            <v>42346.528472222199</v>
          </cell>
          <cell r="F7059" t="str">
            <v>HTC</v>
          </cell>
        </row>
        <row r="7060">
          <cell r="A7060">
            <v>5150225174</v>
          </cell>
          <cell r="B7060">
            <v>1181651</v>
          </cell>
          <cell r="C7060">
            <v>16278</v>
          </cell>
          <cell r="D7060">
            <v>42341.399305555598</v>
          </cell>
          <cell r="E7060">
            <v>42348.527083333298</v>
          </cell>
          <cell r="F7060" t="str">
            <v>AIN</v>
          </cell>
        </row>
        <row r="7061">
          <cell r="A7061">
            <v>5150225178</v>
          </cell>
          <cell r="B7061">
            <v>2489845</v>
          </cell>
          <cell r="C7061">
            <v>14144</v>
          </cell>
          <cell r="D7061">
            <v>42341.402083333298</v>
          </cell>
          <cell r="E7061">
            <v>42345.4909722222</v>
          </cell>
          <cell r="F7061" t="str">
            <v>HTC</v>
          </cell>
        </row>
        <row r="7062">
          <cell r="A7062">
            <v>5150225267</v>
          </cell>
          <cell r="B7062">
            <v>2099761</v>
          </cell>
          <cell r="C7062">
            <v>19240</v>
          </cell>
          <cell r="D7062">
            <v>42341.447916666701</v>
          </cell>
          <cell r="E7062">
            <v>42341.528472222199</v>
          </cell>
          <cell r="F7062" t="str">
            <v>HTC</v>
          </cell>
        </row>
        <row r="7063">
          <cell r="A7063">
            <v>5150225267</v>
          </cell>
          <cell r="B7063">
            <v>2099761</v>
          </cell>
          <cell r="C7063">
            <v>19240</v>
          </cell>
          <cell r="D7063">
            <v>42341.447916666701</v>
          </cell>
          <cell r="E7063">
            <v>42342.631944444503</v>
          </cell>
          <cell r="F7063" t="str">
            <v>HTC</v>
          </cell>
        </row>
        <row r="7064">
          <cell r="A7064">
            <v>5150225267</v>
          </cell>
          <cell r="B7064">
            <v>2099761</v>
          </cell>
          <cell r="C7064">
            <v>19240</v>
          </cell>
          <cell r="D7064">
            <v>42341.447916666701</v>
          </cell>
          <cell r="E7064">
            <v>42345.452083333301</v>
          </cell>
          <cell r="F7064" t="str">
            <v>AIN</v>
          </cell>
        </row>
        <row r="7065">
          <cell r="A7065">
            <v>5150225447</v>
          </cell>
          <cell r="B7065">
            <v>1195249</v>
          </cell>
          <cell r="C7065">
            <v>19562</v>
          </cell>
          <cell r="D7065">
            <v>42341.648611111101</v>
          </cell>
          <cell r="E7065">
            <v>42352.707638888904</v>
          </cell>
          <cell r="F7065" t="str">
            <v>AVT</v>
          </cell>
        </row>
        <row r="7066">
          <cell r="A7066">
            <v>5150225522</v>
          </cell>
          <cell r="B7066">
            <v>1394194</v>
          </cell>
          <cell r="C7066">
            <v>24490</v>
          </cell>
          <cell r="D7066">
            <v>42341.651388888902</v>
          </cell>
          <cell r="E7066">
            <v>42341.767361111102</v>
          </cell>
          <cell r="F7066" t="str">
            <v>UCH</v>
          </cell>
        </row>
        <row r="7067">
          <cell r="A7067">
            <v>5150225547</v>
          </cell>
          <cell r="B7067">
            <v>2653213</v>
          </cell>
          <cell r="C7067">
            <v>35207</v>
          </cell>
          <cell r="D7067">
            <v>42341.701388888898</v>
          </cell>
          <cell r="E7067">
            <v>42341.857638888898</v>
          </cell>
          <cell r="F7067" t="str">
            <v>AUG</v>
          </cell>
        </row>
        <row r="7068">
          <cell r="A7068">
            <v>5150225587</v>
          </cell>
          <cell r="B7068">
            <v>2346653</v>
          </cell>
          <cell r="C7068">
            <v>14039</v>
          </cell>
          <cell r="D7068">
            <v>42341.735416666699</v>
          </cell>
          <cell r="E7068">
            <v>42342.652777777803</v>
          </cell>
          <cell r="F7068" t="str">
            <v>UCH</v>
          </cell>
        </row>
        <row r="7069">
          <cell r="A7069">
            <v>5150225592</v>
          </cell>
          <cell r="B7069">
            <v>2347859</v>
          </cell>
          <cell r="C7069">
            <v>32038</v>
          </cell>
          <cell r="D7069">
            <v>42341.739583333299</v>
          </cell>
          <cell r="E7069">
            <v>42341.9375</v>
          </cell>
          <cell r="F7069" t="str">
            <v>GYN</v>
          </cell>
        </row>
        <row r="7070">
          <cell r="A7070">
            <v>5150225645</v>
          </cell>
          <cell r="B7070">
            <v>1398299</v>
          </cell>
          <cell r="C7070">
            <v>10646</v>
          </cell>
          <cell r="D7070">
            <v>42341.880555555603</v>
          </cell>
          <cell r="E7070">
            <v>42342.15625</v>
          </cell>
          <cell r="F7070" t="str">
            <v>GCH</v>
          </cell>
        </row>
        <row r="7071">
          <cell r="A7071">
            <v>5150225683</v>
          </cell>
          <cell r="B7071">
            <v>1036519</v>
          </cell>
          <cell r="C7071">
            <v>19881</v>
          </cell>
          <cell r="D7071">
            <v>42342.074305555601</v>
          </cell>
          <cell r="E7071">
            <v>42342.484722222202</v>
          </cell>
          <cell r="F7071" t="str">
            <v>1MD-IPF</v>
          </cell>
        </row>
        <row r="7072">
          <cell r="A7072">
            <v>5150225683</v>
          </cell>
          <cell r="B7072">
            <v>1036519</v>
          </cell>
          <cell r="C7072">
            <v>19881</v>
          </cell>
          <cell r="D7072">
            <v>42342.074305555601</v>
          </cell>
          <cell r="E7072">
            <v>42345.420138888898</v>
          </cell>
          <cell r="F7072" t="str">
            <v>1MD-IPF</v>
          </cell>
        </row>
        <row r="7073">
          <cell r="A7073">
            <v>5150225703</v>
          </cell>
          <cell r="B7073">
            <v>2653259</v>
          </cell>
          <cell r="C7073">
            <v>14357</v>
          </cell>
          <cell r="D7073">
            <v>42342.252083333296</v>
          </cell>
          <cell r="E7073">
            <v>42342.334027777797</v>
          </cell>
          <cell r="F7073" t="str">
            <v>UCH</v>
          </cell>
        </row>
        <row r="7074">
          <cell r="A7074">
            <v>5150225703</v>
          </cell>
          <cell r="B7074">
            <v>2653259</v>
          </cell>
          <cell r="C7074">
            <v>14357</v>
          </cell>
          <cell r="D7074">
            <v>42342.252083333296</v>
          </cell>
          <cell r="E7074">
            <v>42352.507638888899</v>
          </cell>
          <cell r="F7074" t="str">
            <v>AIN</v>
          </cell>
        </row>
        <row r="7075">
          <cell r="A7075">
            <v>5150225704</v>
          </cell>
          <cell r="B7075">
            <v>1057507</v>
          </cell>
          <cell r="C7075">
            <v>27311</v>
          </cell>
          <cell r="D7075">
            <v>42342.254166666702</v>
          </cell>
          <cell r="E7075">
            <v>42342.588888888902</v>
          </cell>
          <cell r="F7075" t="str">
            <v>AIN</v>
          </cell>
        </row>
        <row r="7076">
          <cell r="A7076">
            <v>5150225736</v>
          </cell>
          <cell r="B7076">
            <v>2115163</v>
          </cell>
          <cell r="C7076">
            <v>17994</v>
          </cell>
          <cell r="D7076">
            <v>42350.4152777778</v>
          </cell>
          <cell r="E7076">
            <v>42352.590277777803</v>
          </cell>
          <cell r="F7076" t="str">
            <v>URO</v>
          </cell>
        </row>
        <row r="7077">
          <cell r="A7077">
            <v>5150225862</v>
          </cell>
          <cell r="B7077">
            <v>1146784</v>
          </cell>
          <cell r="C7077">
            <v>16064</v>
          </cell>
          <cell r="D7077">
            <v>42349.4152777778</v>
          </cell>
          <cell r="E7077">
            <v>42352.958333333299</v>
          </cell>
          <cell r="F7077" t="str">
            <v>AVT</v>
          </cell>
        </row>
        <row r="7078">
          <cell r="A7078">
            <v>5150225887</v>
          </cell>
          <cell r="B7078">
            <v>2398101</v>
          </cell>
          <cell r="C7078">
            <v>13003</v>
          </cell>
          <cell r="D7078">
            <v>42342.443749999999</v>
          </cell>
          <cell r="E7078">
            <v>42349.46875</v>
          </cell>
          <cell r="F7078" t="str">
            <v>UCH</v>
          </cell>
        </row>
        <row r="7079">
          <cell r="A7079">
            <v>5150225887</v>
          </cell>
          <cell r="B7079">
            <v>2398101</v>
          </cell>
          <cell r="C7079">
            <v>13003</v>
          </cell>
          <cell r="D7079">
            <v>42342.443749999999</v>
          </cell>
          <cell r="E7079">
            <v>42356.850694444402</v>
          </cell>
          <cell r="F7079" t="str">
            <v>UCH</v>
          </cell>
        </row>
        <row r="7080">
          <cell r="A7080">
            <v>5150225887</v>
          </cell>
          <cell r="B7080">
            <v>2398101</v>
          </cell>
          <cell r="C7080">
            <v>13003</v>
          </cell>
          <cell r="D7080">
            <v>42342.443749999999</v>
          </cell>
          <cell r="E7080">
            <v>42357.118055555598</v>
          </cell>
          <cell r="F7080" t="str">
            <v>UCH</v>
          </cell>
        </row>
        <row r="7081">
          <cell r="A7081">
            <v>5150225887</v>
          </cell>
          <cell r="B7081">
            <v>2398101</v>
          </cell>
          <cell r="C7081">
            <v>13003</v>
          </cell>
          <cell r="D7081">
            <v>42342.443749999999</v>
          </cell>
          <cell r="E7081">
            <v>42363.120833333298</v>
          </cell>
          <cell r="F7081" t="str">
            <v>UCH</v>
          </cell>
        </row>
        <row r="7082">
          <cell r="A7082">
            <v>5150226047</v>
          </cell>
          <cell r="B7082">
            <v>2653370</v>
          </cell>
          <cell r="C7082">
            <v>14977</v>
          </cell>
          <cell r="D7082">
            <v>42342.600694444503</v>
          </cell>
          <cell r="E7082">
            <v>42342.642361111102</v>
          </cell>
          <cell r="F7082" t="str">
            <v>UCH</v>
          </cell>
        </row>
        <row r="7083">
          <cell r="A7083">
            <v>5150226047</v>
          </cell>
          <cell r="B7083">
            <v>2653370</v>
          </cell>
          <cell r="C7083">
            <v>14977</v>
          </cell>
          <cell r="D7083">
            <v>42342.600694444503</v>
          </cell>
          <cell r="E7083">
            <v>42345.534027777801</v>
          </cell>
          <cell r="F7083" t="str">
            <v>AIN</v>
          </cell>
        </row>
        <row r="7084">
          <cell r="A7084">
            <v>5150226053</v>
          </cell>
          <cell r="B7084">
            <v>1447568</v>
          </cell>
          <cell r="C7084">
            <v>20674</v>
          </cell>
          <cell r="D7084">
            <v>42342.605555555601</v>
          </cell>
          <cell r="E7084">
            <v>42346.75</v>
          </cell>
          <cell r="F7084" t="str">
            <v>HTC</v>
          </cell>
        </row>
        <row r="7085">
          <cell r="A7085">
            <v>5150226063</v>
          </cell>
          <cell r="B7085">
            <v>1393571</v>
          </cell>
          <cell r="C7085">
            <v>18673</v>
          </cell>
          <cell r="D7085">
            <v>42342.617361111101</v>
          </cell>
          <cell r="E7085">
            <v>42342.681250000001</v>
          </cell>
          <cell r="F7085" t="str">
            <v>AIN</v>
          </cell>
        </row>
        <row r="7086">
          <cell r="A7086">
            <v>5150226063</v>
          </cell>
          <cell r="B7086">
            <v>1393571</v>
          </cell>
          <cell r="C7086">
            <v>18673</v>
          </cell>
          <cell r="D7086">
            <v>42342.617361111101</v>
          </cell>
          <cell r="E7086">
            <v>42346.452777777798</v>
          </cell>
          <cell r="F7086" t="str">
            <v>AIN</v>
          </cell>
        </row>
        <row r="7087">
          <cell r="A7087">
            <v>5150226097</v>
          </cell>
          <cell r="B7087">
            <v>2320730</v>
          </cell>
          <cell r="C7087">
            <v>18898</v>
          </cell>
          <cell r="D7087">
            <v>42342.690277777801</v>
          </cell>
          <cell r="E7087">
            <v>42343.115277777797</v>
          </cell>
          <cell r="F7087" t="str">
            <v>3MD</v>
          </cell>
        </row>
        <row r="7088">
          <cell r="A7088">
            <v>5150226097</v>
          </cell>
          <cell r="B7088">
            <v>2320730</v>
          </cell>
          <cell r="C7088">
            <v>18898</v>
          </cell>
          <cell r="D7088">
            <v>42342.690277777801</v>
          </cell>
          <cell r="E7088">
            <v>42343.493750000001</v>
          </cell>
          <cell r="F7088" t="str">
            <v>AIN</v>
          </cell>
        </row>
        <row r="7089">
          <cell r="A7089">
            <v>5150226167</v>
          </cell>
          <cell r="B7089">
            <v>2653405</v>
          </cell>
          <cell r="C7089">
            <v>10517</v>
          </cell>
          <cell r="D7089">
            <v>42342.838888888902</v>
          </cell>
          <cell r="E7089">
            <v>42342.849305555603</v>
          </cell>
          <cell r="F7089" t="str">
            <v>1MD</v>
          </cell>
        </row>
        <row r="7090">
          <cell r="A7090">
            <v>5150226251</v>
          </cell>
          <cell r="B7090">
            <v>20020</v>
          </cell>
          <cell r="C7090">
            <v>10352</v>
          </cell>
          <cell r="D7090">
            <v>42343.333333333299</v>
          </cell>
          <cell r="E7090">
            <v>42343.925694444399</v>
          </cell>
          <cell r="F7090" t="str">
            <v>UCH</v>
          </cell>
        </row>
        <row r="7091">
          <cell r="A7091">
            <v>5150226270</v>
          </cell>
          <cell r="B7091">
            <v>2653440</v>
          </cell>
          <cell r="C7091">
            <v>19173</v>
          </cell>
          <cell r="D7091">
            <v>42343.375694444403</v>
          </cell>
          <cell r="E7091">
            <v>42343.727083333302</v>
          </cell>
          <cell r="F7091" t="str">
            <v>UCH</v>
          </cell>
        </row>
        <row r="7092">
          <cell r="A7092">
            <v>5150226278</v>
          </cell>
          <cell r="B7092">
            <v>1355809</v>
          </cell>
          <cell r="C7092">
            <v>15668</v>
          </cell>
          <cell r="D7092">
            <v>42343.388888888898</v>
          </cell>
          <cell r="E7092">
            <v>42343.775000000001</v>
          </cell>
          <cell r="F7092" t="str">
            <v>1MD-IPF</v>
          </cell>
        </row>
        <row r="7093">
          <cell r="A7093">
            <v>5150226282</v>
          </cell>
          <cell r="B7093">
            <v>2653443</v>
          </cell>
          <cell r="C7093">
            <v>21380</v>
          </cell>
          <cell r="D7093">
            <v>42343.395833333299</v>
          </cell>
          <cell r="E7093">
            <v>42347.645833333299</v>
          </cell>
          <cell r="F7093" t="str">
            <v>HTC</v>
          </cell>
        </row>
        <row r="7094">
          <cell r="A7094">
            <v>5150226297</v>
          </cell>
          <cell r="B7094">
            <v>1014742</v>
          </cell>
          <cell r="C7094">
            <v>13208</v>
          </cell>
          <cell r="D7094">
            <v>42343.444444444503</v>
          </cell>
          <cell r="E7094">
            <v>42346.041666666701</v>
          </cell>
          <cell r="F7094" t="str">
            <v>UCH</v>
          </cell>
        </row>
        <row r="7095">
          <cell r="A7095">
            <v>5150226297</v>
          </cell>
          <cell r="B7095">
            <v>1014742</v>
          </cell>
          <cell r="C7095">
            <v>13208</v>
          </cell>
          <cell r="D7095">
            <v>42343.444444444503</v>
          </cell>
          <cell r="E7095">
            <v>42346.065972222197</v>
          </cell>
          <cell r="F7095" t="str">
            <v>AIN</v>
          </cell>
        </row>
        <row r="7096">
          <cell r="A7096">
            <v>5150226303</v>
          </cell>
          <cell r="B7096">
            <v>1117372</v>
          </cell>
          <cell r="C7096">
            <v>14935</v>
          </cell>
          <cell r="D7096">
            <v>42343.449305555601</v>
          </cell>
          <cell r="E7096">
            <v>42344.875</v>
          </cell>
          <cell r="F7096" t="str">
            <v>1MD-IPF</v>
          </cell>
        </row>
        <row r="7097">
          <cell r="A7097">
            <v>5150226303</v>
          </cell>
          <cell r="B7097">
            <v>1117372</v>
          </cell>
          <cell r="C7097">
            <v>14935</v>
          </cell>
          <cell r="D7097">
            <v>42343.449305555601</v>
          </cell>
          <cell r="E7097">
            <v>42346.486111111102</v>
          </cell>
          <cell r="F7097" t="str">
            <v>AIN</v>
          </cell>
        </row>
        <row r="7098">
          <cell r="A7098">
            <v>5150226324</v>
          </cell>
          <cell r="B7098">
            <v>8298</v>
          </cell>
          <cell r="C7098">
            <v>17126</v>
          </cell>
          <cell r="D7098">
            <v>42343.503472222197</v>
          </cell>
          <cell r="E7098">
            <v>42343.611111111102</v>
          </cell>
          <cell r="F7098" t="str">
            <v>AIN</v>
          </cell>
        </row>
        <row r="7099">
          <cell r="A7099">
            <v>5150226326</v>
          </cell>
          <cell r="B7099">
            <v>2292052</v>
          </cell>
          <cell r="C7099">
            <v>22368</v>
          </cell>
          <cell r="D7099">
            <v>42343.507638888899</v>
          </cell>
          <cell r="E7099">
            <v>42348.583333333299</v>
          </cell>
          <cell r="F7099" t="str">
            <v>HTC</v>
          </cell>
        </row>
        <row r="7100">
          <cell r="A7100">
            <v>5150226338</v>
          </cell>
          <cell r="B7100">
            <v>2166490</v>
          </cell>
          <cell r="C7100">
            <v>11111</v>
          </cell>
          <cell r="D7100">
            <v>42343.552083333299</v>
          </cell>
          <cell r="E7100">
            <v>42349.701388888898</v>
          </cell>
          <cell r="F7100" t="str">
            <v>1MD-IPF</v>
          </cell>
        </row>
        <row r="7101">
          <cell r="A7101">
            <v>5150226338</v>
          </cell>
          <cell r="B7101">
            <v>2166490</v>
          </cell>
          <cell r="C7101">
            <v>11111</v>
          </cell>
          <cell r="D7101">
            <v>42343.552083333299</v>
          </cell>
          <cell r="E7101">
            <v>42354.436111111099</v>
          </cell>
          <cell r="F7101" t="str">
            <v>1MD-IPF</v>
          </cell>
        </row>
        <row r="7102">
          <cell r="A7102">
            <v>5150226343</v>
          </cell>
          <cell r="B7102">
            <v>2538495</v>
          </cell>
          <cell r="C7102">
            <v>11754</v>
          </cell>
          <cell r="D7102">
            <v>42343.557638888902</v>
          </cell>
          <cell r="E7102">
            <v>42349.706944444399</v>
          </cell>
          <cell r="F7102" t="str">
            <v>AVT</v>
          </cell>
        </row>
        <row r="7103">
          <cell r="A7103">
            <v>5150226399</v>
          </cell>
          <cell r="B7103">
            <v>1148697</v>
          </cell>
          <cell r="C7103">
            <v>10868</v>
          </cell>
          <cell r="D7103">
            <v>42343.632638888899</v>
          </cell>
          <cell r="E7103">
            <v>42345.868055555598</v>
          </cell>
          <cell r="F7103" t="str">
            <v>UCH</v>
          </cell>
        </row>
        <row r="7104">
          <cell r="A7104">
            <v>5150226477</v>
          </cell>
          <cell r="B7104">
            <v>2533887</v>
          </cell>
          <cell r="C7104">
            <v>12381</v>
          </cell>
          <cell r="D7104">
            <v>42344.013888888898</v>
          </cell>
          <cell r="E7104">
            <v>42344.1027777778</v>
          </cell>
          <cell r="F7104" t="str">
            <v>UCH</v>
          </cell>
        </row>
        <row r="7105">
          <cell r="A7105">
            <v>5150226511</v>
          </cell>
          <cell r="B7105">
            <v>1407405</v>
          </cell>
          <cell r="C7105">
            <v>20913</v>
          </cell>
          <cell r="D7105">
            <v>42344.161805555603</v>
          </cell>
          <cell r="E7105">
            <v>42346.954861111102</v>
          </cell>
          <cell r="F7105" t="str">
            <v>AVT</v>
          </cell>
        </row>
        <row r="7106">
          <cell r="A7106">
            <v>5150226522</v>
          </cell>
          <cell r="B7106">
            <v>2653518</v>
          </cell>
          <cell r="C7106">
            <v>20171</v>
          </cell>
          <cell r="D7106">
            <v>42344.255555555603</v>
          </cell>
          <cell r="E7106">
            <v>42344.457638888904</v>
          </cell>
          <cell r="F7106" t="str">
            <v>AIN</v>
          </cell>
        </row>
        <row r="7107">
          <cell r="A7107">
            <v>5150226531</v>
          </cell>
          <cell r="B7107">
            <v>1053485</v>
          </cell>
          <cell r="C7107">
            <v>9491</v>
          </cell>
          <cell r="D7107">
            <v>42344.348611111098</v>
          </cell>
          <cell r="E7107">
            <v>42345.864583333299</v>
          </cell>
          <cell r="F7107" t="str">
            <v>UCH</v>
          </cell>
        </row>
        <row r="7108">
          <cell r="A7108">
            <v>5150226538</v>
          </cell>
          <cell r="B7108">
            <v>1523128</v>
          </cell>
          <cell r="C7108">
            <v>29830</v>
          </cell>
          <cell r="D7108">
            <v>42344.366666666698</v>
          </cell>
          <cell r="E7108">
            <v>42348.673611111102</v>
          </cell>
          <cell r="F7108" t="str">
            <v>GYN</v>
          </cell>
        </row>
        <row r="7109">
          <cell r="A7109">
            <v>5150226570</v>
          </cell>
          <cell r="B7109">
            <v>1004129</v>
          </cell>
          <cell r="C7109">
            <v>16496</v>
          </cell>
          <cell r="D7109">
            <v>42344.447222222203</v>
          </cell>
          <cell r="E7109">
            <v>42344.621527777803</v>
          </cell>
          <cell r="F7109" t="str">
            <v>4MD</v>
          </cell>
        </row>
        <row r="7110">
          <cell r="A7110">
            <v>5150226572</v>
          </cell>
          <cell r="B7110">
            <v>2468962</v>
          </cell>
          <cell r="C7110">
            <v>15398</v>
          </cell>
          <cell r="D7110">
            <v>42344.536111111098</v>
          </cell>
          <cell r="E7110">
            <v>42344.702777777798</v>
          </cell>
          <cell r="F7110" t="str">
            <v>UCH</v>
          </cell>
        </row>
        <row r="7111">
          <cell r="A7111">
            <v>5150226680</v>
          </cell>
          <cell r="B7111">
            <v>1379334</v>
          </cell>
          <cell r="C7111">
            <v>13915</v>
          </cell>
          <cell r="D7111">
            <v>42344.756944444503</v>
          </cell>
          <cell r="E7111">
            <v>42345.760416666701</v>
          </cell>
          <cell r="F7111" t="str">
            <v>AVT</v>
          </cell>
        </row>
        <row r="7112">
          <cell r="A7112">
            <v>5150226712</v>
          </cell>
          <cell r="B7112">
            <v>2087949</v>
          </cell>
          <cell r="C7112">
            <v>32016</v>
          </cell>
          <cell r="D7112">
            <v>42344.876388888901</v>
          </cell>
          <cell r="E7112">
            <v>42344.940277777801</v>
          </cell>
          <cell r="F7112" t="str">
            <v>UCH</v>
          </cell>
        </row>
        <row r="7113">
          <cell r="A7113">
            <v>5150226765</v>
          </cell>
          <cell r="B7113">
            <v>1050053</v>
          </cell>
          <cell r="C7113">
            <v>11827</v>
          </cell>
          <cell r="D7113">
            <v>42345.229166666701</v>
          </cell>
          <cell r="E7113">
            <v>42345.6430555556</v>
          </cell>
          <cell r="F7113" t="str">
            <v>AVT</v>
          </cell>
        </row>
        <row r="7114">
          <cell r="A7114">
            <v>5150226783</v>
          </cell>
          <cell r="B7114">
            <v>1185856</v>
          </cell>
          <cell r="C7114">
            <v>14381</v>
          </cell>
          <cell r="D7114">
            <v>42345.302083333299</v>
          </cell>
          <cell r="E7114">
            <v>42354.413194444503</v>
          </cell>
          <cell r="F7114" t="str">
            <v>NRO</v>
          </cell>
        </row>
        <row r="7115">
          <cell r="A7115">
            <v>5150226887</v>
          </cell>
          <cell r="B7115">
            <v>2304118</v>
          </cell>
          <cell r="C7115">
            <v>15080</v>
          </cell>
          <cell r="D7115">
            <v>42345.3840277778</v>
          </cell>
          <cell r="E7115">
            <v>42349.718055555597</v>
          </cell>
          <cell r="F7115" t="str">
            <v>HTC</v>
          </cell>
        </row>
        <row r="7116">
          <cell r="A7116">
            <v>5150226887</v>
          </cell>
          <cell r="B7116">
            <v>2304118</v>
          </cell>
          <cell r="C7116">
            <v>15080</v>
          </cell>
          <cell r="D7116">
            <v>42345.3840277778</v>
          </cell>
          <cell r="E7116">
            <v>42359.489583333299</v>
          </cell>
          <cell r="F7116" t="str">
            <v>AIN</v>
          </cell>
        </row>
        <row r="7117">
          <cell r="A7117">
            <v>5150226960</v>
          </cell>
          <cell r="B7117">
            <v>2653626</v>
          </cell>
          <cell r="C7117">
            <v>13764</v>
          </cell>
          <cell r="D7117">
            <v>42345.4243055556</v>
          </cell>
          <cell r="E7117">
            <v>42346.682638888902</v>
          </cell>
          <cell r="F7117" t="str">
            <v>HTC</v>
          </cell>
        </row>
        <row r="7118">
          <cell r="A7118">
            <v>5150226960</v>
          </cell>
          <cell r="B7118">
            <v>2653626</v>
          </cell>
          <cell r="C7118">
            <v>13764</v>
          </cell>
          <cell r="D7118">
            <v>42345.4243055556</v>
          </cell>
          <cell r="E7118">
            <v>42352.421527777798</v>
          </cell>
          <cell r="F7118" t="str">
            <v>AIN</v>
          </cell>
        </row>
        <row r="7119">
          <cell r="A7119">
            <v>5150226971</v>
          </cell>
          <cell r="B7119">
            <v>1246425</v>
          </cell>
          <cell r="C7119">
            <v>15505</v>
          </cell>
          <cell r="D7119">
            <v>42353.347222222197</v>
          </cell>
          <cell r="E7119">
            <v>42354.622916666704</v>
          </cell>
          <cell r="F7119" t="str">
            <v>AVT</v>
          </cell>
        </row>
        <row r="7120">
          <cell r="A7120">
            <v>5150226980</v>
          </cell>
          <cell r="B7120">
            <v>2287282</v>
          </cell>
          <cell r="C7120">
            <v>21106</v>
          </cell>
          <cell r="D7120">
            <v>42348.432638888902</v>
          </cell>
          <cell r="E7120">
            <v>42349.448611111096</v>
          </cell>
          <cell r="F7120" t="str">
            <v>HTC</v>
          </cell>
        </row>
        <row r="7121">
          <cell r="A7121">
            <v>5150227133</v>
          </cell>
          <cell r="B7121">
            <v>2461408</v>
          </cell>
          <cell r="C7121">
            <v>25588</v>
          </cell>
          <cell r="D7121">
            <v>42345.555555555598</v>
          </cell>
          <cell r="E7121">
            <v>42345.612500000003</v>
          </cell>
          <cell r="F7121" t="str">
            <v>UCH</v>
          </cell>
        </row>
        <row r="7122">
          <cell r="A7122">
            <v>5150227250</v>
          </cell>
          <cell r="B7122">
            <v>1125094</v>
          </cell>
          <cell r="C7122">
            <v>15012</v>
          </cell>
          <cell r="D7122">
            <v>42345.649305555598</v>
          </cell>
          <cell r="E7122">
            <v>42346.104166666701</v>
          </cell>
          <cell r="F7122" t="str">
            <v>NCH</v>
          </cell>
        </row>
        <row r="7123">
          <cell r="A7123">
            <v>5150227250</v>
          </cell>
          <cell r="B7123">
            <v>1125094</v>
          </cell>
          <cell r="C7123">
            <v>15012</v>
          </cell>
          <cell r="D7123">
            <v>42345.649305555598</v>
          </cell>
          <cell r="E7123">
            <v>42348.536805555603</v>
          </cell>
          <cell r="F7123" t="str">
            <v>GCH</v>
          </cell>
        </row>
        <row r="7124">
          <cell r="A7124">
            <v>5150227288</v>
          </cell>
          <cell r="B7124">
            <v>2325474</v>
          </cell>
          <cell r="C7124">
            <v>14336</v>
          </cell>
          <cell r="D7124">
            <v>42345.708333333299</v>
          </cell>
          <cell r="E7124">
            <v>42345.782638888901</v>
          </cell>
          <cell r="F7124" t="str">
            <v>4MD</v>
          </cell>
        </row>
        <row r="7125">
          <cell r="A7125">
            <v>5150227299</v>
          </cell>
          <cell r="B7125">
            <v>2122110</v>
          </cell>
          <cell r="C7125">
            <v>12324</v>
          </cell>
          <cell r="D7125">
            <v>42345.734027777798</v>
          </cell>
          <cell r="E7125">
            <v>42345.947916666701</v>
          </cell>
          <cell r="F7125" t="str">
            <v>UCH</v>
          </cell>
        </row>
        <row r="7126">
          <cell r="A7126">
            <v>5150227326</v>
          </cell>
          <cell r="B7126">
            <v>2653745</v>
          </cell>
          <cell r="C7126">
            <v>14584</v>
          </cell>
          <cell r="D7126">
            <v>42345.755555555603</v>
          </cell>
          <cell r="E7126">
            <v>42346.135416666701</v>
          </cell>
          <cell r="F7126" t="str">
            <v>AVT</v>
          </cell>
        </row>
        <row r="7127">
          <cell r="A7127">
            <v>5150227326</v>
          </cell>
          <cell r="B7127">
            <v>2653745</v>
          </cell>
          <cell r="C7127">
            <v>14584</v>
          </cell>
          <cell r="D7127">
            <v>42345.755555555603</v>
          </cell>
          <cell r="E7127">
            <v>42347.618055555598</v>
          </cell>
          <cell r="F7127" t="str">
            <v>AVT</v>
          </cell>
        </row>
        <row r="7128">
          <cell r="A7128">
            <v>5150227382</v>
          </cell>
          <cell r="B7128">
            <v>2512071</v>
          </cell>
          <cell r="C7128">
            <v>33598</v>
          </cell>
          <cell r="D7128">
            <v>42345.764583333301</v>
          </cell>
          <cell r="E7128">
            <v>42345.875</v>
          </cell>
          <cell r="F7128" t="str">
            <v>GYN</v>
          </cell>
        </row>
        <row r="7129">
          <cell r="A7129">
            <v>5150227391</v>
          </cell>
          <cell r="B7129">
            <v>2653763</v>
          </cell>
          <cell r="C7129">
            <v>31367</v>
          </cell>
          <cell r="D7129">
            <v>42345.851388888899</v>
          </cell>
          <cell r="E7129">
            <v>42345.970833333296</v>
          </cell>
          <cell r="F7129" t="str">
            <v>UCH</v>
          </cell>
        </row>
        <row r="7130">
          <cell r="A7130">
            <v>5150227410</v>
          </cell>
          <cell r="B7130">
            <v>1015600</v>
          </cell>
          <cell r="C7130">
            <v>10762</v>
          </cell>
          <cell r="D7130">
            <v>42345.927083333299</v>
          </cell>
          <cell r="E7130">
            <v>42348.451388888898</v>
          </cell>
          <cell r="F7130" t="str">
            <v>3MD</v>
          </cell>
        </row>
        <row r="7131">
          <cell r="A7131">
            <v>5150227429</v>
          </cell>
          <cell r="B7131">
            <v>2653775</v>
          </cell>
          <cell r="C7131">
            <v>39715</v>
          </cell>
          <cell r="D7131">
            <v>42345.961805555598</v>
          </cell>
          <cell r="E7131">
            <v>42346.152777777803</v>
          </cell>
          <cell r="F7131" t="str">
            <v>UCH</v>
          </cell>
        </row>
        <row r="7132">
          <cell r="A7132">
            <v>5150227444</v>
          </cell>
          <cell r="B7132">
            <v>2358340</v>
          </cell>
          <cell r="C7132">
            <v>36635</v>
          </cell>
          <cell r="D7132">
            <v>42346.050694444399</v>
          </cell>
          <cell r="E7132">
            <v>42346.222222222197</v>
          </cell>
          <cell r="F7132" t="str">
            <v>AVT</v>
          </cell>
        </row>
        <row r="7133">
          <cell r="A7133">
            <v>5150227491</v>
          </cell>
          <cell r="B7133">
            <v>1220254</v>
          </cell>
          <cell r="C7133">
            <v>17704</v>
          </cell>
          <cell r="D7133">
            <v>42346.307638888902</v>
          </cell>
          <cell r="E7133">
            <v>42347.0805555556</v>
          </cell>
          <cell r="F7133" t="str">
            <v>1MD-IPF</v>
          </cell>
        </row>
        <row r="7134">
          <cell r="A7134">
            <v>5150227551</v>
          </cell>
          <cell r="B7134">
            <v>1551406</v>
          </cell>
          <cell r="C7134">
            <v>21613</v>
          </cell>
          <cell r="D7134">
            <v>42346.378472222197</v>
          </cell>
          <cell r="E7134">
            <v>42347.615277777797</v>
          </cell>
          <cell r="F7134" t="str">
            <v>NCH</v>
          </cell>
        </row>
        <row r="7135">
          <cell r="A7135">
            <v>5150227582</v>
          </cell>
          <cell r="B7135">
            <v>2653810</v>
          </cell>
          <cell r="C7135">
            <v>18501</v>
          </cell>
          <cell r="D7135">
            <v>42346.392361111102</v>
          </cell>
          <cell r="E7135">
            <v>42348.479166666701</v>
          </cell>
          <cell r="F7135" t="str">
            <v>HTC</v>
          </cell>
        </row>
        <row r="7136">
          <cell r="A7136">
            <v>5150227593</v>
          </cell>
          <cell r="B7136">
            <v>2653815</v>
          </cell>
          <cell r="C7136">
            <v>27897</v>
          </cell>
          <cell r="D7136">
            <v>42346.378472222197</v>
          </cell>
          <cell r="E7136">
            <v>42358.964583333298</v>
          </cell>
          <cell r="F7136" t="str">
            <v>3MD-IPF</v>
          </cell>
        </row>
        <row r="7137">
          <cell r="A7137">
            <v>5150227612</v>
          </cell>
          <cell r="B7137">
            <v>1195950</v>
          </cell>
          <cell r="C7137">
            <v>23631</v>
          </cell>
          <cell r="D7137">
            <v>42355.484027777798</v>
          </cell>
          <cell r="E7137">
            <v>42356.459027777797</v>
          </cell>
          <cell r="F7137" t="str">
            <v>HTC</v>
          </cell>
        </row>
        <row r="7138">
          <cell r="A7138">
            <v>5150227617</v>
          </cell>
          <cell r="B7138">
            <v>1340944</v>
          </cell>
          <cell r="C7138">
            <v>17294</v>
          </cell>
          <cell r="D7138">
            <v>42346.4243055556</v>
          </cell>
          <cell r="E7138">
            <v>42347.603472222203</v>
          </cell>
          <cell r="F7138" t="str">
            <v>AVT</v>
          </cell>
        </row>
        <row r="7139">
          <cell r="A7139">
            <v>5150227640</v>
          </cell>
          <cell r="B7139">
            <v>2391309</v>
          </cell>
          <cell r="C7139">
            <v>19249</v>
          </cell>
          <cell r="D7139">
            <v>42346.434027777803</v>
          </cell>
          <cell r="E7139">
            <v>42346.440277777801</v>
          </cell>
          <cell r="F7139" t="str">
            <v>HTC</v>
          </cell>
        </row>
        <row r="7140">
          <cell r="A7140">
            <v>5150227640</v>
          </cell>
          <cell r="B7140">
            <v>2391309</v>
          </cell>
          <cell r="C7140">
            <v>19249</v>
          </cell>
          <cell r="D7140">
            <v>42346.434027777803</v>
          </cell>
          <cell r="E7140">
            <v>42347.708333333299</v>
          </cell>
          <cell r="F7140" t="str">
            <v>HTC</v>
          </cell>
        </row>
        <row r="7141">
          <cell r="A7141">
            <v>5150227640</v>
          </cell>
          <cell r="B7141">
            <v>2391309</v>
          </cell>
          <cell r="C7141">
            <v>19249</v>
          </cell>
          <cell r="D7141">
            <v>42346.434027777803</v>
          </cell>
          <cell r="E7141">
            <v>42349.447222222203</v>
          </cell>
          <cell r="F7141" t="str">
            <v>AIN</v>
          </cell>
        </row>
        <row r="7142">
          <cell r="A7142">
            <v>5150227681</v>
          </cell>
          <cell r="B7142">
            <v>2653841</v>
          </cell>
          <cell r="C7142">
            <v>22728</v>
          </cell>
          <cell r="D7142">
            <v>42346.452777777798</v>
          </cell>
          <cell r="E7142">
            <v>42347.491666666698</v>
          </cell>
          <cell r="F7142" t="str">
            <v>HTC</v>
          </cell>
        </row>
        <row r="7143">
          <cell r="A7143">
            <v>5150227710</v>
          </cell>
          <cell r="B7143">
            <v>2606909</v>
          </cell>
          <cell r="C7143">
            <v>25421</v>
          </cell>
          <cell r="D7143">
            <v>42346.479166666701</v>
          </cell>
          <cell r="E7143">
            <v>42347.173611111102</v>
          </cell>
          <cell r="F7143" t="str">
            <v>AVT</v>
          </cell>
        </row>
        <row r="7144">
          <cell r="A7144">
            <v>5150227807</v>
          </cell>
          <cell r="B7144">
            <v>2321667</v>
          </cell>
          <cell r="C7144">
            <v>18167</v>
          </cell>
          <cell r="D7144">
            <v>42348.350694444402</v>
          </cell>
          <cell r="E7144">
            <v>42349.622916666704</v>
          </cell>
          <cell r="F7144" t="str">
            <v>AVT</v>
          </cell>
        </row>
        <row r="7145">
          <cell r="A7145">
            <v>5150227928</v>
          </cell>
          <cell r="B7145">
            <v>2071280</v>
          </cell>
          <cell r="C7145">
            <v>6487</v>
          </cell>
          <cell r="D7145">
            <v>42346.666666666701</v>
          </cell>
          <cell r="E7145">
            <v>42346.940972222197</v>
          </cell>
          <cell r="F7145" t="str">
            <v>UCH</v>
          </cell>
        </row>
        <row r="7146">
          <cell r="A7146">
            <v>5150227935</v>
          </cell>
          <cell r="B7146">
            <v>1236858</v>
          </cell>
          <cell r="C7146">
            <v>25787</v>
          </cell>
          <cell r="D7146">
            <v>42346.510416666701</v>
          </cell>
          <cell r="E7146">
            <v>42360.521527777797</v>
          </cell>
          <cell r="F7146" t="str">
            <v>NCH</v>
          </cell>
        </row>
        <row r="7147">
          <cell r="A7147">
            <v>5150227995</v>
          </cell>
          <cell r="B7147">
            <v>2650282</v>
          </cell>
          <cell r="C7147">
            <v>8222</v>
          </cell>
          <cell r="D7147">
            <v>42346.737500000003</v>
          </cell>
          <cell r="E7147">
            <v>42347.003472222197</v>
          </cell>
          <cell r="F7147" t="str">
            <v>GCH</v>
          </cell>
        </row>
        <row r="7148">
          <cell r="A7148">
            <v>5150228040</v>
          </cell>
          <cell r="B7148">
            <v>2653945</v>
          </cell>
          <cell r="C7148">
            <v>35177</v>
          </cell>
          <cell r="D7148">
            <v>42346.887499999997</v>
          </cell>
          <cell r="E7148">
            <v>42347.253472222197</v>
          </cell>
          <cell r="F7148" t="str">
            <v>AVT</v>
          </cell>
        </row>
        <row r="7149">
          <cell r="A7149">
            <v>5150228080</v>
          </cell>
          <cell r="B7149">
            <v>1130911</v>
          </cell>
          <cell r="C7149">
            <v>15131</v>
          </cell>
          <cell r="D7149">
            <v>42347.324305555601</v>
          </cell>
          <cell r="E7149">
            <v>42349.597222222197</v>
          </cell>
          <cell r="F7149" t="str">
            <v>UCH</v>
          </cell>
        </row>
        <row r="7150">
          <cell r="A7150">
            <v>5150228187</v>
          </cell>
          <cell r="B7150">
            <v>2399864</v>
          </cell>
          <cell r="C7150">
            <v>17315</v>
          </cell>
          <cell r="D7150">
            <v>42347.385416666701</v>
          </cell>
          <cell r="E7150">
            <v>42347.463888888902</v>
          </cell>
          <cell r="F7150" t="str">
            <v>4MD</v>
          </cell>
        </row>
        <row r="7151">
          <cell r="A7151">
            <v>5150228230</v>
          </cell>
          <cell r="B7151">
            <v>1542552</v>
          </cell>
          <cell r="C7151">
            <v>15974</v>
          </cell>
          <cell r="D7151">
            <v>42347.409722222197</v>
          </cell>
          <cell r="E7151">
            <v>42348.622916666704</v>
          </cell>
          <cell r="F7151" t="str">
            <v>HTC</v>
          </cell>
        </row>
        <row r="7152">
          <cell r="A7152">
            <v>5150228251</v>
          </cell>
          <cell r="B7152">
            <v>2596609</v>
          </cell>
          <cell r="C7152">
            <v>31856</v>
          </cell>
          <cell r="D7152">
            <v>42351.783333333296</v>
          </cell>
          <cell r="E7152">
            <v>42352.493055555598</v>
          </cell>
          <cell r="F7152" t="str">
            <v>HTC</v>
          </cell>
        </row>
        <row r="7153">
          <cell r="A7153">
            <v>5150228280</v>
          </cell>
          <cell r="B7153">
            <v>2654013</v>
          </cell>
          <cell r="C7153">
            <v>22348</v>
          </cell>
          <cell r="D7153">
            <v>42347.436111111099</v>
          </cell>
          <cell r="E7153">
            <v>42349.713194444397</v>
          </cell>
          <cell r="F7153" t="str">
            <v>HTC</v>
          </cell>
        </row>
        <row r="7154">
          <cell r="A7154">
            <v>5150228401</v>
          </cell>
          <cell r="B7154">
            <v>2654003</v>
          </cell>
          <cell r="C7154">
            <v>19760</v>
          </cell>
          <cell r="D7154">
            <v>42365.496527777803</v>
          </cell>
          <cell r="E7154">
            <v>42366.659027777801</v>
          </cell>
          <cell r="F7154" t="str">
            <v>GYN</v>
          </cell>
        </row>
        <row r="7155">
          <cell r="A7155">
            <v>5150228408</v>
          </cell>
          <cell r="B7155">
            <v>2598335</v>
          </cell>
          <cell r="C7155">
            <v>37407</v>
          </cell>
          <cell r="D7155">
            <v>42354.404166666704</v>
          </cell>
          <cell r="E7155">
            <v>42355.525000000001</v>
          </cell>
          <cell r="F7155" t="str">
            <v>1KK</v>
          </cell>
        </row>
        <row r="7156">
          <cell r="A7156">
            <v>5150228408</v>
          </cell>
          <cell r="B7156">
            <v>2598335</v>
          </cell>
          <cell r="C7156">
            <v>37407</v>
          </cell>
          <cell r="D7156">
            <v>42354.404166666704</v>
          </cell>
          <cell r="E7156">
            <v>42355.631944444402</v>
          </cell>
          <cell r="F7156" t="str">
            <v>AIN</v>
          </cell>
        </row>
        <row r="7157">
          <cell r="A7157">
            <v>5150228448</v>
          </cell>
          <cell r="B7157">
            <v>2653289</v>
          </cell>
          <cell r="C7157">
            <v>13786</v>
          </cell>
          <cell r="D7157">
            <v>42347.570833333302</v>
          </cell>
          <cell r="E7157">
            <v>42352.418749999997</v>
          </cell>
          <cell r="F7157" t="str">
            <v>HTC</v>
          </cell>
        </row>
        <row r="7158">
          <cell r="A7158">
            <v>5150228448</v>
          </cell>
          <cell r="B7158">
            <v>2653289</v>
          </cell>
          <cell r="C7158">
            <v>13786</v>
          </cell>
          <cell r="D7158">
            <v>42347.570833333302</v>
          </cell>
          <cell r="E7158">
            <v>42366.719444444498</v>
          </cell>
          <cell r="F7158" t="str">
            <v>HTC</v>
          </cell>
        </row>
        <row r="7159">
          <cell r="A7159">
            <v>5150228489</v>
          </cell>
          <cell r="B7159">
            <v>1003170</v>
          </cell>
          <cell r="C7159">
            <v>10157</v>
          </cell>
          <cell r="D7159">
            <v>42347.600694444402</v>
          </cell>
          <cell r="E7159">
            <v>42347.885416666701</v>
          </cell>
          <cell r="F7159" t="str">
            <v>AVT</v>
          </cell>
        </row>
        <row r="7160">
          <cell r="A7160">
            <v>5150228531</v>
          </cell>
          <cell r="B7160">
            <v>2474654</v>
          </cell>
          <cell r="C7160">
            <v>32920</v>
          </cell>
          <cell r="D7160">
            <v>42347.638888888898</v>
          </cell>
          <cell r="E7160">
            <v>42347.972222222197</v>
          </cell>
          <cell r="F7160" t="str">
            <v>UCH</v>
          </cell>
        </row>
        <row r="7161">
          <cell r="A7161">
            <v>5150228533</v>
          </cell>
          <cell r="B7161">
            <v>2654105</v>
          </cell>
          <cell r="C7161">
            <v>21095</v>
          </cell>
          <cell r="D7161">
            <v>42347.640277777798</v>
          </cell>
          <cell r="E7161">
            <v>42348.634722222203</v>
          </cell>
          <cell r="F7161" t="str">
            <v>HTC</v>
          </cell>
        </row>
        <row r="7162">
          <cell r="A7162">
            <v>5150228533</v>
          </cell>
          <cell r="B7162">
            <v>2654105</v>
          </cell>
          <cell r="C7162">
            <v>21095</v>
          </cell>
          <cell r="D7162">
            <v>42347.640277777798</v>
          </cell>
          <cell r="E7162">
            <v>42351.440277777801</v>
          </cell>
          <cell r="F7162" t="str">
            <v>AIN</v>
          </cell>
        </row>
        <row r="7163">
          <cell r="A7163">
            <v>5150228548</v>
          </cell>
          <cell r="B7163">
            <v>1099580</v>
          </cell>
          <cell r="C7163">
            <v>22580</v>
          </cell>
          <cell r="D7163">
            <v>42347.668055555601</v>
          </cell>
          <cell r="E7163">
            <v>42347.7097222222</v>
          </cell>
          <cell r="F7163" t="str">
            <v>UCH</v>
          </cell>
        </row>
        <row r="7164">
          <cell r="A7164">
            <v>5150228571</v>
          </cell>
          <cell r="B7164">
            <v>2579733</v>
          </cell>
          <cell r="C7164">
            <v>20087</v>
          </cell>
          <cell r="D7164">
            <v>42347.690972222197</v>
          </cell>
          <cell r="E7164">
            <v>42347.881944444402</v>
          </cell>
          <cell r="F7164" t="str">
            <v>NCH</v>
          </cell>
        </row>
        <row r="7165">
          <cell r="A7165">
            <v>5150228571</v>
          </cell>
          <cell r="B7165">
            <v>2579733</v>
          </cell>
          <cell r="C7165">
            <v>20087</v>
          </cell>
          <cell r="D7165">
            <v>42347.690972222197</v>
          </cell>
          <cell r="E7165">
            <v>42353.461805555598</v>
          </cell>
          <cell r="F7165" t="str">
            <v>AIN</v>
          </cell>
        </row>
        <row r="7166">
          <cell r="A7166">
            <v>5150228577</v>
          </cell>
          <cell r="B7166">
            <v>17673</v>
          </cell>
          <cell r="C7166">
            <v>15569</v>
          </cell>
          <cell r="D7166">
            <v>42347.509722222203</v>
          </cell>
          <cell r="E7166">
            <v>42348.729166666701</v>
          </cell>
          <cell r="F7166" t="str">
            <v>AVT</v>
          </cell>
        </row>
        <row r="7167">
          <cell r="A7167">
            <v>5150228621</v>
          </cell>
          <cell r="B7167">
            <v>2654129</v>
          </cell>
          <cell r="C7167">
            <v>24445</v>
          </cell>
          <cell r="D7167">
            <v>42347.8034722222</v>
          </cell>
          <cell r="E7167">
            <v>42349.827083333301</v>
          </cell>
          <cell r="F7167" t="str">
            <v>MKG</v>
          </cell>
        </row>
        <row r="7168">
          <cell r="A7168">
            <v>5150228647</v>
          </cell>
          <cell r="B7168">
            <v>1059876</v>
          </cell>
          <cell r="C7168">
            <v>21310</v>
          </cell>
          <cell r="D7168">
            <v>42347.885416666701</v>
          </cell>
          <cell r="E7168">
            <v>42349.460416666698</v>
          </cell>
          <cell r="F7168" t="str">
            <v>1MD-IPF</v>
          </cell>
        </row>
        <row r="7169">
          <cell r="A7169">
            <v>5150228697</v>
          </cell>
          <cell r="B7169">
            <v>34012</v>
          </cell>
          <cell r="C7169">
            <v>13881</v>
          </cell>
          <cell r="D7169">
            <v>42348.155555555597</v>
          </cell>
          <cell r="E7169">
            <v>42348.390972222202</v>
          </cell>
          <cell r="F7169" t="str">
            <v>GCH</v>
          </cell>
        </row>
        <row r="7170">
          <cell r="A7170">
            <v>5150228697</v>
          </cell>
          <cell r="B7170">
            <v>34012</v>
          </cell>
          <cell r="C7170">
            <v>13881</v>
          </cell>
          <cell r="D7170">
            <v>42348.155555555597</v>
          </cell>
          <cell r="E7170">
            <v>42357.087500000001</v>
          </cell>
          <cell r="F7170" t="str">
            <v>AVT</v>
          </cell>
        </row>
        <row r="7171">
          <cell r="A7171">
            <v>5150228714</v>
          </cell>
          <cell r="B7171">
            <v>2052330</v>
          </cell>
          <cell r="C7171">
            <v>14381</v>
          </cell>
          <cell r="D7171">
            <v>42348.189583333296</v>
          </cell>
          <cell r="E7171">
            <v>42348.579166666699</v>
          </cell>
          <cell r="F7171" t="str">
            <v>AVT</v>
          </cell>
        </row>
        <row r="7172">
          <cell r="A7172">
            <v>5150228714</v>
          </cell>
          <cell r="B7172">
            <v>2052330</v>
          </cell>
          <cell r="C7172">
            <v>14381</v>
          </cell>
          <cell r="D7172">
            <v>42348.189583333296</v>
          </cell>
          <cell r="E7172">
            <v>42356.873611111099</v>
          </cell>
          <cell r="F7172" t="str">
            <v>AVT</v>
          </cell>
        </row>
        <row r="7173">
          <cell r="A7173">
            <v>5150228835</v>
          </cell>
          <cell r="B7173">
            <v>1274598</v>
          </cell>
          <cell r="C7173">
            <v>14478</v>
          </cell>
          <cell r="D7173">
            <v>42353.404861111099</v>
          </cell>
          <cell r="E7173">
            <v>42354.509722222203</v>
          </cell>
          <cell r="F7173" t="str">
            <v>HTC</v>
          </cell>
        </row>
        <row r="7174">
          <cell r="A7174">
            <v>5150228922</v>
          </cell>
          <cell r="B7174">
            <v>1491748</v>
          </cell>
          <cell r="C7174">
            <v>19018</v>
          </cell>
          <cell r="D7174">
            <v>42348.484722222202</v>
          </cell>
          <cell r="E7174">
            <v>42349.489583333299</v>
          </cell>
          <cell r="F7174" t="str">
            <v>HTC</v>
          </cell>
        </row>
        <row r="7175">
          <cell r="A7175">
            <v>5150229048</v>
          </cell>
          <cell r="B7175">
            <v>2654247</v>
          </cell>
          <cell r="C7175">
            <v>38939</v>
          </cell>
          <cell r="D7175">
            <v>42348.581250000003</v>
          </cell>
          <cell r="E7175">
            <v>42349.916666666701</v>
          </cell>
          <cell r="F7175" t="str">
            <v>KCH</v>
          </cell>
        </row>
        <row r="7176">
          <cell r="A7176">
            <v>5150229123</v>
          </cell>
          <cell r="B7176">
            <v>1393376</v>
          </cell>
          <cell r="C7176">
            <v>10737</v>
          </cell>
          <cell r="D7176">
            <v>42348.679166666698</v>
          </cell>
          <cell r="E7176">
            <v>42358.059722222199</v>
          </cell>
          <cell r="F7176" t="str">
            <v>AVT</v>
          </cell>
        </row>
        <row r="7177">
          <cell r="A7177">
            <v>5150229123</v>
          </cell>
          <cell r="B7177">
            <v>1393376</v>
          </cell>
          <cell r="C7177">
            <v>10737</v>
          </cell>
          <cell r="D7177">
            <v>42348.679166666698</v>
          </cell>
          <cell r="E7177">
            <v>42359.616666666698</v>
          </cell>
          <cell r="F7177" t="str">
            <v>AIN</v>
          </cell>
        </row>
        <row r="7178">
          <cell r="A7178">
            <v>5150229136</v>
          </cell>
          <cell r="B7178">
            <v>1507629</v>
          </cell>
          <cell r="C7178">
            <v>11091</v>
          </cell>
          <cell r="D7178">
            <v>42348.718055555597</v>
          </cell>
          <cell r="E7178">
            <v>42352.621527777803</v>
          </cell>
          <cell r="F7178" t="str">
            <v>NCH</v>
          </cell>
        </row>
        <row r="7179">
          <cell r="A7179">
            <v>5150229190</v>
          </cell>
          <cell r="B7179">
            <v>1227299</v>
          </cell>
          <cell r="C7179">
            <v>17048</v>
          </cell>
          <cell r="D7179">
            <v>42348.828472222202</v>
          </cell>
          <cell r="E7179">
            <v>42349.724305555603</v>
          </cell>
          <cell r="F7179" t="str">
            <v>NRO</v>
          </cell>
        </row>
        <row r="7180">
          <cell r="A7180">
            <v>5150229190</v>
          </cell>
          <cell r="B7180">
            <v>1227299</v>
          </cell>
          <cell r="C7180">
            <v>17048</v>
          </cell>
          <cell r="D7180">
            <v>42348.828472222202</v>
          </cell>
          <cell r="E7180">
            <v>42352.445138888899</v>
          </cell>
          <cell r="F7180" t="str">
            <v>AIN</v>
          </cell>
        </row>
        <row r="7181">
          <cell r="A7181">
            <v>5150229197</v>
          </cell>
          <cell r="B7181">
            <v>25726</v>
          </cell>
          <cell r="C7181">
            <v>18163</v>
          </cell>
          <cell r="D7181">
            <v>42348.831944444399</v>
          </cell>
          <cell r="E7181">
            <v>42348.940277777801</v>
          </cell>
          <cell r="F7181" t="str">
            <v>URO</v>
          </cell>
        </row>
        <row r="7182">
          <cell r="A7182">
            <v>5150229197</v>
          </cell>
          <cell r="B7182">
            <v>25726</v>
          </cell>
          <cell r="C7182">
            <v>18163</v>
          </cell>
          <cell r="D7182">
            <v>42348.831944444399</v>
          </cell>
          <cell r="E7182">
            <v>42349.551388888904</v>
          </cell>
          <cell r="F7182" t="str">
            <v>AIN</v>
          </cell>
        </row>
        <row r="7183">
          <cell r="A7183">
            <v>5150229248</v>
          </cell>
          <cell r="B7183">
            <v>2654304</v>
          </cell>
          <cell r="C7183">
            <v>32415</v>
          </cell>
          <cell r="D7183">
            <v>42349.182638888902</v>
          </cell>
          <cell r="E7183">
            <v>42349.260416666701</v>
          </cell>
          <cell r="F7183" t="str">
            <v>AIN</v>
          </cell>
        </row>
        <row r="7184">
          <cell r="A7184">
            <v>5150229254</v>
          </cell>
          <cell r="B7184">
            <v>1104225</v>
          </cell>
          <cell r="C7184">
            <v>34777</v>
          </cell>
          <cell r="D7184">
            <v>42349.279166666704</v>
          </cell>
          <cell r="E7184">
            <v>42349.334027777797</v>
          </cell>
          <cell r="F7184" t="str">
            <v>UCH</v>
          </cell>
        </row>
        <row r="7185">
          <cell r="A7185">
            <v>5150229315</v>
          </cell>
          <cell r="B7185">
            <v>1357097</v>
          </cell>
          <cell r="C7185">
            <v>11577</v>
          </cell>
          <cell r="D7185">
            <v>42352.389583333301</v>
          </cell>
          <cell r="E7185">
            <v>42356.602083333302</v>
          </cell>
          <cell r="F7185" t="str">
            <v>AVT</v>
          </cell>
        </row>
        <row r="7186">
          <cell r="A7186">
            <v>5150229363</v>
          </cell>
          <cell r="B7186">
            <v>1254882</v>
          </cell>
          <cell r="C7186">
            <v>12334</v>
          </cell>
          <cell r="D7186">
            <v>42365.496527777803</v>
          </cell>
          <cell r="E7186">
            <v>42366.628472222197</v>
          </cell>
          <cell r="F7186" t="str">
            <v>AVT</v>
          </cell>
        </row>
        <row r="7187">
          <cell r="A7187">
            <v>5150229363</v>
          </cell>
          <cell r="B7187">
            <v>1254882</v>
          </cell>
          <cell r="C7187">
            <v>12334</v>
          </cell>
          <cell r="D7187">
            <v>42365.496527777803</v>
          </cell>
          <cell r="E7187">
            <v>42368.486111111102</v>
          </cell>
          <cell r="F7187" t="str">
            <v>AIN</v>
          </cell>
        </row>
        <row r="7188">
          <cell r="A7188">
            <v>5150229376</v>
          </cell>
          <cell r="B7188">
            <v>1337595</v>
          </cell>
          <cell r="C7188">
            <v>9386</v>
          </cell>
          <cell r="D7188">
            <v>42349.406944444498</v>
          </cell>
          <cell r="E7188">
            <v>42350.03125</v>
          </cell>
          <cell r="F7188" t="str">
            <v>UCH</v>
          </cell>
        </row>
        <row r="7189">
          <cell r="A7189">
            <v>5150229379</v>
          </cell>
          <cell r="B7189">
            <v>2654330</v>
          </cell>
          <cell r="C7189">
            <v>25484</v>
          </cell>
          <cell r="D7189">
            <v>42349.407638888901</v>
          </cell>
          <cell r="E7189">
            <v>42352.646527777797</v>
          </cell>
          <cell r="F7189" t="str">
            <v>HTC</v>
          </cell>
        </row>
        <row r="7190">
          <cell r="A7190">
            <v>5150229393</v>
          </cell>
          <cell r="B7190">
            <v>1465678</v>
          </cell>
          <cell r="C7190">
            <v>18006</v>
          </cell>
          <cell r="D7190">
            <v>42349.417361111096</v>
          </cell>
          <cell r="E7190">
            <v>42350.520833333299</v>
          </cell>
          <cell r="F7190" t="str">
            <v>HTC</v>
          </cell>
        </row>
        <row r="7191">
          <cell r="A7191">
            <v>5150229412</v>
          </cell>
          <cell r="B7191">
            <v>1093143</v>
          </cell>
          <cell r="C7191">
            <v>13613</v>
          </cell>
          <cell r="D7191">
            <v>42351.8125</v>
          </cell>
          <cell r="E7191">
            <v>42352.536111111098</v>
          </cell>
          <cell r="F7191" t="str">
            <v>HTC</v>
          </cell>
        </row>
        <row r="7192">
          <cell r="A7192">
            <v>5150229470</v>
          </cell>
          <cell r="B7192">
            <v>2296382</v>
          </cell>
          <cell r="C7192">
            <v>17894</v>
          </cell>
          <cell r="D7192">
            <v>42352.574999999997</v>
          </cell>
          <cell r="E7192">
            <v>42353.634722222203</v>
          </cell>
          <cell r="F7192" t="str">
            <v>AVT</v>
          </cell>
        </row>
        <row r="7193">
          <cell r="A7193">
            <v>5150229470</v>
          </cell>
          <cell r="B7193">
            <v>2296382</v>
          </cell>
          <cell r="C7193">
            <v>17894</v>
          </cell>
          <cell r="D7193">
            <v>42352.574999999997</v>
          </cell>
          <cell r="E7193">
            <v>42355.459027777797</v>
          </cell>
          <cell r="F7193" t="str">
            <v>AIN</v>
          </cell>
        </row>
        <row r="7194">
          <cell r="A7194">
            <v>5150229493</v>
          </cell>
          <cell r="B7194">
            <v>2174011</v>
          </cell>
          <cell r="C7194">
            <v>26353</v>
          </cell>
          <cell r="D7194">
            <v>42349.493750000001</v>
          </cell>
          <cell r="E7194">
            <v>42350.010416666701</v>
          </cell>
          <cell r="F7194" t="str">
            <v>AVT</v>
          </cell>
        </row>
        <row r="7195">
          <cell r="A7195">
            <v>5150229628</v>
          </cell>
          <cell r="B7195">
            <v>1560309</v>
          </cell>
          <cell r="C7195">
            <v>20052</v>
          </cell>
          <cell r="D7195">
            <v>42349.629166666702</v>
          </cell>
          <cell r="E7195">
            <v>42349.896527777797</v>
          </cell>
          <cell r="F7195" t="str">
            <v>AIN</v>
          </cell>
        </row>
        <row r="7196">
          <cell r="A7196">
            <v>5150229628</v>
          </cell>
          <cell r="B7196">
            <v>1560309</v>
          </cell>
          <cell r="C7196">
            <v>20052</v>
          </cell>
          <cell r="D7196">
            <v>42349.629166666702</v>
          </cell>
          <cell r="E7196">
            <v>42367.546527777798</v>
          </cell>
          <cell r="F7196" t="str">
            <v>AIN</v>
          </cell>
        </row>
        <row r="7197">
          <cell r="A7197">
            <v>5150229637</v>
          </cell>
          <cell r="B7197">
            <v>2243447</v>
          </cell>
          <cell r="C7197">
            <v>9778</v>
          </cell>
          <cell r="D7197">
            <v>42349.645833333299</v>
          </cell>
          <cell r="E7197">
            <v>42350.625</v>
          </cell>
          <cell r="F7197" t="str">
            <v>1MD</v>
          </cell>
        </row>
        <row r="7198">
          <cell r="A7198">
            <v>5150229637</v>
          </cell>
          <cell r="B7198">
            <v>2243447</v>
          </cell>
          <cell r="C7198">
            <v>9778</v>
          </cell>
          <cell r="D7198">
            <v>42349.645833333299</v>
          </cell>
          <cell r="E7198">
            <v>42354.5534722222</v>
          </cell>
          <cell r="F7198" t="str">
            <v>1MD-IPF</v>
          </cell>
        </row>
        <row r="7199">
          <cell r="A7199">
            <v>5150229709</v>
          </cell>
          <cell r="B7199">
            <v>2157488</v>
          </cell>
          <cell r="C7199">
            <v>39452</v>
          </cell>
          <cell r="D7199">
            <v>42349.732638888898</v>
          </cell>
          <cell r="E7199">
            <v>42349.96875</v>
          </cell>
          <cell r="F7199" t="str">
            <v>UCH</v>
          </cell>
        </row>
        <row r="7200">
          <cell r="A7200">
            <v>5150229731</v>
          </cell>
          <cell r="B7200">
            <v>15343</v>
          </cell>
          <cell r="C7200">
            <v>13310</v>
          </cell>
          <cell r="D7200">
            <v>42349.776388888902</v>
          </cell>
          <cell r="E7200">
            <v>42350.942361111098</v>
          </cell>
          <cell r="F7200" t="str">
            <v>UCH</v>
          </cell>
        </row>
        <row r="7201">
          <cell r="A7201">
            <v>5150229743</v>
          </cell>
          <cell r="B7201">
            <v>2137273</v>
          </cell>
          <cell r="C7201">
            <v>35208</v>
          </cell>
          <cell r="D7201">
            <v>42349.779166666704</v>
          </cell>
          <cell r="E7201">
            <v>42349.888888888898</v>
          </cell>
          <cell r="F7201" t="str">
            <v>URO</v>
          </cell>
        </row>
        <row r="7202">
          <cell r="A7202">
            <v>5150229781</v>
          </cell>
          <cell r="B7202">
            <v>2654445</v>
          </cell>
          <cell r="C7202">
            <v>42065</v>
          </cell>
          <cell r="D7202">
            <v>42349.941666666702</v>
          </cell>
          <cell r="E7202">
            <v>42350.052083333299</v>
          </cell>
          <cell r="F7202" t="str">
            <v>KCH</v>
          </cell>
        </row>
        <row r="7203">
          <cell r="A7203">
            <v>5150229871</v>
          </cell>
          <cell r="B7203">
            <v>32471</v>
          </cell>
          <cell r="C7203">
            <v>16526</v>
          </cell>
          <cell r="D7203">
            <v>42350.429166666698</v>
          </cell>
          <cell r="E7203">
            <v>42351.491666666698</v>
          </cell>
          <cell r="F7203" t="str">
            <v>1MD-IPF</v>
          </cell>
        </row>
        <row r="7204">
          <cell r="A7204">
            <v>5150229871</v>
          </cell>
          <cell r="B7204">
            <v>32471</v>
          </cell>
          <cell r="C7204">
            <v>16526</v>
          </cell>
          <cell r="D7204">
            <v>42350.429166666698</v>
          </cell>
          <cell r="E7204">
            <v>42352.494444444397</v>
          </cell>
          <cell r="F7204" t="str">
            <v>HTC</v>
          </cell>
        </row>
        <row r="7205">
          <cell r="A7205">
            <v>5150229871</v>
          </cell>
          <cell r="B7205">
            <v>32471</v>
          </cell>
          <cell r="C7205">
            <v>16526</v>
          </cell>
          <cell r="D7205">
            <v>42350.429166666698</v>
          </cell>
          <cell r="E7205">
            <v>42353.506944444402</v>
          </cell>
          <cell r="F7205" t="str">
            <v>AIN</v>
          </cell>
        </row>
        <row r="7206">
          <cell r="A7206">
            <v>5150229925</v>
          </cell>
          <cell r="B7206">
            <v>1089179</v>
          </cell>
          <cell r="C7206">
            <v>25426</v>
          </cell>
          <cell r="D7206">
            <v>42350.5</v>
          </cell>
          <cell r="E7206">
            <v>42350.692361111098</v>
          </cell>
          <cell r="F7206" t="str">
            <v>AIN</v>
          </cell>
        </row>
        <row r="7207">
          <cell r="A7207">
            <v>5150229925</v>
          </cell>
          <cell r="B7207">
            <v>1089179</v>
          </cell>
          <cell r="C7207">
            <v>25426</v>
          </cell>
          <cell r="D7207">
            <v>42350.5</v>
          </cell>
          <cell r="E7207">
            <v>42354.458333333299</v>
          </cell>
          <cell r="F7207" t="str">
            <v>AIN</v>
          </cell>
        </row>
        <row r="7208">
          <cell r="A7208">
            <v>5150229958</v>
          </cell>
          <cell r="B7208">
            <v>1117120</v>
          </cell>
          <cell r="C7208">
            <v>22650</v>
          </cell>
          <cell r="D7208">
            <v>42350.566666666702</v>
          </cell>
          <cell r="E7208">
            <v>42350.633333333302</v>
          </cell>
          <cell r="F7208" t="str">
            <v>UCH</v>
          </cell>
        </row>
        <row r="7209">
          <cell r="A7209">
            <v>5150229973</v>
          </cell>
          <cell r="B7209">
            <v>2654506</v>
          </cell>
          <cell r="C7209">
            <v>19165</v>
          </cell>
          <cell r="D7209">
            <v>42350.588888888902</v>
          </cell>
          <cell r="E7209">
            <v>42350.632638888899</v>
          </cell>
          <cell r="F7209" t="str">
            <v>UCH</v>
          </cell>
        </row>
        <row r="7210">
          <cell r="A7210">
            <v>5150230003</v>
          </cell>
          <cell r="B7210">
            <v>1120942</v>
          </cell>
          <cell r="C7210">
            <v>9789</v>
          </cell>
          <cell r="D7210">
            <v>42350.632638888899</v>
          </cell>
          <cell r="E7210">
            <v>42350.904861111099</v>
          </cell>
          <cell r="F7210" t="str">
            <v>AVT</v>
          </cell>
        </row>
        <row r="7211">
          <cell r="A7211">
            <v>5150230015</v>
          </cell>
          <cell r="B7211">
            <v>2211591</v>
          </cell>
          <cell r="C7211">
            <v>32440</v>
          </cell>
          <cell r="D7211">
            <v>42350.666666666701</v>
          </cell>
          <cell r="E7211">
            <v>42355.502083333296</v>
          </cell>
          <cell r="F7211" t="str">
            <v>NCH</v>
          </cell>
        </row>
        <row r="7212">
          <cell r="A7212">
            <v>5150230073</v>
          </cell>
          <cell r="B7212">
            <v>2171792</v>
          </cell>
          <cell r="C7212">
            <v>7547</v>
          </cell>
          <cell r="D7212">
            <v>42350.7993055556</v>
          </cell>
          <cell r="E7212">
            <v>42353.610416666699</v>
          </cell>
          <cell r="F7212" t="str">
            <v>UCH</v>
          </cell>
        </row>
        <row r="7213">
          <cell r="A7213">
            <v>5150230076</v>
          </cell>
          <cell r="B7213">
            <v>2654539</v>
          </cell>
          <cell r="C7213">
            <v>32629</v>
          </cell>
          <cell r="D7213">
            <v>42350.8034722222</v>
          </cell>
          <cell r="E7213">
            <v>42350.9868055556</v>
          </cell>
          <cell r="F7213" t="str">
            <v>UCH</v>
          </cell>
        </row>
        <row r="7214">
          <cell r="A7214">
            <v>5150230092</v>
          </cell>
          <cell r="B7214">
            <v>2266784</v>
          </cell>
          <cell r="C7214">
            <v>15149</v>
          </cell>
          <cell r="D7214">
            <v>42350.8569444444</v>
          </cell>
          <cell r="E7214">
            <v>42350.967361111099</v>
          </cell>
          <cell r="F7214" t="str">
            <v>UCH</v>
          </cell>
        </row>
        <row r="7215">
          <cell r="A7215">
            <v>5150230205</v>
          </cell>
          <cell r="B7215">
            <v>1526510</v>
          </cell>
          <cell r="C7215">
            <v>12731</v>
          </cell>
          <cell r="D7215">
            <v>42351.399305555598</v>
          </cell>
          <cell r="E7215">
            <v>42351.693055555603</v>
          </cell>
          <cell r="F7215" t="str">
            <v>UCH</v>
          </cell>
        </row>
        <row r="7216">
          <cell r="A7216">
            <v>5150230254</v>
          </cell>
          <cell r="B7216">
            <v>2444116</v>
          </cell>
          <cell r="C7216">
            <v>15012</v>
          </cell>
          <cell r="D7216">
            <v>42351.513888888898</v>
          </cell>
          <cell r="E7216">
            <v>42351.918055555601</v>
          </cell>
          <cell r="F7216" t="str">
            <v>3MD-IPF</v>
          </cell>
        </row>
        <row r="7217">
          <cell r="A7217">
            <v>5150230256</v>
          </cell>
          <cell r="B7217">
            <v>2173548</v>
          </cell>
          <cell r="C7217">
            <v>16705</v>
          </cell>
          <cell r="D7217">
            <v>42351.451388888898</v>
          </cell>
          <cell r="E7217">
            <v>42351.620138888902</v>
          </cell>
          <cell r="F7217" t="str">
            <v>4MD</v>
          </cell>
        </row>
        <row r="7218">
          <cell r="A7218">
            <v>5150230265</v>
          </cell>
          <cell r="B7218">
            <v>1132658</v>
          </cell>
          <cell r="C7218">
            <v>17033</v>
          </cell>
          <cell r="D7218">
            <v>42351.547222222202</v>
          </cell>
          <cell r="E7218">
            <v>42356.713194444397</v>
          </cell>
          <cell r="F7218" t="str">
            <v>UCH</v>
          </cell>
        </row>
        <row r="7219">
          <cell r="A7219">
            <v>5150230296</v>
          </cell>
          <cell r="B7219">
            <v>1227421</v>
          </cell>
          <cell r="C7219">
            <v>13435</v>
          </cell>
          <cell r="D7219">
            <v>42351.612500000003</v>
          </cell>
          <cell r="E7219">
            <v>42352.770833333299</v>
          </cell>
          <cell r="F7219" t="str">
            <v>UCH</v>
          </cell>
        </row>
        <row r="7220">
          <cell r="A7220">
            <v>5150230296</v>
          </cell>
          <cell r="B7220">
            <v>1227421</v>
          </cell>
          <cell r="C7220">
            <v>13435</v>
          </cell>
          <cell r="D7220">
            <v>42351.612500000003</v>
          </cell>
          <cell r="E7220">
            <v>42353.03125</v>
          </cell>
          <cell r="F7220" t="str">
            <v>AIN</v>
          </cell>
        </row>
        <row r="7221">
          <cell r="A7221">
            <v>5150230297</v>
          </cell>
          <cell r="B7221">
            <v>2654610</v>
          </cell>
          <cell r="C7221">
            <v>18690</v>
          </cell>
          <cell r="D7221">
            <v>42351.615277777797</v>
          </cell>
          <cell r="E7221">
            <v>42351.672222222202</v>
          </cell>
          <cell r="F7221" t="str">
            <v>UCH</v>
          </cell>
        </row>
        <row r="7222">
          <cell r="A7222">
            <v>5150230333</v>
          </cell>
          <cell r="B7222">
            <v>6096</v>
          </cell>
          <cell r="C7222">
            <v>24746</v>
          </cell>
          <cell r="D7222">
            <v>42351.724999999999</v>
          </cell>
          <cell r="E7222">
            <v>42352.459027777797</v>
          </cell>
          <cell r="F7222" t="str">
            <v>1MD-IPF</v>
          </cell>
        </row>
        <row r="7223">
          <cell r="A7223">
            <v>5150230369</v>
          </cell>
          <cell r="B7223">
            <v>2645590</v>
          </cell>
          <cell r="C7223">
            <v>25818</v>
          </cell>
          <cell r="D7223">
            <v>42351.849305555603</v>
          </cell>
          <cell r="E7223">
            <v>42356.836805555598</v>
          </cell>
          <cell r="F7223" t="str">
            <v>GYN</v>
          </cell>
        </row>
        <row r="7224">
          <cell r="A7224">
            <v>5150230431</v>
          </cell>
          <cell r="B7224">
            <v>1089038</v>
          </cell>
          <cell r="C7224">
            <v>17572</v>
          </cell>
          <cell r="D7224">
            <v>42352.043749999997</v>
          </cell>
          <cell r="E7224">
            <v>42353.670833333301</v>
          </cell>
          <cell r="F7224" t="str">
            <v>1MD-IPF</v>
          </cell>
        </row>
        <row r="7225">
          <cell r="A7225">
            <v>5150230439</v>
          </cell>
          <cell r="B7225">
            <v>2654646</v>
          </cell>
          <cell r="C7225">
            <v>28759</v>
          </cell>
          <cell r="D7225">
            <v>42352.059027777803</v>
          </cell>
          <cell r="E7225">
            <v>42352.093055555597</v>
          </cell>
          <cell r="F7225" t="str">
            <v>UCH</v>
          </cell>
        </row>
        <row r="7226">
          <cell r="A7226">
            <v>5150230457</v>
          </cell>
          <cell r="B7226">
            <v>1562123</v>
          </cell>
          <cell r="C7226">
            <v>14701</v>
          </cell>
          <cell r="D7226">
            <v>42352.201388888898</v>
          </cell>
          <cell r="E7226">
            <v>42352.590277777803</v>
          </cell>
          <cell r="F7226" t="str">
            <v>UCH</v>
          </cell>
        </row>
        <row r="7227">
          <cell r="A7227">
            <v>5150230471</v>
          </cell>
          <cell r="B7227">
            <v>33166</v>
          </cell>
          <cell r="C7227">
            <v>8993</v>
          </cell>
          <cell r="D7227">
            <v>42352.273611111101</v>
          </cell>
          <cell r="E7227">
            <v>42352.885416666701</v>
          </cell>
          <cell r="F7227" t="str">
            <v>UCH</v>
          </cell>
        </row>
        <row r="7228">
          <cell r="A7228">
            <v>5150230512</v>
          </cell>
          <cell r="B7228">
            <v>1374083</v>
          </cell>
          <cell r="C7228">
            <v>12878</v>
          </cell>
          <cell r="D7228">
            <v>42352.336805555598</v>
          </cell>
          <cell r="E7228">
            <v>42352.647916666698</v>
          </cell>
          <cell r="F7228" t="str">
            <v>2MD</v>
          </cell>
        </row>
        <row r="7229">
          <cell r="A7229">
            <v>5150230514</v>
          </cell>
          <cell r="B7229">
            <v>2648763</v>
          </cell>
          <cell r="C7229">
            <v>21360</v>
          </cell>
          <cell r="D7229">
            <v>42352.370833333298</v>
          </cell>
          <cell r="E7229">
            <v>42354.725694444402</v>
          </cell>
          <cell r="F7229" t="str">
            <v>AVT</v>
          </cell>
        </row>
        <row r="7230">
          <cell r="A7230">
            <v>5150230683</v>
          </cell>
          <cell r="B7230">
            <v>1554709</v>
          </cell>
          <cell r="C7230">
            <v>24140</v>
          </cell>
          <cell r="D7230">
            <v>42352.4375</v>
          </cell>
          <cell r="E7230">
            <v>42354.501388888901</v>
          </cell>
          <cell r="F7230" t="str">
            <v>NCH</v>
          </cell>
        </row>
        <row r="7231">
          <cell r="A7231">
            <v>5150230737</v>
          </cell>
          <cell r="B7231">
            <v>1450149</v>
          </cell>
          <cell r="C7231">
            <v>16627</v>
          </cell>
          <cell r="D7231">
            <v>42352.464583333298</v>
          </cell>
          <cell r="E7231">
            <v>42352.965277777803</v>
          </cell>
          <cell r="F7231" t="str">
            <v>UCH</v>
          </cell>
        </row>
        <row r="7232">
          <cell r="A7232">
            <v>5150230788</v>
          </cell>
          <cell r="B7232">
            <v>2646039</v>
          </cell>
          <cell r="C7232">
            <v>33609</v>
          </cell>
          <cell r="D7232">
            <v>42352.472222222197</v>
          </cell>
          <cell r="E7232">
            <v>42352.668749999997</v>
          </cell>
          <cell r="F7232" t="str">
            <v>GYN</v>
          </cell>
        </row>
        <row r="7233">
          <cell r="A7233">
            <v>5150230788</v>
          </cell>
          <cell r="B7233">
            <v>2646039</v>
          </cell>
          <cell r="C7233">
            <v>33609</v>
          </cell>
          <cell r="D7233">
            <v>42352.472222222197</v>
          </cell>
          <cell r="E7233">
            <v>42356.964583333298</v>
          </cell>
          <cell r="F7233" t="str">
            <v>GYN</v>
          </cell>
        </row>
        <row r="7234">
          <cell r="A7234">
            <v>5150230798</v>
          </cell>
          <cell r="B7234">
            <v>1156854</v>
          </cell>
          <cell r="C7234">
            <v>23112</v>
          </cell>
          <cell r="D7234">
            <v>42352.504861111098</v>
          </cell>
          <cell r="E7234">
            <v>42359.463194444397</v>
          </cell>
          <cell r="F7234" t="str">
            <v>HTC</v>
          </cell>
        </row>
        <row r="7235">
          <cell r="A7235">
            <v>5150230829</v>
          </cell>
          <cell r="B7235">
            <v>2654741</v>
          </cell>
          <cell r="C7235">
            <v>23858</v>
          </cell>
          <cell r="D7235">
            <v>42352.527083333298</v>
          </cell>
          <cell r="E7235">
            <v>42352.7409722222</v>
          </cell>
          <cell r="F7235" t="str">
            <v>UCH</v>
          </cell>
        </row>
        <row r="7236">
          <cell r="A7236">
            <v>5150230887</v>
          </cell>
          <cell r="B7236">
            <v>1035042</v>
          </cell>
          <cell r="C7236">
            <v>14680</v>
          </cell>
          <cell r="D7236">
            <v>42354.386111111096</v>
          </cell>
          <cell r="E7236">
            <v>42355.635416666701</v>
          </cell>
          <cell r="F7236" t="str">
            <v>URO</v>
          </cell>
        </row>
        <row r="7237">
          <cell r="A7237">
            <v>5150230905</v>
          </cell>
          <cell r="B7237">
            <v>2560573</v>
          </cell>
          <cell r="C7237">
            <v>41977</v>
          </cell>
          <cell r="D7237">
            <v>42352.586805555598</v>
          </cell>
          <cell r="E7237">
            <v>42353.927083333299</v>
          </cell>
          <cell r="F7237" t="str">
            <v>KCH</v>
          </cell>
        </row>
        <row r="7238">
          <cell r="A7238">
            <v>5150230918</v>
          </cell>
          <cell r="B7238">
            <v>2654770</v>
          </cell>
          <cell r="C7238">
            <v>19371</v>
          </cell>
          <cell r="D7238">
            <v>42352.595138888901</v>
          </cell>
          <cell r="E7238">
            <v>42353.947916666701</v>
          </cell>
          <cell r="F7238" t="str">
            <v>3MD</v>
          </cell>
        </row>
        <row r="7239">
          <cell r="A7239">
            <v>5150231005</v>
          </cell>
          <cell r="B7239">
            <v>20643</v>
          </cell>
          <cell r="C7239">
            <v>15290</v>
          </cell>
          <cell r="D7239">
            <v>42352.688888888901</v>
          </cell>
          <cell r="E7239">
            <v>42353.680555555598</v>
          </cell>
          <cell r="F7239" t="str">
            <v>UCH</v>
          </cell>
        </row>
        <row r="7240">
          <cell r="A7240">
            <v>5150231043</v>
          </cell>
          <cell r="B7240">
            <v>1052202</v>
          </cell>
          <cell r="C7240">
            <v>20857</v>
          </cell>
          <cell r="D7240">
            <v>42352.768750000003</v>
          </cell>
          <cell r="E7240">
            <v>42352.923611111102</v>
          </cell>
          <cell r="F7240" t="str">
            <v>UCH</v>
          </cell>
        </row>
        <row r="7241">
          <cell r="A7241">
            <v>5150231140</v>
          </cell>
          <cell r="B7241">
            <v>2342796</v>
          </cell>
          <cell r="C7241">
            <v>28965</v>
          </cell>
          <cell r="D7241">
            <v>42353.3305555556</v>
          </cell>
          <cell r="E7241">
            <v>42356.573611111096</v>
          </cell>
          <cell r="F7241" t="str">
            <v>GYN</v>
          </cell>
        </row>
        <row r="7242">
          <cell r="A7242">
            <v>5150231184</v>
          </cell>
          <cell r="B7242">
            <v>1566607</v>
          </cell>
          <cell r="C7242">
            <v>23992</v>
          </cell>
          <cell r="D7242">
            <v>42356.465277777803</v>
          </cell>
          <cell r="E7242">
            <v>42356.96875</v>
          </cell>
          <cell r="F7242" t="str">
            <v>GYN</v>
          </cell>
        </row>
        <row r="7243">
          <cell r="A7243">
            <v>5150231193</v>
          </cell>
          <cell r="B7243">
            <v>2654839</v>
          </cell>
          <cell r="C7243">
            <v>18268</v>
          </cell>
          <cell r="D7243">
            <v>42353.379861111098</v>
          </cell>
          <cell r="E7243">
            <v>42354.487500000003</v>
          </cell>
          <cell r="F7243" t="str">
            <v>HTC</v>
          </cell>
        </row>
        <row r="7244">
          <cell r="A7244">
            <v>5150231193</v>
          </cell>
          <cell r="B7244">
            <v>2654839</v>
          </cell>
          <cell r="C7244">
            <v>18268</v>
          </cell>
          <cell r="D7244">
            <v>42353.379861111098</v>
          </cell>
          <cell r="E7244">
            <v>42355.488194444399</v>
          </cell>
          <cell r="F7244" t="str">
            <v>AIN</v>
          </cell>
        </row>
        <row r="7245">
          <cell r="A7245">
            <v>5150231196</v>
          </cell>
          <cell r="B7245">
            <v>37749</v>
          </cell>
          <cell r="C7245">
            <v>14040</v>
          </cell>
          <cell r="D7245">
            <v>42353.380555555603</v>
          </cell>
          <cell r="E7245">
            <v>42354.663194444503</v>
          </cell>
          <cell r="F7245" t="str">
            <v>HTC</v>
          </cell>
        </row>
        <row r="7246">
          <cell r="A7246">
            <v>5150231215</v>
          </cell>
          <cell r="B7246">
            <v>2395124</v>
          </cell>
          <cell r="C7246">
            <v>23721</v>
          </cell>
          <cell r="D7246">
            <v>42353.390277777798</v>
          </cell>
          <cell r="E7246">
            <v>42355.4777777778</v>
          </cell>
          <cell r="F7246" t="str">
            <v>HTC</v>
          </cell>
        </row>
        <row r="7247">
          <cell r="A7247">
            <v>5150231215</v>
          </cell>
          <cell r="B7247">
            <v>2395124</v>
          </cell>
          <cell r="C7247">
            <v>23721</v>
          </cell>
          <cell r="D7247">
            <v>42353.390277777798</v>
          </cell>
          <cell r="E7247">
            <v>42361.4243055556</v>
          </cell>
          <cell r="F7247" t="str">
            <v>AIN</v>
          </cell>
        </row>
        <row r="7248">
          <cell r="A7248">
            <v>5150231398</v>
          </cell>
          <cell r="B7248">
            <v>1288937</v>
          </cell>
          <cell r="C7248">
            <v>35758</v>
          </cell>
          <cell r="D7248">
            <v>42353.520833333299</v>
          </cell>
          <cell r="E7248">
            <v>42353.9375</v>
          </cell>
          <cell r="F7248" t="str">
            <v>UCH</v>
          </cell>
        </row>
        <row r="7249">
          <cell r="A7249">
            <v>5150231422</v>
          </cell>
          <cell r="B7249">
            <v>1283200</v>
          </cell>
          <cell r="C7249">
            <v>20163</v>
          </cell>
          <cell r="D7249">
            <v>42354.355555555601</v>
          </cell>
          <cell r="E7249">
            <v>42355.600694444402</v>
          </cell>
          <cell r="F7249" t="str">
            <v>URO</v>
          </cell>
        </row>
        <row r="7250">
          <cell r="A7250">
            <v>5150231423</v>
          </cell>
          <cell r="B7250">
            <v>2262139</v>
          </cell>
          <cell r="C7250">
            <v>14414</v>
          </cell>
          <cell r="D7250">
            <v>42357.430555555598</v>
          </cell>
          <cell r="E7250">
            <v>42359.570833333302</v>
          </cell>
          <cell r="F7250" t="str">
            <v>URO</v>
          </cell>
        </row>
        <row r="7251">
          <cell r="A7251">
            <v>5150231500</v>
          </cell>
          <cell r="B7251">
            <v>2066793</v>
          </cell>
          <cell r="C7251">
            <v>13235</v>
          </cell>
          <cell r="D7251">
            <v>42353.590972222199</v>
          </cell>
          <cell r="E7251">
            <v>42354.643750000003</v>
          </cell>
          <cell r="F7251" t="str">
            <v>GCH</v>
          </cell>
        </row>
        <row r="7252">
          <cell r="A7252">
            <v>5150231601</v>
          </cell>
          <cell r="B7252">
            <v>2654963</v>
          </cell>
          <cell r="C7252">
            <v>13228</v>
          </cell>
          <cell r="D7252">
            <v>42353.715277777803</v>
          </cell>
          <cell r="E7252">
            <v>42353.805555555598</v>
          </cell>
          <cell r="F7252" t="str">
            <v>UCH</v>
          </cell>
        </row>
        <row r="7253">
          <cell r="A7253">
            <v>5150231602</v>
          </cell>
          <cell r="B7253">
            <v>2654964</v>
          </cell>
          <cell r="C7253">
            <v>17693</v>
          </cell>
          <cell r="D7253">
            <v>42353.738194444399</v>
          </cell>
          <cell r="E7253">
            <v>42355.625</v>
          </cell>
          <cell r="F7253" t="str">
            <v>HTC</v>
          </cell>
        </row>
        <row r="7254">
          <cell r="A7254">
            <v>5150231602</v>
          </cell>
          <cell r="B7254">
            <v>2654964</v>
          </cell>
          <cell r="C7254">
            <v>17693</v>
          </cell>
          <cell r="D7254">
            <v>42353.738194444399</v>
          </cell>
          <cell r="E7254">
            <v>42356.655555555597</v>
          </cell>
          <cell r="F7254" t="str">
            <v>AIN</v>
          </cell>
        </row>
        <row r="7255">
          <cell r="A7255">
            <v>5150231686</v>
          </cell>
          <cell r="B7255">
            <v>2654974</v>
          </cell>
          <cell r="C7255">
            <v>27428</v>
          </cell>
          <cell r="D7255">
            <v>42353.929166666698</v>
          </cell>
          <cell r="E7255">
            <v>42354.211805555598</v>
          </cell>
          <cell r="F7255" t="str">
            <v>UCH</v>
          </cell>
        </row>
        <row r="7256">
          <cell r="A7256">
            <v>5150231686</v>
          </cell>
          <cell r="B7256">
            <v>2654974</v>
          </cell>
          <cell r="C7256">
            <v>27428</v>
          </cell>
          <cell r="D7256">
            <v>42353.929166666698</v>
          </cell>
          <cell r="E7256">
            <v>42358.465277777803</v>
          </cell>
          <cell r="F7256" t="str">
            <v>AIN</v>
          </cell>
        </row>
        <row r="7257">
          <cell r="A7257">
            <v>5150231733</v>
          </cell>
          <cell r="B7257">
            <v>2654992</v>
          </cell>
          <cell r="C7257">
            <v>19856</v>
          </cell>
          <cell r="D7257">
            <v>42354.172916666699</v>
          </cell>
          <cell r="E7257">
            <v>42356.445833333302</v>
          </cell>
          <cell r="F7257" t="str">
            <v>1MD-IPF</v>
          </cell>
        </row>
        <row r="7258">
          <cell r="A7258">
            <v>5150231743</v>
          </cell>
          <cell r="B7258">
            <v>1264774</v>
          </cell>
          <cell r="C7258">
            <v>9568</v>
          </cell>
          <cell r="D7258">
            <v>42354.278472222199</v>
          </cell>
          <cell r="E7258">
            <v>42354.402777777803</v>
          </cell>
          <cell r="F7258" t="str">
            <v>NCH</v>
          </cell>
        </row>
        <row r="7259">
          <cell r="A7259">
            <v>5150231743</v>
          </cell>
          <cell r="B7259">
            <v>1264774</v>
          </cell>
          <cell r="C7259">
            <v>9568</v>
          </cell>
          <cell r="D7259">
            <v>42354.278472222199</v>
          </cell>
          <cell r="E7259">
            <v>42354.590277777803</v>
          </cell>
          <cell r="F7259" t="str">
            <v>NCH</v>
          </cell>
        </row>
        <row r="7260">
          <cell r="A7260">
            <v>5150231743</v>
          </cell>
          <cell r="B7260">
            <v>1264774</v>
          </cell>
          <cell r="C7260">
            <v>9568</v>
          </cell>
          <cell r="D7260">
            <v>42354.278472222199</v>
          </cell>
          <cell r="E7260">
            <v>42355.508333333302</v>
          </cell>
          <cell r="F7260" t="str">
            <v>AIN</v>
          </cell>
        </row>
        <row r="7261">
          <cell r="A7261">
            <v>5150231861</v>
          </cell>
          <cell r="B7261">
            <v>2580919</v>
          </cell>
          <cell r="C7261">
            <v>23306</v>
          </cell>
          <cell r="D7261">
            <v>42354.402083333298</v>
          </cell>
          <cell r="E7261">
            <v>42355.645833333299</v>
          </cell>
          <cell r="F7261" t="str">
            <v>UCH</v>
          </cell>
        </row>
        <row r="7262">
          <cell r="A7262">
            <v>5150231920</v>
          </cell>
          <cell r="B7262">
            <v>1351774</v>
          </cell>
          <cell r="C7262">
            <v>15616</v>
          </cell>
          <cell r="D7262">
            <v>42366.345833333296</v>
          </cell>
          <cell r="E7262">
            <v>42369.09375</v>
          </cell>
          <cell r="F7262" t="str">
            <v>3MD</v>
          </cell>
        </row>
        <row r="7263">
          <cell r="A7263">
            <v>5150231964</v>
          </cell>
          <cell r="B7263">
            <v>1376758</v>
          </cell>
          <cell r="C7263">
            <v>12678</v>
          </cell>
          <cell r="D7263">
            <v>42354.46875</v>
          </cell>
          <cell r="E7263">
            <v>42356.84375</v>
          </cell>
          <cell r="F7263" t="str">
            <v>HTC</v>
          </cell>
        </row>
        <row r="7264">
          <cell r="A7264">
            <v>5150232002</v>
          </cell>
          <cell r="B7264">
            <v>2091232</v>
          </cell>
          <cell r="C7264">
            <v>15914</v>
          </cell>
          <cell r="D7264">
            <v>42355.442361111098</v>
          </cell>
          <cell r="E7264">
            <v>42366.120138888902</v>
          </cell>
          <cell r="F7264" t="str">
            <v>1MD</v>
          </cell>
        </row>
        <row r="7265">
          <cell r="A7265">
            <v>5150232047</v>
          </cell>
          <cell r="B7265">
            <v>2655084</v>
          </cell>
          <cell r="C7265">
            <v>17658</v>
          </cell>
          <cell r="D7265">
            <v>42354.533333333296</v>
          </cell>
          <cell r="E7265">
            <v>42355.668749999997</v>
          </cell>
          <cell r="F7265" t="str">
            <v>HTC</v>
          </cell>
        </row>
        <row r="7266">
          <cell r="A7266">
            <v>5150232050</v>
          </cell>
          <cell r="B7266">
            <v>2655085</v>
          </cell>
          <cell r="C7266">
            <v>20846</v>
          </cell>
          <cell r="D7266">
            <v>42354.536111111098</v>
          </cell>
          <cell r="E7266">
            <v>42354.600694444402</v>
          </cell>
          <cell r="F7266" t="str">
            <v>NRO</v>
          </cell>
        </row>
        <row r="7267">
          <cell r="A7267">
            <v>5150232050</v>
          </cell>
          <cell r="B7267">
            <v>2655085</v>
          </cell>
          <cell r="C7267">
            <v>20846</v>
          </cell>
          <cell r="D7267">
            <v>42354.536111111098</v>
          </cell>
          <cell r="E7267">
            <v>42364.514583333301</v>
          </cell>
          <cell r="F7267" t="str">
            <v>AIN</v>
          </cell>
        </row>
        <row r="7268">
          <cell r="A7268">
            <v>5150232050</v>
          </cell>
          <cell r="B7268">
            <v>2655085</v>
          </cell>
          <cell r="C7268">
            <v>20846</v>
          </cell>
          <cell r="D7268">
            <v>42354.536111111098</v>
          </cell>
          <cell r="E7268">
            <v>42367.555555555598</v>
          </cell>
          <cell r="F7268" t="str">
            <v>NCH</v>
          </cell>
        </row>
        <row r="7269">
          <cell r="A7269">
            <v>5150232085</v>
          </cell>
          <cell r="B7269">
            <v>2655099</v>
          </cell>
          <cell r="C7269">
            <v>11948</v>
          </cell>
          <cell r="D7269">
            <v>42354.567361111098</v>
          </cell>
          <cell r="E7269">
            <v>42354.6430555556</v>
          </cell>
          <cell r="F7269" t="str">
            <v>UCH</v>
          </cell>
        </row>
        <row r="7270">
          <cell r="A7270">
            <v>5150232087</v>
          </cell>
          <cell r="B7270">
            <v>1312847</v>
          </cell>
          <cell r="C7270">
            <v>12936</v>
          </cell>
          <cell r="D7270">
            <v>42359.381249999999</v>
          </cell>
          <cell r="E7270">
            <v>42361.470138888901</v>
          </cell>
          <cell r="F7270" t="str">
            <v>HTC</v>
          </cell>
        </row>
        <row r="7271">
          <cell r="A7271">
            <v>5150232099</v>
          </cell>
          <cell r="B7271">
            <v>1492238</v>
          </cell>
          <cell r="C7271">
            <v>20146</v>
          </cell>
          <cell r="D7271">
            <v>42354.590277777803</v>
          </cell>
          <cell r="E7271">
            <v>42354.7277777778</v>
          </cell>
          <cell r="F7271" t="str">
            <v>NRO</v>
          </cell>
        </row>
        <row r="7272">
          <cell r="A7272">
            <v>5150232189</v>
          </cell>
          <cell r="B7272">
            <v>2392680</v>
          </cell>
          <cell r="C7272">
            <v>14218</v>
          </cell>
          <cell r="D7272">
            <v>42354.743750000001</v>
          </cell>
          <cell r="E7272">
            <v>42354.927083333299</v>
          </cell>
          <cell r="F7272" t="str">
            <v>UCH</v>
          </cell>
        </row>
        <row r="7273">
          <cell r="A7273">
            <v>5150232246</v>
          </cell>
          <cell r="B7273">
            <v>1416509</v>
          </cell>
          <cell r="C7273">
            <v>34148</v>
          </cell>
          <cell r="D7273">
            <v>42354.881944444503</v>
          </cell>
          <cell r="E7273">
            <v>42355.010416666701</v>
          </cell>
          <cell r="F7273" t="str">
            <v>URO</v>
          </cell>
        </row>
        <row r="7274">
          <cell r="A7274">
            <v>5150232266</v>
          </cell>
          <cell r="B7274">
            <v>2205461</v>
          </cell>
          <cell r="C7274">
            <v>27072</v>
          </cell>
          <cell r="D7274">
            <v>42354.960416666698</v>
          </cell>
          <cell r="E7274">
            <v>42355.25</v>
          </cell>
          <cell r="F7274" t="str">
            <v>UCH</v>
          </cell>
        </row>
        <row r="7275">
          <cell r="A7275">
            <v>5150232297</v>
          </cell>
          <cell r="B7275">
            <v>1029202</v>
          </cell>
          <cell r="C7275">
            <v>14414</v>
          </cell>
          <cell r="D7275">
            <v>42355.125</v>
          </cell>
          <cell r="E7275">
            <v>42366.456944444399</v>
          </cell>
          <cell r="F7275" t="str">
            <v>1MD-IPF</v>
          </cell>
        </row>
        <row r="7276">
          <cell r="A7276">
            <v>5150232372</v>
          </cell>
          <cell r="B7276">
            <v>1118412</v>
          </cell>
          <cell r="C7276">
            <v>16488</v>
          </cell>
          <cell r="D7276">
            <v>42358.717361111099</v>
          </cell>
          <cell r="E7276">
            <v>42359.5493055556</v>
          </cell>
          <cell r="F7276" t="str">
            <v>HTC</v>
          </cell>
        </row>
        <row r="7277">
          <cell r="A7277">
            <v>5150232424</v>
          </cell>
          <cell r="B7277">
            <v>2655196</v>
          </cell>
          <cell r="C7277">
            <v>14164</v>
          </cell>
          <cell r="D7277">
            <v>42355.401388888902</v>
          </cell>
          <cell r="E7277">
            <v>42359.784027777801</v>
          </cell>
          <cell r="F7277" t="str">
            <v>AVT</v>
          </cell>
        </row>
        <row r="7278">
          <cell r="A7278">
            <v>5150232539</v>
          </cell>
          <cell r="B7278">
            <v>2079376</v>
          </cell>
          <cell r="C7278">
            <v>19019</v>
          </cell>
          <cell r="D7278">
            <v>42355.496527777803</v>
          </cell>
          <cell r="E7278">
            <v>42355.875</v>
          </cell>
          <cell r="F7278" t="str">
            <v>HTC</v>
          </cell>
        </row>
        <row r="7279">
          <cell r="A7279">
            <v>5150232608</v>
          </cell>
          <cell r="B7279">
            <v>1531534</v>
          </cell>
          <cell r="C7279">
            <v>16459</v>
          </cell>
          <cell r="D7279">
            <v>42355.5493055556</v>
          </cell>
          <cell r="E7279">
            <v>42355.559027777803</v>
          </cell>
          <cell r="F7279" t="str">
            <v>HTC</v>
          </cell>
        </row>
        <row r="7280">
          <cell r="A7280">
            <v>5150232608</v>
          </cell>
          <cell r="B7280">
            <v>1531534</v>
          </cell>
          <cell r="C7280">
            <v>16459</v>
          </cell>
          <cell r="D7280">
            <v>42355.5493055556</v>
          </cell>
          <cell r="E7280">
            <v>42356.488888888904</v>
          </cell>
          <cell r="F7280" t="str">
            <v>HTC</v>
          </cell>
        </row>
        <row r="7281">
          <cell r="A7281">
            <v>5150232613</v>
          </cell>
          <cell r="B7281">
            <v>2598746</v>
          </cell>
          <cell r="C7281">
            <v>14186</v>
          </cell>
          <cell r="D7281">
            <v>42355.554861111101</v>
          </cell>
          <cell r="E7281">
            <v>42361.667361111096</v>
          </cell>
          <cell r="F7281" t="str">
            <v>GCH</v>
          </cell>
        </row>
        <row r="7282">
          <cell r="A7282">
            <v>5150232630</v>
          </cell>
          <cell r="B7282">
            <v>1201527</v>
          </cell>
          <cell r="C7282">
            <v>7789</v>
          </cell>
          <cell r="D7282">
            <v>42355.570138888899</v>
          </cell>
          <cell r="E7282">
            <v>42356.024305555598</v>
          </cell>
          <cell r="F7282" t="str">
            <v>UCH</v>
          </cell>
        </row>
        <row r="7283">
          <cell r="A7283">
            <v>5150232647</v>
          </cell>
          <cell r="B7283">
            <v>1278088</v>
          </cell>
          <cell r="C7283">
            <v>15848</v>
          </cell>
          <cell r="D7283">
            <v>42367.404166666704</v>
          </cell>
          <cell r="E7283">
            <v>42368.556250000001</v>
          </cell>
          <cell r="F7283" t="str">
            <v>1MD</v>
          </cell>
        </row>
        <row r="7284">
          <cell r="A7284">
            <v>5150232719</v>
          </cell>
          <cell r="B7284">
            <v>2621149</v>
          </cell>
          <cell r="C7284">
            <v>16538</v>
          </cell>
          <cell r="D7284">
            <v>42355.666666666701</v>
          </cell>
          <cell r="E7284">
            <v>42356.673611111102</v>
          </cell>
          <cell r="F7284" t="str">
            <v>HTC</v>
          </cell>
        </row>
        <row r="7285">
          <cell r="A7285">
            <v>5150232726</v>
          </cell>
          <cell r="B7285">
            <v>2225487</v>
          </cell>
          <cell r="C7285">
            <v>10213</v>
          </cell>
          <cell r="D7285">
            <v>42355.679166666698</v>
          </cell>
          <cell r="E7285">
            <v>42359.607638888898</v>
          </cell>
          <cell r="F7285" t="str">
            <v>URO</v>
          </cell>
        </row>
        <row r="7286">
          <cell r="A7286">
            <v>5150232726</v>
          </cell>
          <cell r="B7286">
            <v>2225487</v>
          </cell>
          <cell r="C7286">
            <v>10213</v>
          </cell>
          <cell r="D7286">
            <v>42355.679166666698</v>
          </cell>
          <cell r="E7286">
            <v>42360.020138888904</v>
          </cell>
          <cell r="F7286" t="str">
            <v>AIN</v>
          </cell>
        </row>
        <row r="7287">
          <cell r="A7287">
            <v>5150232747</v>
          </cell>
          <cell r="B7287">
            <v>2655292</v>
          </cell>
          <cell r="C7287">
            <v>21850</v>
          </cell>
          <cell r="D7287">
            <v>42355.715972222199</v>
          </cell>
          <cell r="E7287">
            <v>42355.904166666704</v>
          </cell>
          <cell r="F7287" t="str">
            <v>AIN</v>
          </cell>
        </row>
        <row r="7288">
          <cell r="A7288">
            <v>5150232760</v>
          </cell>
          <cell r="B7288">
            <v>2239661</v>
          </cell>
          <cell r="C7288">
            <v>38245</v>
          </cell>
          <cell r="D7288">
            <v>42355.744444444397</v>
          </cell>
          <cell r="E7288">
            <v>42355.9375</v>
          </cell>
          <cell r="F7288" t="str">
            <v>KCH</v>
          </cell>
        </row>
        <row r="7289">
          <cell r="A7289">
            <v>5150232761</v>
          </cell>
          <cell r="B7289">
            <v>6098</v>
          </cell>
          <cell r="C7289">
            <v>32119</v>
          </cell>
          <cell r="D7289">
            <v>42355.744444444397</v>
          </cell>
          <cell r="E7289">
            <v>42355.944444444402</v>
          </cell>
          <cell r="F7289" t="str">
            <v>AVT</v>
          </cell>
        </row>
        <row r="7290">
          <cell r="A7290">
            <v>5150232770</v>
          </cell>
          <cell r="B7290">
            <v>2655298</v>
          </cell>
          <cell r="C7290">
            <v>11484</v>
          </cell>
          <cell r="D7290">
            <v>42355.757638888899</v>
          </cell>
          <cell r="E7290">
            <v>42355.790972222203</v>
          </cell>
          <cell r="F7290" t="str">
            <v>HTC</v>
          </cell>
        </row>
        <row r="7291">
          <cell r="A7291">
            <v>5150232770</v>
          </cell>
          <cell r="B7291">
            <v>2655298</v>
          </cell>
          <cell r="C7291">
            <v>11484</v>
          </cell>
          <cell r="D7291">
            <v>42355.757638888899</v>
          </cell>
          <cell r="E7291">
            <v>42359.618750000001</v>
          </cell>
          <cell r="F7291" t="str">
            <v>HTC</v>
          </cell>
        </row>
        <row r="7292">
          <cell r="A7292">
            <v>5150232770</v>
          </cell>
          <cell r="B7292">
            <v>2655298</v>
          </cell>
          <cell r="C7292">
            <v>11484</v>
          </cell>
          <cell r="D7292">
            <v>42355.757638888899</v>
          </cell>
          <cell r="E7292">
            <v>42361.459027777797</v>
          </cell>
          <cell r="F7292" t="str">
            <v>AIN</v>
          </cell>
        </row>
        <row r="7293">
          <cell r="A7293">
            <v>5150232783</v>
          </cell>
          <cell r="B7293">
            <v>1160611</v>
          </cell>
          <cell r="C7293">
            <v>23356</v>
          </cell>
          <cell r="D7293">
            <v>42355.784027777801</v>
          </cell>
          <cell r="E7293">
            <v>42368.697916666701</v>
          </cell>
          <cell r="F7293" t="str">
            <v>HTC</v>
          </cell>
        </row>
        <row r="7294">
          <cell r="A7294">
            <v>5150232837</v>
          </cell>
          <cell r="B7294">
            <v>2655319</v>
          </cell>
          <cell r="C7294">
            <v>22291</v>
          </cell>
          <cell r="D7294">
            <v>42355.9375</v>
          </cell>
          <cell r="E7294">
            <v>42356.616666666698</v>
          </cell>
          <cell r="F7294" t="str">
            <v>1MD-IPF</v>
          </cell>
        </row>
        <row r="7295">
          <cell r="A7295">
            <v>5150232933</v>
          </cell>
          <cell r="B7295">
            <v>1279451</v>
          </cell>
          <cell r="C7295">
            <v>33248</v>
          </cell>
          <cell r="D7295">
            <v>42356.354861111096</v>
          </cell>
          <cell r="E7295">
            <v>42356.916666666701</v>
          </cell>
          <cell r="F7295" t="str">
            <v>AVT</v>
          </cell>
        </row>
        <row r="7296">
          <cell r="A7296">
            <v>5150232943</v>
          </cell>
          <cell r="B7296">
            <v>2194659</v>
          </cell>
          <cell r="C7296">
            <v>14421</v>
          </cell>
          <cell r="D7296">
            <v>42356.362500000003</v>
          </cell>
          <cell r="E7296">
            <v>42366.763888888898</v>
          </cell>
          <cell r="F7296" t="str">
            <v>AVT</v>
          </cell>
        </row>
        <row r="7297">
          <cell r="A7297">
            <v>5150233020</v>
          </cell>
          <cell r="B7297">
            <v>2655369</v>
          </cell>
          <cell r="C7297">
            <v>19097</v>
          </cell>
          <cell r="D7297">
            <v>42356.404166666704</v>
          </cell>
          <cell r="E7297">
            <v>42356.6652777778</v>
          </cell>
          <cell r="F7297" t="str">
            <v>UCH</v>
          </cell>
        </row>
        <row r="7298">
          <cell r="A7298">
            <v>5150233020</v>
          </cell>
          <cell r="B7298">
            <v>2655369</v>
          </cell>
          <cell r="C7298">
            <v>19097</v>
          </cell>
          <cell r="D7298">
            <v>42356.404166666704</v>
          </cell>
          <cell r="E7298">
            <v>42358.421527777798</v>
          </cell>
          <cell r="F7298" t="str">
            <v>AIN</v>
          </cell>
        </row>
        <row r="7299">
          <cell r="A7299">
            <v>5150233179</v>
          </cell>
          <cell r="B7299">
            <v>2655420</v>
          </cell>
          <cell r="C7299">
            <v>14150</v>
          </cell>
          <cell r="D7299">
            <v>42356.511111111096</v>
          </cell>
          <cell r="E7299">
            <v>42359.742361111101</v>
          </cell>
          <cell r="F7299" t="str">
            <v>HTC</v>
          </cell>
        </row>
        <row r="7300">
          <cell r="A7300">
            <v>5150233191</v>
          </cell>
          <cell r="B7300">
            <v>1088762</v>
          </cell>
          <cell r="C7300">
            <v>15195</v>
          </cell>
          <cell r="D7300">
            <v>42356.529166666704</v>
          </cell>
          <cell r="E7300">
            <v>42357.600694444503</v>
          </cell>
          <cell r="F7300" t="str">
            <v>UCH</v>
          </cell>
        </row>
        <row r="7301">
          <cell r="A7301">
            <v>5150233283</v>
          </cell>
          <cell r="B7301">
            <v>2655452</v>
          </cell>
          <cell r="C7301">
            <v>13401</v>
          </cell>
          <cell r="D7301">
            <v>42356.667361111096</v>
          </cell>
          <cell r="E7301">
            <v>42358.770833333299</v>
          </cell>
          <cell r="F7301" t="str">
            <v>1MD-IPF</v>
          </cell>
        </row>
        <row r="7302">
          <cell r="A7302">
            <v>5150233291</v>
          </cell>
          <cell r="B7302">
            <v>2655454</v>
          </cell>
          <cell r="C7302">
            <v>22783</v>
          </cell>
          <cell r="D7302">
            <v>42356.679861111101</v>
          </cell>
          <cell r="E7302">
            <v>42356.760416666701</v>
          </cell>
          <cell r="F7302" t="str">
            <v>AIN</v>
          </cell>
        </row>
        <row r="7303">
          <cell r="A7303">
            <v>5150233316</v>
          </cell>
          <cell r="B7303">
            <v>2012504</v>
          </cell>
          <cell r="C7303">
            <v>25277</v>
          </cell>
          <cell r="D7303">
            <v>42356.733333333301</v>
          </cell>
          <cell r="E7303">
            <v>42357.478472222203</v>
          </cell>
          <cell r="F7303" t="str">
            <v>1MD-IPF</v>
          </cell>
        </row>
        <row r="7304">
          <cell r="A7304">
            <v>5150233330</v>
          </cell>
          <cell r="B7304">
            <v>2655467</v>
          </cell>
          <cell r="C7304">
            <v>40139</v>
          </cell>
          <cell r="D7304">
            <v>42356.763888888898</v>
          </cell>
          <cell r="E7304">
            <v>42357.006944444402</v>
          </cell>
          <cell r="F7304" t="str">
            <v>KCH</v>
          </cell>
        </row>
        <row r="7305">
          <cell r="A7305">
            <v>5150233340</v>
          </cell>
          <cell r="B7305">
            <v>2127258</v>
          </cell>
          <cell r="C7305">
            <v>14596</v>
          </cell>
          <cell r="D7305">
            <v>42356.776388888902</v>
          </cell>
          <cell r="E7305">
            <v>42361.545833333301</v>
          </cell>
          <cell r="F7305" t="str">
            <v>1MD-IPF</v>
          </cell>
        </row>
        <row r="7306">
          <cell r="A7306">
            <v>5150233368</v>
          </cell>
          <cell r="B7306">
            <v>2277833</v>
          </cell>
          <cell r="C7306">
            <v>17852</v>
          </cell>
          <cell r="D7306">
            <v>42356.908333333296</v>
          </cell>
          <cell r="E7306">
            <v>42357.204861111102</v>
          </cell>
          <cell r="F7306" t="str">
            <v>AVT</v>
          </cell>
        </row>
        <row r="7307">
          <cell r="A7307">
            <v>5150233411</v>
          </cell>
          <cell r="B7307">
            <v>1223284</v>
          </cell>
          <cell r="C7307">
            <v>34930</v>
          </cell>
          <cell r="D7307">
            <v>42357.119444444397</v>
          </cell>
          <cell r="E7307">
            <v>42357.354166666701</v>
          </cell>
          <cell r="F7307" t="str">
            <v>UCH</v>
          </cell>
        </row>
        <row r="7308">
          <cell r="A7308">
            <v>5150233415</v>
          </cell>
          <cell r="B7308">
            <v>2655485</v>
          </cell>
          <cell r="C7308">
            <v>31321</v>
          </cell>
          <cell r="D7308">
            <v>42357.152777777803</v>
          </cell>
          <cell r="E7308">
            <v>42357.2006944444</v>
          </cell>
          <cell r="F7308" t="str">
            <v>UCH</v>
          </cell>
        </row>
        <row r="7309">
          <cell r="A7309">
            <v>5150233427</v>
          </cell>
          <cell r="B7309">
            <v>2052684</v>
          </cell>
          <cell r="C7309">
            <v>12645</v>
          </cell>
          <cell r="D7309">
            <v>42357.288194444503</v>
          </cell>
          <cell r="E7309">
            <v>42360.651388888902</v>
          </cell>
          <cell r="F7309" t="str">
            <v>UCH</v>
          </cell>
        </row>
        <row r="7310">
          <cell r="A7310">
            <v>5150233456</v>
          </cell>
          <cell r="B7310">
            <v>1499713</v>
          </cell>
          <cell r="C7310">
            <v>20828</v>
          </cell>
          <cell r="D7310">
            <v>42357.411805555603</v>
          </cell>
          <cell r="E7310">
            <v>42357.8659722222</v>
          </cell>
          <cell r="F7310" t="str">
            <v>1MD-IPF</v>
          </cell>
        </row>
        <row r="7311">
          <cell r="A7311">
            <v>5150233458</v>
          </cell>
          <cell r="B7311">
            <v>1100180</v>
          </cell>
          <cell r="C7311">
            <v>16646</v>
          </cell>
          <cell r="D7311">
            <v>42357.425000000003</v>
          </cell>
          <cell r="E7311">
            <v>42359.916666666701</v>
          </cell>
          <cell r="F7311" t="str">
            <v>GCH</v>
          </cell>
        </row>
        <row r="7312">
          <cell r="A7312">
            <v>5150233494</v>
          </cell>
          <cell r="B7312">
            <v>1118594</v>
          </cell>
          <cell r="C7312">
            <v>11940</v>
          </cell>
          <cell r="D7312">
            <v>42357.493055555598</v>
          </cell>
          <cell r="E7312">
            <v>42357.786111111098</v>
          </cell>
          <cell r="F7312" t="str">
            <v>4MD</v>
          </cell>
        </row>
        <row r="7313">
          <cell r="A7313">
            <v>5150233566</v>
          </cell>
          <cell r="B7313">
            <v>1497514</v>
          </cell>
          <cell r="C7313">
            <v>10544</v>
          </cell>
          <cell r="D7313">
            <v>42357.6430555556</v>
          </cell>
          <cell r="E7313">
            <v>42360.094444444498</v>
          </cell>
          <cell r="F7313" t="str">
            <v>3MD</v>
          </cell>
        </row>
        <row r="7314">
          <cell r="A7314">
            <v>5150233577</v>
          </cell>
          <cell r="B7314">
            <v>1112991</v>
          </cell>
          <cell r="C7314">
            <v>16570</v>
          </cell>
          <cell r="D7314">
            <v>42357.6743055556</v>
          </cell>
          <cell r="E7314">
            <v>42367.410416666702</v>
          </cell>
          <cell r="F7314" t="str">
            <v>UCH</v>
          </cell>
        </row>
        <row r="7315">
          <cell r="A7315">
            <v>5150233593</v>
          </cell>
          <cell r="B7315">
            <v>12191</v>
          </cell>
          <cell r="C7315">
            <v>12350</v>
          </cell>
          <cell r="D7315">
            <v>42357.7277777778</v>
          </cell>
          <cell r="E7315">
            <v>42357.829861111102</v>
          </cell>
          <cell r="F7315" t="str">
            <v>UCH</v>
          </cell>
        </row>
        <row r="7316">
          <cell r="A7316">
            <v>5150233594</v>
          </cell>
          <cell r="B7316">
            <v>2090184</v>
          </cell>
          <cell r="C7316">
            <v>21978</v>
          </cell>
          <cell r="D7316">
            <v>42357.729166666701</v>
          </cell>
          <cell r="E7316">
            <v>42364.822916666701</v>
          </cell>
          <cell r="F7316" t="str">
            <v>1MD-IPF</v>
          </cell>
        </row>
        <row r="7317">
          <cell r="A7317">
            <v>5150233663</v>
          </cell>
          <cell r="B7317">
            <v>2213058</v>
          </cell>
          <cell r="C7317">
            <v>26799</v>
          </cell>
          <cell r="D7317">
            <v>42357.958333333299</v>
          </cell>
          <cell r="E7317">
            <v>42358.431250000001</v>
          </cell>
          <cell r="F7317" t="str">
            <v>4MD</v>
          </cell>
        </row>
        <row r="7318">
          <cell r="A7318">
            <v>5150233687</v>
          </cell>
          <cell r="B7318">
            <v>2655555</v>
          </cell>
          <cell r="C7318">
            <v>25237</v>
          </cell>
          <cell r="D7318">
            <v>42358.032638888901</v>
          </cell>
          <cell r="E7318">
            <v>42358.108333333301</v>
          </cell>
          <cell r="F7318" t="str">
            <v>UCH</v>
          </cell>
        </row>
        <row r="7319">
          <cell r="A7319">
            <v>5150233701</v>
          </cell>
          <cell r="B7319">
            <v>1480856</v>
          </cell>
          <cell r="C7319">
            <v>9955</v>
          </cell>
          <cell r="D7319">
            <v>42358.092361111099</v>
          </cell>
          <cell r="E7319">
            <v>42365.768750000003</v>
          </cell>
          <cell r="F7319" t="str">
            <v>1MD-IPF</v>
          </cell>
        </row>
        <row r="7320">
          <cell r="A7320">
            <v>5150233745</v>
          </cell>
          <cell r="B7320">
            <v>2210883</v>
          </cell>
          <cell r="C7320">
            <v>10437</v>
          </cell>
          <cell r="D7320">
            <v>42358.3125</v>
          </cell>
          <cell r="E7320">
            <v>42359.463888888902</v>
          </cell>
          <cell r="F7320" t="str">
            <v>4MD</v>
          </cell>
        </row>
        <row r="7321">
          <cell r="A7321">
            <v>5150233787</v>
          </cell>
          <cell r="B7321">
            <v>1375961</v>
          </cell>
          <cell r="C7321">
            <v>9831</v>
          </cell>
          <cell r="D7321">
            <v>42358.438194444498</v>
          </cell>
          <cell r="E7321">
            <v>42366.872222222199</v>
          </cell>
          <cell r="F7321" t="str">
            <v>AVT</v>
          </cell>
        </row>
        <row r="7322">
          <cell r="A7322">
            <v>5150233895</v>
          </cell>
          <cell r="B7322">
            <v>1120756</v>
          </cell>
          <cell r="C7322">
            <v>25006</v>
          </cell>
          <cell r="D7322">
            <v>42358.6694444444</v>
          </cell>
          <cell r="E7322">
            <v>42359.515972222202</v>
          </cell>
          <cell r="F7322" t="str">
            <v>1MD-IPF</v>
          </cell>
        </row>
        <row r="7323">
          <cell r="A7323">
            <v>5150233920</v>
          </cell>
          <cell r="B7323">
            <v>2655609</v>
          </cell>
          <cell r="C7323">
            <v>30341</v>
          </cell>
          <cell r="D7323">
            <v>42358.744444444397</v>
          </cell>
          <cell r="E7323">
            <v>42359.010416666701</v>
          </cell>
          <cell r="F7323" t="str">
            <v>GYN</v>
          </cell>
        </row>
        <row r="7324">
          <cell r="A7324">
            <v>5150233950</v>
          </cell>
          <cell r="B7324">
            <v>1534614</v>
          </cell>
          <cell r="C7324">
            <v>14148</v>
          </cell>
          <cell r="D7324">
            <v>42358.836805555598</v>
          </cell>
          <cell r="E7324">
            <v>42366.499305555597</v>
          </cell>
          <cell r="F7324" t="str">
            <v>HTC</v>
          </cell>
        </row>
        <row r="7325">
          <cell r="A7325">
            <v>5150233950</v>
          </cell>
          <cell r="B7325">
            <v>1534614</v>
          </cell>
          <cell r="C7325">
            <v>14148</v>
          </cell>
          <cell r="D7325">
            <v>42358.836805555598</v>
          </cell>
          <cell r="E7325">
            <v>42367.529166666704</v>
          </cell>
          <cell r="F7325" t="str">
            <v>AIN</v>
          </cell>
        </row>
        <row r="7326">
          <cell r="A7326">
            <v>5150233960</v>
          </cell>
          <cell r="B7326">
            <v>1375782</v>
          </cell>
          <cell r="C7326">
            <v>13745</v>
          </cell>
          <cell r="D7326">
            <v>42358.859027777798</v>
          </cell>
          <cell r="E7326">
            <v>42359.103472222203</v>
          </cell>
          <cell r="F7326" t="str">
            <v>4MD</v>
          </cell>
        </row>
        <row r="7327">
          <cell r="A7327">
            <v>5150233964</v>
          </cell>
          <cell r="B7327">
            <v>1580562</v>
          </cell>
          <cell r="C7327">
            <v>21218</v>
          </cell>
          <cell r="D7327">
            <v>42358.876388888901</v>
          </cell>
          <cell r="E7327">
            <v>42358.913194444503</v>
          </cell>
          <cell r="F7327" t="str">
            <v>AIN</v>
          </cell>
        </row>
        <row r="7328">
          <cell r="A7328">
            <v>5150234024</v>
          </cell>
          <cell r="B7328">
            <v>2171157</v>
          </cell>
          <cell r="C7328">
            <v>21987</v>
          </cell>
          <cell r="D7328">
            <v>42359.180555555598</v>
          </cell>
          <cell r="E7328">
            <v>42360.525694444397</v>
          </cell>
          <cell r="F7328" t="str">
            <v>1MD-IPF</v>
          </cell>
        </row>
        <row r="7329">
          <cell r="A7329">
            <v>5150234089</v>
          </cell>
          <cell r="B7329">
            <v>2655648</v>
          </cell>
          <cell r="C7329">
            <v>27206</v>
          </cell>
          <cell r="D7329">
            <v>42359.359722222202</v>
          </cell>
          <cell r="E7329">
            <v>42360.006944444503</v>
          </cell>
          <cell r="F7329" t="str">
            <v>AVT</v>
          </cell>
        </row>
        <row r="7330">
          <cell r="A7330">
            <v>5150234095</v>
          </cell>
          <cell r="B7330">
            <v>2047716</v>
          </cell>
          <cell r="C7330">
            <v>16343</v>
          </cell>
          <cell r="D7330">
            <v>42359.366666666698</v>
          </cell>
          <cell r="E7330">
            <v>42360.46875</v>
          </cell>
          <cell r="F7330" t="str">
            <v>URO</v>
          </cell>
        </row>
        <row r="7331">
          <cell r="A7331">
            <v>5150234263</v>
          </cell>
          <cell r="B7331">
            <v>2655718</v>
          </cell>
          <cell r="C7331">
            <v>14445</v>
          </cell>
          <cell r="D7331">
            <v>42359.502083333296</v>
          </cell>
          <cell r="E7331">
            <v>42360.547222222202</v>
          </cell>
          <cell r="F7331" t="str">
            <v>HTC</v>
          </cell>
        </row>
        <row r="7332">
          <cell r="A7332">
            <v>5150234447</v>
          </cell>
          <cell r="B7332">
            <v>2655770</v>
          </cell>
          <cell r="C7332">
            <v>27276</v>
          </cell>
          <cell r="D7332">
            <v>42359.637499999997</v>
          </cell>
          <cell r="E7332">
            <v>42360.142361111102</v>
          </cell>
          <cell r="F7332" t="str">
            <v>UCH</v>
          </cell>
        </row>
        <row r="7333">
          <cell r="A7333">
            <v>5150234467</v>
          </cell>
          <cell r="B7333">
            <v>2655637</v>
          </cell>
          <cell r="C7333">
            <v>30398</v>
          </cell>
          <cell r="D7333">
            <v>42359.672222222202</v>
          </cell>
          <cell r="E7333">
            <v>42360.28125</v>
          </cell>
          <cell r="F7333" t="str">
            <v>AVT</v>
          </cell>
        </row>
        <row r="7334">
          <cell r="A7334">
            <v>5150234474</v>
          </cell>
          <cell r="B7334">
            <v>39306</v>
          </cell>
          <cell r="C7334">
            <v>22544</v>
          </cell>
          <cell r="D7334">
            <v>42359.688194444403</v>
          </cell>
          <cell r="E7334">
            <v>42359.760416666701</v>
          </cell>
          <cell r="F7334" t="str">
            <v>HTC</v>
          </cell>
        </row>
        <row r="7335">
          <cell r="A7335">
            <v>5150234489</v>
          </cell>
          <cell r="B7335">
            <v>47396</v>
          </cell>
          <cell r="C7335">
            <v>16948</v>
          </cell>
          <cell r="D7335">
            <v>42359.721527777801</v>
          </cell>
          <cell r="E7335">
            <v>42360.0625</v>
          </cell>
          <cell r="F7335" t="str">
            <v>UCH</v>
          </cell>
        </row>
        <row r="7336">
          <cell r="A7336">
            <v>5150234498</v>
          </cell>
          <cell r="B7336">
            <v>2308466</v>
          </cell>
          <cell r="C7336">
            <v>21221</v>
          </cell>
          <cell r="D7336">
            <v>42359.739583333299</v>
          </cell>
          <cell r="E7336">
            <v>42359.788194444402</v>
          </cell>
          <cell r="F7336" t="str">
            <v>4MD</v>
          </cell>
        </row>
        <row r="7337">
          <cell r="A7337">
            <v>5150234498</v>
          </cell>
          <cell r="B7337">
            <v>2308466</v>
          </cell>
          <cell r="C7337">
            <v>21221</v>
          </cell>
          <cell r="D7337">
            <v>42359.739583333299</v>
          </cell>
          <cell r="E7337">
            <v>42368.4152777778</v>
          </cell>
          <cell r="F7337" t="str">
            <v>AIN</v>
          </cell>
        </row>
        <row r="7338">
          <cell r="A7338">
            <v>5150234545</v>
          </cell>
          <cell r="B7338">
            <v>2655799</v>
          </cell>
          <cell r="C7338">
            <v>42002</v>
          </cell>
          <cell r="D7338">
            <v>42359.838194444397</v>
          </cell>
          <cell r="E7338">
            <v>42359.993055555598</v>
          </cell>
          <cell r="F7338" t="str">
            <v>KCH</v>
          </cell>
        </row>
        <row r="7339">
          <cell r="A7339">
            <v>5150234597</v>
          </cell>
          <cell r="B7339">
            <v>1378500</v>
          </cell>
          <cell r="C7339">
            <v>7523</v>
          </cell>
          <cell r="D7339">
            <v>42360.002083333296</v>
          </cell>
          <cell r="E7339">
            <v>42360.28125</v>
          </cell>
          <cell r="F7339" t="str">
            <v>UCH</v>
          </cell>
        </row>
        <row r="7340">
          <cell r="A7340">
            <v>5150234615</v>
          </cell>
          <cell r="B7340">
            <v>2528922</v>
          </cell>
          <cell r="C7340">
            <v>31265</v>
          </cell>
          <cell r="D7340">
            <v>42360.083333333299</v>
          </cell>
          <cell r="E7340">
            <v>42360.199305555601</v>
          </cell>
          <cell r="F7340" t="str">
            <v>4MD</v>
          </cell>
        </row>
        <row r="7341">
          <cell r="A7341">
            <v>5150234662</v>
          </cell>
          <cell r="B7341">
            <v>1327657</v>
          </cell>
          <cell r="C7341">
            <v>14243</v>
          </cell>
          <cell r="D7341">
            <v>42360.324999999997</v>
          </cell>
          <cell r="E7341">
            <v>42360.401388888902</v>
          </cell>
          <cell r="F7341" t="str">
            <v>UCH</v>
          </cell>
        </row>
        <row r="7342">
          <cell r="A7342">
            <v>5150234662</v>
          </cell>
          <cell r="B7342">
            <v>1327657</v>
          </cell>
          <cell r="C7342">
            <v>14243</v>
          </cell>
          <cell r="D7342">
            <v>42360.324999999997</v>
          </cell>
          <cell r="E7342">
            <v>42361.493750000001</v>
          </cell>
          <cell r="F7342" t="str">
            <v>AIN</v>
          </cell>
        </row>
        <row r="7343">
          <cell r="A7343">
            <v>5150234699</v>
          </cell>
          <cell r="B7343">
            <v>2375539</v>
          </cell>
          <cell r="C7343">
            <v>19967</v>
          </cell>
          <cell r="D7343">
            <v>42360.364583333299</v>
          </cell>
          <cell r="E7343">
            <v>42361.477083333302</v>
          </cell>
          <cell r="F7343" t="str">
            <v>NCH</v>
          </cell>
        </row>
        <row r="7344">
          <cell r="A7344">
            <v>5150234765</v>
          </cell>
          <cell r="B7344">
            <v>1305796</v>
          </cell>
          <cell r="C7344">
            <v>19903</v>
          </cell>
          <cell r="D7344">
            <v>42360.422222222202</v>
          </cell>
          <cell r="E7344">
            <v>42361.542361111096</v>
          </cell>
          <cell r="F7344" t="str">
            <v>UCH</v>
          </cell>
        </row>
        <row r="7345">
          <cell r="A7345">
            <v>5150234806</v>
          </cell>
          <cell r="B7345">
            <v>2013151</v>
          </cell>
          <cell r="C7345">
            <v>13797</v>
          </cell>
          <cell r="D7345">
            <v>42360.456944444399</v>
          </cell>
          <cell r="E7345">
            <v>42360.672916666699</v>
          </cell>
          <cell r="F7345" t="str">
            <v>4MD</v>
          </cell>
        </row>
        <row r="7346">
          <cell r="A7346">
            <v>5150234806</v>
          </cell>
          <cell r="B7346">
            <v>2013151</v>
          </cell>
          <cell r="C7346">
            <v>13797</v>
          </cell>
          <cell r="D7346">
            <v>42360.456944444399</v>
          </cell>
          <cell r="E7346">
            <v>42361.670138888898</v>
          </cell>
          <cell r="F7346" t="str">
            <v>1MD</v>
          </cell>
        </row>
        <row r="7347">
          <cell r="A7347">
            <v>5150234817</v>
          </cell>
          <cell r="B7347">
            <v>2066994</v>
          </cell>
          <cell r="C7347">
            <v>17803</v>
          </cell>
          <cell r="D7347">
            <v>42366.318749999999</v>
          </cell>
          <cell r="E7347">
            <v>42367.669444444502</v>
          </cell>
          <cell r="F7347" t="str">
            <v>1MD</v>
          </cell>
        </row>
        <row r="7348">
          <cell r="A7348">
            <v>5150234817</v>
          </cell>
          <cell r="B7348">
            <v>2066994</v>
          </cell>
          <cell r="C7348">
            <v>17803</v>
          </cell>
          <cell r="D7348">
            <v>42366.318749999999</v>
          </cell>
          <cell r="E7348">
            <v>42368.513888888898</v>
          </cell>
          <cell r="F7348" t="str">
            <v>AIN</v>
          </cell>
        </row>
        <row r="7349">
          <cell r="A7349">
            <v>5150234833</v>
          </cell>
          <cell r="B7349">
            <v>2655892</v>
          </cell>
          <cell r="C7349">
            <v>14711</v>
          </cell>
          <cell r="D7349">
            <v>42360.464583333298</v>
          </cell>
          <cell r="E7349">
            <v>42365.511111111096</v>
          </cell>
          <cell r="F7349" t="str">
            <v>HTC</v>
          </cell>
        </row>
        <row r="7350">
          <cell r="A7350">
            <v>5150234881</v>
          </cell>
          <cell r="B7350">
            <v>1134205</v>
          </cell>
          <cell r="C7350">
            <v>15189</v>
          </cell>
          <cell r="D7350">
            <v>42360.503472222197</v>
          </cell>
          <cell r="E7350">
            <v>42361.5</v>
          </cell>
          <cell r="F7350" t="str">
            <v>HTC</v>
          </cell>
        </row>
        <row r="7351">
          <cell r="A7351">
            <v>5150234913</v>
          </cell>
          <cell r="B7351">
            <v>2655924</v>
          </cell>
          <cell r="C7351">
            <v>17675</v>
          </cell>
          <cell r="D7351">
            <v>42360.530555555597</v>
          </cell>
          <cell r="E7351">
            <v>42360.795833333301</v>
          </cell>
          <cell r="F7351" t="str">
            <v>HTC</v>
          </cell>
        </row>
        <row r="7352">
          <cell r="A7352">
            <v>5150234962</v>
          </cell>
          <cell r="B7352">
            <v>2641934</v>
          </cell>
          <cell r="C7352">
            <v>19333</v>
          </cell>
          <cell r="D7352">
            <v>42360.569444444503</v>
          </cell>
          <cell r="E7352">
            <v>42362.087500000001</v>
          </cell>
          <cell r="F7352" t="str">
            <v>AVT</v>
          </cell>
        </row>
        <row r="7353">
          <cell r="A7353">
            <v>5150234997</v>
          </cell>
          <cell r="B7353">
            <v>1428079</v>
          </cell>
          <cell r="C7353">
            <v>10577</v>
          </cell>
          <cell r="D7353">
            <v>42360.600694444402</v>
          </cell>
          <cell r="E7353">
            <v>42360.649305555598</v>
          </cell>
          <cell r="F7353" t="str">
            <v>4MD</v>
          </cell>
        </row>
        <row r="7354">
          <cell r="A7354">
            <v>5150234997</v>
          </cell>
          <cell r="B7354">
            <v>1428079</v>
          </cell>
          <cell r="C7354">
            <v>10577</v>
          </cell>
          <cell r="D7354">
            <v>42360.600694444402</v>
          </cell>
          <cell r="E7354">
            <v>42362.5402777778</v>
          </cell>
          <cell r="F7354" t="str">
            <v>AIN</v>
          </cell>
        </row>
        <row r="7355">
          <cell r="A7355">
            <v>5150235038</v>
          </cell>
          <cell r="B7355">
            <v>1189540</v>
          </cell>
          <cell r="C7355">
            <v>14115</v>
          </cell>
          <cell r="D7355">
            <v>42360.658333333296</v>
          </cell>
          <cell r="E7355">
            <v>42360.701388888898</v>
          </cell>
          <cell r="F7355" t="str">
            <v>UCH</v>
          </cell>
        </row>
        <row r="7356">
          <cell r="A7356">
            <v>5150235077</v>
          </cell>
          <cell r="B7356">
            <v>1357779</v>
          </cell>
          <cell r="C7356">
            <v>19739</v>
          </cell>
          <cell r="D7356">
            <v>42360.723611111098</v>
          </cell>
          <cell r="E7356">
            <v>42361.649305555598</v>
          </cell>
          <cell r="F7356" t="str">
            <v>HTC</v>
          </cell>
        </row>
        <row r="7357">
          <cell r="A7357">
            <v>5150235083</v>
          </cell>
          <cell r="B7357">
            <v>2650789</v>
          </cell>
          <cell r="C7357">
            <v>19914</v>
          </cell>
          <cell r="D7357">
            <v>42360.745833333298</v>
          </cell>
          <cell r="E7357">
            <v>42361.554166666698</v>
          </cell>
          <cell r="F7357" t="str">
            <v>AVT</v>
          </cell>
        </row>
        <row r="7358">
          <cell r="A7358">
            <v>5150235136</v>
          </cell>
          <cell r="B7358">
            <v>22815</v>
          </cell>
          <cell r="C7358">
            <v>26029</v>
          </cell>
          <cell r="D7358">
            <v>42360.900694444397</v>
          </cell>
          <cell r="E7358">
            <v>42361.445833333302</v>
          </cell>
          <cell r="F7358" t="str">
            <v>4MD</v>
          </cell>
        </row>
        <row r="7359">
          <cell r="A7359">
            <v>5150235149</v>
          </cell>
          <cell r="B7359">
            <v>1422675</v>
          </cell>
          <cell r="C7359">
            <v>26926</v>
          </cell>
          <cell r="D7359">
            <v>42360.925694444501</v>
          </cell>
          <cell r="E7359">
            <v>42361.018750000003</v>
          </cell>
          <cell r="F7359" t="str">
            <v>UCH</v>
          </cell>
        </row>
        <row r="7360">
          <cell r="A7360">
            <v>5150235162</v>
          </cell>
          <cell r="B7360">
            <v>1292679</v>
          </cell>
          <cell r="C7360">
            <v>29810</v>
          </cell>
          <cell r="D7360">
            <v>42360.970138888901</v>
          </cell>
          <cell r="E7360">
            <v>42361.011111111096</v>
          </cell>
          <cell r="F7360" t="str">
            <v>UCH</v>
          </cell>
        </row>
        <row r="7361">
          <cell r="A7361">
            <v>5150235219</v>
          </cell>
          <cell r="B7361">
            <v>1024884</v>
          </cell>
          <cell r="C7361">
            <v>19189</v>
          </cell>
          <cell r="D7361">
            <v>42361.340972222199</v>
          </cell>
          <cell r="E7361">
            <v>42361.390277777798</v>
          </cell>
          <cell r="F7361" t="str">
            <v>UCH</v>
          </cell>
        </row>
        <row r="7362">
          <cell r="A7362">
            <v>5150235280</v>
          </cell>
          <cell r="B7362">
            <v>2164312</v>
          </cell>
          <cell r="C7362">
            <v>9895</v>
          </cell>
          <cell r="D7362">
            <v>42361.5222222222</v>
          </cell>
          <cell r="E7362">
            <v>42361.645833333299</v>
          </cell>
          <cell r="F7362" t="str">
            <v>1MD</v>
          </cell>
        </row>
        <row r="7363">
          <cell r="A7363">
            <v>5150235332</v>
          </cell>
          <cell r="B7363">
            <v>1005204</v>
          </cell>
          <cell r="C7363">
            <v>16604</v>
          </cell>
          <cell r="D7363">
            <v>42366.361111111102</v>
          </cell>
          <cell r="E7363">
            <v>42367.420138888898</v>
          </cell>
          <cell r="F7363" t="str">
            <v>1MD</v>
          </cell>
        </row>
        <row r="7364">
          <cell r="A7364">
            <v>5150235346</v>
          </cell>
          <cell r="B7364">
            <v>1014076</v>
          </cell>
          <cell r="C7364">
            <v>15183</v>
          </cell>
          <cell r="D7364">
            <v>42366.367361111101</v>
          </cell>
          <cell r="E7364">
            <v>42367.593055555597</v>
          </cell>
          <cell r="F7364" t="str">
            <v>GYN</v>
          </cell>
        </row>
        <row r="7365">
          <cell r="A7365">
            <v>5150235387</v>
          </cell>
          <cell r="B7365">
            <v>1098061</v>
          </cell>
          <cell r="C7365">
            <v>16450</v>
          </cell>
          <cell r="D7365">
            <v>42366.343055555597</v>
          </cell>
          <cell r="E7365">
            <v>42368.479166666701</v>
          </cell>
          <cell r="F7365" t="str">
            <v>HTC</v>
          </cell>
        </row>
        <row r="7366">
          <cell r="A7366">
            <v>5150235436</v>
          </cell>
          <cell r="B7366">
            <v>2656077</v>
          </cell>
          <cell r="C7366">
            <v>13979</v>
          </cell>
          <cell r="D7366">
            <v>42361.563888888901</v>
          </cell>
          <cell r="E7366">
            <v>42361.624305555597</v>
          </cell>
          <cell r="F7366" t="str">
            <v>4MD</v>
          </cell>
        </row>
        <row r="7367">
          <cell r="A7367">
            <v>5150235436</v>
          </cell>
          <cell r="B7367">
            <v>2656077</v>
          </cell>
          <cell r="C7367">
            <v>13979</v>
          </cell>
          <cell r="D7367">
            <v>42361.563888888901</v>
          </cell>
          <cell r="E7367">
            <v>42368.792361111096</v>
          </cell>
          <cell r="F7367" t="str">
            <v>AIN</v>
          </cell>
        </row>
        <row r="7368">
          <cell r="A7368">
            <v>5150235450</v>
          </cell>
          <cell r="B7368">
            <v>1418854</v>
          </cell>
          <cell r="C7368">
            <v>19729</v>
          </cell>
          <cell r="D7368">
            <v>42361.588194444397</v>
          </cell>
          <cell r="E7368">
            <v>42361.7319444444</v>
          </cell>
          <cell r="F7368" t="str">
            <v>4MD</v>
          </cell>
        </row>
        <row r="7369">
          <cell r="A7369">
            <v>5150235485</v>
          </cell>
          <cell r="B7369">
            <v>20552</v>
          </cell>
          <cell r="C7369">
            <v>14038</v>
          </cell>
          <cell r="D7369">
            <v>42361.620833333298</v>
          </cell>
          <cell r="E7369">
            <v>42364.440972222197</v>
          </cell>
          <cell r="F7369" t="str">
            <v>1MD-IPF</v>
          </cell>
        </row>
        <row r="7370">
          <cell r="A7370">
            <v>5150235496</v>
          </cell>
          <cell r="B7370">
            <v>18325</v>
          </cell>
          <cell r="C7370">
            <v>22639</v>
          </cell>
          <cell r="D7370">
            <v>42361.629861111098</v>
          </cell>
          <cell r="E7370">
            <v>42362.484027777798</v>
          </cell>
          <cell r="F7370" t="str">
            <v>1MD-IPF</v>
          </cell>
        </row>
        <row r="7371">
          <cell r="A7371">
            <v>5150235620</v>
          </cell>
          <cell r="B7371">
            <v>2141552</v>
          </cell>
          <cell r="C7371">
            <v>13872</v>
          </cell>
          <cell r="D7371">
            <v>42362.024305555598</v>
          </cell>
          <cell r="E7371">
            <v>42362.085416666698</v>
          </cell>
          <cell r="F7371" t="str">
            <v>AIN</v>
          </cell>
        </row>
        <row r="7372">
          <cell r="A7372">
            <v>5150235620</v>
          </cell>
          <cell r="B7372">
            <v>2141552</v>
          </cell>
          <cell r="C7372">
            <v>13872</v>
          </cell>
          <cell r="D7372">
            <v>42362.024305555598</v>
          </cell>
          <cell r="E7372">
            <v>42368.431944444397</v>
          </cell>
          <cell r="F7372" t="str">
            <v>HTC</v>
          </cell>
        </row>
        <row r="7373">
          <cell r="A7373">
            <v>5150235704</v>
          </cell>
          <cell r="B7373">
            <v>2655497</v>
          </cell>
          <cell r="C7373">
            <v>25229</v>
          </cell>
          <cell r="D7373">
            <v>42362.473611111098</v>
          </cell>
          <cell r="E7373">
            <v>42363.565972222197</v>
          </cell>
          <cell r="F7373" t="str">
            <v>MKG</v>
          </cell>
        </row>
        <row r="7374">
          <cell r="A7374">
            <v>5150235705</v>
          </cell>
          <cell r="B7374">
            <v>1135984</v>
          </cell>
          <cell r="C7374">
            <v>10323</v>
          </cell>
          <cell r="D7374">
            <v>42362.489583333299</v>
          </cell>
          <cell r="E7374">
            <v>42362.643750000003</v>
          </cell>
          <cell r="F7374" t="str">
            <v>UCH</v>
          </cell>
        </row>
        <row r="7375">
          <cell r="A7375">
            <v>5150235748</v>
          </cell>
          <cell r="B7375">
            <v>2656166</v>
          </cell>
          <cell r="C7375">
            <v>13487</v>
          </cell>
          <cell r="D7375">
            <v>42362.569444444402</v>
          </cell>
          <cell r="E7375">
            <v>42366.4819444444</v>
          </cell>
          <cell r="F7375" t="str">
            <v>UCH</v>
          </cell>
        </row>
        <row r="7376">
          <cell r="A7376">
            <v>5150235757</v>
          </cell>
          <cell r="B7376">
            <v>2656170</v>
          </cell>
          <cell r="C7376">
            <v>20517</v>
          </cell>
          <cell r="D7376">
            <v>42362.592361111099</v>
          </cell>
          <cell r="E7376">
            <v>42363.504166666702</v>
          </cell>
          <cell r="F7376" t="str">
            <v>1MD-IPF</v>
          </cell>
        </row>
        <row r="7377">
          <cell r="A7377">
            <v>5150235757</v>
          </cell>
          <cell r="B7377">
            <v>2656170</v>
          </cell>
          <cell r="C7377">
            <v>20517</v>
          </cell>
          <cell r="D7377">
            <v>42362.592361111099</v>
          </cell>
          <cell r="E7377">
            <v>42367.690972222197</v>
          </cell>
          <cell r="F7377" t="str">
            <v>1MD</v>
          </cell>
        </row>
        <row r="7378">
          <cell r="A7378">
            <v>5150235827</v>
          </cell>
          <cell r="B7378">
            <v>1234949</v>
          </cell>
          <cell r="C7378">
            <v>19801</v>
          </cell>
          <cell r="D7378">
            <v>42362.780555555597</v>
          </cell>
          <cell r="E7378">
            <v>42363.494444444397</v>
          </cell>
          <cell r="F7378" t="str">
            <v>1MD-IPF</v>
          </cell>
        </row>
        <row r="7379">
          <cell r="A7379">
            <v>5150235829</v>
          </cell>
          <cell r="B7379">
            <v>1026397</v>
          </cell>
          <cell r="C7379">
            <v>13461</v>
          </cell>
          <cell r="D7379">
            <v>42362.785416666702</v>
          </cell>
          <cell r="E7379">
            <v>42364.9819444444</v>
          </cell>
          <cell r="F7379" t="str">
            <v>2MD</v>
          </cell>
        </row>
        <row r="7380">
          <cell r="A7380">
            <v>5150235887</v>
          </cell>
          <cell r="B7380">
            <v>1225136</v>
          </cell>
          <cell r="C7380">
            <v>36050</v>
          </cell>
          <cell r="D7380">
            <v>42363.030555555597</v>
          </cell>
          <cell r="E7380">
            <v>42363.208333333299</v>
          </cell>
          <cell r="F7380" t="str">
            <v>AVT</v>
          </cell>
        </row>
        <row r="7381">
          <cell r="A7381">
            <v>5150235916</v>
          </cell>
          <cell r="B7381">
            <v>2656207</v>
          </cell>
          <cell r="C7381">
            <v>21253</v>
          </cell>
          <cell r="D7381">
            <v>42363.177777777797</v>
          </cell>
          <cell r="E7381">
            <v>42363.7680555556</v>
          </cell>
          <cell r="F7381" t="str">
            <v>3MD</v>
          </cell>
        </row>
        <row r="7382">
          <cell r="A7382">
            <v>5150235930</v>
          </cell>
          <cell r="B7382">
            <v>1191248</v>
          </cell>
          <cell r="C7382">
            <v>17940</v>
          </cell>
          <cell r="D7382">
            <v>42363.302083333299</v>
          </cell>
          <cell r="E7382">
            <v>42363.429861111101</v>
          </cell>
          <cell r="F7382" t="str">
            <v>UCH</v>
          </cell>
        </row>
        <row r="7383">
          <cell r="A7383">
            <v>5150235950</v>
          </cell>
          <cell r="B7383">
            <v>3830</v>
          </cell>
          <cell r="C7383">
            <v>14558</v>
          </cell>
          <cell r="D7383">
            <v>42363.138888888898</v>
          </cell>
          <cell r="E7383">
            <v>42363.741666666698</v>
          </cell>
          <cell r="F7383" t="str">
            <v>4MD</v>
          </cell>
        </row>
        <row r="7384">
          <cell r="A7384">
            <v>5150235954</v>
          </cell>
          <cell r="B7384">
            <v>2656175</v>
          </cell>
          <cell r="C7384">
            <v>20386</v>
          </cell>
          <cell r="D7384">
            <v>42363.379166666702</v>
          </cell>
          <cell r="E7384">
            <v>42363.972916666702</v>
          </cell>
          <cell r="F7384" t="str">
            <v>UCH</v>
          </cell>
        </row>
        <row r="7385">
          <cell r="A7385">
            <v>5150235961</v>
          </cell>
          <cell r="B7385">
            <v>2656219</v>
          </cell>
          <cell r="C7385">
            <v>17883</v>
          </cell>
          <cell r="D7385">
            <v>42363.430555555598</v>
          </cell>
          <cell r="E7385">
            <v>42363.833333333299</v>
          </cell>
          <cell r="F7385" t="str">
            <v>HTC</v>
          </cell>
        </row>
        <row r="7386">
          <cell r="A7386">
            <v>5150235991</v>
          </cell>
          <cell r="B7386">
            <v>2239994</v>
          </cell>
          <cell r="C7386">
            <v>12177</v>
          </cell>
          <cell r="D7386">
            <v>42363.477083333302</v>
          </cell>
          <cell r="E7386">
            <v>42364.008333333302</v>
          </cell>
          <cell r="F7386" t="str">
            <v>AVT</v>
          </cell>
        </row>
        <row r="7387">
          <cell r="A7387">
            <v>5150236021</v>
          </cell>
          <cell r="B7387">
            <v>1571254</v>
          </cell>
          <cell r="C7387">
            <v>13326</v>
          </cell>
          <cell r="D7387">
            <v>42363.534027777801</v>
          </cell>
          <cell r="E7387">
            <v>42363.572222222203</v>
          </cell>
          <cell r="F7387" t="str">
            <v>UCH</v>
          </cell>
        </row>
        <row r="7388">
          <cell r="A7388">
            <v>5150236021</v>
          </cell>
          <cell r="B7388">
            <v>1571254</v>
          </cell>
          <cell r="C7388">
            <v>13326</v>
          </cell>
          <cell r="D7388">
            <v>42363.534027777801</v>
          </cell>
          <cell r="E7388">
            <v>42363.900694444397</v>
          </cell>
          <cell r="F7388" t="str">
            <v>AIN</v>
          </cell>
        </row>
        <row r="7389">
          <cell r="A7389">
            <v>5150236068</v>
          </cell>
          <cell r="B7389">
            <v>1230948</v>
          </cell>
          <cell r="C7389">
            <v>20182</v>
          </cell>
          <cell r="D7389">
            <v>42363.629861111098</v>
          </cell>
          <cell r="E7389">
            <v>42363.9243055556</v>
          </cell>
          <cell r="F7389" t="str">
            <v>URO</v>
          </cell>
        </row>
        <row r="7390">
          <cell r="A7390">
            <v>5150236111</v>
          </cell>
          <cell r="B7390">
            <v>1004435</v>
          </cell>
          <cell r="C7390">
            <v>7100</v>
          </cell>
          <cell r="D7390">
            <v>42363.758333333302</v>
          </cell>
          <cell r="E7390">
            <v>42364.513888888898</v>
          </cell>
          <cell r="F7390" t="str">
            <v>AVT</v>
          </cell>
        </row>
        <row r="7391">
          <cell r="A7391">
            <v>5150236158</v>
          </cell>
          <cell r="B7391">
            <v>1335040</v>
          </cell>
          <cell r="C7391">
            <v>10264</v>
          </cell>
          <cell r="D7391">
            <v>42363.895138888904</v>
          </cell>
          <cell r="E7391">
            <v>42366.390277777798</v>
          </cell>
          <cell r="F7391" t="str">
            <v>UCH</v>
          </cell>
        </row>
        <row r="7392">
          <cell r="A7392">
            <v>5150236186</v>
          </cell>
          <cell r="B7392">
            <v>1166623</v>
          </cell>
          <cell r="C7392">
            <v>23088</v>
          </cell>
          <cell r="D7392">
            <v>42364.000694444403</v>
          </cell>
          <cell r="E7392">
            <v>42364.052777777797</v>
          </cell>
          <cell r="F7392" t="str">
            <v>AIN</v>
          </cell>
        </row>
        <row r="7393">
          <cell r="A7393">
            <v>5150236191</v>
          </cell>
          <cell r="B7393">
            <v>1203676</v>
          </cell>
          <cell r="C7393">
            <v>14833</v>
          </cell>
          <cell r="D7393">
            <v>42364.015277777798</v>
          </cell>
          <cell r="E7393">
            <v>42367.079861111102</v>
          </cell>
          <cell r="F7393" t="str">
            <v>AVT</v>
          </cell>
        </row>
        <row r="7394">
          <cell r="A7394">
            <v>5150236211</v>
          </cell>
          <cell r="B7394">
            <v>2656299</v>
          </cell>
          <cell r="C7394">
            <v>25199</v>
          </cell>
          <cell r="D7394">
            <v>42364.1159722222</v>
          </cell>
          <cell r="E7394">
            <v>42364.380555555603</v>
          </cell>
          <cell r="F7394" t="str">
            <v>UCH</v>
          </cell>
        </row>
        <row r="7395">
          <cell r="A7395">
            <v>5150236211</v>
          </cell>
          <cell r="B7395">
            <v>2656299</v>
          </cell>
          <cell r="C7395">
            <v>25199</v>
          </cell>
          <cell r="D7395">
            <v>42364.1159722222</v>
          </cell>
          <cell r="E7395">
            <v>42368.899305555598</v>
          </cell>
          <cell r="F7395" t="str">
            <v>UCH</v>
          </cell>
        </row>
        <row r="7396">
          <cell r="A7396">
            <v>5150236306</v>
          </cell>
          <cell r="B7396">
            <v>1401630</v>
          </cell>
          <cell r="C7396">
            <v>14228</v>
          </cell>
          <cell r="D7396">
            <v>42364.486111111102</v>
          </cell>
          <cell r="E7396">
            <v>42365.648611111101</v>
          </cell>
          <cell r="F7396" t="str">
            <v>GCH</v>
          </cell>
        </row>
        <row r="7397">
          <cell r="A7397">
            <v>5150236307</v>
          </cell>
          <cell r="B7397">
            <v>1463618</v>
          </cell>
          <cell r="C7397">
            <v>18220</v>
          </cell>
          <cell r="D7397">
            <v>42364.493750000001</v>
          </cell>
          <cell r="E7397">
            <v>42366.493750000001</v>
          </cell>
          <cell r="F7397" t="str">
            <v>1MD-IPF</v>
          </cell>
        </row>
        <row r="7398">
          <cell r="A7398">
            <v>5150236384</v>
          </cell>
          <cell r="B7398">
            <v>2656358</v>
          </cell>
          <cell r="C7398">
            <v>24272</v>
          </cell>
          <cell r="D7398">
            <v>42364.649305555598</v>
          </cell>
          <cell r="E7398">
            <v>42364.733333333301</v>
          </cell>
          <cell r="F7398" t="str">
            <v>AIN</v>
          </cell>
        </row>
        <row r="7399">
          <cell r="A7399">
            <v>5150236419</v>
          </cell>
          <cell r="B7399">
            <v>1023969</v>
          </cell>
          <cell r="C7399">
            <v>11338</v>
          </cell>
          <cell r="D7399">
            <v>42364.724305555603</v>
          </cell>
          <cell r="E7399">
            <v>42364.9506944444</v>
          </cell>
          <cell r="F7399" t="str">
            <v>AIN</v>
          </cell>
        </row>
        <row r="7400">
          <cell r="A7400">
            <v>5150236427</v>
          </cell>
          <cell r="B7400">
            <v>1198533</v>
          </cell>
          <cell r="C7400">
            <v>6587</v>
          </cell>
          <cell r="D7400">
            <v>42364.6118055556</v>
          </cell>
          <cell r="E7400">
            <v>42368.833333333299</v>
          </cell>
          <cell r="F7400" t="str">
            <v>UCH</v>
          </cell>
        </row>
        <row r="7401">
          <cell r="A7401">
            <v>5150236460</v>
          </cell>
          <cell r="B7401">
            <v>2273133</v>
          </cell>
          <cell r="C7401">
            <v>33133</v>
          </cell>
          <cell r="D7401">
            <v>42364.817361111098</v>
          </cell>
          <cell r="E7401">
            <v>42368.1472222222</v>
          </cell>
          <cell r="F7401" t="str">
            <v>GYN</v>
          </cell>
        </row>
        <row r="7402">
          <cell r="A7402">
            <v>5150236602</v>
          </cell>
          <cell r="B7402">
            <v>1034214</v>
          </cell>
          <cell r="C7402">
            <v>9257</v>
          </cell>
          <cell r="D7402">
            <v>42365.416666666701</v>
          </cell>
          <cell r="E7402">
            <v>42365.622916666704</v>
          </cell>
          <cell r="F7402" t="str">
            <v>4MD</v>
          </cell>
        </row>
        <row r="7403">
          <cell r="A7403">
            <v>5150236735</v>
          </cell>
          <cell r="B7403">
            <v>1382635</v>
          </cell>
          <cell r="C7403">
            <v>22491</v>
          </cell>
          <cell r="D7403">
            <v>42365.711111111101</v>
          </cell>
          <cell r="E7403">
            <v>42368.511805555601</v>
          </cell>
          <cell r="F7403" t="str">
            <v>1MD-IPF</v>
          </cell>
        </row>
        <row r="7404">
          <cell r="A7404">
            <v>5150236750</v>
          </cell>
          <cell r="B7404">
            <v>2100310</v>
          </cell>
          <cell r="C7404">
            <v>15608</v>
          </cell>
          <cell r="D7404">
            <v>42365.770138888904</v>
          </cell>
          <cell r="E7404">
            <v>42365.875</v>
          </cell>
          <cell r="F7404" t="str">
            <v>4MD</v>
          </cell>
        </row>
        <row r="7405">
          <cell r="A7405">
            <v>5150236766</v>
          </cell>
          <cell r="B7405">
            <v>1065311</v>
          </cell>
          <cell r="C7405">
            <v>15245</v>
          </cell>
          <cell r="D7405">
            <v>42365.827777777798</v>
          </cell>
          <cell r="E7405">
            <v>42366.612500000003</v>
          </cell>
          <cell r="F7405" t="str">
            <v>4MD</v>
          </cell>
        </row>
        <row r="7406">
          <cell r="A7406">
            <v>5150236800</v>
          </cell>
          <cell r="B7406">
            <v>1398529</v>
          </cell>
          <cell r="C7406">
            <v>10998</v>
          </cell>
          <cell r="D7406">
            <v>42365.936805555597</v>
          </cell>
          <cell r="E7406">
            <v>42366.677777777797</v>
          </cell>
          <cell r="F7406" t="str">
            <v>UCH</v>
          </cell>
        </row>
        <row r="7407">
          <cell r="A7407">
            <v>5150236838</v>
          </cell>
          <cell r="B7407">
            <v>1182206</v>
          </cell>
          <cell r="C7407">
            <v>25619</v>
          </cell>
          <cell r="D7407">
            <v>42366.201388888898</v>
          </cell>
          <cell r="E7407">
            <v>42366.275000000001</v>
          </cell>
          <cell r="F7407" t="str">
            <v>NRO</v>
          </cell>
        </row>
        <row r="7408">
          <cell r="A7408">
            <v>5150236963</v>
          </cell>
          <cell r="B7408">
            <v>2410492</v>
          </cell>
          <cell r="C7408">
            <v>14979</v>
          </cell>
          <cell r="D7408">
            <v>42366.422222222202</v>
          </cell>
          <cell r="E7408">
            <v>42366.711805555598</v>
          </cell>
          <cell r="F7408" t="str">
            <v>NCH</v>
          </cell>
        </row>
        <row r="7409">
          <cell r="A7409">
            <v>5150236968</v>
          </cell>
          <cell r="B7409">
            <v>2656499</v>
          </cell>
          <cell r="C7409">
            <v>15187</v>
          </cell>
          <cell r="D7409">
            <v>42366.426388888904</v>
          </cell>
          <cell r="E7409">
            <v>42368.659722222197</v>
          </cell>
          <cell r="F7409" t="str">
            <v>GYN</v>
          </cell>
        </row>
        <row r="7410">
          <cell r="A7410">
            <v>5150237007</v>
          </cell>
          <cell r="B7410">
            <v>1450571</v>
          </cell>
          <cell r="C7410">
            <v>37461</v>
          </cell>
          <cell r="D7410">
            <v>42366.463888888902</v>
          </cell>
          <cell r="E7410">
            <v>42367.15625</v>
          </cell>
          <cell r="F7410" t="str">
            <v>KCH</v>
          </cell>
        </row>
        <row r="7411">
          <cell r="A7411">
            <v>5150237101</v>
          </cell>
          <cell r="B7411">
            <v>2166909</v>
          </cell>
          <cell r="C7411">
            <v>18027</v>
          </cell>
          <cell r="D7411">
            <v>42366.546527777798</v>
          </cell>
          <cell r="E7411">
            <v>42366.868055555598</v>
          </cell>
          <cell r="F7411" t="str">
            <v>AVT</v>
          </cell>
        </row>
        <row r="7412">
          <cell r="A7412">
            <v>5150237164</v>
          </cell>
          <cell r="B7412">
            <v>2656573</v>
          </cell>
          <cell r="C7412">
            <v>24526</v>
          </cell>
          <cell r="D7412">
            <v>42366.595833333296</v>
          </cell>
          <cell r="E7412">
            <v>42366.953472222202</v>
          </cell>
          <cell r="F7412" t="str">
            <v>UCH</v>
          </cell>
        </row>
        <row r="7413">
          <cell r="A7413">
            <v>5150237181</v>
          </cell>
          <cell r="B7413">
            <v>2656577</v>
          </cell>
          <cell r="C7413">
            <v>24364</v>
          </cell>
          <cell r="D7413">
            <v>42366.607638888898</v>
          </cell>
          <cell r="E7413">
            <v>42367.515972222202</v>
          </cell>
          <cell r="F7413" t="str">
            <v>HTC</v>
          </cell>
        </row>
        <row r="7414">
          <cell r="A7414">
            <v>5150237206</v>
          </cell>
          <cell r="B7414">
            <v>1144563</v>
          </cell>
          <cell r="C7414">
            <v>14520</v>
          </cell>
          <cell r="D7414">
            <v>42366.645833333299</v>
          </cell>
          <cell r="E7414">
            <v>42366.927083333299</v>
          </cell>
          <cell r="F7414" t="str">
            <v>NCH</v>
          </cell>
        </row>
        <row r="7415">
          <cell r="A7415">
            <v>5150237261</v>
          </cell>
          <cell r="B7415">
            <v>1497515</v>
          </cell>
          <cell r="C7415">
            <v>37965</v>
          </cell>
          <cell r="D7415">
            <v>42366.761805555601</v>
          </cell>
          <cell r="E7415">
            <v>42366.993055555598</v>
          </cell>
          <cell r="F7415" t="str">
            <v>KCH</v>
          </cell>
        </row>
        <row r="7416">
          <cell r="A7416">
            <v>5150237310</v>
          </cell>
          <cell r="B7416">
            <v>2656610</v>
          </cell>
          <cell r="C7416">
            <v>29440</v>
          </cell>
          <cell r="D7416">
            <v>42366.890972222202</v>
          </cell>
          <cell r="E7416">
            <v>42367.0625</v>
          </cell>
          <cell r="F7416" t="str">
            <v>GYN</v>
          </cell>
        </row>
        <row r="7417">
          <cell r="A7417">
            <v>5150237375</v>
          </cell>
          <cell r="B7417">
            <v>1117444</v>
          </cell>
          <cell r="C7417">
            <v>12819</v>
          </cell>
          <cell r="D7417">
            <v>42367.340277777803</v>
          </cell>
          <cell r="E7417">
            <v>42367.568749999999</v>
          </cell>
          <cell r="F7417" t="str">
            <v>AIN</v>
          </cell>
        </row>
        <row r="7418">
          <cell r="A7418">
            <v>5150237382</v>
          </cell>
          <cell r="B7418">
            <v>1401300</v>
          </cell>
          <cell r="C7418">
            <v>13293</v>
          </cell>
          <cell r="D7418">
            <v>42367.333333333299</v>
          </cell>
          <cell r="E7418">
            <v>42368.539583333302</v>
          </cell>
          <cell r="F7418" t="str">
            <v>UCH</v>
          </cell>
        </row>
        <row r="7419">
          <cell r="A7419">
            <v>5150237461</v>
          </cell>
          <cell r="B7419">
            <v>2656652</v>
          </cell>
          <cell r="C7419">
            <v>13920</v>
          </cell>
          <cell r="D7419">
            <v>42367.418749999997</v>
          </cell>
          <cell r="E7419">
            <v>42368.486111111102</v>
          </cell>
          <cell r="F7419" t="str">
            <v>HTC</v>
          </cell>
        </row>
        <row r="7420">
          <cell r="A7420">
            <v>5150237551</v>
          </cell>
          <cell r="B7420">
            <v>2656692</v>
          </cell>
          <cell r="C7420">
            <v>18960</v>
          </cell>
          <cell r="D7420">
            <v>42367.527777777803</v>
          </cell>
          <cell r="E7420">
            <v>42368.452777777798</v>
          </cell>
          <cell r="F7420" t="str">
            <v>AIN</v>
          </cell>
        </row>
        <row r="7421">
          <cell r="A7421">
            <v>5150237655</v>
          </cell>
          <cell r="B7421">
            <v>2085326</v>
          </cell>
          <cell r="C7421">
            <v>29010</v>
          </cell>
          <cell r="D7421">
            <v>42367.673611111102</v>
          </cell>
          <cell r="E7421">
            <v>42367.7902777778</v>
          </cell>
          <cell r="F7421" t="str">
            <v>UCH</v>
          </cell>
        </row>
        <row r="7422">
          <cell r="A7422">
            <v>5150237664</v>
          </cell>
          <cell r="B7422">
            <v>1024083</v>
          </cell>
          <cell r="C7422">
            <v>33262</v>
          </cell>
          <cell r="D7422">
            <v>42367.679166666698</v>
          </cell>
          <cell r="E7422">
            <v>42367.913194444402</v>
          </cell>
          <cell r="F7422" t="str">
            <v>UCH</v>
          </cell>
        </row>
        <row r="7423">
          <cell r="A7423">
            <v>5150237733</v>
          </cell>
          <cell r="B7423">
            <v>2394999</v>
          </cell>
          <cell r="C7423">
            <v>24276</v>
          </cell>
          <cell r="D7423">
            <v>42367.639583333301</v>
          </cell>
          <cell r="E7423">
            <v>42367.840277777803</v>
          </cell>
          <cell r="F7423" t="str">
            <v>UCH</v>
          </cell>
        </row>
        <row r="7424">
          <cell r="A7424">
            <v>5150237733</v>
          </cell>
          <cell r="B7424">
            <v>2394999</v>
          </cell>
          <cell r="C7424">
            <v>24276</v>
          </cell>
          <cell r="D7424">
            <v>42367.639583333301</v>
          </cell>
          <cell r="E7424">
            <v>42368.654166666704</v>
          </cell>
          <cell r="F7424" t="str">
            <v>AIN</v>
          </cell>
        </row>
        <row r="7425">
          <cell r="A7425">
            <v>5150237749</v>
          </cell>
          <cell r="B7425">
            <v>1112177</v>
          </cell>
          <cell r="C7425">
            <v>17756</v>
          </cell>
          <cell r="D7425">
            <v>42367.791666666701</v>
          </cell>
          <cell r="E7425">
            <v>42368.069444444503</v>
          </cell>
          <cell r="F7425" t="str">
            <v>AVT</v>
          </cell>
        </row>
        <row r="7426">
          <cell r="A7426">
            <v>5150237861</v>
          </cell>
          <cell r="B7426">
            <v>1382664</v>
          </cell>
          <cell r="C7426">
            <v>17692</v>
          </cell>
          <cell r="D7426">
            <v>42368.376388888901</v>
          </cell>
          <cell r="E7426">
            <v>42368.619444444397</v>
          </cell>
          <cell r="F7426" t="str">
            <v>AIN</v>
          </cell>
        </row>
        <row r="7427">
          <cell r="A7427">
            <v>5150237879</v>
          </cell>
          <cell r="B7427">
            <v>2656782</v>
          </cell>
          <cell r="C7427">
            <v>16352</v>
          </cell>
          <cell r="D7427">
            <v>42368.401388888902</v>
          </cell>
          <cell r="E7427">
            <v>42368.750694444403</v>
          </cell>
          <cell r="F7427" t="str">
            <v>AIN</v>
          </cell>
        </row>
        <row r="7428">
          <cell r="A7428">
            <v>5150237967</v>
          </cell>
          <cell r="B7428">
            <v>51342</v>
          </cell>
          <cell r="C7428">
            <v>25388</v>
          </cell>
          <cell r="D7428">
            <v>42368.513888888898</v>
          </cell>
          <cell r="E7428">
            <v>42368.554166666698</v>
          </cell>
          <cell r="F7428" t="str">
            <v>AIN</v>
          </cell>
        </row>
        <row r="7429">
          <cell r="A7429">
            <v>5150238024</v>
          </cell>
          <cell r="B7429">
            <v>1354712</v>
          </cell>
          <cell r="C7429">
            <v>23792</v>
          </cell>
          <cell r="D7429">
            <v>42368.576388888898</v>
          </cell>
          <cell r="E7429">
            <v>42368.625</v>
          </cell>
          <cell r="F7429" t="str">
            <v>AIN</v>
          </cell>
        </row>
        <row r="7430">
          <cell r="A7430">
            <v>5150238130</v>
          </cell>
          <cell r="B7430">
            <v>2656851</v>
          </cell>
          <cell r="C7430">
            <v>30279</v>
          </cell>
          <cell r="D7430">
            <v>42368.730555555601</v>
          </cell>
          <cell r="E7430">
            <v>42368.779861111099</v>
          </cell>
          <cell r="F7430" t="str">
            <v>AIN</v>
          </cell>
        </row>
        <row r="7431">
          <cell r="A7431">
            <v>5150238190</v>
          </cell>
          <cell r="B7431">
            <v>1292254</v>
          </cell>
          <cell r="C7431">
            <v>30214</v>
          </cell>
          <cell r="D7431">
            <v>42368.857638888898</v>
          </cell>
          <cell r="E7431">
            <v>42369.017361111102</v>
          </cell>
          <cell r="F7431" t="str">
            <v>GYN</v>
          </cell>
        </row>
        <row r="7432">
          <cell r="A7432">
            <v>5150238191</v>
          </cell>
          <cell r="B7432">
            <v>2656871</v>
          </cell>
          <cell r="C7432">
            <v>38816</v>
          </cell>
          <cell r="D7432">
            <v>42368.931944444397</v>
          </cell>
          <cell r="E7432">
            <v>42369.142361111102</v>
          </cell>
          <cell r="F7432" t="str">
            <v>KCH</v>
          </cell>
        </row>
        <row r="7433">
          <cell r="A7433">
            <v>5150238196</v>
          </cell>
          <cell r="B7433">
            <v>1335307</v>
          </cell>
          <cell r="C7433">
            <v>14038</v>
          </cell>
          <cell r="D7433">
            <v>42368.979166666701</v>
          </cell>
          <cell r="E7433">
            <v>42369.037499999999</v>
          </cell>
          <cell r="F7433" t="str">
            <v>AIN</v>
          </cell>
        </row>
        <row r="7434">
          <cell r="A7434">
            <v>5150238220</v>
          </cell>
          <cell r="B7434">
            <v>2656886</v>
          </cell>
          <cell r="C7434">
            <v>17899</v>
          </cell>
          <cell r="D7434">
            <v>42369.095138888901</v>
          </cell>
          <cell r="E7434">
            <v>42369.382638888899</v>
          </cell>
          <cell r="F7434" t="str">
            <v>4MD</v>
          </cell>
        </row>
        <row r="7435">
          <cell r="A7435">
            <v>5150238386</v>
          </cell>
          <cell r="B7435">
            <v>1222214</v>
          </cell>
          <cell r="C7435">
            <v>15148</v>
          </cell>
          <cell r="D7435">
            <v>42369.660416666702</v>
          </cell>
          <cell r="E7435">
            <v>42369.849305555603</v>
          </cell>
          <cell r="F7435" t="str">
            <v>AIN</v>
          </cell>
        </row>
        <row r="7436">
          <cell r="A7436">
            <v>5150003955</v>
          </cell>
          <cell r="B7436">
            <v>2565260</v>
          </cell>
          <cell r="C7436">
            <v>13716</v>
          </cell>
          <cell r="F7436" t="str">
            <v>HTC</v>
          </cell>
        </row>
        <row r="7437">
          <cell r="A7437">
            <v>5150005156</v>
          </cell>
          <cell r="B7437">
            <v>1530173</v>
          </cell>
          <cell r="C7437">
            <v>12669</v>
          </cell>
          <cell r="F7437" t="str">
            <v>AIN</v>
          </cell>
        </row>
        <row r="7438">
          <cell r="A7438">
            <v>5150005264</v>
          </cell>
          <cell r="B7438">
            <v>1087818</v>
          </cell>
          <cell r="C7438">
            <v>13814</v>
          </cell>
          <cell r="F7438" t="str">
            <v>HTC</v>
          </cell>
        </row>
        <row r="7439">
          <cell r="A7439">
            <v>5150008414</v>
          </cell>
          <cell r="B7439">
            <v>1261250</v>
          </cell>
          <cell r="C7439">
            <v>17106</v>
          </cell>
          <cell r="F7439" t="str">
            <v>HTC</v>
          </cell>
        </row>
        <row r="7440">
          <cell r="A7440">
            <v>5150019692</v>
          </cell>
          <cell r="B7440">
            <v>2574530</v>
          </cell>
          <cell r="C7440">
            <v>14854</v>
          </cell>
          <cell r="F7440" t="str">
            <v>AIN</v>
          </cell>
        </row>
        <row r="7441">
          <cell r="A7441">
            <v>5150021030</v>
          </cell>
          <cell r="B7441">
            <v>2574741</v>
          </cell>
          <cell r="C7441">
            <v>10922</v>
          </cell>
          <cell r="F7441" t="str">
            <v>AIN</v>
          </cell>
        </row>
        <row r="7442">
          <cell r="A7442">
            <v>5150021104</v>
          </cell>
          <cell r="B7442">
            <v>2381177</v>
          </cell>
          <cell r="C7442">
            <v>28014</v>
          </cell>
          <cell r="F7442" t="str">
            <v>AIN</v>
          </cell>
        </row>
        <row r="7443">
          <cell r="A7443">
            <v>5150023611</v>
          </cell>
          <cell r="B7443">
            <v>2575515</v>
          </cell>
          <cell r="C7443">
            <v>13174</v>
          </cell>
          <cell r="F7443" t="str">
            <v>HTC</v>
          </cell>
        </row>
        <row r="7444">
          <cell r="A7444">
            <v>5150024444</v>
          </cell>
          <cell r="B7444">
            <v>1272113</v>
          </cell>
          <cell r="C7444">
            <v>20518</v>
          </cell>
          <cell r="F7444" t="str">
            <v>1MD</v>
          </cell>
        </row>
        <row r="7445">
          <cell r="A7445">
            <v>5150028144</v>
          </cell>
          <cell r="B7445">
            <v>2576256</v>
          </cell>
          <cell r="C7445">
            <v>13200</v>
          </cell>
          <cell r="F7445" t="str">
            <v>AIN</v>
          </cell>
        </row>
        <row r="7446">
          <cell r="A7446">
            <v>5150028745</v>
          </cell>
          <cell r="B7446">
            <v>2576363</v>
          </cell>
          <cell r="C7446">
            <v>19364</v>
          </cell>
          <cell r="F7446" t="str">
            <v>HTC</v>
          </cell>
        </row>
        <row r="7447">
          <cell r="A7447">
            <v>5150028775</v>
          </cell>
          <cell r="B7447">
            <v>2576368</v>
          </cell>
          <cell r="C7447">
            <v>17260</v>
          </cell>
          <cell r="F7447" t="str">
            <v>HTC</v>
          </cell>
        </row>
        <row r="7448">
          <cell r="A7448">
            <v>5150033826</v>
          </cell>
          <cell r="B7448">
            <v>2152357</v>
          </cell>
          <cell r="C7448">
            <v>11579</v>
          </cell>
          <cell r="F7448" t="str">
            <v>HTC</v>
          </cell>
        </row>
        <row r="7449">
          <cell r="A7449">
            <v>5150035585</v>
          </cell>
          <cell r="B7449">
            <v>1001992</v>
          </cell>
          <cell r="C7449">
            <v>16202</v>
          </cell>
          <cell r="F7449" t="str">
            <v>1MD</v>
          </cell>
        </row>
        <row r="7450">
          <cell r="A7450">
            <v>5150035855</v>
          </cell>
          <cell r="B7450">
            <v>2577985</v>
          </cell>
          <cell r="C7450">
            <v>18267</v>
          </cell>
          <cell r="F7450" t="str">
            <v>AIN</v>
          </cell>
        </row>
        <row r="7451">
          <cell r="A7451">
            <v>5150036849</v>
          </cell>
          <cell r="B7451">
            <v>2578220</v>
          </cell>
          <cell r="C7451">
            <v>18505</v>
          </cell>
          <cell r="F7451" t="str">
            <v>AIN</v>
          </cell>
        </row>
        <row r="7452">
          <cell r="A7452">
            <v>5150037354</v>
          </cell>
          <cell r="B7452">
            <v>2575329</v>
          </cell>
          <cell r="C7452">
            <v>21688</v>
          </cell>
          <cell r="F7452" t="str">
            <v>HTC</v>
          </cell>
        </row>
        <row r="7453">
          <cell r="A7453">
            <v>5150038249</v>
          </cell>
          <cell r="B7453">
            <v>1105786</v>
          </cell>
          <cell r="C7453">
            <v>14715</v>
          </cell>
          <cell r="F7453" t="str">
            <v>AIN</v>
          </cell>
        </row>
        <row r="7454">
          <cell r="A7454">
            <v>5150039759</v>
          </cell>
          <cell r="B7454">
            <v>2578733</v>
          </cell>
          <cell r="C7454">
            <v>14306</v>
          </cell>
          <cell r="F7454" t="str">
            <v>HTC</v>
          </cell>
        </row>
        <row r="7455">
          <cell r="A7455">
            <v>5150041254</v>
          </cell>
          <cell r="B7455">
            <v>2579052</v>
          </cell>
          <cell r="C7455">
            <v>16417</v>
          </cell>
          <cell r="F7455" t="str">
            <v>AIN</v>
          </cell>
        </row>
        <row r="7456">
          <cell r="A7456">
            <v>5150041402</v>
          </cell>
          <cell r="B7456">
            <v>1045716</v>
          </cell>
          <cell r="C7456">
            <v>11764</v>
          </cell>
          <cell r="F7456" t="str">
            <v>1MD</v>
          </cell>
        </row>
        <row r="7457">
          <cell r="A7457">
            <v>5150042816</v>
          </cell>
          <cell r="B7457">
            <v>2559560</v>
          </cell>
          <cell r="C7457">
            <v>31297</v>
          </cell>
          <cell r="F7457" t="str">
            <v>AIN</v>
          </cell>
        </row>
        <row r="7458">
          <cell r="A7458">
            <v>5150043693</v>
          </cell>
          <cell r="B7458">
            <v>2579562</v>
          </cell>
          <cell r="C7458">
            <v>16472</v>
          </cell>
          <cell r="F7458" t="str">
            <v>AIN</v>
          </cell>
        </row>
        <row r="7459">
          <cell r="A7459">
            <v>5150044531</v>
          </cell>
          <cell r="B7459">
            <v>1374839</v>
          </cell>
          <cell r="C7459">
            <v>28485</v>
          </cell>
          <cell r="F7459" t="str">
            <v>AIN</v>
          </cell>
        </row>
        <row r="7460">
          <cell r="A7460">
            <v>5150045004</v>
          </cell>
          <cell r="B7460">
            <v>2365171</v>
          </cell>
          <cell r="C7460">
            <v>14845</v>
          </cell>
          <cell r="F7460" t="str">
            <v>HTC</v>
          </cell>
        </row>
        <row r="7461">
          <cell r="A7461">
            <v>5150046091</v>
          </cell>
          <cell r="B7461">
            <v>2152456</v>
          </cell>
          <cell r="C7461">
            <v>19956</v>
          </cell>
          <cell r="F7461" t="str">
            <v>NCH</v>
          </cell>
        </row>
        <row r="7462">
          <cell r="A7462">
            <v>5150046573</v>
          </cell>
          <cell r="B7462">
            <v>2580143</v>
          </cell>
          <cell r="C7462">
            <v>16637</v>
          </cell>
          <cell r="F7462" t="str">
            <v>HTC</v>
          </cell>
        </row>
        <row r="7463">
          <cell r="A7463">
            <v>5150047246</v>
          </cell>
          <cell r="B7463">
            <v>2557341</v>
          </cell>
          <cell r="C7463">
            <v>25330</v>
          </cell>
          <cell r="F7463" t="str">
            <v>NCH</v>
          </cell>
        </row>
        <row r="7464">
          <cell r="A7464">
            <v>5150051017</v>
          </cell>
          <cell r="B7464">
            <v>2581049</v>
          </cell>
          <cell r="C7464">
            <v>20664</v>
          </cell>
          <cell r="F7464" t="str">
            <v>AIN</v>
          </cell>
        </row>
        <row r="7465">
          <cell r="A7465">
            <v>5150051052</v>
          </cell>
          <cell r="B7465">
            <v>2581058</v>
          </cell>
          <cell r="C7465">
            <v>17233</v>
          </cell>
          <cell r="F7465" t="str">
            <v>HTC</v>
          </cell>
        </row>
        <row r="7466">
          <cell r="A7466">
            <v>5150051704</v>
          </cell>
          <cell r="B7466">
            <v>2581224</v>
          </cell>
          <cell r="C7466">
            <v>11601</v>
          </cell>
          <cell r="F7466" t="str">
            <v>AIN</v>
          </cell>
        </row>
        <row r="7467">
          <cell r="A7467">
            <v>5150051737</v>
          </cell>
          <cell r="B7467">
            <v>2576064</v>
          </cell>
          <cell r="C7467">
            <v>29593</v>
          </cell>
          <cell r="F7467" t="str">
            <v>AIN</v>
          </cell>
        </row>
        <row r="7468">
          <cell r="A7468">
            <v>5150052162</v>
          </cell>
          <cell r="B7468">
            <v>1171651</v>
          </cell>
          <cell r="C7468">
            <v>18694</v>
          </cell>
          <cell r="F7468" t="str">
            <v>AVT</v>
          </cell>
        </row>
        <row r="7469">
          <cell r="A7469">
            <v>5150052634</v>
          </cell>
          <cell r="B7469">
            <v>2465581</v>
          </cell>
          <cell r="C7469">
            <v>30537</v>
          </cell>
          <cell r="F7469" t="str">
            <v>AIN</v>
          </cell>
        </row>
        <row r="7470">
          <cell r="A7470">
            <v>5150053263</v>
          </cell>
          <cell r="B7470">
            <v>2581550</v>
          </cell>
          <cell r="C7470">
            <v>21378</v>
          </cell>
          <cell r="F7470" t="str">
            <v>AIN</v>
          </cell>
        </row>
        <row r="7471">
          <cell r="A7471">
            <v>5150054076</v>
          </cell>
          <cell r="B7471">
            <v>2352932</v>
          </cell>
          <cell r="C7471">
            <v>15617</v>
          </cell>
          <cell r="F7471" t="str">
            <v>1MD</v>
          </cell>
        </row>
        <row r="7472">
          <cell r="A7472">
            <v>5150058548</v>
          </cell>
          <cell r="B7472">
            <v>1492637</v>
          </cell>
          <cell r="C7472">
            <v>14258</v>
          </cell>
          <cell r="F7472" t="str">
            <v>AIN</v>
          </cell>
        </row>
        <row r="7473">
          <cell r="A7473">
            <v>5150058556</v>
          </cell>
          <cell r="B7473">
            <v>2585050</v>
          </cell>
          <cell r="C7473">
            <v>11282</v>
          </cell>
          <cell r="F7473" t="str">
            <v>AIN</v>
          </cell>
        </row>
        <row r="7474">
          <cell r="A7474">
            <v>5150059765</v>
          </cell>
          <cell r="B7474">
            <v>1392360</v>
          </cell>
          <cell r="C7474">
            <v>27641</v>
          </cell>
          <cell r="F7474" t="str">
            <v>1MD</v>
          </cell>
        </row>
        <row r="7475">
          <cell r="A7475">
            <v>5150059824</v>
          </cell>
          <cell r="B7475">
            <v>2585339</v>
          </cell>
          <cell r="C7475">
            <v>13059</v>
          </cell>
          <cell r="F7475" t="str">
            <v>HTC</v>
          </cell>
        </row>
        <row r="7476">
          <cell r="A7476">
            <v>5150059925</v>
          </cell>
          <cell r="B7476">
            <v>2104416</v>
          </cell>
          <cell r="C7476">
            <v>12608</v>
          </cell>
          <cell r="F7476" t="str">
            <v>1MD</v>
          </cell>
        </row>
        <row r="7477">
          <cell r="A7477">
            <v>5150059997</v>
          </cell>
          <cell r="B7477">
            <v>2559560</v>
          </cell>
          <cell r="C7477">
            <v>31297</v>
          </cell>
          <cell r="F7477" t="str">
            <v>AIN</v>
          </cell>
        </row>
        <row r="7478">
          <cell r="A7478">
            <v>5150061143</v>
          </cell>
          <cell r="B7478">
            <v>2585601</v>
          </cell>
          <cell r="C7478">
            <v>33932</v>
          </cell>
          <cell r="F7478" t="str">
            <v>NCH</v>
          </cell>
        </row>
        <row r="7479">
          <cell r="A7479">
            <v>5150061707</v>
          </cell>
          <cell r="B7479">
            <v>2259152</v>
          </cell>
          <cell r="C7479">
            <v>14130</v>
          </cell>
          <cell r="F7479" t="str">
            <v>HTC</v>
          </cell>
        </row>
        <row r="7480">
          <cell r="A7480">
            <v>5150062120</v>
          </cell>
          <cell r="B7480">
            <v>2579217</v>
          </cell>
          <cell r="C7480">
            <v>12510</v>
          </cell>
          <cell r="F7480" t="str">
            <v>AIN</v>
          </cell>
        </row>
        <row r="7481">
          <cell r="A7481">
            <v>5150062188</v>
          </cell>
          <cell r="B7481">
            <v>2585822</v>
          </cell>
          <cell r="C7481">
            <v>21184</v>
          </cell>
          <cell r="F7481" t="str">
            <v>NCH</v>
          </cell>
        </row>
        <row r="7482">
          <cell r="A7482">
            <v>5150062973</v>
          </cell>
          <cell r="B7482">
            <v>1250086</v>
          </cell>
          <cell r="C7482">
            <v>14240</v>
          </cell>
          <cell r="F7482" t="str">
            <v>HTC</v>
          </cell>
        </row>
        <row r="7483">
          <cell r="A7483">
            <v>5150063117</v>
          </cell>
          <cell r="B7483">
            <v>1412785</v>
          </cell>
          <cell r="C7483">
            <v>14787</v>
          </cell>
          <cell r="F7483" t="str">
            <v>AIN</v>
          </cell>
        </row>
        <row r="7484">
          <cell r="A7484">
            <v>5150063200</v>
          </cell>
          <cell r="B7484">
            <v>2586037</v>
          </cell>
          <cell r="C7484">
            <v>12950</v>
          </cell>
          <cell r="F7484" t="str">
            <v>AIN</v>
          </cell>
        </row>
        <row r="7485">
          <cell r="A7485">
            <v>5150063579</v>
          </cell>
          <cell r="B7485">
            <v>2586145</v>
          </cell>
          <cell r="C7485">
            <v>11403</v>
          </cell>
          <cell r="F7485" t="str">
            <v>HTC</v>
          </cell>
        </row>
        <row r="7486">
          <cell r="A7486">
            <v>5150064519</v>
          </cell>
          <cell r="B7486">
            <v>2586329</v>
          </cell>
          <cell r="C7486">
            <v>16983</v>
          </cell>
          <cell r="F7486" t="str">
            <v>1MD</v>
          </cell>
        </row>
        <row r="7487">
          <cell r="A7487">
            <v>5150065682</v>
          </cell>
          <cell r="B7487">
            <v>2031181</v>
          </cell>
          <cell r="C7487">
            <v>24807</v>
          </cell>
          <cell r="F7487" t="str">
            <v>AIN</v>
          </cell>
        </row>
        <row r="7488">
          <cell r="A7488">
            <v>5150066044</v>
          </cell>
          <cell r="B7488">
            <v>1095105</v>
          </cell>
          <cell r="C7488">
            <v>14720</v>
          </cell>
          <cell r="F7488" t="str">
            <v>1MD</v>
          </cell>
        </row>
        <row r="7489">
          <cell r="A7489">
            <v>5150070571</v>
          </cell>
          <cell r="B7489">
            <v>2585601</v>
          </cell>
          <cell r="C7489">
            <v>33932</v>
          </cell>
          <cell r="F7489" t="str">
            <v>NCH</v>
          </cell>
        </row>
        <row r="7490">
          <cell r="A7490">
            <v>5150071541</v>
          </cell>
          <cell r="B7490">
            <v>2587983</v>
          </cell>
          <cell r="C7490">
            <v>22533</v>
          </cell>
          <cell r="F7490" t="str">
            <v>AIN</v>
          </cell>
        </row>
        <row r="7491">
          <cell r="A7491">
            <v>5150072523</v>
          </cell>
          <cell r="B7491">
            <v>2588216</v>
          </cell>
          <cell r="C7491">
            <v>14772</v>
          </cell>
          <cell r="F7491" t="str">
            <v>HTC</v>
          </cell>
        </row>
        <row r="7492">
          <cell r="A7492">
            <v>5150073066</v>
          </cell>
          <cell r="B7492">
            <v>1181161</v>
          </cell>
          <cell r="C7492">
            <v>11190</v>
          </cell>
          <cell r="F7492" t="str">
            <v>AIN</v>
          </cell>
        </row>
        <row r="7493">
          <cell r="A7493">
            <v>5150074171</v>
          </cell>
          <cell r="B7493">
            <v>2565061</v>
          </cell>
          <cell r="C7493">
            <v>18661</v>
          </cell>
          <cell r="F7493" t="str">
            <v>NCH</v>
          </cell>
        </row>
        <row r="7494">
          <cell r="A7494">
            <v>5150075237</v>
          </cell>
          <cell r="B7494">
            <v>2588777</v>
          </cell>
          <cell r="C7494">
            <v>16905</v>
          </cell>
          <cell r="F7494" t="str">
            <v>HTC</v>
          </cell>
        </row>
        <row r="7495">
          <cell r="A7495">
            <v>5150076852</v>
          </cell>
          <cell r="B7495">
            <v>2589116</v>
          </cell>
          <cell r="C7495">
            <v>25503</v>
          </cell>
          <cell r="F7495" t="str">
            <v>HTC</v>
          </cell>
        </row>
        <row r="7496">
          <cell r="A7496">
            <v>5150077538</v>
          </cell>
          <cell r="B7496">
            <v>2589314</v>
          </cell>
          <cell r="C7496">
            <v>22432</v>
          </cell>
          <cell r="F7496" t="str">
            <v>AIN</v>
          </cell>
        </row>
        <row r="7497">
          <cell r="A7497">
            <v>5150078818</v>
          </cell>
          <cell r="B7497">
            <v>1049274</v>
          </cell>
          <cell r="C7497">
            <v>12539</v>
          </cell>
          <cell r="F7497" t="str">
            <v>1MD</v>
          </cell>
        </row>
        <row r="7498">
          <cell r="A7498">
            <v>5150079487</v>
          </cell>
          <cell r="B7498">
            <v>2589711</v>
          </cell>
          <cell r="C7498">
            <v>11777</v>
          </cell>
          <cell r="F7498" t="str">
            <v>HTC</v>
          </cell>
        </row>
        <row r="7499">
          <cell r="A7499">
            <v>5150081262</v>
          </cell>
          <cell r="B7499">
            <v>2590123</v>
          </cell>
          <cell r="C7499">
            <v>14081</v>
          </cell>
          <cell r="F7499" t="str">
            <v>HTC</v>
          </cell>
        </row>
        <row r="7500">
          <cell r="A7500">
            <v>5150082447</v>
          </cell>
          <cell r="B7500">
            <v>1495006</v>
          </cell>
          <cell r="C7500">
            <v>28473</v>
          </cell>
          <cell r="F7500" t="str">
            <v>HTC</v>
          </cell>
        </row>
        <row r="7501">
          <cell r="A7501">
            <v>5150083622</v>
          </cell>
          <cell r="B7501">
            <v>2154656</v>
          </cell>
          <cell r="C7501">
            <v>12318</v>
          </cell>
          <cell r="F7501" t="str">
            <v>AIN</v>
          </cell>
        </row>
        <row r="7502">
          <cell r="A7502">
            <v>5150083855</v>
          </cell>
          <cell r="B7502">
            <v>2590702</v>
          </cell>
          <cell r="C7502">
            <v>19925</v>
          </cell>
          <cell r="F7502" t="str">
            <v>1MD</v>
          </cell>
        </row>
        <row r="7503">
          <cell r="A7503">
            <v>5150084020</v>
          </cell>
          <cell r="B7503">
            <v>2590744</v>
          </cell>
          <cell r="C7503">
            <v>21644</v>
          </cell>
          <cell r="F7503" t="str">
            <v>AIN</v>
          </cell>
        </row>
        <row r="7504">
          <cell r="A7504">
            <v>5150084877</v>
          </cell>
          <cell r="B7504">
            <v>2258932</v>
          </cell>
          <cell r="C7504">
            <v>18376</v>
          </cell>
          <cell r="F7504" t="str">
            <v>AIN</v>
          </cell>
        </row>
        <row r="7505">
          <cell r="A7505">
            <v>5150085769</v>
          </cell>
          <cell r="B7505">
            <v>2591158</v>
          </cell>
          <cell r="C7505">
            <v>24413</v>
          </cell>
          <cell r="F7505" t="str">
            <v>HTC</v>
          </cell>
        </row>
        <row r="7506">
          <cell r="A7506">
            <v>5150086359</v>
          </cell>
          <cell r="B7506">
            <v>1511543</v>
          </cell>
          <cell r="C7506">
            <v>13706</v>
          </cell>
          <cell r="F7506" t="str">
            <v>1MD</v>
          </cell>
        </row>
        <row r="7507">
          <cell r="A7507">
            <v>5150087328</v>
          </cell>
          <cell r="B7507">
            <v>2591490</v>
          </cell>
          <cell r="C7507">
            <v>14585</v>
          </cell>
          <cell r="F7507" t="str">
            <v>NCH</v>
          </cell>
        </row>
        <row r="7508">
          <cell r="A7508">
            <v>5150087717</v>
          </cell>
          <cell r="B7508">
            <v>1199958</v>
          </cell>
          <cell r="C7508">
            <v>23136</v>
          </cell>
          <cell r="F7508" t="str">
            <v>HTC</v>
          </cell>
        </row>
        <row r="7509">
          <cell r="A7509">
            <v>5150088089</v>
          </cell>
          <cell r="B7509">
            <v>2591655</v>
          </cell>
          <cell r="C7509">
            <v>14006</v>
          </cell>
          <cell r="F7509" t="str">
            <v>HTC</v>
          </cell>
        </row>
        <row r="7510">
          <cell r="A7510">
            <v>5150089169</v>
          </cell>
          <cell r="B7510">
            <v>2591918</v>
          </cell>
          <cell r="C7510">
            <v>13101</v>
          </cell>
          <cell r="F7510" t="str">
            <v>AIN</v>
          </cell>
        </row>
        <row r="7511">
          <cell r="A7511">
            <v>5150089415</v>
          </cell>
          <cell r="B7511">
            <v>1231042</v>
          </cell>
          <cell r="C7511">
            <v>12809</v>
          </cell>
          <cell r="F7511" t="str">
            <v>HTC</v>
          </cell>
        </row>
        <row r="7512">
          <cell r="A7512">
            <v>5150091552</v>
          </cell>
          <cell r="B7512">
            <v>2592455</v>
          </cell>
          <cell r="C7512">
            <v>23285</v>
          </cell>
          <cell r="F7512" t="str">
            <v>1MD</v>
          </cell>
        </row>
        <row r="7513">
          <cell r="A7513">
            <v>5150092053</v>
          </cell>
          <cell r="B7513">
            <v>1254231</v>
          </cell>
          <cell r="C7513">
            <v>25269</v>
          </cell>
          <cell r="F7513" t="str">
            <v>AVT</v>
          </cell>
        </row>
        <row r="7514">
          <cell r="A7514">
            <v>5150092111</v>
          </cell>
          <cell r="B7514">
            <v>2592575</v>
          </cell>
          <cell r="C7514">
            <v>14719</v>
          </cell>
          <cell r="F7514" t="str">
            <v>HTC</v>
          </cell>
        </row>
        <row r="7515">
          <cell r="A7515">
            <v>5150092890</v>
          </cell>
          <cell r="B7515">
            <v>1376963</v>
          </cell>
          <cell r="C7515">
            <v>17502</v>
          </cell>
          <cell r="F7515" t="str">
            <v>HTC</v>
          </cell>
        </row>
        <row r="7516">
          <cell r="A7516">
            <v>5150093120</v>
          </cell>
          <cell r="B7516">
            <v>2592808</v>
          </cell>
          <cell r="C7516">
            <v>13337</v>
          </cell>
          <cell r="F7516" t="str">
            <v>HTC</v>
          </cell>
        </row>
        <row r="7517">
          <cell r="A7517">
            <v>5150093139</v>
          </cell>
          <cell r="B7517">
            <v>2592817</v>
          </cell>
          <cell r="C7517">
            <v>11696</v>
          </cell>
          <cell r="F7517" t="str">
            <v>HTC</v>
          </cell>
        </row>
        <row r="7518">
          <cell r="A7518">
            <v>5150093522</v>
          </cell>
          <cell r="B7518">
            <v>2592936</v>
          </cell>
          <cell r="C7518">
            <v>25559</v>
          </cell>
          <cell r="F7518" t="str">
            <v>AIN</v>
          </cell>
        </row>
        <row r="7519">
          <cell r="A7519">
            <v>5150096414</v>
          </cell>
          <cell r="B7519">
            <v>2593635</v>
          </cell>
          <cell r="C7519">
            <v>27099</v>
          </cell>
          <cell r="F7519" t="str">
            <v>AIN</v>
          </cell>
        </row>
        <row r="7520">
          <cell r="A7520">
            <v>5150096598</v>
          </cell>
          <cell r="B7520">
            <v>2593677</v>
          </cell>
          <cell r="C7520">
            <v>21982</v>
          </cell>
          <cell r="F7520" t="str">
            <v>HTC</v>
          </cell>
        </row>
        <row r="7521">
          <cell r="A7521">
            <v>5150097139</v>
          </cell>
          <cell r="B7521">
            <v>2593808</v>
          </cell>
          <cell r="C7521">
            <v>11232</v>
          </cell>
          <cell r="F7521" t="str">
            <v>AIN</v>
          </cell>
        </row>
        <row r="7522">
          <cell r="A7522">
            <v>5150097619</v>
          </cell>
          <cell r="B7522">
            <v>2398437</v>
          </cell>
          <cell r="C7522">
            <v>30956</v>
          </cell>
          <cell r="F7522" t="str">
            <v>AIN</v>
          </cell>
        </row>
        <row r="7523">
          <cell r="A7523">
            <v>5150099352</v>
          </cell>
          <cell r="B7523">
            <v>2594345</v>
          </cell>
          <cell r="C7523">
            <v>15973</v>
          </cell>
          <cell r="F7523" t="str">
            <v>AIN</v>
          </cell>
        </row>
        <row r="7524">
          <cell r="A7524">
            <v>5150099828</v>
          </cell>
          <cell r="B7524">
            <v>2594442</v>
          </cell>
          <cell r="C7524">
            <v>15631</v>
          </cell>
          <cell r="F7524" t="str">
            <v>HTC</v>
          </cell>
        </row>
        <row r="7525">
          <cell r="A7525">
            <v>5150101861</v>
          </cell>
          <cell r="B7525">
            <v>2594947</v>
          </cell>
          <cell r="C7525">
            <v>12715</v>
          </cell>
          <cell r="F7525" t="str">
            <v>AIN</v>
          </cell>
        </row>
        <row r="7526">
          <cell r="A7526">
            <v>5150104232</v>
          </cell>
          <cell r="B7526">
            <v>2563832</v>
          </cell>
          <cell r="C7526">
            <v>31538</v>
          </cell>
          <cell r="F7526" t="str">
            <v>HTC</v>
          </cell>
        </row>
        <row r="7527">
          <cell r="A7527">
            <v>5150104512</v>
          </cell>
          <cell r="B7527">
            <v>1405111</v>
          </cell>
          <cell r="C7527">
            <v>18739</v>
          </cell>
          <cell r="F7527" t="str">
            <v>AIN</v>
          </cell>
        </row>
        <row r="7528">
          <cell r="A7528">
            <v>5150104651</v>
          </cell>
          <cell r="B7528">
            <v>1425484</v>
          </cell>
          <cell r="C7528">
            <v>14615</v>
          </cell>
          <cell r="F7528" t="str">
            <v>AIN</v>
          </cell>
        </row>
        <row r="7529">
          <cell r="A7529">
            <v>5150105146</v>
          </cell>
          <cell r="B7529">
            <v>2595743</v>
          </cell>
          <cell r="C7529">
            <v>22193</v>
          </cell>
          <cell r="F7529" t="str">
            <v>AIN</v>
          </cell>
        </row>
        <row r="7530">
          <cell r="A7530">
            <v>5150107786</v>
          </cell>
          <cell r="B7530">
            <v>2596375</v>
          </cell>
          <cell r="C7530">
            <v>14785</v>
          </cell>
          <cell r="F7530" t="str">
            <v>HTC</v>
          </cell>
        </row>
        <row r="7531">
          <cell r="A7531">
            <v>5150107925</v>
          </cell>
          <cell r="B7531">
            <v>2055736</v>
          </cell>
          <cell r="C7531">
            <v>13900</v>
          </cell>
          <cell r="F7531" t="str">
            <v>1MD</v>
          </cell>
        </row>
        <row r="7532">
          <cell r="A7532">
            <v>5150107941</v>
          </cell>
          <cell r="B7532">
            <v>1183754</v>
          </cell>
          <cell r="C7532">
            <v>13460</v>
          </cell>
          <cell r="F7532" t="str">
            <v>HTC</v>
          </cell>
        </row>
        <row r="7533">
          <cell r="A7533">
            <v>5150108653</v>
          </cell>
          <cell r="B7533">
            <v>2269181</v>
          </cell>
          <cell r="C7533">
            <v>19703</v>
          </cell>
          <cell r="F7533" t="str">
            <v>1MD</v>
          </cell>
        </row>
        <row r="7534">
          <cell r="A7534">
            <v>5150111183</v>
          </cell>
          <cell r="B7534">
            <v>2597294</v>
          </cell>
          <cell r="C7534">
            <v>12923</v>
          </cell>
          <cell r="F7534" t="str">
            <v>HTC</v>
          </cell>
        </row>
        <row r="7535">
          <cell r="A7535">
            <v>5150111370</v>
          </cell>
          <cell r="B7535">
            <v>2597343</v>
          </cell>
          <cell r="C7535">
            <v>20349</v>
          </cell>
          <cell r="F7535" t="str">
            <v>AIN</v>
          </cell>
        </row>
        <row r="7536">
          <cell r="A7536">
            <v>5150112070</v>
          </cell>
          <cell r="B7536">
            <v>2597493</v>
          </cell>
          <cell r="C7536">
            <v>13338</v>
          </cell>
          <cell r="F7536" t="str">
            <v>HTC</v>
          </cell>
        </row>
        <row r="7537">
          <cell r="A7537">
            <v>5150112591</v>
          </cell>
          <cell r="B7537">
            <v>2597604</v>
          </cell>
          <cell r="C7537">
            <v>19044</v>
          </cell>
          <cell r="F7537" t="str">
            <v>AIN</v>
          </cell>
        </row>
        <row r="7538">
          <cell r="A7538">
            <v>5150113789</v>
          </cell>
          <cell r="B7538">
            <v>2597925</v>
          </cell>
          <cell r="C7538">
            <v>15096</v>
          </cell>
          <cell r="F7538" t="str">
            <v>HTC</v>
          </cell>
        </row>
        <row r="7539">
          <cell r="A7539">
            <v>5150114623</v>
          </cell>
          <cell r="B7539">
            <v>2598119</v>
          </cell>
          <cell r="C7539">
            <v>15672</v>
          </cell>
          <cell r="F7539" t="str">
            <v>HTC</v>
          </cell>
        </row>
        <row r="7540">
          <cell r="A7540">
            <v>5150115515</v>
          </cell>
          <cell r="B7540">
            <v>1232281</v>
          </cell>
          <cell r="C7540">
            <v>16116</v>
          </cell>
          <cell r="F7540" t="str">
            <v>1MD</v>
          </cell>
        </row>
        <row r="7541">
          <cell r="A7541">
            <v>5150115814</v>
          </cell>
          <cell r="B7541">
            <v>1362248</v>
          </cell>
          <cell r="C7541">
            <v>22007</v>
          </cell>
          <cell r="F7541" t="str">
            <v>HTC</v>
          </cell>
        </row>
        <row r="7542">
          <cell r="A7542">
            <v>5150117835</v>
          </cell>
          <cell r="B7542">
            <v>2407426</v>
          </cell>
          <cell r="C7542">
            <v>23920</v>
          </cell>
          <cell r="F7542" t="str">
            <v>HTC</v>
          </cell>
        </row>
        <row r="7543">
          <cell r="A7543">
            <v>5150119070</v>
          </cell>
          <cell r="B7543">
            <v>2599221</v>
          </cell>
          <cell r="C7543">
            <v>23258</v>
          </cell>
          <cell r="F7543" t="str">
            <v>AIN</v>
          </cell>
        </row>
        <row r="7544">
          <cell r="A7544">
            <v>5150119601</v>
          </cell>
          <cell r="B7544">
            <v>2599347</v>
          </cell>
          <cell r="C7544">
            <v>16820</v>
          </cell>
          <cell r="F7544" t="str">
            <v>HTC</v>
          </cell>
        </row>
        <row r="7545">
          <cell r="A7545">
            <v>5150120348</v>
          </cell>
          <cell r="B7545">
            <v>2585071</v>
          </cell>
          <cell r="C7545">
            <v>20981</v>
          </cell>
          <cell r="F7545" t="str">
            <v>AIN</v>
          </cell>
        </row>
        <row r="7546">
          <cell r="A7546">
            <v>5150121045</v>
          </cell>
          <cell r="B7546">
            <v>2599703</v>
          </cell>
          <cell r="C7546">
            <v>12530</v>
          </cell>
          <cell r="F7546" t="str">
            <v>HTC</v>
          </cell>
        </row>
        <row r="7547">
          <cell r="A7547">
            <v>5150122274</v>
          </cell>
          <cell r="B7547">
            <v>1442011</v>
          </cell>
          <cell r="C7547">
            <v>29569</v>
          </cell>
          <cell r="F7547" t="str">
            <v>HTC</v>
          </cell>
        </row>
        <row r="7548">
          <cell r="A7548">
            <v>5150123677</v>
          </cell>
          <cell r="B7548">
            <v>2042012</v>
          </cell>
          <cell r="C7548">
            <v>25736</v>
          </cell>
          <cell r="F7548" t="str">
            <v>AIN</v>
          </cell>
        </row>
        <row r="7549">
          <cell r="A7549">
            <v>5150124597</v>
          </cell>
          <cell r="B7549">
            <v>1227529</v>
          </cell>
          <cell r="C7549">
            <v>15078</v>
          </cell>
          <cell r="F7549" t="str">
            <v>HTC</v>
          </cell>
        </row>
        <row r="7550">
          <cell r="A7550">
            <v>5150124618</v>
          </cell>
          <cell r="B7550">
            <v>2600631</v>
          </cell>
          <cell r="C7550">
            <v>13252</v>
          </cell>
          <cell r="F7550" t="str">
            <v>HTC</v>
          </cell>
        </row>
        <row r="7551">
          <cell r="A7551">
            <v>5150125190</v>
          </cell>
          <cell r="B7551">
            <v>2264402</v>
          </cell>
          <cell r="C7551">
            <v>14588</v>
          </cell>
          <cell r="F7551" t="str">
            <v>HTC</v>
          </cell>
        </row>
        <row r="7552">
          <cell r="A7552">
            <v>5150126824</v>
          </cell>
          <cell r="B7552">
            <v>2601153</v>
          </cell>
          <cell r="C7552">
            <v>14473</v>
          </cell>
          <cell r="F7552" t="str">
            <v>HTC</v>
          </cell>
        </row>
        <row r="7553">
          <cell r="A7553">
            <v>5150127540</v>
          </cell>
          <cell r="B7553">
            <v>2601328</v>
          </cell>
          <cell r="C7553">
            <v>14516</v>
          </cell>
          <cell r="F7553" t="str">
            <v>HTC</v>
          </cell>
        </row>
        <row r="7554">
          <cell r="A7554">
            <v>5150128961</v>
          </cell>
          <cell r="B7554">
            <v>1460234</v>
          </cell>
          <cell r="C7554">
            <v>16595</v>
          </cell>
          <cell r="F7554" t="str">
            <v>1MD</v>
          </cell>
        </row>
        <row r="7555">
          <cell r="A7555">
            <v>5150129967</v>
          </cell>
          <cell r="B7555">
            <v>434</v>
          </cell>
          <cell r="C7555">
            <v>12998</v>
          </cell>
          <cell r="F7555" t="str">
            <v>HTC</v>
          </cell>
        </row>
        <row r="7556">
          <cell r="A7556">
            <v>5150131140</v>
          </cell>
          <cell r="B7556">
            <v>2602234</v>
          </cell>
          <cell r="C7556">
            <v>18654</v>
          </cell>
          <cell r="F7556" t="str">
            <v>HTC</v>
          </cell>
        </row>
        <row r="7557">
          <cell r="A7557">
            <v>5150134557</v>
          </cell>
          <cell r="B7557">
            <v>1348074</v>
          </cell>
          <cell r="C7557">
            <v>22418</v>
          </cell>
          <cell r="F7557" t="str">
            <v>1MD</v>
          </cell>
        </row>
        <row r="7558">
          <cell r="A7558">
            <v>5150136055</v>
          </cell>
          <cell r="B7558">
            <v>2603499</v>
          </cell>
          <cell r="C7558">
            <v>32681</v>
          </cell>
          <cell r="F7558" t="str">
            <v>AIN</v>
          </cell>
        </row>
        <row r="7559">
          <cell r="A7559">
            <v>5150136063</v>
          </cell>
          <cell r="B7559">
            <v>2468447</v>
          </cell>
          <cell r="C7559">
            <v>19469</v>
          </cell>
          <cell r="F7559" t="str">
            <v>HTC</v>
          </cell>
        </row>
        <row r="7560">
          <cell r="A7560">
            <v>5150136763</v>
          </cell>
          <cell r="B7560">
            <v>1496509</v>
          </cell>
          <cell r="C7560">
            <v>17746</v>
          </cell>
          <cell r="F7560" t="str">
            <v>HTC</v>
          </cell>
        </row>
        <row r="7561">
          <cell r="A7561">
            <v>5150139388</v>
          </cell>
          <cell r="B7561">
            <v>2604262</v>
          </cell>
          <cell r="C7561">
            <v>20827</v>
          </cell>
          <cell r="F7561" t="str">
            <v>AIN</v>
          </cell>
        </row>
        <row r="7562">
          <cell r="A7562">
            <v>5150139566</v>
          </cell>
          <cell r="B7562">
            <v>2604393</v>
          </cell>
          <cell r="C7562">
            <v>15377</v>
          </cell>
          <cell r="F7562" t="str">
            <v>HTC</v>
          </cell>
        </row>
        <row r="7563">
          <cell r="A7563">
            <v>5150140831</v>
          </cell>
          <cell r="B7563">
            <v>1293466</v>
          </cell>
          <cell r="C7563">
            <v>10639</v>
          </cell>
          <cell r="F7563" t="str">
            <v>1MD</v>
          </cell>
        </row>
        <row r="7564">
          <cell r="A7564">
            <v>5150141294</v>
          </cell>
          <cell r="B7564">
            <v>2604805</v>
          </cell>
          <cell r="C7564">
            <v>13821</v>
          </cell>
          <cell r="F7564" t="str">
            <v>HTC</v>
          </cell>
        </row>
        <row r="7565">
          <cell r="A7565">
            <v>5150143212</v>
          </cell>
          <cell r="B7565">
            <v>1328468</v>
          </cell>
          <cell r="C7565">
            <v>19522</v>
          </cell>
          <cell r="F7565" t="str">
            <v>HTC</v>
          </cell>
        </row>
        <row r="7566">
          <cell r="A7566">
            <v>5150144536</v>
          </cell>
          <cell r="B7566">
            <v>2605159</v>
          </cell>
          <cell r="C7566">
            <v>25568</v>
          </cell>
          <cell r="F7566" t="str">
            <v>HTC</v>
          </cell>
        </row>
        <row r="7567">
          <cell r="A7567">
            <v>5150144559</v>
          </cell>
          <cell r="B7567">
            <v>1028606</v>
          </cell>
          <cell r="C7567">
            <v>16227</v>
          </cell>
          <cell r="F7567" t="str">
            <v>AIN</v>
          </cell>
        </row>
        <row r="7568">
          <cell r="A7568">
            <v>5150144582</v>
          </cell>
          <cell r="B7568">
            <v>2151178</v>
          </cell>
          <cell r="C7568">
            <v>16273</v>
          </cell>
          <cell r="F7568" t="str">
            <v>HTC</v>
          </cell>
        </row>
        <row r="7569">
          <cell r="A7569">
            <v>5150144928</v>
          </cell>
          <cell r="B7569">
            <v>2605721</v>
          </cell>
          <cell r="C7569">
            <v>33804</v>
          </cell>
          <cell r="F7569" t="str">
            <v>NCH</v>
          </cell>
        </row>
        <row r="7570">
          <cell r="A7570">
            <v>5150145963</v>
          </cell>
          <cell r="B7570">
            <v>2605988</v>
          </cell>
          <cell r="C7570">
            <v>13833</v>
          </cell>
          <cell r="F7570" t="str">
            <v>HTC</v>
          </cell>
        </row>
        <row r="7571">
          <cell r="A7571">
            <v>5150147716</v>
          </cell>
          <cell r="B7571">
            <v>1208547</v>
          </cell>
          <cell r="C7571">
            <v>26379</v>
          </cell>
          <cell r="F7571" t="str">
            <v>AIN</v>
          </cell>
        </row>
        <row r="7572">
          <cell r="A7572">
            <v>5150148083</v>
          </cell>
          <cell r="B7572">
            <v>2288978</v>
          </cell>
          <cell r="C7572">
            <v>12376</v>
          </cell>
          <cell r="F7572" t="str">
            <v>HTC</v>
          </cell>
        </row>
        <row r="7573">
          <cell r="A7573">
            <v>5150150668</v>
          </cell>
          <cell r="B7573">
            <v>2607309</v>
          </cell>
          <cell r="C7573">
            <v>20907</v>
          </cell>
          <cell r="F7573" t="str">
            <v>HTC</v>
          </cell>
        </row>
        <row r="7574">
          <cell r="A7574">
            <v>5150154060</v>
          </cell>
          <cell r="B7574">
            <v>2608250</v>
          </cell>
          <cell r="C7574">
            <v>21433</v>
          </cell>
          <cell r="F7574" t="str">
            <v>1MD</v>
          </cell>
        </row>
        <row r="7575">
          <cell r="A7575">
            <v>5150154509</v>
          </cell>
          <cell r="B7575">
            <v>1471477</v>
          </cell>
          <cell r="C7575">
            <v>12669</v>
          </cell>
          <cell r="F7575" t="str">
            <v>AIN</v>
          </cell>
        </row>
        <row r="7576">
          <cell r="A7576">
            <v>5150155515</v>
          </cell>
          <cell r="B7576">
            <v>2608679</v>
          </cell>
          <cell r="C7576">
            <v>19610</v>
          </cell>
          <cell r="F7576" t="str">
            <v>HTC</v>
          </cell>
        </row>
        <row r="7577">
          <cell r="A7577">
            <v>5150155624</v>
          </cell>
          <cell r="B7577">
            <v>2604869</v>
          </cell>
          <cell r="C7577">
            <v>24327</v>
          </cell>
          <cell r="F7577" t="str">
            <v>AIN</v>
          </cell>
        </row>
        <row r="7578">
          <cell r="A7578">
            <v>5150155982</v>
          </cell>
          <cell r="B7578">
            <v>2608825</v>
          </cell>
          <cell r="C7578">
            <v>31148</v>
          </cell>
          <cell r="F7578" t="str">
            <v>AIN</v>
          </cell>
        </row>
        <row r="7579">
          <cell r="A7579">
            <v>5150156460</v>
          </cell>
          <cell r="B7579">
            <v>2132472</v>
          </cell>
          <cell r="C7579">
            <v>15366</v>
          </cell>
          <cell r="F7579" t="str">
            <v>1MD</v>
          </cell>
        </row>
        <row r="7580">
          <cell r="A7580">
            <v>5150158305</v>
          </cell>
          <cell r="B7580">
            <v>2569638</v>
          </cell>
          <cell r="C7580">
            <v>13575</v>
          </cell>
          <cell r="F7580" t="str">
            <v>AIN</v>
          </cell>
        </row>
        <row r="7581">
          <cell r="A7581">
            <v>5150158532</v>
          </cell>
          <cell r="B7581">
            <v>1111603</v>
          </cell>
          <cell r="C7581">
            <v>7616</v>
          </cell>
          <cell r="F7581" t="str">
            <v>AIN</v>
          </cell>
        </row>
        <row r="7582">
          <cell r="A7582">
            <v>5150160318</v>
          </cell>
          <cell r="B7582">
            <v>1411264</v>
          </cell>
          <cell r="C7582">
            <v>13393</v>
          </cell>
          <cell r="F7582" t="str">
            <v>AIN</v>
          </cell>
        </row>
        <row r="7583">
          <cell r="A7583">
            <v>5150169571</v>
          </cell>
          <cell r="B7583">
            <v>2606900</v>
          </cell>
          <cell r="C7583">
            <v>14452</v>
          </cell>
          <cell r="F7583" t="str">
            <v>AIN</v>
          </cell>
        </row>
        <row r="7584">
          <cell r="A7584">
            <v>5150170819</v>
          </cell>
          <cell r="B7584">
            <v>2618537</v>
          </cell>
          <cell r="C7584">
            <v>20424</v>
          </cell>
          <cell r="F7584" t="str">
            <v>AIN</v>
          </cell>
        </row>
        <row r="7585">
          <cell r="A7585">
            <v>5150172457</v>
          </cell>
          <cell r="B7585">
            <v>2618981</v>
          </cell>
          <cell r="C7585">
            <v>10231</v>
          </cell>
          <cell r="F7585" t="str">
            <v>AIN</v>
          </cell>
        </row>
        <row r="7586">
          <cell r="A7586">
            <v>5150175797</v>
          </cell>
          <cell r="B7586">
            <v>2605721</v>
          </cell>
          <cell r="C7586">
            <v>33804</v>
          </cell>
          <cell r="F7586" t="str">
            <v>NCH</v>
          </cell>
        </row>
        <row r="7587">
          <cell r="A7587">
            <v>5150176574</v>
          </cell>
          <cell r="B7587">
            <v>1028606</v>
          </cell>
          <cell r="C7587">
            <v>16227</v>
          </cell>
          <cell r="F7587" t="str">
            <v>AIN</v>
          </cell>
        </row>
        <row r="7588">
          <cell r="A7588">
            <v>5150177104</v>
          </cell>
          <cell r="B7588">
            <v>2741</v>
          </cell>
          <cell r="C7588">
            <v>21575</v>
          </cell>
          <cell r="F7588" t="str">
            <v>AIN</v>
          </cell>
        </row>
        <row r="7589">
          <cell r="A7589">
            <v>5150178350</v>
          </cell>
          <cell r="B7589">
            <v>2409786</v>
          </cell>
          <cell r="C7589">
            <v>13688</v>
          </cell>
          <cell r="F7589" t="str">
            <v>HTC</v>
          </cell>
        </row>
        <row r="7590">
          <cell r="A7590">
            <v>5150179915</v>
          </cell>
          <cell r="B7590">
            <v>2621026</v>
          </cell>
          <cell r="C7590">
            <v>14359</v>
          </cell>
          <cell r="F7590" t="str">
            <v>HTC</v>
          </cell>
        </row>
        <row r="7591">
          <cell r="A7591">
            <v>5150180151</v>
          </cell>
          <cell r="B7591">
            <v>1119429</v>
          </cell>
          <cell r="C7591">
            <v>16552</v>
          </cell>
          <cell r="F7591" t="str">
            <v>AIN</v>
          </cell>
        </row>
        <row r="7592">
          <cell r="A7592">
            <v>5150184211</v>
          </cell>
          <cell r="B7592">
            <v>2641093</v>
          </cell>
          <cell r="C7592">
            <v>35513</v>
          </cell>
          <cell r="F7592" t="str">
            <v>AIN</v>
          </cell>
        </row>
        <row r="7593">
          <cell r="A7593">
            <v>5150185355</v>
          </cell>
          <cell r="B7593">
            <v>2641421</v>
          </cell>
          <cell r="C7593">
            <v>17969</v>
          </cell>
          <cell r="F7593" t="str">
            <v>HTC</v>
          </cell>
        </row>
        <row r="7594">
          <cell r="A7594">
            <v>5150186389</v>
          </cell>
          <cell r="B7594">
            <v>2486550</v>
          </cell>
          <cell r="C7594">
            <v>18222</v>
          </cell>
          <cell r="F7594" t="str">
            <v>HTC</v>
          </cell>
        </row>
        <row r="7595">
          <cell r="A7595">
            <v>5150186936</v>
          </cell>
          <cell r="B7595">
            <v>2531973</v>
          </cell>
          <cell r="C7595">
            <v>15397</v>
          </cell>
          <cell r="F7595" t="str">
            <v>HTC</v>
          </cell>
        </row>
        <row r="7596">
          <cell r="A7596">
            <v>5150188132</v>
          </cell>
          <cell r="B7596">
            <v>1070371</v>
          </cell>
          <cell r="C7596">
            <v>14302</v>
          </cell>
          <cell r="F7596" t="str">
            <v>HTC</v>
          </cell>
        </row>
        <row r="7597">
          <cell r="A7597">
            <v>5150189655</v>
          </cell>
          <cell r="B7597">
            <v>2605344</v>
          </cell>
          <cell r="C7597">
            <v>17996</v>
          </cell>
          <cell r="F7597" t="str">
            <v>AIN</v>
          </cell>
        </row>
        <row r="7598">
          <cell r="A7598">
            <v>5150190356</v>
          </cell>
          <cell r="B7598">
            <v>2152327</v>
          </cell>
          <cell r="C7598">
            <v>14210</v>
          </cell>
          <cell r="F7598" t="str">
            <v>AIN</v>
          </cell>
        </row>
        <row r="7599">
          <cell r="A7599">
            <v>5150190569</v>
          </cell>
          <cell r="B7599">
            <v>2452403</v>
          </cell>
          <cell r="C7599">
            <v>19572</v>
          </cell>
          <cell r="F7599" t="str">
            <v>AIN</v>
          </cell>
        </row>
        <row r="7600">
          <cell r="A7600">
            <v>5150195288</v>
          </cell>
          <cell r="B7600">
            <v>2180930</v>
          </cell>
          <cell r="C7600">
            <v>19025</v>
          </cell>
          <cell r="F7600" t="str">
            <v>HTC</v>
          </cell>
        </row>
        <row r="7601">
          <cell r="A7601">
            <v>5150195602</v>
          </cell>
          <cell r="B7601">
            <v>2644544</v>
          </cell>
          <cell r="C7601">
            <v>13209</v>
          </cell>
          <cell r="F7601" t="str">
            <v>AIN</v>
          </cell>
        </row>
        <row r="7602">
          <cell r="A7602">
            <v>5150200124</v>
          </cell>
          <cell r="B7602">
            <v>1109284</v>
          </cell>
          <cell r="C7602">
            <v>11146</v>
          </cell>
          <cell r="F7602" t="str">
            <v>HTC</v>
          </cell>
        </row>
        <row r="7603">
          <cell r="A7603">
            <v>5150200448</v>
          </cell>
          <cell r="B7603">
            <v>2645897</v>
          </cell>
          <cell r="C7603">
            <v>13183</v>
          </cell>
          <cell r="F7603" t="str">
            <v>HTC</v>
          </cell>
        </row>
        <row r="7604">
          <cell r="A7604">
            <v>5150201235</v>
          </cell>
          <cell r="B7604">
            <v>2646149</v>
          </cell>
          <cell r="C7604">
            <v>27646</v>
          </cell>
          <cell r="F7604" t="str">
            <v>HTC</v>
          </cell>
        </row>
        <row r="7605">
          <cell r="A7605">
            <v>5150202418</v>
          </cell>
          <cell r="B7605">
            <v>2646532</v>
          </cell>
          <cell r="C7605">
            <v>13331</v>
          </cell>
          <cell r="F7605" t="str">
            <v>HTC</v>
          </cell>
        </row>
        <row r="7606">
          <cell r="A7606">
            <v>5150202793</v>
          </cell>
          <cell r="B7606">
            <v>2644179</v>
          </cell>
          <cell r="C7606">
            <v>34115</v>
          </cell>
          <cell r="F7606" t="str">
            <v>AIN</v>
          </cell>
        </row>
        <row r="7607">
          <cell r="A7607">
            <v>5150203289</v>
          </cell>
          <cell r="B7607">
            <v>2605721</v>
          </cell>
          <cell r="C7607">
            <v>33804</v>
          </cell>
          <cell r="F7607" t="str">
            <v>NCH</v>
          </cell>
        </row>
        <row r="7608">
          <cell r="A7608">
            <v>5150203291</v>
          </cell>
          <cell r="B7608">
            <v>2522866</v>
          </cell>
          <cell r="C7608">
            <v>17069</v>
          </cell>
          <cell r="F7608" t="str">
            <v>HTC</v>
          </cell>
        </row>
        <row r="7609">
          <cell r="A7609">
            <v>5150205249</v>
          </cell>
          <cell r="B7609">
            <v>2279703</v>
          </cell>
          <cell r="C7609">
            <v>13250</v>
          </cell>
          <cell r="F7609" t="str">
            <v>1MD</v>
          </cell>
        </row>
        <row r="7610">
          <cell r="A7610">
            <v>5150206576</v>
          </cell>
          <cell r="B7610">
            <v>1437122</v>
          </cell>
          <cell r="C7610">
            <v>15472</v>
          </cell>
          <cell r="F7610" t="str">
            <v>HTC</v>
          </cell>
        </row>
        <row r="7611">
          <cell r="A7611">
            <v>5150208669</v>
          </cell>
          <cell r="B7611">
            <v>2621667</v>
          </cell>
          <cell r="C7611">
            <v>17292</v>
          </cell>
          <cell r="F7611" t="str">
            <v>NCH</v>
          </cell>
        </row>
        <row r="7612">
          <cell r="A7612">
            <v>5150208675</v>
          </cell>
          <cell r="B7612">
            <v>2648373</v>
          </cell>
          <cell r="C7612">
            <v>17597</v>
          </cell>
          <cell r="F7612" t="str">
            <v>HTC</v>
          </cell>
        </row>
        <row r="7613">
          <cell r="A7613">
            <v>5150209442</v>
          </cell>
          <cell r="B7613">
            <v>2648595</v>
          </cell>
          <cell r="C7613">
            <v>21776</v>
          </cell>
          <cell r="F7613" t="str">
            <v>HTC</v>
          </cell>
        </row>
        <row r="7614">
          <cell r="A7614">
            <v>5150214500</v>
          </cell>
          <cell r="B7614">
            <v>2649999</v>
          </cell>
          <cell r="C7614">
            <v>18347</v>
          </cell>
          <cell r="F7614" t="str">
            <v>1MD</v>
          </cell>
        </row>
        <row r="7615">
          <cell r="A7615">
            <v>5150215085</v>
          </cell>
          <cell r="B7615">
            <v>2650186</v>
          </cell>
          <cell r="C7615">
            <v>17661</v>
          </cell>
          <cell r="F7615" t="str">
            <v>HTC</v>
          </cell>
        </row>
        <row r="7616">
          <cell r="A7616">
            <v>5150215115</v>
          </cell>
          <cell r="B7616">
            <v>2353145</v>
          </cell>
          <cell r="C7616">
            <v>15964</v>
          </cell>
          <cell r="F7616" t="str">
            <v>HTC</v>
          </cell>
        </row>
        <row r="7617">
          <cell r="A7617">
            <v>5150215812</v>
          </cell>
          <cell r="B7617">
            <v>2179991</v>
          </cell>
          <cell r="C7617">
            <v>23205</v>
          </cell>
          <cell r="F7617" t="str">
            <v>HTC</v>
          </cell>
        </row>
        <row r="7618">
          <cell r="A7618">
            <v>5150217891</v>
          </cell>
          <cell r="B7618">
            <v>2651002</v>
          </cell>
          <cell r="C7618">
            <v>14617</v>
          </cell>
          <cell r="F7618" t="str">
            <v>HTC</v>
          </cell>
        </row>
        <row r="7619">
          <cell r="A7619">
            <v>5150217898</v>
          </cell>
          <cell r="B7619">
            <v>2651005</v>
          </cell>
          <cell r="C7619">
            <v>23239</v>
          </cell>
          <cell r="F7619" t="str">
            <v>HTC</v>
          </cell>
        </row>
        <row r="7620">
          <cell r="A7620">
            <v>5150218558</v>
          </cell>
          <cell r="B7620">
            <v>1280168</v>
          </cell>
          <cell r="C7620">
            <v>12269</v>
          </cell>
          <cell r="F7620" t="str">
            <v>HTC</v>
          </cell>
        </row>
        <row r="7621">
          <cell r="A7621">
            <v>5150219228</v>
          </cell>
          <cell r="B7621">
            <v>2651370</v>
          </cell>
          <cell r="C7621">
            <v>13242</v>
          </cell>
          <cell r="F7621" t="str">
            <v>HTC</v>
          </cell>
        </row>
        <row r="7622">
          <cell r="A7622">
            <v>5150219925</v>
          </cell>
          <cell r="B7622">
            <v>2651572</v>
          </cell>
          <cell r="C7622">
            <v>22256</v>
          </cell>
          <cell r="F7622" t="str">
            <v>HTC</v>
          </cell>
        </row>
        <row r="7623">
          <cell r="A7623">
            <v>5150221918</v>
          </cell>
          <cell r="B7623">
            <v>1197045</v>
          </cell>
          <cell r="C7623">
            <v>23523</v>
          </cell>
          <cell r="F7623" t="str">
            <v>AIN</v>
          </cell>
        </row>
        <row r="7624">
          <cell r="A7624">
            <v>5150222926</v>
          </cell>
          <cell r="B7624">
            <v>1453648</v>
          </cell>
          <cell r="C7624">
            <v>19552</v>
          </cell>
          <cell r="F7624" t="str">
            <v>AIN</v>
          </cell>
        </row>
        <row r="7625">
          <cell r="A7625">
            <v>5150224645</v>
          </cell>
          <cell r="B7625">
            <v>2620022</v>
          </cell>
          <cell r="C7625">
            <v>13908</v>
          </cell>
          <cell r="F7625" t="str">
            <v>NCH</v>
          </cell>
        </row>
        <row r="7626">
          <cell r="A7626">
            <v>5150229393</v>
          </cell>
          <cell r="B7626">
            <v>1465678</v>
          </cell>
          <cell r="C7626">
            <v>18006</v>
          </cell>
          <cell r="F7626" t="str">
            <v>HTC</v>
          </cell>
        </row>
        <row r="7627">
          <cell r="A7627">
            <v>5150230228</v>
          </cell>
          <cell r="B7627">
            <v>1247379</v>
          </cell>
          <cell r="C7627">
            <v>9973</v>
          </cell>
          <cell r="F7627" t="str">
            <v>1MD</v>
          </cell>
        </row>
        <row r="7628">
          <cell r="A7628">
            <v>5150231193</v>
          </cell>
          <cell r="B7628">
            <v>2654839</v>
          </cell>
          <cell r="C7628">
            <v>18268</v>
          </cell>
          <cell r="F7628" t="str">
            <v>HTC</v>
          </cell>
        </row>
        <row r="7629">
          <cell r="A7629">
            <v>5150231215</v>
          </cell>
          <cell r="B7629">
            <v>2395124</v>
          </cell>
          <cell r="C7629">
            <v>23721</v>
          </cell>
          <cell r="F7629" t="str">
            <v>HTC</v>
          </cell>
        </row>
        <row r="7630">
          <cell r="A7630">
            <v>5150231380</v>
          </cell>
          <cell r="B7630">
            <v>1580737</v>
          </cell>
          <cell r="C7630">
            <v>15254</v>
          </cell>
          <cell r="F7630" t="str">
            <v>AVT</v>
          </cell>
        </row>
        <row r="7631">
          <cell r="A7631">
            <v>5150231500</v>
          </cell>
          <cell r="B7631">
            <v>2066793</v>
          </cell>
          <cell r="C7631">
            <v>13235</v>
          </cell>
          <cell r="F7631" t="str">
            <v>GCH</v>
          </cell>
        </row>
        <row r="7632">
          <cell r="A7632">
            <v>5150234913</v>
          </cell>
          <cell r="B7632">
            <v>2655924</v>
          </cell>
          <cell r="C7632">
            <v>17675</v>
          </cell>
          <cell r="F7632" t="str">
            <v>HTC</v>
          </cell>
        </row>
        <row r="7633">
          <cell r="A7633">
            <v>5150236411</v>
          </cell>
          <cell r="B7633">
            <v>2656367</v>
          </cell>
          <cell r="C7633">
            <v>15248</v>
          </cell>
          <cell r="F7633" t="str">
            <v>AIN</v>
          </cell>
        </row>
        <row r="7634">
          <cell r="A7634">
            <v>5150237461</v>
          </cell>
          <cell r="B7634">
            <v>2656652</v>
          </cell>
          <cell r="C7634">
            <v>13920</v>
          </cell>
          <cell r="F7634" t="str">
            <v>HTC</v>
          </cell>
        </row>
        <row r="7635">
          <cell r="A7635">
            <v>5150237551</v>
          </cell>
          <cell r="B7635">
            <v>2656692</v>
          </cell>
          <cell r="C7635">
            <v>18960</v>
          </cell>
          <cell r="F7635" t="str">
            <v>AIN</v>
          </cell>
        </row>
        <row r="7636">
          <cell r="A7636">
            <v>5150238100</v>
          </cell>
          <cell r="B7636">
            <v>2656845</v>
          </cell>
          <cell r="C7636">
            <v>21463</v>
          </cell>
          <cell r="F7636" t="str">
            <v>AIN</v>
          </cell>
        </row>
        <row r="7637">
          <cell r="A7637">
            <v>5150238199</v>
          </cell>
          <cell r="B7637">
            <v>2656874</v>
          </cell>
          <cell r="C7637">
            <v>25785</v>
          </cell>
          <cell r="F7637" t="str">
            <v>AIN</v>
          </cell>
        </row>
        <row r="7638">
          <cell r="A7638">
            <v>5150238438</v>
          </cell>
          <cell r="B7638">
            <v>2538836</v>
          </cell>
          <cell r="C7638">
            <v>17190</v>
          </cell>
          <cell r="F7638" t="str">
            <v>HTC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5321"/>
  <sheetViews>
    <sheetView tabSelected="1" topLeftCell="F1" workbookViewId="0">
      <selection activeCell="S27" sqref="S27"/>
    </sheetView>
  </sheetViews>
  <sheetFormatPr defaultRowHeight="15"/>
  <cols>
    <col min="1" max="1" width="12.85546875" customWidth="1"/>
    <col min="3" max="3" width="17.140625" customWidth="1"/>
    <col min="4" max="4" width="10.140625" style="6" customWidth="1"/>
    <col min="5" max="5" width="8.28515625" style="7" customWidth="1"/>
    <col min="6" max="6" width="8.42578125" style="7" customWidth="1"/>
    <col min="7" max="7" width="17.140625" bestFit="1" customWidth="1"/>
    <col min="8" max="8" width="14.42578125" style="6" customWidth="1"/>
    <col min="9" max="9" width="8.42578125" style="7" customWidth="1"/>
    <col min="10" max="10" width="7" style="7" customWidth="1"/>
    <col min="11" max="11" width="18.7109375" customWidth="1"/>
    <col min="14" max="14" width="5.5703125" customWidth="1"/>
    <col min="15" max="15" width="7.140625" customWidth="1"/>
    <col min="16" max="16" width="5.42578125" customWidth="1"/>
    <col min="19" max="19" width="5.5703125" customWidth="1"/>
    <col min="20" max="20" width="5.28515625" customWidth="1"/>
    <col min="26" max="26" width="11" bestFit="1" customWidth="1"/>
  </cols>
  <sheetData>
    <row r="1" spans="1:26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2" t="s">
        <v>61</v>
      </c>
      <c r="G1" s="3" t="s">
        <v>55</v>
      </c>
      <c r="H1" s="4" t="s">
        <v>5</v>
      </c>
      <c r="I1" s="2" t="s">
        <v>6</v>
      </c>
      <c r="J1" s="2" t="s">
        <v>62</v>
      </c>
      <c r="K1" s="3" t="s">
        <v>7</v>
      </c>
      <c r="L1" s="3" t="s">
        <v>56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59</v>
      </c>
      <c r="R1" s="1" t="s">
        <v>60</v>
      </c>
      <c r="S1" s="1" t="s">
        <v>57</v>
      </c>
      <c r="T1" s="1" t="s">
        <v>24</v>
      </c>
      <c r="U1" s="1" t="s">
        <v>63</v>
      </c>
      <c r="V1" s="1" t="s">
        <v>12</v>
      </c>
      <c r="W1" s="5" t="s">
        <v>13</v>
      </c>
      <c r="X1" s="5" t="s">
        <v>58</v>
      </c>
      <c r="Y1" s="5" t="s">
        <v>64</v>
      </c>
      <c r="Z1" s="5"/>
    </row>
    <row r="2" spans="1:26" hidden="1">
      <c r="A2" s="1">
        <v>5150000514</v>
      </c>
      <c r="B2" s="2">
        <v>56</v>
      </c>
      <c r="C2" s="3">
        <v>42011.385416666701</v>
      </c>
      <c r="D2" s="4">
        <f>TIME(HOUR(C2),MINUTE(C2),SECOND(C2))</f>
        <v>0.38541666666666669</v>
      </c>
      <c r="E2" s="2">
        <f>WEEKDAY(C2,2)</f>
        <v>3</v>
      </c>
      <c r="F2" s="2">
        <f>IF(AND(D2&gt;TIMEVALUE("7:00"),D2&lt;TIMEVALUE("19:00"),E2&lt;&gt;6,E2&lt;&gt;7),1,2)</f>
        <v>1</v>
      </c>
      <c r="G2" s="3">
        <v>42012.833333333299</v>
      </c>
      <c r="H2" s="4">
        <f>TIME(HOUR(G2),MINUTE(G2),SECOND(G2))</f>
        <v>0.83333333333333337</v>
      </c>
      <c r="I2" s="2">
        <f>WEEKDAY(G2,2)</f>
        <v>4</v>
      </c>
      <c r="J2" s="2">
        <f>IF(AND(H2&gt;TIMEVALUE("7:00"),H2&lt;TIMEVALUE("19:00"),I2&lt;&gt;6,I2&lt;&gt;7),1,2)</f>
        <v>2</v>
      </c>
      <c r="K2" s="3">
        <v>42013.270833333299</v>
      </c>
      <c r="L2" s="1">
        <f t="shared" ref="L2:L65" si="0">K2-G2</f>
        <v>0.4375</v>
      </c>
      <c r="M2" s="1" t="s">
        <v>14</v>
      </c>
      <c r="N2" s="1">
        <f>IF(M2="AIN",1,2)</f>
        <v>1</v>
      </c>
      <c r="O2" s="1" t="s">
        <v>15</v>
      </c>
      <c r="P2" s="1">
        <v>19</v>
      </c>
      <c r="Q2" s="1" t="s">
        <v>16</v>
      </c>
      <c r="R2" s="1">
        <f>IF(Q2="Normalfall",1,2)</f>
        <v>1</v>
      </c>
      <c r="S2" s="1" t="s">
        <v>17</v>
      </c>
      <c r="T2" s="1">
        <v>0</v>
      </c>
      <c r="U2" s="1">
        <v>0</v>
      </c>
      <c r="V2" s="1">
        <v>39</v>
      </c>
      <c r="W2">
        <f t="shared" ref="W2:W65" si="1">G2-C2</f>
        <v>1.4479166665987577</v>
      </c>
      <c r="X2">
        <f>COUNTIF($A$2:A2,A2)</f>
        <v>1</v>
      </c>
      <c r="Y2" t="str">
        <f>VLOOKUP(A:A,[1]ZU_2015_ORIGINAL!A:F,6,FALSE)</f>
        <v>NCH</v>
      </c>
      <c r="Z2" s="7"/>
    </row>
    <row r="3" spans="1:26" hidden="1">
      <c r="A3" s="1">
        <v>5150000784</v>
      </c>
      <c r="B3" s="2">
        <v>80</v>
      </c>
      <c r="C3" s="3">
        <v>42016.402777777803</v>
      </c>
      <c r="D3" s="4">
        <f t="shared" ref="D3:D66" si="2">TIME(HOUR(C3),MINUTE(C3),SECOND(C3))</f>
        <v>0.40277777777777773</v>
      </c>
      <c r="E3" s="2">
        <f t="shared" ref="E3:E66" si="3">WEEKDAY(C3,2)</f>
        <v>1</v>
      </c>
      <c r="F3" s="2">
        <f t="shared" ref="F3:F66" si="4">IF(AND(D3&gt;TIMEVALUE("7:00"),D3&lt;TIMEVALUE("19:00"),E3&lt;&gt;6,E3&lt;&gt;7),1,2)</f>
        <v>1</v>
      </c>
      <c r="G3" s="3">
        <v>42017.708333333299</v>
      </c>
      <c r="H3" s="4">
        <f t="shared" ref="H3:H66" si="5">TIME(HOUR(G3),MINUTE(G3),SECOND(G3))</f>
        <v>0.70833333333333337</v>
      </c>
      <c r="I3" s="2">
        <f t="shared" ref="I3:I66" si="6">WEEKDAY(G3,2)</f>
        <v>2</v>
      </c>
      <c r="J3" s="2">
        <f t="shared" ref="J3:J66" si="7">IF(AND(H3&gt;TIMEVALUE("7:00"),H3&lt;TIMEVALUE("19:00"),I3&lt;&gt;6,I3&lt;&gt;7),1,2)</f>
        <v>1</v>
      </c>
      <c r="K3" s="3">
        <v>42018.270833333299</v>
      </c>
      <c r="L3" s="1">
        <f t="shared" si="0"/>
        <v>0.5625</v>
      </c>
      <c r="M3" s="1" t="s">
        <v>14</v>
      </c>
      <c r="N3" s="1">
        <f t="shared" ref="N3:N66" si="8">IF(M3="AIN",1,2)</f>
        <v>1</v>
      </c>
      <c r="O3" s="1" t="s">
        <v>18</v>
      </c>
      <c r="P3" s="1">
        <v>11</v>
      </c>
      <c r="Q3" s="1" t="s">
        <v>16</v>
      </c>
      <c r="R3" s="1">
        <f t="shared" ref="R3:R66" si="9">IF(Q3="Normalfall",1,2)</f>
        <v>1</v>
      </c>
      <c r="S3" s="1" t="s">
        <v>19</v>
      </c>
      <c r="T3" s="1">
        <v>0</v>
      </c>
      <c r="U3" s="1">
        <v>0</v>
      </c>
      <c r="V3" s="1">
        <v>39</v>
      </c>
      <c r="W3">
        <f t="shared" si="1"/>
        <v>1.3055555554965395</v>
      </c>
      <c r="X3">
        <f>COUNTIF($A$2:A3,A3)</f>
        <v>1</v>
      </c>
      <c r="Y3" t="str">
        <f>VLOOKUP(A:A,[1]ZU_2015_ORIGINAL!A:F,6,FALSE)</f>
        <v>AVT</v>
      </c>
      <c r="Z3" s="7"/>
    </row>
    <row r="4" spans="1:26" hidden="1">
      <c r="A4" s="1">
        <v>5150001185</v>
      </c>
      <c r="B4" s="2">
        <v>65</v>
      </c>
      <c r="C4" s="3">
        <v>42016.434027777803</v>
      </c>
      <c r="D4" s="4">
        <f t="shared" si="2"/>
        <v>0.43402777777777773</v>
      </c>
      <c r="E4" s="2">
        <f t="shared" si="3"/>
        <v>1</v>
      </c>
      <c r="F4" s="2">
        <f t="shared" si="4"/>
        <v>1</v>
      </c>
      <c r="G4" s="3">
        <v>42018.630555555603</v>
      </c>
      <c r="H4" s="4">
        <f t="shared" si="5"/>
        <v>0.63055555555555554</v>
      </c>
      <c r="I4" s="2">
        <f t="shared" si="6"/>
        <v>3</v>
      </c>
      <c r="J4" s="2">
        <f t="shared" si="7"/>
        <v>1</v>
      </c>
      <c r="K4" s="3">
        <v>42023.434722222199</v>
      </c>
      <c r="L4" s="1">
        <f t="shared" si="0"/>
        <v>4.8041666665958473</v>
      </c>
      <c r="M4" s="1" t="s">
        <v>14</v>
      </c>
      <c r="N4" s="1">
        <f t="shared" si="8"/>
        <v>1</v>
      </c>
      <c r="O4" s="1" t="s">
        <v>20</v>
      </c>
      <c r="P4" s="1">
        <v>2</v>
      </c>
      <c r="Q4" s="1" t="s">
        <v>16</v>
      </c>
      <c r="R4" s="1">
        <f t="shared" si="9"/>
        <v>1</v>
      </c>
      <c r="S4" s="1" t="s">
        <v>19</v>
      </c>
      <c r="T4" s="1">
        <v>0</v>
      </c>
      <c r="U4" s="1">
        <v>0</v>
      </c>
      <c r="V4" s="1">
        <v>34</v>
      </c>
      <c r="W4">
        <f t="shared" si="1"/>
        <v>2.196527777799929</v>
      </c>
      <c r="X4">
        <f>COUNTIF($A$2:A4,A4)</f>
        <v>1</v>
      </c>
      <c r="Y4" t="str">
        <f>VLOOKUP(A:A,[1]ZU_2015_ORIGINAL!A:F,6,FALSE)</f>
        <v>1MD</v>
      </c>
      <c r="Z4" s="7"/>
    </row>
    <row r="5" spans="1:26" hidden="1">
      <c r="A5" s="1">
        <v>5150001221</v>
      </c>
      <c r="B5" s="2">
        <v>61</v>
      </c>
      <c r="C5" s="3">
        <v>42008.686805555597</v>
      </c>
      <c r="D5" s="4">
        <f t="shared" si="2"/>
        <v>0.68680555555555556</v>
      </c>
      <c r="E5" s="2">
        <f t="shared" si="3"/>
        <v>7</v>
      </c>
      <c r="F5" s="2">
        <f t="shared" si="4"/>
        <v>2</v>
      </c>
      <c r="G5" s="3">
        <v>42009.542361111096</v>
      </c>
      <c r="H5" s="4">
        <f t="shared" si="5"/>
        <v>0.54236111111111118</v>
      </c>
      <c r="I5" s="2">
        <f t="shared" si="6"/>
        <v>1</v>
      </c>
      <c r="J5" s="2">
        <f t="shared" si="7"/>
        <v>1</v>
      </c>
      <c r="K5" s="3">
        <v>42010.434722222199</v>
      </c>
      <c r="L5" s="1">
        <f t="shared" si="0"/>
        <v>0.89236111110221827</v>
      </c>
      <c r="M5" s="1" t="s">
        <v>14</v>
      </c>
      <c r="N5" s="1">
        <f t="shared" si="8"/>
        <v>1</v>
      </c>
      <c r="O5" s="1" t="s">
        <v>18</v>
      </c>
      <c r="P5" s="1">
        <v>11</v>
      </c>
      <c r="Q5" s="1" t="s">
        <v>16</v>
      </c>
      <c r="R5" s="1">
        <f t="shared" si="9"/>
        <v>1</v>
      </c>
      <c r="S5" s="1" t="s">
        <v>19</v>
      </c>
      <c r="T5" s="1">
        <v>0</v>
      </c>
      <c r="U5" s="1">
        <v>0</v>
      </c>
      <c r="V5" s="1">
        <v>32</v>
      </c>
      <c r="W5">
        <f t="shared" si="1"/>
        <v>0.85555555549944984</v>
      </c>
      <c r="X5">
        <f>COUNTIF($A$2:A5,A5)</f>
        <v>1</v>
      </c>
      <c r="Y5" t="str">
        <f>VLOOKUP(A:A,[1]ZU_2015_ORIGINAL!A:F,6,FALSE)</f>
        <v>AVT</v>
      </c>
      <c r="Z5" s="7"/>
    </row>
    <row r="6" spans="1:26" hidden="1">
      <c r="A6" s="1">
        <v>5150001268</v>
      </c>
      <c r="B6" s="2">
        <v>66</v>
      </c>
      <c r="C6" s="3">
        <v>42016.438194444403</v>
      </c>
      <c r="D6" s="4">
        <f t="shared" si="2"/>
        <v>0.4381944444444445</v>
      </c>
      <c r="E6" s="2">
        <f t="shared" si="3"/>
        <v>1</v>
      </c>
      <c r="F6" s="2">
        <f t="shared" si="4"/>
        <v>1</v>
      </c>
      <c r="G6" s="3">
        <v>42019.672222222202</v>
      </c>
      <c r="H6" s="4">
        <f t="shared" si="5"/>
        <v>0.67222222222222217</v>
      </c>
      <c r="I6" s="2">
        <f t="shared" si="6"/>
        <v>4</v>
      </c>
      <c r="J6" s="2">
        <f t="shared" si="7"/>
        <v>1</v>
      </c>
      <c r="K6" s="3">
        <v>42023.468055555597</v>
      </c>
      <c r="L6" s="1">
        <f t="shared" si="0"/>
        <v>3.7958333333954215</v>
      </c>
      <c r="M6" s="1" t="s">
        <v>14</v>
      </c>
      <c r="N6" s="1">
        <f t="shared" si="8"/>
        <v>1</v>
      </c>
      <c r="O6" s="1" t="s">
        <v>18</v>
      </c>
      <c r="P6" s="1">
        <v>11</v>
      </c>
      <c r="Q6" s="1" t="s">
        <v>16</v>
      </c>
      <c r="R6" s="1">
        <f t="shared" si="9"/>
        <v>1</v>
      </c>
      <c r="S6" s="1" t="s">
        <v>21</v>
      </c>
      <c r="T6" s="1">
        <v>0</v>
      </c>
      <c r="U6" s="1">
        <v>0</v>
      </c>
      <c r="V6" s="1">
        <v>34</v>
      </c>
      <c r="W6">
        <f t="shared" si="1"/>
        <v>3.2340277777984738</v>
      </c>
      <c r="X6">
        <f>COUNTIF($A$2:A6,A6)</f>
        <v>1</v>
      </c>
      <c r="Y6" t="str">
        <f>VLOOKUP(A:A,[1]ZU_2015_ORIGINAL!A:F,6,FALSE)</f>
        <v>AVT</v>
      </c>
      <c r="Z6" s="7"/>
    </row>
    <row r="7" spans="1:26" hidden="1">
      <c r="A7" s="1">
        <v>5150001268</v>
      </c>
      <c r="B7" s="2">
        <v>66</v>
      </c>
      <c r="C7" s="3">
        <v>42016.438194444403</v>
      </c>
      <c r="D7" s="4">
        <f t="shared" si="2"/>
        <v>0.4381944444444445</v>
      </c>
      <c r="E7" s="2">
        <f t="shared" si="3"/>
        <v>1</v>
      </c>
      <c r="F7" s="2">
        <f t="shared" si="4"/>
        <v>1</v>
      </c>
      <c r="G7" s="3">
        <v>42031.015972222202</v>
      </c>
      <c r="H7" s="4">
        <f t="shared" si="5"/>
        <v>1.5972222222222224E-2</v>
      </c>
      <c r="I7" s="2">
        <f t="shared" si="6"/>
        <v>2</v>
      </c>
      <c r="J7" s="2">
        <f t="shared" si="7"/>
        <v>2</v>
      </c>
      <c r="K7" s="3">
        <v>42033.728472222203</v>
      </c>
      <c r="L7" s="1">
        <f t="shared" si="0"/>
        <v>2.7125000000014552</v>
      </c>
      <c r="M7" s="1" t="s">
        <v>14</v>
      </c>
      <c r="N7" s="1">
        <f t="shared" si="8"/>
        <v>1</v>
      </c>
      <c r="O7" s="1" t="s">
        <v>18</v>
      </c>
      <c r="P7" s="1">
        <v>11</v>
      </c>
      <c r="Q7" s="1" t="s">
        <v>16</v>
      </c>
      <c r="R7" s="1">
        <f t="shared" si="9"/>
        <v>1</v>
      </c>
      <c r="S7" s="1" t="s">
        <v>21</v>
      </c>
      <c r="T7" s="1">
        <v>0</v>
      </c>
      <c r="U7" s="1">
        <v>0</v>
      </c>
      <c r="V7" s="1">
        <v>32</v>
      </c>
      <c r="W7">
        <f t="shared" si="1"/>
        <v>14.577777777798474</v>
      </c>
      <c r="X7">
        <f>COUNTIF($A$2:A7,A7)</f>
        <v>2</v>
      </c>
      <c r="Y7" t="str">
        <f>VLOOKUP(A:A,[1]ZU_2015_ORIGINAL!A:F,6,FALSE)</f>
        <v>AVT</v>
      </c>
      <c r="Z7" s="7"/>
    </row>
    <row r="8" spans="1:26" hidden="1">
      <c r="A8" s="1">
        <v>5150001329</v>
      </c>
      <c r="B8" s="2">
        <v>79</v>
      </c>
      <c r="C8" s="3">
        <v>42029.729166666701</v>
      </c>
      <c r="D8" s="4">
        <f t="shared" si="2"/>
        <v>0.72916666666666663</v>
      </c>
      <c r="E8" s="2">
        <f t="shared" si="3"/>
        <v>7</v>
      </c>
      <c r="F8" s="2">
        <f t="shared" si="4"/>
        <v>2</v>
      </c>
      <c r="G8" s="3">
        <v>42030.543749999997</v>
      </c>
      <c r="H8" s="4">
        <f t="shared" si="5"/>
        <v>0.54375000000000007</v>
      </c>
      <c r="I8" s="2">
        <f t="shared" si="6"/>
        <v>1</v>
      </c>
      <c r="J8" s="2">
        <f t="shared" si="7"/>
        <v>1</v>
      </c>
      <c r="K8" s="3">
        <v>42031.427083333299</v>
      </c>
      <c r="L8" s="1">
        <f t="shared" si="0"/>
        <v>0.88333333330228925</v>
      </c>
      <c r="M8" s="1" t="s">
        <v>14</v>
      </c>
      <c r="N8" s="1">
        <f t="shared" si="8"/>
        <v>1</v>
      </c>
      <c r="O8" s="1" t="s">
        <v>18</v>
      </c>
      <c r="P8" s="1">
        <v>11</v>
      </c>
      <c r="Q8" s="1" t="s">
        <v>16</v>
      </c>
      <c r="R8" s="1">
        <f t="shared" si="9"/>
        <v>1</v>
      </c>
      <c r="S8" s="1" t="s">
        <v>19</v>
      </c>
      <c r="T8" s="1">
        <v>0</v>
      </c>
      <c r="U8" s="1">
        <v>0</v>
      </c>
      <c r="V8" s="1">
        <v>32</v>
      </c>
      <c r="W8">
        <f t="shared" si="1"/>
        <v>0.81458333329646848</v>
      </c>
      <c r="X8">
        <f>COUNTIF($A$2:A8,A8)</f>
        <v>1</v>
      </c>
      <c r="Y8" t="str">
        <f>VLOOKUP(A:A,[1]ZU_2015_ORIGINAL!A:F,6,FALSE)</f>
        <v>AVT</v>
      </c>
      <c r="Z8" s="7"/>
    </row>
    <row r="9" spans="1:26" hidden="1">
      <c r="A9" s="1">
        <v>5150001440</v>
      </c>
      <c r="B9" s="2">
        <v>64</v>
      </c>
      <c r="C9" s="3">
        <v>42012.414583333302</v>
      </c>
      <c r="D9" s="4">
        <f t="shared" si="2"/>
        <v>0.4145833333333333</v>
      </c>
      <c r="E9" s="2">
        <f t="shared" si="3"/>
        <v>4</v>
      </c>
      <c r="F9" s="2">
        <f t="shared" si="4"/>
        <v>1</v>
      </c>
      <c r="G9" s="3">
        <v>42016.743055555598</v>
      </c>
      <c r="H9" s="4">
        <f t="shared" si="5"/>
        <v>0.74305555555555547</v>
      </c>
      <c r="I9" s="2">
        <f t="shared" si="6"/>
        <v>1</v>
      </c>
      <c r="J9" s="2">
        <f t="shared" si="7"/>
        <v>1</v>
      </c>
      <c r="K9" s="3">
        <v>42017.270833333299</v>
      </c>
      <c r="L9" s="1">
        <f t="shared" si="0"/>
        <v>0.527777777700976</v>
      </c>
      <c r="M9" s="1" t="s">
        <v>14</v>
      </c>
      <c r="N9" s="1">
        <f t="shared" si="8"/>
        <v>1</v>
      </c>
      <c r="O9" s="1" t="s">
        <v>15</v>
      </c>
      <c r="P9" s="1">
        <v>19</v>
      </c>
      <c r="Q9" s="1" t="s">
        <v>16</v>
      </c>
      <c r="R9" s="1">
        <f t="shared" si="9"/>
        <v>1</v>
      </c>
      <c r="S9" s="1" t="s">
        <v>19</v>
      </c>
      <c r="T9" s="1">
        <v>0</v>
      </c>
      <c r="U9" s="1">
        <v>0</v>
      </c>
      <c r="V9" s="1">
        <v>39</v>
      </c>
      <c r="W9">
        <f t="shared" si="1"/>
        <v>4.3284722222961136</v>
      </c>
      <c r="X9">
        <f>COUNTIF($A$2:A9,A9)</f>
        <v>1</v>
      </c>
      <c r="Y9" t="str">
        <f>VLOOKUP(A:A,[1]ZU_2015_ORIGINAL!A:F,6,FALSE)</f>
        <v>NCH</v>
      </c>
      <c r="Z9" s="7"/>
    </row>
    <row r="10" spans="1:26" hidden="1">
      <c r="A10" s="1">
        <v>5150001479</v>
      </c>
      <c r="B10" s="2">
        <v>88</v>
      </c>
      <c r="C10" s="3">
        <v>42017.429861111101</v>
      </c>
      <c r="D10" s="4">
        <f t="shared" si="2"/>
        <v>0.42986111111111108</v>
      </c>
      <c r="E10" s="2">
        <f t="shared" si="3"/>
        <v>2</v>
      </c>
      <c r="F10" s="2">
        <f t="shared" si="4"/>
        <v>1</v>
      </c>
      <c r="G10" s="3">
        <v>42019.438194444498</v>
      </c>
      <c r="H10" s="4">
        <f t="shared" si="5"/>
        <v>0.4381944444444445</v>
      </c>
      <c r="I10" s="2">
        <f t="shared" si="6"/>
        <v>4</v>
      </c>
      <c r="J10" s="2">
        <f t="shared" si="7"/>
        <v>1</v>
      </c>
      <c r="K10" s="3">
        <v>42020.447222222203</v>
      </c>
      <c r="L10" s="1">
        <f t="shared" si="0"/>
        <v>1.0090277777053416</v>
      </c>
      <c r="M10" s="1" t="s">
        <v>14</v>
      </c>
      <c r="N10" s="1">
        <f t="shared" si="8"/>
        <v>1</v>
      </c>
      <c r="O10" s="1" t="s">
        <v>20</v>
      </c>
      <c r="P10" s="1">
        <v>2</v>
      </c>
      <c r="Q10" s="1" t="s">
        <v>16</v>
      </c>
      <c r="R10" s="1">
        <f t="shared" si="9"/>
        <v>1</v>
      </c>
      <c r="S10" s="1" t="s">
        <v>22</v>
      </c>
      <c r="T10" s="1">
        <v>0</v>
      </c>
      <c r="U10" s="1">
        <v>0</v>
      </c>
      <c r="V10" s="1">
        <v>34</v>
      </c>
      <c r="W10">
        <f t="shared" si="1"/>
        <v>2.0083333333968767</v>
      </c>
      <c r="X10">
        <f>COUNTIF($A$2:A10,A10)</f>
        <v>1</v>
      </c>
      <c r="Y10" t="str">
        <f>VLOOKUP(A:A,[1]ZU_2015_ORIGINAL!A:F,6,FALSE)</f>
        <v>1MD</v>
      </c>
      <c r="Z10" s="7"/>
    </row>
    <row r="11" spans="1:26" hidden="1">
      <c r="A11" s="1">
        <v>5150001480</v>
      </c>
      <c r="B11" s="2">
        <v>72</v>
      </c>
      <c r="C11" s="3">
        <v>42032.345138888901</v>
      </c>
      <c r="D11" s="4">
        <f t="shared" si="2"/>
        <v>0.34513888888888888</v>
      </c>
      <c r="E11" s="2">
        <f t="shared" si="3"/>
        <v>3</v>
      </c>
      <c r="F11" s="2">
        <f t="shared" si="4"/>
        <v>1</v>
      </c>
      <c r="G11" s="3">
        <v>42033.822222222203</v>
      </c>
      <c r="H11" s="4">
        <f t="shared" si="5"/>
        <v>0.8222222222222223</v>
      </c>
      <c r="I11" s="2">
        <f t="shared" si="6"/>
        <v>4</v>
      </c>
      <c r="J11" s="2">
        <f t="shared" si="7"/>
        <v>2</v>
      </c>
      <c r="K11" s="3">
        <v>42035.376388888901</v>
      </c>
      <c r="L11" s="1">
        <f t="shared" si="0"/>
        <v>1.5541666666977108</v>
      </c>
      <c r="M11" s="1" t="s">
        <v>14</v>
      </c>
      <c r="N11" s="1">
        <f t="shared" si="8"/>
        <v>1</v>
      </c>
      <c r="O11" s="1" t="s">
        <v>18</v>
      </c>
      <c r="P11" s="1">
        <v>11</v>
      </c>
      <c r="Q11" s="1" t="s">
        <v>16</v>
      </c>
      <c r="R11" s="1">
        <f t="shared" si="9"/>
        <v>1</v>
      </c>
      <c r="S11" s="1" t="s">
        <v>21</v>
      </c>
      <c r="T11" s="1">
        <v>0</v>
      </c>
      <c r="U11" s="1">
        <v>0</v>
      </c>
      <c r="V11" s="1">
        <v>33</v>
      </c>
      <c r="W11">
        <f t="shared" si="1"/>
        <v>1.4770833333022892</v>
      </c>
      <c r="X11">
        <f>COUNTIF($A$2:A11,A11)</f>
        <v>1</v>
      </c>
      <c r="Y11" t="str">
        <f>VLOOKUP(A:A,[1]ZU_2015_ORIGINAL!A:F,6,FALSE)</f>
        <v>AVT</v>
      </c>
      <c r="Z11" s="7"/>
    </row>
    <row r="12" spans="1:26" hidden="1">
      <c r="A12" s="1">
        <v>5150001501</v>
      </c>
      <c r="B12" s="2">
        <v>73</v>
      </c>
      <c r="C12" s="3">
        <v>42023.363888888904</v>
      </c>
      <c r="D12" s="4">
        <f t="shared" si="2"/>
        <v>0.36388888888888887</v>
      </c>
      <c r="E12" s="2">
        <f t="shared" si="3"/>
        <v>1</v>
      </c>
      <c r="F12" s="2">
        <f t="shared" si="4"/>
        <v>1</v>
      </c>
      <c r="G12" s="3">
        <v>42024.543749999997</v>
      </c>
      <c r="H12" s="4">
        <f t="shared" si="5"/>
        <v>0.54375000000000007</v>
      </c>
      <c r="I12" s="2">
        <f t="shared" si="6"/>
        <v>2</v>
      </c>
      <c r="J12" s="2">
        <f t="shared" si="7"/>
        <v>1</v>
      </c>
      <c r="K12" s="3">
        <v>42025.270833333299</v>
      </c>
      <c r="L12" s="1">
        <f t="shared" si="0"/>
        <v>0.72708333330228925</v>
      </c>
      <c r="M12" s="1" t="s">
        <v>14</v>
      </c>
      <c r="N12" s="1">
        <f t="shared" si="8"/>
        <v>1</v>
      </c>
      <c r="O12" s="1" t="s">
        <v>23</v>
      </c>
      <c r="P12" s="1">
        <v>12</v>
      </c>
      <c r="Q12" s="1" t="s">
        <v>16</v>
      </c>
      <c r="R12" s="1">
        <f t="shared" si="9"/>
        <v>1</v>
      </c>
      <c r="S12" s="1" t="s">
        <v>21</v>
      </c>
      <c r="T12" s="1">
        <v>0</v>
      </c>
      <c r="U12" s="1">
        <v>0</v>
      </c>
      <c r="V12" s="1">
        <v>32</v>
      </c>
      <c r="W12">
        <f t="shared" si="1"/>
        <v>1.1798611110934871</v>
      </c>
      <c r="X12">
        <f>COUNTIF($A$2:A12,A12)</f>
        <v>1</v>
      </c>
      <c r="Y12" t="str">
        <f>VLOOKUP(A:A,[1]ZU_2015_ORIGINAL!A:F,6,FALSE)</f>
        <v>GCH</v>
      </c>
      <c r="Z12" s="7"/>
    </row>
    <row r="13" spans="1:26" hidden="1">
      <c r="A13" s="1">
        <v>5150001517</v>
      </c>
      <c r="B13" s="2">
        <v>77</v>
      </c>
      <c r="C13" s="3">
        <v>42023.342361111099</v>
      </c>
      <c r="D13" s="4">
        <f t="shared" si="2"/>
        <v>0.34236111111111112</v>
      </c>
      <c r="E13" s="2">
        <f t="shared" si="3"/>
        <v>1</v>
      </c>
      <c r="F13" s="2">
        <f t="shared" si="4"/>
        <v>1</v>
      </c>
      <c r="G13" s="3">
        <v>42024.654166666704</v>
      </c>
      <c r="H13" s="4">
        <f t="shared" si="5"/>
        <v>0.65416666666666667</v>
      </c>
      <c r="I13" s="2">
        <f t="shared" si="6"/>
        <v>2</v>
      </c>
      <c r="J13" s="2">
        <f t="shared" si="7"/>
        <v>1</v>
      </c>
      <c r="K13" s="3">
        <v>42025.531944444403</v>
      </c>
      <c r="L13" s="1">
        <f t="shared" si="0"/>
        <v>0.87777777769952081</v>
      </c>
      <c r="M13" s="1" t="s">
        <v>14</v>
      </c>
      <c r="N13" s="1">
        <f t="shared" si="8"/>
        <v>1</v>
      </c>
      <c r="O13" s="1" t="s">
        <v>18</v>
      </c>
      <c r="P13" s="1">
        <v>11</v>
      </c>
      <c r="Q13" s="1" t="s">
        <v>16</v>
      </c>
      <c r="R13" s="1">
        <f t="shared" si="9"/>
        <v>1</v>
      </c>
      <c r="S13" s="1" t="s">
        <v>24</v>
      </c>
      <c r="T13" s="1">
        <v>0</v>
      </c>
      <c r="U13" s="1">
        <v>0</v>
      </c>
      <c r="V13" s="1">
        <v>34</v>
      </c>
      <c r="W13">
        <f t="shared" si="1"/>
        <v>1.3118055556042236</v>
      </c>
      <c r="X13">
        <f>COUNTIF($A$2:A13,A13)</f>
        <v>1</v>
      </c>
      <c r="Y13" t="str">
        <f>VLOOKUP(A:A,[1]ZU_2015_ORIGINAL!A:F,6,FALSE)</f>
        <v>AVT</v>
      </c>
      <c r="Z13" s="7"/>
    </row>
    <row r="14" spans="1:26" hidden="1">
      <c r="A14" s="1">
        <v>5150001517</v>
      </c>
      <c r="B14" s="2">
        <v>77</v>
      </c>
      <c r="C14" s="3">
        <v>42023.342361111099</v>
      </c>
      <c r="D14" s="4">
        <f t="shared" si="2"/>
        <v>0.34236111111111112</v>
      </c>
      <c r="E14" s="2">
        <f t="shared" si="3"/>
        <v>1</v>
      </c>
      <c r="F14" s="2">
        <f t="shared" si="4"/>
        <v>1</v>
      </c>
      <c r="G14" s="3">
        <v>42030.965972222199</v>
      </c>
      <c r="H14" s="4">
        <f t="shared" si="5"/>
        <v>0.96597222222222223</v>
      </c>
      <c r="I14" s="2">
        <f t="shared" si="6"/>
        <v>1</v>
      </c>
      <c r="J14" s="2">
        <f t="shared" si="7"/>
        <v>2</v>
      </c>
      <c r="K14" s="3">
        <v>42031.436805555553</v>
      </c>
      <c r="L14" s="1">
        <f t="shared" si="0"/>
        <v>0.47083333335467614</v>
      </c>
      <c r="M14" s="1" t="s">
        <v>14</v>
      </c>
      <c r="N14" s="1">
        <f t="shared" si="8"/>
        <v>1</v>
      </c>
      <c r="O14" s="1" t="s">
        <v>18</v>
      </c>
      <c r="P14" s="1">
        <v>11</v>
      </c>
      <c r="Q14" s="1" t="s">
        <v>16</v>
      </c>
      <c r="R14" s="1">
        <f t="shared" si="9"/>
        <v>1</v>
      </c>
      <c r="S14" s="1" t="s">
        <v>24</v>
      </c>
      <c r="T14" s="1">
        <v>1</v>
      </c>
      <c r="U14" s="1">
        <v>0</v>
      </c>
      <c r="V14" s="1">
        <v>34</v>
      </c>
      <c r="W14">
        <f t="shared" si="1"/>
        <v>7.6236111110993079</v>
      </c>
      <c r="X14">
        <f>COUNTIF($A$2:A14,A14)</f>
        <v>2</v>
      </c>
      <c r="Y14" t="str">
        <f>VLOOKUP(A:A,[1]ZU_2015_ORIGINAL!A:F,6,FALSE)</f>
        <v>AVT</v>
      </c>
      <c r="Z14" s="7"/>
    </row>
    <row r="15" spans="1:26" hidden="1">
      <c r="A15" s="1">
        <v>5150001622</v>
      </c>
      <c r="B15" s="2">
        <v>75</v>
      </c>
      <c r="C15" s="3">
        <v>42016.406944444403</v>
      </c>
      <c r="D15" s="4">
        <f t="shared" si="2"/>
        <v>0.4069444444444445</v>
      </c>
      <c r="E15" s="2">
        <f t="shared" si="3"/>
        <v>1</v>
      </c>
      <c r="F15" s="2">
        <f t="shared" si="4"/>
        <v>1</v>
      </c>
      <c r="G15" s="3">
        <v>42017.7368055556</v>
      </c>
      <c r="H15" s="4">
        <f t="shared" si="5"/>
        <v>0.7368055555555556</v>
      </c>
      <c r="I15" s="2">
        <f t="shared" si="6"/>
        <v>2</v>
      </c>
      <c r="J15" s="2">
        <f t="shared" si="7"/>
        <v>1</v>
      </c>
      <c r="K15" s="3">
        <v>42018.40625</v>
      </c>
      <c r="L15" s="1">
        <f t="shared" si="0"/>
        <v>0.66944444440014195</v>
      </c>
      <c r="M15" s="1" t="s">
        <v>14</v>
      </c>
      <c r="N15" s="1">
        <f t="shared" si="8"/>
        <v>1</v>
      </c>
      <c r="O15" s="1" t="s">
        <v>18</v>
      </c>
      <c r="P15" s="1">
        <v>11</v>
      </c>
      <c r="Q15" s="1" t="s">
        <v>16</v>
      </c>
      <c r="R15" s="1">
        <f t="shared" si="9"/>
        <v>1</v>
      </c>
      <c r="S15" s="1" t="s">
        <v>25</v>
      </c>
      <c r="T15" s="1">
        <v>0</v>
      </c>
      <c r="U15" s="1">
        <v>0</v>
      </c>
      <c r="V15" s="1">
        <v>32</v>
      </c>
      <c r="W15">
        <f t="shared" si="1"/>
        <v>1.3298611111968057</v>
      </c>
      <c r="X15">
        <f>COUNTIF($A$2:A15,A15)</f>
        <v>1</v>
      </c>
      <c r="Y15" t="str">
        <f>VLOOKUP(A:A,[1]ZU_2015_ORIGINAL!A:F,6,FALSE)</f>
        <v>AVT</v>
      </c>
      <c r="Z15" s="7"/>
    </row>
    <row r="16" spans="1:26" hidden="1">
      <c r="A16" s="1">
        <v>5150001622</v>
      </c>
      <c r="B16" s="2">
        <v>75</v>
      </c>
      <c r="C16" s="3">
        <v>42016.406944444403</v>
      </c>
      <c r="D16" s="4">
        <f t="shared" si="2"/>
        <v>0.4069444444444445</v>
      </c>
      <c r="E16" s="2">
        <f t="shared" si="3"/>
        <v>1</v>
      </c>
      <c r="F16" s="2">
        <f t="shared" si="4"/>
        <v>1</v>
      </c>
      <c r="G16" s="3">
        <v>42024.009722222203</v>
      </c>
      <c r="H16" s="4">
        <f t="shared" si="5"/>
        <v>9.7222222222222224E-3</v>
      </c>
      <c r="I16" s="2">
        <f t="shared" si="6"/>
        <v>2</v>
      </c>
      <c r="J16" s="2">
        <f t="shared" si="7"/>
        <v>2</v>
      </c>
      <c r="K16" s="3">
        <v>42039.4284722222</v>
      </c>
      <c r="L16" s="1">
        <f t="shared" si="0"/>
        <v>15.41874999999709</v>
      </c>
      <c r="M16" s="1" t="s">
        <v>14</v>
      </c>
      <c r="N16" s="1">
        <f t="shared" si="8"/>
        <v>1</v>
      </c>
      <c r="O16" s="1" t="s">
        <v>18</v>
      </c>
      <c r="P16" s="1">
        <v>11</v>
      </c>
      <c r="Q16" s="1" t="s">
        <v>16</v>
      </c>
      <c r="R16" s="1">
        <f t="shared" si="9"/>
        <v>1</v>
      </c>
      <c r="S16" s="1" t="s">
        <v>25</v>
      </c>
      <c r="T16" s="1">
        <v>0</v>
      </c>
      <c r="U16" s="1">
        <v>0</v>
      </c>
      <c r="V16" s="1">
        <v>34</v>
      </c>
      <c r="W16">
        <f t="shared" si="1"/>
        <v>7.602777777799929</v>
      </c>
      <c r="X16">
        <f>COUNTIF($A$2:A16,A16)</f>
        <v>2</v>
      </c>
      <c r="Y16" t="str">
        <f>VLOOKUP(A:A,[1]ZU_2015_ORIGINAL!A:F,6,FALSE)</f>
        <v>AVT</v>
      </c>
      <c r="Z16" s="7"/>
    </row>
    <row r="17" spans="1:26" hidden="1">
      <c r="A17" s="1">
        <v>5150001735</v>
      </c>
      <c r="B17" s="2">
        <v>60</v>
      </c>
      <c r="C17" s="3">
        <v>42026.418055555601</v>
      </c>
      <c r="D17" s="4">
        <f t="shared" si="2"/>
        <v>0.41805555555555557</v>
      </c>
      <c r="E17" s="2">
        <f t="shared" si="3"/>
        <v>4</v>
      </c>
      <c r="F17" s="2">
        <f t="shared" si="4"/>
        <v>1</v>
      </c>
      <c r="G17" s="3">
        <v>42037.666666666701</v>
      </c>
      <c r="H17" s="4">
        <f t="shared" si="5"/>
        <v>0.66666666666666663</v>
      </c>
      <c r="I17" s="2">
        <f t="shared" si="6"/>
        <v>1</v>
      </c>
      <c r="J17" s="2">
        <f t="shared" si="7"/>
        <v>1</v>
      </c>
      <c r="K17" s="3">
        <v>42038.276388888902</v>
      </c>
      <c r="L17" s="1">
        <f t="shared" si="0"/>
        <v>0.60972222220152617</v>
      </c>
      <c r="M17" s="1" t="s">
        <v>14</v>
      </c>
      <c r="N17" s="1">
        <f t="shared" si="8"/>
        <v>1</v>
      </c>
      <c r="O17" s="1" t="s">
        <v>26</v>
      </c>
      <c r="P17" s="1">
        <v>4</v>
      </c>
      <c r="Q17" s="1" t="s">
        <v>16</v>
      </c>
      <c r="R17" s="1">
        <f t="shared" si="9"/>
        <v>1</v>
      </c>
      <c r="S17" s="1" t="s">
        <v>19</v>
      </c>
      <c r="T17" s="1">
        <v>0</v>
      </c>
      <c r="U17" s="1">
        <v>0</v>
      </c>
      <c r="V17" s="1">
        <v>39</v>
      </c>
      <c r="W17">
        <f t="shared" si="1"/>
        <v>11.248611111099308</v>
      </c>
      <c r="X17">
        <f>COUNTIF($A$2:A17,A17)</f>
        <v>1</v>
      </c>
      <c r="Y17" t="str">
        <f>VLOOKUP(A:A,[1]ZU_2015_ORIGINAL!A:F,6,FALSE)</f>
        <v>2MD</v>
      </c>
      <c r="Z17" s="7"/>
    </row>
    <row r="18" spans="1:26" hidden="1">
      <c r="A18" s="1">
        <v>5150001798</v>
      </c>
      <c r="B18" s="2">
        <v>32</v>
      </c>
      <c r="C18" s="3">
        <v>42016.416666666701</v>
      </c>
      <c r="D18" s="4">
        <f t="shared" si="2"/>
        <v>0.41666666666666669</v>
      </c>
      <c r="E18" s="2">
        <f t="shared" si="3"/>
        <v>1</v>
      </c>
      <c r="F18" s="2">
        <f t="shared" si="4"/>
        <v>1</v>
      </c>
      <c r="G18" s="3">
        <v>42016.618055555598</v>
      </c>
      <c r="H18" s="4">
        <f t="shared" si="5"/>
        <v>0.61805555555555558</v>
      </c>
      <c r="I18" s="2">
        <f t="shared" si="6"/>
        <v>1</v>
      </c>
      <c r="J18" s="2">
        <f t="shared" si="7"/>
        <v>1</v>
      </c>
      <c r="K18" s="3">
        <v>42017.100694444402</v>
      </c>
      <c r="L18" s="1">
        <f t="shared" si="0"/>
        <v>0.48263888880319428</v>
      </c>
      <c r="M18" s="1" t="s">
        <v>14</v>
      </c>
      <c r="N18" s="1">
        <f t="shared" si="8"/>
        <v>1</v>
      </c>
      <c r="O18" s="1" t="s">
        <v>27</v>
      </c>
      <c r="P18" s="1">
        <v>13</v>
      </c>
      <c r="Q18" s="1" t="s">
        <v>16</v>
      </c>
      <c r="R18" s="1">
        <f t="shared" si="9"/>
        <v>1</v>
      </c>
      <c r="S18" s="1" t="s">
        <v>19</v>
      </c>
      <c r="T18" s="1">
        <v>0</v>
      </c>
      <c r="U18" s="1">
        <v>0</v>
      </c>
      <c r="V18" s="1">
        <v>39</v>
      </c>
      <c r="W18">
        <f t="shared" si="1"/>
        <v>0.20138888889778173</v>
      </c>
      <c r="X18">
        <f>COUNTIF($A$2:A18,A18)</f>
        <v>1</v>
      </c>
      <c r="Y18" t="str">
        <f>VLOOKUP(A:A,[1]ZU_2015_ORIGINAL!A:F,6,FALSE)</f>
        <v>GYN</v>
      </c>
      <c r="Z18" s="7"/>
    </row>
    <row r="19" spans="1:26" hidden="1">
      <c r="A19" s="1">
        <v>5150001828</v>
      </c>
      <c r="B19" s="2">
        <v>76</v>
      </c>
      <c r="C19" s="3">
        <v>42024.371527777803</v>
      </c>
      <c r="D19" s="4">
        <f t="shared" si="2"/>
        <v>0.37152777777777773</v>
      </c>
      <c r="E19" s="2">
        <f t="shared" si="3"/>
        <v>2</v>
      </c>
      <c r="F19" s="2">
        <f t="shared" si="4"/>
        <v>1</v>
      </c>
      <c r="G19" s="3">
        <v>42025.770833333299</v>
      </c>
      <c r="H19" s="4">
        <f t="shared" si="5"/>
        <v>0.77083333333333337</v>
      </c>
      <c r="I19" s="2">
        <f t="shared" si="6"/>
        <v>3</v>
      </c>
      <c r="J19" s="2">
        <f t="shared" si="7"/>
        <v>1</v>
      </c>
      <c r="K19" s="3">
        <v>42025.916666666701</v>
      </c>
      <c r="L19" s="1">
        <f t="shared" si="0"/>
        <v>0.14583333340124227</v>
      </c>
      <c r="M19" s="1" t="s">
        <v>14</v>
      </c>
      <c r="N19" s="1">
        <f t="shared" si="8"/>
        <v>1</v>
      </c>
      <c r="O19" s="1" t="s">
        <v>23</v>
      </c>
      <c r="P19" s="1">
        <v>12</v>
      </c>
      <c r="Q19" s="1" t="s">
        <v>16</v>
      </c>
      <c r="R19" s="1">
        <f t="shared" si="9"/>
        <v>1</v>
      </c>
      <c r="S19" s="1" t="s">
        <v>19</v>
      </c>
      <c r="T19" s="1">
        <v>0</v>
      </c>
      <c r="U19" s="1">
        <v>0</v>
      </c>
      <c r="V19" s="1">
        <v>39</v>
      </c>
      <c r="W19">
        <f t="shared" si="1"/>
        <v>1.3993055554965395</v>
      </c>
      <c r="X19">
        <f>COUNTIF($A$2:A19,A19)</f>
        <v>1</v>
      </c>
      <c r="Y19" t="str">
        <f>VLOOKUP(A:A,[1]ZU_2015_ORIGINAL!A:F,6,FALSE)</f>
        <v>GCH</v>
      </c>
      <c r="Z19" s="7"/>
    </row>
    <row r="20" spans="1:26" hidden="1">
      <c r="A20" s="1">
        <v>5150001840</v>
      </c>
      <c r="B20" s="2">
        <v>72</v>
      </c>
      <c r="C20" s="3">
        <v>42011.684722222199</v>
      </c>
      <c r="D20" s="4">
        <f t="shared" si="2"/>
        <v>0.68472222222222223</v>
      </c>
      <c r="E20" s="2">
        <f t="shared" si="3"/>
        <v>3</v>
      </c>
      <c r="F20" s="2">
        <f t="shared" si="4"/>
        <v>1</v>
      </c>
      <c r="G20" s="3">
        <v>42012.645833333299</v>
      </c>
      <c r="H20" s="4">
        <f t="shared" si="5"/>
        <v>0.64583333333333337</v>
      </c>
      <c r="I20" s="2">
        <f t="shared" si="6"/>
        <v>4</v>
      </c>
      <c r="J20" s="2">
        <f t="shared" si="7"/>
        <v>1</v>
      </c>
      <c r="K20" s="3">
        <v>42014.436805555597</v>
      </c>
      <c r="L20" s="1">
        <f t="shared" si="0"/>
        <v>1.7909722222975688</v>
      </c>
      <c r="M20" s="1" t="s">
        <v>14</v>
      </c>
      <c r="N20" s="1">
        <f t="shared" si="8"/>
        <v>1</v>
      </c>
      <c r="O20" s="1" t="s">
        <v>18</v>
      </c>
      <c r="P20" s="1">
        <v>11</v>
      </c>
      <c r="Q20" s="1" t="s">
        <v>16</v>
      </c>
      <c r="R20" s="1">
        <f t="shared" si="9"/>
        <v>1</v>
      </c>
      <c r="S20" s="1" t="s">
        <v>19</v>
      </c>
      <c r="T20" s="1">
        <v>0</v>
      </c>
      <c r="U20" s="1">
        <v>0</v>
      </c>
      <c r="V20" s="1">
        <v>32</v>
      </c>
      <c r="W20">
        <f t="shared" si="1"/>
        <v>0.96111111110076308</v>
      </c>
      <c r="X20">
        <f>COUNTIF($A$2:A20,A20)</f>
        <v>1</v>
      </c>
      <c r="Y20" t="str">
        <f>VLOOKUP(A:A,[1]ZU_2015_ORIGINAL!A:F,6,FALSE)</f>
        <v>AVT</v>
      </c>
      <c r="Z20" s="7"/>
    </row>
    <row r="21" spans="1:26" hidden="1">
      <c r="A21" s="1">
        <v>5150001871</v>
      </c>
      <c r="B21" s="2">
        <v>48</v>
      </c>
      <c r="C21" s="3">
        <v>42009.454861111102</v>
      </c>
      <c r="D21" s="4">
        <f t="shared" si="2"/>
        <v>0.4548611111111111</v>
      </c>
      <c r="E21" s="2">
        <f t="shared" si="3"/>
        <v>1</v>
      </c>
      <c r="F21" s="2">
        <f t="shared" si="4"/>
        <v>1</v>
      </c>
      <c r="G21" s="3">
        <v>42011.543749999997</v>
      </c>
      <c r="H21" s="4">
        <f t="shared" si="5"/>
        <v>0.54375000000000007</v>
      </c>
      <c r="I21" s="2">
        <f t="shared" si="6"/>
        <v>3</v>
      </c>
      <c r="J21" s="2">
        <f t="shared" si="7"/>
        <v>1</v>
      </c>
      <c r="K21" s="3">
        <v>42012.4284722222</v>
      </c>
      <c r="L21" s="1">
        <f t="shared" si="0"/>
        <v>0.88472222220298136</v>
      </c>
      <c r="M21" s="1" t="s">
        <v>14</v>
      </c>
      <c r="N21" s="1">
        <f t="shared" si="8"/>
        <v>1</v>
      </c>
      <c r="O21" s="1" t="s">
        <v>18</v>
      </c>
      <c r="P21" s="1">
        <v>11</v>
      </c>
      <c r="Q21" s="1" t="s">
        <v>16</v>
      </c>
      <c r="R21" s="1">
        <f t="shared" si="9"/>
        <v>1</v>
      </c>
      <c r="S21" s="1" t="s">
        <v>19</v>
      </c>
      <c r="T21" s="1">
        <v>0</v>
      </c>
      <c r="U21" s="1">
        <v>0</v>
      </c>
      <c r="V21" s="1">
        <v>34</v>
      </c>
      <c r="W21">
        <f t="shared" si="1"/>
        <v>2.0888888888948713</v>
      </c>
      <c r="X21">
        <f>COUNTIF($A$2:A21,A21)</f>
        <v>1</v>
      </c>
      <c r="Y21" t="str">
        <f>VLOOKUP(A:A,[1]ZU_2015_ORIGINAL!A:F,6,FALSE)</f>
        <v>AVT</v>
      </c>
      <c r="Z21" s="7"/>
    </row>
    <row r="22" spans="1:26" hidden="1">
      <c r="A22" s="1">
        <v>5150001898</v>
      </c>
      <c r="B22" s="2">
        <v>80</v>
      </c>
      <c r="C22" s="3">
        <v>42018.3840277778</v>
      </c>
      <c r="D22" s="4">
        <f t="shared" si="2"/>
        <v>0.3840277777777778</v>
      </c>
      <c r="E22" s="2">
        <f t="shared" si="3"/>
        <v>3</v>
      </c>
      <c r="F22" s="2">
        <f t="shared" si="4"/>
        <v>1</v>
      </c>
      <c r="G22" s="3">
        <v>42020.711805555598</v>
      </c>
      <c r="H22" s="4">
        <f t="shared" si="5"/>
        <v>0.71180555555555547</v>
      </c>
      <c r="I22" s="2">
        <f t="shared" si="6"/>
        <v>5</v>
      </c>
      <c r="J22" s="2">
        <f t="shared" si="7"/>
        <v>1</v>
      </c>
      <c r="K22" s="3">
        <v>42021.271527777797</v>
      </c>
      <c r="L22" s="1">
        <f t="shared" si="0"/>
        <v>0.55972222219861578</v>
      </c>
      <c r="M22" s="1" t="s">
        <v>14</v>
      </c>
      <c r="N22" s="1">
        <f t="shared" si="8"/>
        <v>1</v>
      </c>
      <c r="O22" s="1" t="s">
        <v>23</v>
      </c>
      <c r="P22" s="1">
        <v>12</v>
      </c>
      <c r="Q22" s="1" t="s">
        <v>16</v>
      </c>
      <c r="R22" s="1">
        <f t="shared" si="9"/>
        <v>1</v>
      </c>
      <c r="S22" s="1" t="s">
        <v>19</v>
      </c>
      <c r="T22" s="1">
        <v>0</v>
      </c>
      <c r="U22" s="1">
        <v>0</v>
      </c>
      <c r="V22" s="1">
        <v>39</v>
      </c>
      <c r="W22">
        <f t="shared" si="1"/>
        <v>2.3277777777984738</v>
      </c>
      <c r="X22">
        <f>COUNTIF($A$2:A22,A22)</f>
        <v>1</v>
      </c>
      <c r="Y22" t="str">
        <f>VLOOKUP(A:A,[1]ZU_2015_ORIGINAL!A:F,6,FALSE)</f>
        <v>GCH</v>
      </c>
      <c r="Z22" s="7"/>
    </row>
    <row r="23" spans="1:26" hidden="1">
      <c r="A23" s="1">
        <v>5150001984</v>
      </c>
      <c r="B23" s="2">
        <v>76</v>
      </c>
      <c r="C23" s="3">
        <v>42037.729166666701</v>
      </c>
      <c r="D23" s="4">
        <f t="shared" si="2"/>
        <v>0.72916666666666663</v>
      </c>
      <c r="E23" s="2">
        <f t="shared" si="3"/>
        <v>1</v>
      </c>
      <c r="F23" s="2">
        <f t="shared" si="4"/>
        <v>1</v>
      </c>
      <c r="G23" s="3">
        <v>42038.641666666699</v>
      </c>
      <c r="H23" s="4">
        <f t="shared" si="5"/>
        <v>0.64166666666666672</v>
      </c>
      <c r="I23" s="2">
        <f t="shared" si="6"/>
        <v>2</v>
      </c>
      <c r="J23" s="2">
        <f t="shared" si="7"/>
        <v>1</v>
      </c>
      <c r="K23" s="3">
        <v>42039.402777777803</v>
      </c>
      <c r="L23" s="1">
        <f t="shared" si="0"/>
        <v>0.76111111110367347</v>
      </c>
      <c r="M23" s="1" t="s">
        <v>14</v>
      </c>
      <c r="N23" s="1">
        <f t="shared" si="8"/>
        <v>1</v>
      </c>
      <c r="O23" s="1" t="s">
        <v>18</v>
      </c>
      <c r="P23" s="1">
        <v>11</v>
      </c>
      <c r="Q23" s="1" t="s">
        <v>16</v>
      </c>
      <c r="R23" s="1">
        <f t="shared" si="9"/>
        <v>1</v>
      </c>
      <c r="S23" s="1" t="s">
        <v>19</v>
      </c>
      <c r="T23" s="1">
        <v>0</v>
      </c>
      <c r="U23" s="1">
        <v>0</v>
      </c>
      <c r="V23" s="1">
        <v>32</v>
      </c>
      <c r="W23">
        <f t="shared" si="1"/>
        <v>0.91249999999854481</v>
      </c>
      <c r="X23">
        <f>COUNTIF($A$2:A23,A23)</f>
        <v>1</v>
      </c>
      <c r="Y23" t="str">
        <f>VLOOKUP(A:A,[1]ZU_2015_ORIGINAL!A:F,6,FALSE)</f>
        <v>AVT</v>
      </c>
      <c r="Z23" s="7"/>
    </row>
    <row r="24" spans="1:26" hidden="1">
      <c r="A24" s="1">
        <v>5150002061</v>
      </c>
      <c r="B24" s="2">
        <v>82</v>
      </c>
      <c r="C24" s="3">
        <v>42017.407638888901</v>
      </c>
      <c r="D24" s="4">
        <f t="shared" si="2"/>
        <v>0.40763888888888888</v>
      </c>
      <c r="E24" s="2">
        <f t="shared" si="3"/>
        <v>2</v>
      </c>
      <c r="F24" s="2">
        <f t="shared" si="4"/>
        <v>1</v>
      </c>
      <c r="G24" s="3">
        <v>42018.458333333299</v>
      </c>
      <c r="H24" s="4">
        <f t="shared" si="5"/>
        <v>0.45833333333333331</v>
      </c>
      <c r="I24" s="2">
        <f t="shared" si="6"/>
        <v>3</v>
      </c>
      <c r="J24" s="2">
        <f t="shared" si="7"/>
        <v>1</v>
      </c>
      <c r="K24" s="3">
        <v>42019.411805555603</v>
      </c>
      <c r="L24" s="1">
        <f t="shared" si="0"/>
        <v>0.95347222230338957</v>
      </c>
      <c r="M24" s="1" t="s">
        <v>14</v>
      </c>
      <c r="N24" s="1">
        <f t="shared" si="8"/>
        <v>1</v>
      </c>
      <c r="O24" s="1" t="s">
        <v>28</v>
      </c>
      <c r="P24" s="1">
        <v>15</v>
      </c>
      <c r="Q24" s="1" t="s">
        <v>16</v>
      </c>
      <c r="R24" s="1">
        <f t="shared" si="9"/>
        <v>1</v>
      </c>
      <c r="S24" s="1" t="s">
        <v>25</v>
      </c>
      <c r="T24" s="1">
        <v>0</v>
      </c>
      <c r="U24" s="1">
        <v>0</v>
      </c>
      <c r="V24" s="1">
        <v>35</v>
      </c>
      <c r="W24">
        <f t="shared" si="1"/>
        <v>1.0506944443986868</v>
      </c>
      <c r="X24">
        <f>COUNTIF($A$2:A24,A24)</f>
        <v>1</v>
      </c>
      <c r="Y24" t="str">
        <f>VLOOKUP(A:A,[1]ZU_2015_ORIGINAL!A:F,6,FALSE)</f>
        <v>HTC</v>
      </c>
      <c r="Z24" s="7"/>
    </row>
    <row r="25" spans="1:26" hidden="1">
      <c r="A25" s="1">
        <v>5150002061</v>
      </c>
      <c r="B25" s="2">
        <v>82</v>
      </c>
      <c r="C25" s="3">
        <v>42017.407638888901</v>
      </c>
      <c r="D25" s="4">
        <f t="shared" si="2"/>
        <v>0.40763888888888888</v>
      </c>
      <c r="E25" s="2">
        <f t="shared" si="3"/>
        <v>2</v>
      </c>
      <c r="F25" s="2">
        <f t="shared" si="4"/>
        <v>1</v>
      </c>
      <c r="G25" s="3">
        <v>42022.047222222202</v>
      </c>
      <c r="H25" s="4">
        <f t="shared" si="5"/>
        <v>4.7222222222222221E-2</v>
      </c>
      <c r="I25" s="2">
        <f t="shared" si="6"/>
        <v>7</v>
      </c>
      <c r="J25" s="2">
        <f t="shared" si="7"/>
        <v>2</v>
      </c>
      <c r="K25" s="3">
        <v>42022.083333333299</v>
      </c>
      <c r="L25" s="1">
        <f t="shared" si="0"/>
        <v>3.6111111097852699E-2</v>
      </c>
      <c r="M25" s="1" t="s">
        <v>14</v>
      </c>
      <c r="N25" s="1">
        <f t="shared" si="8"/>
        <v>1</v>
      </c>
      <c r="O25" s="1" t="s">
        <v>28</v>
      </c>
      <c r="P25" s="1">
        <v>15</v>
      </c>
      <c r="Q25" s="1" t="s">
        <v>16</v>
      </c>
      <c r="R25" s="1">
        <f t="shared" si="9"/>
        <v>1</v>
      </c>
      <c r="S25" s="1" t="s">
        <v>25</v>
      </c>
      <c r="T25" s="1">
        <v>0</v>
      </c>
      <c r="U25" s="1">
        <v>0</v>
      </c>
      <c r="V25" s="1">
        <v>34</v>
      </c>
      <c r="W25">
        <f t="shared" si="1"/>
        <v>4.6395833333008341</v>
      </c>
      <c r="X25">
        <f>COUNTIF($A$2:A25,A25)</f>
        <v>2</v>
      </c>
      <c r="Y25" t="str">
        <f>VLOOKUP(A:A,[1]ZU_2015_ORIGINAL!A:F,6,FALSE)</f>
        <v>HTC</v>
      </c>
      <c r="Z25" s="7"/>
    </row>
    <row r="26" spans="1:26" hidden="1">
      <c r="A26" s="1">
        <v>5150002146</v>
      </c>
      <c r="B26" s="2">
        <v>61</v>
      </c>
      <c r="C26" s="3">
        <v>42006.447916666701</v>
      </c>
      <c r="D26" s="4">
        <f t="shared" si="2"/>
        <v>0.44791666666666669</v>
      </c>
      <c r="E26" s="2">
        <f t="shared" si="3"/>
        <v>5</v>
      </c>
      <c r="F26" s="2">
        <f t="shared" si="4"/>
        <v>1</v>
      </c>
      <c r="G26" s="3">
        <v>42039.753472222197</v>
      </c>
      <c r="H26" s="4">
        <f t="shared" si="5"/>
        <v>0.75347222222222221</v>
      </c>
      <c r="I26" s="2">
        <f t="shared" si="6"/>
        <v>3</v>
      </c>
      <c r="J26" s="2">
        <f t="shared" si="7"/>
        <v>1</v>
      </c>
      <c r="K26" s="3">
        <v>42048.4243055556</v>
      </c>
      <c r="L26" s="1">
        <f t="shared" si="0"/>
        <v>8.6708333334026975</v>
      </c>
      <c r="M26" s="1" t="s">
        <v>14</v>
      </c>
      <c r="N26" s="1">
        <f t="shared" si="8"/>
        <v>1</v>
      </c>
      <c r="O26" s="1" t="s">
        <v>20</v>
      </c>
      <c r="P26" s="1">
        <v>2</v>
      </c>
      <c r="Q26" s="1" t="s">
        <v>16</v>
      </c>
      <c r="R26" s="1">
        <f t="shared" si="9"/>
        <v>1</v>
      </c>
      <c r="S26" s="1" t="s">
        <v>19</v>
      </c>
      <c r="T26" s="1">
        <v>0</v>
      </c>
      <c r="U26" s="1">
        <v>0</v>
      </c>
      <c r="V26" s="1">
        <v>34</v>
      </c>
      <c r="W26">
        <f t="shared" si="1"/>
        <v>33.305555555496539</v>
      </c>
      <c r="X26">
        <f>COUNTIF($A$2:A26,A26)</f>
        <v>1</v>
      </c>
      <c r="Y26" t="str">
        <f>VLOOKUP(A:A,[1]ZU_2015_ORIGINAL!A:F,6,FALSE)</f>
        <v>1MD</v>
      </c>
      <c r="Z26" s="7"/>
    </row>
    <row r="27" spans="1:26">
      <c r="A27" s="1">
        <v>5150002200</v>
      </c>
      <c r="B27" s="2">
        <v>58</v>
      </c>
      <c r="C27" s="3">
        <v>42024.3659722222</v>
      </c>
      <c r="D27" s="4">
        <f t="shared" si="2"/>
        <v>0.3659722222222222</v>
      </c>
      <c r="E27" s="2">
        <f t="shared" si="3"/>
        <v>2</v>
      </c>
      <c r="F27" s="2">
        <f t="shared" si="4"/>
        <v>1</v>
      </c>
      <c r="G27" s="3">
        <v>42028.798611111102</v>
      </c>
      <c r="H27" s="4">
        <f t="shared" si="5"/>
        <v>0.79861111111111116</v>
      </c>
      <c r="I27" s="2">
        <f t="shared" si="6"/>
        <v>6</v>
      </c>
      <c r="J27" s="2">
        <f t="shared" si="7"/>
        <v>2</v>
      </c>
      <c r="K27" s="3">
        <v>42028.945833333302</v>
      </c>
      <c r="L27" s="1">
        <f t="shared" si="0"/>
        <v>0.14722222220007097</v>
      </c>
      <c r="M27" s="1" t="s">
        <v>14</v>
      </c>
      <c r="N27" s="1">
        <f t="shared" si="8"/>
        <v>1</v>
      </c>
      <c r="O27" s="1" t="s">
        <v>18</v>
      </c>
      <c r="P27" s="1">
        <v>11</v>
      </c>
      <c r="Q27" s="1" t="s">
        <v>29</v>
      </c>
      <c r="R27" s="1">
        <f t="shared" si="9"/>
        <v>2</v>
      </c>
      <c r="S27" s="1" t="s">
        <v>19</v>
      </c>
      <c r="T27" s="1">
        <v>0</v>
      </c>
      <c r="U27" s="1">
        <v>0</v>
      </c>
      <c r="V27" s="1">
        <v>32</v>
      </c>
      <c r="W27">
        <f t="shared" si="1"/>
        <v>4.4326388889021473</v>
      </c>
      <c r="X27">
        <f>COUNTIF($A$2:A27,A27)</f>
        <v>1</v>
      </c>
      <c r="Y27" t="str">
        <f>VLOOKUP(A:A,[1]ZU_2015_ORIGINAL!A:F,6,FALSE)</f>
        <v>AVT</v>
      </c>
      <c r="Z27" s="7"/>
    </row>
    <row r="28" spans="1:26" hidden="1">
      <c r="A28" s="1">
        <v>5150002437</v>
      </c>
      <c r="B28" s="2">
        <v>68</v>
      </c>
      <c r="C28" s="3">
        <v>42022.416666666701</v>
      </c>
      <c r="D28" s="4">
        <f t="shared" si="2"/>
        <v>0.41666666666666669</v>
      </c>
      <c r="E28" s="2">
        <f t="shared" si="3"/>
        <v>7</v>
      </c>
      <c r="F28" s="2">
        <f t="shared" si="4"/>
        <v>2</v>
      </c>
      <c r="G28" s="3">
        <v>42023.558333333298</v>
      </c>
      <c r="H28" s="4">
        <f t="shared" si="5"/>
        <v>0.55833333333333335</v>
      </c>
      <c r="I28" s="2">
        <f t="shared" si="6"/>
        <v>1</v>
      </c>
      <c r="J28" s="2">
        <f t="shared" si="7"/>
        <v>1</v>
      </c>
      <c r="K28" s="3">
        <v>42024.541666666701</v>
      </c>
      <c r="L28" s="1">
        <f t="shared" si="0"/>
        <v>0.98333333340269746</v>
      </c>
      <c r="M28" s="1" t="s">
        <v>14</v>
      </c>
      <c r="N28" s="1">
        <f t="shared" si="8"/>
        <v>1</v>
      </c>
      <c r="O28" s="1" t="s">
        <v>18</v>
      </c>
      <c r="P28" s="1">
        <v>11</v>
      </c>
      <c r="Q28" s="1" t="s">
        <v>16</v>
      </c>
      <c r="R28" s="1">
        <f t="shared" si="9"/>
        <v>1</v>
      </c>
      <c r="S28" s="1" t="s">
        <v>19</v>
      </c>
      <c r="T28" s="1">
        <v>0</v>
      </c>
      <c r="U28" s="1">
        <v>0</v>
      </c>
      <c r="V28" s="1">
        <v>34</v>
      </c>
      <c r="W28">
        <f t="shared" si="1"/>
        <v>1.1416666665973025</v>
      </c>
      <c r="X28">
        <f>COUNTIF($A$2:A28,A28)</f>
        <v>1</v>
      </c>
      <c r="Y28" t="str">
        <f>VLOOKUP(A:A,[1]ZU_2015_ORIGINAL!A:F,6,FALSE)</f>
        <v>AVT</v>
      </c>
      <c r="Z28" s="7"/>
    </row>
    <row r="29" spans="1:26" hidden="1">
      <c r="A29" s="1">
        <v>5150002472</v>
      </c>
      <c r="B29" s="2">
        <v>73</v>
      </c>
      <c r="C29" s="3">
        <v>42022.708333333299</v>
      </c>
      <c r="D29" s="4">
        <f t="shared" si="2"/>
        <v>0.70833333333333337</v>
      </c>
      <c r="E29" s="2">
        <f t="shared" si="3"/>
        <v>7</v>
      </c>
      <c r="F29" s="2">
        <f t="shared" si="4"/>
        <v>2</v>
      </c>
      <c r="G29" s="3">
        <v>42023.760416666701</v>
      </c>
      <c r="H29" s="4">
        <f t="shared" si="5"/>
        <v>0.76041666666666663</v>
      </c>
      <c r="I29" s="2">
        <f t="shared" si="6"/>
        <v>1</v>
      </c>
      <c r="J29" s="2">
        <f t="shared" si="7"/>
        <v>1</v>
      </c>
      <c r="K29" s="3">
        <v>42024.270833333299</v>
      </c>
      <c r="L29" s="1">
        <f t="shared" si="0"/>
        <v>0.51041666659875773</v>
      </c>
      <c r="M29" s="1" t="s">
        <v>14</v>
      </c>
      <c r="N29" s="1">
        <f t="shared" si="8"/>
        <v>1</v>
      </c>
      <c r="O29" s="1" t="s">
        <v>18</v>
      </c>
      <c r="P29" s="1">
        <v>11</v>
      </c>
      <c r="Q29" s="1" t="s">
        <v>16</v>
      </c>
      <c r="R29" s="1">
        <f t="shared" si="9"/>
        <v>1</v>
      </c>
      <c r="S29" s="1" t="s">
        <v>19</v>
      </c>
      <c r="T29" s="1">
        <v>0</v>
      </c>
      <c r="U29" s="1">
        <v>0</v>
      </c>
      <c r="V29" s="1">
        <v>39</v>
      </c>
      <c r="W29">
        <f t="shared" si="1"/>
        <v>1.0520833334012423</v>
      </c>
      <c r="X29">
        <f>COUNTIF($A$2:A29,A29)</f>
        <v>1</v>
      </c>
      <c r="Y29" t="str">
        <f>VLOOKUP(A:A,[1]ZU_2015_ORIGINAL!A:F,6,FALSE)</f>
        <v>AVT</v>
      </c>
      <c r="Z29" s="7"/>
    </row>
    <row r="30" spans="1:26" hidden="1">
      <c r="A30" s="1">
        <v>5150002513</v>
      </c>
      <c r="B30" s="2">
        <v>60</v>
      </c>
      <c r="C30" s="3">
        <v>42030.488888888904</v>
      </c>
      <c r="D30" s="4">
        <f t="shared" si="2"/>
        <v>0.48888888888888887</v>
      </c>
      <c r="E30" s="2">
        <f t="shared" si="3"/>
        <v>1</v>
      </c>
      <c r="F30" s="2">
        <f t="shared" si="4"/>
        <v>1</v>
      </c>
      <c r="G30" s="3">
        <v>42031.535416666702</v>
      </c>
      <c r="H30" s="4">
        <f t="shared" si="5"/>
        <v>0.53541666666666665</v>
      </c>
      <c r="I30" s="2">
        <f t="shared" si="6"/>
        <v>2</v>
      </c>
      <c r="J30" s="2">
        <f t="shared" si="7"/>
        <v>1</v>
      </c>
      <c r="K30" s="3">
        <v>42032.4243055556</v>
      </c>
      <c r="L30" s="1">
        <f t="shared" si="0"/>
        <v>0.88888888889778173</v>
      </c>
      <c r="M30" s="1" t="s">
        <v>14</v>
      </c>
      <c r="N30" s="1">
        <f t="shared" si="8"/>
        <v>1</v>
      </c>
      <c r="O30" s="1" t="s">
        <v>28</v>
      </c>
      <c r="P30" s="1">
        <v>15</v>
      </c>
      <c r="Q30" s="1" t="s">
        <v>16</v>
      </c>
      <c r="R30" s="1">
        <f t="shared" si="9"/>
        <v>1</v>
      </c>
      <c r="S30" s="1" t="s">
        <v>25</v>
      </c>
      <c r="T30" s="1">
        <v>0</v>
      </c>
      <c r="U30" s="1">
        <v>0</v>
      </c>
      <c r="V30" s="1">
        <v>32</v>
      </c>
      <c r="W30">
        <f t="shared" si="1"/>
        <v>1.0465277777984738</v>
      </c>
      <c r="X30">
        <f>COUNTIF($A$2:A30,A30)</f>
        <v>1</v>
      </c>
      <c r="Y30" t="str">
        <f>VLOOKUP(A:A,[1]ZU_2015_ORIGINAL!A:F,6,FALSE)</f>
        <v>HTC</v>
      </c>
      <c r="Z30" s="7"/>
    </row>
    <row r="31" spans="1:26" hidden="1">
      <c r="A31" s="1">
        <v>5150002533</v>
      </c>
      <c r="B31" s="2">
        <v>75</v>
      </c>
      <c r="C31" s="3">
        <v>42017.368055555598</v>
      </c>
      <c r="D31" s="4">
        <f t="shared" si="2"/>
        <v>0.36805555555555558</v>
      </c>
      <c r="E31" s="2">
        <f t="shared" si="3"/>
        <v>2</v>
      </c>
      <c r="F31" s="2">
        <f t="shared" si="4"/>
        <v>1</v>
      </c>
      <c r="G31" s="3">
        <v>42019.682638888902</v>
      </c>
      <c r="H31" s="4">
        <f t="shared" si="5"/>
        <v>0.68263888888888891</v>
      </c>
      <c r="I31" s="2">
        <f t="shared" si="6"/>
        <v>4</v>
      </c>
      <c r="J31" s="2">
        <f t="shared" si="7"/>
        <v>1</v>
      </c>
      <c r="K31" s="3">
        <v>42020.4243055556</v>
      </c>
      <c r="L31" s="1">
        <f t="shared" si="0"/>
        <v>0.74166666669771075</v>
      </c>
      <c r="M31" s="1" t="s">
        <v>14</v>
      </c>
      <c r="N31" s="1">
        <f t="shared" si="8"/>
        <v>1</v>
      </c>
      <c r="O31" s="1" t="s">
        <v>18</v>
      </c>
      <c r="P31" s="1">
        <v>11</v>
      </c>
      <c r="Q31" s="1" t="s">
        <v>16</v>
      </c>
      <c r="R31" s="1">
        <f t="shared" si="9"/>
        <v>1</v>
      </c>
      <c r="S31" s="1" t="s">
        <v>21</v>
      </c>
      <c r="T31" s="1">
        <v>0</v>
      </c>
      <c r="U31" s="1">
        <v>0</v>
      </c>
      <c r="V31" s="1">
        <v>32</v>
      </c>
      <c r="W31">
        <f t="shared" si="1"/>
        <v>2.3145833333037444</v>
      </c>
      <c r="X31">
        <f>COUNTIF($A$2:A31,A31)</f>
        <v>1</v>
      </c>
      <c r="Y31" t="str">
        <f>VLOOKUP(A:A,[1]ZU_2015_ORIGINAL!A:F,6,FALSE)</f>
        <v>AVT</v>
      </c>
      <c r="Z31" s="7"/>
    </row>
    <row r="32" spans="1:26" hidden="1">
      <c r="A32" s="1">
        <v>5150002540</v>
      </c>
      <c r="B32" s="2">
        <v>69</v>
      </c>
      <c r="C32" s="3">
        <v>42019.393750000003</v>
      </c>
      <c r="D32" s="4">
        <f t="shared" si="2"/>
        <v>0.39374999999999999</v>
      </c>
      <c r="E32" s="2">
        <f t="shared" si="3"/>
        <v>4</v>
      </c>
      <c r="F32" s="2">
        <f t="shared" si="4"/>
        <v>1</v>
      </c>
      <c r="G32" s="3">
        <v>42020.5</v>
      </c>
      <c r="H32" s="4">
        <f t="shared" si="5"/>
        <v>0.5</v>
      </c>
      <c r="I32" s="2">
        <f t="shared" si="6"/>
        <v>5</v>
      </c>
      <c r="J32" s="2">
        <f t="shared" si="7"/>
        <v>1</v>
      </c>
      <c r="K32" s="3">
        <v>42021.270833333299</v>
      </c>
      <c r="L32" s="1">
        <f t="shared" si="0"/>
        <v>0.77083333329937886</v>
      </c>
      <c r="M32" s="1" t="s">
        <v>14</v>
      </c>
      <c r="N32" s="1">
        <f t="shared" si="8"/>
        <v>1</v>
      </c>
      <c r="O32" s="1" t="s">
        <v>28</v>
      </c>
      <c r="P32" s="1">
        <v>15</v>
      </c>
      <c r="Q32" s="1" t="s">
        <v>16</v>
      </c>
      <c r="R32" s="1">
        <f t="shared" si="9"/>
        <v>1</v>
      </c>
      <c r="S32" s="1" t="s">
        <v>19</v>
      </c>
      <c r="T32" s="1">
        <v>0</v>
      </c>
      <c r="U32" s="1">
        <v>0</v>
      </c>
      <c r="V32" s="1">
        <v>39</v>
      </c>
      <c r="W32">
        <f t="shared" si="1"/>
        <v>1.1062499999970896</v>
      </c>
      <c r="X32">
        <f>COUNTIF($A$2:A32,A32)</f>
        <v>1</v>
      </c>
      <c r="Y32" t="str">
        <f>VLOOKUP(A:A,[1]ZU_2015_ORIGINAL!A:F,6,FALSE)</f>
        <v>HTC</v>
      </c>
      <c r="Z32" s="7"/>
    </row>
    <row r="33" spans="1:26" hidden="1">
      <c r="A33" s="1">
        <v>5150002543</v>
      </c>
      <c r="B33" s="2">
        <v>77</v>
      </c>
      <c r="C33" s="3">
        <v>42024.347222222197</v>
      </c>
      <c r="D33" s="4">
        <f t="shared" si="2"/>
        <v>0.34722222222222227</v>
      </c>
      <c r="E33" s="2">
        <f t="shared" si="3"/>
        <v>2</v>
      </c>
      <c r="F33" s="2">
        <f t="shared" si="4"/>
        <v>1</v>
      </c>
      <c r="G33" s="3">
        <v>42025.649305555598</v>
      </c>
      <c r="H33" s="4">
        <f t="shared" si="5"/>
        <v>0.64930555555555558</v>
      </c>
      <c r="I33" s="2">
        <f t="shared" si="6"/>
        <v>3</v>
      </c>
      <c r="J33" s="2">
        <f t="shared" si="7"/>
        <v>1</v>
      </c>
      <c r="K33" s="3">
        <v>42026.2722222222</v>
      </c>
      <c r="L33" s="1">
        <f t="shared" si="0"/>
        <v>0.62291666660166811</v>
      </c>
      <c r="M33" s="1" t="s">
        <v>14</v>
      </c>
      <c r="N33" s="1">
        <f t="shared" si="8"/>
        <v>1</v>
      </c>
      <c r="O33" s="1" t="s">
        <v>28</v>
      </c>
      <c r="P33" s="1">
        <v>15</v>
      </c>
      <c r="Q33" s="1" t="s">
        <v>16</v>
      </c>
      <c r="R33" s="1">
        <f t="shared" si="9"/>
        <v>1</v>
      </c>
      <c r="S33" s="1" t="s">
        <v>19</v>
      </c>
      <c r="T33" s="1">
        <v>0</v>
      </c>
      <c r="U33" s="1">
        <v>0</v>
      </c>
      <c r="V33" s="1">
        <v>39</v>
      </c>
      <c r="W33">
        <f t="shared" si="1"/>
        <v>1.3020833334012423</v>
      </c>
      <c r="X33">
        <f>COUNTIF($A$2:A33,A33)</f>
        <v>1</v>
      </c>
      <c r="Y33" t="str">
        <f>VLOOKUP(A:A,[1]ZU_2015_ORIGINAL!A:F,6,FALSE)</f>
        <v>HTC</v>
      </c>
      <c r="Z33" s="7"/>
    </row>
    <row r="34" spans="1:26" hidden="1">
      <c r="A34" s="1">
        <v>5150002551</v>
      </c>
      <c r="B34" s="2">
        <v>70</v>
      </c>
      <c r="C34" s="3">
        <v>42009.35</v>
      </c>
      <c r="D34" s="4">
        <f t="shared" si="2"/>
        <v>0.35000000000000003</v>
      </c>
      <c r="E34" s="2">
        <f t="shared" si="3"/>
        <v>1</v>
      </c>
      <c r="F34" s="2">
        <f t="shared" si="4"/>
        <v>1</v>
      </c>
      <c r="G34" s="3">
        <v>42013.432638888902</v>
      </c>
      <c r="H34" s="4">
        <f t="shared" si="5"/>
        <v>0.43263888888888885</v>
      </c>
      <c r="I34" s="2">
        <f t="shared" si="6"/>
        <v>5</v>
      </c>
      <c r="J34" s="2">
        <f t="shared" si="7"/>
        <v>1</v>
      </c>
      <c r="K34" s="3">
        <v>42017.4</v>
      </c>
      <c r="L34" s="1">
        <f t="shared" si="0"/>
        <v>3.9673611110993079</v>
      </c>
      <c r="M34" s="1" t="s">
        <v>14</v>
      </c>
      <c r="N34" s="1">
        <f t="shared" si="8"/>
        <v>1</v>
      </c>
      <c r="O34" s="1" t="s">
        <v>28</v>
      </c>
      <c r="P34" s="1">
        <v>15</v>
      </c>
      <c r="Q34" s="1" t="s">
        <v>16</v>
      </c>
      <c r="R34" s="1">
        <f t="shared" si="9"/>
        <v>1</v>
      </c>
      <c r="S34" s="1" t="s">
        <v>19</v>
      </c>
      <c r="T34" s="1">
        <v>0</v>
      </c>
      <c r="U34" s="1">
        <v>0</v>
      </c>
      <c r="V34" s="1">
        <v>32</v>
      </c>
      <c r="W34">
        <f t="shared" si="1"/>
        <v>4.0826388889036025</v>
      </c>
      <c r="X34">
        <f>COUNTIF($A$2:A34,A34)</f>
        <v>1</v>
      </c>
      <c r="Y34" t="str">
        <f>VLOOKUP(A:A,[1]ZU_2015_ORIGINAL!A:F,6,FALSE)</f>
        <v>HTC</v>
      </c>
      <c r="Z34" s="7"/>
    </row>
    <row r="35" spans="1:26" hidden="1">
      <c r="A35" s="1">
        <v>5150002553</v>
      </c>
      <c r="B35" s="2">
        <v>78</v>
      </c>
      <c r="C35" s="3">
        <v>42018.350694444503</v>
      </c>
      <c r="D35" s="4">
        <f t="shared" si="2"/>
        <v>0.35069444444444442</v>
      </c>
      <c r="E35" s="2">
        <f t="shared" si="3"/>
        <v>3</v>
      </c>
      <c r="F35" s="2">
        <f t="shared" si="4"/>
        <v>1</v>
      </c>
      <c r="G35" s="3">
        <v>42019.495138888902</v>
      </c>
      <c r="H35" s="4">
        <f t="shared" si="5"/>
        <v>0.49513888888888885</v>
      </c>
      <c r="I35" s="2">
        <f t="shared" si="6"/>
        <v>4</v>
      </c>
      <c r="J35" s="2">
        <f t="shared" si="7"/>
        <v>1</v>
      </c>
      <c r="K35" s="3">
        <v>42020.399305555598</v>
      </c>
      <c r="L35" s="1">
        <f t="shared" si="0"/>
        <v>0.90416666669625556</v>
      </c>
      <c r="M35" s="1" t="s">
        <v>14</v>
      </c>
      <c r="N35" s="1">
        <f t="shared" si="8"/>
        <v>1</v>
      </c>
      <c r="O35" s="1" t="s">
        <v>28</v>
      </c>
      <c r="P35" s="1">
        <v>15</v>
      </c>
      <c r="Q35" s="1" t="s">
        <v>16</v>
      </c>
      <c r="R35" s="1">
        <f t="shared" si="9"/>
        <v>1</v>
      </c>
      <c r="S35" s="1" t="s">
        <v>21</v>
      </c>
      <c r="T35" s="1">
        <v>0</v>
      </c>
      <c r="U35" s="1">
        <v>0</v>
      </c>
      <c r="V35" s="1">
        <v>32</v>
      </c>
      <c r="W35">
        <f t="shared" si="1"/>
        <v>1.1444444443986868</v>
      </c>
      <c r="X35">
        <f>COUNTIF($A$2:A35,A35)</f>
        <v>1</v>
      </c>
      <c r="Y35" t="str">
        <f>VLOOKUP(A:A,[1]ZU_2015_ORIGINAL!A:F,6,FALSE)</f>
        <v>HTC</v>
      </c>
      <c r="Z35" s="7"/>
    </row>
    <row r="36" spans="1:26" hidden="1">
      <c r="A36" s="1">
        <v>5150002734</v>
      </c>
      <c r="B36" s="2">
        <v>60</v>
      </c>
      <c r="C36" s="3">
        <v>42015.471527777801</v>
      </c>
      <c r="D36" s="4">
        <f t="shared" si="2"/>
        <v>0.47152777777777777</v>
      </c>
      <c r="E36" s="2">
        <f t="shared" si="3"/>
        <v>7</v>
      </c>
      <c r="F36" s="2">
        <f t="shared" si="4"/>
        <v>2</v>
      </c>
      <c r="G36" s="3">
        <v>42016.6340277778</v>
      </c>
      <c r="H36" s="4">
        <f t="shared" si="5"/>
        <v>0.63402777777777775</v>
      </c>
      <c r="I36" s="2">
        <f t="shared" si="6"/>
        <v>1</v>
      </c>
      <c r="J36" s="2">
        <f t="shared" si="7"/>
        <v>1</v>
      </c>
      <c r="K36" s="3">
        <v>42017.4375</v>
      </c>
      <c r="L36" s="1">
        <f t="shared" si="0"/>
        <v>0.80347222220007097</v>
      </c>
      <c r="M36" s="1" t="s">
        <v>14</v>
      </c>
      <c r="N36" s="1">
        <f t="shared" si="8"/>
        <v>1</v>
      </c>
      <c r="O36" s="1" t="s">
        <v>18</v>
      </c>
      <c r="P36" s="1">
        <v>11</v>
      </c>
      <c r="Q36" s="1" t="s">
        <v>16</v>
      </c>
      <c r="R36" s="1">
        <f t="shared" si="9"/>
        <v>1</v>
      </c>
      <c r="S36" s="1" t="s">
        <v>19</v>
      </c>
      <c r="T36" s="1">
        <v>0</v>
      </c>
      <c r="U36" s="1">
        <v>0</v>
      </c>
      <c r="V36" s="1">
        <v>35</v>
      </c>
      <c r="W36">
        <f t="shared" si="1"/>
        <v>1.1624999999985448</v>
      </c>
      <c r="X36">
        <f>COUNTIF($A$2:A36,A36)</f>
        <v>1</v>
      </c>
      <c r="Y36" t="str">
        <f>VLOOKUP(A:A,[1]ZU_2015_ORIGINAL!A:F,6,FALSE)</f>
        <v>AVT</v>
      </c>
      <c r="Z36" s="7"/>
    </row>
    <row r="37" spans="1:26" hidden="1">
      <c r="A37" s="1">
        <v>5150002737</v>
      </c>
      <c r="B37" s="2">
        <v>44</v>
      </c>
      <c r="C37" s="3">
        <v>42011.368055555598</v>
      </c>
      <c r="D37" s="4">
        <f t="shared" si="2"/>
        <v>0.36805555555555558</v>
      </c>
      <c r="E37" s="2">
        <f t="shared" si="3"/>
        <v>3</v>
      </c>
      <c r="F37" s="2">
        <f t="shared" si="4"/>
        <v>1</v>
      </c>
      <c r="G37" s="3">
        <v>42012.53125</v>
      </c>
      <c r="H37" s="4">
        <f t="shared" si="5"/>
        <v>0.53125</v>
      </c>
      <c r="I37" s="2">
        <f t="shared" si="6"/>
        <v>4</v>
      </c>
      <c r="J37" s="2">
        <f t="shared" si="7"/>
        <v>1</v>
      </c>
      <c r="K37" s="3">
        <v>42013.291666666701</v>
      </c>
      <c r="L37" s="1">
        <f t="shared" si="0"/>
        <v>0.76041666670062114</v>
      </c>
      <c r="M37" s="1" t="s">
        <v>14</v>
      </c>
      <c r="N37" s="1">
        <f t="shared" si="8"/>
        <v>1</v>
      </c>
      <c r="O37" s="1" t="s">
        <v>28</v>
      </c>
      <c r="P37" s="1">
        <v>15</v>
      </c>
      <c r="Q37" s="1" t="s">
        <v>16</v>
      </c>
      <c r="R37" s="1">
        <f t="shared" si="9"/>
        <v>1</v>
      </c>
      <c r="S37" s="1" t="s">
        <v>19</v>
      </c>
      <c r="T37" s="1">
        <v>0</v>
      </c>
      <c r="U37" s="1">
        <v>0</v>
      </c>
      <c r="V37" s="1">
        <v>39</v>
      </c>
      <c r="W37">
        <f t="shared" si="1"/>
        <v>1.1631944444015971</v>
      </c>
      <c r="X37">
        <f>COUNTIF($A$2:A37,A37)</f>
        <v>1</v>
      </c>
      <c r="Y37" t="str">
        <f>VLOOKUP(A:A,[1]ZU_2015_ORIGINAL!A:F,6,FALSE)</f>
        <v>HTC</v>
      </c>
      <c r="Z37" s="7"/>
    </row>
    <row r="38" spans="1:26" hidden="1">
      <c r="A38" s="1">
        <v>5150002753</v>
      </c>
      <c r="B38" s="2">
        <v>36</v>
      </c>
      <c r="C38" s="3">
        <v>42018.402083333298</v>
      </c>
      <c r="D38" s="4">
        <f t="shared" si="2"/>
        <v>0.40208333333333335</v>
      </c>
      <c r="E38" s="2">
        <f t="shared" si="3"/>
        <v>3</v>
      </c>
      <c r="F38" s="2">
        <f t="shared" si="4"/>
        <v>1</v>
      </c>
      <c r="G38" s="3">
        <v>42027.474305555603</v>
      </c>
      <c r="H38" s="4">
        <f t="shared" si="5"/>
        <v>0.47430555555555554</v>
      </c>
      <c r="I38" s="2">
        <f t="shared" si="6"/>
        <v>5</v>
      </c>
      <c r="J38" s="2">
        <f t="shared" si="7"/>
        <v>1</v>
      </c>
      <c r="K38" s="3">
        <v>42030.441666666702</v>
      </c>
      <c r="L38" s="1">
        <f t="shared" si="0"/>
        <v>2.9673611110993079</v>
      </c>
      <c r="M38" s="1" t="s">
        <v>14</v>
      </c>
      <c r="N38" s="1">
        <f t="shared" si="8"/>
        <v>1</v>
      </c>
      <c r="O38" s="1" t="s">
        <v>28</v>
      </c>
      <c r="P38" s="1">
        <v>15</v>
      </c>
      <c r="Q38" s="1" t="s">
        <v>16</v>
      </c>
      <c r="R38" s="1">
        <f t="shared" si="9"/>
        <v>1</v>
      </c>
      <c r="S38" s="1" t="s">
        <v>19</v>
      </c>
      <c r="T38" s="1">
        <v>0</v>
      </c>
      <c r="U38" s="1">
        <v>0</v>
      </c>
      <c r="V38" s="1">
        <v>34</v>
      </c>
      <c r="W38">
        <f t="shared" si="1"/>
        <v>9.0722222223048448</v>
      </c>
      <c r="X38">
        <f>COUNTIF($A$2:A38,A38)</f>
        <v>1</v>
      </c>
      <c r="Y38" t="str">
        <f>VLOOKUP(A:A,[1]ZU_2015_ORIGINAL!A:F,6,FALSE)</f>
        <v>HTC</v>
      </c>
      <c r="Z38" s="7"/>
    </row>
    <row r="39" spans="1:26" hidden="1">
      <c r="A39" s="1">
        <v>5150002811</v>
      </c>
      <c r="B39" s="2">
        <v>63</v>
      </c>
      <c r="C39" s="3">
        <v>42033.353472222203</v>
      </c>
      <c r="D39" s="4">
        <f t="shared" si="2"/>
        <v>0.35347222222222219</v>
      </c>
      <c r="E39" s="2">
        <f t="shared" si="3"/>
        <v>4</v>
      </c>
      <c r="F39" s="2">
        <f t="shared" si="4"/>
        <v>1</v>
      </c>
      <c r="G39" s="3">
        <v>42045.833333333299</v>
      </c>
      <c r="H39" s="4">
        <f t="shared" si="5"/>
        <v>0.83333333333333337</v>
      </c>
      <c r="I39" s="2">
        <f t="shared" si="6"/>
        <v>2</v>
      </c>
      <c r="J39" s="2">
        <f t="shared" si="7"/>
        <v>2</v>
      </c>
      <c r="K39" s="3">
        <v>42046.270833333299</v>
      </c>
      <c r="L39" s="1">
        <f t="shared" si="0"/>
        <v>0.4375</v>
      </c>
      <c r="M39" s="1" t="s">
        <v>14</v>
      </c>
      <c r="N39" s="1">
        <f t="shared" si="8"/>
        <v>1</v>
      </c>
      <c r="O39" s="1" t="s">
        <v>18</v>
      </c>
      <c r="P39" s="1">
        <v>11</v>
      </c>
      <c r="Q39" s="1" t="s">
        <v>16</v>
      </c>
      <c r="R39" s="1">
        <f t="shared" si="9"/>
        <v>1</v>
      </c>
      <c r="S39" s="1" t="s">
        <v>17</v>
      </c>
      <c r="T39" s="1">
        <v>0</v>
      </c>
      <c r="U39" s="1">
        <v>0</v>
      </c>
      <c r="V39" s="1">
        <v>39</v>
      </c>
      <c r="W39">
        <f t="shared" si="1"/>
        <v>12.479861111096398</v>
      </c>
      <c r="X39">
        <f>COUNTIF($A$2:A39,A39)</f>
        <v>1</v>
      </c>
      <c r="Y39" t="str">
        <f>VLOOKUP(A:A,[1]ZU_2015_ORIGINAL!A:F,6,FALSE)</f>
        <v>AVT</v>
      </c>
      <c r="Z39" s="7"/>
    </row>
    <row r="40" spans="1:26" hidden="1">
      <c r="A40" s="1">
        <v>5150002824</v>
      </c>
      <c r="B40" s="2">
        <v>85</v>
      </c>
      <c r="C40" s="3">
        <v>42008.750694444498</v>
      </c>
      <c r="D40" s="4">
        <f t="shared" si="2"/>
        <v>0.75069444444444444</v>
      </c>
      <c r="E40" s="2">
        <f t="shared" si="3"/>
        <v>7</v>
      </c>
      <c r="F40" s="2">
        <f t="shared" si="4"/>
        <v>2</v>
      </c>
      <c r="G40" s="3">
        <v>42009.576388888898</v>
      </c>
      <c r="H40" s="4">
        <f t="shared" si="5"/>
        <v>0.57638888888888895</v>
      </c>
      <c r="I40" s="2">
        <f t="shared" si="6"/>
        <v>1</v>
      </c>
      <c r="J40" s="2">
        <f t="shared" si="7"/>
        <v>1</v>
      </c>
      <c r="K40" s="3">
        <v>42012.5625</v>
      </c>
      <c r="L40" s="1">
        <f t="shared" si="0"/>
        <v>2.9861111111022183</v>
      </c>
      <c r="M40" s="1" t="s">
        <v>14</v>
      </c>
      <c r="N40" s="1">
        <f t="shared" si="8"/>
        <v>1</v>
      </c>
      <c r="O40" s="1" t="s">
        <v>30</v>
      </c>
      <c r="P40" s="1">
        <v>18</v>
      </c>
      <c r="Q40" s="1" t="s">
        <v>16</v>
      </c>
      <c r="R40" s="1">
        <f t="shared" si="9"/>
        <v>1</v>
      </c>
      <c r="S40" s="1" t="s">
        <v>19</v>
      </c>
      <c r="T40" s="1">
        <v>0</v>
      </c>
      <c r="U40" s="1">
        <v>0</v>
      </c>
      <c r="V40" s="1">
        <v>39</v>
      </c>
      <c r="W40">
        <f t="shared" si="1"/>
        <v>0.82569444440014195</v>
      </c>
      <c r="X40">
        <f>COUNTIF($A$2:A40,A40)</f>
        <v>1</v>
      </c>
      <c r="Y40" t="str">
        <f>VLOOKUP(A:A,[1]ZU_2015_ORIGINAL!A:F,6,FALSE)</f>
        <v>MKG</v>
      </c>
      <c r="Z40" s="7"/>
    </row>
    <row r="41" spans="1:26" hidden="1">
      <c r="A41" s="1">
        <v>5150002838</v>
      </c>
      <c r="B41" s="2">
        <v>66</v>
      </c>
      <c r="C41" s="3">
        <v>42026.331250000003</v>
      </c>
      <c r="D41" s="4">
        <f t="shared" si="2"/>
        <v>0.33124999999999999</v>
      </c>
      <c r="E41" s="2">
        <f t="shared" si="3"/>
        <v>4</v>
      </c>
      <c r="F41" s="2">
        <f t="shared" si="4"/>
        <v>1</v>
      </c>
      <c r="G41" s="3">
        <v>42027.710416666698</v>
      </c>
      <c r="H41" s="4">
        <f t="shared" si="5"/>
        <v>0.7104166666666667</v>
      </c>
      <c r="I41" s="2">
        <f t="shared" si="6"/>
        <v>5</v>
      </c>
      <c r="J41" s="2">
        <f t="shared" si="7"/>
        <v>1</v>
      </c>
      <c r="K41" s="3">
        <v>42028.2680555556</v>
      </c>
      <c r="L41" s="1">
        <f t="shared" si="0"/>
        <v>0.5576388889021473</v>
      </c>
      <c r="M41" s="1" t="s">
        <v>14</v>
      </c>
      <c r="N41" s="1">
        <f t="shared" si="8"/>
        <v>1</v>
      </c>
      <c r="O41" s="1" t="s">
        <v>18</v>
      </c>
      <c r="P41" s="1">
        <v>11</v>
      </c>
      <c r="Q41" s="1" t="s">
        <v>16</v>
      </c>
      <c r="R41" s="1">
        <f t="shared" si="9"/>
        <v>1</v>
      </c>
      <c r="S41" s="1" t="s">
        <v>19</v>
      </c>
      <c r="T41" s="1">
        <v>0</v>
      </c>
      <c r="U41" s="1">
        <v>0</v>
      </c>
      <c r="V41" s="1">
        <v>32</v>
      </c>
      <c r="W41">
        <f t="shared" si="1"/>
        <v>1.3791666666948004</v>
      </c>
      <c r="X41">
        <f>COUNTIF($A$2:A41,A41)</f>
        <v>1</v>
      </c>
      <c r="Y41" t="str">
        <f>VLOOKUP(A:A,[1]ZU_2015_ORIGINAL!A:F,6,FALSE)</f>
        <v>AVT</v>
      </c>
      <c r="Z41" s="7"/>
    </row>
    <row r="42" spans="1:26" hidden="1">
      <c r="A42" s="1">
        <v>5150002848</v>
      </c>
      <c r="B42" s="2">
        <v>76</v>
      </c>
      <c r="C42" s="3">
        <v>42020.3527777778</v>
      </c>
      <c r="D42" s="4">
        <f t="shared" si="2"/>
        <v>0.3527777777777778</v>
      </c>
      <c r="E42" s="2">
        <f t="shared" si="3"/>
        <v>5</v>
      </c>
      <c r="F42" s="2">
        <f t="shared" si="4"/>
        <v>1</v>
      </c>
      <c r="G42" s="3">
        <v>42023.6875</v>
      </c>
      <c r="H42" s="4">
        <f t="shared" si="5"/>
        <v>0.6875</v>
      </c>
      <c r="I42" s="2">
        <f t="shared" si="6"/>
        <v>1</v>
      </c>
      <c r="J42" s="2">
        <f t="shared" si="7"/>
        <v>1</v>
      </c>
      <c r="K42" s="3">
        <v>42024.270833333299</v>
      </c>
      <c r="L42" s="1">
        <f t="shared" si="0"/>
        <v>0.58333333329937886</v>
      </c>
      <c r="M42" s="1" t="s">
        <v>14</v>
      </c>
      <c r="N42" s="1">
        <f t="shared" si="8"/>
        <v>1</v>
      </c>
      <c r="O42" s="1" t="s">
        <v>28</v>
      </c>
      <c r="P42" s="1">
        <v>15</v>
      </c>
      <c r="Q42" s="1" t="s">
        <v>16</v>
      </c>
      <c r="R42" s="1">
        <f t="shared" si="9"/>
        <v>1</v>
      </c>
      <c r="S42" s="1" t="s">
        <v>19</v>
      </c>
      <c r="T42" s="1">
        <v>0</v>
      </c>
      <c r="U42" s="1">
        <v>0</v>
      </c>
      <c r="V42" s="1">
        <v>39</v>
      </c>
      <c r="W42">
        <f t="shared" si="1"/>
        <v>3.334722222200071</v>
      </c>
      <c r="X42">
        <f>COUNTIF($A$2:A42,A42)</f>
        <v>1</v>
      </c>
      <c r="Y42" t="str">
        <f>VLOOKUP(A:A,[1]ZU_2015_ORIGINAL!A:F,6,FALSE)</f>
        <v>HTC</v>
      </c>
      <c r="Z42" s="7"/>
    </row>
    <row r="43" spans="1:26" hidden="1">
      <c r="A43" s="1">
        <v>5150002853</v>
      </c>
      <c r="B43" s="2">
        <v>75</v>
      </c>
      <c r="C43" s="3">
        <v>42017.387499999997</v>
      </c>
      <c r="D43" s="4">
        <f t="shared" si="2"/>
        <v>0.38750000000000001</v>
      </c>
      <c r="E43" s="2">
        <f t="shared" si="3"/>
        <v>2</v>
      </c>
      <c r="F43" s="2">
        <f t="shared" si="4"/>
        <v>1</v>
      </c>
      <c r="G43" s="3">
        <v>42023.618750000001</v>
      </c>
      <c r="H43" s="4">
        <f t="shared" si="5"/>
        <v>0.61875000000000002</v>
      </c>
      <c r="I43" s="2">
        <f t="shared" si="6"/>
        <v>1</v>
      </c>
      <c r="J43" s="2">
        <f t="shared" si="7"/>
        <v>1</v>
      </c>
      <c r="K43" s="3">
        <v>42024.746527777803</v>
      </c>
      <c r="L43" s="1">
        <f t="shared" si="0"/>
        <v>1.1277777778013842</v>
      </c>
      <c r="M43" s="1" t="s">
        <v>14</v>
      </c>
      <c r="N43" s="1">
        <f t="shared" si="8"/>
        <v>1</v>
      </c>
      <c r="O43" s="1" t="s">
        <v>31</v>
      </c>
      <c r="P43" s="1">
        <v>4</v>
      </c>
      <c r="Q43" s="1" t="s">
        <v>16</v>
      </c>
      <c r="R43" s="1">
        <f t="shared" si="9"/>
        <v>1</v>
      </c>
      <c r="S43" s="1" t="s">
        <v>25</v>
      </c>
      <c r="T43" s="1">
        <v>0</v>
      </c>
      <c r="U43" s="1">
        <v>0</v>
      </c>
      <c r="V43" s="1">
        <v>34</v>
      </c>
      <c r="W43">
        <f t="shared" si="1"/>
        <v>6.2312500000043656</v>
      </c>
      <c r="X43">
        <f>COUNTIF($A$2:A43,A43)</f>
        <v>1</v>
      </c>
      <c r="Y43" t="str">
        <f>VLOOKUP(A:A,[1]ZU_2015_ORIGINAL!A:F,6,FALSE)</f>
        <v>1MD-IPF</v>
      </c>
      <c r="Z43" s="7"/>
    </row>
    <row r="44" spans="1:26" hidden="1">
      <c r="A44" s="1">
        <v>5150002859</v>
      </c>
      <c r="B44" s="2">
        <v>61</v>
      </c>
      <c r="C44" s="3">
        <v>42009.383333333302</v>
      </c>
      <c r="D44" s="4">
        <f t="shared" si="2"/>
        <v>0.3833333333333333</v>
      </c>
      <c r="E44" s="2">
        <f t="shared" si="3"/>
        <v>1</v>
      </c>
      <c r="F44" s="2">
        <f t="shared" si="4"/>
        <v>1</v>
      </c>
      <c r="G44" s="3">
        <v>42011.699305555601</v>
      </c>
      <c r="H44" s="4">
        <f t="shared" si="5"/>
        <v>0.69930555555555562</v>
      </c>
      <c r="I44" s="2">
        <f t="shared" si="6"/>
        <v>3</v>
      </c>
      <c r="J44" s="2">
        <f t="shared" si="7"/>
        <v>1</v>
      </c>
      <c r="K44" s="3">
        <v>42014.840972222199</v>
      </c>
      <c r="L44" s="1">
        <f t="shared" si="0"/>
        <v>3.1416666665973025</v>
      </c>
      <c r="M44" s="1" t="s">
        <v>14</v>
      </c>
      <c r="N44" s="1">
        <f t="shared" si="8"/>
        <v>1</v>
      </c>
      <c r="O44" s="1" t="s">
        <v>18</v>
      </c>
      <c r="P44" s="1">
        <v>11</v>
      </c>
      <c r="Q44" s="1" t="s">
        <v>16</v>
      </c>
      <c r="R44" s="1">
        <f t="shared" si="9"/>
        <v>1</v>
      </c>
      <c r="S44" s="1" t="s">
        <v>19</v>
      </c>
      <c r="T44" s="1">
        <v>0</v>
      </c>
      <c r="U44" s="1">
        <v>0</v>
      </c>
      <c r="V44" s="1">
        <v>33</v>
      </c>
      <c r="W44">
        <f t="shared" si="1"/>
        <v>2.315972222299024</v>
      </c>
      <c r="X44">
        <f>COUNTIF($A$2:A44,A44)</f>
        <v>1</v>
      </c>
      <c r="Y44" t="str">
        <f>VLOOKUP(A:A,[1]ZU_2015_ORIGINAL!A:F,6,FALSE)</f>
        <v>AVT</v>
      </c>
      <c r="Z44" s="7"/>
    </row>
    <row r="45" spans="1:26" hidden="1">
      <c r="A45" s="1">
        <v>5150002997</v>
      </c>
      <c r="B45" s="2">
        <v>80</v>
      </c>
      <c r="C45" s="3">
        <v>42018.350694444503</v>
      </c>
      <c r="D45" s="4">
        <f t="shared" si="2"/>
        <v>0.35069444444444442</v>
      </c>
      <c r="E45" s="2">
        <f t="shared" si="3"/>
        <v>3</v>
      </c>
      <c r="F45" s="2">
        <f t="shared" si="4"/>
        <v>1</v>
      </c>
      <c r="G45" s="3">
        <v>42023.441666666702</v>
      </c>
      <c r="H45" s="4">
        <f t="shared" si="5"/>
        <v>0.44166666666666665</v>
      </c>
      <c r="I45" s="2">
        <f t="shared" si="6"/>
        <v>1</v>
      </c>
      <c r="J45" s="2">
        <f t="shared" si="7"/>
        <v>1</v>
      </c>
      <c r="K45" s="3">
        <v>42024.4465277778</v>
      </c>
      <c r="L45" s="1">
        <f t="shared" si="0"/>
        <v>1.0048611110978527</v>
      </c>
      <c r="M45" s="1" t="s">
        <v>14</v>
      </c>
      <c r="N45" s="1">
        <f t="shared" si="8"/>
        <v>1</v>
      </c>
      <c r="O45" s="1" t="s">
        <v>32</v>
      </c>
      <c r="P45" s="1">
        <v>23</v>
      </c>
      <c r="Q45" s="1" t="s">
        <v>16</v>
      </c>
      <c r="R45" s="1">
        <f t="shared" si="9"/>
        <v>1</v>
      </c>
      <c r="S45" s="1" t="s">
        <v>17</v>
      </c>
      <c r="T45" s="1">
        <v>0</v>
      </c>
      <c r="U45" s="1">
        <v>0</v>
      </c>
      <c r="V45" s="1">
        <v>32</v>
      </c>
      <c r="W45">
        <f t="shared" si="1"/>
        <v>5.0909722221986158</v>
      </c>
      <c r="X45">
        <f>COUNTIF($A$2:A45,A45)</f>
        <v>1</v>
      </c>
      <c r="Y45" t="str">
        <f>VLOOKUP(A:A,[1]ZU_2015_ORIGINAL!A:F,6,FALSE)</f>
        <v>UCH</v>
      </c>
      <c r="Z45" s="7"/>
    </row>
    <row r="46" spans="1:26" hidden="1">
      <c r="A46" s="1">
        <v>5150003007</v>
      </c>
      <c r="B46" s="2">
        <v>69</v>
      </c>
      <c r="C46" s="3">
        <v>42009.378472222197</v>
      </c>
      <c r="D46" s="4">
        <f t="shared" si="2"/>
        <v>0.37847222222222227</v>
      </c>
      <c r="E46" s="2">
        <f t="shared" si="3"/>
        <v>1</v>
      </c>
      <c r="F46" s="2">
        <f t="shared" si="4"/>
        <v>1</v>
      </c>
      <c r="G46" s="3">
        <v>42011.739583333299</v>
      </c>
      <c r="H46" s="4">
        <f t="shared" si="5"/>
        <v>0.73958333333333337</v>
      </c>
      <c r="I46" s="2">
        <f t="shared" si="6"/>
        <v>3</v>
      </c>
      <c r="J46" s="2">
        <f t="shared" si="7"/>
        <v>1</v>
      </c>
      <c r="K46" s="3">
        <v>42012.28125</v>
      </c>
      <c r="L46" s="1">
        <f t="shared" si="0"/>
        <v>0.54166666670062114</v>
      </c>
      <c r="M46" s="1" t="s">
        <v>14</v>
      </c>
      <c r="N46" s="1">
        <f t="shared" si="8"/>
        <v>1</v>
      </c>
      <c r="O46" s="1" t="s">
        <v>33</v>
      </c>
      <c r="P46" s="1">
        <v>24</v>
      </c>
      <c r="Q46" s="1" t="s">
        <v>16</v>
      </c>
      <c r="R46" s="1">
        <f t="shared" si="9"/>
        <v>1</v>
      </c>
      <c r="S46" s="1" t="s">
        <v>19</v>
      </c>
      <c r="T46" s="1">
        <v>0</v>
      </c>
      <c r="U46" s="1">
        <v>0</v>
      </c>
      <c r="V46" s="1">
        <v>39</v>
      </c>
      <c r="W46">
        <f t="shared" si="1"/>
        <v>2.3611111111022183</v>
      </c>
      <c r="X46">
        <f>COUNTIF($A$2:A46,A46)</f>
        <v>1</v>
      </c>
      <c r="Y46" t="str">
        <f>VLOOKUP(A:A,[1]ZU_2015_ORIGINAL!A:F,6,FALSE)</f>
        <v>URO</v>
      </c>
      <c r="Z46" s="7"/>
    </row>
    <row r="47" spans="1:26" hidden="1">
      <c r="A47" s="1">
        <v>5150003136</v>
      </c>
      <c r="B47" s="2">
        <v>66</v>
      </c>
      <c r="C47" s="3">
        <v>42046.328472222202</v>
      </c>
      <c r="D47" s="4">
        <f t="shared" si="2"/>
        <v>0.32847222222222222</v>
      </c>
      <c r="E47" s="2">
        <f t="shared" si="3"/>
        <v>3</v>
      </c>
      <c r="F47" s="2">
        <f t="shared" si="4"/>
        <v>1</v>
      </c>
      <c r="G47" s="3">
        <v>42047.854166666701</v>
      </c>
      <c r="H47" s="4">
        <f t="shared" si="5"/>
        <v>0.85416666666666663</v>
      </c>
      <c r="I47" s="2">
        <f t="shared" si="6"/>
        <v>4</v>
      </c>
      <c r="J47" s="2">
        <f t="shared" si="7"/>
        <v>2</v>
      </c>
      <c r="K47" s="3">
        <v>42048.274305555598</v>
      </c>
      <c r="L47" s="1">
        <f t="shared" si="0"/>
        <v>0.42013888889778173</v>
      </c>
      <c r="M47" s="1" t="s">
        <v>14</v>
      </c>
      <c r="N47" s="1">
        <f t="shared" si="8"/>
        <v>1</v>
      </c>
      <c r="O47" s="1" t="s">
        <v>18</v>
      </c>
      <c r="P47" s="1">
        <v>11</v>
      </c>
      <c r="Q47" s="1" t="s">
        <v>16</v>
      </c>
      <c r="R47" s="1">
        <f t="shared" si="9"/>
        <v>1</v>
      </c>
      <c r="S47" s="1" t="s">
        <v>19</v>
      </c>
      <c r="T47" s="1">
        <v>0</v>
      </c>
      <c r="U47" s="1">
        <v>0</v>
      </c>
      <c r="V47" s="1">
        <v>39</v>
      </c>
      <c r="W47">
        <f t="shared" si="1"/>
        <v>1.525694444499095</v>
      </c>
      <c r="X47">
        <f>COUNTIF($A$2:A47,A47)</f>
        <v>1</v>
      </c>
      <c r="Y47" t="str">
        <f>VLOOKUP(A:A,[1]ZU_2015_ORIGINAL!A:F,6,FALSE)</f>
        <v>AVT</v>
      </c>
      <c r="Z47" s="7"/>
    </row>
    <row r="48" spans="1:26" hidden="1">
      <c r="A48" s="1">
        <v>5150003167</v>
      </c>
      <c r="B48" s="2">
        <v>69</v>
      </c>
      <c r="C48" s="3">
        <v>42006.296527777798</v>
      </c>
      <c r="D48" s="4">
        <f t="shared" si="2"/>
        <v>0.29652777777777778</v>
      </c>
      <c r="E48" s="2">
        <f t="shared" si="3"/>
        <v>5</v>
      </c>
      <c r="F48" s="2">
        <f t="shared" si="4"/>
        <v>1</v>
      </c>
      <c r="G48" s="3">
        <v>42006.827777777798</v>
      </c>
      <c r="H48" s="4">
        <f t="shared" si="5"/>
        <v>0.82777777777777783</v>
      </c>
      <c r="I48" s="2">
        <f t="shared" si="6"/>
        <v>5</v>
      </c>
      <c r="J48" s="2">
        <f t="shared" si="7"/>
        <v>2</v>
      </c>
      <c r="K48" s="3">
        <v>42007.387499999997</v>
      </c>
      <c r="L48" s="1">
        <f t="shared" si="0"/>
        <v>0.55972222219861578</v>
      </c>
      <c r="M48" s="1" t="s">
        <v>14</v>
      </c>
      <c r="N48" s="1">
        <f t="shared" si="8"/>
        <v>1</v>
      </c>
      <c r="O48" s="1" t="s">
        <v>18</v>
      </c>
      <c r="P48" s="1">
        <v>11</v>
      </c>
      <c r="Q48" s="1" t="s">
        <v>16</v>
      </c>
      <c r="R48" s="1">
        <f t="shared" si="9"/>
        <v>1</v>
      </c>
      <c r="S48" s="1" t="s">
        <v>19</v>
      </c>
      <c r="T48" s="1">
        <v>0</v>
      </c>
      <c r="U48" s="1">
        <v>0</v>
      </c>
      <c r="V48" s="1">
        <v>39</v>
      </c>
      <c r="W48">
        <f t="shared" si="1"/>
        <v>0.53125</v>
      </c>
      <c r="X48">
        <f>COUNTIF($A$2:A48,A48)</f>
        <v>1</v>
      </c>
      <c r="Y48" t="str">
        <f>VLOOKUP(A:A,[1]ZU_2015_ORIGINAL!A:F,6,FALSE)</f>
        <v>AVT</v>
      </c>
      <c r="Z48" s="7"/>
    </row>
    <row r="49" spans="1:26">
      <c r="A49" s="1">
        <v>5150003229</v>
      </c>
      <c r="B49" s="2">
        <v>64</v>
      </c>
      <c r="C49" s="3">
        <v>42005.081250000003</v>
      </c>
      <c r="D49" s="4">
        <f t="shared" si="2"/>
        <v>8.1250000000000003E-2</v>
      </c>
      <c r="E49" s="2">
        <f t="shared" si="3"/>
        <v>4</v>
      </c>
      <c r="F49" s="2">
        <f t="shared" si="4"/>
        <v>2</v>
      </c>
      <c r="G49" s="3">
        <v>42041.835416666698</v>
      </c>
      <c r="H49" s="4">
        <f t="shared" si="5"/>
        <v>0.8354166666666667</v>
      </c>
      <c r="I49" s="2">
        <f t="shared" si="6"/>
        <v>5</v>
      </c>
      <c r="J49" s="2">
        <f t="shared" si="7"/>
        <v>2</v>
      </c>
      <c r="K49" s="3">
        <v>42042.458333333299</v>
      </c>
      <c r="L49" s="1">
        <f t="shared" si="0"/>
        <v>0.62291666660166811</v>
      </c>
      <c r="M49" s="1" t="s">
        <v>14</v>
      </c>
      <c r="N49" s="1">
        <f t="shared" si="8"/>
        <v>1</v>
      </c>
      <c r="O49" s="1" t="s">
        <v>18</v>
      </c>
      <c r="P49" s="1">
        <v>11</v>
      </c>
      <c r="Q49" s="1" t="s">
        <v>29</v>
      </c>
      <c r="R49" s="1">
        <f t="shared" si="9"/>
        <v>2</v>
      </c>
      <c r="S49" s="1" t="s">
        <v>21</v>
      </c>
      <c r="T49" s="1">
        <v>0</v>
      </c>
      <c r="U49" s="1">
        <v>0</v>
      </c>
      <c r="V49" s="1">
        <v>34</v>
      </c>
      <c r="W49">
        <f t="shared" si="1"/>
        <v>36.7541666666948</v>
      </c>
      <c r="X49">
        <f>COUNTIF($A$2:A49,A49)</f>
        <v>1</v>
      </c>
      <c r="Y49" t="str">
        <f>VLOOKUP(A:A,[1]ZU_2015_ORIGINAL!A:F,6,FALSE)</f>
        <v>AVT</v>
      </c>
      <c r="Z49" s="7"/>
    </row>
    <row r="50" spans="1:26">
      <c r="A50" s="1">
        <v>5150003243</v>
      </c>
      <c r="B50" s="2">
        <v>48</v>
      </c>
      <c r="C50" s="3">
        <v>42005.120138888902</v>
      </c>
      <c r="D50" s="4">
        <f t="shared" si="2"/>
        <v>0.12013888888888889</v>
      </c>
      <c r="E50" s="2">
        <f t="shared" si="3"/>
        <v>4</v>
      </c>
      <c r="F50" s="2">
        <f t="shared" si="4"/>
        <v>2</v>
      </c>
      <c r="G50" s="3">
        <v>42005.202083333301</v>
      </c>
      <c r="H50" s="4">
        <f t="shared" si="5"/>
        <v>0.20208333333333331</v>
      </c>
      <c r="I50" s="2">
        <f t="shared" si="6"/>
        <v>4</v>
      </c>
      <c r="J50" s="2">
        <f t="shared" si="7"/>
        <v>2</v>
      </c>
      <c r="K50" s="3">
        <v>42006.418055555601</v>
      </c>
      <c r="L50" s="1">
        <f t="shared" si="0"/>
        <v>1.2159722223004792</v>
      </c>
      <c r="M50" s="1" t="s">
        <v>14</v>
      </c>
      <c r="N50" s="1">
        <f t="shared" si="8"/>
        <v>1</v>
      </c>
      <c r="O50" s="1" t="s">
        <v>14</v>
      </c>
      <c r="P50" s="1">
        <v>9</v>
      </c>
      <c r="Q50" s="1" t="s">
        <v>29</v>
      </c>
      <c r="R50" s="1">
        <f t="shared" si="9"/>
        <v>2</v>
      </c>
      <c r="S50" s="1" t="s">
        <v>19</v>
      </c>
      <c r="T50" s="1">
        <v>0</v>
      </c>
      <c r="U50" s="1">
        <v>0</v>
      </c>
      <c r="V50" s="1">
        <v>35</v>
      </c>
      <c r="W50">
        <f t="shared" si="1"/>
        <v>8.1944444398686755E-2</v>
      </c>
      <c r="X50">
        <f>COUNTIF($A$2:A50,A50)</f>
        <v>1</v>
      </c>
      <c r="Y50" t="str">
        <f>VLOOKUP(A:A,[1]ZU_2015_ORIGINAL!A:F,6,FALSE)</f>
        <v>AIN</v>
      </c>
      <c r="Z50" s="7"/>
    </row>
    <row r="51" spans="1:26">
      <c r="A51" s="1">
        <v>5150003246</v>
      </c>
      <c r="B51" s="2">
        <v>22</v>
      </c>
      <c r="C51" s="3">
        <v>42005.131944444402</v>
      </c>
      <c r="D51" s="4">
        <f t="shared" si="2"/>
        <v>0.13194444444444445</v>
      </c>
      <c r="E51" s="2">
        <f t="shared" si="3"/>
        <v>4</v>
      </c>
      <c r="F51" s="2">
        <f t="shared" si="4"/>
        <v>2</v>
      </c>
      <c r="G51" s="3">
        <v>42005.310416666704</v>
      </c>
      <c r="H51" s="4">
        <f t="shared" si="5"/>
        <v>0.31041666666666667</v>
      </c>
      <c r="I51" s="2">
        <f t="shared" si="6"/>
        <v>4</v>
      </c>
      <c r="J51" s="2">
        <f t="shared" si="7"/>
        <v>1</v>
      </c>
      <c r="K51" s="3">
        <v>42005.404861111099</v>
      </c>
      <c r="L51" s="1">
        <f t="shared" si="0"/>
        <v>9.4444444395776372E-2</v>
      </c>
      <c r="M51" s="1" t="s">
        <v>14</v>
      </c>
      <c r="N51" s="1">
        <f t="shared" si="8"/>
        <v>1</v>
      </c>
      <c r="O51" s="1" t="s">
        <v>18</v>
      </c>
      <c r="P51" s="1">
        <v>11</v>
      </c>
      <c r="Q51" s="1" t="s">
        <v>29</v>
      </c>
      <c r="R51" s="1">
        <f t="shared" si="9"/>
        <v>2</v>
      </c>
      <c r="S51" s="1" t="s">
        <v>19</v>
      </c>
      <c r="T51" s="1">
        <v>0</v>
      </c>
      <c r="U51" s="1">
        <v>0</v>
      </c>
      <c r="V51" s="1">
        <v>35</v>
      </c>
      <c r="W51">
        <f t="shared" si="1"/>
        <v>0.17847222230193438</v>
      </c>
      <c r="X51">
        <f>COUNTIF($A$2:A51,A51)</f>
        <v>1</v>
      </c>
      <c r="Y51" t="str">
        <f>VLOOKUP(A:A,[1]ZU_2015_ORIGINAL!A:F,6,FALSE)</f>
        <v>AVT</v>
      </c>
      <c r="Z51" s="7"/>
    </row>
    <row r="52" spans="1:26" hidden="1">
      <c r="A52" s="1">
        <v>5150003334</v>
      </c>
      <c r="B52" s="2">
        <v>86</v>
      </c>
      <c r="C52" s="3">
        <v>42005.354166666701</v>
      </c>
      <c r="D52" s="4">
        <f t="shared" si="2"/>
        <v>0.35416666666666669</v>
      </c>
      <c r="E52" s="2">
        <f t="shared" si="3"/>
        <v>4</v>
      </c>
      <c r="F52" s="2">
        <f t="shared" si="4"/>
        <v>1</v>
      </c>
      <c r="G52" s="3">
        <v>42005.45</v>
      </c>
      <c r="H52" s="4">
        <f t="shared" si="5"/>
        <v>0.45</v>
      </c>
      <c r="I52" s="2">
        <f t="shared" si="6"/>
        <v>4</v>
      </c>
      <c r="J52" s="2">
        <f t="shared" si="7"/>
        <v>1</v>
      </c>
      <c r="K52" s="3">
        <v>42006.537499999999</v>
      </c>
      <c r="L52" s="1">
        <f t="shared" si="0"/>
        <v>1.0875000000014552</v>
      </c>
      <c r="M52" s="1" t="s">
        <v>14</v>
      </c>
      <c r="N52" s="1">
        <f t="shared" si="8"/>
        <v>1</v>
      </c>
      <c r="O52" s="1" t="s">
        <v>34</v>
      </c>
      <c r="P52" s="1">
        <v>8</v>
      </c>
      <c r="Q52" s="1" t="s">
        <v>16</v>
      </c>
      <c r="R52" s="1">
        <f t="shared" si="9"/>
        <v>1</v>
      </c>
      <c r="S52" s="1" t="s">
        <v>22</v>
      </c>
      <c r="T52" s="1">
        <v>0</v>
      </c>
      <c r="U52" s="1">
        <v>0</v>
      </c>
      <c r="V52" s="1">
        <v>35</v>
      </c>
      <c r="W52">
        <f t="shared" si="1"/>
        <v>9.5833333296468481E-2</v>
      </c>
      <c r="X52">
        <f>COUNTIF($A$2:A52,A52)</f>
        <v>1</v>
      </c>
      <c r="Y52" t="str">
        <f>VLOOKUP(A:A,[1]ZU_2015_ORIGINAL!A:F,6,FALSE)</f>
        <v>4MD</v>
      </c>
      <c r="Z52" s="7"/>
    </row>
    <row r="53" spans="1:26">
      <c r="A53" s="1">
        <v>5150003347</v>
      </c>
      <c r="B53" s="2">
        <v>76</v>
      </c>
      <c r="C53" s="3">
        <v>42005.375</v>
      </c>
      <c r="D53" s="4">
        <f t="shared" si="2"/>
        <v>0.375</v>
      </c>
      <c r="E53" s="2">
        <f t="shared" si="3"/>
        <v>4</v>
      </c>
      <c r="F53" s="2">
        <f t="shared" si="4"/>
        <v>1</v>
      </c>
      <c r="G53" s="3">
        <v>42005.422916666699</v>
      </c>
      <c r="H53" s="4">
        <f t="shared" si="5"/>
        <v>0.42291666666666666</v>
      </c>
      <c r="I53" s="2">
        <f t="shared" si="6"/>
        <v>4</v>
      </c>
      <c r="J53" s="2">
        <f t="shared" si="7"/>
        <v>1</v>
      </c>
      <c r="K53" s="3">
        <v>42017.518750000003</v>
      </c>
      <c r="L53" s="1">
        <f t="shared" si="0"/>
        <v>12.095833333303744</v>
      </c>
      <c r="M53" s="1" t="s">
        <v>14</v>
      </c>
      <c r="N53" s="1">
        <f t="shared" si="8"/>
        <v>1</v>
      </c>
      <c r="O53" s="1" t="s">
        <v>32</v>
      </c>
      <c r="P53" s="1">
        <v>23</v>
      </c>
      <c r="Q53" s="1" t="s">
        <v>29</v>
      </c>
      <c r="R53" s="1">
        <f t="shared" si="9"/>
        <v>2</v>
      </c>
      <c r="S53" s="1" t="s">
        <v>19</v>
      </c>
      <c r="T53" s="1">
        <v>0</v>
      </c>
      <c r="U53" s="1">
        <v>0</v>
      </c>
      <c r="V53" s="1">
        <v>32</v>
      </c>
      <c r="W53">
        <f t="shared" si="1"/>
        <v>4.7916666699165944E-2</v>
      </c>
      <c r="X53">
        <f>COUNTIF($A$2:A53,A53)</f>
        <v>1</v>
      </c>
      <c r="Y53" t="str">
        <f>VLOOKUP(A:A,[1]ZU_2015_ORIGINAL!A:F,6,FALSE)</f>
        <v>UCH</v>
      </c>
      <c r="Z53" s="7"/>
    </row>
    <row r="54" spans="1:26" hidden="1">
      <c r="A54" s="1">
        <v>5150003386</v>
      </c>
      <c r="B54" s="2">
        <v>82</v>
      </c>
      <c r="C54" s="3">
        <v>42005.391666666699</v>
      </c>
      <c r="D54" s="4">
        <f t="shared" si="2"/>
        <v>0.39166666666666666</v>
      </c>
      <c r="E54" s="2">
        <f t="shared" si="3"/>
        <v>4</v>
      </c>
      <c r="F54" s="2">
        <f t="shared" si="4"/>
        <v>1</v>
      </c>
      <c r="G54" s="3">
        <v>42006.600694444503</v>
      </c>
      <c r="H54" s="4">
        <f t="shared" si="5"/>
        <v>0.60069444444444442</v>
      </c>
      <c r="I54" s="2">
        <f t="shared" si="6"/>
        <v>5</v>
      </c>
      <c r="J54" s="2">
        <f t="shared" si="7"/>
        <v>1</v>
      </c>
      <c r="K54" s="3">
        <v>42009.430555555598</v>
      </c>
      <c r="L54" s="1">
        <f t="shared" si="0"/>
        <v>2.8298611110949423</v>
      </c>
      <c r="M54" s="1" t="s">
        <v>14</v>
      </c>
      <c r="N54" s="1">
        <f t="shared" si="8"/>
        <v>1</v>
      </c>
      <c r="O54" s="1" t="s">
        <v>18</v>
      </c>
      <c r="P54" s="1">
        <v>11</v>
      </c>
      <c r="Q54" s="1" t="s">
        <v>16</v>
      </c>
      <c r="R54" s="1">
        <f t="shared" si="9"/>
        <v>1</v>
      </c>
      <c r="S54" s="1" t="s">
        <v>19</v>
      </c>
      <c r="T54" s="1">
        <v>0</v>
      </c>
      <c r="U54" s="1">
        <v>0</v>
      </c>
      <c r="V54" s="1">
        <v>32</v>
      </c>
      <c r="W54">
        <f t="shared" si="1"/>
        <v>1.2090277778042946</v>
      </c>
      <c r="X54">
        <f>COUNTIF($A$2:A54,A54)</f>
        <v>1</v>
      </c>
      <c r="Y54" t="str">
        <f>VLOOKUP(A:A,[1]ZU_2015_ORIGINAL!A:F,6,FALSE)</f>
        <v>AVT</v>
      </c>
      <c r="Z54" s="7"/>
    </row>
    <row r="55" spans="1:26" hidden="1">
      <c r="A55" s="1">
        <v>5150003494</v>
      </c>
      <c r="B55" s="2">
        <v>91</v>
      </c>
      <c r="C55" s="3">
        <v>42005.475694444503</v>
      </c>
      <c r="D55" s="4">
        <f t="shared" si="2"/>
        <v>0.47569444444444442</v>
      </c>
      <c r="E55" s="2">
        <f t="shared" si="3"/>
        <v>4</v>
      </c>
      <c r="F55" s="2">
        <f t="shared" si="4"/>
        <v>1</v>
      </c>
      <c r="G55" s="3">
        <v>42007.371527777803</v>
      </c>
      <c r="H55" s="4">
        <f t="shared" si="5"/>
        <v>0.37152777777777773</v>
      </c>
      <c r="I55" s="2">
        <f t="shared" si="6"/>
        <v>6</v>
      </c>
      <c r="J55" s="2">
        <f t="shared" si="7"/>
        <v>2</v>
      </c>
      <c r="K55" s="3">
        <v>42007.572222222203</v>
      </c>
      <c r="L55" s="1">
        <f t="shared" si="0"/>
        <v>0.20069444440014195</v>
      </c>
      <c r="M55" s="1" t="s">
        <v>14</v>
      </c>
      <c r="N55" s="1">
        <f t="shared" si="8"/>
        <v>1</v>
      </c>
      <c r="O55" s="1" t="s">
        <v>32</v>
      </c>
      <c r="P55" s="1">
        <v>23</v>
      </c>
      <c r="Q55" s="1" t="s">
        <v>16</v>
      </c>
      <c r="R55" s="1">
        <f t="shared" si="9"/>
        <v>1</v>
      </c>
      <c r="S55" s="1" t="s">
        <v>19</v>
      </c>
      <c r="T55" s="1">
        <v>0</v>
      </c>
      <c r="U55" s="1">
        <v>0</v>
      </c>
      <c r="V55" s="1">
        <v>31</v>
      </c>
      <c r="W55">
        <f t="shared" si="1"/>
        <v>1.8958333332993789</v>
      </c>
      <c r="X55">
        <f>COUNTIF($A$2:A55,A55)</f>
        <v>1</v>
      </c>
      <c r="Y55" t="str">
        <f>VLOOKUP(A:A,[1]ZU_2015_ORIGINAL!A:F,6,FALSE)</f>
        <v>UCH</v>
      </c>
      <c r="Z55" s="7"/>
    </row>
    <row r="56" spans="1:26" hidden="1">
      <c r="A56" s="1">
        <v>5150003514</v>
      </c>
      <c r="B56" s="2">
        <v>84</v>
      </c>
      <c r="C56" s="3">
        <v>42005.510416666701</v>
      </c>
      <c r="D56" s="4">
        <f t="shared" si="2"/>
        <v>0.51041666666666663</v>
      </c>
      <c r="E56" s="2">
        <f t="shared" si="3"/>
        <v>4</v>
      </c>
      <c r="F56" s="2">
        <f t="shared" si="4"/>
        <v>1</v>
      </c>
      <c r="G56" s="3">
        <v>42005.679166666698</v>
      </c>
      <c r="H56" s="4">
        <f t="shared" si="5"/>
        <v>0.6791666666666667</v>
      </c>
      <c r="I56" s="2">
        <f t="shared" si="6"/>
        <v>4</v>
      </c>
      <c r="J56" s="2">
        <f t="shared" si="7"/>
        <v>1</v>
      </c>
      <c r="K56" s="3">
        <v>42012.445833333302</v>
      </c>
      <c r="L56" s="1">
        <f t="shared" si="0"/>
        <v>6.7666666666045785</v>
      </c>
      <c r="M56" s="1" t="s">
        <v>14</v>
      </c>
      <c r="N56" s="1">
        <f t="shared" si="8"/>
        <v>1</v>
      </c>
      <c r="O56" s="1" t="s">
        <v>14</v>
      </c>
      <c r="P56" s="1">
        <v>9</v>
      </c>
      <c r="Q56" s="1" t="s">
        <v>16</v>
      </c>
      <c r="R56" s="1">
        <f t="shared" si="9"/>
        <v>1</v>
      </c>
      <c r="S56" s="1" t="s">
        <v>22</v>
      </c>
      <c r="T56" s="1">
        <v>0</v>
      </c>
      <c r="U56" s="1">
        <v>0</v>
      </c>
      <c r="V56" s="1">
        <v>34</v>
      </c>
      <c r="W56">
        <f t="shared" si="1"/>
        <v>0.16874999999708962</v>
      </c>
      <c r="X56">
        <f>COUNTIF($A$2:A56,A56)</f>
        <v>1</v>
      </c>
      <c r="Y56" t="str">
        <f>VLOOKUP(A:A,[1]ZU_2015_ORIGINAL!A:F,6,FALSE)</f>
        <v>AIN</v>
      </c>
      <c r="Z56" s="7"/>
    </row>
    <row r="57" spans="1:26">
      <c r="A57" s="1">
        <v>5150003768</v>
      </c>
      <c r="B57" s="2">
        <v>54</v>
      </c>
      <c r="C57" s="3">
        <v>42005.691666666702</v>
      </c>
      <c r="D57" s="4">
        <f t="shared" si="2"/>
        <v>0.69166666666666676</v>
      </c>
      <c r="E57" s="2">
        <f t="shared" si="3"/>
        <v>4</v>
      </c>
      <c r="F57" s="2">
        <f t="shared" si="4"/>
        <v>1</v>
      </c>
      <c r="G57" s="3">
        <v>42005.8125</v>
      </c>
      <c r="H57" s="4">
        <f t="shared" si="5"/>
        <v>0.8125</v>
      </c>
      <c r="I57" s="2">
        <f t="shared" si="6"/>
        <v>4</v>
      </c>
      <c r="J57" s="2">
        <f t="shared" si="7"/>
        <v>2</v>
      </c>
      <c r="K57" s="3">
        <v>42006.4597222222</v>
      </c>
      <c r="L57" s="1">
        <f t="shared" si="0"/>
        <v>0.64722222220007097</v>
      </c>
      <c r="M57" s="1" t="s">
        <v>14</v>
      </c>
      <c r="N57" s="1">
        <f t="shared" si="8"/>
        <v>1</v>
      </c>
      <c r="O57" s="1" t="s">
        <v>32</v>
      </c>
      <c r="P57" s="1">
        <v>23</v>
      </c>
      <c r="Q57" s="1" t="s">
        <v>29</v>
      </c>
      <c r="R57" s="1">
        <f t="shared" si="9"/>
        <v>2</v>
      </c>
      <c r="S57" s="1" t="s">
        <v>21</v>
      </c>
      <c r="T57" s="1">
        <v>0</v>
      </c>
      <c r="U57" s="1">
        <v>0</v>
      </c>
      <c r="V57" s="1">
        <v>31</v>
      </c>
      <c r="W57">
        <f t="shared" si="1"/>
        <v>0.12083333329792367</v>
      </c>
      <c r="X57">
        <f>COUNTIF($A$2:A57,A57)</f>
        <v>1</v>
      </c>
      <c r="Y57" t="str">
        <f>VLOOKUP(A:A,[1]ZU_2015_ORIGINAL!A:F,6,FALSE)</f>
        <v>UCH</v>
      </c>
      <c r="Z57" s="7"/>
    </row>
    <row r="58" spans="1:26" hidden="1">
      <c r="A58" s="1">
        <v>5150003853</v>
      </c>
      <c r="B58" s="2">
        <v>58</v>
      </c>
      <c r="C58" s="3">
        <v>42005.743055555598</v>
      </c>
      <c r="D58" s="4">
        <f t="shared" si="2"/>
        <v>0.74305555555555547</v>
      </c>
      <c r="E58" s="2">
        <f t="shared" si="3"/>
        <v>4</v>
      </c>
      <c r="F58" s="2">
        <f t="shared" si="4"/>
        <v>1</v>
      </c>
      <c r="G58" s="3">
        <v>42006.725694444402</v>
      </c>
      <c r="H58" s="4">
        <f t="shared" si="5"/>
        <v>0.72569444444444453</v>
      </c>
      <c r="I58" s="2">
        <f t="shared" si="6"/>
        <v>5</v>
      </c>
      <c r="J58" s="2">
        <f t="shared" si="7"/>
        <v>1</v>
      </c>
      <c r="K58" s="3">
        <v>42007.442361111098</v>
      </c>
      <c r="L58" s="1">
        <f t="shared" si="0"/>
        <v>0.71666666669625556</v>
      </c>
      <c r="M58" s="1" t="s">
        <v>14</v>
      </c>
      <c r="N58" s="1">
        <f t="shared" si="8"/>
        <v>1</v>
      </c>
      <c r="O58" s="1" t="s">
        <v>15</v>
      </c>
      <c r="P58" s="1">
        <v>19</v>
      </c>
      <c r="Q58" s="1" t="s">
        <v>16</v>
      </c>
      <c r="R58" s="1">
        <f t="shared" si="9"/>
        <v>1</v>
      </c>
      <c r="S58" s="1" t="s">
        <v>19</v>
      </c>
      <c r="T58" s="1">
        <v>0</v>
      </c>
      <c r="U58" s="1">
        <v>0</v>
      </c>
      <c r="V58" s="1">
        <v>32</v>
      </c>
      <c r="W58">
        <f t="shared" si="1"/>
        <v>0.98263888880319428</v>
      </c>
      <c r="X58">
        <f>COUNTIF($A$2:A58,A58)</f>
        <v>1</v>
      </c>
      <c r="Y58" t="str">
        <f>VLOOKUP(A:A,[1]ZU_2015_ORIGINAL!A:F,6,FALSE)</f>
        <v>NCH</v>
      </c>
      <c r="Z58" s="7"/>
    </row>
    <row r="59" spans="1:26" hidden="1">
      <c r="A59" s="1">
        <v>5150003868</v>
      </c>
      <c r="B59" s="2">
        <v>64</v>
      </c>
      <c r="C59" s="3">
        <v>42005.753472222197</v>
      </c>
      <c r="D59" s="4">
        <f t="shared" si="2"/>
        <v>0.75347222222222221</v>
      </c>
      <c r="E59" s="2">
        <f t="shared" si="3"/>
        <v>4</v>
      </c>
      <c r="F59" s="2">
        <f t="shared" si="4"/>
        <v>1</v>
      </c>
      <c r="G59" s="3">
        <v>42007.245138888902</v>
      </c>
      <c r="H59" s="4">
        <f t="shared" si="5"/>
        <v>0.24513888888888888</v>
      </c>
      <c r="I59" s="2">
        <f t="shared" si="6"/>
        <v>6</v>
      </c>
      <c r="J59" s="2">
        <f t="shared" si="7"/>
        <v>2</v>
      </c>
      <c r="K59" s="3">
        <v>42007.723611111098</v>
      </c>
      <c r="L59" s="1">
        <f t="shared" si="0"/>
        <v>0.4784722221957054</v>
      </c>
      <c r="M59" s="1" t="s">
        <v>14</v>
      </c>
      <c r="N59" s="1">
        <f t="shared" si="8"/>
        <v>1</v>
      </c>
      <c r="O59" s="1" t="s">
        <v>27</v>
      </c>
      <c r="P59" s="1">
        <v>13</v>
      </c>
      <c r="Q59" s="1" t="s">
        <v>16</v>
      </c>
      <c r="R59" s="1">
        <f t="shared" si="9"/>
        <v>1</v>
      </c>
      <c r="S59" s="1" t="s">
        <v>21</v>
      </c>
      <c r="T59" s="1">
        <v>0</v>
      </c>
      <c r="U59" s="1">
        <v>0</v>
      </c>
      <c r="V59" s="1">
        <v>31</v>
      </c>
      <c r="W59">
        <f t="shared" si="1"/>
        <v>1.4916666667049867</v>
      </c>
      <c r="X59">
        <f>COUNTIF($A$2:A59,A59)</f>
        <v>1</v>
      </c>
      <c r="Y59" t="str">
        <f>VLOOKUP(A:A,[1]ZU_2015_ORIGINAL!A:F,6,FALSE)</f>
        <v>GYN</v>
      </c>
      <c r="Z59" s="7"/>
    </row>
    <row r="60" spans="1:26">
      <c r="A60" s="1">
        <v>5150003895</v>
      </c>
      <c r="B60" s="2">
        <v>28</v>
      </c>
      <c r="C60" s="3">
        <v>42005.793055555601</v>
      </c>
      <c r="D60" s="4">
        <f t="shared" si="2"/>
        <v>0.79305555555555562</v>
      </c>
      <c r="E60" s="2">
        <f t="shared" si="3"/>
        <v>4</v>
      </c>
      <c r="F60" s="2">
        <f t="shared" si="4"/>
        <v>2</v>
      </c>
      <c r="G60" s="3">
        <v>42005.847222222197</v>
      </c>
      <c r="H60" s="4">
        <f t="shared" si="5"/>
        <v>0.84722222222222221</v>
      </c>
      <c r="I60" s="2">
        <f t="shared" si="6"/>
        <v>4</v>
      </c>
      <c r="J60" s="2">
        <f t="shared" si="7"/>
        <v>2</v>
      </c>
      <c r="K60" s="3">
        <v>42006.525694444397</v>
      </c>
      <c r="L60" s="1">
        <f t="shared" si="0"/>
        <v>0.67847222220007097</v>
      </c>
      <c r="M60" s="1" t="s">
        <v>14</v>
      </c>
      <c r="N60" s="1">
        <f t="shared" si="8"/>
        <v>1</v>
      </c>
      <c r="O60" s="1" t="s">
        <v>14</v>
      </c>
      <c r="P60" s="1">
        <v>9</v>
      </c>
      <c r="Q60" s="1" t="s">
        <v>29</v>
      </c>
      <c r="R60" s="1">
        <f t="shared" si="9"/>
        <v>2</v>
      </c>
      <c r="S60" s="1" t="s">
        <v>35</v>
      </c>
      <c r="T60" s="1">
        <v>0</v>
      </c>
      <c r="U60" s="1">
        <v>0</v>
      </c>
      <c r="V60" s="1">
        <v>35</v>
      </c>
      <c r="W60">
        <f t="shared" si="1"/>
        <v>5.4166666595847346E-2</v>
      </c>
      <c r="X60">
        <f>COUNTIF($A$2:A60,A60)</f>
        <v>1</v>
      </c>
      <c r="Y60" t="str">
        <f>VLOOKUP(A:A,[1]ZU_2015_ORIGINAL!A:F,6,FALSE)</f>
        <v>AIN</v>
      </c>
      <c r="Z60" s="7"/>
    </row>
    <row r="61" spans="1:26" hidden="1">
      <c r="A61" s="1">
        <v>5150003955</v>
      </c>
      <c r="B61" s="2">
        <v>78</v>
      </c>
      <c r="C61" s="3">
        <v>42005.9868055556</v>
      </c>
      <c r="D61" s="4">
        <f t="shared" si="2"/>
        <v>0.9868055555555556</v>
      </c>
      <c r="E61" s="2">
        <f t="shared" si="3"/>
        <v>4</v>
      </c>
      <c r="F61" s="2">
        <f t="shared" si="4"/>
        <v>2</v>
      </c>
      <c r="G61" s="3">
        <v>42006.525000000001</v>
      </c>
      <c r="H61" s="4">
        <f t="shared" si="5"/>
        <v>0.52500000000000002</v>
      </c>
      <c r="I61" s="2">
        <f t="shared" si="6"/>
        <v>5</v>
      </c>
      <c r="J61" s="2">
        <f t="shared" si="7"/>
        <v>1</v>
      </c>
      <c r="K61" s="3">
        <v>42008.4243055556</v>
      </c>
      <c r="L61" s="1">
        <f t="shared" si="0"/>
        <v>1.8993055555984029</v>
      </c>
      <c r="M61" s="1" t="s">
        <v>14</v>
      </c>
      <c r="N61" s="1">
        <f t="shared" si="8"/>
        <v>1</v>
      </c>
      <c r="O61" s="1" t="s">
        <v>28</v>
      </c>
      <c r="P61" s="1">
        <v>15</v>
      </c>
      <c r="Q61" s="1" t="s">
        <v>16</v>
      </c>
      <c r="R61" s="1">
        <f t="shared" si="9"/>
        <v>1</v>
      </c>
      <c r="S61" s="1" t="s">
        <v>22</v>
      </c>
      <c r="T61" s="1">
        <v>0</v>
      </c>
      <c r="U61" s="1">
        <v>0</v>
      </c>
      <c r="V61" s="1">
        <v>35</v>
      </c>
      <c r="W61">
        <f t="shared" si="1"/>
        <v>0.53819444440159714</v>
      </c>
      <c r="X61">
        <f>COUNTIF($A$2:A61,A61)</f>
        <v>1</v>
      </c>
      <c r="Y61" t="str">
        <f>VLOOKUP(A:A,[1]ZU_2015_ORIGINAL!A:F,6,FALSE)</f>
        <v>HTC</v>
      </c>
      <c r="Z61" s="7"/>
    </row>
    <row r="62" spans="1:26">
      <c r="A62" s="1">
        <v>5150003988</v>
      </c>
      <c r="B62" s="2">
        <v>61</v>
      </c>
      <c r="C62" s="3">
        <v>42006.265277777798</v>
      </c>
      <c r="D62" s="4">
        <f t="shared" si="2"/>
        <v>0.26527777777777778</v>
      </c>
      <c r="E62" s="2">
        <f t="shared" si="3"/>
        <v>5</v>
      </c>
      <c r="F62" s="2">
        <f t="shared" si="4"/>
        <v>2</v>
      </c>
      <c r="G62" s="3">
        <v>42007.943749999999</v>
      </c>
      <c r="H62" s="4">
        <f t="shared" si="5"/>
        <v>0.94374999999999998</v>
      </c>
      <c r="I62" s="2">
        <f t="shared" si="6"/>
        <v>6</v>
      </c>
      <c r="J62" s="2">
        <f t="shared" si="7"/>
        <v>2</v>
      </c>
      <c r="K62" s="3">
        <v>42008.425000000003</v>
      </c>
      <c r="L62" s="1">
        <f t="shared" si="0"/>
        <v>0.48125000000436557</v>
      </c>
      <c r="M62" s="1" t="s">
        <v>14</v>
      </c>
      <c r="N62" s="1">
        <f t="shared" si="8"/>
        <v>1</v>
      </c>
      <c r="O62" s="1" t="s">
        <v>18</v>
      </c>
      <c r="P62" s="1">
        <v>11</v>
      </c>
      <c r="Q62" s="1" t="s">
        <v>29</v>
      </c>
      <c r="R62" s="1">
        <f t="shared" si="9"/>
        <v>2</v>
      </c>
      <c r="S62" s="1" t="s">
        <v>19</v>
      </c>
      <c r="T62" s="1">
        <v>0</v>
      </c>
      <c r="U62" s="1">
        <v>0</v>
      </c>
      <c r="V62" s="1">
        <v>31</v>
      </c>
      <c r="W62">
        <f t="shared" si="1"/>
        <v>1.678472222200071</v>
      </c>
      <c r="X62">
        <f>COUNTIF($A$2:A62,A62)</f>
        <v>1</v>
      </c>
      <c r="Y62" t="str">
        <f>VLOOKUP(A:A,[1]ZU_2015_ORIGINAL!A:F,6,FALSE)</f>
        <v>AVT</v>
      </c>
      <c r="Z62" s="7"/>
    </row>
    <row r="63" spans="1:26" hidden="1">
      <c r="A63" s="1">
        <v>5150004108</v>
      </c>
      <c r="B63" s="2">
        <v>62</v>
      </c>
      <c r="C63" s="3">
        <v>42009.406944444403</v>
      </c>
      <c r="D63" s="4">
        <f t="shared" si="2"/>
        <v>0.4069444444444445</v>
      </c>
      <c r="E63" s="2">
        <f t="shared" si="3"/>
        <v>1</v>
      </c>
      <c r="F63" s="2">
        <f t="shared" si="4"/>
        <v>1</v>
      </c>
      <c r="G63" s="3">
        <v>42011.504166666702</v>
      </c>
      <c r="H63" s="4">
        <f t="shared" si="5"/>
        <v>0.50416666666666665</v>
      </c>
      <c r="I63" s="2">
        <f t="shared" si="6"/>
        <v>3</v>
      </c>
      <c r="J63" s="2">
        <f t="shared" si="7"/>
        <v>1</v>
      </c>
      <c r="K63" s="3">
        <v>42012.402777777803</v>
      </c>
      <c r="L63" s="1">
        <f t="shared" si="0"/>
        <v>0.89861111110076308</v>
      </c>
      <c r="M63" s="1" t="s">
        <v>14</v>
      </c>
      <c r="N63" s="1">
        <f t="shared" si="8"/>
        <v>1</v>
      </c>
      <c r="O63" s="1" t="s">
        <v>28</v>
      </c>
      <c r="P63" s="1">
        <v>15</v>
      </c>
      <c r="Q63" s="1" t="s">
        <v>16</v>
      </c>
      <c r="R63" s="1">
        <f t="shared" si="9"/>
        <v>1</v>
      </c>
      <c r="S63" s="1" t="s">
        <v>21</v>
      </c>
      <c r="T63" s="1">
        <v>0</v>
      </c>
      <c r="U63" s="1">
        <v>0</v>
      </c>
      <c r="V63" s="1">
        <v>32</v>
      </c>
      <c r="W63">
        <f t="shared" si="1"/>
        <v>2.097222222299024</v>
      </c>
      <c r="X63">
        <f>COUNTIF($A$2:A63,A63)</f>
        <v>1</v>
      </c>
      <c r="Y63" t="str">
        <f>VLOOKUP(A:A,[1]ZU_2015_ORIGINAL!A:F,6,FALSE)</f>
        <v>HTC</v>
      </c>
      <c r="Z63" s="7"/>
    </row>
    <row r="64" spans="1:26" hidden="1">
      <c r="A64" s="1">
        <v>5150004141</v>
      </c>
      <c r="B64" s="2">
        <v>55</v>
      </c>
      <c r="C64" s="3">
        <v>42012.367361111101</v>
      </c>
      <c r="D64" s="4">
        <f t="shared" si="2"/>
        <v>0.36736111111111108</v>
      </c>
      <c r="E64" s="2">
        <f t="shared" si="3"/>
        <v>4</v>
      </c>
      <c r="F64" s="2">
        <f t="shared" si="4"/>
        <v>1</v>
      </c>
      <c r="G64" s="3">
        <v>42013.583333333299</v>
      </c>
      <c r="H64" s="4">
        <f t="shared" si="5"/>
        <v>0.58333333333333337</v>
      </c>
      <c r="I64" s="2">
        <f t="shared" si="6"/>
        <v>5</v>
      </c>
      <c r="J64" s="2">
        <f t="shared" si="7"/>
        <v>1</v>
      </c>
      <c r="K64" s="3">
        <v>42014.277777777803</v>
      </c>
      <c r="L64" s="1">
        <f t="shared" si="0"/>
        <v>0.69444444450346055</v>
      </c>
      <c r="M64" s="1" t="s">
        <v>14</v>
      </c>
      <c r="N64" s="1">
        <f t="shared" si="8"/>
        <v>1</v>
      </c>
      <c r="O64" s="1" t="s">
        <v>28</v>
      </c>
      <c r="P64" s="1">
        <v>15</v>
      </c>
      <c r="Q64" s="1" t="s">
        <v>16</v>
      </c>
      <c r="R64" s="1">
        <f t="shared" si="9"/>
        <v>1</v>
      </c>
      <c r="S64" s="1" t="s">
        <v>19</v>
      </c>
      <c r="T64" s="1">
        <v>0</v>
      </c>
      <c r="U64" s="1">
        <v>0</v>
      </c>
      <c r="V64" s="1">
        <v>39</v>
      </c>
      <c r="W64">
        <f t="shared" si="1"/>
        <v>1.2159722221986158</v>
      </c>
      <c r="X64">
        <f>COUNTIF($A$2:A64,A64)</f>
        <v>1</v>
      </c>
      <c r="Y64" t="str">
        <f>VLOOKUP(A:A,[1]ZU_2015_ORIGINAL!A:F,6,FALSE)</f>
        <v>HTC</v>
      </c>
      <c r="Z64" s="7"/>
    </row>
    <row r="65" spans="1:26" hidden="1">
      <c r="A65" s="1">
        <v>5150004168</v>
      </c>
      <c r="B65" s="2">
        <v>68</v>
      </c>
      <c r="C65" s="3">
        <v>42006.3881944444</v>
      </c>
      <c r="D65" s="4">
        <f t="shared" si="2"/>
        <v>0.38819444444444445</v>
      </c>
      <c r="E65" s="2">
        <f t="shared" si="3"/>
        <v>5</v>
      </c>
      <c r="F65" s="2">
        <f t="shared" si="4"/>
        <v>1</v>
      </c>
      <c r="G65" s="3">
        <v>42009.4777777778</v>
      </c>
      <c r="H65" s="4">
        <f t="shared" si="5"/>
        <v>0.4777777777777778</v>
      </c>
      <c r="I65" s="2">
        <f t="shared" si="6"/>
        <v>1</v>
      </c>
      <c r="J65" s="2">
        <f t="shared" si="7"/>
        <v>1</v>
      </c>
      <c r="K65" s="3">
        <v>42011.410416666702</v>
      </c>
      <c r="L65" s="1">
        <f t="shared" si="0"/>
        <v>1.9326388889021473</v>
      </c>
      <c r="M65" s="1" t="s">
        <v>14</v>
      </c>
      <c r="N65" s="1">
        <f t="shared" si="8"/>
        <v>1</v>
      </c>
      <c r="O65" s="1" t="s">
        <v>28</v>
      </c>
      <c r="P65" s="1">
        <v>15</v>
      </c>
      <c r="Q65" s="1" t="s">
        <v>16</v>
      </c>
      <c r="R65" s="1">
        <f t="shared" si="9"/>
        <v>1</v>
      </c>
      <c r="S65" s="1" t="s">
        <v>22</v>
      </c>
      <c r="T65" s="1">
        <v>0</v>
      </c>
      <c r="U65" s="1">
        <v>0</v>
      </c>
      <c r="V65" s="1">
        <v>35</v>
      </c>
      <c r="W65">
        <f t="shared" si="1"/>
        <v>3.0895833333997871</v>
      </c>
      <c r="X65">
        <f>COUNTIF($A$2:A65,A65)</f>
        <v>1</v>
      </c>
      <c r="Y65" t="str">
        <f>VLOOKUP(A:A,[1]ZU_2015_ORIGINAL!A:F,6,FALSE)</f>
        <v>HTC</v>
      </c>
      <c r="Z65" s="7"/>
    </row>
    <row r="66" spans="1:26" hidden="1">
      <c r="A66" s="1">
        <v>5150004168</v>
      </c>
      <c r="B66" s="2">
        <v>68</v>
      </c>
      <c r="C66" s="3">
        <v>42006.3881944444</v>
      </c>
      <c r="D66" s="4">
        <f t="shared" si="2"/>
        <v>0.38819444444444445</v>
      </c>
      <c r="E66" s="2">
        <f t="shared" si="3"/>
        <v>5</v>
      </c>
      <c r="F66" s="2">
        <f t="shared" si="4"/>
        <v>1</v>
      </c>
      <c r="G66" s="3">
        <v>42027.869444444397</v>
      </c>
      <c r="H66" s="4">
        <f t="shared" si="5"/>
        <v>0.86944444444444446</v>
      </c>
      <c r="I66" s="2">
        <f t="shared" si="6"/>
        <v>5</v>
      </c>
      <c r="J66" s="2">
        <f t="shared" si="7"/>
        <v>2</v>
      </c>
      <c r="K66" s="3">
        <v>42028.426388888904</v>
      </c>
      <c r="L66" s="1">
        <f t="shared" ref="L66:L129" si="10">K66-G66</f>
        <v>0.55694444450637093</v>
      </c>
      <c r="M66" s="1" t="s">
        <v>14</v>
      </c>
      <c r="N66" s="1">
        <f t="shared" si="8"/>
        <v>1</v>
      </c>
      <c r="O66" s="1" t="s">
        <v>28</v>
      </c>
      <c r="P66" s="1">
        <v>15</v>
      </c>
      <c r="Q66" s="1" t="s">
        <v>16</v>
      </c>
      <c r="R66" s="1">
        <f t="shared" si="9"/>
        <v>1</v>
      </c>
      <c r="S66" s="1" t="s">
        <v>22</v>
      </c>
      <c r="T66" s="1">
        <v>0</v>
      </c>
      <c r="U66" s="1">
        <v>0</v>
      </c>
      <c r="V66" s="1">
        <v>35</v>
      </c>
      <c r="W66">
        <f t="shared" ref="W66:W129" si="11">G66-C66</f>
        <v>21.48124999999709</v>
      </c>
      <c r="X66">
        <f>COUNTIF($A$2:A66,A66)</f>
        <v>2</v>
      </c>
      <c r="Y66" t="str">
        <f>VLOOKUP(A:A,[1]ZU_2015_ORIGINAL!A:F,6,FALSE)</f>
        <v>HTC</v>
      </c>
      <c r="Z66" s="7"/>
    </row>
    <row r="67" spans="1:26">
      <c r="A67" s="1">
        <v>5150004243</v>
      </c>
      <c r="B67" s="2">
        <v>58</v>
      </c>
      <c r="C67" s="3">
        <v>42006.414583333302</v>
      </c>
      <c r="D67" s="4">
        <f t="shared" ref="D67:D130" si="12">TIME(HOUR(C67),MINUTE(C67),SECOND(C67))</f>
        <v>0.4145833333333333</v>
      </c>
      <c r="E67" s="2">
        <f t="shared" ref="E67:E130" si="13">WEEKDAY(C67,2)</f>
        <v>5</v>
      </c>
      <c r="F67" s="2">
        <f t="shared" ref="F67:F130" si="14">IF(AND(D67&gt;TIMEVALUE("7:00"),D67&lt;TIMEVALUE("19:00"),E67&lt;&gt;6,E67&lt;&gt;7),1,2)</f>
        <v>1</v>
      </c>
      <c r="G67" s="3">
        <v>42006.659027777801</v>
      </c>
      <c r="H67" s="4">
        <f t="shared" ref="H67:H130" si="15">TIME(HOUR(G67),MINUTE(G67),SECOND(G67))</f>
        <v>0.65902777777777777</v>
      </c>
      <c r="I67" s="2">
        <f t="shared" ref="I67:I130" si="16">WEEKDAY(G67,2)</f>
        <v>5</v>
      </c>
      <c r="J67" s="2">
        <f t="shared" ref="J67:J130" si="17">IF(AND(H67&gt;TIMEVALUE("7:00"),H67&lt;TIMEVALUE("19:00"),I67&lt;&gt;6,I67&lt;&gt;7),1,2)</f>
        <v>1</v>
      </c>
      <c r="K67" s="3">
        <v>42026.474999999999</v>
      </c>
      <c r="L67" s="1">
        <f t="shared" si="10"/>
        <v>19.815972222197161</v>
      </c>
      <c r="M67" s="1" t="s">
        <v>14</v>
      </c>
      <c r="N67" s="1">
        <f t="shared" ref="N67:N130" si="18">IF(M67="AIN",1,2)</f>
        <v>1</v>
      </c>
      <c r="O67" s="1" t="s">
        <v>32</v>
      </c>
      <c r="P67" s="1">
        <v>23</v>
      </c>
      <c r="Q67" s="1" t="s">
        <v>29</v>
      </c>
      <c r="R67" s="1">
        <f t="shared" ref="R67:R130" si="19">IF(Q67="Normalfall",1,2)</f>
        <v>2</v>
      </c>
      <c r="S67" s="1" t="s">
        <v>22</v>
      </c>
      <c r="T67" s="1">
        <v>0</v>
      </c>
      <c r="U67" s="1">
        <v>0</v>
      </c>
      <c r="V67" s="1">
        <v>35</v>
      </c>
      <c r="W67">
        <f t="shared" si="11"/>
        <v>0.24444444449909497</v>
      </c>
      <c r="X67">
        <f>COUNTIF($A$2:A67,A67)</f>
        <v>1</v>
      </c>
      <c r="Y67" t="str">
        <f>VLOOKUP(A:A,[1]ZU_2015_ORIGINAL!A:F,6,FALSE)</f>
        <v>UCH</v>
      </c>
      <c r="Z67" s="7"/>
    </row>
    <row r="68" spans="1:26" hidden="1">
      <c r="A68" s="1">
        <v>5150004376</v>
      </c>
      <c r="B68" s="2">
        <v>63</v>
      </c>
      <c r="C68" s="3">
        <v>42005.598611111098</v>
      </c>
      <c r="D68" s="4">
        <f t="shared" si="12"/>
        <v>0.59861111111111109</v>
      </c>
      <c r="E68" s="2">
        <f t="shared" si="13"/>
        <v>4</v>
      </c>
      <c r="F68" s="2">
        <f t="shared" si="14"/>
        <v>1</v>
      </c>
      <c r="G68" s="3">
        <v>42006.4597222222</v>
      </c>
      <c r="H68" s="4">
        <f t="shared" si="15"/>
        <v>0.4597222222222222</v>
      </c>
      <c r="I68" s="2">
        <f t="shared" si="16"/>
        <v>5</v>
      </c>
      <c r="J68" s="2">
        <f t="shared" si="17"/>
        <v>1</v>
      </c>
      <c r="K68" s="3">
        <v>42007.395833333299</v>
      </c>
      <c r="L68" s="1">
        <f t="shared" si="10"/>
        <v>0.93611111109930789</v>
      </c>
      <c r="M68" s="1" t="s">
        <v>14</v>
      </c>
      <c r="N68" s="1">
        <f t="shared" si="18"/>
        <v>1</v>
      </c>
      <c r="O68" s="1" t="s">
        <v>28</v>
      </c>
      <c r="P68" s="1">
        <v>15</v>
      </c>
      <c r="Q68" s="1" t="s">
        <v>16</v>
      </c>
      <c r="R68" s="1">
        <f t="shared" si="19"/>
        <v>1</v>
      </c>
      <c r="S68" s="1" t="s">
        <v>19</v>
      </c>
      <c r="T68" s="1">
        <v>0</v>
      </c>
      <c r="U68" s="1">
        <v>0</v>
      </c>
      <c r="V68" s="1">
        <v>31</v>
      </c>
      <c r="W68">
        <f t="shared" si="11"/>
        <v>0.86111111110221827</v>
      </c>
      <c r="X68">
        <f>COUNTIF($A$2:A68,A68)</f>
        <v>1</v>
      </c>
      <c r="Y68" t="str">
        <f>VLOOKUP(A:A,[1]ZU_2015_ORIGINAL!A:F,6,FALSE)</f>
        <v>HTC</v>
      </c>
      <c r="Z68" s="7"/>
    </row>
    <row r="69" spans="1:26">
      <c r="A69" s="1">
        <v>5150004489</v>
      </c>
      <c r="B69" s="2">
        <v>85</v>
      </c>
      <c r="C69" s="3">
        <v>42006.530555555597</v>
      </c>
      <c r="D69" s="4">
        <f t="shared" si="12"/>
        <v>0.53055555555555556</v>
      </c>
      <c r="E69" s="2">
        <f t="shared" si="13"/>
        <v>5</v>
      </c>
      <c r="F69" s="2">
        <f t="shared" si="14"/>
        <v>1</v>
      </c>
      <c r="G69" s="3">
        <v>42008.816666666702</v>
      </c>
      <c r="H69" s="4">
        <f t="shared" si="15"/>
        <v>0.81666666666666676</v>
      </c>
      <c r="I69" s="2">
        <f t="shared" si="16"/>
        <v>7</v>
      </c>
      <c r="J69" s="2">
        <f t="shared" si="17"/>
        <v>2</v>
      </c>
      <c r="K69" s="3">
        <v>42008.875</v>
      </c>
      <c r="L69" s="1">
        <f t="shared" si="10"/>
        <v>5.8333333297923673E-2</v>
      </c>
      <c r="M69" s="1" t="s">
        <v>14</v>
      </c>
      <c r="N69" s="1">
        <f t="shared" si="18"/>
        <v>1</v>
      </c>
      <c r="O69" s="1" t="s">
        <v>32</v>
      </c>
      <c r="P69" s="1">
        <v>23</v>
      </c>
      <c r="Q69" s="1" t="s">
        <v>29</v>
      </c>
      <c r="R69" s="1">
        <f t="shared" si="19"/>
        <v>2</v>
      </c>
      <c r="S69" s="1" t="s">
        <v>25</v>
      </c>
      <c r="T69" s="1">
        <v>0</v>
      </c>
      <c r="U69" s="1">
        <v>0</v>
      </c>
      <c r="V69" s="1">
        <v>31</v>
      </c>
      <c r="W69">
        <f t="shared" si="11"/>
        <v>2.2861111111051287</v>
      </c>
      <c r="X69">
        <f>COUNTIF($A$2:A69,A69)</f>
        <v>1</v>
      </c>
      <c r="Y69" t="str">
        <f>VLOOKUP(A:A,[1]ZU_2015_ORIGINAL!A:F,6,FALSE)</f>
        <v>UCH</v>
      </c>
      <c r="Z69" s="7"/>
    </row>
    <row r="70" spans="1:26">
      <c r="A70" s="1">
        <v>5150004586</v>
      </c>
      <c r="B70" s="2">
        <v>82</v>
      </c>
      <c r="C70" s="3">
        <v>42018.577777777798</v>
      </c>
      <c r="D70" s="4">
        <f t="shared" si="12"/>
        <v>0.57777777777777783</v>
      </c>
      <c r="E70" s="2">
        <f t="shared" si="13"/>
        <v>3</v>
      </c>
      <c r="F70" s="2">
        <f t="shared" si="14"/>
        <v>1</v>
      </c>
      <c r="G70" s="3">
        <v>42020.5756944444</v>
      </c>
      <c r="H70" s="4">
        <f t="shared" si="15"/>
        <v>0.5756944444444444</v>
      </c>
      <c r="I70" s="2">
        <f t="shared" si="16"/>
        <v>5</v>
      </c>
      <c r="J70" s="2">
        <f t="shared" si="17"/>
        <v>1</v>
      </c>
      <c r="K70" s="3">
        <v>42023.432638888902</v>
      </c>
      <c r="L70" s="1">
        <f t="shared" si="10"/>
        <v>2.8569444445020054</v>
      </c>
      <c r="M70" s="1" t="s">
        <v>14</v>
      </c>
      <c r="N70" s="1">
        <f t="shared" si="18"/>
        <v>1</v>
      </c>
      <c r="O70" s="1" t="s">
        <v>15</v>
      </c>
      <c r="P70" s="1">
        <v>19</v>
      </c>
      <c r="Q70" s="1" t="s">
        <v>29</v>
      </c>
      <c r="R70" s="1">
        <f t="shared" si="19"/>
        <v>2</v>
      </c>
      <c r="S70" s="1" t="s">
        <v>19</v>
      </c>
      <c r="T70" s="1">
        <v>0</v>
      </c>
      <c r="U70" s="1">
        <v>0</v>
      </c>
      <c r="V70" s="1">
        <v>32</v>
      </c>
      <c r="W70">
        <f t="shared" si="11"/>
        <v>1.9979166666016681</v>
      </c>
      <c r="X70">
        <f>COUNTIF($A$2:A70,A70)</f>
        <v>1</v>
      </c>
      <c r="Y70" t="str">
        <f>VLOOKUP(A:A,[1]ZU_2015_ORIGINAL!A:F,6,FALSE)</f>
        <v>NCH</v>
      </c>
      <c r="Z70" s="7"/>
    </row>
    <row r="71" spans="1:26">
      <c r="A71" s="1">
        <v>5150004705</v>
      </c>
      <c r="B71" s="2">
        <v>89</v>
      </c>
      <c r="C71" s="3">
        <v>42006.749305555597</v>
      </c>
      <c r="D71" s="4">
        <f t="shared" si="12"/>
        <v>0.74930555555555556</v>
      </c>
      <c r="E71" s="2">
        <f t="shared" si="13"/>
        <v>5</v>
      </c>
      <c r="F71" s="2">
        <f t="shared" si="14"/>
        <v>1</v>
      </c>
      <c r="G71" s="3">
        <v>42008.671527777798</v>
      </c>
      <c r="H71" s="4">
        <f t="shared" si="15"/>
        <v>0.67152777777777783</v>
      </c>
      <c r="I71" s="2">
        <f t="shared" si="16"/>
        <v>7</v>
      </c>
      <c r="J71" s="2">
        <f t="shared" si="17"/>
        <v>2</v>
      </c>
      <c r="K71" s="3">
        <v>42010.560416666704</v>
      </c>
      <c r="L71" s="1">
        <f t="shared" si="10"/>
        <v>1.8888888889050577</v>
      </c>
      <c r="M71" s="1" t="s">
        <v>14</v>
      </c>
      <c r="N71" s="1">
        <f t="shared" si="18"/>
        <v>1</v>
      </c>
      <c r="O71" s="1" t="s">
        <v>18</v>
      </c>
      <c r="P71" s="1">
        <v>11</v>
      </c>
      <c r="Q71" s="1" t="s">
        <v>29</v>
      </c>
      <c r="R71" s="1">
        <f t="shared" si="19"/>
        <v>2</v>
      </c>
      <c r="S71" s="1" t="s">
        <v>25</v>
      </c>
      <c r="T71" s="1">
        <v>0</v>
      </c>
      <c r="U71" s="1">
        <v>0</v>
      </c>
      <c r="V71" s="1">
        <v>35</v>
      </c>
      <c r="W71">
        <f t="shared" si="11"/>
        <v>1.9222222222015262</v>
      </c>
      <c r="X71">
        <f>COUNTIF($A$2:A71,A71)</f>
        <v>1</v>
      </c>
      <c r="Y71" t="str">
        <f>VLOOKUP(A:A,[1]ZU_2015_ORIGINAL!A:F,6,FALSE)</f>
        <v>AVT</v>
      </c>
      <c r="Z71" s="7"/>
    </row>
    <row r="72" spans="1:26" hidden="1">
      <c r="A72" s="1">
        <v>5150004718</v>
      </c>
      <c r="B72" s="2">
        <v>65</v>
      </c>
      <c r="C72" s="3">
        <v>42006.771527777797</v>
      </c>
      <c r="D72" s="4">
        <f t="shared" si="12"/>
        <v>0.7715277777777777</v>
      </c>
      <c r="E72" s="2">
        <f t="shared" si="13"/>
        <v>5</v>
      </c>
      <c r="F72" s="2">
        <f t="shared" si="14"/>
        <v>1</v>
      </c>
      <c r="G72" s="3">
        <v>42034.684027777803</v>
      </c>
      <c r="H72" s="4">
        <f t="shared" si="15"/>
        <v>0.68402777777777779</v>
      </c>
      <c r="I72" s="2">
        <f t="shared" si="16"/>
        <v>5</v>
      </c>
      <c r="J72" s="2">
        <f t="shared" si="17"/>
        <v>1</v>
      </c>
      <c r="K72" s="3">
        <v>42035.514583333301</v>
      </c>
      <c r="L72" s="1">
        <f t="shared" si="10"/>
        <v>0.83055555549799465</v>
      </c>
      <c r="M72" s="1" t="s">
        <v>14</v>
      </c>
      <c r="N72" s="1">
        <f t="shared" si="18"/>
        <v>1</v>
      </c>
      <c r="O72" s="1" t="s">
        <v>23</v>
      </c>
      <c r="P72" s="1">
        <v>12</v>
      </c>
      <c r="Q72" s="1" t="s">
        <v>16</v>
      </c>
      <c r="R72" s="1">
        <f t="shared" si="19"/>
        <v>1</v>
      </c>
      <c r="S72" s="1" t="s">
        <v>21</v>
      </c>
      <c r="T72" s="1">
        <v>0</v>
      </c>
      <c r="U72" s="1">
        <v>0</v>
      </c>
      <c r="V72" s="1">
        <v>39</v>
      </c>
      <c r="W72">
        <f t="shared" si="11"/>
        <v>27.912500000005821</v>
      </c>
      <c r="X72">
        <f>COUNTIF($A$2:A72,A72)</f>
        <v>1</v>
      </c>
      <c r="Y72" t="str">
        <f>VLOOKUP(A:A,[1]ZU_2015_ORIGINAL!A:F,6,FALSE)</f>
        <v>GCH</v>
      </c>
      <c r="Z72" s="7"/>
    </row>
    <row r="73" spans="1:26">
      <c r="A73" s="1">
        <v>5150004813</v>
      </c>
      <c r="B73" s="2">
        <v>64</v>
      </c>
      <c r="C73" s="3">
        <v>42007.043055555601</v>
      </c>
      <c r="D73" s="4">
        <f t="shared" si="12"/>
        <v>4.3055555555555562E-2</v>
      </c>
      <c r="E73" s="2">
        <f t="shared" si="13"/>
        <v>6</v>
      </c>
      <c r="F73" s="2">
        <f t="shared" si="14"/>
        <v>2</v>
      </c>
      <c r="G73" s="3">
        <v>42013.690972222197</v>
      </c>
      <c r="H73" s="4">
        <f t="shared" si="15"/>
        <v>0.69097222222222221</v>
      </c>
      <c r="I73" s="2">
        <f t="shared" si="16"/>
        <v>5</v>
      </c>
      <c r="J73" s="2">
        <f t="shared" si="17"/>
        <v>1</v>
      </c>
      <c r="K73" s="3">
        <v>42015.425000000003</v>
      </c>
      <c r="L73" s="1">
        <f t="shared" si="10"/>
        <v>1.7340277778057498</v>
      </c>
      <c r="M73" s="1" t="s">
        <v>14</v>
      </c>
      <c r="N73" s="1">
        <f t="shared" si="18"/>
        <v>1</v>
      </c>
      <c r="O73" s="1" t="s">
        <v>18</v>
      </c>
      <c r="P73" s="1">
        <v>11</v>
      </c>
      <c r="Q73" s="1" t="s">
        <v>29</v>
      </c>
      <c r="R73" s="1">
        <f t="shared" si="19"/>
        <v>2</v>
      </c>
      <c r="S73" s="1" t="s">
        <v>19</v>
      </c>
      <c r="T73" s="1">
        <v>0</v>
      </c>
      <c r="U73" s="1">
        <v>0</v>
      </c>
      <c r="V73" s="1">
        <v>31</v>
      </c>
      <c r="W73">
        <f t="shared" si="11"/>
        <v>6.6479166665958473</v>
      </c>
      <c r="X73">
        <f>COUNTIF($A$2:A73,A73)</f>
        <v>1</v>
      </c>
      <c r="Y73" t="str">
        <f>VLOOKUP(A:A,[1]ZU_2015_ORIGINAL!A:F,6,FALSE)</f>
        <v>AVT</v>
      </c>
      <c r="Z73" s="7"/>
    </row>
    <row r="74" spans="1:26">
      <c r="A74" s="1">
        <v>5150004874</v>
      </c>
      <c r="B74" s="2">
        <v>68</v>
      </c>
      <c r="C74" s="3">
        <v>42007.381944444503</v>
      </c>
      <c r="D74" s="4">
        <f t="shared" si="12"/>
        <v>0.38194444444444442</v>
      </c>
      <c r="E74" s="2">
        <f t="shared" si="13"/>
        <v>6</v>
      </c>
      <c r="F74" s="2">
        <f t="shared" si="14"/>
        <v>2</v>
      </c>
      <c r="G74" s="3">
        <v>42007.59375</v>
      </c>
      <c r="H74" s="4">
        <f t="shared" si="15"/>
        <v>0.59375</v>
      </c>
      <c r="I74" s="2">
        <f t="shared" si="16"/>
        <v>6</v>
      </c>
      <c r="J74" s="2">
        <f t="shared" si="17"/>
        <v>2</v>
      </c>
      <c r="K74" s="3">
        <v>42009.417361111096</v>
      </c>
      <c r="L74" s="1">
        <f t="shared" si="10"/>
        <v>1.8236111110963975</v>
      </c>
      <c r="M74" s="1" t="s">
        <v>14</v>
      </c>
      <c r="N74" s="1">
        <f t="shared" si="18"/>
        <v>1</v>
      </c>
      <c r="O74" s="1" t="s">
        <v>31</v>
      </c>
      <c r="P74" s="1">
        <v>3</v>
      </c>
      <c r="Q74" s="1" t="s">
        <v>29</v>
      </c>
      <c r="R74" s="1">
        <f t="shared" si="19"/>
        <v>2</v>
      </c>
      <c r="S74" s="1" t="s">
        <v>19</v>
      </c>
      <c r="T74" s="1">
        <v>0</v>
      </c>
      <c r="U74" s="1">
        <v>0</v>
      </c>
      <c r="V74" s="1">
        <v>33</v>
      </c>
      <c r="W74">
        <f t="shared" si="11"/>
        <v>0.21180555549653945</v>
      </c>
      <c r="X74">
        <f>COUNTIF($A$2:A74,A74)</f>
        <v>1</v>
      </c>
      <c r="Y74" t="str">
        <f>VLOOKUP(A:A,[1]ZU_2015_ORIGINAL!A:F,6,FALSE)</f>
        <v>1MD-IPF</v>
      </c>
      <c r="Z74" s="7"/>
    </row>
    <row r="75" spans="1:26">
      <c r="A75" s="1">
        <v>5150004892</v>
      </c>
      <c r="B75" s="2">
        <v>51</v>
      </c>
      <c r="C75" s="3">
        <v>42007.406944444498</v>
      </c>
      <c r="D75" s="4">
        <f t="shared" si="12"/>
        <v>0.4069444444444445</v>
      </c>
      <c r="E75" s="2">
        <f t="shared" si="13"/>
        <v>6</v>
      </c>
      <c r="F75" s="2">
        <f t="shared" si="14"/>
        <v>2</v>
      </c>
      <c r="G75" s="3">
        <v>42007.797222222202</v>
      </c>
      <c r="H75" s="4">
        <f t="shared" si="15"/>
        <v>0.79722222222222217</v>
      </c>
      <c r="I75" s="2">
        <f t="shared" si="16"/>
        <v>6</v>
      </c>
      <c r="J75" s="2">
        <f t="shared" si="17"/>
        <v>2</v>
      </c>
      <c r="K75" s="3">
        <v>42007.816666666702</v>
      </c>
      <c r="L75" s="1">
        <f t="shared" si="10"/>
        <v>1.9444444500550162E-2</v>
      </c>
      <c r="M75" s="1" t="s">
        <v>14</v>
      </c>
      <c r="N75" s="1">
        <f t="shared" si="18"/>
        <v>1</v>
      </c>
      <c r="O75" s="1" t="s">
        <v>32</v>
      </c>
      <c r="P75" s="1">
        <v>23</v>
      </c>
      <c r="Q75" s="1" t="s">
        <v>29</v>
      </c>
      <c r="R75" s="1">
        <f t="shared" si="19"/>
        <v>2</v>
      </c>
      <c r="S75" s="1" t="s">
        <v>24</v>
      </c>
      <c r="T75" s="1">
        <v>1</v>
      </c>
      <c r="U75" s="1">
        <v>0</v>
      </c>
      <c r="V75" s="1">
        <v>35</v>
      </c>
      <c r="W75">
        <f t="shared" si="11"/>
        <v>0.39027777770388639</v>
      </c>
      <c r="X75">
        <f>COUNTIF($A$2:A75,A75)</f>
        <v>1</v>
      </c>
      <c r="Y75" t="str">
        <f>VLOOKUP(A:A,[1]ZU_2015_ORIGINAL!A:F,6,FALSE)</f>
        <v>UCH</v>
      </c>
      <c r="Z75" s="7"/>
    </row>
    <row r="76" spans="1:26" hidden="1">
      <c r="A76" s="1">
        <v>5150004906</v>
      </c>
      <c r="B76" s="2">
        <v>64</v>
      </c>
      <c r="C76" s="3">
        <v>42007.429166666698</v>
      </c>
      <c r="D76" s="4">
        <f t="shared" si="12"/>
        <v>0.4291666666666667</v>
      </c>
      <c r="E76" s="2">
        <f t="shared" si="13"/>
        <v>6</v>
      </c>
      <c r="F76" s="2">
        <f t="shared" si="14"/>
        <v>2</v>
      </c>
      <c r="G76" s="3">
        <v>42009.564583333296</v>
      </c>
      <c r="H76" s="4">
        <f t="shared" si="15"/>
        <v>0.56458333333333333</v>
      </c>
      <c r="I76" s="2">
        <f t="shared" si="16"/>
        <v>1</v>
      </c>
      <c r="J76" s="2">
        <f t="shared" si="17"/>
        <v>1</v>
      </c>
      <c r="K76" s="3">
        <v>42010.447916666701</v>
      </c>
      <c r="L76" s="1">
        <f t="shared" si="10"/>
        <v>0.88333333340415265</v>
      </c>
      <c r="M76" s="1" t="s">
        <v>14</v>
      </c>
      <c r="N76" s="1">
        <f t="shared" si="18"/>
        <v>1</v>
      </c>
      <c r="O76" s="1" t="s">
        <v>33</v>
      </c>
      <c r="P76" s="1">
        <v>24</v>
      </c>
      <c r="Q76" s="1" t="s">
        <v>16</v>
      </c>
      <c r="R76" s="1">
        <f t="shared" si="19"/>
        <v>1</v>
      </c>
      <c r="S76" s="1" t="s">
        <v>19</v>
      </c>
      <c r="T76" s="1">
        <v>0</v>
      </c>
      <c r="U76" s="1">
        <v>0</v>
      </c>
      <c r="V76" s="1">
        <v>32</v>
      </c>
      <c r="W76">
        <f t="shared" si="11"/>
        <v>2.1354166665987577</v>
      </c>
      <c r="X76">
        <f>COUNTIF($A$2:A76,A76)</f>
        <v>1</v>
      </c>
      <c r="Y76" t="str">
        <f>VLOOKUP(A:A,[1]ZU_2015_ORIGINAL!A:F,6,FALSE)</f>
        <v>URO</v>
      </c>
      <c r="Z76" s="7"/>
    </row>
    <row r="77" spans="1:26">
      <c r="A77" s="1">
        <v>5150004913</v>
      </c>
      <c r="B77" s="2">
        <v>70</v>
      </c>
      <c r="C77" s="3">
        <v>42007.4465277778</v>
      </c>
      <c r="D77" s="4">
        <f t="shared" si="12"/>
        <v>0.4465277777777778</v>
      </c>
      <c r="E77" s="2">
        <f t="shared" si="13"/>
        <v>6</v>
      </c>
      <c r="F77" s="2">
        <f t="shared" si="14"/>
        <v>2</v>
      </c>
      <c r="G77" s="3">
        <v>42007.706944444399</v>
      </c>
      <c r="H77" s="4">
        <f t="shared" si="15"/>
        <v>0.70694444444444438</v>
      </c>
      <c r="I77" s="2">
        <f t="shared" si="16"/>
        <v>6</v>
      </c>
      <c r="J77" s="2">
        <f t="shared" si="17"/>
        <v>2</v>
      </c>
      <c r="K77" s="3">
        <v>42013.484722222202</v>
      </c>
      <c r="L77" s="1">
        <f t="shared" si="10"/>
        <v>5.7777777778028394</v>
      </c>
      <c r="M77" s="1" t="s">
        <v>14</v>
      </c>
      <c r="N77" s="1">
        <f t="shared" si="18"/>
        <v>1</v>
      </c>
      <c r="O77" s="1" t="s">
        <v>36</v>
      </c>
      <c r="P77" s="1">
        <v>20</v>
      </c>
      <c r="Q77" s="1" t="s">
        <v>29</v>
      </c>
      <c r="R77" s="1">
        <f t="shared" si="19"/>
        <v>2</v>
      </c>
      <c r="S77" s="1" t="s">
        <v>25</v>
      </c>
      <c r="T77" s="1">
        <v>0</v>
      </c>
      <c r="U77" s="1">
        <v>0</v>
      </c>
      <c r="V77" s="1">
        <v>31</v>
      </c>
      <c r="W77">
        <f t="shared" si="11"/>
        <v>0.26041666659875773</v>
      </c>
      <c r="X77">
        <f>COUNTIF($A$2:A77,A77)</f>
        <v>1</v>
      </c>
      <c r="Y77" t="str">
        <f>VLOOKUP(A:A,[1]ZU_2015_ORIGINAL!A:F,6,FALSE)</f>
        <v>NRO</v>
      </c>
      <c r="Z77" s="7"/>
    </row>
    <row r="78" spans="1:26">
      <c r="A78" s="1">
        <v>5150004927</v>
      </c>
      <c r="B78" s="2">
        <v>57</v>
      </c>
      <c r="C78" s="3">
        <v>42007.454861111102</v>
      </c>
      <c r="D78" s="4">
        <f t="shared" si="12"/>
        <v>0.4548611111111111</v>
      </c>
      <c r="E78" s="2">
        <f t="shared" si="13"/>
        <v>6</v>
      </c>
      <c r="F78" s="2">
        <f t="shared" si="14"/>
        <v>2</v>
      </c>
      <c r="G78" s="3">
        <v>42012.620833333298</v>
      </c>
      <c r="H78" s="4">
        <f t="shared" si="15"/>
        <v>0.62083333333333335</v>
      </c>
      <c r="I78" s="2">
        <f t="shared" si="16"/>
        <v>4</v>
      </c>
      <c r="J78" s="2">
        <f t="shared" si="17"/>
        <v>1</v>
      </c>
      <c r="K78" s="3">
        <v>42017.418749999997</v>
      </c>
      <c r="L78" s="1">
        <f t="shared" si="10"/>
        <v>4.7979166666991659</v>
      </c>
      <c r="M78" s="1" t="s">
        <v>14</v>
      </c>
      <c r="N78" s="1">
        <f t="shared" si="18"/>
        <v>1</v>
      </c>
      <c r="O78" s="1" t="s">
        <v>34</v>
      </c>
      <c r="P78" s="1">
        <v>8</v>
      </c>
      <c r="Q78" s="1" t="s">
        <v>29</v>
      </c>
      <c r="R78" s="1">
        <f t="shared" si="19"/>
        <v>2</v>
      </c>
      <c r="S78" s="1" t="s">
        <v>19</v>
      </c>
      <c r="T78" s="1">
        <v>0</v>
      </c>
      <c r="U78" s="1">
        <v>0</v>
      </c>
      <c r="V78" s="1">
        <v>34</v>
      </c>
      <c r="W78">
        <f t="shared" si="11"/>
        <v>5.1659722221957054</v>
      </c>
      <c r="X78">
        <f>COUNTIF($A$2:A78,A78)</f>
        <v>1</v>
      </c>
      <c r="Y78" t="str">
        <f>VLOOKUP(A:A,[1]ZU_2015_ORIGINAL!A:F,6,FALSE)</f>
        <v>4MD</v>
      </c>
      <c r="Z78" s="7"/>
    </row>
    <row r="79" spans="1:26" hidden="1">
      <c r="A79" s="1">
        <v>5150004957</v>
      </c>
      <c r="B79" s="2">
        <v>94</v>
      </c>
      <c r="C79" s="3">
        <v>42007.487500000003</v>
      </c>
      <c r="D79" s="4">
        <f t="shared" si="12"/>
        <v>0.48749999999999999</v>
      </c>
      <c r="E79" s="2">
        <f t="shared" si="13"/>
        <v>6</v>
      </c>
      <c r="F79" s="2">
        <f t="shared" si="14"/>
        <v>2</v>
      </c>
      <c r="G79" s="3">
        <v>42009.684027777803</v>
      </c>
      <c r="H79" s="4">
        <f t="shared" si="15"/>
        <v>0.68402777777777779</v>
      </c>
      <c r="I79" s="2">
        <f t="shared" si="16"/>
        <v>1</v>
      </c>
      <c r="J79" s="2">
        <f t="shared" si="17"/>
        <v>1</v>
      </c>
      <c r="K79" s="3">
        <v>42011.395833333299</v>
      </c>
      <c r="L79" s="1">
        <f t="shared" si="10"/>
        <v>1.7118055554965395</v>
      </c>
      <c r="M79" s="1" t="s">
        <v>14</v>
      </c>
      <c r="N79" s="1">
        <f t="shared" si="18"/>
        <v>1</v>
      </c>
      <c r="O79" s="1" t="s">
        <v>18</v>
      </c>
      <c r="P79" s="1">
        <v>11</v>
      </c>
      <c r="Q79" s="1" t="s">
        <v>16</v>
      </c>
      <c r="R79" s="1">
        <f t="shared" si="19"/>
        <v>1</v>
      </c>
      <c r="S79" s="1" t="s">
        <v>19</v>
      </c>
      <c r="T79" s="1">
        <v>0</v>
      </c>
      <c r="U79" s="1">
        <v>0</v>
      </c>
      <c r="V79" s="1">
        <v>33</v>
      </c>
      <c r="W79">
        <f t="shared" si="11"/>
        <v>2.196527777799929</v>
      </c>
      <c r="X79">
        <f>COUNTIF($A$2:A79,A79)</f>
        <v>1</v>
      </c>
      <c r="Y79" t="str">
        <f>VLOOKUP(A:A,[1]ZU_2015_ORIGINAL!A:F,6,FALSE)</f>
        <v>AVT</v>
      </c>
      <c r="Z79" s="7"/>
    </row>
    <row r="80" spans="1:26">
      <c r="A80" s="1">
        <v>5150005054</v>
      </c>
      <c r="B80" s="2">
        <v>75</v>
      </c>
      <c r="C80" s="3">
        <v>42007.65625</v>
      </c>
      <c r="D80" s="4">
        <f t="shared" si="12"/>
        <v>0.65625</v>
      </c>
      <c r="E80" s="2">
        <f t="shared" si="13"/>
        <v>6</v>
      </c>
      <c r="F80" s="2">
        <f t="shared" si="14"/>
        <v>2</v>
      </c>
      <c r="G80" s="3">
        <v>42008.158333333296</v>
      </c>
      <c r="H80" s="4">
        <f t="shared" si="15"/>
        <v>0.15833333333333333</v>
      </c>
      <c r="I80" s="2">
        <f t="shared" si="16"/>
        <v>7</v>
      </c>
      <c r="J80" s="2">
        <f t="shared" si="17"/>
        <v>2</v>
      </c>
      <c r="K80" s="3">
        <v>42010.498611111099</v>
      </c>
      <c r="L80" s="1">
        <f t="shared" si="10"/>
        <v>2.3402777778028394</v>
      </c>
      <c r="M80" s="1" t="s">
        <v>14</v>
      </c>
      <c r="N80" s="1">
        <f t="shared" si="18"/>
        <v>1</v>
      </c>
      <c r="O80" s="1" t="s">
        <v>18</v>
      </c>
      <c r="P80" s="1">
        <v>11</v>
      </c>
      <c r="Q80" s="1" t="s">
        <v>29</v>
      </c>
      <c r="R80" s="1">
        <f t="shared" si="19"/>
        <v>2</v>
      </c>
      <c r="S80" s="1" t="s">
        <v>19</v>
      </c>
      <c r="T80" s="1">
        <v>0</v>
      </c>
      <c r="U80" s="1">
        <v>0</v>
      </c>
      <c r="V80" s="1">
        <v>34</v>
      </c>
      <c r="W80">
        <f t="shared" si="11"/>
        <v>0.50208333329646848</v>
      </c>
      <c r="X80">
        <f>COUNTIF($A$2:A80,A80)</f>
        <v>1</v>
      </c>
      <c r="Y80" t="str">
        <f>VLOOKUP(A:A,[1]ZU_2015_ORIGINAL!A:F,6,FALSE)</f>
        <v>AVT</v>
      </c>
      <c r="Z80" s="7"/>
    </row>
    <row r="81" spans="1:26" hidden="1">
      <c r="A81" s="1">
        <v>5150005055</v>
      </c>
      <c r="B81" s="2">
        <v>75</v>
      </c>
      <c r="C81" s="3">
        <v>42007.65</v>
      </c>
      <c r="D81" s="4">
        <f t="shared" si="12"/>
        <v>0.65</v>
      </c>
      <c r="E81" s="2">
        <f t="shared" si="13"/>
        <v>6</v>
      </c>
      <c r="F81" s="2">
        <f t="shared" si="14"/>
        <v>2</v>
      </c>
      <c r="G81" s="3">
        <v>42007.986111111102</v>
      </c>
      <c r="H81" s="4">
        <f t="shared" si="15"/>
        <v>0.98611111111111116</v>
      </c>
      <c r="I81" s="2">
        <f t="shared" si="16"/>
        <v>6</v>
      </c>
      <c r="J81" s="2">
        <f t="shared" si="17"/>
        <v>2</v>
      </c>
      <c r="K81" s="3">
        <v>42008.429166666698</v>
      </c>
      <c r="L81" s="1">
        <f t="shared" si="10"/>
        <v>0.44305555559549248</v>
      </c>
      <c r="M81" s="1" t="s">
        <v>14</v>
      </c>
      <c r="N81" s="1">
        <f t="shared" si="18"/>
        <v>1</v>
      </c>
      <c r="O81" s="1" t="s">
        <v>32</v>
      </c>
      <c r="P81" s="1">
        <v>23</v>
      </c>
      <c r="Q81" s="1" t="s">
        <v>16</v>
      </c>
      <c r="R81" s="1">
        <f t="shared" si="19"/>
        <v>1</v>
      </c>
      <c r="S81" s="1" t="s">
        <v>19</v>
      </c>
      <c r="T81" s="1">
        <v>0</v>
      </c>
      <c r="U81" s="1">
        <v>0</v>
      </c>
      <c r="V81" s="1">
        <v>33</v>
      </c>
      <c r="W81">
        <f t="shared" si="11"/>
        <v>0.33611111110076308</v>
      </c>
      <c r="X81">
        <f>COUNTIF($A$2:A81,A81)</f>
        <v>1</v>
      </c>
      <c r="Y81" t="str">
        <f>VLOOKUP(A:A,[1]ZU_2015_ORIGINAL!A:F,6,FALSE)</f>
        <v>UCH</v>
      </c>
      <c r="Z81" s="7"/>
    </row>
    <row r="82" spans="1:26" hidden="1">
      <c r="A82" s="1">
        <v>5150005073</v>
      </c>
      <c r="B82" s="2">
        <v>93</v>
      </c>
      <c r="C82" s="3">
        <v>42007.6875</v>
      </c>
      <c r="D82" s="4">
        <f t="shared" si="12"/>
        <v>0.6875</v>
      </c>
      <c r="E82" s="2">
        <f t="shared" si="13"/>
        <v>6</v>
      </c>
      <c r="F82" s="2">
        <f t="shared" si="14"/>
        <v>2</v>
      </c>
      <c r="G82" s="3">
        <v>42009.718055555597</v>
      </c>
      <c r="H82" s="4">
        <f t="shared" si="15"/>
        <v>0.71805555555555556</v>
      </c>
      <c r="I82" s="2">
        <f t="shared" si="16"/>
        <v>1</v>
      </c>
      <c r="J82" s="2">
        <f t="shared" si="17"/>
        <v>1</v>
      </c>
      <c r="K82" s="3">
        <v>42011.475694444402</v>
      </c>
      <c r="L82" s="1">
        <f t="shared" si="10"/>
        <v>1.7576388888046495</v>
      </c>
      <c r="M82" s="1" t="s">
        <v>14</v>
      </c>
      <c r="N82" s="1">
        <f t="shared" si="18"/>
        <v>1</v>
      </c>
      <c r="O82" s="1" t="s">
        <v>32</v>
      </c>
      <c r="P82" s="1">
        <v>23</v>
      </c>
      <c r="Q82" s="1" t="s">
        <v>16</v>
      </c>
      <c r="R82" s="1">
        <f t="shared" si="19"/>
        <v>1</v>
      </c>
      <c r="S82" s="1" t="s">
        <v>24</v>
      </c>
      <c r="T82" s="1">
        <v>1</v>
      </c>
      <c r="U82" s="1">
        <v>0</v>
      </c>
      <c r="V82" s="1">
        <v>34</v>
      </c>
      <c r="W82">
        <f t="shared" si="11"/>
        <v>2.0305555555969477</v>
      </c>
      <c r="X82">
        <f>COUNTIF($A$2:A82,A82)</f>
        <v>1</v>
      </c>
      <c r="Y82" t="str">
        <f>VLOOKUP(A:A,[1]ZU_2015_ORIGINAL!A:F,6,FALSE)</f>
        <v>UCH</v>
      </c>
      <c r="Z82" s="7"/>
    </row>
    <row r="83" spans="1:26">
      <c r="A83" s="1">
        <v>5150005074</v>
      </c>
      <c r="B83" s="2">
        <v>64</v>
      </c>
      <c r="C83" s="3">
        <v>42007.704861111102</v>
      </c>
      <c r="D83" s="4">
        <f t="shared" si="12"/>
        <v>0.70486111111111116</v>
      </c>
      <c r="E83" s="2">
        <f t="shared" si="13"/>
        <v>6</v>
      </c>
      <c r="F83" s="2">
        <f t="shared" si="14"/>
        <v>2</v>
      </c>
      <c r="G83" s="3">
        <v>42010.729166666701</v>
      </c>
      <c r="H83" s="4">
        <f t="shared" si="15"/>
        <v>0.72916666666666663</v>
      </c>
      <c r="I83" s="2">
        <f t="shared" si="16"/>
        <v>2</v>
      </c>
      <c r="J83" s="2">
        <f t="shared" si="17"/>
        <v>1</v>
      </c>
      <c r="K83" s="3">
        <v>42013.464583333298</v>
      </c>
      <c r="L83" s="1">
        <f t="shared" si="10"/>
        <v>2.7354166665973025</v>
      </c>
      <c r="M83" s="1" t="s">
        <v>14</v>
      </c>
      <c r="N83" s="1">
        <f t="shared" si="18"/>
        <v>1</v>
      </c>
      <c r="O83" s="1" t="s">
        <v>34</v>
      </c>
      <c r="P83" s="1">
        <v>8</v>
      </c>
      <c r="Q83" s="1" t="s">
        <v>29</v>
      </c>
      <c r="R83" s="1">
        <f t="shared" si="19"/>
        <v>2</v>
      </c>
      <c r="S83" s="1" t="s">
        <v>19</v>
      </c>
      <c r="T83" s="1">
        <v>0</v>
      </c>
      <c r="U83" s="1">
        <v>0</v>
      </c>
      <c r="V83" s="1">
        <v>31</v>
      </c>
      <c r="W83">
        <f t="shared" si="11"/>
        <v>3.0243055555984029</v>
      </c>
      <c r="X83">
        <f>COUNTIF($A$2:A83,A83)</f>
        <v>1</v>
      </c>
      <c r="Y83" t="str">
        <f>VLOOKUP(A:A,[1]ZU_2015_ORIGINAL!A:F,6,FALSE)</f>
        <v>4MD</v>
      </c>
      <c r="Z83" s="7"/>
    </row>
    <row r="84" spans="1:26">
      <c r="A84" s="1">
        <v>5150005096</v>
      </c>
      <c r="B84" s="2">
        <v>61</v>
      </c>
      <c r="C84" s="3">
        <v>42007.721527777801</v>
      </c>
      <c r="D84" s="4">
        <f t="shared" si="12"/>
        <v>0.72152777777777777</v>
      </c>
      <c r="E84" s="2">
        <f t="shared" si="13"/>
        <v>6</v>
      </c>
      <c r="F84" s="2">
        <f t="shared" si="14"/>
        <v>2</v>
      </c>
      <c r="G84" s="3">
        <v>42008.028472222199</v>
      </c>
      <c r="H84" s="4">
        <f t="shared" si="15"/>
        <v>2.8472222222222222E-2</v>
      </c>
      <c r="I84" s="2">
        <f t="shared" si="16"/>
        <v>7</v>
      </c>
      <c r="J84" s="2">
        <f t="shared" si="17"/>
        <v>2</v>
      </c>
      <c r="K84" s="3">
        <v>42008.572222222203</v>
      </c>
      <c r="L84" s="1">
        <f t="shared" si="10"/>
        <v>0.54375000000436557</v>
      </c>
      <c r="M84" s="1" t="s">
        <v>14</v>
      </c>
      <c r="N84" s="1">
        <f t="shared" si="18"/>
        <v>1</v>
      </c>
      <c r="O84" s="1" t="s">
        <v>18</v>
      </c>
      <c r="P84" s="1">
        <v>11</v>
      </c>
      <c r="Q84" s="1" t="s">
        <v>29</v>
      </c>
      <c r="R84" s="1">
        <f t="shared" si="19"/>
        <v>2</v>
      </c>
      <c r="S84" s="1" t="s">
        <v>19</v>
      </c>
      <c r="T84" s="1">
        <v>0</v>
      </c>
      <c r="U84" s="1">
        <v>0</v>
      </c>
      <c r="V84" s="1">
        <v>32</v>
      </c>
      <c r="W84">
        <f t="shared" si="11"/>
        <v>0.30694444439723156</v>
      </c>
      <c r="X84">
        <f>COUNTIF($A$2:A84,A84)</f>
        <v>1</v>
      </c>
      <c r="Y84" t="str">
        <f>VLOOKUP(A:A,[1]ZU_2015_ORIGINAL!A:F,6,FALSE)</f>
        <v>AVT</v>
      </c>
      <c r="Z84" s="7"/>
    </row>
    <row r="85" spans="1:26" hidden="1">
      <c r="A85" s="1">
        <v>5150005121</v>
      </c>
      <c r="B85" s="2">
        <v>28</v>
      </c>
      <c r="C85" s="3">
        <v>42007.736111111102</v>
      </c>
      <c r="D85" s="4">
        <f t="shared" si="12"/>
        <v>0.73611111111111116</v>
      </c>
      <c r="E85" s="2">
        <f t="shared" si="13"/>
        <v>6</v>
      </c>
      <c r="F85" s="2">
        <f t="shared" si="14"/>
        <v>2</v>
      </c>
      <c r="G85" s="3">
        <v>42007.9284722222</v>
      </c>
      <c r="H85" s="4">
        <f t="shared" si="15"/>
        <v>0.92847222222222225</v>
      </c>
      <c r="I85" s="2">
        <f t="shared" si="16"/>
        <v>6</v>
      </c>
      <c r="J85" s="2">
        <f t="shared" si="17"/>
        <v>2</v>
      </c>
      <c r="K85" s="3">
        <v>42007.965972222199</v>
      </c>
      <c r="L85" s="1">
        <f t="shared" si="10"/>
        <v>3.7499999998544808E-2</v>
      </c>
      <c r="M85" s="1" t="s">
        <v>14</v>
      </c>
      <c r="N85" s="1">
        <f t="shared" si="18"/>
        <v>1</v>
      </c>
      <c r="O85" s="1" t="s">
        <v>18</v>
      </c>
      <c r="P85" s="1">
        <v>11</v>
      </c>
      <c r="Q85" s="1" t="s">
        <v>37</v>
      </c>
      <c r="R85" s="1">
        <f t="shared" si="19"/>
        <v>2</v>
      </c>
      <c r="S85" s="1" t="s">
        <v>19</v>
      </c>
      <c r="T85" s="1">
        <v>0</v>
      </c>
      <c r="U85" s="1">
        <v>0</v>
      </c>
      <c r="V85" s="1">
        <v>31</v>
      </c>
      <c r="W85">
        <f t="shared" si="11"/>
        <v>0.1923611110978527</v>
      </c>
      <c r="X85">
        <f>COUNTIF($A$2:A85,A85)</f>
        <v>1</v>
      </c>
      <c r="Y85" t="str">
        <f>VLOOKUP(A:A,[1]ZU_2015_ORIGINAL!A:F,6,FALSE)</f>
        <v>AVT</v>
      </c>
      <c r="Z85" s="7"/>
    </row>
    <row r="86" spans="1:26" hidden="1">
      <c r="A86" s="1">
        <v>5150005156</v>
      </c>
      <c r="B86" s="2">
        <v>81</v>
      </c>
      <c r="C86" s="3">
        <v>42007.902777777803</v>
      </c>
      <c r="D86" s="4">
        <f t="shared" si="12"/>
        <v>0.90277777777777779</v>
      </c>
      <c r="E86" s="2">
        <f t="shared" si="13"/>
        <v>6</v>
      </c>
      <c r="F86" s="2">
        <f t="shared" si="14"/>
        <v>2</v>
      </c>
      <c r="G86" s="3">
        <v>42007.902777777803</v>
      </c>
      <c r="H86" s="4">
        <f t="shared" si="15"/>
        <v>0.90277777777777779</v>
      </c>
      <c r="I86" s="2">
        <f t="shared" si="16"/>
        <v>6</v>
      </c>
      <c r="J86" s="2">
        <f t="shared" si="17"/>
        <v>2</v>
      </c>
      <c r="K86" s="3">
        <v>42011.628472222197</v>
      </c>
      <c r="L86" s="1">
        <f t="shared" si="10"/>
        <v>3.7256944443943212</v>
      </c>
      <c r="M86" s="1" t="s">
        <v>14</v>
      </c>
      <c r="N86" s="1">
        <f t="shared" si="18"/>
        <v>1</v>
      </c>
      <c r="O86" s="1" t="s">
        <v>14</v>
      </c>
      <c r="P86" s="1">
        <v>9</v>
      </c>
      <c r="Q86" s="1" t="s">
        <v>16</v>
      </c>
      <c r="R86" s="1">
        <f t="shared" si="19"/>
        <v>1</v>
      </c>
      <c r="S86" s="1" t="s">
        <v>24</v>
      </c>
      <c r="T86" s="1">
        <v>1</v>
      </c>
      <c r="U86" s="1">
        <v>1</v>
      </c>
      <c r="V86" s="1">
        <v>35</v>
      </c>
      <c r="W86">
        <f t="shared" si="11"/>
        <v>0</v>
      </c>
      <c r="X86">
        <f>COUNTIF($A$2:A86,A86)</f>
        <v>1</v>
      </c>
      <c r="Y86" t="str">
        <f>VLOOKUP(A:A,[1]ZU_2015_ORIGINAL!A:F,6,FALSE)</f>
        <v>AIN</v>
      </c>
      <c r="Z86" s="7"/>
    </row>
    <row r="87" spans="1:26">
      <c r="A87" s="1">
        <v>5150005217</v>
      </c>
      <c r="B87" s="2">
        <v>86</v>
      </c>
      <c r="C87" s="3">
        <v>42008.129861111098</v>
      </c>
      <c r="D87" s="4">
        <f t="shared" si="12"/>
        <v>0.12986111111111112</v>
      </c>
      <c r="E87" s="2">
        <f t="shared" si="13"/>
        <v>7</v>
      </c>
      <c r="F87" s="2">
        <f t="shared" si="14"/>
        <v>2</v>
      </c>
      <c r="G87" s="3">
        <v>42008.322222222203</v>
      </c>
      <c r="H87" s="4">
        <f t="shared" si="15"/>
        <v>0.32222222222222224</v>
      </c>
      <c r="I87" s="2">
        <f t="shared" si="16"/>
        <v>7</v>
      </c>
      <c r="J87" s="2">
        <f t="shared" si="17"/>
        <v>2</v>
      </c>
      <c r="K87" s="3">
        <v>42009.438194444403</v>
      </c>
      <c r="L87" s="1">
        <f t="shared" si="10"/>
        <v>1.115972222200071</v>
      </c>
      <c r="M87" s="1" t="s">
        <v>14</v>
      </c>
      <c r="N87" s="1">
        <f t="shared" si="18"/>
        <v>1</v>
      </c>
      <c r="O87" s="1" t="s">
        <v>15</v>
      </c>
      <c r="P87" s="1">
        <v>19</v>
      </c>
      <c r="Q87" s="1" t="s">
        <v>29</v>
      </c>
      <c r="R87" s="1">
        <f t="shared" si="19"/>
        <v>2</v>
      </c>
      <c r="S87" s="1" t="s">
        <v>17</v>
      </c>
      <c r="T87" s="1">
        <v>0</v>
      </c>
      <c r="U87" s="1">
        <v>0</v>
      </c>
      <c r="V87" s="1">
        <v>32</v>
      </c>
      <c r="W87">
        <f t="shared" si="11"/>
        <v>0.19236111110512866</v>
      </c>
      <c r="X87">
        <f>COUNTIF($A$2:A87,A87)</f>
        <v>1</v>
      </c>
      <c r="Y87" t="str">
        <f>VLOOKUP(A:A,[1]ZU_2015_ORIGINAL!A:F,6,FALSE)</f>
        <v>NCH</v>
      </c>
      <c r="Z87" s="7"/>
    </row>
    <row r="88" spans="1:26" hidden="1">
      <c r="A88" s="1">
        <v>5150005264</v>
      </c>
      <c r="B88" s="2">
        <v>78</v>
      </c>
      <c r="C88" s="3">
        <v>42008.425000000003</v>
      </c>
      <c r="D88" s="4">
        <f t="shared" si="12"/>
        <v>0.42499999999999999</v>
      </c>
      <c r="E88" s="2">
        <f t="shared" si="13"/>
        <v>7</v>
      </c>
      <c r="F88" s="2">
        <f t="shared" si="14"/>
        <v>2</v>
      </c>
      <c r="G88" s="3">
        <v>42009.588888888902</v>
      </c>
      <c r="H88" s="4">
        <f t="shared" si="15"/>
        <v>0.58888888888888891</v>
      </c>
      <c r="I88" s="2">
        <f t="shared" si="16"/>
        <v>1</v>
      </c>
      <c r="J88" s="2">
        <f t="shared" si="17"/>
        <v>1</v>
      </c>
      <c r="K88" s="3">
        <v>42012.545833333301</v>
      </c>
      <c r="L88" s="1">
        <f t="shared" si="10"/>
        <v>2.9569444443986868</v>
      </c>
      <c r="M88" s="1" t="s">
        <v>14</v>
      </c>
      <c r="N88" s="1">
        <f t="shared" si="18"/>
        <v>1</v>
      </c>
      <c r="O88" s="1" t="s">
        <v>28</v>
      </c>
      <c r="P88" s="1">
        <v>15</v>
      </c>
      <c r="Q88" s="1" t="s">
        <v>16</v>
      </c>
      <c r="R88" s="1">
        <f t="shared" si="19"/>
        <v>1</v>
      </c>
      <c r="S88" s="1" t="s">
        <v>22</v>
      </c>
      <c r="T88" s="1">
        <v>0</v>
      </c>
      <c r="U88" s="1">
        <v>0</v>
      </c>
      <c r="V88" s="1">
        <v>31</v>
      </c>
      <c r="W88">
        <f t="shared" si="11"/>
        <v>1.1638888888992369</v>
      </c>
      <c r="X88">
        <f>COUNTIF($A$2:A88,A88)</f>
        <v>1</v>
      </c>
      <c r="Y88" t="str">
        <f>VLOOKUP(A:A,[1]ZU_2015_ORIGINAL!A:F,6,FALSE)</f>
        <v>HTC</v>
      </c>
      <c r="Z88" s="7"/>
    </row>
    <row r="89" spans="1:26">
      <c r="A89" s="1">
        <v>5150005276</v>
      </c>
      <c r="B89" s="2">
        <v>77</v>
      </c>
      <c r="C89" s="3">
        <v>42008.398611111101</v>
      </c>
      <c r="D89" s="4">
        <f t="shared" si="12"/>
        <v>0.39861111111111108</v>
      </c>
      <c r="E89" s="2">
        <f t="shared" si="13"/>
        <v>7</v>
      </c>
      <c r="F89" s="2">
        <f t="shared" si="14"/>
        <v>2</v>
      </c>
      <c r="G89" s="3">
        <v>42031.864583333299</v>
      </c>
      <c r="H89" s="4">
        <f t="shared" si="15"/>
        <v>0.86458333333333337</v>
      </c>
      <c r="I89" s="2">
        <f t="shared" si="16"/>
        <v>2</v>
      </c>
      <c r="J89" s="2">
        <f t="shared" si="17"/>
        <v>2</v>
      </c>
      <c r="K89" s="3">
        <v>42032.3881944444</v>
      </c>
      <c r="L89" s="1">
        <f t="shared" si="10"/>
        <v>0.52361111110076308</v>
      </c>
      <c r="M89" s="1" t="s">
        <v>14</v>
      </c>
      <c r="N89" s="1">
        <f t="shared" si="18"/>
        <v>1</v>
      </c>
      <c r="O89" s="1" t="s">
        <v>15</v>
      </c>
      <c r="P89" s="1">
        <v>19</v>
      </c>
      <c r="Q89" s="1" t="s">
        <v>29</v>
      </c>
      <c r="R89" s="1">
        <f t="shared" si="19"/>
        <v>2</v>
      </c>
      <c r="S89" s="1" t="s">
        <v>25</v>
      </c>
      <c r="T89" s="1">
        <v>0</v>
      </c>
      <c r="U89" s="1">
        <v>0</v>
      </c>
      <c r="V89" s="1">
        <v>39</v>
      </c>
      <c r="W89">
        <f t="shared" si="11"/>
        <v>23.465972222198616</v>
      </c>
      <c r="X89">
        <f>COUNTIF($A$2:A89,A89)</f>
        <v>1</v>
      </c>
      <c r="Y89" t="str">
        <f>VLOOKUP(A:A,[1]ZU_2015_ORIGINAL!A:F,6,FALSE)</f>
        <v>NCH</v>
      </c>
      <c r="Z89" s="7"/>
    </row>
    <row r="90" spans="1:26">
      <c r="A90" s="1">
        <v>5150005347</v>
      </c>
      <c r="B90" s="2">
        <v>77</v>
      </c>
      <c r="C90" s="3">
        <v>42008.515972222202</v>
      </c>
      <c r="D90" s="4">
        <f t="shared" si="12"/>
        <v>0.51597222222222217</v>
      </c>
      <c r="E90" s="2">
        <f t="shared" si="13"/>
        <v>7</v>
      </c>
      <c r="F90" s="2">
        <f t="shared" si="14"/>
        <v>2</v>
      </c>
      <c r="G90" s="3">
        <v>42011.461111111101</v>
      </c>
      <c r="H90" s="4">
        <f t="shared" si="15"/>
        <v>0.46111111111111108</v>
      </c>
      <c r="I90" s="2">
        <f t="shared" si="16"/>
        <v>3</v>
      </c>
      <c r="J90" s="2">
        <f t="shared" si="17"/>
        <v>1</v>
      </c>
      <c r="K90" s="3">
        <v>42012.422222222202</v>
      </c>
      <c r="L90" s="1">
        <f t="shared" si="10"/>
        <v>0.96111111110076308</v>
      </c>
      <c r="M90" s="1" t="s">
        <v>14</v>
      </c>
      <c r="N90" s="1">
        <f t="shared" si="18"/>
        <v>1</v>
      </c>
      <c r="O90" s="1" t="s">
        <v>20</v>
      </c>
      <c r="P90" s="1">
        <v>2</v>
      </c>
      <c r="Q90" s="1" t="s">
        <v>29</v>
      </c>
      <c r="R90" s="1">
        <f t="shared" si="19"/>
        <v>2</v>
      </c>
      <c r="S90" s="1" t="s">
        <v>19</v>
      </c>
      <c r="T90" s="1">
        <v>0</v>
      </c>
      <c r="U90" s="1">
        <v>0</v>
      </c>
      <c r="V90" s="1">
        <v>32</v>
      </c>
      <c r="W90">
        <f t="shared" si="11"/>
        <v>2.9451388888992369</v>
      </c>
      <c r="X90">
        <f>COUNTIF($A$2:A90,A90)</f>
        <v>1</v>
      </c>
      <c r="Y90" t="str">
        <f>VLOOKUP(A:A,[1]ZU_2015_ORIGINAL!A:F,6,FALSE)</f>
        <v>1MD</v>
      </c>
      <c r="Z90" s="7"/>
    </row>
    <row r="91" spans="1:26">
      <c r="A91" s="1">
        <v>5150005353</v>
      </c>
      <c r="B91" s="2">
        <v>87</v>
      </c>
      <c r="C91" s="3">
        <v>42008.534722222197</v>
      </c>
      <c r="D91" s="4">
        <f t="shared" si="12"/>
        <v>0.53472222222222221</v>
      </c>
      <c r="E91" s="2">
        <f t="shared" si="13"/>
        <v>7</v>
      </c>
      <c r="F91" s="2">
        <f t="shared" si="14"/>
        <v>2</v>
      </c>
      <c r="G91" s="3">
        <v>42009.362500000003</v>
      </c>
      <c r="H91" s="4">
        <f t="shared" si="15"/>
        <v>0.36249999999999999</v>
      </c>
      <c r="I91" s="2">
        <f t="shared" si="16"/>
        <v>1</v>
      </c>
      <c r="J91" s="2">
        <f t="shared" si="17"/>
        <v>1</v>
      </c>
      <c r="K91" s="3">
        <v>42011.745833333298</v>
      </c>
      <c r="L91" s="1">
        <f t="shared" si="10"/>
        <v>2.3833333332950133</v>
      </c>
      <c r="M91" s="1" t="s">
        <v>14</v>
      </c>
      <c r="N91" s="1">
        <f t="shared" si="18"/>
        <v>1</v>
      </c>
      <c r="O91" s="1" t="s">
        <v>26</v>
      </c>
      <c r="P91" s="1">
        <v>4</v>
      </c>
      <c r="Q91" s="1" t="s">
        <v>29</v>
      </c>
      <c r="R91" s="1">
        <f t="shared" si="19"/>
        <v>2</v>
      </c>
      <c r="S91" s="1" t="s">
        <v>24</v>
      </c>
      <c r="T91" s="1">
        <v>1</v>
      </c>
      <c r="U91" s="1">
        <v>0</v>
      </c>
      <c r="V91" s="1">
        <v>34</v>
      </c>
      <c r="W91">
        <f t="shared" si="11"/>
        <v>0.82777777780574979</v>
      </c>
      <c r="X91">
        <f>COUNTIF($A$2:A91,A91)</f>
        <v>1</v>
      </c>
      <c r="Y91" t="str">
        <f>VLOOKUP(A:A,[1]ZU_2015_ORIGINAL!A:F,6,FALSE)</f>
        <v>2MD</v>
      </c>
      <c r="Z91" s="7"/>
    </row>
    <row r="92" spans="1:26">
      <c r="A92" s="1">
        <v>5150005354</v>
      </c>
      <c r="B92" s="2">
        <v>31</v>
      </c>
      <c r="C92" s="3">
        <v>42008.393750000003</v>
      </c>
      <c r="D92" s="4">
        <f t="shared" si="12"/>
        <v>0.39374999999999999</v>
      </c>
      <c r="E92" s="2">
        <f t="shared" si="13"/>
        <v>7</v>
      </c>
      <c r="F92" s="2">
        <f t="shared" si="14"/>
        <v>2</v>
      </c>
      <c r="G92" s="3">
        <v>42008.768750000003</v>
      </c>
      <c r="H92" s="4">
        <f t="shared" si="15"/>
        <v>0.76874999999999993</v>
      </c>
      <c r="I92" s="2">
        <f t="shared" si="16"/>
        <v>7</v>
      </c>
      <c r="J92" s="2">
        <f t="shared" si="17"/>
        <v>2</v>
      </c>
      <c r="K92" s="3">
        <v>42008.860416666699</v>
      </c>
      <c r="L92" s="1">
        <f t="shared" si="10"/>
        <v>9.1666666696255561E-2</v>
      </c>
      <c r="M92" s="1" t="s">
        <v>14</v>
      </c>
      <c r="N92" s="1">
        <f t="shared" si="18"/>
        <v>1</v>
      </c>
      <c r="O92" s="1" t="s">
        <v>27</v>
      </c>
      <c r="P92" s="1">
        <v>13</v>
      </c>
      <c r="Q92" s="1" t="s">
        <v>29</v>
      </c>
      <c r="R92" s="1">
        <f t="shared" si="19"/>
        <v>2</v>
      </c>
      <c r="S92" s="1" t="s">
        <v>19</v>
      </c>
      <c r="T92" s="1">
        <v>0</v>
      </c>
      <c r="U92" s="1">
        <v>0</v>
      </c>
      <c r="V92" s="1">
        <v>35</v>
      </c>
      <c r="W92">
        <f t="shared" si="11"/>
        <v>0.375</v>
      </c>
      <c r="X92">
        <f>COUNTIF($A$2:A92,A92)</f>
        <v>1</v>
      </c>
      <c r="Y92" t="str">
        <f>VLOOKUP(A:A,[1]ZU_2015_ORIGINAL!A:F,6,FALSE)</f>
        <v>GYN</v>
      </c>
      <c r="Z92" s="7"/>
    </row>
    <row r="93" spans="1:26" hidden="1">
      <c r="A93" s="1">
        <v>5150005359</v>
      </c>
      <c r="B93" s="2">
        <v>63</v>
      </c>
      <c r="C93" s="3">
        <v>42008.529166666704</v>
      </c>
      <c r="D93" s="4">
        <f t="shared" si="12"/>
        <v>0.52916666666666667</v>
      </c>
      <c r="E93" s="2">
        <f t="shared" si="13"/>
        <v>7</v>
      </c>
      <c r="F93" s="2">
        <f t="shared" si="14"/>
        <v>2</v>
      </c>
      <c r="G93" s="3">
        <v>42008.833333333299</v>
      </c>
      <c r="H93" s="4">
        <f t="shared" si="15"/>
        <v>0.83333333333333337</v>
      </c>
      <c r="I93" s="2">
        <f t="shared" si="16"/>
        <v>7</v>
      </c>
      <c r="J93" s="2">
        <f t="shared" si="17"/>
        <v>2</v>
      </c>
      <c r="K93" s="3">
        <v>42008.938888888901</v>
      </c>
      <c r="L93" s="1">
        <f t="shared" si="10"/>
        <v>0.10555555560131324</v>
      </c>
      <c r="M93" s="1" t="s">
        <v>14</v>
      </c>
      <c r="N93" s="1">
        <f t="shared" si="18"/>
        <v>1</v>
      </c>
      <c r="O93" s="1" t="s">
        <v>32</v>
      </c>
      <c r="P93" s="1">
        <v>23</v>
      </c>
      <c r="Q93" s="1" t="s">
        <v>16</v>
      </c>
      <c r="R93" s="1">
        <f t="shared" si="19"/>
        <v>1</v>
      </c>
      <c r="S93" s="1" t="s">
        <v>21</v>
      </c>
      <c r="T93" s="1">
        <v>0</v>
      </c>
      <c r="U93" s="1">
        <v>0</v>
      </c>
      <c r="V93" s="1">
        <v>31</v>
      </c>
      <c r="W93">
        <f t="shared" si="11"/>
        <v>0.30416666659584735</v>
      </c>
      <c r="X93">
        <f>COUNTIF($A$2:A93,A93)</f>
        <v>1</v>
      </c>
      <c r="Y93" t="str">
        <f>VLOOKUP(A:A,[1]ZU_2015_ORIGINAL!A:F,6,FALSE)</f>
        <v>UCH</v>
      </c>
      <c r="Z93" s="7"/>
    </row>
    <row r="94" spans="1:26" hidden="1">
      <c r="A94" s="1">
        <v>5150005414</v>
      </c>
      <c r="B94" s="2">
        <v>84</v>
      </c>
      <c r="C94" s="3">
        <v>42008.6430555556</v>
      </c>
      <c r="D94" s="4">
        <f t="shared" si="12"/>
        <v>0.6430555555555556</v>
      </c>
      <c r="E94" s="2">
        <f t="shared" si="13"/>
        <v>7</v>
      </c>
      <c r="F94" s="2">
        <f t="shared" si="14"/>
        <v>2</v>
      </c>
      <c r="G94" s="3">
        <v>42017.864583333299</v>
      </c>
      <c r="H94" s="4">
        <f t="shared" si="15"/>
        <v>0.86458333333333337</v>
      </c>
      <c r="I94" s="2">
        <f t="shared" si="16"/>
        <v>2</v>
      </c>
      <c r="J94" s="2">
        <f t="shared" si="17"/>
        <v>2</v>
      </c>
      <c r="K94" s="3">
        <v>42018.027777777803</v>
      </c>
      <c r="L94" s="1">
        <f t="shared" si="10"/>
        <v>0.16319444450346055</v>
      </c>
      <c r="M94" s="1" t="s">
        <v>14</v>
      </c>
      <c r="N94" s="1">
        <f t="shared" si="18"/>
        <v>1</v>
      </c>
      <c r="O94" s="1" t="s">
        <v>38</v>
      </c>
      <c r="P94" s="1">
        <v>6</v>
      </c>
      <c r="Q94" s="1" t="s">
        <v>16</v>
      </c>
      <c r="R94" s="1">
        <f t="shared" si="19"/>
        <v>1</v>
      </c>
      <c r="S94" s="1" t="s">
        <v>17</v>
      </c>
      <c r="T94" s="1">
        <v>0</v>
      </c>
      <c r="U94" s="1">
        <v>0</v>
      </c>
      <c r="V94" s="1">
        <v>39</v>
      </c>
      <c r="W94">
        <f t="shared" si="11"/>
        <v>9.2215277776995208</v>
      </c>
      <c r="X94">
        <f>COUNTIF($A$2:A94,A94)</f>
        <v>1</v>
      </c>
      <c r="Y94" t="str">
        <f>VLOOKUP(A:A,[1]ZU_2015_ORIGINAL!A:F,6,FALSE)</f>
        <v>3MD</v>
      </c>
      <c r="Z94" s="7"/>
    </row>
    <row r="95" spans="1:26" hidden="1">
      <c r="A95" s="1">
        <v>5150005438</v>
      </c>
      <c r="B95" s="2">
        <v>65</v>
      </c>
      <c r="C95" s="3">
        <v>42008.690972222197</v>
      </c>
      <c r="D95" s="4">
        <f t="shared" si="12"/>
        <v>0.69097222222222221</v>
      </c>
      <c r="E95" s="2">
        <f t="shared" si="13"/>
        <v>7</v>
      </c>
      <c r="F95" s="2">
        <f t="shared" si="14"/>
        <v>2</v>
      </c>
      <c r="G95" s="3">
        <v>42009.652777777803</v>
      </c>
      <c r="H95" s="4">
        <f t="shared" si="15"/>
        <v>0.65277777777777779</v>
      </c>
      <c r="I95" s="2">
        <f t="shared" si="16"/>
        <v>1</v>
      </c>
      <c r="J95" s="2">
        <f t="shared" si="17"/>
        <v>1</v>
      </c>
      <c r="K95" s="3">
        <v>42011.528472222199</v>
      </c>
      <c r="L95" s="1">
        <f t="shared" si="10"/>
        <v>1.8756944443957764</v>
      </c>
      <c r="M95" s="1" t="s">
        <v>14</v>
      </c>
      <c r="N95" s="1">
        <f t="shared" si="18"/>
        <v>1</v>
      </c>
      <c r="O95" s="1" t="s">
        <v>18</v>
      </c>
      <c r="P95" s="1">
        <v>11</v>
      </c>
      <c r="Q95" s="1" t="s">
        <v>16</v>
      </c>
      <c r="R95" s="1">
        <f t="shared" si="19"/>
        <v>1</v>
      </c>
      <c r="S95" s="1" t="s">
        <v>24</v>
      </c>
      <c r="T95" s="1">
        <v>0</v>
      </c>
      <c r="U95" s="1">
        <v>0</v>
      </c>
      <c r="V95" s="1">
        <v>32</v>
      </c>
      <c r="W95">
        <f t="shared" si="11"/>
        <v>0.96180555560567882</v>
      </c>
      <c r="X95">
        <f>COUNTIF($A$2:A95,A95)</f>
        <v>1</v>
      </c>
      <c r="Y95" t="str">
        <f>VLOOKUP(A:A,[1]ZU_2015_ORIGINAL!A:F,6,FALSE)</f>
        <v>AVT</v>
      </c>
      <c r="Z95" s="7"/>
    </row>
    <row r="96" spans="1:26" hidden="1">
      <c r="A96" s="1">
        <v>5150005438</v>
      </c>
      <c r="B96" s="2">
        <v>65</v>
      </c>
      <c r="C96" s="3">
        <v>42008.690972222197</v>
      </c>
      <c r="D96" s="4">
        <f t="shared" si="12"/>
        <v>0.69097222222222221</v>
      </c>
      <c r="E96" s="2">
        <f t="shared" si="13"/>
        <v>7</v>
      </c>
      <c r="F96" s="2">
        <f t="shared" si="14"/>
        <v>2</v>
      </c>
      <c r="G96" s="3">
        <v>42015.507638888899</v>
      </c>
      <c r="H96" s="4">
        <f t="shared" si="15"/>
        <v>0.50763888888888886</v>
      </c>
      <c r="I96" s="2">
        <f t="shared" si="16"/>
        <v>7</v>
      </c>
      <c r="J96" s="2">
        <f t="shared" si="17"/>
        <v>2</v>
      </c>
      <c r="K96" s="3">
        <v>42045.902083333298</v>
      </c>
      <c r="L96" s="1">
        <f t="shared" si="10"/>
        <v>30.394444444398687</v>
      </c>
      <c r="M96" s="1" t="s">
        <v>14</v>
      </c>
      <c r="N96" s="1">
        <f t="shared" si="18"/>
        <v>1</v>
      </c>
      <c r="O96" s="1" t="s">
        <v>18</v>
      </c>
      <c r="P96" s="1">
        <v>11</v>
      </c>
      <c r="Q96" s="1" t="s">
        <v>16</v>
      </c>
      <c r="R96" s="1">
        <f t="shared" si="19"/>
        <v>1</v>
      </c>
      <c r="S96" s="1" t="s">
        <v>24</v>
      </c>
      <c r="T96" s="1">
        <v>1</v>
      </c>
      <c r="U96" s="1">
        <v>0</v>
      </c>
      <c r="V96" s="1">
        <v>33</v>
      </c>
      <c r="W96">
        <f t="shared" si="11"/>
        <v>6.8166666667020763</v>
      </c>
      <c r="X96">
        <f>COUNTIF($A$2:A96,A96)</f>
        <v>2</v>
      </c>
      <c r="Y96" t="str">
        <f>VLOOKUP(A:A,[1]ZU_2015_ORIGINAL!A:F,6,FALSE)</f>
        <v>AVT</v>
      </c>
      <c r="Z96" s="7"/>
    </row>
    <row r="97" spans="1:26" hidden="1">
      <c r="A97" s="1">
        <v>5150005549</v>
      </c>
      <c r="B97" s="2">
        <v>60</v>
      </c>
      <c r="C97" s="3">
        <v>42009.002083333296</v>
      </c>
      <c r="D97" s="4">
        <f t="shared" si="12"/>
        <v>2.0833333333333333E-3</v>
      </c>
      <c r="E97" s="2">
        <f t="shared" si="13"/>
        <v>1</v>
      </c>
      <c r="F97" s="2">
        <f t="shared" si="14"/>
        <v>2</v>
      </c>
      <c r="G97" s="3">
        <v>42009.2</v>
      </c>
      <c r="H97" s="4">
        <f t="shared" si="15"/>
        <v>0.19999999999999998</v>
      </c>
      <c r="I97" s="2">
        <f t="shared" si="16"/>
        <v>1</v>
      </c>
      <c r="J97" s="2">
        <f t="shared" si="17"/>
        <v>2</v>
      </c>
      <c r="K97" s="3">
        <v>42009.337500000001</v>
      </c>
      <c r="L97" s="1">
        <f t="shared" si="10"/>
        <v>0.13750000000436557</v>
      </c>
      <c r="M97" s="1" t="s">
        <v>14</v>
      </c>
      <c r="N97" s="1">
        <f t="shared" si="18"/>
        <v>1</v>
      </c>
      <c r="O97" s="1" t="s">
        <v>32</v>
      </c>
      <c r="P97" s="1">
        <v>23</v>
      </c>
      <c r="Q97" s="1" t="s">
        <v>16</v>
      </c>
      <c r="R97" s="1">
        <f t="shared" si="19"/>
        <v>1</v>
      </c>
      <c r="S97" s="1" t="s">
        <v>19</v>
      </c>
      <c r="T97" s="1">
        <v>0</v>
      </c>
      <c r="U97" s="1">
        <v>0</v>
      </c>
      <c r="V97" s="1">
        <v>32</v>
      </c>
      <c r="W97">
        <f t="shared" si="11"/>
        <v>0.19791666670062114</v>
      </c>
      <c r="X97">
        <f>COUNTIF($A$2:A97,A97)</f>
        <v>1</v>
      </c>
      <c r="Y97" t="str">
        <f>VLOOKUP(A:A,[1]ZU_2015_ORIGINAL!A:F,6,FALSE)</f>
        <v>UCH</v>
      </c>
      <c r="Z97" s="7"/>
    </row>
    <row r="98" spans="1:26">
      <c r="A98" s="1">
        <v>5150005582</v>
      </c>
      <c r="B98" s="2">
        <v>50</v>
      </c>
      <c r="C98" s="3">
        <v>42009.21875</v>
      </c>
      <c r="D98" s="4">
        <f t="shared" si="12"/>
        <v>0.21875</v>
      </c>
      <c r="E98" s="2">
        <f t="shared" si="13"/>
        <v>1</v>
      </c>
      <c r="F98" s="2">
        <f t="shared" si="14"/>
        <v>2</v>
      </c>
      <c r="G98" s="3">
        <v>42012.545833333301</v>
      </c>
      <c r="H98" s="4">
        <f t="shared" si="15"/>
        <v>0.54583333333333328</v>
      </c>
      <c r="I98" s="2">
        <f t="shared" si="16"/>
        <v>4</v>
      </c>
      <c r="J98" s="2">
        <f t="shared" si="17"/>
        <v>1</v>
      </c>
      <c r="K98" s="3">
        <v>42017.456250000003</v>
      </c>
      <c r="L98" s="1">
        <f t="shared" si="10"/>
        <v>4.9104166667020763</v>
      </c>
      <c r="M98" s="1" t="s">
        <v>14</v>
      </c>
      <c r="N98" s="1">
        <f t="shared" si="18"/>
        <v>1</v>
      </c>
      <c r="O98" s="1" t="s">
        <v>36</v>
      </c>
      <c r="P98" s="1">
        <v>20</v>
      </c>
      <c r="Q98" s="1" t="s">
        <v>29</v>
      </c>
      <c r="R98" s="1">
        <f t="shared" si="19"/>
        <v>2</v>
      </c>
      <c r="S98" s="1" t="s">
        <v>25</v>
      </c>
      <c r="T98" s="1">
        <v>0</v>
      </c>
      <c r="U98" s="1">
        <v>0</v>
      </c>
      <c r="V98" s="1">
        <v>35</v>
      </c>
      <c r="W98">
        <f t="shared" si="11"/>
        <v>3.3270833333008341</v>
      </c>
      <c r="X98">
        <f>COUNTIF($A$2:A98,A98)</f>
        <v>1</v>
      </c>
      <c r="Y98" t="str">
        <f>VLOOKUP(A:A,[1]ZU_2015_ORIGINAL!A:F,6,FALSE)</f>
        <v>NRO</v>
      </c>
      <c r="Z98" s="7"/>
    </row>
    <row r="99" spans="1:26" hidden="1">
      <c r="A99" s="1">
        <v>5150005783</v>
      </c>
      <c r="B99" s="2">
        <v>78</v>
      </c>
      <c r="C99" s="3">
        <v>42009.395138888904</v>
      </c>
      <c r="D99" s="4">
        <f t="shared" si="12"/>
        <v>0.39513888888888887</v>
      </c>
      <c r="E99" s="2">
        <f t="shared" si="13"/>
        <v>1</v>
      </c>
      <c r="F99" s="2">
        <f t="shared" si="14"/>
        <v>1</v>
      </c>
      <c r="G99" s="3">
        <v>42011.629166666702</v>
      </c>
      <c r="H99" s="4">
        <f t="shared" si="15"/>
        <v>0.62916666666666665</v>
      </c>
      <c r="I99" s="2">
        <f t="shared" si="16"/>
        <v>3</v>
      </c>
      <c r="J99" s="2">
        <f t="shared" si="17"/>
        <v>1</v>
      </c>
      <c r="K99" s="3">
        <v>42012.520833333299</v>
      </c>
      <c r="L99" s="1">
        <f t="shared" si="10"/>
        <v>0.89166666659730254</v>
      </c>
      <c r="M99" s="1" t="s">
        <v>14</v>
      </c>
      <c r="N99" s="1">
        <f t="shared" si="18"/>
        <v>1</v>
      </c>
      <c r="O99" s="1" t="s">
        <v>28</v>
      </c>
      <c r="P99" s="1">
        <v>15</v>
      </c>
      <c r="Q99" s="1" t="s">
        <v>16</v>
      </c>
      <c r="R99" s="1">
        <f t="shared" si="19"/>
        <v>1</v>
      </c>
      <c r="S99" s="1" t="s">
        <v>25</v>
      </c>
      <c r="T99" s="1">
        <v>0</v>
      </c>
      <c r="U99" s="1">
        <v>0</v>
      </c>
      <c r="V99" s="1">
        <v>35</v>
      </c>
      <c r="W99">
        <f t="shared" si="11"/>
        <v>2.2340277777984738</v>
      </c>
      <c r="X99">
        <f>COUNTIF($A$2:A99,A99)</f>
        <v>1</v>
      </c>
      <c r="Y99" t="str">
        <f>VLOOKUP(A:A,[1]ZU_2015_ORIGINAL!A:F,6,FALSE)</f>
        <v>HTC</v>
      </c>
      <c r="Z99" s="7"/>
    </row>
    <row r="100" spans="1:26" hidden="1">
      <c r="A100" s="1">
        <v>5150005784</v>
      </c>
      <c r="B100" s="2">
        <v>79</v>
      </c>
      <c r="C100" s="3">
        <v>42011.370138888902</v>
      </c>
      <c r="D100" s="4">
        <f t="shared" si="12"/>
        <v>0.37013888888888885</v>
      </c>
      <c r="E100" s="2">
        <f t="shared" si="13"/>
        <v>3</v>
      </c>
      <c r="F100" s="2">
        <f t="shared" si="14"/>
        <v>1</v>
      </c>
      <c r="G100" s="3">
        <v>42012.666666666701</v>
      </c>
      <c r="H100" s="4">
        <f t="shared" si="15"/>
        <v>0.66666666666666663</v>
      </c>
      <c r="I100" s="2">
        <f t="shared" si="16"/>
        <v>4</v>
      </c>
      <c r="J100" s="2">
        <f t="shared" si="17"/>
        <v>1</v>
      </c>
      <c r="K100" s="3">
        <v>42013.274305555598</v>
      </c>
      <c r="L100" s="1">
        <f t="shared" si="10"/>
        <v>0.60763888889778173</v>
      </c>
      <c r="M100" s="1" t="s">
        <v>14</v>
      </c>
      <c r="N100" s="1">
        <f t="shared" si="18"/>
        <v>1</v>
      </c>
      <c r="O100" s="1" t="s">
        <v>27</v>
      </c>
      <c r="P100" s="1">
        <v>13</v>
      </c>
      <c r="Q100" s="1" t="s">
        <v>16</v>
      </c>
      <c r="R100" s="1">
        <f t="shared" si="19"/>
        <v>1</v>
      </c>
      <c r="S100" s="1" t="s">
        <v>21</v>
      </c>
      <c r="T100" s="1">
        <v>0</v>
      </c>
      <c r="U100" s="1">
        <v>0</v>
      </c>
      <c r="V100" s="1">
        <v>39</v>
      </c>
      <c r="W100">
        <f t="shared" si="11"/>
        <v>1.2965277777984738</v>
      </c>
      <c r="X100">
        <f>COUNTIF($A$2:A100,A100)</f>
        <v>1</v>
      </c>
      <c r="Y100" t="str">
        <f>VLOOKUP(A:A,[1]ZU_2015_ORIGINAL!A:F,6,FALSE)</f>
        <v>GYN</v>
      </c>
      <c r="Z100" s="7"/>
    </row>
    <row r="101" spans="1:26" hidden="1">
      <c r="A101" s="1">
        <v>5150005799</v>
      </c>
      <c r="B101" s="2">
        <v>77</v>
      </c>
      <c r="C101" s="3">
        <v>42009.399305555598</v>
      </c>
      <c r="D101" s="4">
        <f t="shared" si="12"/>
        <v>0.39930555555555558</v>
      </c>
      <c r="E101" s="2">
        <f t="shared" si="13"/>
        <v>1</v>
      </c>
      <c r="F101" s="2">
        <f t="shared" si="14"/>
        <v>1</v>
      </c>
      <c r="G101" s="3">
        <v>42011.458333333299</v>
      </c>
      <c r="H101" s="4">
        <f t="shared" si="15"/>
        <v>0.45833333333333331</v>
      </c>
      <c r="I101" s="2">
        <f t="shared" si="16"/>
        <v>3</v>
      </c>
      <c r="J101" s="2">
        <f t="shared" si="17"/>
        <v>1</v>
      </c>
      <c r="K101" s="3">
        <v>42013.426388888904</v>
      </c>
      <c r="L101" s="1">
        <f t="shared" si="10"/>
        <v>1.9680555556042236</v>
      </c>
      <c r="M101" s="1" t="s">
        <v>14</v>
      </c>
      <c r="N101" s="1">
        <f t="shared" si="18"/>
        <v>1</v>
      </c>
      <c r="O101" s="1" t="s">
        <v>28</v>
      </c>
      <c r="P101" s="1">
        <v>15</v>
      </c>
      <c r="Q101" s="1" t="s">
        <v>16</v>
      </c>
      <c r="R101" s="1">
        <f t="shared" si="19"/>
        <v>1</v>
      </c>
      <c r="S101" s="1" t="s">
        <v>25</v>
      </c>
      <c r="T101" s="1">
        <v>0</v>
      </c>
      <c r="U101" s="1">
        <v>0</v>
      </c>
      <c r="V101" s="1">
        <v>31</v>
      </c>
      <c r="W101">
        <f t="shared" si="11"/>
        <v>2.059027777700976</v>
      </c>
      <c r="X101">
        <f>COUNTIF($A$2:A101,A101)</f>
        <v>1</v>
      </c>
      <c r="Y101" t="str">
        <f>VLOOKUP(A:A,[1]ZU_2015_ORIGINAL!A:F,6,FALSE)</f>
        <v>HTC</v>
      </c>
      <c r="Z101" s="7"/>
    </row>
    <row r="102" spans="1:26" hidden="1">
      <c r="A102" s="1">
        <v>5150005799</v>
      </c>
      <c r="B102" s="2">
        <v>77</v>
      </c>
      <c r="C102" s="3">
        <v>42009.399305555598</v>
      </c>
      <c r="D102" s="4">
        <f t="shared" si="12"/>
        <v>0.39930555555555558</v>
      </c>
      <c r="E102" s="2">
        <f t="shared" si="13"/>
        <v>1</v>
      </c>
      <c r="F102" s="2">
        <f t="shared" si="14"/>
        <v>1</v>
      </c>
      <c r="G102" s="3">
        <v>42026.958333333299</v>
      </c>
      <c r="H102" s="4">
        <f t="shared" si="15"/>
        <v>0.95833333333333337</v>
      </c>
      <c r="I102" s="2">
        <f t="shared" si="16"/>
        <v>4</v>
      </c>
      <c r="J102" s="2">
        <f t="shared" si="17"/>
        <v>2</v>
      </c>
      <c r="K102" s="3">
        <v>42027.006944444402</v>
      </c>
      <c r="L102" s="1">
        <f t="shared" si="10"/>
        <v>4.8611111102218274E-2</v>
      </c>
      <c r="M102" s="1" t="s">
        <v>14</v>
      </c>
      <c r="N102" s="1">
        <f t="shared" si="18"/>
        <v>1</v>
      </c>
      <c r="O102" s="1" t="s">
        <v>28</v>
      </c>
      <c r="P102" s="1">
        <v>15</v>
      </c>
      <c r="Q102" s="1" t="s">
        <v>16</v>
      </c>
      <c r="R102" s="1">
        <f t="shared" si="19"/>
        <v>1</v>
      </c>
      <c r="S102" s="1" t="s">
        <v>25</v>
      </c>
      <c r="T102" s="1">
        <v>0</v>
      </c>
      <c r="U102" s="1">
        <v>0</v>
      </c>
      <c r="V102" s="1">
        <v>39</v>
      </c>
      <c r="W102">
        <f t="shared" si="11"/>
        <v>17.559027777700976</v>
      </c>
      <c r="X102">
        <f>COUNTIF($A$2:A102,A102)</f>
        <v>2</v>
      </c>
      <c r="Y102" t="str">
        <f>VLOOKUP(A:A,[1]ZU_2015_ORIGINAL!A:F,6,FALSE)</f>
        <v>HTC</v>
      </c>
      <c r="Z102" s="7"/>
    </row>
    <row r="103" spans="1:26" hidden="1">
      <c r="A103" s="1">
        <v>5150005975</v>
      </c>
      <c r="B103" s="2">
        <v>63</v>
      </c>
      <c r="C103" s="3">
        <v>42014.447916666701</v>
      </c>
      <c r="D103" s="4">
        <f t="shared" si="12"/>
        <v>0.44791666666666669</v>
      </c>
      <c r="E103" s="2">
        <f t="shared" si="13"/>
        <v>6</v>
      </c>
      <c r="F103" s="2">
        <f t="shared" si="14"/>
        <v>2</v>
      </c>
      <c r="G103" s="3">
        <v>42016.508333333302</v>
      </c>
      <c r="H103" s="4">
        <f t="shared" si="15"/>
        <v>0.5083333333333333</v>
      </c>
      <c r="I103" s="2">
        <f t="shared" si="16"/>
        <v>1</v>
      </c>
      <c r="J103" s="2">
        <f t="shared" si="17"/>
        <v>1</v>
      </c>
      <c r="K103" s="3">
        <v>42018.429861111101</v>
      </c>
      <c r="L103" s="1">
        <f t="shared" si="10"/>
        <v>1.9215277777984738</v>
      </c>
      <c r="M103" s="1" t="s">
        <v>14</v>
      </c>
      <c r="N103" s="1">
        <f t="shared" si="18"/>
        <v>1</v>
      </c>
      <c r="O103" s="1" t="s">
        <v>33</v>
      </c>
      <c r="P103" s="1">
        <v>24</v>
      </c>
      <c r="Q103" s="1" t="s">
        <v>16</v>
      </c>
      <c r="R103" s="1">
        <f t="shared" si="19"/>
        <v>1</v>
      </c>
      <c r="S103" s="1" t="s">
        <v>19</v>
      </c>
      <c r="T103" s="1">
        <v>0</v>
      </c>
      <c r="U103" s="1">
        <v>0</v>
      </c>
      <c r="V103" s="1">
        <v>32</v>
      </c>
      <c r="W103">
        <f t="shared" si="11"/>
        <v>2.0604166666016681</v>
      </c>
      <c r="X103">
        <f>COUNTIF($A$2:A103,A103)</f>
        <v>1</v>
      </c>
      <c r="Y103" t="str">
        <f>VLOOKUP(A:A,[1]ZU_2015_ORIGINAL!A:F,6,FALSE)</f>
        <v>URO</v>
      </c>
      <c r="Z103" s="7"/>
    </row>
    <row r="104" spans="1:26">
      <c r="A104" s="1">
        <v>5150006113</v>
      </c>
      <c r="B104" s="2">
        <v>89</v>
      </c>
      <c r="C104" s="3">
        <v>42009.513888888898</v>
      </c>
      <c r="D104" s="4">
        <f t="shared" si="12"/>
        <v>0.51388888888888895</v>
      </c>
      <c r="E104" s="2">
        <f t="shared" si="13"/>
        <v>1</v>
      </c>
      <c r="F104" s="2">
        <f t="shared" si="14"/>
        <v>1</v>
      </c>
      <c r="G104" s="3">
        <v>42009.959027777797</v>
      </c>
      <c r="H104" s="4">
        <f t="shared" si="15"/>
        <v>0.9590277777777777</v>
      </c>
      <c r="I104" s="2">
        <f t="shared" si="16"/>
        <v>1</v>
      </c>
      <c r="J104" s="2">
        <f t="shared" si="17"/>
        <v>2</v>
      </c>
      <c r="K104" s="3">
        <v>42010.53125</v>
      </c>
      <c r="L104" s="1">
        <f t="shared" si="10"/>
        <v>0.57222222220298136</v>
      </c>
      <c r="M104" s="1" t="s">
        <v>14</v>
      </c>
      <c r="N104" s="1">
        <f t="shared" si="18"/>
        <v>1</v>
      </c>
      <c r="O104" s="1" t="s">
        <v>32</v>
      </c>
      <c r="P104" s="1">
        <v>23</v>
      </c>
      <c r="Q104" s="1" t="s">
        <v>29</v>
      </c>
      <c r="R104" s="1">
        <f t="shared" si="19"/>
        <v>2</v>
      </c>
      <c r="S104" s="1" t="s">
        <v>19</v>
      </c>
      <c r="T104" s="1">
        <v>0</v>
      </c>
      <c r="U104" s="1">
        <v>0</v>
      </c>
      <c r="V104" s="1">
        <v>32</v>
      </c>
      <c r="W104">
        <f t="shared" si="11"/>
        <v>0.44513888889923692</v>
      </c>
      <c r="X104">
        <f>COUNTIF($A$2:A104,A104)</f>
        <v>1</v>
      </c>
      <c r="Y104" t="str">
        <f>VLOOKUP(A:A,[1]ZU_2015_ORIGINAL!A:F,6,FALSE)</f>
        <v>UCH</v>
      </c>
      <c r="Z104" s="7"/>
    </row>
    <row r="105" spans="1:26" hidden="1">
      <c r="A105" s="1">
        <v>5150006213</v>
      </c>
      <c r="B105" s="2">
        <v>77</v>
      </c>
      <c r="C105" s="3">
        <v>42009.572916666701</v>
      </c>
      <c r="D105" s="4">
        <f t="shared" si="12"/>
        <v>0.57291666666666663</v>
      </c>
      <c r="E105" s="2">
        <f t="shared" si="13"/>
        <v>1</v>
      </c>
      <c r="F105" s="2">
        <f t="shared" si="14"/>
        <v>1</v>
      </c>
      <c r="G105" s="3">
        <v>42018.502083333296</v>
      </c>
      <c r="H105" s="4">
        <f t="shared" si="15"/>
        <v>0.50208333333333333</v>
      </c>
      <c r="I105" s="2">
        <f t="shared" si="16"/>
        <v>3</v>
      </c>
      <c r="J105" s="2">
        <f t="shared" si="17"/>
        <v>1</v>
      </c>
      <c r="K105" s="3">
        <v>42022.400000000001</v>
      </c>
      <c r="L105" s="1">
        <f t="shared" si="10"/>
        <v>3.8979166667049867</v>
      </c>
      <c r="M105" s="1" t="s">
        <v>14</v>
      </c>
      <c r="N105" s="1">
        <f t="shared" si="18"/>
        <v>1</v>
      </c>
      <c r="O105" s="1" t="s">
        <v>20</v>
      </c>
      <c r="P105" s="1">
        <v>2</v>
      </c>
      <c r="Q105" s="1" t="s">
        <v>16</v>
      </c>
      <c r="R105" s="1">
        <f t="shared" si="19"/>
        <v>1</v>
      </c>
      <c r="S105" s="1" t="s">
        <v>19</v>
      </c>
      <c r="T105" s="1">
        <v>0</v>
      </c>
      <c r="U105" s="1">
        <v>0</v>
      </c>
      <c r="V105" s="1">
        <v>35</v>
      </c>
      <c r="W105">
        <f t="shared" si="11"/>
        <v>8.9291666665958473</v>
      </c>
      <c r="X105">
        <f>COUNTIF($A$2:A105,A105)</f>
        <v>1</v>
      </c>
      <c r="Y105" t="str">
        <f>VLOOKUP(A:A,[1]ZU_2015_ORIGINAL!A:F,6,FALSE)</f>
        <v>1MD</v>
      </c>
      <c r="Z105" s="7"/>
    </row>
    <row r="106" spans="1:26" hidden="1">
      <c r="A106" s="1">
        <v>5150006859</v>
      </c>
      <c r="B106" s="2">
        <v>71</v>
      </c>
      <c r="C106" s="3">
        <v>42009.587500000001</v>
      </c>
      <c r="D106" s="4">
        <f t="shared" si="12"/>
        <v>0.58750000000000002</v>
      </c>
      <c r="E106" s="2">
        <f t="shared" si="13"/>
        <v>1</v>
      </c>
      <c r="F106" s="2">
        <f t="shared" si="14"/>
        <v>1</v>
      </c>
      <c r="G106" s="3">
        <v>42011.586805555598</v>
      </c>
      <c r="H106" s="4">
        <f t="shared" si="15"/>
        <v>0.58680555555555558</v>
      </c>
      <c r="I106" s="2">
        <f t="shared" si="16"/>
        <v>3</v>
      </c>
      <c r="J106" s="2">
        <f t="shared" si="17"/>
        <v>1</v>
      </c>
      <c r="K106" s="3">
        <v>42012.418749999997</v>
      </c>
      <c r="L106" s="1">
        <f t="shared" si="10"/>
        <v>0.83194444439868676</v>
      </c>
      <c r="M106" s="1" t="s">
        <v>14</v>
      </c>
      <c r="N106" s="1">
        <f t="shared" si="18"/>
        <v>1</v>
      </c>
      <c r="O106" s="1" t="s">
        <v>28</v>
      </c>
      <c r="P106" s="1">
        <v>15</v>
      </c>
      <c r="Q106" s="1" t="s">
        <v>16</v>
      </c>
      <c r="R106" s="1">
        <f t="shared" si="19"/>
        <v>1</v>
      </c>
      <c r="S106" s="1" t="s">
        <v>19</v>
      </c>
      <c r="T106" s="1">
        <v>0</v>
      </c>
      <c r="U106" s="1">
        <v>0</v>
      </c>
      <c r="V106" s="1">
        <v>34</v>
      </c>
      <c r="W106">
        <f t="shared" si="11"/>
        <v>1.9993055555969477</v>
      </c>
      <c r="X106">
        <f>COUNTIF($A$2:A106,A106)</f>
        <v>1</v>
      </c>
      <c r="Y106" t="str">
        <f>VLOOKUP(A:A,[1]ZU_2015_ORIGINAL!A:F,6,FALSE)</f>
        <v>HTC</v>
      </c>
      <c r="Z106" s="7"/>
    </row>
    <row r="107" spans="1:26">
      <c r="A107" s="1">
        <v>5150008194</v>
      </c>
      <c r="B107" s="2">
        <v>57</v>
      </c>
      <c r="C107" s="3">
        <v>42009.6652777778</v>
      </c>
      <c r="D107" s="4">
        <f t="shared" si="12"/>
        <v>0.66527777777777775</v>
      </c>
      <c r="E107" s="2">
        <f t="shared" si="13"/>
        <v>1</v>
      </c>
      <c r="F107" s="2">
        <f t="shared" si="14"/>
        <v>1</v>
      </c>
      <c r="G107" s="3">
        <v>42009.84375</v>
      </c>
      <c r="H107" s="4">
        <f t="shared" si="15"/>
        <v>0.84375</v>
      </c>
      <c r="I107" s="2">
        <f t="shared" si="16"/>
        <v>1</v>
      </c>
      <c r="J107" s="2">
        <f t="shared" si="17"/>
        <v>2</v>
      </c>
      <c r="K107" s="3">
        <v>42010.097222222197</v>
      </c>
      <c r="L107" s="1">
        <f t="shared" si="10"/>
        <v>0.25347222219716059</v>
      </c>
      <c r="M107" s="1" t="s">
        <v>14</v>
      </c>
      <c r="N107" s="1">
        <f t="shared" si="18"/>
        <v>1</v>
      </c>
      <c r="O107" s="1" t="s">
        <v>32</v>
      </c>
      <c r="P107" s="1">
        <v>23</v>
      </c>
      <c r="Q107" s="1" t="s">
        <v>29</v>
      </c>
      <c r="R107" s="1">
        <f t="shared" si="19"/>
        <v>2</v>
      </c>
      <c r="S107" s="1" t="s">
        <v>21</v>
      </c>
      <c r="T107" s="1">
        <v>0</v>
      </c>
      <c r="U107" s="1">
        <v>0</v>
      </c>
      <c r="V107" s="1">
        <v>39</v>
      </c>
      <c r="W107">
        <f t="shared" si="11"/>
        <v>0.17847222220007097</v>
      </c>
      <c r="X107">
        <f>COUNTIF($A$2:A107,A107)</f>
        <v>1</v>
      </c>
      <c r="Y107" t="str">
        <f>VLOOKUP(A:A,[1]ZU_2015_ORIGINAL!A:F,6,FALSE)</f>
        <v>UCH</v>
      </c>
      <c r="Z107" s="7"/>
    </row>
    <row r="108" spans="1:26" hidden="1">
      <c r="A108" s="1">
        <v>5150008266</v>
      </c>
      <c r="B108" s="2">
        <v>78</v>
      </c>
      <c r="C108" s="3">
        <v>42009.724305555603</v>
      </c>
      <c r="D108" s="4">
        <f t="shared" si="12"/>
        <v>0.72430555555555554</v>
      </c>
      <c r="E108" s="2">
        <f t="shared" si="13"/>
        <v>1</v>
      </c>
      <c r="F108" s="2">
        <f t="shared" si="14"/>
        <v>1</v>
      </c>
      <c r="G108" s="3">
        <v>42014.956944444399</v>
      </c>
      <c r="H108" s="4">
        <f t="shared" si="15"/>
        <v>0.95694444444444438</v>
      </c>
      <c r="I108" s="2">
        <f t="shared" si="16"/>
        <v>6</v>
      </c>
      <c r="J108" s="2">
        <f t="shared" si="17"/>
        <v>2</v>
      </c>
      <c r="K108" s="3">
        <v>42024.497916666704</v>
      </c>
      <c r="L108" s="1">
        <f t="shared" si="10"/>
        <v>9.5409722223048448</v>
      </c>
      <c r="M108" s="1" t="s">
        <v>14</v>
      </c>
      <c r="N108" s="1">
        <f t="shared" si="18"/>
        <v>1</v>
      </c>
      <c r="O108" s="1" t="s">
        <v>38</v>
      </c>
      <c r="P108" s="1">
        <v>6</v>
      </c>
      <c r="Q108" s="1" t="s">
        <v>16</v>
      </c>
      <c r="R108" s="1">
        <f t="shared" si="19"/>
        <v>1</v>
      </c>
      <c r="S108" s="1" t="s">
        <v>24</v>
      </c>
      <c r="T108" s="1">
        <v>1</v>
      </c>
      <c r="U108" s="1">
        <v>0</v>
      </c>
      <c r="V108" s="1">
        <v>31</v>
      </c>
      <c r="W108">
        <f t="shared" si="11"/>
        <v>5.2326388887959183</v>
      </c>
      <c r="X108">
        <f>COUNTIF($A$2:A108,A108)</f>
        <v>1</v>
      </c>
      <c r="Y108" t="str">
        <f>VLOOKUP(A:A,[1]ZU_2015_ORIGINAL!A:F,6,FALSE)</f>
        <v>3MD</v>
      </c>
      <c r="Z108" s="7"/>
    </row>
    <row r="109" spans="1:26">
      <c r="A109" s="1">
        <v>5150008352</v>
      </c>
      <c r="B109" s="2">
        <v>44</v>
      </c>
      <c r="C109" s="3">
        <v>42009.866666666698</v>
      </c>
      <c r="D109" s="4">
        <f t="shared" si="12"/>
        <v>0.8666666666666667</v>
      </c>
      <c r="E109" s="2">
        <f t="shared" si="13"/>
        <v>1</v>
      </c>
      <c r="F109" s="2">
        <f t="shared" si="14"/>
        <v>2</v>
      </c>
      <c r="G109" s="3">
        <v>42010.032638888901</v>
      </c>
      <c r="H109" s="4">
        <f t="shared" si="15"/>
        <v>3.2638888888888891E-2</v>
      </c>
      <c r="I109" s="2">
        <f t="shared" si="16"/>
        <v>2</v>
      </c>
      <c r="J109" s="2">
        <f t="shared" si="17"/>
        <v>2</v>
      </c>
      <c r="K109" s="3">
        <v>42016.413194444402</v>
      </c>
      <c r="L109" s="1">
        <f t="shared" si="10"/>
        <v>6.380555555500905</v>
      </c>
      <c r="M109" s="1" t="s">
        <v>14</v>
      </c>
      <c r="N109" s="1">
        <f t="shared" si="18"/>
        <v>1</v>
      </c>
      <c r="O109" s="1" t="s">
        <v>32</v>
      </c>
      <c r="P109" s="1">
        <v>23</v>
      </c>
      <c r="Q109" s="1" t="s">
        <v>29</v>
      </c>
      <c r="R109" s="1">
        <f t="shared" si="19"/>
        <v>2</v>
      </c>
      <c r="S109" s="1" t="s">
        <v>22</v>
      </c>
      <c r="T109" s="1">
        <v>0</v>
      </c>
      <c r="U109" s="1">
        <v>0</v>
      </c>
      <c r="V109" s="1">
        <v>35</v>
      </c>
      <c r="W109">
        <f t="shared" si="11"/>
        <v>0.16597222220298136</v>
      </c>
      <c r="X109">
        <f>COUNTIF($A$2:A109,A109)</f>
        <v>1</v>
      </c>
      <c r="Y109" t="str">
        <f>VLOOKUP(A:A,[1]ZU_2015_ORIGINAL!A:F,6,FALSE)</f>
        <v>UCH</v>
      </c>
      <c r="Z109" s="7"/>
    </row>
    <row r="110" spans="1:26" hidden="1">
      <c r="A110" s="1">
        <v>5150008414</v>
      </c>
      <c r="B110" s="2">
        <v>69</v>
      </c>
      <c r="C110" s="3">
        <v>42010.034722222197</v>
      </c>
      <c r="D110" s="4">
        <f t="shared" si="12"/>
        <v>3.4722222222222224E-2</v>
      </c>
      <c r="E110" s="2">
        <f t="shared" si="13"/>
        <v>2</v>
      </c>
      <c r="F110" s="2">
        <f t="shared" si="14"/>
        <v>2</v>
      </c>
      <c r="G110" s="3">
        <v>42010.559722222199</v>
      </c>
      <c r="H110" s="4">
        <f t="shared" si="15"/>
        <v>0.55972222222222223</v>
      </c>
      <c r="I110" s="2">
        <f t="shared" si="16"/>
        <v>2</v>
      </c>
      <c r="J110" s="2">
        <f t="shared" si="17"/>
        <v>1</v>
      </c>
      <c r="K110" s="3">
        <v>42016.3972222222</v>
      </c>
      <c r="L110" s="1">
        <f t="shared" si="10"/>
        <v>5.8375000000014552</v>
      </c>
      <c r="M110" s="1" t="s">
        <v>14</v>
      </c>
      <c r="N110" s="1">
        <f t="shared" si="18"/>
        <v>1</v>
      </c>
      <c r="O110" s="1" t="s">
        <v>28</v>
      </c>
      <c r="P110" s="1">
        <v>15</v>
      </c>
      <c r="Q110" s="1" t="s">
        <v>16</v>
      </c>
      <c r="R110" s="1">
        <f t="shared" si="19"/>
        <v>1</v>
      </c>
      <c r="S110" s="1" t="s">
        <v>19</v>
      </c>
      <c r="T110" s="1">
        <v>0</v>
      </c>
      <c r="U110" s="1">
        <v>0</v>
      </c>
      <c r="V110" s="1">
        <v>35</v>
      </c>
      <c r="W110">
        <f t="shared" si="11"/>
        <v>0.52500000000145519</v>
      </c>
      <c r="X110">
        <f>COUNTIF($A$2:A110,A110)</f>
        <v>1</v>
      </c>
      <c r="Y110" t="str">
        <f>VLOOKUP(A:A,[1]ZU_2015_ORIGINAL!A:F,6,FALSE)</f>
        <v>HTC</v>
      </c>
      <c r="Z110" s="7"/>
    </row>
    <row r="111" spans="1:26">
      <c r="A111" s="1">
        <v>5150008470</v>
      </c>
      <c r="B111" s="2">
        <v>91</v>
      </c>
      <c r="C111" s="3">
        <v>42010.361111111102</v>
      </c>
      <c r="D111" s="4">
        <f t="shared" si="12"/>
        <v>0.3611111111111111</v>
      </c>
      <c r="E111" s="2">
        <f t="shared" si="13"/>
        <v>2</v>
      </c>
      <c r="F111" s="2">
        <f t="shared" si="14"/>
        <v>1</v>
      </c>
      <c r="G111" s="3">
        <v>42010.670138888898</v>
      </c>
      <c r="H111" s="4">
        <f t="shared" si="15"/>
        <v>0.67013888888888884</v>
      </c>
      <c r="I111" s="2">
        <f t="shared" si="16"/>
        <v>2</v>
      </c>
      <c r="J111" s="2">
        <f t="shared" si="17"/>
        <v>1</v>
      </c>
      <c r="K111" s="3">
        <v>42011.422916666699</v>
      </c>
      <c r="L111" s="1">
        <f t="shared" si="10"/>
        <v>0.75277777780138422</v>
      </c>
      <c r="M111" s="1" t="s">
        <v>14</v>
      </c>
      <c r="N111" s="1">
        <f t="shared" si="18"/>
        <v>1</v>
      </c>
      <c r="O111" s="1" t="s">
        <v>18</v>
      </c>
      <c r="P111" s="1">
        <v>11</v>
      </c>
      <c r="Q111" s="1" t="s">
        <v>29</v>
      </c>
      <c r="R111" s="1">
        <f t="shared" si="19"/>
        <v>2</v>
      </c>
      <c r="S111" s="1" t="s">
        <v>19</v>
      </c>
      <c r="T111" s="1">
        <v>0</v>
      </c>
      <c r="U111" s="1">
        <v>0</v>
      </c>
      <c r="V111" s="1">
        <v>34</v>
      </c>
      <c r="W111">
        <f t="shared" si="11"/>
        <v>0.30902777779556345</v>
      </c>
      <c r="X111">
        <f>COUNTIF($A$2:A111,A111)</f>
        <v>1</v>
      </c>
      <c r="Y111" t="str">
        <f>VLOOKUP(A:A,[1]ZU_2015_ORIGINAL!A:F,6,FALSE)</f>
        <v>AVT</v>
      </c>
      <c r="Z111" s="7"/>
    </row>
    <row r="112" spans="1:26" hidden="1">
      <c r="A112" s="1">
        <v>5150008487</v>
      </c>
      <c r="B112" s="2">
        <v>49</v>
      </c>
      <c r="C112" s="3">
        <v>42010.407638888901</v>
      </c>
      <c r="D112" s="4">
        <f t="shared" si="12"/>
        <v>0.40763888888888888</v>
      </c>
      <c r="E112" s="2">
        <f t="shared" si="13"/>
        <v>2</v>
      </c>
      <c r="F112" s="2">
        <f t="shared" si="14"/>
        <v>1</v>
      </c>
      <c r="G112" s="3">
        <v>42012.702777777798</v>
      </c>
      <c r="H112" s="4">
        <f t="shared" si="15"/>
        <v>0.70277777777777783</v>
      </c>
      <c r="I112" s="2">
        <f t="shared" si="16"/>
        <v>4</v>
      </c>
      <c r="J112" s="2">
        <f t="shared" si="17"/>
        <v>1</v>
      </c>
      <c r="K112" s="3">
        <v>42013.411111111098</v>
      </c>
      <c r="L112" s="1">
        <f t="shared" si="10"/>
        <v>0.70833333329937886</v>
      </c>
      <c r="M112" s="1" t="s">
        <v>14</v>
      </c>
      <c r="N112" s="1">
        <f t="shared" si="18"/>
        <v>1</v>
      </c>
      <c r="O112" s="1" t="s">
        <v>15</v>
      </c>
      <c r="P112" s="1">
        <v>19</v>
      </c>
      <c r="Q112" s="1" t="s">
        <v>16</v>
      </c>
      <c r="R112" s="1">
        <f t="shared" si="19"/>
        <v>1</v>
      </c>
      <c r="S112" s="1" t="s">
        <v>19</v>
      </c>
      <c r="T112" s="1">
        <v>0</v>
      </c>
      <c r="U112" s="1">
        <v>0</v>
      </c>
      <c r="V112" s="1">
        <v>31</v>
      </c>
      <c r="W112">
        <f t="shared" si="11"/>
        <v>2.2951388888977817</v>
      </c>
      <c r="X112">
        <f>COUNTIF($A$2:A112,A112)</f>
        <v>1</v>
      </c>
      <c r="Y112" t="str">
        <f>VLOOKUP(A:A,[1]ZU_2015_ORIGINAL!A:F,6,FALSE)</f>
        <v>NCH</v>
      </c>
      <c r="Z112" s="7"/>
    </row>
    <row r="113" spans="1:26">
      <c r="A113" s="1">
        <v>5150008566</v>
      </c>
      <c r="B113" s="2">
        <v>82</v>
      </c>
      <c r="C113" s="3">
        <v>42010.5402777778</v>
      </c>
      <c r="D113" s="4">
        <f t="shared" si="12"/>
        <v>0.54027777777777775</v>
      </c>
      <c r="E113" s="2">
        <f t="shared" si="13"/>
        <v>2</v>
      </c>
      <c r="F113" s="2">
        <f t="shared" si="14"/>
        <v>1</v>
      </c>
      <c r="G113" s="3">
        <v>42010.663888888899</v>
      </c>
      <c r="H113" s="4">
        <f t="shared" si="15"/>
        <v>0.66388888888888886</v>
      </c>
      <c r="I113" s="2">
        <f t="shared" si="16"/>
        <v>2</v>
      </c>
      <c r="J113" s="2">
        <f t="shared" si="17"/>
        <v>1</v>
      </c>
      <c r="K113" s="3">
        <v>42016.415972222203</v>
      </c>
      <c r="L113" s="1">
        <f t="shared" si="10"/>
        <v>5.7520833333037444</v>
      </c>
      <c r="M113" s="1" t="s">
        <v>14</v>
      </c>
      <c r="N113" s="1">
        <f t="shared" si="18"/>
        <v>1</v>
      </c>
      <c r="O113" s="1" t="s">
        <v>32</v>
      </c>
      <c r="P113" s="1">
        <v>23</v>
      </c>
      <c r="Q113" s="1" t="s">
        <v>29</v>
      </c>
      <c r="R113" s="1">
        <f t="shared" si="19"/>
        <v>2</v>
      </c>
      <c r="S113" s="1" t="s">
        <v>25</v>
      </c>
      <c r="T113" s="1">
        <v>0</v>
      </c>
      <c r="U113" s="1">
        <v>0</v>
      </c>
      <c r="V113" s="1">
        <v>32</v>
      </c>
      <c r="W113">
        <f t="shared" si="11"/>
        <v>0.12361111109930789</v>
      </c>
      <c r="X113">
        <f>COUNTIF($A$2:A113,A113)</f>
        <v>1</v>
      </c>
      <c r="Y113" t="str">
        <f>VLOOKUP(A:A,[1]ZU_2015_ORIGINAL!A:F,6,FALSE)</f>
        <v>UCH</v>
      </c>
      <c r="Z113" s="7"/>
    </row>
    <row r="114" spans="1:26" hidden="1">
      <c r="A114" s="1">
        <v>5150008623</v>
      </c>
      <c r="B114" s="2">
        <v>45</v>
      </c>
      <c r="C114" s="3">
        <v>42010.663194444402</v>
      </c>
      <c r="D114" s="4">
        <f t="shared" si="12"/>
        <v>0.66319444444444442</v>
      </c>
      <c r="E114" s="2">
        <f t="shared" si="13"/>
        <v>2</v>
      </c>
      <c r="F114" s="2">
        <f t="shared" si="14"/>
        <v>1</v>
      </c>
      <c r="G114" s="3">
        <v>42010.75</v>
      </c>
      <c r="H114" s="4">
        <f t="shared" si="15"/>
        <v>0.75</v>
      </c>
      <c r="I114" s="2">
        <f t="shared" si="16"/>
        <v>2</v>
      </c>
      <c r="J114" s="2">
        <f t="shared" si="17"/>
        <v>1</v>
      </c>
      <c r="K114" s="3">
        <v>42013.4</v>
      </c>
      <c r="L114" s="1">
        <f t="shared" si="10"/>
        <v>2.6500000000014552</v>
      </c>
      <c r="M114" s="1" t="s">
        <v>14</v>
      </c>
      <c r="N114" s="1">
        <f t="shared" si="18"/>
        <v>1</v>
      </c>
      <c r="O114" s="1" t="s">
        <v>32</v>
      </c>
      <c r="P114" s="1">
        <v>23</v>
      </c>
      <c r="Q114" s="1" t="s">
        <v>16</v>
      </c>
      <c r="R114" s="1">
        <f t="shared" si="19"/>
        <v>1</v>
      </c>
      <c r="S114" s="1" t="s">
        <v>19</v>
      </c>
      <c r="T114" s="1">
        <v>0</v>
      </c>
      <c r="U114" s="1">
        <v>0</v>
      </c>
      <c r="V114" s="1">
        <v>32</v>
      </c>
      <c r="W114">
        <f t="shared" si="11"/>
        <v>8.6805555598402862E-2</v>
      </c>
      <c r="X114">
        <f>COUNTIF($A$2:A114,A114)</f>
        <v>1</v>
      </c>
      <c r="Y114" t="str">
        <f>VLOOKUP(A:A,[1]ZU_2015_ORIGINAL!A:F,6,FALSE)</f>
        <v>UCH</v>
      </c>
      <c r="Z114" s="7"/>
    </row>
    <row r="115" spans="1:26" hidden="1">
      <c r="A115" s="1">
        <v>5150008634</v>
      </c>
      <c r="B115" s="2">
        <v>52</v>
      </c>
      <c r="C115" s="3">
        <v>42010.65625</v>
      </c>
      <c r="D115" s="4">
        <f t="shared" si="12"/>
        <v>0.65625</v>
      </c>
      <c r="E115" s="2">
        <f t="shared" si="13"/>
        <v>2</v>
      </c>
      <c r="F115" s="2">
        <f t="shared" si="14"/>
        <v>1</v>
      </c>
      <c r="G115" s="3">
        <v>42011.661805555603</v>
      </c>
      <c r="H115" s="4">
        <f t="shared" si="15"/>
        <v>0.66180555555555554</v>
      </c>
      <c r="I115" s="2">
        <f t="shared" si="16"/>
        <v>3</v>
      </c>
      <c r="J115" s="2">
        <f t="shared" si="17"/>
        <v>1</v>
      </c>
      <c r="K115" s="3">
        <v>42012.3930555556</v>
      </c>
      <c r="L115" s="1">
        <f t="shared" si="10"/>
        <v>0.73124999999708962</v>
      </c>
      <c r="M115" s="1" t="s">
        <v>14</v>
      </c>
      <c r="N115" s="1">
        <f t="shared" si="18"/>
        <v>1</v>
      </c>
      <c r="O115" s="1" t="s">
        <v>18</v>
      </c>
      <c r="P115" s="1">
        <v>11</v>
      </c>
      <c r="Q115" s="1" t="s">
        <v>16</v>
      </c>
      <c r="R115" s="1">
        <f t="shared" si="19"/>
        <v>1</v>
      </c>
      <c r="S115" s="1" t="s">
        <v>19</v>
      </c>
      <c r="T115" s="1">
        <v>0</v>
      </c>
      <c r="U115" s="1">
        <v>0</v>
      </c>
      <c r="V115" s="1">
        <v>35</v>
      </c>
      <c r="W115">
        <f t="shared" si="11"/>
        <v>1.0055555556027684</v>
      </c>
      <c r="X115">
        <f>COUNTIF($A$2:A115,A115)</f>
        <v>1</v>
      </c>
      <c r="Y115" t="str">
        <f>VLOOKUP(A:A,[1]ZU_2015_ORIGINAL!A:F,6,FALSE)</f>
        <v>AVT</v>
      </c>
      <c r="Z115" s="7"/>
    </row>
    <row r="116" spans="1:26">
      <c r="A116" s="1">
        <v>5150008679</v>
      </c>
      <c r="B116" s="2">
        <v>27</v>
      </c>
      <c r="C116" s="3">
        <v>42010.736111111102</v>
      </c>
      <c r="D116" s="4">
        <f t="shared" si="12"/>
        <v>0.73611111111111116</v>
      </c>
      <c r="E116" s="2">
        <f t="shared" si="13"/>
        <v>2</v>
      </c>
      <c r="F116" s="2">
        <f t="shared" si="14"/>
        <v>1</v>
      </c>
      <c r="G116" s="3">
        <v>42010.798611111102</v>
      </c>
      <c r="H116" s="4">
        <f t="shared" si="15"/>
        <v>0.79861111111111116</v>
      </c>
      <c r="I116" s="2">
        <f t="shared" si="16"/>
        <v>2</v>
      </c>
      <c r="J116" s="2">
        <f t="shared" si="17"/>
        <v>2</v>
      </c>
      <c r="K116" s="3">
        <v>42010.872222222199</v>
      </c>
      <c r="L116" s="1">
        <f t="shared" si="10"/>
        <v>7.3611111096397508E-2</v>
      </c>
      <c r="M116" s="1" t="s">
        <v>14</v>
      </c>
      <c r="N116" s="1">
        <f t="shared" si="18"/>
        <v>1</v>
      </c>
      <c r="O116" s="1" t="s">
        <v>27</v>
      </c>
      <c r="P116" s="1">
        <v>13</v>
      </c>
      <c r="Q116" s="1" t="s">
        <v>29</v>
      </c>
      <c r="R116" s="1">
        <f t="shared" si="19"/>
        <v>2</v>
      </c>
      <c r="S116" s="1" t="s">
        <v>19</v>
      </c>
      <c r="T116" s="1">
        <v>0</v>
      </c>
      <c r="U116" s="1">
        <v>0</v>
      </c>
      <c r="V116" s="1">
        <v>35</v>
      </c>
      <c r="W116">
        <f t="shared" si="11"/>
        <v>6.25E-2</v>
      </c>
      <c r="X116">
        <f>COUNTIF($A$2:A116,A116)</f>
        <v>1</v>
      </c>
      <c r="Y116" t="str">
        <f>VLOOKUP(A:A,[1]ZU_2015_ORIGINAL!A:F,6,FALSE)</f>
        <v>GYN</v>
      </c>
      <c r="Z116" s="7"/>
    </row>
    <row r="117" spans="1:26" hidden="1">
      <c r="A117" s="1">
        <v>5150008754</v>
      </c>
      <c r="B117" s="2">
        <v>83</v>
      </c>
      <c r="C117" s="3">
        <v>42010.931250000001</v>
      </c>
      <c r="D117" s="4">
        <f t="shared" si="12"/>
        <v>0.93125000000000002</v>
      </c>
      <c r="E117" s="2">
        <f t="shared" si="13"/>
        <v>2</v>
      </c>
      <c r="F117" s="2">
        <f t="shared" si="14"/>
        <v>2</v>
      </c>
      <c r="G117" s="3">
        <v>42016.597222222197</v>
      </c>
      <c r="H117" s="4">
        <f t="shared" si="15"/>
        <v>0.59722222222222221</v>
      </c>
      <c r="I117" s="2">
        <f t="shared" si="16"/>
        <v>1</v>
      </c>
      <c r="J117" s="2">
        <f t="shared" si="17"/>
        <v>1</v>
      </c>
      <c r="K117" s="3">
        <v>42017.024305555598</v>
      </c>
      <c r="L117" s="1">
        <f t="shared" si="10"/>
        <v>0.42708333340124227</v>
      </c>
      <c r="M117" s="1" t="s">
        <v>14</v>
      </c>
      <c r="N117" s="1">
        <f t="shared" si="18"/>
        <v>1</v>
      </c>
      <c r="O117" s="1" t="s">
        <v>18</v>
      </c>
      <c r="P117" s="1">
        <v>11</v>
      </c>
      <c r="Q117" s="1" t="s">
        <v>16</v>
      </c>
      <c r="R117" s="1">
        <f t="shared" si="19"/>
        <v>1</v>
      </c>
      <c r="S117" s="1" t="s">
        <v>19</v>
      </c>
      <c r="T117" s="1">
        <v>0</v>
      </c>
      <c r="U117" s="1">
        <v>0</v>
      </c>
      <c r="V117" s="1">
        <v>39</v>
      </c>
      <c r="W117">
        <f t="shared" si="11"/>
        <v>5.6659722221957054</v>
      </c>
      <c r="X117">
        <f>COUNTIF($A$2:A117,A117)</f>
        <v>1</v>
      </c>
      <c r="Y117" t="str">
        <f>VLOOKUP(A:A,[1]ZU_2015_ORIGINAL!A:F,6,FALSE)</f>
        <v>AVT</v>
      </c>
      <c r="Z117" s="7"/>
    </row>
    <row r="118" spans="1:26" hidden="1">
      <c r="A118" s="1">
        <v>5150008766</v>
      </c>
      <c r="B118" s="2">
        <v>89</v>
      </c>
      <c r="C118" s="3">
        <v>42010.984027777798</v>
      </c>
      <c r="D118" s="4">
        <f t="shared" si="12"/>
        <v>0.98402777777777783</v>
      </c>
      <c r="E118" s="2">
        <f t="shared" si="13"/>
        <v>2</v>
      </c>
      <c r="F118" s="2">
        <f t="shared" si="14"/>
        <v>2</v>
      </c>
      <c r="G118" s="3">
        <v>42011.727083333302</v>
      </c>
      <c r="H118" s="4">
        <f t="shared" si="15"/>
        <v>0.7270833333333333</v>
      </c>
      <c r="I118" s="2">
        <f t="shared" si="16"/>
        <v>3</v>
      </c>
      <c r="J118" s="2">
        <f t="shared" si="17"/>
        <v>1</v>
      </c>
      <c r="K118" s="3">
        <v>42013.390972222202</v>
      </c>
      <c r="L118" s="1">
        <f t="shared" si="10"/>
        <v>1.6638888888992369</v>
      </c>
      <c r="M118" s="1" t="s">
        <v>14</v>
      </c>
      <c r="N118" s="1">
        <f t="shared" si="18"/>
        <v>1</v>
      </c>
      <c r="O118" s="1" t="s">
        <v>15</v>
      </c>
      <c r="P118" s="1">
        <v>19</v>
      </c>
      <c r="Q118" s="1" t="s">
        <v>16</v>
      </c>
      <c r="R118" s="1">
        <f t="shared" si="19"/>
        <v>1</v>
      </c>
      <c r="S118" s="1" t="s">
        <v>19</v>
      </c>
      <c r="T118" s="1">
        <v>0</v>
      </c>
      <c r="U118" s="1">
        <v>0</v>
      </c>
      <c r="V118" s="1">
        <v>34</v>
      </c>
      <c r="W118">
        <f t="shared" si="11"/>
        <v>0.74305555550381541</v>
      </c>
      <c r="X118">
        <f>COUNTIF($A$2:A118,A118)</f>
        <v>1</v>
      </c>
      <c r="Y118" t="str">
        <f>VLOOKUP(A:A,[1]ZU_2015_ORIGINAL!A:F,6,FALSE)</f>
        <v>NCH</v>
      </c>
      <c r="Z118" s="7"/>
    </row>
    <row r="119" spans="1:26" hidden="1">
      <c r="A119" s="1">
        <v>5150008876</v>
      </c>
      <c r="B119" s="2">
        <v>85</v>
      </c>
      <c r="C119" s="3">
        <v>42011.3347222222</v>
      </c>
      <c r="D119" s="4">
        <f t="shared" si="12"/>
        <v>0.3347222222222222</v>
      </c>
      <c r="E119" s="2">
        <f t="shared" si="13"/>
        <v>3</v>
      </c>
      <c r="F119" s="2">
        <f t="shared" si="14"/>
        <v>1</v>
      </c>
      <c r="G119" s="3">
        <v>42012.704861111102</v>
      </c>
      <c r="H119" s="4">
        <f t="shared" si="15"/>
        <v>0.70486111111111116</v>
      </c>
      <c r="I119" s="2">
        <f t="shared" si="16"/>
        <v>4</v>
      </c>
      <c r="J119" s="2">
        <f t="shared" si="17"/>
        <v>1</v>
      </c>
      <c r="K119" s="3">
        <v>42037.586111111101</v>
      </c>
      <c r="L119" s="1">
        <f t="shared" si="10"/>
        <v>24.881249999998545</v>
      </c>
      <c r="M119" s="1" t="s">
        <v>14</v>
      </c>
      <c r="N119" s="1">
        <f t="shared" si="18"/>
        <v>1</v>
      </c>
      <c r="O119" s="1" t="s">
        <v>28</v>
      </c>
      <c r="P119" s="1">
        <v>15</v>
      </c>
      <c r="Q119" s="1" t="s">
        <v>16</v>
      </c>
      <c r="R119" s="1">
        <f t="shared" si="19"/>
        <v>1</v>
      </c>
      <c r="S119" s="1" t="s">
        <v>22</v>
      </c>
      <c r="T119" s="1">
        <v>0</v>
      </c>
      <c r="U119" s="1">
        <v>0</v>
      </c>
      <c r="V119" s="1">
        <v>32</v>
      </c>
      <c r="W119">
        <f t="shared" si="11"/>
        <v>1.3701388889021473</v>
      </c>
      <c r="X119">
        <f>COUNTIF($A$2:A119,A119)</f>
        <v>1</v>
      </c>
      <c r="Y119" t="str">
        <f>VLOOKUP(A:A,[1]ZU_2015_ORIGINAL!A:F,6,FALSE)</f>
        <v>HTC</v>
      </c>
      <c r="Z119" s="7"/>
    </row>
    <row r="120" spans="1:26" hidden="1">
      <c r="A120" s="1">
        <v>5150011577</v>
      </c>
      <c r="B120" s="2">
        <v>68</v>
      </c>
      <c r="C120" s="3">
        <v>42011.397916666698</v>
      </c>
      <c r="D120" s="4">
        <f t="shared" si="12"/>
        <v>0.3979166666666667</v>
      </c>
      <c r="E120" s="2">
        <f t="shared" si="13"/>
        <v>3</v>
      </c>
      <c r="F120" s="2">
        <f t="shared" si="14"/>
        <v>1</v>
      </c>
      <c r="G120" s="3">
        <v>42012.479166666701</v>
      </c>
      <c r="H120" s="4">
        <f t="shared" si="15"/>
        <v>0.47916666666666669</v>
      </c>
      <c r="I120" s="2">
        <f t="shared" si="16"/>
        <v>4</v>
      </c>
      <c r="J120" s="2">
        <f t="shared" si="17"/>
        <v>1</v>
      </c>
      <c r="K120" s="3">
        <v>42013.480555555601</v>
      </c>
      <c r="L120" s="1">
        <f t="shared" si="10"/>
        <v>1.0013888889006921</v>
      </c>
      <c r="M120" s="1" t="s">
        <v>14</v>
      </c>
      <c r="N120" s="1">
        <f t="shared" si="18"/>
        <v>1</v>
      </c>
      <c r="O120" s="1" t="s">
        <v>28</v>
      </c>
      <c r="P120" s="1">
        <v>15</v>
      </c>
      <c r="Q120" s="1" t="s">
        <v>16</v>
      </c>
      <c r="R120" s="1">
        <f t="shared" si="19"/>
        <v>1</v>
      </c>
      <c r="S120" s="1" t="s">
        <v>19</v>
      </c>
      <c r="T120" s="1">
        <v>0</v>
      </c>
      <c r="U120" s="1">
        <v>0</v>
      </c>
      <c r="V120" s="1">
        <v>34</v>
      </c>
      <c r="W120">
        <f t="shared" si="11"/>
        <v>1.0812500000029104</v>
      </c>
      <c r="X120">
        <f>COUNTIF($A$2:A120,A120)</f>
        <v>1</v>
      </c>
      <c r="Y120" t="str">
        <f>VLOOKUP(A:A,[1]ZU_2015_ORIGINAL!A:F,6,FALSE)</f>
        <v>HTC</v>
      </c>
      <c r="Z120" s="7"/>
    </row>
    <row r="121" spans="1:26">
      <c r="A121" s="1">
        <v>5150012243</v>
      </c>
      <c r="B121" s="2">
        <v>87</v>
      </c>
      <c r="C121" s="3">
        <v>42011.445138888899</v>
      </c>
      <c r="D121" s="4">
        <f t="shared" si="12"/>
        <v>0.44513888888888892</v>
      </c>
      <c r="E121" s="2">
        <f t="shared" si="13"/>
        <v>3</v>
      </c>
      <c r="F121" s="2">
        <f t="shared" si="14"/>
        <v>1</v>
      </c>
      <c r="G121" s="3">
        <v>42019.449305555601</v>
      </c>
      <c r="H121" s="4">
        <f t="shared" si="15"/>
        <v>0.44930555555555557</v>
      </c>
      <c r="I121" s="2">
        <f t="shared" si="16"/>
        <v>4</v>
      </c>
      <c r="J121" s="2">
        <f t="shared" si="17"/>
        <v>1</v>
      </c>
      <c r="K121" s="3">
        <v>42020.515972222202</v>
      </c>
      <c r="L121" s="1">
        <f t="shared" si="10"/>
        <v>1.0666666666002129</v>
      </c>
      <c r="M121" s="1" t="s">
        <v>14</v>
      </c>
      <c r="N121" s="1">
        <f t="shared" si="18"/>
        <v>1</v>
      </c>
      <c r="O121" s="1" t="s">
        <v>32</v>
      </c>
      <c r="P121" s="1">
        <v>23</v>
      </c>
      <c r="Q121" s="1" t="s">
        <v>29</v>
      </c>
      <c r="R121" s="1">
        <f t="shared" si="19"/>
        <v>2</v>
      </c>
      <c r="S121" s="1" t="s">
        <v>25</v>
      </c>
      <c r="T121" s="1">
        <v>0</v>
      </c>
      <c r="U121" s="1">
        <v>0</v>
      </c>
      <c r="V121" s="1">
        <v>34</v>
      </c>
      <c r="W121">
        <f t="shared" si="11"/>
        <v>8.0041666667020763</v>
      </c>
      <c r="X121">
        <f>COUNTIF($A$2:A121,A121)</f>
        <v>1</v>
      </c>
      <c r="Y121" t="str">
        <f>VLOOKUP(A:A,[1]ZU_2015_ORIGINAL!A:F,6,FALSE)</f>
        <v>UCH</v>
      </c>
      <c r="Z121" s="7"/>
    </row>
    <row r="122" spans="1:26" hidden="1">
      <c r="A122" s="1">
        <v>5150013100</v>
      </c>
      <c r="B122" s="2">
        <v>80</v>
      </c>
      <c r="C122" s="3">
        <v>42012.349305555603</v>
      </c>
      <c r="D122" s="4">
        <f t="shared" si="12"/>
        <v>0.34930555555555554</v>
      </c>
      <c r="E122" s="2">
        <f t="shared" si="13"/>
        <v>4</v>
      </c>
      <c r="F122" s="2">
        <f t="shared" si="14"/>
        <v>1</v>
      </c>
      <c r="G122" s="3">
        <v>42013.71875</v>
      </c>
      <c r="H122" s="4">
        <f t="shared" si="15"/>
        <v>0.71875</v>
      </c>
      <c r="I122" s="2">
        <f t="shared" si="16"/>
        <v>5</v>
      </c>
      <c r="J122" s="2">
        <f t="shared" si="17"/>
        <v>1</v>
      </c>
      <c r="K122" s="3">
        <v>42014.816666666702</v>
      </c>
      <c r="L122" s="1">
        <f t="shared" si="10"/>
        <v>1.0979166667020763</v>
      </c>
      <c r="M122" s="1" t="s">
        <v>14</v>
      </c>
      <c r="N122" s="1">
        <f t="shared" si="18"/>
        <v>1</v>
      </c>
      <c r="O122" s="1" t="s">
        <v>28</v>
      </c>
      <c r="P122" s="1">
        <v>15</v>
      </c>
      <c r="Q122" s="1" t="s">
        <v>16</v>
      </c>
      <c r="R122" s="1">
        <f t="shared" si="19"/>
        <v>1</v>
      </c>
      <c r="S122" s="1" t="s">
        <v>19</v>
      </c>
      <c r="T122" s="1">
        <v>0</v>
      </c>
      <c r="U122" s="1">
        <v>0</v>
      </c>
      <c r="V122" s="1">
        <v>39</v>
      </c>
      <c r="W122">
        <f t="shared" si="11"/>
        <v>1.3694444443972316</v>
      </c>
      <c r="X122">
        <f>COUNTIF($A$2:A122,A122)</f>
        <v>1</v>
      </c>
      <c r="Y122" t="str">
        <f>VLOOKUP(A:A,[1]ZU_2015_ORIGINAL!A:F,6,FALSE)</f>
        <v>HTC</v>
      </c>
      <c r="Z122" s="7"/>
    </row>
    <row r="123" spans="1:26" hidden="1">
      <c r="A123" s="1">
        <v>5150013774</v>
      </c>
      <c r="B123" s="2">
        <v>81</v>
      </c>
      <c r="C123" s="3">
        <v>42015.395833333299</v>
      </c>
      <c r="D123" s="4">
        <f t="shared" si="12"/>
        <v>0.39583333333333331</v>
      </c>
      <c r="E123" s="2">
        <f t="shared" si="13"/>
        <v>7</v>
      </c>
      <c r="F123" s="2">
        <f t="shared" si="14"/>
        <v>2</v>
      </c>
      <c r="G123" s="3">
        <v>42016.59375</v>
      </c>
      <c r="H123" s="4">
        <f t="shared" si="15"/>
        <v>0.59375</v>
      </c>
      <c r="I123" s="2">
        <f t="shared" si="16"/>
        <v>1</v>
      </c>
      <c r="J123" s="2">
        <f t="shared" si="17"/>
        <v>1</v>
      </c>
      <c r="K123" s="3">
        <v>42017.270833333299</v>
      </c>
      <c r="L123" s="1">
        <f t="shared" si="10"/>
        <v>0.67708333329937886</v>
      </c>
      <c r="M123" s="1" t="s">
        <v>14</v>
      </c>
      <c r="N123" s="1">
        <f t="shared" si="18"/>
        <v>1</v>
      </c>
      <c r="O123" s="1" t="s">
        <v>18</v>
      </c>
      <c r="P123" s="1">
        <v>11</v>
      </c>
      <c r="Q123" s="1" t="s">
        <v>16</v>
      </c>
      <c r="R123" s="1">
        <f t="shared" si="19"/>
        <v>1</v>
      </c>
      <c r="S123" s="1" t="s">
        <v>22</v>
      </c>
      <c r="T123" s="1">
        <v>0</v>
      </c>
      <c r="U123" s="1">
        <v>0</v>
      </c>
      <c r="V123" s="1">
        <v>39</v>
      </c>
      <c r="W123">
        <f t="shared" si="11"/>
        <v>1.1979166667006211</v>
      </c>
      <c r="X123">
        <f>COUNTIF($A$2:A123,A123)</f>
        <v>1</v>
      </c>
      <c r="Y123" t="str">
        <f>VLOOKUP(A:A,[1]ZU_2015_ORIGINAL!A:F,6,FALSE)</f>
        <v>AVT</v>
      </c>
      <c r="Z123" s="7"/>
    </row>
    <row r="124" spans="1:26" hidden="1">
      <c r="A124" s="1">
        <v>5150015096</v>
      </c>
      <c r="B124" s="2">
        <v>76</v>
      </c>
      <c r="C124" s="3">
        <v>42037.385416666701</v>
      </c>
      <c r="D124" s="4">
        <f t="shared" si="12"/>
        <v>0.38541666666666669</v>
      </c>
      <c r="E124" s="2">
        <f t="shared" si="13"/>
        <v>1</v>
      </c>
      <c r="F124" s="2">
        <f t="shared" si="14"/>
        <v>1</v>
      </c>
      <c r="G124" s="3">
        <v>42039.569444444402</v>
      </c>
      <c r="H124" s="4">
        <f t="shared" si="15"/>
        <v>0.56944444444444442</v>
      </c>
      <c r="I124" s="2">
        <f t="shared" si="16"/>
        <v>3</v>
      </c>
      <c r="J124" s="2">
        <f t="shared" si="17"/>
        <v>1</v>
      </c>
      <c r="K124" s="3">
        <v>42040.277777777803</v>
      </c>
      <c r="L124" s="1">
        <f t="shared" si="10"/>
        <v>0.70833333340124227</v>
      </c>
      <c r="M124" s="1" t="s">
        <v>14</v>
      </c>
      <c r="N124" s="1">
        <f t="shared" si="18"/>
        <v>1</v>
      </c>
      <c r="O124" s="1" t="s">
        <v>23</v>
      </c>
      <c r="P124" s="1">
        <v>12</v>
      </c>
      <c r="Q124" s="1" t="s">
        <v>16</v>
      </c>
      <c r="R124" s="1">
        <f t="shared" si="19"/>
        <v>1</v>
      </c>
      <c r="S124" s="1" t="s">
        <v>19</v>
      </c>
      <c r="T124" s="1">
        <v>0</v>
      </c>
      <c r="U124" s="1">
        <v>0</v>
      </c>
      <c r="V124" s="1">
        <v>39</v>
      </c>
      <c r="W124">
        <f t="shared" si="11"/>
        <v>2.184027777700976</v>
      </c>
      <c r="X124">
        <f>COUNTIF($A$2:A124,A124)</f>
        <v>1</v>
      </c>
      <c r="Y124" t="str">
        <f>VLOOKUP(A:A,[1]ZU_2015_ORIGINAL!A:F,6,FALSE)</f>
        <v>GCH</v>
      </c>
      <c r="Z124" s="7"/>
    </row>
    <row r="125" spans="1:26" hidden="1">
      <c r="A125" s="1">
        <v>5150015281</v>
      </c>
      <c r="B125" s="2">
        <v>76</v>
      </c>
      <c r="C125" s="3">
        <v>42011.611111111102</v>
      </c>
      <c r="D125" s="4">
        <f t="shared" si="12"/>
        <v>0.61111111111111105</v>
      </c>
      <c r="E125" s="2">
        <f t="shared" si="13"/>
        <v>3</v>
      </c>
      <c r="F125" s="2">
        <f t="shared" si="14"/>
        <v>1</v>
      </c>
      <c r="G125" s="3">
        <v>42011.772916666698</v>
      </c>
      <c r="H125" s="4">
        <f t="shared" si="15"/>
        <v>0.7729166666666667</v>
      </c>
      <c r="I125" s="2">
        <f t="shared" si="16"/>
        <v>3</v>
      </c>
      <c r="J125" s="2">
        <f t="shared" si="17"/>
        <v>1</v>
      </c>
      <c r="K125" s="3">
        <v>42020.298611111102</v>
      </c>
      <c r="L125" s="1">
        <f t="shared" si="10"/>
        <v>8.5256944444045075</v>
      </c>
      <c r="M125" s="1" t="s">
        <v>14</v>
      </c>
      <c r="N125" s="1">
        <f t="shared" si="18"/>
        <v>1</v>
      </c>
      <c r="O125" s="1" t="s">
        <v>14</v>
      </c>
      <c r="P125" s="1">
        <v>9</v>
      </c>
      <c r="Q125" s="1" t="s">
        <v>16</v>
      </c>
      <c r="R125" s="1">
        <f t="shared" si="19"/>
        <v>1</v>
      </c>
      <c r="S125" s="1" t="s">
        <v>24</v>
      </c>
      <c r="T125" s="1">
        <v>1</v>
      </c>
      <c r="U125" s="1">
        <v>0</v>
      </c>
      <c r="V125" s="1">
        <v>33</v>
      </c>
      <c r="W125">
        <f t="shared" si="11"/>
        <v>0.16180555559549248</v>
      </c>
      <c r="X125">
        <f>COUNTIF($A$2:A125,A125)</f>
        <v>1</v>
      </c>
      <c r="Y125" t="str">
        <f>VLOOKUP(A:A,[1]ZU_2015_ORIGINAL!A:F,6,FALSE)</f>
        <v>AIN</v>
      </c>
      <c r="Z125" s="7"/>
    </row>
    <row r="126" spans="1:26" hidden="1">
      <c r="A126" s="1">
        <v>5150015305</v>
      </c>
      <c r="B126" s="2">
        <v>74</v>
      </c>
      <c r="C126" s="3">
        <v>42024.404166666704</v>
      </c>
      <c r="D126" s="4">
        <f t="shared" si="12"/>
        <v>0.40416666666666662</v>
      </c>
      <c r="E126" s="2">
        <f t="shared" si="13"/>
        <v>2</v>
      </c>
      <c r="F126" s="2">
        <f t="shared" si="14"/>
        <v>1</v>
      </c>
      <c r="G126" s="3">
        <v>42025.442361111098</v>
      </c>
      <c r="H126" s="4">
        <f t="shared" si="15"/>
        <v>0.44236111111111115</v>
      </c>
      <c r="I126" s="2">
        <f t="shared" si="16"/>
        <v>3</v>
      </c>
      <c r="J126" s="2">
        <f t="shared" si="17"/>
        <v>1</v>
      </c>
      <c r="K126" s="3">
        <v>42026.445833333302</v>
      </c>
      <c r="L126" s="1">
        <f t="shared" si="10"/>
        <v>1.0034722222044365</v>
      </c>
      <c r="M126" s="1" t="s">
        <v>14</v>
      </c>
      <c r="N126" s="1">
        <f t="shared" si="18"/>
        <v>1</v>
      </c>
      <c r="O126" s="1" t="s">
        <v>28</v>
      </c>
      <c r="P126" s="1">
        <v>15</v>
      </c>
      <c r="Q126" s="1" t="s">
        <v>16</v>
      </c>
      <c r="R126" s="1">
        <f t="shared" si="19"/>
        <v>1</v>
      </c>
      <c r="S126" s="1" t="s">
        <v>24</v>
      </c>
      <c r="T126" s="1">
        <v>1</v>
      </c>
      <c r="U126" s="1">
        <v>0</v>
      </c>
      <c r="V126" s="1">
        <v>32</v>
      </c>
      <c r="W126">
        <f t="shared" si="11"/>
        <v>1.0381944443943212</v>
      </c>
      <c r="X126">
        <f>COUNTIF($A$2:A126,A126)</f>
        <v>1</v>
      </c>
      <c r="Y126" t="str">
        <f>VLOOKUP(A:A,[1]ZU_2015_ORIGINAL!A:F,6,FALSE)</f>
        <v>HTC</v>
      </c>
      <c r="Z126" s="7"/>
    </row>
    <row r="127" spans="1:26">
      <c r="A127" s="1">
        <v>5150015961</v>
      </c>
      <c r="B127" s="2">
        <v>82</v>
      </c>
      <c r="C127" s="3">
        <v>42011.659027777801</v>
      </c>
      <c r="D127" s="4">
        <f t="shared" si="12"/>
        <v>0.65902777777777777</v>
      </c>
      <c r="E127" s="2">
        <f t="shared" si="13"/>
        <v>3</v>
      </c>
      <c r="F127" s="2">
        <f t="shared" si="14"/>
        <v>1</v>
      </c>
      <c r="G127" s="3">
        <v>42012.84375</v>
      </c>
      <c r="H127" s="4">
        <f t="shared" si="15"/>
        <v>0.84375</v>
      </c>
      <c r="I127" s="2">
        <f t="shared" si="16"/>
        <v>4</v>
      </c>
      <c r="J127" s="2">
        <f t="shared" si="17"/>
        <v>2</v>
      </c>
      <c r="K127" s="3">
        <v>42013.272916666698</v>
      </c>
      <c r="L127" s="1">
        <f t="shared" si="10"/>
        <v>0.42916666669771075</v>
      </c>
      <c r="M127" s="1" t="s">
        <v>14</v>
      </c>
      <c r="N127" s="1">
        <f t="shared" si="18"/>
        <v>1</v>
      </c>
      <c r="O127" s="1" t="s">
        <v>32</v>
      </c>
      <c r="P127" s="1">
        <v>23</v>
      </c>
      <c r="Q127" s="1" t="s">
        <v>29</v>
      </c>
      <c r="R127" s="1">
        <f t="shared" si="19"/>
        <v>2</v>
      </c>
      <c r="S127" s="1" t="s">
        <v>25</v>
      </c>
      <c r="T127" s="1">
        <v>0</v>
      </c>
      <c r="U127" s="1">
        <v>0</v>
      </c>
      <c r="V127" s="1">
        <v>39</v>
      </c>
      <c r="W127">
        <f t="shared" si="11"/>
        <v>1.1847222221986158</v>
      </c>
      <c r="X127">
        <f>COUNTIF($A$2:A127,A127)</f>
        <v>1</v>
      </c>
      <c r="Y127" t="str">
        <f>VLOOKUP(A:A,[1]ZU_2015_ORIGINAL!A:F,6,FALSE)</f>
        <v>UCH</v>
      </c>
      <c r="Z127" s="7"/>
    </row>
    <row r="128" spans="1:26">
      <c r="A128" s="1">
        <v>5150015979</v>
      </c>
      <c r="B128" s="2">
        <v>73</v>
      </c>
      <c r="C128" s="3">
        <v>42011.6694444444</v>
      </c>
      <c r="D128" s="4">
        <f t="shared" si="12"/>
        <v>0.6694444444444444</v>
      </c>
      <c r="E128" s="2">
        <f t="shared" si="13"/>
        <v>3</v>
      </c>
      <c r="F128" s="2">
        <f t="shared" si="14"/>
        <v>1</v>
      </c>
      <c r="G128" s="3">
        <v>42011.806250000001</v>
      </c>
      <c r="H128" s="4">
        <f t="shared" si="15"/>
        <v>0.80625000000000002</v>
      </c>
      <c r="I128" s="2">
        <f t="shared" si="16"/>
        <v>3</v>
      </c>
      <c r="J128" s="2">
        <f t="shared" si="17"/>
        <v>2</v>
      </c>
      <c r="K128" s="3">
        <v>42012.819444444402</v>
      </c>
      <c r="L128" s="1">
        <f t="shared" si="10"/>
        <v>1.0131944444001419</v>
      </c>
      <c r="M128" s="1" t="s">
        <v>14</v>
      </c>
      <c r="N128" s="1">
        <f t="shared" si="18"/>
        <v>1</v>
      </c>
      <c r="O128" s="1" t="s">
        <v>31</v>
      </c>
      <c r="P128" s="1">
        <v>3</v>
      </c>
      <c r="Q128" s="1" t="s">
        <v>29</v>
      </c>
      <c r="R128" s="1">
        <f t="shared" si="19"/>
        <v>2</v>
      </c>
      <c r="S128" s="1" t="s">
        <v>24</v>
      </c>
      <c r="T128" s="1">
        <v>1</v>
      </c>
      <c r="U128" s="1">
        <v>0</v>
      </c>
      <c r="V128" s="1">
        <v>34</v>
      </c>
      <c r="W128">
        <f t="shared" si="11"/>
        <v>0.13680555560131324</v>
      </c>
      <c r="X128">
        <f>COUNTIF($A$2:A128,A128)</f>
        <v>1</v>
      </c>
      <c r="Y128" t="str">
        <f>VLOOKUP(A:A,[1]ZU_2015_ORIGINAL!A:F,6,FALSE)</f>
        <v>1MD-IPF</v>
      </c>
      <c r="Z128" s="7"/>
    </row>
    <row r="129" spans="1:26">
      <c r="A129" s="1">
        <v>5150016078</v>
      </c>
      <c r="B129" s="2">
        <v>56</v>
      </c>
      <c r="C129" s="3">
        <v>42011.871527777803</v>
      </c>
      <c r="D129" s="4">
        <f t="shared" si="12"/>
        <v>0.87152777777777779</v>
      </c>
      <c r="E129" s="2">
        <f t="shared" si="13"/>
        <v>3</v>
      </c>
      <c r="F129" s="2">
        <f t="shared" si="14"/>
        <v>2</v>
      </c>
      <c r="G129" s="3">
        <v>42012.016666666699</v>
      </c>
      <c r="H129" s="4">
        <f t="shared" si="15"/>
        <v>1.6666666666666666E-2</v>
      </c>
      <c r="I129" s="2">
        <f t="shared" si="16"/>
        <v>4</v>
      </c>
      <c r="J129" s="2">
        <f t="shared" si="17"/>
        <v>2</v>
      </c>
      <c r="K129" s="3">
        <v>42016.534722222197</v>
      </c>
      <c r="L129" s="1">
        <f t="shared" si="10"/>
        <v>4.5180555554979946</v>
      </c>
      <c r="M129" s="1" t="s">
        <v>14</v>
      </c>
      <c r="N129" s="1">
        <f t="shared" si="18"/>
        <v>1</v>
      </c>
      <c r="O129" s="1" t="s">
        <v>14</v>
      </c>
      <c r="P129" s="1">
        <v>9</v>
      </c>
      <c r="Q129" s="1" t="s">
        <v>29</v>
      </c>
      <c r="R129" s="1">
        <f t="shared" si="19"/>
        <v>2</v>
      </c>
      <c r="S129" s="1" t="s">
        <v>22</v>
      </c>
      <c r="T129" s="1">
        <v>0</v>
      </c>
      <c r="U129" s="1">
        <v>0</v>
      </c>
      <c r="V129" s="1">
        <v>34</v>
      </c>
      <c r="W129">
        <f t="shared" si="11"/>
        <v>0.14513888889632653</v>
      </c>
      <c r="X129">
        <f>COUNTIF($A$2:A129,A129)</f>
        <v>1</v>
      </c>
      <c r="Y129" t="str">
        <f>VLOOKUP(A:A,[1]ZU_2015_ORIGINAL!A:F,6,FALSE)</f>
        <v>AIN</v>
      </c>
      <c r="Z129" s="7"/>
    </row>
    <row r="130" spans="1:26">
      <c r="A130" s="1">
        <v>5150016078</v>
      </c>
      <c r="B130" s="2">
        <v>56</v>
      </c>
      <c r="C130" s="3">
        <v>42011.871527777803</v>
      </c>
      <c r="D130" s="4">
        <f t="shared" si="12"/>
        <v>0.87152777777777779</v>
      </c>
      <c r="E130" s="2">
        <f t="shared" si="13"/>
        <v>3</v>
      </c>
      <c r="F130" s="2">
        <f t="shared" si="14"/>
        <v>2</v>
      </c>
      <c r="G130" s="3">
        <v>42020.6</v>
      </c>
      <c r="H130" s="4">
        <f t="shared" si="15"/>
        <v>0.6</v>
      </c>
      <c r="I130" s="2">
        <f t="shared" si="16"/>
        <v>5</v>
      </c>
      <c r="J130" s="2">
        <f t="shared" si="17"/>
        <v>1</v>
      </c>
      <c r="K130" s="3">
        <v>42022.461111111101</v>
      </c>
      <c r="L130" s="1">
        <f t="shared" ref="L130:L193" si="20">K130-G130</f>
        <v>1.8611111111022183</v>
      </c>
      <c r="M130" s="1" t="s">
        <v>14</v>
      </c>
      <c r="N130" s="1">
        <f t="shared" si="18"/>
        <v>1</v>
      </c>
      <c r="O130" s="1" t="s">
        <v>14</v>
      </c>
      <c r="P130" s="1">
        <v>9</v>
      </c>
      <c r="Q130" s="1" t="s">
        <v>29</v>
      </c>
      <c r="R130" s="1">
        <f t="shared" si="19"/>
        <v>2</v>
      </c>
      <c r="S130" s="1" t="s">
        <v>22</v>
      </c>
      <c r="T130" s="1">
        <v>0</v>
      </c>
      <c r="U130" s="1">
        <v>0</v>
      </c>
      <c r="V130" s="1">
        <v>31</v>
      </c>
      <c r="W130">
        <f t="shared" ref="W130:W193" si="21">G130-C130</f>
        <v>8.7284722221957054</v>
      </c>
      <c r="X130">
        <f>COUNTIF($A$2:A130,A130)</f>
        <v>2</v>
      </c>
      <c r="Y130" t="str">
        <f>VLOOKUP(A:A,[1]ZU_2015_ORIGINAL!A:F,6,FALSE)</f>
        <v>AIN</v>
      </c>
      <c r="Z130" s="7"/>
    </row>
    <row r="131" spans="1:26">
      <c r="A131" s="1">
        <v>5150016080</v>
      </c>
      <c r="B131" s="2">
        <v>72</v>
      </c>
      <c r="C131" s="3">
        <v>42011.863888888904</v>
      </c>
      <c r="D131" s="4">
        <f t="shared" ref="D131:D194" si="22">TIME(HOUR(C131),MINUTE(C131),SECOND(C131))</f>
        <v>0.86388888888888893</v>
      </c>
      <c r="E131" s="2">
        <f t="shared" ref="E131:E194" si="23">WEEKDAY(C131,2)</f>
        <v>3</v>
      </c>
      <c r="F131" s="2">
        <f t="shared" ref="F131:F194" si="24">IF(AND(D131&gt;TIMEVALUE("7:00"),D131&lt;TIMEVALUE("19:00"),E131&lt;&gt;6,E131&lt;&gt;7),1,2)</f>
        <v>2</v>
      </c>
      <c r="G131" s="3">
        <v>42012.720833333296</v>
      </c>
      <c r="H131" s="4">
        <f t="shared" ref="H131:H194" si="25">TIME(HOUR(G131),MINUTE(G131),SECOND(G131))</f>
        <v>0.72083333333333333</v>
      </c>
      <c r="I131" s="2">
        <f t="shared" ref="I131:I194" si="26">WEEKDAY(G131,2)</f>
        <v>4</v>
      </c>
      <c r="J131" s="2">
        <f t="shared" ref="J131:J194" si="27">IF(AND(H131&gt;TIMEVALUE("7:00"),H131&lt;TIMEVALUE("19:00"),I131&lt;&gt;6,I131&lt;&gt;7),1,2)</f>
        <v>1</v>
      </c>
      <c r="K131" s="3">
        <v>42016.620833333298</v>
      </c>
      <c r="L131" s="1">
        <f t="shared" si="20"/>
        <v>3.9000000000014552</v>
      </c>
      <c r="M131" s="1" t="s">
        <v>14</v>
      </c>
      <c r="N131" s="1">
        <f t="shared" ref="N131:N194" si="28">IF(M131="AIN",1,2)</f>
        <v>1</v>
      </c>
      <c r="O131" s="1" t="s">
        <v>27</v>
      </c>
      <c r="P131" s="1">
        <v>13</v>
      </c>
      <c r="Q131" s="1" t="s">
        <v>29</v>
      </c>
      <c r="R131" s="1">
        <f t="shared" ref="R131:R194" si="29">IF(Q131="Normalfall",1,2)</f>
        <v>2</v>
      </c>
      <c r="S131" s="1" t="s">
        <v>17</v>
      </c>
      <c r="T131" s="1">
        <v>0</v>
      </c>
      <c r="U131" s="1">
        <v>0</v>
      </c>
      <c r="V131" s="1">
        <v>35</v>
      </c>
      <c r="W131">
        <f t="shared" si="21"/>
        <v>0.85694444439286599</v>
      </c>
      <c r="X131">
        <f>COUNTIF($A$2:A131,A131)</f>
        <v>1</v>
      </c>
      <c r="Y131" t="str">
        <f>VLOOKUP(A:A,[1]ZU_2015_ORIGINAL!A:F,6,FALSE)</f>
        <v>GYN</v>
      </c>
      <c r="Z131" s="7"/>
    </row>
    <row r="132" spans="1:26">
      <c r="A132" s="1">
        <v>5150016080</v>
      </c>
      <c r="B132" s="2">
        <v>72</v>
      </c>
      <c r="C132" s="3">
        <v>42011.863888888904</v>
      </c>
      <c r="D132" s="4">
        <f t="shared" si="22"/>
        <v>0.86388888888888893</v>
      </c>
      <c r="E132" s="2">
        <f t="shared" si="23"/>
        <v>3</v>
      </c>
      <c r="F132" s="2">
        <f t="shared" si="24"/>
        <v>2</v>
      </c>
      <c r="G132" s="3">
        <v>42031.782638888901</v>
      </c>
      <c r="H132" s="4">
        <f t="shared" si="25"/>
        <v>0.78263888888888899</v>
      </c>
      <c r="I132" s="2">
        <f t="shared" si="26"/>
        <v>2</v>
      </c>
      <c r="J132" s="2">
        <f t="shared" si="27"/>
        <v>1</v>
      </c>
      <c r="K132" s="3">
        <v>42033.472916666702</v>
      </c>
      <c r="L132" s="1">
        <f t="shared" si="20"/>
        <v>1.6902777778013842</v>
      </c>
      <c r="M132" s="1" t="s">
        <v>14</v>
      </c>
      <c r="N132" s="1">
        <f t="shared" si="28"/>
        <v>1</v>
      </c>
      <c r="O132" s="1" t="s">
        <v>27</v>
      </c>
      <c r="P132" s="1">
        <v>13</v>
      </c>
      <c r="Q132" s="1" t="s">
        <v>29</v>
      </c>
      <c r="R132" s="1">
        <f t="shared" si="29"/>
        <v>2</v>
      </c>
      <c r="S132" s="1" t="s">
        <v>17</v>
      </c>
      <c r="T132" s="1">
        <v>0</v>
      </c>
      <c r="U132" s="1">
        <v>0</v>
      </c>
      <c r="V132" s="1">
        <v>31</v>
      </c>
      <c r="W132">
        <f t="shared" si="21"/>
        <v>19.91874999999709</v>
      </c>
      <c r="X132">
        <f>COUNTIF($A$2:A132,A132)</f>
        <v>2</v>
      </c>
      <c r="Y132" t="str">
        <f>VLOOKUP(A:A,[1]ZU_2015_ORIGINAL!A:F,6,FALSE)</f>
        <v>GYN</v>
      </c>
      <c r="Z132" s="7"/>
    </row>
    <row r="133" spans="1:26">
      <c r="A133" s="1">
        <v>5150016160</v>
      </c>
      <c r="B133" s="2">
        <v>78</v>
      </c>
      <c r="C133" s="3">
        <v>42012.276388888902</v>
      </c>
      <c r="D133" s="4">
        <f t="shared" si="22"/>
        <v>0.27638888888888885</v>
      </c>
      <c r="E133" s="2">
        <f t="shared" si="23"/>
        <v>4</v>
      </c>
      <c r="F133" s="2">
        <f t="shared" si="24"/>
        <v>2</v>
      </c>
      <c r="G133" s="3">
        <v>42012.6875</v>
      </c>
      <c r="H133" s="4">
        <f t="shared" si="25"/>
        <v>0.6875</v>
      </c>
      <c r="I133" s="2">
        <f t="shared" si="26"/>
        <v>4</v>
      </c>
      <c r="J133" s="2">
        <f t="shared" si="27"/>
        <v>1</v>
      </c>
      <c r="K133" s="3">
        <v>42014.050694444399</v>
      </c>
      <c r="L133" s="1">
        <f t="shared" si="20"/>
        <v>1.3631944443986868</v>
      </c>
      <c r="M133" s="1" t="s">
        <v>14</v>
      </c>
      <c r="N133" s="1">
        <f t="shared" si="28"/>
        <v>1</v>
      </c>
      <c r="O133" s="1" t="s">
        <v>39</v>
      </c>
      <c r="P133" s="1">
        <v>7</v>
      </c>
      <c r="Q133" s="1" t="s">
        <v>29</v>
      </c>
      <c r="R133" s="1">
        <f t="shared" si="29"/>
        <v>2</v>
      </c>
      <c r="S133" s="1" t="s">
        <v>24</v>
      </c>
      <c r="T133" s="1">
        <v>1</v>
      </c>
      <c r="U133" s="1">
        <v>0</v>
      </c>
      <c r="V133" s="1">
        <v>34</v>
      </c>
      <c r="W133">
        <f t="shared" si="21"/>
        <v>0.4111111110978527</v>
      </c>
      <c r="X133">
        <f>COUNTIF($A$2:A133,A133)</f>
        <v>1</v>
      </c>
      <c r="Y133" t="str">
        <f>VLOOKUP(A:A,[1]ZU_2015_ORIGINAL!A:F,6,FALSE)</f>
        <v>3MD-IPF</v>
      </c>
      <c r="Z133" s="7"/>
    </row>
    <row r="134" spans="1:26" hidden="1">
      <c r="A134" s="1">
        <v>5150016221</v>
      </c>
      <c r="B134" s="2">
        <v>80</v>
      </c>
      <c r="C134" s="3">
        <v>42012.331250000003</v>
      </c>
      <c r="D134" s="4">
        <f t="shared" si="22"/>
        <v>0.33124999999999999</v>
      </c>
      <c r="E134" s="2">
        <f t="shared" si="23"/>
        <v>4</v>
      </c>
      <c r="F134" s="2">
        <f t="shared" si="24"/>
        <v>1</v>
      </c>
      <c r="G134" s="3">
        <v>42013.429861111101</v>
      </c>
      <c r="H134" s="4">
        <f t="shared" si="25"/>
        <v>0.42986111111111108</v>
      </c>
      <c r="I134" s="2">
        <f t="shared" si="26"/>
        <v>5</v>
      </c>
      <c r="J134" s="2">
        <f t="shared" si="27"/>
        <v>1</v>
      </c>
      <c r="K134" s="3">
        <v>42015.515277777798</v>
      </c>
      <c r="L134" s="1">
        <f t="shared" si="20"/>
        <v>2.0854166666977108</v>
      </c>
      <c r="M134" s="1" t="s">
        <v>14</v>
      </c>
      <c r="N134" s="1">
        <f t="shared" si="28"/>
        <v>1</v>
      </c>
      <c r="O134" s="1" t="s">
        <v>28</v>
      </c>
      <c r="P134" s="1">
        <v>15</v>
      </c>
      <c r="Q134" s="1" t="s">
        <v>16</v>
      </c>
      <c r="R134" s="1">
        <f t="shared" si="29"/>
        <v>1</v>
      </c>
      <c r="S134" s="1" t="s">
        <v>19</v>
      </c>
      <c r="T134" s="1">
        <v>0</v>
      </c>
      <c r="U134" s="1">
        <v>0</v>
      </c>
      <c r="V134" s="1">
        <v>32</v>
      </c>
      <c r="W134">
        <f t="shared" si="21"/>
        <v>1.0986111110978527</v>
      </c>
      <c r="X134">
        <f>COUNTIF($A$2:A134,A134)</f>
        <v>1</v>
      </c>
      <c r="Y134" t="str">
        <f>VLOOKUP(A:A,[1]ZU_2015_ORIGINAL!A:F,6,FALSE)</f>
        <v>HTC</v>
      </c>
      <c r="Z134" s="7"/>
    </row>
    <row r="135" spans="1:26" hidden="1">
      <c r="A135" s="1">
        <v>5150016237</v>
      </c>
      <c r="B135" s="2">
        <v>57</v>
      </c>
      <c r="C135" s="3">
        <v>42012.336805555598</v>
      </c>
      <c r="D135" s="4">
        <f t="shared" si="22"/>
        <v>0.33680555555555558</v>
      </c>
      <c r="E135" s="2">
        <f t="shared" si="23"/>
        <v>4</v>
      </c>
      <c r="F135" s="2">
        <f t="shared" si="24"/>
        <v>1</v>
      </c>
      <c r="G135" s="3">
        <v>42016.443055555603</v>
      </c>
      <c r="H135" s="4">
        <f t="shared" si="25"/>
        <v>0.44305555555555554</v>
      </c>
      <c r="I135" s="2">
        <f t="shared" si="26"/>
        <v>1</v>
      </c>
      <c r="J135" s="2">
        <f t="shared" si="27"/>
        <v>1</v>
      </c>
      <c r="K135" s="3">
        <v>42017.438888888901</v>
      </c>
      <c r="L135" s="1">
        <f t="shared" si="20"/>
        <v>0.99583333329792367</v>
      </c>
      <c r="M135" s="1" t="s">
        <v>14</v>
      </c>
      <c r="N135" s="1">
        <f t="shared" si="28"/>
        <v>1</v>
      </c>
      <c r="O135" s="1" t="s">
        <v>28</v>
      </c>
      <c r="P135" s="1">
        <v>15</v>
      </c>
      <c r="Q135" s="1" t="s">
        <v>16</v>
      </c>
      <c r="R135" s="1">
        <f t="shared" si="29"/>
        <v>1</v>
      </c>
      <c r="S135" s="1" t="s">
        <v>25</v>
      </c>
      <c r="T135" s="1">
        <v>0</v>
      </c>
      <c r="U135" s="1">
        <v>0</v>
      </c>
      <c r="V135" s="1">
        <v>35</v>
      </c>
      <c r="W135">
        <f t="shared" si="21"/>
        <v>4.1062500000043656</v>
      </c>
      <c r="X135">
        <f>COUNTIF($A$2:A135,A135)</f>
        <v>1</v>
      </c>
      <c r="Y135" t="str">
        <f>VLOOKUP(A:A,[1]ZU_2015_ORIGINAL!A:F,6,FALSE)</f>
        <v>HTC</v>
      </c>
      <c r="Z135" s="7"/>
    </row>
    <row r="136" spans="1:26" hidden="1">
      <c r="A136" s="1">
        <v>5150016272</v>
      </c>
      <c r="B136" s="2">
        <v>92</v>
      </c>
      <c r="C136" s="3">
        <v>42012.352083333302</v>
      </c>
      <c r="D136" s="4">
        <f t="shared" si="22"/>
        <v>0.3520833333333333</v>
      </c>
      <c r="E136" s="2">
        <f t="shared" si="23"/>
        <v>4</v>
      </c>
      <c r="F136" s="2">
        <f t="shared" si="24"/>
        <v>1</v>
      </c>
      <c r="G136" s="3">
        <v>42021.479166666701</v>
      </c>
      <c r="H136" s="4">
        <f t="shared" si="25"/>
        <v>0.47916666666666669</v>
      </c>
      <c r="I136" s="2">
        <f t="shared" si="26"/>
        <v>6</v>
      </c>
      <c r="J136" s="2">
        <f t="shared" si="27"/>
        <v>2</v>
      </c>
      <c r="K136" s="3">
        <v>42023.383333333302</v>
      </c>
      <c r="L136" s="1">
        <f t="shared" si="20"/>
        <v>1.9041666666016681</v>
      </c>
      <c r="M136" s="1" t="s">
        <v>14</v>
      </c>
      <c r="N136" s="1">
        <f t="shared" si="28"/>
        <v>1</v>
      </c>
      <c r="O136" s="1" t="s">
        <v>32</v>
      </c>
      <c r="P136" s="1">
        <v>23</v>
      </c>
      <c r="Q136" s="1" t="s">
        <v>16</v>
      </c>
      <c r="R136" s="1">
        <f t="shared" si="29"/>
        <v>1</v>
      </c>
      <c r="S136" s="1" t="s">
        <v>19</v>
      </c>
      <c r="T136" s="1">
        <v>0</v>
      </c>
      <c r="U136" s="1">
        <v>0</v>
      </c>
      <c r="V136" s="1">
        <v>32</v>
      </c>
      <c r="W136">
        <f t="shared" si="21"/>
        <v>9.1270833333983319</v>
      </c>
      <c r="X136">
        <f>COUNTIF($A$2:A136,A136)</f>
        <v>1</v>
      </c>
      <c r="Y136" t="str">
        <f>VLOOKUP(A:A,[1]ZU_2015_ORIGINAL!A:F,6,FALSE)</f>
        <v>UCH</v>
      </c>
      <c r="Z136" s="7"/>
    </row>
    <row r="137" spans="1:26" hidden="1">
      <c r="A137" s="1">
        <v>5150016503</v>
      </c>
      <c r="B137" s="2">
        <v>55</v>
      </c>
      <c r="C137" s="3">
        <v>42059.371527777803</v>
      </c>
      <c r="D137" s="4">
        <f t="shared" si="22"/>
        <v>0.37152777777777773</v>
      </c>
      <c r="E137" s="2">
        <f t="shared" si="23"/>
        <v>2</v>
      </c>
      <c r="F137" s="2">
        <f t="shared" si="24"/>
        <v>1</v>
      </c>
      <c r="G137" s="3">
        <v>42061.53125</v>
      </c>
      <c r="H137" s="4">
        <f t="shared" si="25"/>
        <v>0.53125</v>
      </c>
      <c r="I137" s="2">
        <f t="shared" si="26"/>
        <v>4</v>
      </c>
      <c r="J137" s="2">
        <f t="shared" si="27"/>
        <v>1</v>
      </c>
      <c r="K137" s="3">
        <v>42062.270833333299</v>
      </c>
      <c r="L137" s="1">
        <f t="shared" si="20"/>
        <v>0.73958333329937886</v>
      </c>
      <c r="M137" s="1" t="s">
        <v>14</v>
      </c>
      <c r="N137" s="1">
        <f t="shared" si="28"/>
        <v>1</v>
      </c>
      <c r="O137" s="1" t="s">
        <v>18</v>
      </c>
      <c r="P137" s="1">
        <v>11</v>
      </c>
      <c r="Q137" s="1" t="s">
        <v>16</v>
      </c>
      <c r="R137" s="1">
        <f t="shared" si="29"/>
        <v>1</v>
      </c>
      <c r="S137" s="1" t="s">
        <v>21</v>
      </c>
      <c r="T137" s="1">
        <v>0</v>
      </c>
      <c r="U137" s="1">
        <v>0</v>
      </c>
      <c r="V137" s="1">
        <v>39</v>
      </c>
      <c r="W137">
        <f t="shared" si="21"/>
        <v>2.1597222221971606</v>
      </c>
      <c r="X137">
        <f>COUNTIF($A$2:A137,A137)</f>
        <v>1</v>
      </c>
      <c r="Y137" t="str">
        <f>VLOOKUP(A:A,[1]ZU_2015_ORIGINAL!A:F,6,FALSE)</f>
        <v>AVT</v>
      </c>
      <c r="Z137" s="7"/>
    </row>
    <row r="138" spans="1:26" hidden="1">
      <c r="A138" s="1">
        <v>5150016575</v>
      </c>
      <c r="B138" s="2">
        <v>53</v>
      </c>
      <c r="C138" s="3">
        <v>42012.433333333298</v>
      </c>
      <c r="D138" s="4">
        <f t="shared" si="22"/>
        <v>0.43333333333333335</v>
      </c>
      <c r="E138" s="2">
        <f t="shared" si="23"/>
        <v>4</v>
      </c>
      <c r="F138" s="2">
        <f t="shared" si="24"/>
        <v>1</v>
      </c>
      <c r="G138" s="3">
        <v>42013.613888888904</v>
      </c>
      <c r="H138" s="4">
        <f t="shared" si="25"/>
        <v>0.61388888888888882</v>
      </c>
      <c r="I138" s="2">
        <f t="shared" si="26"/>
        <v>5</v>
      </c>
      <c r="J138" s="2">
        <f t="shared" si="27"/>
        <v>1</v>
      </c>
      <c r="K138" s="3">
        <v>42016.459027777797</v>
      </c>
      <c r="L138" s="1">
        <f t="shared" si="20"/>
        <v>2.8451388888934162</v>
      </c>
      <c r="M138" s="1" t="s">
        <v>14</v>
      </c>
      <c r="N138" s="1">
        <f t="shared" si="28"/>
        <v>1</v>
      </c>
      <c r="O138" s="1" t="s">
        <v>31</v>
      </c>
      <c r="P138" s="1">
        <v>3</v>
      </c>
      <c r="Q138" s="1" t="s">
        <v>16</v>
      </c>
      <c r="R138" s="1">
        <f t="shared" si="29"/>
        <v>1</v>
      </c>
      <c r="S138" s="1" t="s">
        <v>25</v>
      </c>
      <c r="T138" s="1">
        <v>0</v>
      </c>
      <c r="U138" s="1">
        <v>0</v>
      </c>
      <c r="V138" s="1">
        <v>34</v>
      </c>
      <c r="W138">
        <f t="shared" si="21"/>
        <v>1.1805555556056788</v>
      </c>
      <c r="X138">
        <f>COUNTIF($A$2:A138,A138)</f>
        <v>1</v>
      </c>
      <c r="Y138" t="str">
        <f>VLOOKUP(A:A,[1]ZU_2015_ORIGINAL!A:F,6,FALSE)</f>
        <v>1MD-IPF</v>
      </c>
      <c r="Z138" s="7"/>
    </row>
    <row r="139" spans="1:26" hidden="1">
      <c r="A139" s="1">
        <v>5150016575</v>
      </c>
      <c r="B139" s="2">
        <v>53</v>
      </c>
      <c r="C139" s="3">
        <v>42012.433333333298</v>
      </c>
      <c r="D139" s="4">
        <f t="shared" si="22"/>
        <v>0.43333333333333335</v>
      </c>
      <c r="E139" s="2">
        <f t="shared" si="23"/>
        <v>4</v>
      </c>
      <c r="F139" s="2">
        <f t="shared" si="24"/>
        <v>1</v>
      </c>
      <c r="G139" s="3">
        <v>42020.208333333299</v>
      </c>
      <c r="H139" s="4">
        <f t="shared" si="25"/>
        <v>0.20833333333333334</v>
      </c>
      <c r="I139" s="2">
        <f t="shared" si="26"/>
        <v>5</v>
      </c>
      <c r="J139" s="2">
        <f t="shared" si="27"/>
        <v>2</v>
      </c>
      <c r="K139" s="3">
        <v>42032.470138888901</v>
      </c>
      <c r="L139" s="1">
        <f t="shared" si="20"/>
        <v>12.261805555601313</v>
      </c>
      <c r="M139" s="1" t="s">
        <v>14</v>
      </c>
      <c r="N139" s="1">
        <f t="shared" si="28"/>
        <v>1</v>
      </c>
      <c r="O139" s="1" t="s">
        <v>31</v>
      </c>
      <c r="P139" s="1">
        <v>3</v>
      </c>
      <c r="Q139" s="1" t="s">
        <v>16</v>
      </c>
      <c r="R139" s="1">
        <f t="shared" si="29"/>
        <v>1</v>
      </c>
      <c r="S139" s="1" t="s">
        <v>25</v>
      </c>
      <c r="T139" s="1">
        <v>0</v>
      </c>
      <c r="U139" s="1">
        <v>0</v>
      </c>
      <c r="V139" s="1">
        <v>33</v>
      </c>
      <c r="W139">
        <f t="shared" si="21"/>
        <v>7.7750000000014552</v>
      </c>
      <c r="X139">
        <f>COUNTIF($A$2:A139,A139)</f>
        <v>2</v>
      </c>
      <c r="Y139" t="str">
        <f>VLOOKUP(A:A,[1]ZU_2015_ORIGINAL!A:F,6,FALSE)</f>
        <v>1MD-IPF</v>
      </c>
      <c r="Z139" s="7"/>
    </row>
    <row r="140" spans="1:26" hidden="1">
      <c r="A140" s="1">
        <v>5150016595</v>
      </c>
      <c r="B140" s="2">
        <v>67</v>
      </c>
      <c r="C140" s="3">
        <v>42012.440277777801</v>
      </c>
      <c r="D140" s="4">
        <f t="shared" si="22"/>
        <v>0.44027777777777777</v>
      </c>
      <c r="E140" s="2">
        <f t="shared" si="23"/>
        <v>4</v>
      </c>
      <c r="F140" s="2">
        <f t="shared" si="24"/>
        <v>1</v>
      </c>
      <c r="G140" s="3">
        <v>42013.583333333299</v>
      </c>
      <c r="H140" s="4">
        <f t="shared" si="25"/>
        <v>0.58333333333333337</v>
      </c>
      <c r="I140" s="2">
        <f t="shared" si="26"/>
        <v>5</v>
      </c>
      <c r="J140" s="2">
        <f t="shared" si="27"/>
        <v>1</v>
      </c>
      <c r="K140" s="3">
        <v>42014.284722222197</v>
      </c>
      <c r="L140" s="1">
        <f t="shared" si="20"/>
        <v>0.70138888889778173</v>
      </c>
      <c r="M140" s="1" t="s">
        <v>14</v>
      </c>
      <c r="N140" s="1">
        <f t="shared" si="28"/>
        <v>1</v>
      </c>
      <c r="O140" s="1" t="s">
        <v>32</v>
      </c>
      <c r="P140" s="1">
        <v>23</v>
      </c>
      <c r="Q140" s="1" t="s">
        <v>16</v>
      </c>
      <c r="R140" s="1">
        <f t="shared" si="29"/>
        <v>1</v>
      </c>
      <c r="S140" s="1" t="s">
        <v>25</v>
      </c>
      <c r="T140" s="1">
        <v>0</v>
      </c>
      <c r="U140" s="1">
        <v>0</v>
      </c>
      <c r="V140" s="1">
        <v>39</v>
      </c>
      <c r="W140">
        <f t="shared" si="21"/>
        <v>1.1430555554979946</v>
      </c>
      <c r="X140">
        <f>COUNTIF($A$2:A140,A140)</f>
        <v>1</v>
      </c>
      <c r="Y140" t="str">
        <f>VLOOKUP(A:A,[1]ZU_2015_ORIGINAL!A:F,6,FALSE)</f>
        <v>UCH</v>
      </c>
      <c r="Z140" s="7"/>
    </row>
    <row r="141" spans="1:26" hidden="1">
      <c r="A141" s="1">
        <v>5150016608</v>
      </c>
      <c r="B141" s="2">
        <v>56</v>
      </c>
      <c r="C141" s="3">
        <v>42012.4465277778</v>
      </c>
      <c r="D141" s="4">
        <f t="shared" si="22"/>
        <v>0.4465277777777778</v>
      </c>
      <c r="E141" s="2">
        <f t="shared" si="23"/>
        <v>4</v>
      </c>
      <c r="F141" s="2">
        <f t="shared" si="24"/>
        <v>1</v>
      </c>
      <c r="G141" s="3">
        <v>42013.854166666701</v>
      </c>
      <c r="H141" s="4">
        <f t="shared" si="25"/>
        <v>0.85416666666666663</v>
      </c>
      <c r="I141" s="2">
        <f t="shared" si="26"/>
        <v>5</v>
      </c>
      <c r="J141" s="2">
        <f t="shared" si="27"/>
        <v>2</v>
      </c>
      <c r="K141" s="3">
        <v>42015.435416666704</v>
      </c>
      <c r="L141" s="1">
        <f t="shared" si="20"/>
        <v>1.5812500000029104</v>
      </c>
      <c r="M141" s="1" t="s">
        <v>14</v>
      </c>
      <c r="N141" s="1">
        <f t="shared" si="28"/>
        <v>1</v>
      </c>
      <c r="O141" s="1" t="s">
        <v>18</v>
      </c>
      <c r="P141" s="1">
        <v>11</v>
      </c>
      <c r="Q141" s="1" t="s">
        <v>16</v>
      </c>
      <c r="R141" s="1">
        <f t="shared" si="29"/>
        <v>1</v>
      </c>
      <c r="S141" s="1" t="s">
        <v>19</v>
      </c>
      <c r="T141" s="1">
        <v>0</v>
      </c>
      <c r="U141" s="1">
        <v>0</v>
      </c>
      <c r="V141" s="1">
        <v>39</v>
      </c>
      <c r="W141">
        <f t="shared" si="21"/>
        <v>1.4076388889006921</v>
      </c>
      <c r="X141">
        <f>COUNTIF($A$2:A141,A141)</f>
        <v>1</v>
      </c>
      <c r="Y141" t="str">
        <f>VLOOKUP(A:A,[1]ZU_2015_ORIGINAL!A:F,6,FALSE)</f>
        <v>AVT</v>
      </c>
      <c r="Z141" s="7"/>
    </row>
    <row r="142" spans="1:26">
      <c r="A142" s="1">
        <v>5150016783</v>
      </c>
      <c r="B142" s="2">
        <v>45</v>
      </c>
      <c r="C142" s="3">
        <v>42012.517361111102</v>
      </c>
      <c r="D142" s="4">
        <f t="shared" si="22"/>
        <v>0.51736111111111105</v>
      </c>
      <c r="E142" s="2">
        <f t="shared" si="23"/>
        <v>4</v>
      </c>
      <c r="F142" s="2">
        <f t="shared" si="24"/>
        <v>1</v>
      </c>
      <c r="G142" s="3">
        <v>42012.574305555601</v>
      </c>
      <c r="H142" s="4">
        <f t="shared" si="25"/>
        <v>0.57430555555555551</v>
      </c>
      <c r="I142" s="2">
        <f t="shared" si="26"/>
        <v>4</v>
      </c>
      <c r="J142" s="2">
        <f t="shared" si="27"/>
        <v>1</v>
      </c>
      <c r="K142" s="3">
        <v>42027.843055555597</v>
      </c>
      <c r="L142" s="1">
        <f t="shared" si="20"/>
        <v>15.268749999995634</v>
      </c>
      <c r="M142" s="1" t="s">
        <v>14</v>
      </c>
      <c r="N142" s="1">
        <f t="shared" si="28"/>
        <v>1</v>
      </c>
      <c r="O142" s="1" t="s">
        <v>14</v>
      </c>
      <c r="P142" s="1">
        <v>9</v>
      </c>
      <c r="Q142" s="1" t="s">
        <v>29</v>
      </c>
      <c r="R142" s="1">
        <f t="shared" si="29"/>
        <v>2</v>
      </c>
      <c r="S142" s="1" t="s">
        <v>19</v>
      </c>
      <c r="T142" s="1">
        <v>0</v>
      </c>
      <c r="U142" s="1">
        <v>0</v>
      </c>
      <c r="V142" s="1">
        <v>35</v>
      </c>
      <c r="W142">
        <f t="shared" si="21"/>
        <v>5.6944444499094971E-2</v>
      </c>
      <c r="X142">
        <f>COUNTIF($A$2:A142,A142)</f>
        <v>1</v>
      </c>
      <c r="Y142" t="str">
        <f>VLOOKUP(A:A,[1]ZU_2015_ORIGINAL!A:F,6,FALSE)</f>
        <v>AIN</v>
      </c>
      <c r="Z142" s="7"/>
    </row>
    <row r="143" spans="1:26">
      <c r="A143" s="1">
        <v>5150016851</v>
      </c>
      <c r="B143" s="2">
        <v>71</v>
      </c>
      <c r="C143" s="3">
        <v>42012.547916666699</v>
      </c>
      <c r="D143" s="4">
        <f t="shared" si="22"/>
        <v>0.54791666666666672</v>
      </c>
      <c r="E143" s="2">
        <f t="shared" si="23"/>
        <v>4</v>
      </c>
      <c r="F143" s="2">
        <f t="shared" si="24"/>
        <v>1</v>
      </c>
      <c r="G143" s="3">
        <v>42023.565972222197</v>
      </c>
      <c r="H143" s="4">
        <f t="shared" si="25"/>
        <v>0.56597222222222221</v>
      </c>
      <c r="I143" s="2">
        <f t="shared" si="26"/>
        <v>1</v>
      </c>
      <c r="J143" s="2">
        <f t="shared" si="27"/>
        <v>1</v>
      </c>
      <c r="K143" s="3">
        <v>42027.690277777801</v>
      </c>
      <c r="L143" s="1">
        <f t="shared" si="20"/>
        <v>4.1243055556042236</v>
      </c>
      <c r="M143" s="1" t="s">
        <v>14</v>
      </c>
      <c r="N143" s="1">
        <f t="shared" si="28"/>
        <v>1</v>
      </c>
      <c r="O143" s="1" t="s">
        <v>28</v>
      </c>
      <c r="P143" s="1">
        <v>15</v>
      </c>
      <c r="Q143" s="1" t="s">
        <v>29</v>
      </c>
      <c r="R143" s="1">
        <f t="shared" si="29"/>
        <v>2</v>
      </c>
      <c r="S143" s="1" t="s">
        <v>22</v>
      </c>
      <c r="T143" s="1">
        <v>0</v>
      </c>
      <c r="U143" s="1">
        <v>0</v>
      </c>
      <c r="V143" s="1">
        <v>32</v>
      </c>
      <c r="W143">
        <f t="shared" si="21"/>
        <v>11.018055555497995</v>
      </c>
      <c r="X143">
        <f>COUNTIF($A$2:A143,A143)</f>
        <v>1</v>
      </c>
      <c r="Y143" t="str">
        <f>VLOOKUP(A:A,[1]ZU_2015_ORIGINAL!A:F,6,FALSE)</f>
        <v>HTC</v>
      </c>
      <c r="Z143" s="7"/>
    </row>
    <row r="144" spans="1:26" hidden="1">
      <c r="A144" s="1">
        <v>5150016897</v>
      </c>
      <c r="B144" s="2">
        <v>59</v>
      </c>
      <c r="C144" s="3">
        <v>42016.3618055556</v>
      </c>
      <c r="D144" s="4">
        <f t="shared" si="22"/>
        <v>0.36180555555555555</v>
      </c>
      <c r="E144" s="2">
        <f t="shared" si="23"/>
        <v>1</v>
      </c>
      <c r="F144" s="2">
        <f t="shared" si="24"/>
        <v>1</v>
      </c>
      <c r="G144" s="3">
        <v>42017.561805555597</v>
      </c>
      <c r="H144" s="4">
        <f t="shared" si="25"/>
        <v>0.56180555555555556</v>
      </c>
      <c r="I144" s="2">
        <f t="shared" si="26"/>
        <v>2</v>
      </c>
      <c r="J144" s="2">
        <f t="shared" si="27"/>
        <v>1</v>
      </c>
      <c r="K144" s="3">
        <v>42018.3840277778</v>
      </c>
      <c r="L144" s="1">
        <f t="shared" si="20"/>
        <v>0.82222222220298136</v>
      </c>
      <c r="M144" s="1" t="s">
        <v>14</v>
      </c>
      <c r="N144" s="1">
        <f t="shared" si="28"/>
        <v>1</v>
      </c>
      <c r="O144" s="1" t="s">
        <v>28</v>
      </c>
      <c r="P144" s="1">
        <v>15</v>
      </c>
      <c r="Q144" s="1" t="s">
        <v>16</v>
      </c>
      <c r="R144" s="1">
        <f t="shared" si="29"/>
        <v>1</v>
      </c>
      <c r="S144" s="1" t="s">
        <v>21</v>
      </c>
      <c r="T144" s="1">
        <v>0</v>
      </c>
      <c r="U144" s="1">
        <v>0</v>
      </c>
      <c r="V144" s="1">
        <v>35</v>
      </c>
      <c r="W144">
        <f t="shared" si="21"/>
        <v>1.1999999999970896</v>
      </c>
      <c r="X144">
        <f>COUNTIF($A$2:A144,A144)</f>
        <v>1</v>
      </c>
      <c r="Y144" t="str">
        <f>VLOOKUP(A:A,[1]ZU_2015_ORIGINAL!A:F,6,FALSE)</f>
        <v>HTC</v>
      </c>
      <c r="Z144" s="7"/>
    </row>
    <row r="145" spans="1:26" hidden="1">
      <c r="A145" s="1">
        <v>5150016937</v>
      </c>
      <c r="B145" s="2">
        <v>81</v>
      </c>
      <c r="C145" s="3">
        <v>42017.351388888899</v>
      </c>
      <c r="D145" s="4">
        <f t="shared" si="22"/>
        <v>0.35138888888888892</v>
      </c>
      <c r="E145" s="2">
        <f t="shared" si="23"/>
        <v>2</v>
      </c>
      <c r="F145" s="2">
        <f t="shared" si="24"/>
        <v>1</v>
      </c>
      <c r="G145" s="3">
        <v>42018.620833333298</v>
      </c>
      <c r="H145" s="4">
        <f t="shared" si="25"/>
        <v>0.62083333333333335</v>
      </c>
      <c r="I145" s="2">
        <f t="shared" si="26"/>
        <v>3</v>
      </c>
      <c r="J145" s="2">
        <f t="shared" si="27"/>
        <v>1</v>
      </c>
      <c r="K145" s="3">
        <v>42019.459027777797</v>
      </c>
      <c r="L145" s="1">
        <f t="shared" si="20"/>
        <v>0.83819444449909497</v>
      </c>
      <c r="M145" s="1" t="s">
        <v>14</v>
      </c>
      <c r="N145" s="1">
        <f t="shared" si="28"/>
        <v>1</v>
      </c>
      <c r="O145" s="1" t="s">
        <v>32</v>
      </c>
      <c r="P145" s="1">
        <v>23</v>
      </c>
      <c r="Q145" s="1" t="s">
        <v>16</v>
      </c>
      <c r="R145" s="1">
        <f t="shared" si="29"/>
        <v>1</v>
      </c>
      <c r="S145" s="1" t="s">
        <v>22</v>
      </c>
      <c r="T145" s="1">
        <v>0</v>
      </c>
      <c r="U145" s="1">
        <v>0</v>
      </c>
      <c r="V145" s="1">
        <v>35</v>
      </c>
      <c r="W145">
        <f t="shared" si="21"/>
        <v>1.2694444443986868</v>
      </c>
      <c r="X145">
        <f>COUNTIF($A$2:A145,A145)</f>
        <v>1</v>
      </c>
      <c r="Y145" t="str">
        <f>VLOOKUP(A:A,[1]ZU_2015_ORIGINAL!A:F,6,FALSE)</f>
        <v>UCH</v>
      </c>
      <c r="Z145" s="7"/>
    </row>
    <row r="146" spans="1:26" hidden="1">
      <c r="A146" s="1">
        <v>5150016997</v>
      </c>
      <c r="B146" s="2">
        <v>51</v>
      </c>
      <c r="C146" s="3">
        <v>42013.427777777797</v>
      </c>
      <c r="D146" s="4">
        <f t="shared" si="22"/>
        <v>0.42777777777777781</v>
      </c>
      <c r="E146" s="2">
        <f t="shared" si="23"/>
        <v>5</v>
      </c>
      <c r="F146" s="2">
        <f t="shared" si="24"/>
        <v>1</v>
      </c>
      <c r="G146" s="3">
        <v>42026.782638888901</v>
      </c>
      <c r="H146" s="4">
        <f t="shared" si="25"/>
        <v>0.78263888888888899</v>
      </c>
      <c r="I146" s="2">
        <f t="shared" si="26"/>
        <v>4</v>
      </c>
      <c r="J146" s="2">
        <f t="shared" si="27"/>
        <v>1</v>
      </c>
      <c r="K146" s="3">
        <v>42029.416666666701</v>
      </c>
      <c r="L146" s="1">
        <f t="shared" si="20"/>
        <v>2.634027777799929</v>
      </c>
      <c r="M146" s="1" t="s">
        <v>14</v>
      </c>
      <c r="N146" s="1">
        <f t="shared" si="28"/>
        <v>1</v>
      </c>
      <c r="O146" s="1" t="s">
        <v>38</v>
      </c>
      <c r="P146" s="1">
        <v>6</v>
      </c>
      <c r="Q146" s="1" t="s">
        <v>16</v>
      </c>
      <c r="R146" s="1">
        <f t="shared" si="29"/>
        <v>1</v>
      </c>
      <c r="S146" s="1" t="s">
        <v>25</v>
      </c>
      <c r="T146" s="1">
        <v>0</v>
      </c>
      <c r="U146" s="1">
        <v>0</v>
      </c>
      <c r="V146" s="1">
        <v>35</v>
      </c>
      <c r="W146">
        <f t="shared" si="21"/>
        <v>13.354861111103673</v>
      </c>
      <c r="X146">
        <f>COUNTIF($A$2:A146,A146)</f>
        <v>1</v>
      </c>
      <c r="Y146" t="str">
        <f>VLOOKUP(A:A,[1]ZU_2015_ORIGINAL!A:F,6,FALSE)</f>
        <v>3MD</v>
      </c>
      <c r="Z146" s="7"/>
    </row>
    <row r="147" spans="1:26" hidden="1">
      <c r="A147" s="1">
        <v>5150017123</v>
      </c>
      <c r="B147" s="2">
        <v>51</v>
      </c>
      <c r="C147" s="3">
        <v>42016.431944444397</v>
      </c>
      <c r="D147" s="4">
        <f t="shared" si="22"/>
        <v>0.43194444444444446</v>
      </c>
      <c r="E147" s="2">
        <f t="shared" si="23"/>
        <v>1</v>
      </c>
      <c r="F147" s="2">
        <f t="shared" si="24"/>
        <v>1</v>
      </c>
      <c r="G147" s="3">
        <v>42017.868055555598</v>
      </c>
      <c r="H147" s="4">
        <f t="shared" si="25"/>
        <v>0.86805555555555547</v>
      </c>
      <c r="I147" s="2">
        <f t="shared" si="26"/>
        <v>2</v>
      </c>
      <c r="J147" s="2">
        <f t="shared" si="27"/>
        <v>2</v>
      </c>
      <c r="K147" s="3">
        <v>42018.086805555598</v>
      </c>
      <c r="L147" s="1">
        <f t="shared" si="20"/>
        <v>0.21875</v>
      </c>
      <c r="M147" s="1" t="s">
        <v>14</v>
      </c>
      <c r="N147" s="1">
        <f t="shared" si="28"/>
        <v>1</v>
      </c>
      <c r="O147" s="1" t="s">
        <v>27</v>
      </c>
      <c r="P147" s="1">
        <v>13</v>
      </c>
      <c r="Q147" s="1" t="s">
        <v>16</v>
      </c>
      <c r="R147" s="1">
        <f t="shared" si="29"/>
        <v>1</v>
      </c>
      <c r="S147" s="1" t="s">
        <v>19</v>
      </c>
      <c r="T147" s="1">
        <v>0</v>
      </c>
      <c r="U147" s="1">
        <v>0</v>
      </c>
      <c r="V147" s="1">
        <v>39</v>
      </c>
      <c r="W147">
        <f t="shared" si="21"/>
        <v>1.4361111112011713</v>
      </c>
      <c r="X147">
        <f>COUNTIF($A$2:A147,A147)</f>
        <v>1</v>
      </c>
      <c r="Y147" t="str">
        <f>VLOOKUP(A:A,[1]ZU_2015_ORIGINAL!A:F,6,FALSE)</f>
        <v>GYN</v>
      </c>
      <c r="Z147" s="7"/>
    </row>
    <row r="148" spans="1:26">
      <c r="A148" s="1">
        <v>5150017153</v>
      </c>
      <c r="B148" s="2">
        <v>46</v>
      </c>
      <c r="C148" s="3">
        <v>42012.718055555597</v>
      </c>
      <c r="D148" s="4">
        <f t="shared" si="22"/>
        <v>0.71805555555555556</v>
      </c>
      <c r="E148" s="2">
        <f t="shared" si="23"/>
        <v>4</v>
      </c>
      <c r="F148" s="2">
        <f t="shared" si="24"/>
        <v>1</v>
      </c>
      <c r="G148" s="3">
        <v>42013.006944444503</v>
      </c>
      <c r="H148" s="4">
        <f t="shared" si="25"/>
        <v>6.9444444444444441E-3</v>
      </c>
      <c r="I148" s="2">
        <f t="shared" si="26"/>
        <v>5</v>
      </c>
      <c r="J148" s="2">
        <f t="shared" si="27"/>
        <v>2</v>
      </c>
      <c r="K148" s="3">
        <v>42013.733333333301</v>
      </c>
      <c r="L148" s="1">
        <f t="shared" si="20"/>
        <v>0.72638888879737351</v>
      </c>
      <c r="M148" s="1" t="s">
        <v>14</v>
      </c>
      <c r="N148" s="1">
        <f t="shared" si="28"/>
        <v>1</v>
      </c>
      <c r="O148" s="1" t="s">
        <v>32</v>
      </c>
      <c r="P148" s="1">
        <v>23</v>
      </c>
      <c r="Q148" s="1" t="s">
        <v>29</v>
      </c>
      <c r="R148" s="1">
        <f t="shared" si="29"/>
        <v>2</v>
      </c>
      <c r="S148" s="1" t="s">
        <v>21</v>
      </c>
      <c r="T148" s="1">
        <v>0</v>
      </c>
      <c r="U148" s="1">
        <v>0</v>
      </c>
      <c r="V148" s="1">
        <v>31</v>
      </c>
      <c r="W148">
        <f t="shared" si="21"/>
        <v>0.28888888890651288</v>
      </c>
      <c r="X148">
        <f>COUNTIF($A$2:A148,A148)</f>
        <v>1</v>
      </c>
      <c r="Y148" t="str">
        <f>VLOOKUP(A:A,[1]ZU_2015_ORIGINAL!A:F,6,FALSE)</f>
        <v>UCH</v>
      </c>
      <c r="Z148" s="7"/>
    </row>
    <row r="149" spans="1:26">
      <c r="A149" s="1">
        <v>5150017153</v>
      </c>
      <c r="B149" s="2">
        <v>46</v>
      </c>
      <c r="C149" s="3">
        <v>42012.718055555597</v>
      </c>
      <c r="D149" s="4">
        <f t="shared" si="22"/>
        <v>0.71805555555555556</v>
      </c>
      <c r="E149" s="2">
        <f t="shared" si="23"/>
        <v>4</v>
      </c>
      <c r="F149" s="2">
        <f t="shared" si="24"/>
        <v>1</v>
      </c>
      <c r="G149" s="3">
        <v>42016.479166666701</v>
      </c>
      <c r="H149" s="4">
        <f t="shared" si="25"/>
        <v>0.47916666666666669</v>
      </c>
      <c r="I149" s="2">
        <f t="shared" si="26"/>
        <v>1</v>
      </c>
      <c r="J149" s="2">
        <f t="shared" si="27"/>
        <v>1</v>
      </c>
      <c r="K149" s="3">
        <v>42017.443055555603</v>
      </c>
      <c r="L149" s="1">
        <f t="shared" si="20"/>
        <v>0.9638888889021473</v>
      </c>
      <c r="M149" s="1" t="s">
        <v>14</v>
      </c>
      <c r="N149" s="1">
        <f t="shared" si="28"/>
        <v>1</v>
      </c>
      <c r="O149" s="1" t="s">
        <v>32</v>
      </c>
      <c r="P149" s="1">
        <v>23</v>
      </c>
      <c r="Q149" s="1" t="s">
        <v>29</v>
      </c>
      <c r="R149" s="1">
        <f t="shared" si="29"/>
        <v>2</v>
      </c>
      <c r="S149" s="1" t="s">
        <v>21</v>
      </c>
      <c r="T149" s="1">
        <v>0</v>
      </c>
      <c r="U149" s="1">
        <v>0</v>
      </c>
      <c r="V149" s="1">
        <v>32</v>
      </c>
      <c r="W149">
        <f t="shared" si="21"/>
        <v>3.7611111111036735</v>
      </c>
      <c r="X149">
        <f>COUNTIF($A$2:A149,A149)</f>
        <v>2</v>
      </c>
      <c r="Y149" t="str">
        <f>VLOOKUP(A:A,[1]ZU_2015_ORIGINAL!A:F,6,FALSE)</f>
        <v>UCH</v>
      </c>
      <c r="Z149" s="7"/>
    </row>
    <row r="150" spans="1:26">
      <c r="A150" s="1">
        <v>5150017487</v>
      </c>
      <c r="B150" s="2">
        <v>81</v>
      </c>
      <c r="C150" s="3">
        <v>42013.383333333302</v>
      </c>
      <c r="D150" s="4">
        <f t="shared" si="22"/>
        <v>0.3833333333333333</v>
      </c>
      <c r="E150" s="2">
        <f t="shared" si="23"/>
        <v>5</v>
      </c>
      <c r="F150" s="2">
        <f t="shared" si="24"/>
        <v>1</v>
      </c>
      <c r="G150" s="3">
        <v>42018.667361111096</v>
      </c>
      <c r="H150" s="4">
        <f t="shared" si="25"/>
        <v>0.66736111111111107</v>
      </c>
      <c r="I150" s="2">
        <f t="shared" si="26"/>
        <v>3</v>
      </c>
      <c r="J150" s="2">
        <f t="shared" si="27"/>
        <v>1</v>
      </c>
      <c r="K150" s="3">
        <v>42019.4194444444</v>
      </c>
      <c r="L150" s="1">
        <f t="shared" si="20"/>
        <v>0.75208333330374444</v>
      </c>
      <c r="M150" s="1" t="s">
        <v>14</v>
      </c>
      <c r="N150" s="1">
        <f t="shared" si="28"/>
        <v>1</v>
      </c>
      <c r="O150" s="1" t="s">
        <v>23</v>
      </c>
      <c r="P150" s="1">
        <v>12</v>
      </c>
      <c r="Q150" s="1" t="s">
        <v>29</v>
      </c>
      <c r="R150" s="1">
        <f t="shared" si="29"/>
        <v>2</v>
      </c>
      <c r="S150" s="1" t="s">
        <v>25</v>
      </c>
      <c r="T150" s="1">
        <v>0</v>
      </c>
      <c r="U150" s="1">
        <v>0</v>
      </c>
      <c r="V150" s="1">
        <v>32</v>
      </c>
      <c r="W150">
        <f t="shared" si="21"/>
        <v>5.2840277777941083</v>
      </c>
      <c r="X150">
        <f>COUNTIF($A$2:A150,A150)</f>
        <v>1</v>
      </c>
      <c r="Y150" t="str">
        <f>VLOOKUP(A:A,[1]ZU_2015_ORIGINAL!A:F,6,FALSE)</f>
        <v>GCH</v>
      </c>
      <c r="Z150" s="7"/>
    </row>
    <row r="151" spans="1:26" hidden="1">
      <c r="A151" s="1">
        <v>5150017522</v>
      </c>
      <c r="B151" s="2">
        <v>72</v>
      </c>
      <c r="C151" s="3">
        <v>42013.390972222202</v>
      </c>
      <c r="D151" s="4">
        <f t="shared" si="22"/>
        <v>0.39097222222222222</v>
      </c>
      <c r="E151" s="2">
        <f t="shared" si="23"/>
        <v>5</v>
      </c>
      <c r="F151" s="2">
        <f t="shared" si="24"/>
        <v>1</v>
      </c>
      <c r="G151" s="3">
        <v>42016.612500000003</v>
      </c>
      <c r="H151" s="4">
        <f t="shared" si="25"/>
        <v>0.61249999999999993</v>
      </c>
      <c r="I151" s="2">
        <f t="shared" si="26"/>
        <v>1</v>
      </c>
      <c r="J151" s="2">
        <f t="shared" si="27"/>
        <v>1</v>
      </c>
      <c r="K151" s="3">
        <v>42018.425000000003</v>
      </c>
      <c r="L151" s="1">
        <f t="shared" si="20"/>
        <v>1.8125</v>
      </c>
      <c r="M151" s="1" t="s">
        <v>14</v>
      </c>
      <c r="N151" s="1">
        <f t="shared" si="28"/>
        <v>1</v>
      </c>
      <c r="O151" s="1" t="s">
        <v>28</v>
      </c>
      <c r="P151" s="1">
        <v>15</v>
      </c>
      <c r="Q151" s="1" t="s">
        <v>16</v>
      </c>
      <c r="R151" s="1">
        <f t="shared" si="29"/>
        <v>1</v>
      </c>
      <c r="S151" s="1" t="s">
        <v>19</v>
      </c>
      <c r="T151" s="1">
        <v>0</v>
      </c>
      <c r="U151" s="1">
        <v>0</v>
      </c>
      <c r="V151" s="1">
        <v>32</v>
      </c>
      <c r="W151">
        <f t="shared" si="21"/>
        <v>3.2215277778013842</v>
      </c>
      <c r="X151">
        <f>COUNTIF($A$2:A151,A151)</f>
        <v>1</v>
      </c>
      <c r="Y151" t="str">
        <f>VLOOKUP(A:A,[1]ZU_2015_ORIGINAL!A:F,6,FALSE)</f>
        <v>HTC</v>
      </c>
      <c r="Z151" s="7"/>
    </row>
    <row r="152" spans="1:26" hidden="1">
      <c r="A152" s="1">
        <v>5150017541</v>
      </c>
      <c r="B152" s="2">
        <v>73</v>
      </c>
      <c r="C152" s="3">
        <v>42025.436805555597</v>
      </c>
      <c r="D152" s="4">
        <f t="shared" si="22"/>
        <v>0.4368055555555555</v>
      </c>
      <c r="E152" s="2">
        <f t="shared" si="23"/>
        <v>3</v>
      </c>
      <c r="F152" s="2">
        <f t="shared" si="24"/>
        <v>1</v>
      </c>
      <c r="G152" s="3">
        <v>42033.576388888898</v>
      </c>
      <c r="H152" s="4">
        <f t="shared" si="25"/>
        <v>0.57638888888888895</v>
      </c>
      <c r="I152" s="2">
        <f t="shared" si="26"/>
        <v>4</v>
      </c>
      <c r="J152" s="2">
        <f t="shared" si="27"/>
        <v>1</v>
      </c>
      <c r="K152" s="3">
        <v>42034.403472222199</v>
      </c>
      <c r="L152" s="1">
        <f t="shared" si="20"/>
        <v>0.82708333330083406</v>
      </c>
      <c r="M152" s="1" t="s">
        <v>14</v>
      </c>
      <c r="N152" s="1">
        <f t="shared" si="28"/>
        <v>1</v>
      </c>
      <c r="O152" s="1" t="s">
        <v>18</v>
      </c>
      <c r="P152" s="1">
        <v>11</v>
      </c>
      <c r="Q152" s="1" t="s">
        <v>16</v>
      </c>
      <c r="R152" s="1">
        <f t="shared" si="29"/>
        <v>1</v>
      </c>
      <c r="S152" s="1" t="s">
        <v>21</v>
      </c>
      <c r="T152" s="1">
        <v>0</v>
      </c>
      <c r="U152" s="1">
        <v>0</v>
      </c>
      <c r="V152" s="1">
        <v>35</v>
      </c>
      <c r="W152">
        <f t="shared" si="21"/>
        <v>8.1395833333008341</v>
      </c>
      <c r="X152">
        <f>COUNTIF($A$2:A152,A152)</f>
        <v>1</v>
      </c>
      <c r="Y152" t="str">
        <f>VLOOKUP(A:A,[1]ZU_2015_ORIGINAL!A:F,6,FALSE)</f>
        <v>AVT</v>
      </c>
      <c r="Z152" s="7"/>
    </row>
    <row r="153" spans="1:26" hidden="1">
      <c r="A153" s="1">
        <v>5150017634</v>
      </c>
      <c r="B153" s="2">
        <v>75</v>
      </c>
      <c r="C153" s="3">
        <v>42013.425694444399</v>
      </c>
      <c r="D153" s="4">
        <f t="shared" si="22"/>
        <v>0.42569444444444443</v>
      </c>
      <c r="E153" s="2">
        <f t="shared" si="23"/>
        <v>5</v>
      </c>
      <c r="F153" s="2">
        <f t="shared" si="24"/>
        <v>1</v>
      </c>
      <c r="G153" s="3">
        <v>42016.4506944444</v>
      </c>
      <c r="H153" s="4">
        <f t="shared" si="25"/>
        <v>0.45069444444444445</v>
      </c>
      <c r="I153" s="2">
        <f t="shared" si="26"/>
        <v>1</v>
      </c>
      <c r="J153" s="2">
        <f t="shared" si="27"/>
        <v>1</v>
      </c>
      <c r="K153" s="3">
        <v>42017.490277777797</v>
      </c>
      <c r="L153" s="1">
        <f t="shared" si="20"/>
        <v>1.0395833333968767</v>
      </c>
      <c r="M153" s="1" t="s">
        <v>14</v>
      </c>
      <c r="N153" s="1">
        <f t="shared" si="28"/>
        <v>1</v>
      </c>
      <c r="O153" s="1" t="s">
        <v>28</v>
      </c>
      <c r="P153" s="1">
        <v>15</v>
      </c>
      <c r="Q153" s="1" t="s">
        <v>16</v>
      </c>
      <c r="R153" s="1">
        <f t="shared" si="29"/>
        <v>1</v>
      </c>
      <c r="S153" s="1" t="s">
        <v>22</v>
      </c>
      <c r="T153" s="1">
        <v>0</v>
      </c>
      <c r="U153" s="1">
        <v>0</v>
      </c>
      <c r="V153" s="1">
        <v>34</v>
      </c>
      <c r="W153">
        <f t="shared" si="21"/>
        <v>3.0250000000014552</v>
      </c>
      <c r="X153">
        <f>COUNTIF($A$2:A153,A153)</f>
        <v>1</v>
      </c>
      <c r="Y153" t="str">
        <f>VLOOKUP(A:A,[1]ZU_2015_ORIGINAL!A:F,6,FALSE)</f>
        <v>HTC</v>
      </c>
      <c r="Z153" s="7"/>
    </row>
    <row r="154" spans="1:26" hidden="1">
      <c r="A154" s="1">
        <v>5150017813</v>
      </c>
      <c r="B154" s="2">
        <v>52</v>
      </c>
      <c r="C154" s="3">
        <v>42033.811111111099</v>
      </c>
      <c r="D154" s="4">
        <f t="shared" si="22"/>
        <v>0.81111111111111101</v>
      </c>
      <c r="E154" s="2">
        <f t="shared" si="23"/>
        <v>4</v>
      </c>
      <c r="F154" s="2">
        <f t="shared" si="24"/>
        <v>2</v>
      </c>
      <c r="G154" s="3">
        <v>42034.8305555556</v>
      </c>
      <c r="H154" s="4">
        <f t="shared" si="25"/>
        <v>0.8305555555555556</v>
      </c>
      <c r="I154" s="2">
        <f t="shared" si="26"/>
        <v>5</v>
      </c>
      <c r="J154" s="2">
        <f t="shared" si="27"/>
        <v>2</v>
      </c>
      <c r="K154" s="3">
        <v>42035.270833333299</v>
      </c>
      <c r="L154" s="1">
        <f t="shared" si="20"/>
        <v>0.44027777769952081</v>
      </c>
      <c r="M154" s="1" t="s">
        <v>14</v>
      </c>
      <c r="N154" s="1">
        <f t="shared" si="28"/>
        <v>1</v>
      </c>
      <c r="O154" s="1" t="s">
        <v>30</v>
      </c>
      <c r="P154" s="1">
        <v>18</v>
      </c>
      <c r="Q154" s="1" t="s">
        <v>16</v>
      </c>
      <c r="R154" s="1">
        <f t="shared" si="29"/>
        <v>1</v>
      </c>
      <c r="S154" s="1" t="s">
        <v>19</v>
      </c>
      <c r="T154" s="1">
        <v>0</v>
      </c>
      <c r="U154" s="1">
        <v>0</v>
      </c>
      <c r="V154" s="1">
        <v>39</v>
      </c>
      <c r="W154">
        <f t="shared" si="21"/>
        <v>1.0194444445005502</v>
      </c>
      <c r="X154">
        <f>COUNTIF($A$2:A154,A154)</f>
        <v>1</v>
      </c>
      <c r="Y154" t="str">
        <f>VLOOKUP(A:A,[1]ZU_2015_ORIGINAL!A:F,6,FALSE)</f>
        <v>MKG</v>
      </c>
      <c r="Z154" s="7"/>
    </row>
    <row r="155" spans="1:26" hidden="1">
      <c r="A155" s="1">
        <v>5150017965</v>
      </c>
      <c r="B155" s="2">
        <v>71</v>
      </c>
      <c r="C155" s="3">
        <v>42013.573611111096</v>
      </c>
      <c r="D155" s="4">
        <f t="shared" si="22"/>
        <v>0.57361111111111118</v>
      </c>
      <c r="E155" s="2">
        <f t="shared" si="23"/>
        <v>5</v>
      </c>
      <c r="F155" s="2">
        <f t="shared" si="24"/>
        <v>1</v>
      </c>
      <c r="G155" s="3">
        <v>42019.923611111102</v>
      </c>
      <c r="H155" s="4">
        <f t="shared" si="25"/>
        <v>0.92361111111111116</v>
      </c>
      <c r="I155" s="2">
        <f t="shared" si="26"/>
        <v>4</v>
      </c>
      <c r="J155" s="2">
        <f t="shared" si="27"/>
        <v>2</v>
      </c>
      <c r="K155" s="3">
        <v>42022.416666666701</v>
      </c>
      <c r="L155" s="1">
        <f t="shared" si="20"/>
        <v>2.4930555555984029</v>
      </c>
      <c r="M155" s="1" t="s">
        <v>14</v>
      </c>
      <c r="N155" s="1">
        <f t="shared" si="28"/>
        <v>1</v>
      </c>
      <c r="O155" s="1" t="s">
        <v>20</v>
      </c>
      <c r="P155" s="1">
        <v>2</v>
      </c>
      <c r="Q155" s="1" t="s">
        <v>16</v>
      </c>
      <c r="R155" s="1">
        <f t="shared" si="29"/>
        <v>1</v>
      </c>
      <c r="S155" s="1" t="s">
        <v>25</v>
      </c>
      <c r="T155" s="1">
        <v>0</v>
      </c>
      <c r="U155" s="1">
        <v>0</v>
      </c>
      <c r="V155" s="1">
        <v>32</v>
      </c>
      <c r="W155">
        <f t="shared" si="21"/>
        <v>6.3500000000058208</v>
      </c>
      <c r="X155">
        <f>COUNTIF($A$2:A155,A155)</f>
        <v>1</v>
      </c>
      <c r="Y155" t="str">
        <f>VLOOKUP(A:A,[1]ZU_2015_ORIGINAL!A:F,6,FALSE)</f>
        <v>1MD</v>
      </c>
      <c r="Z155" s="7"/>
    </row>
    <row r="156" spans="1:26">
      <c r="A156" s="1">
        <v>5150018052</v>
      </c>
      <c r="B156" s="2">
        <v>69</v>
      </c>
      <c r="C156" s="3">
        <v>42013.6381944444</v>
      </c>
      <c r="D156" s="4">
        <f t="shared" si="22"/>
        <v>0.6381944444444444</v>
      </c>
      <c r="E156" s="2">
        <f t="shared" si="23"/>
        <v>5</v>
      </c>
      <c r="F156" s="2">
        <f t="shared" si="24"/>
        <v>1</v>
      </c>
      <c r="G156" s="3">
        <v>42013.695138888899</v>
      </c>
      <c r="H156" s="4">
        <f t="shared" si="25"/>
        <v>0.69513888888888886</v>
      </c>
      <c r="I156" s="2">
        <f t="shared" si="26"/>
        <v>5</v>
      </c>
      <c r="J156" s="2">
        <f t="shared" si="27"/>
        <v>1</v>
      </c>
      <c r="K156" s="3">
        <v>42015.495833333298</v>
      </c>
      <c r="L156" s="1">
        <f t="shared" si="20"/>
        <v>1.8006944443986868</v>
      </c>
      <c r="M156" s="1" t="s">
        <v>14</v>
      </c>
      <c r="N156" s="1">
        <f t="shared" si="28"/>
        <v>1</v>
      </c>
      <c r="O156" s="1" t="s">
        <v>14</v>
      </c>
      <c r="P156" s="1">
        <v>9</v>
      </c>
      <c r="Q156" s="1" t="s">
        <v>29</v>
      </c>
      <c r="R156" s="1">
        <f t="shared" si="29"/>
        <v>2</v>
      </c>
      <c r="S156" s="1" t="s">
        <v>22</v>
      </c>
      <c r="T156" s="1">
        <v>0</v>
      </c>
      <c r="U156" s="1">
        <v>0</v>
      </c>
      <c r="V156" s="1">
        <v>34</v>
      </c>
      <c r="W156">
        <f t="shared" si="21"/>
        <v>5.6944444499094971E-2</v>
      </c>
      <c r="X156">
        <f>COUNTIF($A$2:A156,A156)</f>
        <v>1</v>
      </c>
      <c r="Y156" t="str">
        <f>VLOOKUP(A:A,[1]ZU_2015_ORIGINAL!A:F,6,FALSE)</f>
        <v>AIN</v>
      </c>
      <c r="Z156" s="7"/>
    </row>
    <row r="157" spans="1:26">
      <c r="A157" s="1">
        <v>5150018052</v>
      </c>
      <c r="B157" s="2">
        <v>69</v>
      </c>
      <c r="C157" s="3">
        <v>42013.6381944444</v>
      </c>
      <c r="D157" s="4">
        <f t="shared" si="22"/>
        <v>0.6381944444444444</v>
      </c>
      <c r="E157" s="2">
        <f t="shared" si="23"/>
        <v>5</v>
      </c>
      <c r="F157" s="2">
        <f t="shared" si="24"/>
        <v>1</v>
      </c>
      <c r="G157" s="3">
        <v>42018.972916666702</v>
      </c>
      <c r="H157" s="4">
        <f t="shared" si="25"/>
        <v>0.97291666666666676</v>
      </c>
      <c r="I157" s="2">
        <f t="shared" si="26"/>
        <v>3</v>
      </c>
      <c r="J157" s="2">
        <f t="shared" si="27"/>
        <v>2</v>
      </c>
      <c r="K157" s="3">
        <v>42019.463888888902</v>
      </c>
      <c r="L157" s="1">
        <f t="shared" si="20"/>
        <v>0.49097222220007097</v>
      </c>
      <c r="M157" s="1" t="s">
        <v>14</v>
      </c>
      <c r="N157" s="1">
        <f t="shared" si="28"/>
        <v>1</v>
      </c>
      <c r="O157" s="1" t="s">
        <v>14</v>
      </c>
      <c r="P157" s="1">
        <v>9</v>
      </c>
      <c r="Q157" s="1" t="s">
        <v>29</v>
      </c>
      <c r="R157" s="1">
        <f t="shared" si="29"/>
        <v>2</v>
      </c>
      <c r="S157" s="1" t="s">
        <v>22</v>
      </c>
      <c r="T157" s="1">
        <v>0</v>
      </c>
      <c r="U157" s="1">
        <v>0</v>
      </c>
      <c r="V157" s="1">
        <v>35</v>
      </c>
      <c r="W157">
        <f t="shared" si="21"/>
        <v>5.3347222223019344</v>
      </c>
      <c r="X157">
        <f>COUNTIF($A$2:A157,A157)</f>
        <v>2</v>
      </c>
      <c r="Y157" t="str">
        <f>VLOOKUP(A:A,[1]ZU_2015_ORIGINAL!A:F,6,FALSE)</f>
        <v>AIN</v>
      </c>
      <c r="Z157" s="7"/>
    </row>
    <row r="158" spans="1:26" hidden="1">
      <c r="A158" s="1">
        <v>5150018110</v>
      </c>
      <c r="B158" s="2">
        <v>61</v>
      </c>
      <c r="C158" s="3">
        <v>42013.766666666699</v>
      </c>
      <c r="D158" s="4">
        <f t="shared" si="22"/>
        <v>0.76666666666666661</v>
      </c>
      <c r="E158" s="2">
        <f t="shared" si="23"/>
        <v>5</v>
      </c>
      <c r="F158" s="2">
        <f t="shared" si="24"/>
        <v>1</v>
      </c>
      <c r="G158" s="3">
        <v>42013.974999999999</v>
      </c>
      <c r="H158" s="4">
        <f t="shared" si="25"/>
        <v>0.97499999999999998</v>
      </c>
      <c r="I158" s="2">
        <f t="shared" si="26"/>
        <v>5</v>
      </c>
      <c r="J158" s="2">
        <f t="shared" si="27"/>
        <v>2</v>
      </c>
      <c r="K158" s="3">
        <v>42040.460416666698</v>
      </c>
      <c r="L158" s="1">
        <f t="shared" si="20"/>
        <v>26.485416666699166</v>
      </c>
      <c r="M158" s="1" t="s">
        <v>14</v>
      </c>
      <c r="N158" s="1">
        <f t="shared" si="28"/>
        <v>1</v>
      </c>
      <c r="O158" s="1" t="s">
        <v>31</v>
      </c>
      <c r="P158" s="1">
        <v>3</v>
      </c>
      <c r="Q158" s="1" t="s">
        <v>16</v>
      </c>
      <c r="R158" s="1">
        <f t="shared" si="29"/>
        <v>1</v>
      </c>
      <c r="S158" s="1" t="s">
        <v>22</v>
      </c>
      <c r="T158" s="1">
        <v>0</v>
      </c>
      <c r="U158" s="1">
        <v>0</v>
      </c>
      <c r="V158" s="1">
        <v>31</v>
      </c>
      <c r="W158">
        <f t="shared" si="21"/>
        <v>0.20833333329937886</v>
      </c>
      <c r="X158">
        <f>COUNTIF($A$2:A158,A158)</f>
        <v>1</v>
      </c>
      <c r="Y158" t="str">
        <f>VLOOKUP(A:A,[1]ZU_2015_ORIGINAL!A:F,6,FALSE)</f>
        <v>1MD-IPF</v>
      </c>
      <c r="Z158" s="7"/>
    </row>
    <row r="159" spans="1:26">
      <c r="A159" s="1">
        <v>5150018135</v>
      </c>
      <c r="B159" s="2">
        <v>90</v>
      </c>
      <c r="C159" s="3">
        <v>42013.802777777797</v>
      </c>
      <c r="D159" s="4">
        <f t="shared" si="22"/>
        <v>0.8027777777777777</v>
      </c>
      <c r="E159" s="2">
        <f t="shared" si="23"/>
        <v>5</v>
      </c>
      <c r="F159" s="2">
        <f t="shared" si="24"/>
        <v>2</v>
      </c>
      <c r="G159" s="3">
        <v>42016.618055555598</v>
      </c>
      <c r="H159" s="4">
        <f t="shared" si="25"/>
        <v>0.61805555555555558</v>
      </c>
      <c r="I159" s="2">
        <f t="shared" si="26"/>
        <v>1</v>
      </c>
      <c r="J159" s="2">
        <f t="shared" si="27"/>
        <v>1</v>
      </c>
      <c r="K159" s="3">
        <v>42019.468055555597</v>
      </c>
      <c r="L159" s="1">
        <f t="shared" si="20"/>
        <v>2.8499999999985448</v>
      </c>
      <c r="M159" s="1" t="s">
        <v>14</v>
      </c>
      <c r="N159" s="1">
        <f t="shared" si="28"/>
        <v>1</v>
      </c>
      <c r="O159" s="1" t="s">
        <v>32</v>
      </c>
      <c r="P159" s="1">
        <v>23</v>
      </c>
      <c r="Q159" s="1" t="s">
        <v>29</v>
      </c>
      <c r="R159" s="1">
        <f t="shared" si="29"/>
        <v>2</v>
      </c>
      <c r="S159" s="1" t="s">
        <v>25</v>
      </c>
      <c r="T159" s="1">
        <v>0</v>
      </c>
      <c r="U159" s="1">
        <v>0</v>
      </c>
      <c r="V159" s="1">
        <v>34</v>
      </c>
      <c r="W159">
        <f t="shared" si="21"/>
        <v>2.8152777778013842</v>
      </c>
      <c r="X159">
        <f>COUNTIF($A$2:A159,A159)</f>
        <v>1</v>
      </c>
      <c r="Y159" t="str">
        <f>VLOOKUP(A:A,[1]ZU_2015_ORIGINAL!A:F,6,FALSE)</f>
        <v>UCH</v>
      </c>
      <c r="Z159" s="7"/>
    </row>
    <row r="160" spans="1:26" hidden="1">
      <c r="A160" s="1">
        <v>5150018139</v>
      </c>
      <c r="B160" s="2">
        <v>74</v>
      </c>
      <c r="C160" s="3">
        <v>42013.811111111099</v>
      </c>
      <c r="D160" s="4">
        <f t="shared" si="22"/>
        <v>0.81111111111111101</v>
      </c>
      <c r="E160" s="2">
        <f t="shared" si="23"/>
        <v>5</v>
      </c>
      <c r="F160" s="2">
        <f t="shared" si="24"/>
        <v>2</v>
      </c>
      <c r="G160" s="3">
        <v>42014.6743055556</v>
      </c>
      <c r="H160" s="4">
        <f t="shared" si="25"/>
        <v>0.6743055555555556</v>
      </c>
      <c r="I160" s="2">
        <f t="shared" si="26"/>
        <v>6</v>
      </c>
      <c r="J160" s="2">
        <f t="shared" si="27"/>
        <v>2</v>
      </c>
      <c r="K160" s="3">
        <v>42018.517361111102</v>
      </c>
      <c r="L160" s="1">
        <f t="shared" si="20"/>
        <v>3.8430555555023602</v>
      </c>
      <c r="M160" s="1" t="s">
        <v>14</v>
      </c>
      <c r="N160" s="1">
        <f t="shared" si="28"/>
        <v>1</v>
      </c>
      <c r="O160" s="1" t="s">
        <v>39</v>
      </c>
      <c r="P160" s="1">
        <v>7</v>
      </c>
      <c r="Q160" s="1" t="s">
        <v>16</v>
      </c>
      <c r="R160" s="1">
        <f t="shared" si="29"/>
        <v>1</v>
      </c>
      <c r="S160" s="1" t="s">
        <v>25</v>
      </c>
      <c r="T160" s="1">
        <v>0</v>
      </c>
      <c r="U160" s="1">
        <v>0</v>
      </c>
      <c r="V160" s="1">
        <v>34</v>
      </c>
      <c r="W160">
        <f t="shared" si="21"/>
        <v>0.86319444450055016</v>
      </c>
      <c r="X160">
        <f>COUNTIF($A$2:A160,A160)</f>
        <v>1</v>
      </c>
      <c r="Y160" t="str">
        <f>VLOOKUP(A:A,[1]ZU_2015_ORIGINAL!A:F,6,FALSE)</f>
        <v>3MD-IPF</v>
      </c>
      <c r="Z160" s="7"/>
    </row>
    <row r="161" spans="1:26">
      <c r="A161" s="1">
        <v>5150018221</v>
      </c>
      <c r="B161" s="2">
        <v>57</v>
      </c>
      <c r="C161" s="3">
        <v>42014.125</v>
      </c>
      <c r="D161" s="4">
        <f t="shared" si="22"/>
        <v>0.125</v>
      </c>
      <c r="E161" s="2">
        <f t="shared" si="23"/>
        <v>6</v>
      </c>
      <c r="F161" s="2">
        <f t="shared" si="24"/>
        <v>2</v>
      </c>
      <c r="G161" s="3">
        <v>42014.3569444444</v>
      </c>
      <c r="H161" s="4">
        <f t="shared" si="25"/>
        <v>0.35694444444444445</v>
      </c>
      <c r="I161" s="2">
        <f t="shared" si="26"/>
        <v>6</v>
      </c>
      <c r="J161" s="2">
        <f t="shared" si="27"/>
        <v>2</v>
      </c>
      <c r="K161" s="3">
        <v>42016.458333333299</v>
      </c>
      <c r="L161" s="1">
        <f t="shared" si="20"/>
        <v>2.1013888888992369</v>
      </c>
      <c r="M161" s="1" t="s">
        <v>14</v>
      </c>
      <c r="N161" s="1">
        <f t="shared" si="28"/>
        <v>1</v>
      </c>
      <c r="O161" s="1" t="s">
        <v>31</v>
      </c>
      <c r="P161" s="1">
        <v>3</v>
      </c>
      <c r="Q161" s="1" t="s">
        <v>29</v>
      </c>
      <c r="R161" s="1">
        <f t="shared" si="29"/>
        <v>2</v>
      </c>
      <c r="S161" s="1" t="s">
        <v>19</v>
      </c>
      <c r="T161" s="1">
        <v>0</v>
      </c>
      <c r="U161" s="1">
        <v>0</v>
      </c>
      <c r="V161" s="1">
        <v>32</v>
      </c>
      <c r="W161">
        <f t="shared" si="21"/>
        <v>0.23194444440014195</v>
      </c>
      <c r="X161">
        <f>COUNTIF($A$2:A161,A161)</f>
        <v>1</v>
      </c>
      <c r="Y161" t="str">
        <f>VLOOKUP(A:A,[1]ZU_2015_ORIGINAL!A:F,6,FALSE)</f>
        <v>1MD-IPF</v>
      </c>
      <c r="Z161" s="7"/>
    </row>
    <row r="162" spans="1:26">
      <c r="A162" s="1">
        <v>5150018242</v>
      </c>
      <c r="B162" s="2">
        <v>78</v>
      </c>
      <c r="C162" s="3">
        <v>42014.274305555598</v>
      </c>
      <c r="D162" s="4">
        <f t="shared" si="22"/>
        <v>0.27430555555555552</v>
      </c>
      <c r="E162" s="2">
        <f t="shared" si="23"/>
        <v>6</v>
      </c>
      <c r="F162" s="2">
        <f t="shared" si="24"/>
        <v>2</v>
      </c>
      <c r="G162" s="3">
        <v>42026.6340277778</v>
      </c>
      <c r="H162" s="4">
        <f t="shared" si="25"/>
        <v>0.63402777777777775</v>
      </c>
      <c r="I162" s="2">
        <f t="shared" si="26"/>
        <v>4</v>
      </c>
      <c r="J162" s="2">
        <f t="shared" si="27"/>
        <v>1</v>
      </c>
      <c r="K162" s="3">
        <v>42046.496527777803</v>
      </c>
      <c r="L162" s="1">
        <f t="shared" si="20"/>
        <v>19.86250000000291</v>
      </c>
      <c r="M162" s="1" t="s">
        <v>14</v>
      </c>
      <c r="N162" s="1">
        <f t="shared" si="28"/>
        <v>1</v>
      </c>
      <c r="O162" s="1" t="s">
        <v>15</v>
      </c>
      <c r="P162" s="1">
        <v>19</v>
      </c>
      <c r="Q162" s="1" t="s">
        <v>29</v>
      </c>
      <c r="R162" s="1">
        <f t="shared" si="29"/>
        <v>2</v>
      </c>
      <c r="S162" s="1" t="s">
        <v>25</v>
      </c>
      <c r="T162" s="1">
        <v>0</v>
      </c>
      <c r="U162" s="1">
        <v>0</v>
      </c>
      <c r="V162" s="1">
        <v>31</v>
      </c>
      <c r="W162">
        <f t="shared" si="21"/>
        <v>12.359722222201526</v>
      </c>
      <c r="X162">
        <f>COUNTIF($A$2:A162,A162)</f>
        <v>1</v>
      </c>
      <c r="Y162" t="str">
        <f>VLOOKUP(A:A,[1]ZU_2015_ORIGINAL!A:F,6,FALSE)</f>
        <v>NCH</v>
      </c>
      <c r="Z162" s="7"/>
    </row>
    <row r="163" spans="1:26">
      <c r="A163" s="1">
        <v>5150018274</v>
      </c>
      <c r="B163" s="2">
        <v>85</v>
      </c>
      <c r="C163" s="3">
        <v>42014.389583333301</v>
      </c>
      <c r="D163" s="4">
        <f t="shared" si="22"/>
        <v>0.38958333333333334</v>
      </c>
      <c r="E163" s="2">
        <f t="shared" si="23"/>
        <v>6</v>
      </c>
      <c r="F163" s="2">
        <f t="shared" si="24"/>
        <v>2</v>
      </c>
      <c r="G163" s="3">
        <v>42014.71875</v>
      </c>
      <c r="H163" s="4">
        <f t="shared" si="25"/>
        <v>0.71875</v>
      </c>
      <c r="I163" s="2">
        <f t="shared" si="26"/>
        <v>6</v>
      </c>
      <c r="J163" s="2">
        <f t="shared" si="27"/>
        <v>2</v>
      </c>
      <c r="K163" s="3">
        <v>42016.46875</v>
      </c>
      <c r="L163" s="1">
        <f t="shared" si="20"/>
        <v>1.75</v>
      </c>
      <c r="M163" s="1" t="s">
        <v>14</v>
      </c>
      <c r="N163" s="1">
        <f t="shared" si="28"/>
        <v>1</v>
      </c>
      <c r="O163" s="1" t="s">
        <v>36</v>
      </c>
      <c r="P163" s="1">
        <v>20</v>
      </c>
      <c r="Q163" s="1" t="s">
        <v>29</v>
      </c>
      <c r="R163" s="1">
        <f t="shared" si="29"/>
        <v>2</v>
      </c>
      <c r="S163" s="1" t="s">
        <v>25</v>
      </c>
      <c r="T163" s="1">
        <v>0</v>
      </c>
      <c r="U163" s="1">
        <v>0</v>
      </c>
      <c r="V163" s="1">
        <v>32</v>
      </c>
      <c r="W163">
        <f t="shared" si="21"/>
        <v>0.32916666669916594</v>
      </c>
      <c r="X163">
        <f>COUNTIF($A$2:A163,A163)</f>
        <v>1</v>
      </c>
      <c r="Y163" t="str">
        <f>VLOOKUP(A:A,[1]ZU_2015_ORIGINAL!A:F,6,FALSE)</f>
        <v>NRO</v>
      </c>
      <c r="Z163" s="7"/>
    </row>
    <row r="164" spans="1:26">
      <c r="A164" s="1">
        <v>5150018399</v>
      </c>
      <c r="B164" s="2">
        <v>70</v>
      </c>
      <c r="C164" s="3">
        <v>42014.595138888901</v>
      </c>
      <c r="D164" s="4">
        <f t="shared" si="22"/>
        <v>0.59513888888888888</v>
      </c>
      <c r="E164" s="2">
        <f t="shared" si="23"/>
        <v>6</v>
      </c>
      <c r="F164" s="2">
        <f t="shared" si="24"/>
        <v>2</v>
      </c>
      <c r="G164" s="3">
        <v>42014.974305555603</v>
      </c>
      <c r="H164" s="4">
        <f t="shared" si="25"/>
        <v>0.97430555555555554</v>
      </c>
      <c r="I164" s="2">
        <f t="shared" si="26"/>
        <v>6</v>
      </c>
      <c r="J164" s="2">
        <f t="shared" si="27"/>
        <v>2</v>
      </c>
      <c r="K164" s="3">
        <v>42015.095138888901</v>
      </c>
      <c r="L164" s="1">
        <f t="shared" si="20"/>
        <v>0.12083333329792367</v>
      </c>
      <c r="M164" s="1" t="s">
        <v>14</v>
      </c>
      <c r="N164" s="1">
        <f t="shared" si="28"/>
        <v>1</v>
      </c>
      <c r="O164" s="1" t="s">
        <v>32</v>
      </c>
      <c r="P164" s="1">
        <v>23</v>
      </c>
      <c r="Q164" s="1" t="s">
        <v>29</v>
      </c>
      <c r="R164" s="1">
        <f t="shared" si="29"/>
        <v>2</v>
      </c>
      <c r="S164" s="1" t="s">
        <v>19</v>
      </c>
      <c r="T164" s="1">
        <v>0</v>
      </c>
      <c r="U164" s="1">
        <v>0</v>
      </c>
      <c r="V164" s="1">
        <v>33</v>
      </c>
      <c r="W164">
        <f t="shared" si="21"/>
        <v>0.37916666670207633</v>
      </c>
      <c r="X164">
        <f>COUNTIF($A$2:A164,A164)</f>
        <v>1</v>
      </c>
      <c r="Y164" t="str">
        <f>VLOOKUP(A:A,[1]ZU_2015_ORIGINAL!A:F,6,FALSE)</f>
        <v>UCH</v>
      </c>
      <c r="Z164" s="7"/>
    </row>
    <row r="165" spans="1:26">
      <c r="A165" s="1">
        <v>5150018409</v>
      </c>
      <c r="B165" s="2">
        <v>71</v>
      </c>
      <c r="C165" s="3">
        <v>42014.621527777803</v>
      </c>
      <c r="D165" s="4">
        <f t="shared" si="22"/>
        <v>0.62152777777777779</v>
      </c>
      <c r="E165" s="2">
        <f t="shared" si="23"/>
        <v>6</v>
      </c>
      <c r="F165" s="2">
        <f t="shared" si="24"/>
        <v>2</v>
      </c>
      <c r="G165" s="3">
        <v>42014.701388888898</v>
      </c>
      <c r="H165" s="4">
        <f t="shared" si="25"/>
        <v>0.70138888888888884</v>
      </c>
      <c r="I165" s="2">
        <f t="shared" si="26"/>
        <v>6</v>
      </c>
      <c r="J165" s="2">
        <f t="shared" si="27"/>
        <v>2</v>
      </c>
      <c r="K165" s="3">
        <v>42015.679166666698</v>
      </c>
      <c r="L165" s="1">
        <f t="shared" si="20"/>
        <v>0.97777777779992903</v>
      </c>
      <c r="M165" s="1" t="s">
        <v>14</v>
      </c>
      <c r="N165" s="1">
        <f t="shared" si="28"/>
        <v>1</v>
      </c>
      <c r="O165" s="1" t="s">
        <v>32</v>
      </c>
      <c r="P165" s="1">
        <v>23</v>
      </c>
      <c r="Q165" s="1" t="s">
        <v>29</v>
      </c>
      <c r="R165" s="1">
        <f t="shared" si="29"/>
        <v>2</v>
      </c>
      <c r="S165" s="1" t="s">
        <v>19</v>
      </c>
      <c r="T165" s="1">
        <v>0</v>
      </c>
      <c r="U165" s="1">
        <v>0</v>
      </c>
      <c r="V165" s="1">
        <v>32</v>
      </c>
      <c r="W165">
        <f t="shared" si="21"/>
        <v>7.9861111094942316E-2</v>
      </c>
      <c r="X165">
        <f>COUNTIF($A$2:A165,A165)</f>
        <v>1</v>
      </c>
      <c r="Y165" t="str">
        <f>VLOOKUP(A:A,[1]ZU_2015_ORIGINAL!A:F,6,FALSE)</f>
        <v>UCH</v>
      </c>
      <c r="Z165" s="7"/>
    </row>
    <row r="166" spans="1:26">
      <c r="A166" s="1">
        <v>5150018420</v>
      </c>
      <c r="B166" s="2">
        <v>51</v>
      </c>
      <c r="C166" s="3">
        <v>42014.6340277778</v>
      </c>
      <c r="D166" s="4">
        <f t="shared" si="22"/>
        <v>0.63402777777777775</v>
      </c>
      <c r="E166" s="2">
        <f t="shared" si="23"/>
        <v>6</v>
      </c>
      <c r="F166" s="2">
        <f t="shared" si="24"/>
        <v>2</v>
      </c>
      <c r="G166" s="3">
        <v>42014.786111111098</v>
      </c>
      <c r="H166" s="4">
        <f t="shared" si="25"/>
        <v>0.78611111111111109</v>
      </c>
      <c r="I166" s="2">
        <f t="shared" si="26"/>
        <v>6</v>
      </c>
      <c r="J166" s="2">
        <f t="shared" si="27"/>
        <v>2</v>
      </c>
      <c r="K166" s="3">
        <v>42015.502777777801</v>
      </c>
      <c r="L166" s="1">
        <f t="shared" si="20"/>
        <v>0.71666666670353152</v>
      </c>
      <c r="M166" s="1" t="s">
        <v>14</v>
      </c>
      <c r="N166" s="1">
        <f t="shared" si="28"/>
        <v>1</v>
      </c>
      <c r="O166" s="1" t="s">
        <v>32</v>
      </c>
      <c r="P166" s="1">
        <v>23</v>
      </c>
      <c r="Q166" s="1" t="s">
        <v>29</v>
      </c>
      <c r="R166" s="1">
        <f t="shared" si="29"/>
        <v>2</v>
      </c>
      <c r="S166" s="1" t="s">
        <v>19</v>
      </c>
      <c r="T166" s="1">
        <v>0</v>
      </c>
      <c r="U166" s="1">
        <v>0</v>
      </c>
      <c r="V166" s="1">
        <v>32</v>
      </c>
      <c r="W166">
        <f t="shared" si="21"/>
        <v>0.15208333329792367</v>
      </c>
      <c r="X166">
        <f>COUNTIF($A$2:A166,A166)</f>
        <v>1</v>
      </c>
      <c r="Y166" t="str">
        <f>VLOOKUP(A:A,[1]ZU_2015_ORIGINAL!A:F,6,FALSE)</f>
        <v>UCH</v>
      </c>
      <c r="Z166" s="7"/>
    </row>
    <row r="167" spans="1:26">
      <c r="A167" s="1">
        <v>5150018559</v>
      </c>
      <c r="B167" s="2">
        <v>26</v>
      </c>
      <c r="C167" s="3">
        <v>42015.011111111096</v>
      </c>
      <c r="D167" s="4">
        <f t="shared" si="22"/>
        <v>1.1111111111111112E-2</v>
      </c>
      <c r="E167" s="2">
        <f t="shared" si="23"/>
        <v>7</v>
      </c>
      <c r="F167" s="2">
        <f t="shared" si="24"/>
        <v>2</v>
      </c>
      <c r="G167" s="3">
        <v>42016.017361111102</v>
      </c>
      <c r="H167" s="4">
        <f t="shared" si="25"/>
        <v>1.7361111111111112E-2</v>
      </c>
      <c r="I167" s="2">
        <f t="shared" si="26"/>
        <v>1</v>
      </c>
      <c r="J167" s="2">
        <f t="shared" si="27"/>
        <v>2</v>
      </c>
      <c r="K167" s="3">
        <v>42016.057638888902</v>
      </c>
      <c r="L167" s="1">
        <f t="shared" si="20"/>
        <v>4.0277777799929027E-2</v>
      </c>
      <c r="M167" s="1" t="s">
        <v>14</v>
      </c>
      <c r="N167" s="1">
        <f t="shared" si="28"/>
        <v>1</v>
      </c>
      <c r="O167" s="1" t="s">
        <v>18</v>
      </c>
      <c r="P167" s="1">
        <v>11</v>
      </c>
      <c r="Q167" s="1" t="s">
        <v>29</v>
      </c>
      <c r="R167" s="1">
        <f t="shared" si="29"/>
        <v>2</v>
      </c>
      <c r="S167" s="1" t="s">
        <v>19</v>
      </c>
      <c r="T167" s="1">
        <v>0</v>
      </c>
      <c r="U167" s="1">
        <v>0</v>
      </c>
      <c r="V167" s="1">
        <v>34</v>
      </c>
      <c r="W167">
        <f t="shared" si="21"/>
        <v>1.0062500000058208</v>
      </c>
      <c r="X167">
        <f>COUNTIF($A$2:A167,A167)</f>
        <v>1</v>
      </c>
      <c r="Y167" t="str">
        <f>VLOOKUP(A:A,[1]ZU_2015_ORIGINAL!A:F,6,FALSE)</f>
        <v>AVT</v>
      </c>
      <c r="Z167" s="7"/>
    </row>
    <row r="168" spans="1:26" hidden="1">
      <c r="A168" s="1">
        <v>5150018578</v>
      </c>
      <c r="B168" s="2">
        <v>60</v>
      </c>
      <c r="C168" s="3">
        <v>42015.180555555598</v>
      </c>
      <c r="D168" s="4">
        <f t="shared" si="22"/>
        <v>0.18055555555555555</v>
      </c>
      <c r="E168" s="2">
        <f t="shared" si="23"/>
        <v>7</v>
      </c>
      <c r="F168" s="2">
        <f t="shared" si="24"/>
        <v>2</v>
      </c>
      <c r="G168" s="3">
        <v>42018.329166666699</v>
      </c>
      <c r="H168" s="4">
        <f t="shared" si="25"/>
        <v>0.32916666666666666</v>
      </c>
      <c r="I168" s="2">
        <f t="shared" si="26"/>
        <v>3</v>
      </c>
      <c r="J168" s="2">
        <f t="shared" si="27"/>
        <v>1</v>
      </c>
      <c r="K168" s="3">
        <v>42031.466666666704</v>
      </c>
      <c r="L168" s="1">
        <f t="shared" si="20"/>
        <v>13.137500000004366</v>
      </c>
      <c r="M168" s="1" t="s">
        <v>14</v>
      </c>
      <c r="N168" s="1">
        <f t="shared" si="28"/>
        <v>1</v>
      </c>
      <c r="O168" s="1" t="s">
        <v>32</v>
      </c>
      <c r="P168" s="1">
        <v>23</v>
      </c>
      <c r="Q168" s="1" t="s">
        <v>16</v>
      </c>
      <c r="R168" s="1">
        <f t="shared" si="29"/>
        <v>1</v>
      </c>
      <c r="S168" s="1" t="s">
        <v>19</v>
      </c>
      <c r="T168" s="1">
        <v>0</v>
      </c>
      <c r="U168" s="1">
        <v>0</v>
      </c>
      <c r="V168" s="1">
        <v>31</v>
      </c>
      <c r="W168">
        <f t="shared" si="21"/>
        <v>3.1486111111007631</v>
      </c>
      <c r="X168">
        <f>COUNTIF($A$2:A168,A168)</f>
        <v>1</v>
      </c>
      <c r="Y168" t="str">
        <f>VLOOKUP(A:A,[1]ZU_2015_ORIGINAL!A:F,6,FALSE)</f>
        <v>UCH</v>
      </c>
      <c r="Z168" s="7"/>
    </row>
    <row r="169" spans="1:26">
      <c r="A169" s="1">
        <v>5150018697</v>
      </c>
      <c r="B169" s="2">
        <v>19</v>
      </c>
      <c r="C169" s="3">
        <v>42015.559027777803</v>
      </c>
      <c r="D169" s="4">
        <f t="shared" si="22"/>
        <v>0.55902777777777779</v>
      </c>
      <c r="E169" s="2">
        <f t="shared" si="23"/>
        <v>7</v>
      </c>
      <c r="F169" s="2">
        <f t="shared" si="24"/>
        <v>2</v>
      </c>
      <c r="G169" s="3">
        <v>42015.921527777798</v>
      </c>
      <c r="H169" s="4">
        <f t="shared" si="25"/>
        <v>0.92152777777777783</v>
      </c>
      <c r="I169" s="2">
        <f t="shared" si="26"/>
        <v>7</v>
      </c>
      <c r="J169" s="2">
        <f t="shared" si="27"/>
        <v>2</v>
      </c>
      <c r="K169" s="3">
        <v>42015.979861111096</v>
      </c>
      <c r="L169" s="1">
        <f t="shared" si="20"/>
        <v>5.8333333297923673E-2</v>
      </c>
      <c r="M169" s="1" t="s">
        <v>14</v>
      </c>
      <c r="N169" s="1">
        <f t="shared" si="28"/>
        <v>1</v>
      </c>
      <c r="O169" s="1" t="s">
        <v>18</v>
      </c>
      <c r="P169" s="1">
        <v>11</v>
      </c>
      <c r="Q169" s="1" t="s">
        <v>29</v>
      </c>
      <c r="R169" s="1">
        <f t="shared" si="29"/>
        <v>2</v>
      </c>
      <c r="S169" s="1" t="s">
        <v>19</v>
      </c>
      <c r="T169" s="1">
        <v>0</v>
      </c>
      <c r="U169" s="1">
        <v>0</v>
      </c>
      <c r="V169" s="1">
        <v>32</v>
      </c>
      <c r="W169">
        <f t="shared" si="21"/>
        <v>0.36249999999563443</v>
      </c>
      <c r="X169">
        <f>COUNTIF($A$2:A169,A169)</f>
        <v>1</v>
      </c>
      <c r="Y169" t="str">
        <f>VLOOKUP(A:A,[1]ZU_2015_ORIGINAL!A:F,6,FALSE)</f>
        <v>AVT</v>
      </c>
      <c r="Z169" s="7"/>
    </row>
    <row r="170" spans="1:26">
      <c r="A170" s="1">
        <v>5150018710</v>
      </c>
      <c r="B170" s="2">
        <v>69</v>
      </c>
      <c r="C170" s="3">
        <v>42015.577777777798</v>
      </c>
      <c r="D170" s="4">
        <f t="shared" si="22"/>
        <v>0.57777777777777783</v>
      </c>
      <c r="E170" s="2">
        <f t="shared" si="23"/>
        <v>7</v>
      </c>
      <c r="F170" s="2">
        <f t="shared" si="24"/>
        <v>2</v>
      </c>
      <c r="G170" s="3">
        <v>42023.613194444399</v>
      </c>
      <c r="H170" s="4">
        <f t="shared" si="25"/>
        <v>0.61319444444444449</v>
      </c>
      <c r="I170" s="2">
        <f t="shared" si="26"/>
        <v>1</v>
      </c>
      <c r="J170" s="2">
        <f t="shared" si="27"/>
        <v>1</v>
      </c>
      <c r="K170" s="3">
        <v>42024.3840277778</v>
      </c>
      <c r="L170" s="1">
        <f t="shared" si="20"/>
        <v>0.77083333340124227</v>
      </c>
      <c r="M170" s="1" t="s">
        <v>14</v>
      </c>
      <c r="N170" s="1">
        <f t="shared" si="28"/>
        <v>1</v>
      </c>
      <c r="O170" s="1" t="s">
        <v>15</v>
      </c>
      <c r="P170" s="1">
        <v>19</v>
      </c>
      <c r="Q170" s="1" t="s">
        <v>29</v>
      </c>
      <c r="R170" s="1">
        <f t="shared" si="29"/>
        <v>2</v>
      </c>
      <c r="S170" s="1" t="s">
        <v>19</v>
      </c>
      <c r="T170" s="1">
        <v>0</v>
      </c>
      <c r="U170" s="1">
        <v>0</v>
      </c>
      <c r="V170" s="1">
        <v>32</v>
      </c>
      <c r="W170">
        <f t="shared" si="21"/>
        <v>8.0354166666002129</v>
      </c>
      <c r="X170">
        <f>COUNTIF($A$2:A170,A170)</f>
        <v>1</v>
      </c>
      <c r="Y170" t="str">
        <f>VLOOKUP(A:A,[1]ZU_2015_ORIGINAL!A:F,6,FALSE)</f>
        <v>NCH</v>
      </c>
      <c r="Z170" s="7"/>
    </row>
    <row r="171" spans="1:26">
      <c r="A171" s="1">
        <v>5150018751</v>
      </c>
      <c r="B171" s="2">
        <v>49</v>
      </c>
      <c r="C171" s="3">
        <v>42015.694444444503</v>
      </c>
      <c r="D171" s="4">
        <f t="shared" si="22"/>
        <v>0.69444444444444453</v>
      </c>
      <c r="E171" s="2">
        <f t="shared" si="23"/>
        <v>7</v>
      </c>
      <c r="F171" s="2">
        <f t="shared" si="24"/>
        <v>2</v>
      </c>
      <c r="G171" s="3">
        <v>42015.8881944444</v>
      </c>
      <c r="H171" s="4">
        <f t="shared" si="25"/>
        <v>0.8881944444444444</v>
      </c>
      <c r="I171" s="2">
        <f t="shared" si="26"/>
        <v>7</v>
      </c>
      <c r="J171" s="2">
        <f t="shared" si="27"/>
        <v>2</v>
      </c>
      <c r="K171" s="3">
        <v>42018.453472222202</v>
      </c>
      <c r="L171" s="1">
        <f t="shared" si="20"/>
        <v>2.5652777778013842</v>
      </c>
      <c r="M171" s="1" t="s">
        <v>14</v>
      </c>
      <c r="N171" s="1">
        <f t="shared" si="28"/>
        <v>1</v>
      </c>
      <c r="O171" s="1" t="s">
        <v>32</v>
      </c>
      <c r="P171" s="1">
        <v>23</v>
      </c>
      <c r="Q171" s="1" t="s">
        <v>29</v>
      </c>
      <c r="R171" s="1">
        <f t="shared" si="29"/>
        <v>2</v>
      </c>
      <c r="S171" s="1" t="s">
        <v>19</v>
      </c>
      <c r="T171" s="1">
        <v>0</v>
      </c>
      <c r="U171" s="1">
        <v>0</v>
      </c>
      <c r="V171" s="1">
        <v>32</v>
      </c>
      <c r="W171">
        <f t="shared" si="21"/>
        <v>0.1937499998966814</v>
      </c>
      <c r="X171">
        <f>COUNTIF($A$2:A171,A171)</f>
        <v>1</v>
      </c>
      <c r="Y171" t="str">
        <f>VLOOKUP(A:A,[1]ZU_2015_ORIGINAL!A:F,6,FALSE)</f>
        <v>UCH</v>
      </c>
      <c r="Z171" s="7"/>
    </row>
    <row r="172" spans="1:26">
      <c r="A172" s="1">
        <v>5150018784</v>
      </c>
      <c r="B172" s="2">
        <v>85</v>
      </c>
      <c r="C172" s="3">
        <v>42015.742361111101</v>
      </c>
      <c r="D172" s="4">
        <f t="shared" si="22"/>
        <v>0.74236111111111114</v>
      </c>
      <c r="E172" s="2">
        <f t="shared" si="23"/>
        <v>7</v>
      </c>
      <c r="F172" s="2">
        <f t="shared" si="24"/>
        <v>2</v>
      </c>
      <c r="G172" s="3">
        <v>42015.940277777801</v>
      </c>
      <c r="H172" s="4">
        <f t="shared" si="25"/>
        <v>0.94027777777777777</v>
      </c>
      <c r="I172" s="2">
        <f t="shared" si="26"/>
        <v>7</v>
      </c>
      <c r="J172" s="2">
        <f t="shared" si="27"/>
        <v>2</v>
      </c>
      <c r="K172" s="3">
        <v>42016.057638888902</v>
      </c>
      <c r="L172" s="1">
        <f t="shared" si="20"/>
        <v>0.11736111110076308</v>
      </c>
      <c r="M172" s="1" t="s">
        <v>14</v>
      </c>
      <c r="N172" s="1">
        <f t="shared" si="28"/>
        <v>1</v>
      </c>
      <c r="O172" s="1" t="s">
        <v>32</v>
      </c>
      <c r="P172" s="1">
        <v>23</v>
      </c>
      <c r="Q172" s="1" t="s">
        <v>29</v>
      </c>
      <c r="R172" s="1">
        <f t="shared" si="29"/>
        <v>2</v>
      </c>
      <c r="S172" s="1" t="s">
        <v>19</v>
      </c>
      <c r="T172" s="1">
        <v>0</v>
      </c>
      <c r="U172" s="1">
        <v>0</v>
      </c>
      <c r="V172" s="1">
        <v>34</v>
      </c>
      <c r="W172">
        <f t="shared" si="21"/>
        <v>0.19791666670062114</v>
      </c>
      <c r="X172">
        <f>COUNTIF($A$2:A172,A172)</f>
        <v>1</v>
      </c>
      <c r="Y172" t="str">
        <f>VLOOKUP(A:A,[1]ZU_2015_ORIGINAL!A:F,6,FALSE)</f>
        <v>UCH</v>
      </c>
      <c r="Z172" s="7"/>
    </row>
    <row r="173" spans="1:26">
      <c r="A173" s="1">
        <v>5150018785</v>
      </c>
      <c r="B173" s="2">
        <v>68</v>
      </c>
      <c r="C173" s="3">
        <v>42015.743055555598</v>
      </c>
      <c r="D173" s="4">
        <f t="shared" si="22"/>
        <v>0.74305555555555547</v>
      </c>
      <c r="E173" s="2">
        <f t="shared" si="23"/>
        <v>7</v>
      </c>
      <c r="F173" s="2">
        <f t="shared" si="24"/>
        <v>2</v>
      </c>
      <c r="G173" s="3">
        <v>42016.488194444399</v>
      </c>
      <c r="H173" s="4">
        <f t="shared" si="25"/>
        <v>0.48819444444444443</v>
      </c>
      <c r="I173" s="2">
        <f t="shared" si="26"/>
        <v>1</v>
      </c>
      <c r="J173" s="2">
        <f t="shared" si="27"/>
        <v>1</v>
      </c>
      <c r="K173" s="3">
        <v>42017.417361111096</v>
      </c>
      <c r="L173" s="1">
        <f t="shared" si="20"/>
        <v>0.92916666669771075</v>
      </c>
      <c r="M173" s="1" t="s">
        <v>14</v>
      </c>
      <c r="N173" s="1">
        <f t="shared" si="28"/>
        <v>1</v>
      </c>
      <c r="O173" s="1" t="s">
        <v>18</v>
      </c>
      <c r="P173" s="1">
        <v>11</v>
      </c>
      <c r="Q173" s="1" t="s">
        <v>29</v>
      </c>
      <c r="R173" s="1">
        <f t="shared" si="29"/>
        <v>2</v>
      </c>
      <c r="S173" s="1" t="s">
        <v>19</v>
      </c>
      <c r="T173" s="1">
        <v>0</v>
      </c>
      <c r="U173" s="1">
        <v>0</v>
      </c>
      <c r="V173" s="1">
        <v>34</v>
      </c>
      <c r="W173">
        <f t="shared" si="21"/>
        <v>0.74513888880028389</v>
      </c>
      <c r="X173">
        <f>COUNTIF($A$2:A173,A173)</f>
        <v>1</v>
      </c>
      <c r="Y173" t="str">
        <f>VLOOKUP(A:A,[1]ZU_2015_ORIGINAL!A:F,6,FALSE)</f>
        <v>AVT</v>
      </c>
      <c r="Z173" s="7"/>
    </row>
    <row r="174" spans="1:26">
      <c r="A174" s="1">
        <v>5150018866</v>
      </c>
      <c r="B174" s="2">
        <v>46</v>
      </c>
      <c r="C174" s="3">
        <v>42015.913888888899</v>
      </c>
      <c r="D174" s="4">
        <f t="shared" si="22"/>
        <v>0.91388888888888886</v>
      </c>
      <c r="E174" s="2">
        <f t="shared" si="23"/>
        <v>7</v>
      </c>
      <c r="F174" s="2">
        <f t="shared" si="24"/>
        <v>2</v>
      </c>
      <c r="G174" s="3">
        <v>42015.988888888904</v>
      </c>
      <c r="H174" s="4">
        <f t="shared" si="25"/>
        <v>0.98888888888888893</v>
      </c>
      <c r="I174" s="2">
        <f t="shared" si="26"/>
        <v>7</v>
      </c>
      <c r="J174" s="2">
        <f t="shared" si="27"/>
        <v>2</v>
      </c>
      <c r="K174" s="3">
        <v>42016.46875</v>
      </c>
      <c r="L174" s="1">
        <f t="shared" si="20"/>
        <v>0.47986111109639751</v>
      </c>
      <c r="M174" s="1" t="s">
        <v>14</v>
      </c>
      <c r="N174" s="1">
        <f t="shared" si="28"/>
        <v>1</v>
      </c>
      <c r="O174" s="1" t="s">
        <v>32</v>
      </c>
      <c r="P174" s="1">
        <v>23</v>
      </c>
      <c r="Q174" s="1" t="s">
        <v>29</v>
      </c>
      <c r="R174" s="1">
        <f t="shared" si="29"/>
        <v>2</v>
      </c>
      <c r="S174" s="1" t="s">
        <v>19</v>
      </c>
      <c r="T174" s="1">
        <v>0</v>
      </c>
      <c r="U174" s="1">
        <v>0</v>
      </c>
      <c r="V174" s="1">
        <v>32</v>
      </c>
      <c r="W174">
        <f t="shared" si="21"/>
        <v>7.5000000004365575E-2</v>
      </c>
      <c r="X174">
        <f>COUNTIF($A$2:A174,A174)</f>
        <v>1</v>
      </c>
      <c r="Y174" t="str">
        <f>VLOOKUP(A:A,[1]ZU_2015_ORIGINAL!A:F,6,FALSE)</f>
        <v>UCH</v>
      </c>
      <c r="Z174" s="7"/>
    </row>
    <row r="175" spans="1:26" hidden="1">
      <c r="A175" s="1">
        <v>5150018933</v>
      </c>
      <c r="B175" s="2">
        <v>21</v>
      </c>
      <c r="C175" s="3">
        <v>42016.302083333299</v>
      </c>
      <c r="D175" s="4">
        <f t="shared" si="22"/>
        <v>0.30208333333333331</v>
      </c>
      <c r="E175" s="2">
        <f t="shared" si="23"/>
        <v>1</v>
      </c>
      <c r="F175" s="2">
        <f t="shared" si="24"/>
        <v>1</v>
      </c>
      <c r="G175" s="3">
        <v>42016.34375</v>
      </c>
      <c r="H175" s="4">
        <f t="shared" si="25"/>
        <v>0.34375</v>
      </c>
      <c r="I175" s="2">
        <f t="shared" si="26"/>
        <v>1</v>
      </c>
      <c r="J175" s="2">
        <f t="shared" si="27"/>
        <v>1</v>
      </c>
      <c r="K175" s="3">
        <v>42017.395138888904</v>
      </c>
      <c r="L175" s="1">
        <f t="shared" si="20"/>
        <v>1.0513888889036025</v>
      </c>
      <c r="M175" s="1" t="s">
        <v>14</v>
      </c>
      <c r="N175" s="1">
        <f t="shared" si="28"/>
        <v>1</v>
      </c>
      <c r="O175" s="1" t="s">
        <v>32</v>
      </c>
      <c r="P175" s="1">
        <v>23</v>
      </c>
      <c r="Q175" s="1" t="s">
        <v>37</v>
      </c>
      <c r="R175" s="1">
        <f t="shared" si="29"/>
        <v>2</v>
      </c>
      <c r="S175" s="1" t="s">
        <v>19</v>
      </c>
      <c r="T175" s="1">
        <v>0</v>
      </c>
      <c r="U175" s="1">
        <v>0</v>
      </c>
      <c r="V175" s="1">
        <v>31</v>
      </c>
      <c r="W175">
        <f t="shared" si="21"/>
        <v>4.1666666700621136E-2</v>
      </c>
      <c r="X175">
        <f>COUNTIF($A$2:A175,A175)</f>
        <v>1</v>
      </c>
      <c r="Y175" t="str">
        <f>VLOOKUP(A:A,[1]ZU_2015_ORIGINAL!A:F,6,FALSE)</f>
        <v>UCH</v>
      </c>
      <c r="Z175" s="7"/>
    </row>
    <row r="176" spans="1:26" hidden="1">
      <c r="A176" s="1">
        <v>5150018968</v>
      </c>
      <c r="B176" s="2">
        <v>79</v>
      </c>
      <c r="C176" s="3">
        <v>42016.326388888898</v>
      </c>
      <c r="D176" s="4">
        <f t="shared" si="22"/>
        <v>0.3263888888888889</v>
      </c>
      <c r="E176" s="2">
        <f t="shared" si="23"/>
        <v>1</v>
      </c>
      <c r="F176" s="2">
        <f t="shared" si="24"/>
        <v>1</v>
      </c>
      <c r="G176" s="3">
        <v>42017.552083333299</v>
      </c>
      <c r="H176" s="4">
        <f t="shared" si="25"/>
        <v>0.55208333333333337</v>
      </c>
      <c r="I176" s="2">
        <f t="shared" si="26"/>
        <v>2</v>
      </c>
      <c r="J176" s="2">
        <f t="shared" si="27"/>
        <v>1</v>
      </c>
      <c r="K176" s="3">
        <v>42026.472222222197</v>
      </c>
      <c r="L176" s="1">
        <f t="shared" si="20"/>
        <v>8.9201388888977817</v>
      </c>
      <c r="M176" s="1" t="s">
        <v>14</v>
      </c>
      <c r="N176" s="1">
        <f t="shared" si="28"/>
        <v>1</v>
      </c>
      <c r="O176" s="1" t="s">
        <v>28</v>
      </c>
      <c r="P176" s="1">
        <v>15</v>
      </c>
      <c r="Q176" s="1" t="s">
        <v>16</v>
      </c>
      <c r="R176" s="1">
        <f t="shared" si="29"/>
        <v>1</v>
      </c>
      <c r="S176" s="1" t="s">
        <v>22</v>
      </c>
      <c r="T176" s="1">
        <v>0</v>
      </c>
      <c r="U176" s="1">
        <v>0</v>
      </c>
      <c r="V176" s="1">
        <v>31</v>
      </c>
      <c r="W176">
        <f t="shared" si="21"/>
        <v>1.2256944444015971</v>
      </c>
      <c r="X176">
        <f>COUNTIF($A$2:A176,A176)</f>
        <v>1</v>
      </c>
      <c r="Y176" t="str">
        <f>VLOOKUP(A:A,[1]ZU_2015_ORIGINAL!A:F,6,FALSE)</f>
        <v>HTC</v>
      </c>
      <c r="Z176" s="7"/>
    </row>
    <row r="177" spans="1:26">
      <c r="A177" s="1">
        <v>5150019034</v>
      </c>
      <c r="B177" s="2">
        <v>66</v>
      </c>
      <c r="C177" s="3">
        <v>42016.368055555598</v>
      </c>
      <c r="D177" s="4">
        <f t="shared" si="22"/>
        <v>0.36805555555555558</v>
      </c>
      <c r="E177" s="2">
        <f t="shared" si="23"/>
        <v>1</v>
      </c>
      <c r="F177" s="2">
        <f t="shared" si="24"/>
        <v>1</v>
      </c>
      <c r="G177" s="3">
        <v>42016.474305555603</v>
      </c>
      <c r="H177" s="4">
        <f t="shared" si="25"/>
        <v>0.47430555555555554</v>
      </c>
      <c r="I177" s="2">
        <f t="shared" si="26"/>
        <v>1</v>
      </c>
      <c r="J177" s="2">
        <f t="shared" si="27"/>
        <v>1</v>
      </c>
      <c r="K177" s="3">
        <v>42016.6875</v>
      </c>
      <c r="L177" s="1">
        <f t="shared" si="20"/>
        <v>0.21319444439723156</v>
      </c>
      <c r="M177" s="1" t="s">
        <v>14</v>
      </c>
      <c r="N177" s="1">
        <f t="shared" si="28"/>
        <v>1</v>
      </c>
      <c r="O177" s="1" t="s">
        <v>32</v>
      </c>
      <c r="P177" s="1">
        <v>23</v>
      </c>
      <c r="Q177" s="1" t="s">
        <v>29</v>
      </c>
      <c r="R177" s="1">
        <f t="shared" si="29"/>
        <v>2</v>
      </c>
      <c r="S177" s="1" t="s">
        <v>35</v>
      </c>
      <c r="T177" s="1">
        <v>0</v>
      </c>
      <c r="U177" s="1">
        <v>0</v>
      </c>
      <c r="V177" s="1">
        <v>35</v>
      </c>
      <c r="W177">
        <f t="shared" si="21"/>
        <v>0.10625000000436557</v>
      </c>
      <c r="X177">
        <f>COUNTIF($A$2:A177,A177)</f>
        <v>1</v>
      </c>
      <c r="Y177" t="str">
        <f>VLOOKUP(A:A,[1]ZU_2015_ORIGINAL!A:F,6,FALSE)</f>
        <v>UCH</v>
      </c>
      <c r="Z177" s="7"/>
    </row>
    <row r="178" spans="1:26" hidden="1">
      <c r="A178" s="1">
        <v>5150019038</v>
      </c>
      <c r="B178" s="2">
        <v>64</v>
      </c>
      <c r="C178" s="3">
        <v>42016.361111111102</v>
      </c>
      <c r="D178" s="4">
        <f t="shared" si="22"/>
        <v>0.3611111111111111</v>
      </c>
      <c r="E178" s="2">
        <f t="shared" si="23"/>
        <v>1</v>
      </c>
      <c r="F178" s="2">
        <f t="shared" si="24"/>
        <v>1</v>
      </c>
      <c r="G178" s="3">
        <v>42017.520833333299</v>
      </c>
      <c r="H178" s="4">
        <f t="shared" si="25"/>
        <v>0.52083333333333337</v>
      </c>
      <c r="I178" s="2">
        <f t="shared" si="26"/>
        <v>2</v>
      </c>
      <c r="J178" s="2">
        <f t="shared" si="27"/>
        <v>1</v>
      </c>
      <c r="K178" s="3">
        <v>42018.484027777798</v>
      </c>
      <c r="L178" s="1">
        <f t="shared" si="20"/>
        <v>0.96319444449909497</v>
      </c>
      <c r="M178" s="1" t="s">
        <v>14</v>
      </c>
      <c r="N178" s="1">
        <f t="shared" si="28"/>
        <v>1</v>
      </c>
      <c r="O178" s="1" t="s">
        <v>28</v>
      </c>
      <c r="P178" s="1">
        <v>15</v>
      </c>
      <c r="Q178" s="1" t="s">
        <v>16</v>
      </c>
      <c r="R178" s="1">
        <f t="shared" si="29"/>
        <v>1</v>
      </c>
      <c r="S178" s="1" t="s">
        <v>19</v>
      </c>
      <c r="T178" s="1">
        <v>0</v>
      </c>
      <c r="U178" s="1">
        <v>0</v>
      </c>
      <c r="V178" s="1">
        <v>34</v>
      </c>
      <c r="W178">
        <f t="shared" si="21"/>
        <v>1.1597222221971606</v>
      </c>
      <c r="X178">
        <f>COUNTIF($A$2:A178,A178)</f>
        <v>1</v>
      </c>
      <c r="Y178" t="str">
        <f>VLOOKUP(A:A,[1]ZU_2015_ORIGINAL!A:F,6,FALSE)</f>
        <v>HTC</v>
      </c>
      <c r="Z178" s="7"/>
    </row>
    <row r="179" spans="1:26" hidden="1">
      <c r="A179" s="1">
        <v>5150019085</v>
      </c>
      <c r="B179" s="2">
        <v>64</v>
      </c>
      <c r="C179" s="3">
        <v>42016.375694444403</v>
      </c>
      <c r="D179" s="4">
        <f t="shared" si="22"/>
        <v>0.3756944444444445</v>
      </c>
      <c r="E179" s="2">
        <f t="shared" si="23"/>
        <v>1</v>
      </c>
      <c r="F179" s="2">
        <f t="shared" si="24"/>
        <v>1</v>
      </c>
      <c r="G179" s="3">
        <v>42018.757638888899</v>
      </c>
      <c r="H179" s="4">
        <f t="shared" si="25"/>
        <v>0.75763888888888886</v>
      </c>
      <c r="I179" s="2">
        <f t="shared" si="26"/>
        <v>3</v>
      </c>
      <c r="J179" s="2">
        <f t="shared" si="27"/>
        <v>1</v>
      </c>
      <c r="K179" s="3">
        <v>42019.438888888901</v>
      </c>
      <c r="L179" s="1">
        <f t="shared" si="20"/>
        <v>0.68125000000145519</v>
      </c>
      <c r="M179" s="1" t="s">
        <v>14</v>
      </c>
      <c r="N179" s="1">
        <f t="shared" si="28"/>
        <v>1</v>
      </c>
      <c r="O179" s="1" t="s">
        <v>15</v>
      </c>
      <c r="P179" s="1">
        <v>19</v>
      </c>
      <c r="Q179" s="1" t="s">
        <v>16</v>
      </c>
      <c r="R179" s="1">
        <f t="shared" si="29"/>
        <v>1</v>
      </c>
      <c r="S179" s="1" t="s">
        <v>19</v>
      </c>
      <c r="T179" s="1">
        <v>0</v>
      </c>
      <c r="U179" s="1">
        <v>0</v>
      </c>
      <c r="V179" s="1">
        <v>32</v>
      </c>
      <c r="W179">
        <f t="shared" si="21"/>
        <v>2.3819444444961846</v>
      </c>
      <c r="X179">
        <f>COUNTIF($A$2:A179,A179)</f>
        <v>1</v>
      </c>
      <c r="Y179" t="str">
        <f>VLOOKUP(A:A,[1]ZU_2015_ORIGINAL!A:F,6,FALSE)</f>
        <v>NCH</v>
      </c>
      <c r="Z179" s="7"/>
    </row>
    <row r="180" spans="1:26" hidden="1">
      <c r="A180" s="1">
        <v>5150019232</v>
      </c>
      <c r="B180" s="2">
        <v>51</v>
      </c>
      <c r="C180" s="3">
        <v>42045.401388888902</v>
      </c>
      <c r="D180" s="4">
        <f t="shared" si="22"/>
        <v>0.40138888888888885</v>
      </c>
      <c r="E180" s="2">
        <f t="shared" si="23"/>
        <v>2</v>
      </c>
      <c r="F180" s="2">
        <f t="shared" si="24"/>
        <v>1</v>
      </c>
      <c r="G180" s="3">
        <v>42046.568749999999</v>
      </c>
      <c r="H180" s="4">
        <f t="shared" si="25"/>
        <v>0.56874999999999998</v>
      </c>
      <c r="I180" s="2">
        <f t="shared" si="26"/>
        <v>3</v>
      </c>
      <c r="J180" s="2">
        <f t="shared" si="27"/>
        <v>1</v>
      </c>
      <c r="K180" s="3">
        <v>42047.433333333298</v>
      </c>
      <c r="L180" s="1">
        <f t="shared" si="20"/>
        <v>0.86458333329937886</v>
      </c>
      <c r="M180" s="1" t="s">
        <v>14</v>
      </c>
      <c r="N180" s="1">
        <f t="shared" si="28"/>
        <v>1</v>
      </c>
      <c r="O180" s="1" t="s">
        <v>18</v>
      </c>
      <c r="P180" s="1">
        <v>11</v>
      </c>
      <c r="Q180" s="1" t="s">
        <v>16</v>
      </c>
      <c r="R180" s="1">
        <f t="shared" si="29"/>
        <v>1</v>
      </c>
      <c r="S180" s="1" t="s">
        <v>21</v>
      </c>
      <c r="T180" s="1">
        <v>0</v>
      </c>
      <c r="U180" s="1">
        <v>0</v>
      </c>
      <c r="V180" s="1">
        <v>32</v>
      </c>
      <c r="W180">
        <f t="shared" si="21"/>
        <v>1.1673611110963975</v>
      </c>
      <c r="X180">
        <f>COUNTIF($A$2:A180,A180)</f>
        <v>1</v>
      </c>
      <c r="Y180" t="str">
        <f>VLOOKUP(A:A,[1]ZU_2015_ORIGINAL!A:F,6,FALSE)</f>
        <v>AVT</v>
      </c>
      <c r="Z180" s="7"/>
    </row>
    <row r="181" spans="1:26" hidden="1">
      <c r="A181" s="1">
        <v>5150019278</v>
      </c>
      <c r="B181" s="2">
        <v>55</v>
      </c>
      <c r="C181" s="3">
        <v>42016.427083333299</v>
      </c>
      <c r="D181" s="4">
        <f t="shared" si="22"/>
        <v>0.42708333333333331</v>
      </c>
      <c r="E181" s="2">
        <f t="shared" si="23"/>
        <v>1</v>
      </c>
      <c r="F181" s="2">
        <f t="shared" si="24"/>
        <v>1</v>
      </c>
      <c r="G181" s="3">
        <v>42017.53125</v>
      </c>
      <c r="H181" s="4">
        <f t="shared" si="25"/>
        <v>0.53125</v>
      </c>
      <c r="I181" s="2">
        <f t="shared" si="26"/>
        <v>2</v>
      </c>
      <c r="J181" s="2">
        <f t="shared" si="27"/>
        <v>1</v>
      </c>
      <c r="K181" s="3">
        <v>42018.454166666699</v>
      </c>
      <c r="L181" s="1">
        <f t="shared" si="20"/>
        <v>0.92291666669916594</v>
      </c>
      <c r="M181" s="1" t="s">
        <v>14</v>
      </c>
      <c r="N181" s="1">
        <f t="shared" si="28"/>
        <v>1</v>
      </c>
      <c r="O181" s="1" t="s">
        <v>15</v>
      </c>
      <c r="P181" s="1">
        <v>19</v>
      </c>
      <c r="Q181" s="1" t="s">
        <v>16</v>
      </c>
      <c r="R181" s="1">
        <f t="shared" si="29"/>
        <v>1</v>
      </c>
      <c r="S181" s="1" t="s">
        <v>19</v>
      </c>
      <c r="T181" s="1">
        <v>0</v>
      </c>
      <c r="U181" s="1">
        <v>0</v>
      </c>
      <c r="V181" s="1">
        <v>32</v>
      </c>
      <c r="W181">
        <f t="shared" si="21"/>
        <v>1.1041666667006211</v>
      </c>
      <c r="X181">
        <f>COUNTIF($A$2:A181,A181)</f>
        <v>1</v>
      </c>
      <c r="Y181" t="str">
        <f>VLOOKUP(A:A,[1]ZU_2015_ORIGINAL!A:F,6,FALSE)</f>
        <v>NCH</v>
      </c>
      <c r="Z181" s="7"/>
    </row>
    <row r="182" spans="1:26" hidden="1">
      <c r="A182" s="1">
        <v>5150019318</v>
      </c>
      <c r="B182" s="2">
        <v>49</v>
      </c>
      <c r="C182" s="3">
        <v>42016.458333333299</v>
      </c>
      <c r="D182" s="4">
        <f t="shared" si="22"/>
        <v>0.45833333333333331</v>
      </c>
      <c r="E182" s="2">
        <f t="shared" si="23"/>
        <v>1</v>
      </c>
      <c r="F182" s="2">
        <f t="shared" si="24"/>
        <v>1</v>
      </c>
      <c r="G182" s="3">
        <v>42017.695833333302</v>
      </c>
      <c r="H182" s="4">
        <f t="shared" si="25"/>
        <v>0.6958333333333333</v>
      </c>
      <c r="I182" s="2">
        <f t="shared" si="26"/>
        <v>2</v>
      </c>
      <c r="J182" s="2">
        <f t="shared" si="27"/>
        <v>1</v>
      </c>
      <c r="K182" s="3">
        <v>42018.409027777801</v>
      </c>
      <c r="L182" s="1">
        <f t="shared" si="20"/>
        <v>0.71319444449909497</v>
      </c>
      <c r="M182" s="1" t="s">
        <v>14</v>
      </c>
      <c r="N182" s="1">
        <f t="shared" si="28"/>
        <v>1</v>
      </c>
      <c r="O182" s="1" t="s">
        <v>28</v>
      </c>
      <c r="P182" s="1">
        <v>15</v>
      </c>
      <c r="Q182" s="1" t="s">
        <v>16</v>
      </c>
      <c r="R182" s="1">
        <f t="shared" si="29"/>
        <v>1</v>
      </c>
      <c r="S182" s="1" t="s">
        <v>22</v>
      </c>
      <c r="T182" s="1">
        <v>0</v>
      </c>
      <c r="U182" s="1">
        <v>0</v>
      </c>
      <c r="V182" s="1">
        <v>34</v>
      </c>
      <c r="W182">
        <f t="shared" si="21"/>
        <v>1.2375000000029104</v>
      </c>
      <c r="X182">
        <f>COUNTIF($A$2:A182,A182)</f>
        <v>1</v>
      </c>
      <c r="Y182" t="str">
        <f>VLOOKUP(A:A,[1]ZU_2015_ORIGINAL!A:F,6,FALSE)</f>
        <v>HTC</v>
      </c>
      <c r="Z182" s="7"/>
    </row>
    <row r="183" spans="1:26" hidden="1">
      <c r="A183" s="1">
        <v>5150019348</v>
      </c>
      <c r="B183" s="2">
        <v>77</v>
      </c>
      <c r="C183" s="3">
        <v>42018.425694444399</v>
      </c>
      <c r="D183" s="4">
        <f t="shared" si="22"/>
        <v>0.42569444444444443</v>
      </c>
      <c r="E183" s="2">
        <f t="shared" si="23"/>
        <v>3</v>
      </c>
      <c r="F183" s="2">
        <f t="shared" si="24"/>
        <v>1</v>
      </c>
      <c r="G183" s="3">
        <v>42031.793055555601</v>
      </c>
      <c r="H183" s="4">
        <f t="shared" si="25"/>
        <v>0.79305555555555562</v>
      </c>
      <c r="I183" s="2">
        <f t="shared" si="26"/>
        <v>2</v>
      </c>
      <c r="J183" s="2">
        <f t="shared" si="27"/>
        <v>2</v>
      </c>
      <c r="K183" s="3">
        <v>42032.291666666701</v>
      </c>
      <c r="L183" s="1">
        <f t="shared" si="20"/>
        <v>0.49861111109930789</v>
      </c>
      <c r="M183" s="1" t="s">
        <v>14</v>
      </c>
      <c r="N183" s="1">
        <f t="shared" si="28"/>
        <v>1</v>
      </c>
      <c r="O183" s="1" t="s">
        <v>32</v>
      </c>
      <c r="P183" s="1">
        <v>23</v>
      </c>
      <c r="Q183" s="1" t="s">
        <v>16</v>
      </c>
      <c r="R183" s="1">
        <f t="shared" si="29"/>
        <v>1</v>
      </c>
      <c r="S183" s="1" t="s">
        <v>19</v>
      </c>
      <c r="T183" s="1">
        <v>0</v>
      </c>
      <c r="U183" s="1">
        <v>0</v>
      </c>
      <c r="V183" s="1">
        <v>39</v>
      </c>
      <c r="W183">
        <f t="shared" si="21"/>
        <v>13.367361111202626</v>
      </c>
      <c r="X183">
        <f>COUNTIF($A$2:A183,A183)</f>
        <v>1</v>
      </c>
      <c r="Y183" t="str">
        <f>VLOOKUP(A:A,[1]ZU_2015_ORIGINAL!A:F,6,FALSE)</f>
        <v>UCH</v>
      </c>
      <c r="Z183" s="7"/>
    </row>
    <row r="184" spans="1:26" hidden="1">
      <c r="A184" s="1">
        <v>5150019438</v>
      </c>
      <c r="B184" s="2">
        <v>78</v>
      </c>
      <c r="C184" s="3">
        <v>42017.309027777803</v>
      </c>
      <c r="D184" s="4">
        <f t="shared" si="22"/>
        <v>0.30902777777777779</v>
      </c>
      <c r="E184" s="2">
        <f t="shared" si="23"/>
        <v>2</v>
      </c>
      <c r="F184" s="2">
        <f t="shared" si="24"/>
        <v>1</v>
      </c>
      <c r="G184" s="3">
        <v>42018.464583333298</v>
      </c>
      <c r="H184" s="4">
        <f t="shared" si="25"/>
        <v>0.46458333333333335</v>
      </c>
      <c r="I184" s="2">
        <f t="shared" si="26"/>
        <v>3</v>
      </c>
      <c r="J184" s="2">
        <f t="shared" si="27"/>
        <v>1</v>
      </c>
      <c r="K184" s="3">
        <v>42019.442361111098</v>
      </c>
      <c r="L184" s="1">
        <f t="shared" si="20"/>
        <v>0.97777777779992903</v>
      </c>
      <c r="M184" s="1" t="s">
        <v>14</v>
      </c>
      <c r="N184" s="1">
        <f t="shared" si="28"/>
        <v>1</v>
      </c>
      <c r="O184" s="1" t="s">
        <v>28</v>
      </c>
      <c r="P184" s="1">
        <v>15</v>
      </c>
      <c r="Q184" s="1" t="s">
        <v>16</v>
      </c>
      <c r="R184" s="1">
        <f t="shared" si="29"/>
        <v>1</v>
      </c>
      <c r="S184" s="1" t="s">
        <v>19</v>
      </c>
      <c r="T184" s="1">
        <v>0</v>
      </c>
      <c r="U184" s="1">
        <v>0</v>
      </c>
      <c r="V184" s="1">
        <v>32</v>
      </c>
      <c r="W184">
        <f t="shared" si="21"/>
        <v>1.1555555554950843</v>
      </c>
      <c r="X184">
        <f>COUNTIF($A$2:A184,A184)</f>
        <v>1</v>
      </c>
      <c r="Y184" t="str">
        <f>VLOOKUP(A:A,[1]ZU_2015_ORIGINAL!A:F,6,FALSE)</f>
        <v>HTC</v>
      </c>
      <c r="Z184" s="7"/>
    </row>
    <row r="185" spans="1:26" hidden="1">
      <c r="A185" s="1">
        <v>5150019438</v>
      </c>
      <c r="B185" s="2">
        <v>78</v>
      </c>
      <c r="C185" s="3">
        <v>42017.309027777803</v>
      </c>
      <c r="D185" s="4">
        <f t="shared" si="22"/>
        <v>0.30902777777777779</v>
      </c>
      <c r="E185" s="2">
        <f t="shared" si="23"/>
        <v>2</v>
      </c>
      <c r="F185" s="2">
        <f t="shared" si="24"/>
        <v>1</v>
      </c>
      <c r="G185" s="3">
        <v>42026.715277777803</v>
      </c>
      <c r="H185" s="4">
        <f t="shared" si="25"/>
        <v>0.71527777777777779</v>
      </c>
      <c r="I185" s="2">
        <f t="shared" si="26"/>
        <v>4</v>
      </c>
      <c r="J185" s="2">
        <f t="shared" si="27"/>
        <v>1</v>
      </c>
      <c r="K185" s="3">
        <v>42027.461805555598</v>
      </c>
      <c r="L185" s="1">
        <f t="shared" si="20"/>
        <v>0.74652777779556345</v>
      </c>
      <c r="M185" s="1" t="s">
        <v>14</v>
      </c>
      <c r="N185" s="1">
        <f t="shared" si="28"/>
        <v>1</v>
      </c>
      <c r="O185" s="1" t="s">
        <v>28</v>
      </c>
      <c r="P185" s="1">
        <v>15</v>
      </c>
      <c r="Q185" s="1" t="s">
        <v>16</v>
      </c>
      <c r="R185" s="1">
        <f t="shared" si="29"/>
        <v>1</v>
      </c>
      <c r="S185" s="1" t="s">
        <v>19</v>
      </c>
      <c r="T185" s="1">
        <v>0</v>
      </c>
      <c r="U185" s="1">
        <v>0</v>
      </c>
      <c r="V185" s="1">
        <v>32</v>
      </c>
      <c r="W185">
        <f t="shared" si="21"/>
        <v>9.40625</v>
      </c>
      <c r="X185">
        <f>COUNTIF($A$2:A185,A185)</f>
        <v>2</v>
      </c>
      <c r="Y185" t="str">
        <f>VLOOKUP(A:A,[1]ZU_2015_ORIGINAL!A:F,6,FALSE)</f>
        <v>HTC</v>
      </c>
      <c r="Z185" s="7"/>
    </row>
    <row r="186" spans="1:26">
      <c r="A186" s="1">
        <v>5150019692</v>
      </c>
      <c r="B186" s="2">
        <v>75</v>
      </c>
      <c r="C186" s="3">
        <v>42016.568749999999</v>
      </c>
      <c r="D186" s="4">
        <f t="shared" si="22"/>
        <v>0.56874999999999998</v>
      </c>
      <c r="E186" s="2">
        <f t="shared" si="23"/>
        <v>1</v>
      </c>
      <c r="F186" s="2">
        <f t="shared" si="24"/>
        <v>1</v>
      </c>
      <c r="G186" s="3">
        <v>42016.568749999999</v>
      </c>
      <c r="H186" s="4">
        <f t="shared" si="25"/>
        <v>0.56874999999999998</v>
      </c>
      <c r="I186" s="2">
        <f t="shared" si="26"/>
        <v>1</v>
      </c>
      <c r="J186" s="2">
        <f t="shared" si="27"/>
        <v>1</v>
      </c>
      <c r="K186" s="3">
        <v>42020.474305555603</v>
      </c>
      <c r="L186" s="1">
        <f t="shared" si="20"/>
        <v>3.9055555556042236</v>
      </c>
      <c r="M186" s="1" t="s">
        <v>14</v>
      </c>
      <c r="N186" s="1">
        <f t="shared" si="28"/>
        <v>1</v>
      </c>
      <c r="O186" s="1" t="s">
        <v>14</v>
      </c>
      <c r="P186" s="1">
        <v>9</v>
      </c>
      <c r="Q186" s="1" t="s">
        <v>29</v>
      </c>
      <c r="R186" s="1">
        <f t="shared" si="29"/>
        <v>2</v>
      </c>
      <c r="S186" s="1" t="s">
        <v>22</v>
      </c>
      <c r="T186" s="1">
        <v>0</v>
      </c>
      <c r="U186" s="1">
        <v>1</v>
      </c>
      <c r="V186" s="1">
        <v>31</v>
      </c>
      <c r="W186">
        <f t="shared" si="21"/>
        <v>0</v>
      </c>
      <c r="X186">
        <f>COUNTIF($A$2:A186,A186)</f>
        <v>1</v>
      </c>
      <c r="Y186" t="str">
        <f>VLOOKUP(A:A,[1]ZU_2015_ORIGINAL!A:F,6,FALSE)</f>
        <v>AIN</v>
      </c>
      <c r="Z186" s="7"/>
    </row>
    <row r="187" spans="1:26">
      <c r="A187" s="1">
        <v>5150019737</v>
      </c>
      <c r="B187" s="2">
        <v>84</v>
      </c>
      <c r="C187" s="3">
        <v>42016.586805555598</v>
      </c>
      <c r="D187" s="4">
        <f t="shared" si="22"/>
        <v>0.58680555555555558</v>
      </c>
      <c r="E187" s="2">
        <f t="shared" si="23"/>
        <v>1</v>
      </c>
      <c r="F187" s="2">
        <f t="shared" si="24"/>
        <v>1</v>
      </c>
      <c r="G187" s="3">
        <v>42016.954861111102</v>
      </c>
      <c r="H187" s="4">
        <f t="shared" si="25"/>
        <v>0.95486111111111116</v>
      </c>
      <c r="I187" s="2">
        <f t="shared" si="26"/>
        <v>1</v>
      </c>
      <c r="J187" s="2">
        <f t="shared" si="27"/>
        <v>2</v>
      </c>
      <c r="K187" s="3">
        <v>42017.083333333299</v>
      </c>
      <c r="L187" s="1">
        <f t="shared" si="20"/>
        <v>0.12847222219716059</v>
      </c>
      <c r="M187" s="1" t="s">
        <v>14</v>
      </c>
      <c r="N187" s="1">
        <f t="shared" si="28"/>
        <v>1</v>
      </c>
      <c r="O187" s="1" t="s">
        <v>32</v>
      </c>
      <c r="P187" s="1">
        <v>23</v>
      </c>
      <c r="Q187" s="1" t="s">
        <v>29</v>
      </c>
      <c r="R187" s="1">
        <f t="shared" si="29"/>
        <v>2</v>
      </c>
      <c r="S187" s="1" t="s">
        <v>25</v>
      </c>
      <c r="T187" s="1">
        <v>0</v>
      </c>
      <c r="U187" s="1">
        <v>0</v>
      </c>
      <c r="V187" s="1">
        <v>39</v>
      </c>
      <c r="W187">
        <f t="shared" si="21"/>
        <v>0.36805555550381541</v>
      </c>
      <c r="X187">
        <f>COUNTIF($A$2:A187,A187)</f>
        <v>1</v>
      </c>
      <c r="Y187" t="str">
        <f>VLOOKUP(A:A,[1]ZU_2015_ORIGINAL!A:F,6,FALSE)</f>
        <v>UCH</v>
      </c>
      <c r="Z187" s="7"/>
    </row>
    <row r="188" spans="1:26">
      <c r="A188" s="1">
        <v>5150019769</v>
      </c>
      <c r="B188" s="2">
        <v>85</v>
      </c>
      <c r="C188" s="3">
        <v>42016.6027777778</v>
      </c>
      <c r="D188" s="4">
        <f t="shared" si="22"/>
        <v>0.60277777777777775</v>
      </c>
      <c r="E188" s="2">
        <f t="shared" si="23"/>
        <v>1</v>
      </c>
      <c r="F188" s="2">
        <f t="shared" si="24"/>
        <v>1</v>
      </c>
      <c r="G188" s="3">
        <v>42016.807638888902</v>
      </c>
      <c r="H188" s="4">
        <f t="shared" si="25"/>
        <v>0.80763888888888891</v>
      </c>
      <c r="I188" s="2">
        <f t="shared" si="26"/>
        <v>1</v>
      </c>
      <c r="J188" s="2">
        <f t="shared" si="27"/>
        <v>2</v>
      </c>
      <c r="K188" s="3">
        <v>42026.385416666701</v>
      </c>
      <c r="L188" s="1">
        <f t="shared" si="20"/>
        <v>9.5777777777984738</v>
      </c>
      <c r="M188" s="1" t="s">
        <v>14</v>
      </c>
      <c r="N188" s="1">
        <f t="shared" si="28"/>
        <v>1</v>
      </c>
      <c r="O188" s="1" t="s">
        <v>32</v>
      </c>
      <c r="P188" s="1">
        <v>23</v>
      </c>
      <c r="Q188" s="1" t="s">
        <v>29</v>
      </c>
      <c r="R188" s="1">
        <f t="shared" si="29"/>
        <v>2</v>
      </c>
      <c r="S188" s="1" t="s">
        <v>22</v>
      </c>
      <c r="T188" s="1">
        <v>0</v>
      </c>
      <c r="U188" s="1">
        <v>0</v>
      </c>
      <c r="V188" s="1">
        <v>32</v>
      </c>
      <c r="W188">
        <f t="shared" si="21"/>
        <v>0.20486111110221827</v>
      </c>
      <c r="X188">
        <f>COUNTIF($A$2:A188,A188)</f>
        <v>1</v>
      </c>
      <c r="Y188" t="str">
        <f>VLOOKUP(A:A,[1]ZU_2015_ORIGINAL!A:F,6,FALSE)</f>
        <v>UCH</v>
      </c>
      <c r="Z188" s="7"/>
    </row>
    <row r="189" spans="1:26" hidden="1">
      <c r="A189" s="1">
        <v>5150019818</v>
      </c>
      <c r="B189" s="2">
        <v>61</v>
      </c>
      <c r="C189" s="3">
        <v>42058.375</v>
      </c>
      <c r="D189" s="4">
        <f t="shared" si="22"/>
        <v>0.375</v>
      </c>
      <c r="E189" s="2">
        <f t="shared" si="23"/>
        <v>1</v>
      </c>
      <c r="F189" s="2">
        <f t="shared" si="24"/>
        <v>1</v>
      </c>
      <c r="G189" s="3">
        <v>42059.635416666701</v>
      </c>
      <c r="H189" s="4">
        <f t="shared" si="25"/>
        <v>0.63541666666666663</v>
      </c>
      <c r="I189" s="2">
        <f t="shared" si="26"/>
        <v>2</v>
      </c>
      <c r="J189" s="2">
        <f t="shared" si="27"/>
        <v>1</v>
      </c>
      <c r="K189" s="3">
        <v>42060.041666666701</v>
      </c>
      <c r="L189" s="1">
        <f t="shared" si="20"/>
        <v>0.40625</v>
      </c>
      <c r="M189" s="1" t="s">
        <v>14</v>
      </c>
      <c r="N189" s="1">
        <f t="shared" si="28"/>
        <v>1</v>
      </c>
      <c r="O189" s="1" t="s">
        <v>18</v>
      </c>
      <c r="P189" s="1">
        <v>11</v>
      </c>
      <c r="Q189" s="1" t="s">
        <v>16</v>
      </c>
      <c r="R189" s="1">
        <f t="shared" si="29"/>
        <v>1</v>
      </c>
      <c r="S189" s="1" t="s">
        <v>21</v>
      </c>
      <c r="T189" s="1">
        <v>0</v>
      </c>
      <c r="U189" s="1">
        <v>0</v>
      </c>
      <c r="V189" s="1">
        <v>39</v>
      </c>
      <c r="W189">
        <f t="shared" si="21"/>
        <v>1.2604166667006211</v>
      </c>
      <c r="X189">
        <f>COUNTIF($A$2:A189,A189)</f>
        <v>1</v>
      </c>
      <c r="Y189" t="str">
        <f>VLOOKUP(A:A,[1]ZU_2015_ORIGINAL!A:F,6,FALSE)</f>
        <v>AVT</v>
      </c>
      <c r="Z189" s="7"/>
    </row>
    <row r="190" spans="1:26" hidden="1">
      <c r="A190" s="1">
        <v>5150020088</v>
      </c>
      <c r="B190" s="2">
        <v>77</v>
      </c>
      <c r="C190" s="3">
        <v>42017.327777777798</v>
      </c>
      <c r="D190" s="4">
        <f t="shared" si="22"/>
        <v>0.32777777777777778</v>
      </c>
      <c r="E190" s="2">
        <f t="shared" si="23"/>
        <v>2</v>
      </c>
      <c r="F190" s="2">
        <f t="shared" si="24"/>
        <v>1</v>
      </c>
      <c r="G190" s="3">
        <v>42018.872916666704</v>
      </c>
      <c r="H190" s="4">
        <f t="shared" si="25"/>
        <v>0.87291666666666667</v>
      </c>
      <c r="I190" s="2">
        <f t="shared" si="26"/>
        <v>3</v>
      </c>
      <c r="J190" s="2">
        <f t="shared" si="27"/>
        <v>2</v>
      </c>
      <c r="K190" s="3">
        <v>42021.935416666704</v>
      </c>
      <c r="L190" s="1">
        <f t="shared" si="20"/>
        <v>3.0625</v>
      </c>
      <c r="M190" s="1" t="s">
        <v>14</v>
      </c>
      <c r="N190" s="1">
        <f t="shared" si="28"/>
        <v>1</v>
      </c>
      <c r="O190" s="1" t="s">
        <v>28</v>
      </c>
      <c r="P190" s="1">
        <v>15</v>
      </c>
      <c r="Q190" s="1" t="s">
        <v>16</v>
      </c>
      <c r="R190" s="1">
        <f t="shared" si="29"/>
        <v>1</v>
      </c>
      <c r="S190" s="1" t="s">
        <v>24</v>
      </c>
      <c r="T190" s="1">
        <v>1</v>
      </c>
      <c r="U190" s="1">
        <v>0</v>
      </c>
      <c r="V190" s="1">
        <v>34</v>
      </c>
      <c r="W190">
        <f t="shared" si="21"/>
        <v>1.5451388889050577</v>
      </c>
      <c r="X190">
        <f>COUNTIF($A$2:A190,A190)</f>
        <v>1</v>
      </c>
      <c r="Y190" t="str">
        <f>VLOOKUP(A:A,[1]ZU_2015_ORIGINAL!A:F,6,FALSE)</f>
        <v>HTC</v>
      </c>
      <c r="Z190" s="7"/>
    </row>
    <row r="191" spans="1:26" hidden="1">
      <c r="A191" s="1">
        <v>5150020109</v>
      </c>
      <c r="B191" s="2">
        <v>81</v>
      </c>
      <c r="C191" s="3">
        <v>42017.343055555597</v>
      </c>
      <c r="D191" s="4">
        <f t="shared" si="22"/>
        <v>0.3430555555555555</v>
      </c>
      <c r="E191" s="2">
        <f t="shared" si="23"/>
        <v>2</v>
      </c>
      <c r="F191" s="2">
        <f t="shared" si="24"/>
        <v>1</v>
      </c>
      <c r="G191" s="3">
        <v>42018.633333333302</v>
      </c>
      <c r="H191" s="4">
        <f t="shared" si="25"/>
        <v>0.6333333333333333</v>
      </c>
      <c r="I191" s="2">
        <f t="shared" si="26"/>
        <v>3</v>
      </c>
      <c r="J191" s="2">
        <f t="shared" si="27"/>
        <v>1</v>
      </c>
      <c r="K191" s="3">
        <v>42019.506944444402</v>
      </c>
      <c r="L191" s="1">
        <f t="shared" si="20"/>
        <v>0.87361111109930789</v>
      </c>
      <c r="M191" s="1" t="s">
        <v>14</v>
      </c>
      <c r="N191" s="1">
        <f t="shared" si="28"/>
        <v>1</v>
      </c>
      <c r="O191" s="1" t="s">
        <v>28</v>
      </c>
      <c r="P191" s="1">
        <v>15</v>
      </c>
      <c r="Q191" s="1" t="s">
        <v>16</v>
      </c>
      <c r="R191" s="1">
        <f t="shared" si="29"/>
        <v>1</v>
      </c>
      <c r="S191" s="1" t="s">
        <v>25</v>
      </c>
      <c r="T191" s="1">
        <v>0</v>
      </c>
      <c r="U191" s="1">
        <v>0</v>
      </c>
      <c r="V191" s="1">
        <v>34</v>
      </c>
      <c r="W191">
        <f t="shared" si="21"/>
        <v>1.2902777777053416</v>
      </c>
      <c r="X191">
        <f>COUNTIF($A$2:A191,A191)</f>
        <v>1</v>
      </c>
      <c r="Y191" t="str">
        <f>VLOOKUP(A:A,[1]ZU_2015_ORIGINAL!A:F,6,FALSE)</f>
        <v>HTC</v>
      </c>
      <c r="Z191" s="7"/>
    </row>
    <row r="192" spans="1:26" hidden="1">
      <c r="A192" s="1">
        <v>5150020109</v>
      </c>
      <c r="B192" s="2">
        <v>81</v>
      </c>
      <c r="C192" s="3">
        <v>42017.343055555597</v>
      </c>
      <c r="D192" s="4">
        <f t="shared" si="22"/>
        <v>0.3430555555555555</v>
      </c>
      <c r="E192" s="2">
        <f t="shared" si="23"/>
        <v>2</v>
      </c>
      <c r="F192" s="2">
        <f t="shared" si="24"/>
        <v>1</v>
      </c>
      <c r="G192" s="3">
        <v>42060.927083333299</v>
      </c>
      <c r="H192" s="4">
        <f t="shared" si="25"/>
        <v>0.92708333333333337</v>
      </c>
      <c r="I192" s="2">
        <f t="shared" si="26"/>
        <v>3</v>
      </c>
      <c r="J192" s="2">
        <f t="shared" si="27"/>
        <v>2</v>
      </c>
      <c r="K192" s="3">
        <v>42061.000694444498</v>
      </c>
      <c r="L192" s="1">
        <f t="shared" si="20"/>
        <v>7.3611111198260915E-2</v>
      </c>
      <c r="M192" s="1" t="s">
        <v>14</v>
      </c>
      <c r="N192" s="1">
        <f t="shared" si="28"/>
        <v>1</v>
      </c>
      <c r="O192" s="1" t="s">
        <v>28</v>
      </c>
      <c r="P192" s="1">
        <v>15</v>
      </c>
      <c r="Q192" s="1" t="s">
        <v>16</v>
      </c>
      <c r="R192" s="1">
        <f t="shared" si="29"/>
        <v>1</v>
      </c>
      <c r="S192" s="1" t="s">
        <v>25</v>
      </c>
      <c r="T192" s="1">
        <v>0</v>
      </c>
      <c r="U192" s="1">
        <v>0</v>
      </c>
      <c r="V192" s="1">
        <v>39</v>
      </c>
      <c r="W192">
        <f t="shared" si="21"/>
        <v>43.584027777702431</v>
      </c>
      <c r="X192">
        <f>COUNTIF($A$2:A192,A192)</f>
        <v>2</v>
      </c>
      <c r="Y192" t="str">
        <f>VLOOKUP(A:A,[1]ZU_2015_ORIGINAL!A:F,6,FALSE)</f>
        <v>HTC</v>
      </c>
      <c r="Z192" s="7"/>
    </row>
    <row r="193" spans="1:26" hidden="1">
      <c r="A193" s="1">
        <v>5150020109</v>
      </c>
      <c r="B193" s="2">
        <v>81</v>
      </c>
      <c r="C193" s="3">
        <v>42017.343055555597</v>
      </c>
      <c r="D193" s="4">
        <f t="shared" si="22"/>
        <v>0.3430555555555555</v>
      </c>
      <c r="E193" s="2">
        <f t="shared" si="23"/>
        <v>2</v>
      </c>
      <c r="F193" s="2">
        <f t="shared" si="24"/>
        <v>1</v>
      </c>
      <c r="G193" s="3">
        <v>42067.545138888898</v>
      </c>
      <c r="H193" s="4">
        <f t="shared" si="25"/>
        <v>0.54513888888888895</v>
      </c>
      <c r="I193" s="2">
        <f t="shared" si="26"/>
        <v>3</v>
      </c>
      <c r="J193" s="2">
        <f t="shared" si="27"/>
        <v>1</v>
      </c>
      <c r="K193" s="3">
        <v>42068.271527777797</v>
      </c>
      <c r="L193" s="1">
        <f t="shared" si="20"/>
        <v>0.72638888889923692</v>
      </c>
      <c r="M193" s="1" t="s">
        <v>14</v>
      </c>
      <c r="N193" s="1">
        <f t="shared" si="28"/>
        <v>1</v>
      </c>
      <c r="O193" s="1" t="s">
        <v>28</v>
      </c>
      <c r="P193" s="1">
        <v>15</v>
      </c>
      <c r="Q193" s="1" t="s">
        <v>16</v>
      </c>
      <c r="R193" s="1">
        <f t="shared" si="29"/>
        <v>1</v>
      </c>
      <c r="S193" s="1" t="s">
        <v>25</v>
      </c>
      <c r="T193" s="1">
        <v>0</v>
      </c>
      <c r="U193" s="1">
        <v>0</v>
      </c>
      <c r="V193" s="1">
        <v>39</v>
      </c>
      <c r="W193">
        <f t="shared" si="21"/>
        <v>50.202083333300834</v>
      </c>
      <c r="X193">
        <f>COUNTIF($A$2:A193,A193)</f>
        <v>3</v>
      </c>
      <c r="Y193" t="str">
        <f>VLOOKUP(A:A,[1]ZU_2015_ORIGINAL!A:F,6,FALSE)</f>
        <v>HTC</v>
      </c>
      <c r="Z193" s="7"/>
    </row>
    <row r="194" spans="1:26" hidden="1">
      <c r="A194" s="1">
        <v>5150020163</v>
      </c>
      <c r="B194" s="2">
        <v>74</v>
      </c>
      <c r="C194" s="3">
        <v>42030.40625</v>
      </c>
      <c r="D194" s="4">
        <f t="shared" si="22"/>
        <v>0.40625</v>
      </c>
      <c r="E194" s="2">
        <f t="shared" si="23"/>
        <v>1</v>
      </c>
      <c r="F194" s="2">
        <f t="shared" si="24"/>
        <v>1</v>
      </c>
      <c r="G194" s="3">
        <v>42033.429861111101</v>
      </c>
      <c r="H194" s="4">
        <f t="shared" si="25"/>
        <v>0.42986111111111108</v>
      </c>
      <c r="I194" s="2">
        <f t="shared" si="26"/>
        <v>4</v>
      </c>
      <c r="J194" s="2">
        <f t="shared" si="27"/>
        <v>1</v>
      </c>
      <c r="K194" s="3">
        <v>42034.506944444402</v>
      </c>
      <c r="L194" s="1">
        <f t="shared" ref="L194:L257" si="30">K194-G194</f>
        <v>1.0770833333008341</v>
      </c>
      <c r="M194" s="1" t="s">
        <v>14</v>
      </c>
      <c r="N194" s="1">
        <f t="shared" si="28"/>
        <v>1</v>
      </c>
      <c r="O194" s="1" t="s">
        <v>28</v>
      </c>
      <c r="P194" s="1">
        <v>15</v>
      </c>
      <c r="Q194" s="1" t="s">
        <v>16</v>
      </c>
      <c r="R194" s="1">
        <f t="shared" si="29"/>
        <v>1</v>
      </c>
      <c r="S194" s="1" t="s">
        <v>19</v>
      </c>
      <c r="T194" s="1">
        <v>0</v>
      </c>
      <c r="U194" s="1">
        <v>0</v>
      </c>
      <c r="V194" s="1">
        <v>34</v>
      </c>
      <c r="W194">
        <f t="shared" ref="W194:W257" si="31">G194-C194</f>
        <v>3.0236111111007631</v>
      </c>
      <c r="X194">
        <f>COUNTIF($A$2:A194,A194)</f>
        <v>1</v>
      </c>
      <c r="Y194" t="str">
        <f>VLOOKUP(A:A,[1]ZU_2015_ORIGINAL!A:F,6,FALSE)</f>
        <v>HTC</v>
      </c>
      <c r="Z194" s="7"/>
    </row>
    <row r="195" spans="1:26" hidden="1">
      <c r="A195" s="1">
        <v>5150020283</v>
      </c>
      <c r="B195" s="2">
        <v>78</v>
      </c>
      <c r="C195" s="3">
        <v>42017.402083333298</v>
      </c>
      <c r="D195" s="4">
        <f t="shared" ref="D195:D258" si="32">TIME(HOUR(C195),MINUTE(C195),SECOND(C195))</f>
        <v>0.40208333333333335</v>
      </c>
      <c r="E195" s="2">
        <f t="shared" ref="E195:E258" si="33">WEEKDAY(C195,2)</f>
        <v>2</v>
      </c>
      <c r="F195" s="2">
        <f t="shared" ref="F195:F258" si="34">IF(AND(D195&gt;TIMEVALUE("7:00"),D195&lt;TIMEVALUE("19:00"),E195&lt;&gt;6,E195&lt;&gt;7),1,2)</f>
        <v>1</v>
      </c>
      <c r="G195" s="3">
        <v>42018.497222222199</v>
      </c>
      <c r="H195" s="4">
        <f t="shared" ref="H195:H258" si="35">TIME(HOUR(G195),MINUTE(G195),SECOND(G195))</f>
        <v>0.49722222222222223</v>
      </c>
      <c r="I195" s="2">
        <f t="shared" ref="I195:I258" si="36">WEEKDAY(G195,2)</f>
        <v>3</v>
      </c>
      <c r="J195" s="2">
        <f t="shared" ref="J195:J258" si="37">IF(AND(H195&gt;TIMEVALUE("7:00"),H195&lt;TIMEVALUE("19:00"),I195&lt;&gt;6,I195&lt;&gt;7),1,2)</f>
        <v>1</v>
      </c>
      <c r="K195" s="3">
        <v>42019.384722222203</v>
      </c>
      <c r="L195" s="1">
        <f t="shared" si="30"/>
        <v>0.88750000000436557</v>
      </c>
      <c r="M195" s="1" t="s">
        <v>14</v>
      </c>
      <c r="N195" s="1">
        <f t="shared" ref="N195:N258" si="38">IF(M195="AIN",1,2)</f>
        <v>1</v>
      </c>
      <c r="O195" s="1" t="s">
        <v>15</v>
      </c>
      <c r="P195" s="1">
        <v>19</v>
      </c>
      <c r="Q195" s="1" t="s">
        <v>16</v>
      </c>
      <c r="R195" s="1">
        <f t="shared" ref="R195:R258" si="39">IF(Q195="Normalfall",1,2)</f>
        <v>1</v>
      </c>
      <c r="S195" s="1" t="s">
        <v>19</v>
      </c>
      <c r="T195" s="1">
        <v>0</v>
      </c>
      <c r="U195" s="1">
        <v>0</v>
      </c>
      <c r="V195" s="1">
        <v>32</v>
      </c>
      <c r="W195">
        <f t="shared" si="31"/>
        <v>1.0951388889006921</v>
      </c>
      <c r="X195">
        <f>COUNTIF($A$2:A195,A195)</f>
        <v>1</v>
      </c>
      <c r="Y195" t="str">
        <f>VLOOKUP(A:A,[1]ZU_2015_ORIGINAL!A:F,6,FALSE)</f>
        <v>NCH</v>
      </c>
      <c r="Z195" s="7"/>
    </row>
    <row r="196" spans="1:26" hidden="1">
      <c r="A196" s="1">
        <v>5150020307</v>
      </c>
      <c r="B196" s="2">
        <v>53</v>
      </c>
      <c r="C196" s="3">
        <v>42017.407638888901</v>
      </c>
      <c r="D196" s="4">
        <f t="shared" si="32"/>
        <v>0.40763888888888888</v>
      </c>
      <c r="E196" s="2">
        <f t="shared" si="33"/>
        <v>2</v>
      </c>
      <c r="F196" s="2">
        <f t="shared" si="34"/>
        <v>1</v>
      </c>
      <c r="G196" s="3">
        <v>42017.940972222197</v>
      </c>
      <c r="H196" s="4">
        <f t="shared" si="35"/>
        <v>0.94097222222222221</v>
      </c>
      <c r="I196" s="2">
        <f t="shared" si="36"/>
        <v>2</v>
      </c>
      <c r="J196" s="2">
        <f t="shared" si="37"/>
        <v>2</v>
      </c>
      <c r="K196" s="3">
        <v>42018.010416666701</v>
      </c>
      <c r="L196" s="1">
        <f t="shared" si="30"/>
        <v>6.9444444503460545E-2</v>
      </c>
      <c r="M196" s="1" t="s">
        <v>14</v>
      </c>
      <c r="N196" s="1">
        <f t="shared" si="38"/>
        <v>1</v>
      </c>
      <c r="O196" s="1" t="s">
        <v>18</v>
      </c>
      <c r="P196" s="1">
        <v>11</v>
      </c>
      <c r="Q196" s="1" t="s">
        <v>16</v>
      </c>
      <c r="R196" s="1">
        <f t="shared" si="39"/>
        <v>1</v>
      </c>
      <c r="S196" s="1" t="s">
        <v>19</v>
      </c>
      <c r="T196" s="1">
        <v>0</v>
      </c>
      <c r="U196" s="1">
        <v>0</v>
      </c>
      <c r="V196" s="1">
        <v>39</v>
      </c>
      <c r="W196">
        <f t="shared" si="31"/>
        <v>0.53333333329646848</v>
      </c>
      <c r="X196">
        <f>COUNTIF($A$2:A196,A196)</f>
        <v>1</v>
      </c>
      <c r="Y196" t="str">
        <f>VLOOKUP(A:A,[1]ZU_2015_ORIGINAL!A:F,6,FALSE)</f>
        <v>AVT</v>
      </c>
      <c r="Z196" s="7"/>
    </row>
    <row r="197" spans="1:26" hidden="1">
      <c r="A197" s="1">
        <v>5150020313</v>
      </c>
      <c r="B197" s="2">
        <v>88</v>
      </c>
      <c r="C197" s="3">
        <v>42017.410416666702</v>
      </c>
      <c r="D197" s="4">
        <f t="shared" si="32"/>
        <v>0.41041666666666665</v>
      </c>
      <c r="E197" s="2">
        <f t="shared" si="33"/>
        <v>2</v>
      </c>
      <c r="F197" s="2">
        <f t="shared" si="34"/>
        <v>1</v>
      </c>
      <c r="G197" s="3">
        <v>42031.504166666702</v>
      </c>
      <c r="H197" s="4">
        <f t="shared" si="35"/>
        <v>0.50416666666666665</v>
      </c>
      <c r="I197" s="2">
        <f t="shared" si="36"/>
        <v>2</v>
      </c>
      <c r="J197" s="2">
        <f t="shared" si="37"/>
        <v>1</v>
      </c>
      <c r="K197" s="3">
        <v>42032.316666666702</v>
      </c>
      <c r="L197" s="1">
        <f t="shared" si="30"/>
        <v>0.8125</v>
      </c>
      <c r="M197" s="1" t="s">
        <v>14</v>
      </c>
      <c r="N197" s="1">
        <f t="shared" si="38"/>
        <v>1</v>
      </c>
      <c r="O197" s="1" t="s">
        <v>15</v>
      </c>
      <c r="P197" s="1">
        <v>19</v>
      </c>
      <c r="Q197" s="1" t="s">
        <v>16</v>
      </c>
      <c r="R197" s="1">
        <f t="shared" si="39"/>
        <v>1</v>
      </c>
      <c r="S197" s="1" t="s">
        <v>19</v>
      </c>
      <c r="T197" s="1">
        <v>0</v>
      </c>
      <c r="U197" s="1">
        <v>0</v>
      </c>
      <c r="V197" s="1">
        <v>32</v>
      </c>
      <c r="W197">
        <f t="shared" si="31"/>
        <v>14.09375</v>
      </c>
      <c r="X197">
        <f>COUNTIF($A$2:A197,A197)</f>
        <v>1</v>
      </c>
      <c r="Y197" t="str">
        <f>VLOOKUP(A:A,[1]ZU_2015_ORIGINAL!A:F,6,FALSE)</f>
        <v>NCH</v>
      </c>
      <c r="Z197" s="7"/>
    </row>
    <row r="198" spans="1:26" hidden="1">
      <c r="A198" s="1">
        <v>5150020421</v>
      </c>
      <c r="B198" s="2">
        <v>31</v>
      </c>
      <c r="C198" s="3">
        <v>42040.331250000003</v>
      </c>
      <c r="D198" s="4">
        <f t="shared" si="32"/>
        <v>0.33124999999999999</v>
      </c>
      <c r="E198" s="2">
        <f t="shared" si="33"/>
        <v>4</v>
      </c>
      <c r="F198" s="2">
        <f t="shared" si="34"/>
        <v>1</v>
      </c>
      <c r="G198" s="3">
        <v>42041.584027777797</v>
      </c>
      <c r="H198" s="4">
        <f t="shared" si="35"/>
        <v>0.58402777777777781</v>
      </c>
      <c r="I198" s="2">
        <f t="shared" si="36"/>
        <v>5</v>
      </c>
      <c r="J198" s="2">
        <f t="shared" si="37"/>
        <v>1</v>
      </c>
      <c r="K198" s="3">
        <v>42042.445833333302</v>
      </c>
      <c r="L198" s="1">
        <f t="shared" si="30"/>
        <v>0.8618055555052706</v>
      </c>
      <c r="M198" s="1" t="s">
        <v>14</v>
      </c>
      <c r="N198" s="1">
        <f t="shared" si="38"/>
        <v>1</v>
      </c>
      <c r="O198" s="1" t="s">
        <v>18</v>
      </c>
      <c r="P198" s="1">
        <v>11</v>
      </c>
      <c r="Q198" s="1" t="s">
        <v>16</v>
      </c>
      <c r="R198" s="1">
        <f t="shared" si="39"/>
        <v>1</v>
      </c>
      <c r="S198" s="1" t="s">
        <v>19</v>
      </c>
      <c r="T198" s="1">
        <v>0</v>
      </c>
      <c r="U198" s="1">
        <v>0</v>
      </c>
      <c r="V198" s="1">
        <v>32</v>
      </c>
      <c r="W198">
        <f t="shared" si="31"/>
        <v>1.2527777777941083</v>
      </c>
      <c r="X198">
        <f>COUNTIF($A$2:A198,A198)</f>
        <v>1</v>
      </c>
      <c r="Y198" t="str">
        <f>VLOOKUP(A:A,[1]ZU_2015_ORIGINAL!A:F,6,FALSE)</f>
        <v>AVT</v>
      </c>
      <c r="Z198" s="7"/>
    </row>
    <row r="199" spans="1:26" hidden="1">
      <c r="A199" s="1">
        <v>5150020578</v>
      </c>
      <c r="B199" s="2">
        <v>79</v>
      </c>
      <c r="C199" s="3">
        <v>42017.4868055556</v>
      </c>
      <c r="D199" s="4">
        <f t="shared" si="32"/>
        <v>0.48680555555555555</v>
      </c>
      <c r="E199" s="2">
        <f t="shared" si="33"/>
        <v>2</v>
      </c>
      <c r="F199" s="2">
        <f t="shared" si="34"/>
        <v>1</v>
      </c>
      <c r="G199" s="3">
        <v>42024.699305555601</v>
      </c>
      <c r="H199" s="4">
        <f t="shared" si="35"/>
        <v>0.69930555555555562</v>
      </c>
      <c r="I199" s="2">
        <f t="shared" si="36"/>
        <v>2</v>
      </c>
      <c r="J199" s="2">
        <f t="shared" si="37"/>
        <v>1</v>
      </c>
      <c r="K199" s="3">
        <v>42025.417361111096</v>
      </c>
      <c r="L199" s="1">
        <f t="shared" si="30"/>
        <v>0.71805555549508426</v>
      </c>
      <c r="M199" s="1" t="s">
        <v>14</v>
      </c>
      <c r="N199" s="1">
        <f t="shared" si="38"/>
        <v>1</v>
      </c>
      <c r="O199" s="1" t="s">
        <v>28</v>
      </c>
      <c r="P199" s="1">
        <v>15</v>
      </c>
      <c r="Q199" s="1" t="s">
        <v>16</v>
      </c>
      <c r="R199" s="1">
        <f t="shared" si="39"/>
        <v>1</v>
      </c>
      <c r="S199" s="1" t="s">
        <v>19</v>
      </c>
      <c r="T199" s="1">
        <v>0</v>
      </c>
      <c r="U199" s="1">
        <v>0</v>
      </c>
      <c r="V199" s="1">
        <v>31</v>
      </c>
      <c r="W199">
        <f t="shared" si="31"/>
        <v>7.2125000000014552</v>
      </c>
      <c r="X199">
        <f>COUNTIF($A$2:A199,A199)</f>
        <v>1</v>
      </c>
      <c r="Y199" t="str">
        <f>VLOOKUP(A:A,[1]ZU_2015_ORIGINAL!A:F,6,FALSE)</f>
        <v>HTC</v>
      </c>
      <c r="Z199" s="7"/>
    </row>
    <row r="200" spans="1:26" hidden="1">
      <c r="A200" s="1">
        <v>5150020680</v>
      </c>
      <c r="B200" s="2">
        <v>77</v>
      </c>
      <c r="C200" s="3">
        <v>42023.464583333298</v>
      </c>
      <c r="D200" s="4">
        <f t="shared" si="32"/>
        <v>0.46458333333333335</v>
      </c>
      <c r="E200" s="2">
        <f t="shared" si="33"/>
        <v>1</v>
      </c>
      <c r="F200" s="2">
        <f t="shared" si="34"/>
        <v>1</v>
      </c>
      <c r="G200" s="3">
        <v>42031.854166666701</v>
      </c>
      <c r="H200" s="4">
        <f t="shared" si="35"/>
        <v>0.85416666666666663</v>
      </c>
      <c r="I200" s="2">
        <f t="shared" si="36"/>
        <v>2</v>
      </c>
      <c r="J200" s="2">
        <f t="shared" si="37"/>
        <v>2</v>
      </c>
      <c r="K200" s="3">
        <v>42032.270833333299</v>
      </c>
      <c r="L200" s="1">
        <f t="shared" si="30"/>
        <v>0.41666666659875773</v>
      </c>
      <c r="M200" s="1" t="s">
        <v>14</v>
      </c>
      <c r="N200" s="1">
        <f t="shared" si="38"/>
        <v>1</v>
      </c>
      <c r="O200" s="1" t="s">
        <v>33</v>
      </c>
      <c r="P200" s="1">
        <v>24</v>
      </c>
      <c r="Q200" s="1" t="s">
        <v>16</v>
      </c>
      <c r="R200" s="1">
        <f t="shared" si="39"/>
        <v>1</v>
      </c>
      <c r="S200" s="1" t="s">
        <v>19</v>
      </c>
      <c r="T200" s="1">
        <v>0</v>
      </c>
      <c r="U200" s="1">
        <v>0</v>
      </c>
      <c r="V200" s="1">
        <v>39</v>
      </c>
      <c r="W200">
        <f t="shared" si="31"/>
        <v>8.3895833334026975</v>
      </c>
      <c r="X200">
        <f>COUNTIF($A$2:A200,A200)</f>
        <v>1</v>
      </c>
      <c r="Y200" t="str">
        <f>VLOOKUP(A:A,[1]ZU_2015_ORIGINAL!A:F,6,FALSE)</f>
        <v>URO</v>
      </c>
      <c r="Z200" s="7"/>
    </row>
    <row r="201" spans="1:26">
      <c r="A201" s="1">
        <v>5150020687</v>
      </c>
      <c r="B201" s="2">
        <v>26</v>
      </c>
      <c r="C201" s="3">
        <v>42017.534722222197</v>
      </c>
      <c r="D201" s="4">
        <f t="shared" si="32"/>
        <v>0.53472222222222221</v>
      </c>
      <c r="E201" s="2">
        <f t="shared" si="33"/>
        <v>2</v>
      </c>
      <c r="F201" s="2">
        <f t="shared" si="34"/>
        <v>1</v>
      </c>
      <c r="G201" s="3">
        <v>42017.989583333299</v>
      </c>
      <c r="H201" s="4">
        <f t="shared" si="35"/>
        <v>0.98958333333333337</v>
      </c>
      <c r="I201" s="2">
        <f t="shared" si="36"/>
        <v>2</v>
      </c>
      <c r="J201" s="2">
        <f t="shared" si="37"/>
        <v>2</v>
      </c>
      <c r="K201" s="3">
        <v>42018.120833333298</v>
      </c>
      <c r="L201" s="1">
        <f t="shared" si="30"/>
        <v>0.13124999999854481</v>
      </c>
      <c r="M201" s="1" t="s">
        <v>14</v>
      </c>
      <c r="N201" s="1">
        <f t="shared" si="38"/>
        <v>1</v>
      </c>
      <c r="O201" s="1" t="s">
        <v>27</v>
      </c>
      <c r="P201" s="1">
        <v>13</v>
      </c>
      <c r="Q201" s="1" t="s">
        <v>29</v>
      </c>
      <c r="R201" s="1">
        <f t="shared" si="39"/>
        <v>2</v>
      </c>
      <c r="S201" s="1" t="s">
        <v>19</v>
      </c>
      <c r="T201" s="1">
        <v>0</v>
      </c>
      <c r="U201" s="1">
        <v>0</v>
      </c>
      <c r="V201" s="1">
        <v>39</v>
      </c>
      <c r="W201">
        <f t="shared" si="31"/>
        <v>0.45486111110221827</v>
      </c>
      <c r="X201">
        <f>COUNTIF($A$2:A201,A201)</f>
        <v>1</v>
      </c>
      <c r="Y201" t="str">
        <f>VLOOKUP(A:A,[1]ZU_2015_ORIGINAL!A:F,6,FALSE)</f>
        <v>GYN</v>
      </c>
      <c r="Z201" s="7"/>
    </row>
    <row r="202" spans="1:26" hidden="1">
      <c r="A202" s="1">
        <v>5150020713</v>
      </c>
      <c r="B202" s="2">
        <v>61</v>
      </c>
      <c r="C202" s="3">
        <v>42022.4375</v>
      </c>
      <c r="D202" s="4">
        <f t="shared" si="32"/>
        <v>0.4375</v>
      </c>
      <c r="E202" s="2">
        <f t="shared" si="33"/>
        <v>7</v>
      </c>
      <c r="F202" s="2">
        <f t="shared" si="34"/>
        <v>2</v>
      </c>
      <c r="G202" s="3">
        <v>42023.747916666704</v>
      </c>
      <c r="H202" s="4">
        <f t="shared" si="35"/>
        <v>0.74791666666666667</v>
      </c>
      <c r="I202" s="2">
        <f t="shared" si="36"/>
        <v>1</v>
      </c>
      <c r="J202" s="2">
        <f t="shared" si="37"/>
        <v>1</v>
      </c>
      <c r="K202" s="3">
        <v>42024.464583333298</v>
      </c>
      <c r="L202" s="1">
        <f t="shared" si="30"/>
        <v>0.71666666659439215</v>
      </c>
      <c r="M202" s="1" t="s">
        <v>14</v>
      </c>
      <c r="N202" s="1">
        <f t="shared" si="38"/>
        <v>1</v>
      </c>
      <c r="O202" s="1" t="s">
        <v>27</v>
      </c>
      <c r="P202" s="1">
        <v>13</v>
      </c>
      <c r="Q202" s="1" t="s">
        <v>16</v>
      </c>
      <c r="R202" s="1">
        <f t="shared" si="39"/>
        <v>1</v>
      </c>
      <c r="S202" s="1" t="s">
        <v>19</v>
      </c>
      <c r="T202" s="1">
        <v>0</v>
      </c>
      <c r="U202" s="1">
        <v>0</v>
      </c>
      <c r="V202" s="1">
        <v>34</v>
      </c>
      <c r="W202">
        <f t="shared" si="31"/>
        <v>1.3104166667035315</v>
      </c>
      <c r="X202">
        <f>COUNTIF($A$2:A202,A202)</f>
        <v>1</v>
      </c>
      <c r="Y202" t="str">
        <f>VLOOKUP(A:A,[1]ZU_2015_ORIGINAL!A:F,6,FALSE)</f>
        <v>GYN</v>
      </c>
      <c r="Z202" s="7"/>
    </row>
    <row r="203" spans="1:26" hidden="1">
      <c r="A203" s="1">
        <v>5150020728</v>
      </c>
      <c r="B203" s="2">
        <v>59</v>
      </c>
      <c r="C203" s="3">
        <v>42019.527083333298</v>
      </c>
      <c r="D203" s="4">
        <f t="shared" si="32"/>
        <v>0.52708333333333335</v>
      </c>
      <c r="E203" s="2">
        <f t="shared" si="33"/>
        <v>4</v>
      </c>
      <c r="F203" s="2">
        <f t="shared" si="34"/>
        <v>1</v>
      </c>
      <c r="G203" s="3">
        <v>42020.809722222199</v>
      </c>
      <c r="H203" s="4">
        <f t="shared" si="35"/>
        <v>0.80972222222222223</v>
      </c>
      <c r="I203" s="2">
        <f t="shared" si="36"/>
        <v>5</v>
      </c>
      <c r="J203" s="2">
        <f t="shared" si="37"/>
        <v>2</v>
      </c>
      <c r="K203" s="3">
        <v>42021.619444444397</v>
      </c>
      <c r="L203" s="1">
        <f t="shared" si="30"/>
        <v>0.80972222219861578</v>
      </c>
      <c r="M203" s="1" t="s">
        <v>14</v>
      </c>
      <c r="N203" s="1">
        <f t="shared" si="38"/>
        <v>1</v>
      </c>
      <c r="O203" s="1" t="s">
        <v>30</v>
      </c>
      <c r="P203" s="1">
        <v>18</v>
      </c>
      <c r="Q203" s="1" t="s">
        <v>16</v>
      </c>
      <c r="R203" s="1">
        <f t="shared" si="39"/>
        <v>1</v>
      </c>
      <c r="S203" s="1" t="s">
        <v>19</v>
      </c>
      <c r="T203" s="1">
        <v>0</v>
      </c>
      <c r="U203" s="1">
        <v>0</v>
      </c>
      <c r="V203" s="1">
        <v>32</v>
      </c>
      <c r="W203">
        <f t="shared" si="31"/>
        <v>1.2826388889006921</v>
      </c>
      <c r="X203">
        <f>COUNTIF($A$2:A203,A203)</f>
        <v>1</v>
      </c>
      <c r="Y203" t="str">
        <f>VLOOKUP(A:A,[1]ZU_2015_ORIGINAL!A:F,6,FALSE)</f>
        <v>MKG</v>
      </c>
      <c r="Z203" s="7"/>
    </row>
    <row r="204" spans="1:26">
      <c r="A204" s="1">
        <v>5150020797</v>
      </c>
      <c r="B204" s="2">
        <v>55</v>
      </c>
      <c r="C204" s="3">
        <v>42017.582638888904</v>
      </c>
      <c r="D204" s="4">
        <f t="shared" si="32"/>
        <v>0.58263888888888882</v>
      </c>
      <c r="E204" s="2">
        <f t="shared" si="33"/>
        <v>2</v>
      </c>
      <c r="F204" s="2">
        <f t="shared" si="34"/>
        <v>1</v>
      </c>
      <c r="G204" s="3">
        <v>42017.625694444498</v>
      </c>
      <c r="H204" s="4">
        <f t="shared" si="35"/>
        <v>0.62569444444444444</v>
      </c>
      <c r="I204" s="2">
        <f t="shared" si="36"/>
        <v>2</v>
      </c>
      <c r="J204" s="2">
        <f t="shared" si="37"/>
        <v>1</v>
      </c>
      <c r="K204" s="3">
        <v>42020.481249999997</v>
      </c>
      <c r="L204" s="1">
        <f t="shared" si="30"/>
        <v>2.8555555554994498</v>
      </c>
      <c r="M204" s="1" t="s">
        <v>14</v>
      </c>
      <c r="N204" s="1">
        <f t="shared" si="38"/>
        <v>1</v>
      </c>
      <c r="O204" s="1" t="s">
        <v>14</v>
      </c>
      <c r="P204" s="1">
        <v>9</v>
      </c>
      <c r="Q204" s="1" t="s">
        <v>29</v>
      </c>
      <c r="R204" s="1">
        <f t="shared" si="39"/>
        <v>2</v>
      </c>
      <c r="S204" s="1" t="s">
        <v>19</v>
      </c>
      <c r="T204" s="1">
        <v>0</v>
      </c>
      <c r="U204" s="1">
        <v>0</v>
      </c>
      <c r="V204" s="1">
        <v>34</v>
      </c>
      <c r="W204">
        <f t="shared" si="31"/>
        <v>4.3055555594037287E-2</v>
      </c>
      <c r="X204">
        <f>COUNTIF($A$2:A204,A204)</f>
        <v>1</v>
      </c>
      <c r="Y204" t="str">
        <f>VLOOKUP(A:A,[1]ZU_2015_ORIGINAL!A:F,6,FALSE)</f>
        <v>AIN</v>
      </c>
      <c r="Z204" s="7"/>
    </row>
    <row r="205" spans="1:26" hidden="1">
      <c r="A205" s="1">
        <v>5150020873</v>
      </c>
      <c r="B205" s="2">
        <v>59</v>
      </c>
      <c r="C205" s="3">
        <v>42025.365277777797</v>
      </c>
      <c r="D205" s="4">
        <f t="shared" si="32"/>
        <v>0.36527777777777781</v>
      </c>
      <c r="E205" s="2">
        <f t="shared" si="33"/>
        <v>3</v>
      </c>
      <c r="F205" s="2">
        <f t="shared" si="34"/>
        <v>1</v>
      </c>
      <c r="G205" s="3">
        <v>42027.5</v>
      </c>
      <c r="H205" s="4">
        <f t="shared" si="35"/>
        <v>0.5</v>
      </c>
      <c r="I205" s="2">
        <f t="shared" si="36"/>
        <v>5</v>
      </c>
      <c r="J205" s="2">
        <f t="shared" si="37"/>
        <v>1</v>
      </c>
      <c r="K205" s="3">
        <v>42028.270833333299</v>
      </c>
      <c r="L205" s="1">
        <f t="shared" si="30"/>
        <v>0.77083333329937886</v>
      </c>
      <c r="M205" s="1" t="s">
        <v>14</v>
      </c>
      <c r="N205" s="1">
        <f t="shared" si="38"/>
        <v>1</v>
      </c>
      <c r="O205" s="1" t="s">
        <v>28</v>
      </c>
      <c r="P205" s="1">
        <v>15</v>
      </c>
      <c r="Q205" s="1" t="s">
        <v>37</v>
      </c>
      <c r="R205" s="1">
        <f t="shared" si="39"/>
        <v>2</v>
      </c>
      <c r="S205" s="1" t="s">
        <v>19</v>
      </c>
      <c r="T205" s="1">
        <v>0</v>
      </c>
      <c r="U205" s="1">
        <v>0</v>
      </c>
      <c r="V205" s="1">
        <v>39</v>
      </c>
      <c r="W205">
        <f t="shared" si="31"/>
        <v>2.1347222222029814</v>
      </c>
      <c r="X205">
        <f>COUNTIF($A$2:A205,A205)</f>
        <v>1</v>
      </c>
      <c r="Y205" t="str">
        <f>VLOOKUP(A:A,[1]ZU_2015_ORIGINAL!A:F,6,FALSE)</f>
        <v>HTC</v>
      </c>
      <c r="Z205" s="7"/>
    </row>
    <row r="206" spans="1:26">
      <c r="A206" s="1">
        <v>5150020905</v>
      </c>
      <c r="B206" s="2">
        <v>28</v>
      </c>
      <c r="C206" s="3">
        <v>42017.627777777801</v>
      </c>
      <c r="D206" s="4">
        <f t="shared" si="32"/>
        <v>0.62777777777777777</v>
      </c>
      <c r="E206" s="2">
        <f t="shared" si="33"/>
        <v>2</v>
      </c>
      <c r="F206" s="2">
        <f t="shared" si="34"/>
        <v>1</v>
      </c>
      <c r="G206" s="3">
        <v>42017.723611111098</v>
      </c>
      <c r="H206" s="4">
        <f t="shared" si="35"/>
        <v>0.72361111111111109</v>
      </c>
      <c r="I206" s="2">
        <f t="shared" si="36"/>
        <v>2</v>
      </c>
      <c r="J206" s="2">
        <f t="shared" si="37"/>
        <v>1</v>
      </c>
      <c r="K206" s="3">
        <v>42018.429166666698</v>
      </c>
      <c r="L206" s="1">
        <f t="shared" si="30"/>
        <v>0.70555555559985805</v>
      </c>
      <c r="M206" s="1" t="s">
        <v>14</v>
      </c>
      <c r="N206" s="1">
        <f t="shared" si="38"/>
        <v>1</v>
      </c>
      <c r="O206" s="1" t="s">
        <v>14</v>
      </c>
      <c r="P206" s="1">
        <v>9</v>
      </c>
      <c r="Q206" s="1" t="s">
        <v>29</v>
      </c>
      <c r="R206" s="1">
        <f t="shared" si="39"/>
        <v>2</v>
      </c>
      <c r="S206" s="1" t="s">
        <v>19</v>
      </c>
      <c r="T206" s="1">
        <v>0</v>
      </c>
      <c r="U206" s="1">
        <v>0</v>
      </c>
      <c r="V206" s="1">
        <v>35</v>
      </c>
      <c r="W206">
        <f t="shared" si="31"/>
        <v>9.5833333296468481E-2</v>
      </c>
      <c r="X206">
        <f>COUNTIF($A$2:A206,A206)</f>
        <v>1</v>
      </c>
      <c r="Y206" t="str">
        <f>VLOOKUP(A:A,[1]ZU_2015_ORIGINAL!A:F,6,FALSE)</f>
        <v>AIN</v>
      </c>
      <c r="Z206" s="7"/>
    </row>
    <row r="207" spans="1:26">
      <c r="A207" s="1">
        <v>5150020951</v>
      </c>
      <c r="B207" s="2">
        <v>71</v>
      </c>
      <c r="C207" s="3">
        <v>42017.6694444444</v>
      </c>
      <c r="D207" s="4">
        <f t="shared" si="32"/>
        <v>0.6694444444444444</v>
      </c>
      <c r="E207" s="2">
        <f t="shared" si="33"/>
        <v>2</v>
      </c>
      <c r="F207" s="2">
        <f t="shared" si="34"/>
        <v>1</v>
      </c>
      <c r="G207" s="3">
        <v>42024.703472222202</v>
      </c>
      <c r="H207" s="4">
        <f t="shared" si="35"/>
        <v>0.70347222222222217</v>
      </c>
      <c r="I207" s="2">
        <f t="shared" si="36"/>
        <v>2</v>
      </c>
      <c r="J207" s="2">
        <f t="shared" si="37"/>
        <v>1</v>
      </c>
      <c r="K207" s="3">
        <v>42025.440277777801</v>
      </c>
      <c r="L207" s="1">
        <f t="shared" si="30"/>
        <v>0.73680555559985805</v>
      </c>
      <c r="M207" s="1" t="s">
        <v>14</v>
      </c>
      <c r="N207" s="1">
        <f t="shared" si="38"/>
        <v>1</v>
      </c>
      <c r="O207" s="1" t="s">
        <v>32</v>
      </c>
      <c r="P207" s="1">
        <v>23</v>
      </c>
      <c r="Q207" s="1" t="s">
        <v>29</v>
      </c>
      <c r="R207" s="1">
        <f t="shared" si="39"/>
        <v>2</v>
      </c>
      <c r="S207" s="1" t="s">
        <v>19</v>
      </c>
      <c r="T207" s="1">
        <v>0</v>
      </c>
      <c r="U207" s="1">
        <v>0</v>
      </c>
      <c r="V207" s="1">
        <v>32</v>
      </c>
      <c r="W207">
        <f t="shared" si="31"/>
        <v>7.0340277778013842</v>
      </c>
      <c r="X207">
        <f>COUNTIF($A$2:A207,A207)</f>
        <v>1</v>
      </c>
      <c r="Y207" t="str">
        <f>VLOOKUP(A:A,[1]ZU_2015_ORIGINAL!A:F,6,FALSE)</f>
        <v>UCH</v>
      </c>
      <c r="Z207" s="7"/>
    </row>
    <row r="208" spans="1:26">
      <c r="A208" s="1">
        <v>5150020972</v>
      </c>
      <c r="B208" s="2">
        <v>76</v>
      </c>
      <c r="C208" s="3">
        <v>42017.6875</v>
      </c>
      <c r="D208" s="4">
        <f t="shared" si="32"/>
        <v>0.6875</v>
      </c>
      <c r="E208" s="2">
        <f t="shared" si="33"/>
        <v>2</v>
      </c>
      <c r="F208" s="2">
        <f t="shared" si="34"/>
        <v>1</v>
      </c>
      <c r="G208" s="3">
        <v>42030.6159722222</v>
      </c>
      <c r="H208" s="4">
        <f t="shared" si="35"/>
        <v>0.61597222222222225</v>
      </c>
      <c r="I208" s="2">
        <f t="shared" si="36"/>
        <v>1</v>
      </c>
      <c r="J208" s="2">
        <f t="shared" si="37"/>
        <v>1</v>
      </c>
      <c r="K208" s="3">
        <v>42031.413194444503</v>
      </c>
      <c r="L208" s="1">
        <f t="shared" si="30"/>
        <v>0.79722222230338957</v>
      </c>
      <c r="M208" s="1" t="s">
        <v>14</v>
      </c>
      <c r="N208" s="1">
        <f t="shared" si="38"/>
        <v>1</v>
      </c>
      <c r="O208" s="1" t="s">
        <v>15</v>
      </c>
      <c r="P208" s="1">
        <v>19</v>
      </c>
      <c r="Q208" s="1" t="s">
        <v>29</v>
      </c>
      <c r="R208" s="1">
        <f t="shared" si="39"/>
        <v>2</v>
      </c>
      <c r="S208" s="1" t="s">
        <v>19</v>
      </c>
      <c r="T208" s="1">
        <v>0</v>
      </c>
      <c r="U208" s="1">
        <v>0</v>
      </c>
      <c r="V208" s="1">
        <v>32</v>
      </c>
      <c r="W208">
        <f t="shared" si="31"/>
        <v>12.928472222200071</v>
      </c>
      <c r="X208">
        <f>COUNTIF($A$2:A208,A208)</f>
        <v>1</v>
      </c>
      <c r="Y208" t="str">
        <f>VLOOKUP(A:A,[1]ZU_2015_ORIGINAL!A:F,6,FALSE)</f>
        <v>NCH</v>
      </c>
      <c r="Z208" s="7"/>
    </row>
    <row r="209" spans="1:26">
      <c r="A209" s="1">
        <v>5150020985</v>
      </c>
      <c r="B209" s="2">
        <v>77</v>
      </c>
      <c r="C209" s="3">
        <v>42017.725694444402</v>
      </c>
      <c r="D209" s="4">
        <f t="shared" si="32"/>
        <v>0.72569444444444453</v>
      </c>
      <c r="E209" s="2">
        <f t="shared" si="33"/>
        <v>2</v>
      </c>
      <c r="F209" s="2">
        <f t="shared" si="34"/>
        <v>1</v>
      </c>
      <c r="G209" s="3">
        <v>42017.865277777797</v>
      </c>
      <c r="H209" s="4">
        <f t="shared" si="35"/>
        <v>0.8652777777777777</v>
      </c>
      <c r="I209" s="2">
        <f t="shared" si="36"/>
        <v>2</v>
      </c>
      <c r="J209" s="2">
        <f t="shared" si="37"/>
        <v>2</v>
      </c>
      <c r="K209" s="3">
        <v>42018.408333333296</v>
      </c>
      <c r="L209" s="1">
        <f t="shared" si="30"/>
        <v>0.54305555549944984</v>
      </c>
      <c r="M209" s="1" t="s">
        <v>14</v>
      </c>
      <c r="N209" s="1">
        <f t="shared" si="38"/>
        <v>1</v>
      </c>
      <c r="O209" s="1" t="s">
        <v>32</v>
      </c>
      <c r="P209" s="1">
        <v>23</v>
      </c>
      <c r="Q209" s="1" t="s">
        <v>29</v>
      </c>
      <c r="R209" s="1">
        <f t="shared" si="39"/>
        <v>2</v>
      </c>
      <c r="S209" s="1" t="s">
        <v>19</v>
      </c>
      <c r="T209" s="1">
        <v>0</v>
      </c>
      <c r="U209" s="1">
        <v>0</v>
      </c>
      <c r="V209" s="1">
        <v>33</v>
      </c>
      <c r="W209">
        <f t="shared" si="31"/>
        <v>0.1395833333954215</v>
      </c>
      <c r="X209">
        <f>COUNTIF($A$2:A209,A209)</f>
        <v>1</v>
      </c>
      <c r="Y209" t="str">
        <f>VLOOKUP(A:A,[1]ZU_2015_ORIGINAL!A:F,6,FALSE)</f>
        <v>UCH</v>
      </c>
      <c r="Z209" s="7"/>
    </row>
    <row r="210" spans="1:26">
      <c r="A210" s="1">
        <v>5150021014</v>
      </c>
      <c r="B210" s="2">
        <v>71</v>
      </c>
      <c r="C210" s="3">
        <v>42017.779861111099</v>
      </c>
      <c r="D210" s="4">
        <f t="shared" si="32"/>
        <v>0.77986111111111101</v>
      </c>
      <c r="E210" s="2">
        <f t="shared" si="33"/>
        <v>2</v>
      </c>
      <c r="F210" s="2">
        <f t="shared" si="34"/>
        <v>1</v>
      </c>
      <c r="G210" s="3">
        <v>42017.951388888898</v>
      </c>
      <c r="H210" s="4">
        <f t="shared" si="35"/>
        <v>0.95138888888888884</v>
      </c>
      <c r="I210" s="2">
        <f t="shared" si="36"/>
        <v>2</v>
      </c>
      <c r="J210" s="2">
        <f t="shared" si="37"/>
        <v>2</v>
      </c>
      <c r="K210" s="3">
        <v>42018.020833333299</v>
      </c>
      <c r="L210" s="1">
        <f t="shared" si="30"/>
        <v>6.9444444401597138E-2</v>
      </c>
      <c r="M210" s="1" t="s">
        <v>14</v>
      </c>
      <c r="N210" s="1">
        <f t="shared" si="38"/>
        <v>1</v>
      </c>
      <c r="O210" s="1" t="s">
        <v>33</v>
      </c>
      <c r="P210" s="1">
        <v>24</v>
      </c>
      <c r="Q210" s="1" t="s">
        <v>29</v>
      </c>
      <c r="R210" s="1">
        <f t="shared" si="39"/>
        <v>2</v>
      </c>
      <c r="S210" s="1" t="s">
        <v>19</v>
      </c>
      <c r="T210" s="1">
        <v>0</v>
      </c>
      <c r="U210" s="1">
        <v>0</v>
      </c>
      <c r="V210" s="1">
        <v>39</v>
      </c>
      <c r="W210">
        <f t="shared" si="31"/>
        <v>0.17152777779847383</v>
      </c>
      <c r="X210">
        <f>COUNTIF($A$2:A210,A210)</f>
        <v>1</v>
      </c>
      <c r="Y210" t="str">
        <f>VLOOKUP(A:A,[1]ZU_2015_ORIGINAL!A:F,6,FALSE)</f>
        <v>URO</v>
      </c>
      <c r="Z210" s="7"/>
    </row>
    <row r="211" spans="1:26" hidden="1">
      <c r="A211" s="1">
        <v>5150021030</v>
      </c>
      <c r="B211" s="2">
        <v>86</v>
      </c>
      <c r="C211" s="3">
        <v>42017.811111111099</v>
      </c>
      <c r="D211" s="4">
        <f t="shared" si="32"/>
        <v>0.81111111111111101</v>
      </c>
      <c r="E211" s="2">
        <f t="shared" si="33"/>
        <v>2</v>
      </c>
      <c r="F211" s="2">
        <f t="shared" si="34"/>
        <v>2</v>
      </c>
      <c r="G211" s="3">
        <v>42017.811111111099</v>
      </c>
      <c r="H211" s="4">
        <f t="shared" si="35"/>
        <v>0.81111111111111101</v>
      </c>
      <c r="I211" s="2">
        <f t="shared" si="36"/>
        <v>2</v>
      </c>
      <c r="J211" s="2">
        <f t="shared" si="37"/>
        <v>2</v>
      </c>
      <c r="K211" s="3">
        <v>42018.552777777797</v>
      </c>
      <c r="L211" s="1">
        <f t="shared" si="30"/>
        <v>0.74166666669771075</v>
      </c>
      <c r="M211" s="1" t="s">
        <v>14</v>
      </c>
      <c r="N211" s="1">
        <f t="shared" si="38"/>
        <v>1</v>
      </c>
      <c r="O211" s="1" t="s">
        <v>14</v>
      </c>
      <c r="P211" s="1">
        <v>9</v>
      </c>
      <c r="Q211" s="1" t="s">
        <v>16</v>
      </c>
      <c r="R211" s="1">
        <f t="shared" si="39"/>
        <v>1</v>
      </c>
      <c r="S211" s="1" t="s">
        <v>22</v>
      </c>
      <c r="T211" s="1">
        <v>0</v>
      </c>
      <c r="U211" s="1">
        <v>1</v>
      </c>
      <c r="V211" s="1">
        <v>34</v>
      </c>
      <c r="W211">
        <f t="shared" si="31"/>
        <v>0</v>
      </c>
      <c r="X211">
        <f>COUNTIF($A$2:A211,A211)</f>
        <v>1</v>
      </c>
      <c r="Y211" t="str">
        <f>VLOOKUP(A:A,[1]ZU_2015_ORIGINAL!A:F,6,FALSE)</f>
        <v>AIN</v>
      </c>
      <c r="Z211" s="7"/>
    </row>
    <row r="212" spans="1:26">
      <c r="A212" s="1">
        <v>5150021075</v>
      </c>
      <c r="B212" s="2">
        <v>62</v>
      </c>
      <c r="C212" s="3">
        <v>42017.975694444402</v>
      </c>
      <c r="D212" s="4">
        <f t="shared" si="32"/>
        <v>0.97569444444444453</v>
      </c>
      <c r="E212" s="2">
        <f t="shared" si="33"/>
        <v>2</v>
      </c>
      <c r="F212" s="2">
        <f t="shared" si="34"/>
        <v>2</v>
      </c>
      <c r="G212" s="3">
        <v>42024.813888888901</v>
      </c>
      <c r="H212" s="4">
        <f t="shared" si="35"/>
        <v>0.81388888888888899</v>
      </c>
      <c r="I212" s="2">
        <f t="shared" si="36"/>
        <v>2</v>
      </c>
      <c r="J212" s="2">
        <f t="shared" si="37"/>
        <v>2</v>
      </c>
      <c r="K212" s="3">
        <v>42025.271527777797</v>
      </c>
      <c r="L212" s="1">
        <f t="shared" si="30"/>
        <v>0.45763888889632653</v>
      </c>
      <c r="M212" s="1" t="s">
        <v>14</v>
      </c>
      <c r="N212" s="1">
        <f t="shared" si="38"/>
        <v>1</v>
      </c>
      <c r="O212" s="1" t="s">
        <v>32</v>
      </c>
      <c r="P212" s="1">
        <v>23</v>
      </c>
      <c r="Q212" s="1" t="s">
        <v>29</v>
      </c>
      <c r="R212" s="1">
        <f t="shared" si="39"/>
        <v>2</v>
      </c>
      <c r="S212" s="1" t="s">
        <v>19</v>
      </c>
      <c r="T212" s="1">
        <v>0</v>
      </c>
      <c r="U212" s="1">
        <v>0</v>
      </c>
      <c r="V212" s="1">
        <v>39</v>
      </c>
      <c r="W212">
        <f t="shared" si="31"/>
        <v>6.838194444499095</v>
      </c>
      <c r="X212">
        <f>COUNTIF($A$2:A212,A212)</f>
        <v>1</v>
      </c>
      <c r="Y212" t="str">
        <f>VLOOKUP(A:A,[1]ZU_2015_ORIGINAL!A:F,6,FALSE)</f>
        <v>UCH</v>
      </c>
      <c r="Z212" s="7"/>
    </row>
    <row r="213" spans="1:26">
      <c r="A213" s="1">
        <v>5150021096</v>
      </c>
      <c r="B213" s="2">
        <v>30</v>
      </c>
      <c r="C213" s="3">
        <v>42018.138888888898</v>
      </c>
      <c r="D213" s="4">
        <f t="shared" si="32"/>
        <v>0.1388888888888889</v>
      </c>
      <c r="E213" s="2">
        <f t="shared" si="33"/>
        <v>3</v>
      </c>
      <c r="F213" s="2">
        <f t="shared" si="34"/>
        <v>2</v>
      </c>
      <c r="G213" s="3">
        <v>42018.198611111096</v>
      </c>
      <c r="H213" s="4">
        <f t="shared" si="35"/>
        <v>0.1986111111111111</v>
      </c>
      <c r="I213" s="2">
        <f t="shared" si="36"/>
        <v>3</v>
      </c>
      <c r="J213" s="2">
        <f t="shared" si="37"/>
        <v>2</v>
      </c>
      <c r="K213" s="3">
        <v>42018.6784722222</v>
      </c>
      <c r="L213" s="1">
        <f t="shared" si="30"/>
        <v>0.47986111110367347</v>
      </c>
      <c r="M213" s="1" t="s">
        <v>14</v>
      </c>
      <c r="N213" s="1">
        <f t="shared" si="38"/>
        <v>1</v>
      </c>
      <c r="O213" s="1" t="s">
        <v>32</v>
      </c>
      <c r="P213" s="1">
        <v>23</v>
      </c>
      <c r="Q213" s="1" t="s">
        <v>29</v>
      </c>
      <c r="R213" s="1">
        <f t="shared" si="39"/>
        <v>2</v>
      </c>
      <c r="S213" s="1" t="s">
        <v>35</v>
      </c>
      <c r="T213" s="1">
        <v>0</v>
      </c>
      <c r="U213" s="1">
        <v>0</v>
      </c>
      <c r="V213" s="1">
        <v>34</v>
      </c>
      <c r="W213">
        <f t="shared" si="31"/>
        <v>5.9722222198615782E-2</v>
      </c>
      <c r="X213">
        <f>COUNTIF($A$2:A213,A213)</f>
        <v>1</v>
      </c>
      <c r="Y213" t="str">
        <f>VLOOKUP(A:A,[1]ZU_2015_ORIGINAL!A:F,6,FALSE)</f>
        <v>UCH</v>
      </c>
      <c r="Z213" s="7"/>
    </row>
    <row r="214" spans="1:26" hidden="1">
      <c r="A214" s="1">
        <v>5150021104</v>
      </c>
      <c r="B214" s="2">
        <v>39</v>
      </c>
      <c r="C214" s="3">
        <v>42018.238194444399</v>
      </c>
      <c r="D214" s="4">
        <f t="shared" si="32"/>
        <v>0.23819444444444446</v>
      </c>
      <c r="E214" s="2">
        <f t="shared" si="33"/>
        <v>3</v>
      </c>
      <c r="F214" s="2">
        <f t="shared" si="34"/>
        <v>2</v>
      </c>
      <c r="G214" s="3">
        <v>42018.238194444399</v>
      </c>
      <c r="H214" s="4">
        <f t="shared" si="35"/>
        <v>0.23819444444444446</v>
      </c>
      <c r="I214" s="2">
        <f t="shared" si="36"/>
        <v>3</v>
      </c>
      <c r="J214" s="2">
        <f t="shared" si="37"/>
        <v>2</v>
      </c>
      <c r="K214" s="3">
        <v>42020.494444444397</v>
      </c>
      <c r="L214" s="1">
        <f t="shared" si="30"/>
        <v>2.2562499999985448</v>
      </c>
      <c r="M214" s="1" t="s">
        <v>14</v>
      </c>
      <c r="N214" s="1">
        <f t="shared" si="38"/>
        <v>1</v>
      </c>
      <c r="O214" s="1" t="s">
        <v>14</v>
      </c>
      <c r="P214" s="1">
        <v>9</v>
      </c>
      <c r="Q214" s="1" t="s">
        <v>16</v>
      </c>
      <c r="R214" s="1">
        <f t="shared" si="39"/>
        <v>1</v>
      </c>
      <c r="S214" s="1" t="s">
        <v>22</v>
      </c>
      <c r="T214" s="1">
        <v>0</v>
      </c>
      <c r="U214" s="1">
        <v>1</v>
      </c>
      <c r="V214" s="1">
        <v>34</v>
      </c>
      <c r="W214">
        <f t="shared" si="31"/>
        <v>0</v>
      </c>
      <c r="X214">
        <f>COUNTIF($A$2:A214,A214)</f>
        <v>1</v>
      </c>
      <c r="Y214" t="str">
        <f>VLOOKUP(A:A,[1]ZU_2015_ORIGINAL!A:F,6,FALSE)</f>
        <v>AIN</v>
      </c>
      <c r="Z214" s="7"/>
    </row>
    <row r="215" spans="1:26">
      <c r="A215" s="1">
        <v>5150021124</v>
      </c>
      <c r="B215" s="2">
        <v>62</v>
      </c>
      <c r="C215" s="3">
        <v>42020.410416666702</v>
      </c>
      <c r="D215" s="4">
        <f t="shared" si="32"/>
        <v>0.41041666666666665</v>
      </c>
      <c r="E215" s="2">
        <f t="shared" si="33"/>
        <v>5</v>
      </c>
      <c r="F215" s="2">
        <f t="shared" si="34"/>
        <v>1</v>
      </c>
      <c r="G215" s="3">
        <v>42023.4909722222</v>
      </c>
      <c r="H215" s="4">
        <f t="shared" si="35"/>
        <v>0.4909722222222222</v>
      </c>
      <c r="I215" s="2">
        <f t="shared" si="36"/>
        <v>1</v>
      </c>
      <c r="J215" s="2">
        <f t="shared" si="37"/>
        <v>1</v>
      </c>
      <c r="K215" s="3">
        <v>42024.461805555598</v>
      </c>
      <c r="L215" s="1">
        <f t="shared" si="30"/>
        <v>0.97083333339833189</v>
      </c>
      <c r="M215" s="1" t="s">
        <v>14</v>
      </c>
      <c r="N215" s="1">
        <f t="shared" si="38"/>
        <v>1</v>
      </c>
      <c r="O215" s="1" t="s">
        <v>28</v>
      </c>
      <c r="P215" s="1">
        <v>15</v>
      </c>
      <c r="Q215" s="1" t="s">
        <v>29</v>
      </c>
      <c r="R215" s="1">
        <f t="shared" si="39"/>
        <v>2</v>
      </c>
      <c r="S215" s="1" t="s">
        <v>19</v>
      </c>
      <c r="T215" s="1">
        <v>0</v>
      </c>
      <c r="U215" s="1">
        <v>0</v>
      </c>
      <c r="V215" s="1">
        <v>35</v>
      </c>
      <c r="W215">
        <f t="shared" si="31"/>
        <v>3.0805555554979946</v>
      </c>
      <c r="X215">
        <f>COUNTIF($A$2:A215,A215)</f>
        <v>1</v>
      </c>
      <c r="Y215" t="str">
        <f>VLOOKUP(A:A,[1]ZU_2015_ORIGINAL!A:F,6,FALSE)</f>
        <v>HTC</v>
      </c>
      <c r="Z215" s="7"/>
    </row>
    <row r="216" spans="1:26" hidden="1">
      <c r="A216" s="1">
        <v>5150021273</v>
      </c>
      <c r="B216" s="2">
        <v>61</v>
      </c>
      <c r="C216" s="3">
        <v>42019.595138888901</v>
      </c>
      <c r="D216" s="4">
        <f t="shared" si="32"/>
        <v>0.59513888888888888</v>
      </c>
      <c r="E216" s="2">
        <f t="shared" si="33"/>
        <v>4</v>
      </c>
      <c r="F216" s="2">
        <f t="shared" si="34"/>
        <v>1</v>
      </c>
      <c r="G216" s="3">
        <v>42020.501388888901</v>
      </c>
      <c r="H216" s="4">
        <f t="shared" si="35"/>
        <v>0.50138888888888888</v>
      </c>
      <c r="I216" s="2">
        <f t="shared" si="36"/>
        <v>5</v>
      </c>
      <c r="J216" s="2">
        <f t="shared" si="37"/>
        <v>1</v>
      </c>
      <c r="K216" s="3">
        <v>42021.961111111101</v>
      </c>
      <c r="L216" s="1">
        <f t="shared" si="30"/>
        <v>1.459722222200071</v>
      </c>
      <c r="M216" s="1" t="s">
        <v>14</v>
      </c>
      <c r="N216" s="1">
        <f t="shared" si="38"/>
        <v>1</v>
      </c>
      <c r="O216" s="1" t="s">
        <v>28</v>
      </c>
      <c r="P216" s="1">
        <v>15</v>
      </c>
      <c r="Q216" s="1" t="s">
        <v>16</v>
      </c>
      <c r="R216" s="1">
        <f t="shared" si="39"/>
        <v>1</v>
      </c>
      <c r="S216" s="1" t="s">
        <v>19</v>
      </c>
      <c r="T216" s="1">
        <v>0</v>
      </c>
      <c r="U216" s="1">
        <v>0</v>
      </c>
      <c r="V216" s="1">
        <v>34</v>
      </c>
      <c r="W216">
        <f t="shared" si="31"/>
        <v>0.90625</v>
      </c>
      <c r="X216">
        <f>COUNTIF($A$2:A216,A216)</f>
        <v>1</v>
      </c>
      <c r="Y216" t="str">
        <f>VLOOKUP(A:A,[1]ZU_2015_ORIGINAL!A:F,6,FALSE)</f>
        <v>HTC</v>
      </c>
      <c r="Z216" s="7"/>
    </row>
    <row r="217" spans="1:26" hidden="1">
      <c r="A217" s="1">
        <v>5150021455</v>
      </c>
      <c r="B217" s="2">
        <v>73</v>
      </c>
      <c r="C217" s="3">
        <v>42018.4194444444</v>
      </c>
      <c r="D217" s="4">
        <f t="shared" si="32"/>
        <v>0.41944444444444445</v>
      </c>
      <c r="E217" s="2">
        <f t="shared" si="33"/>
        <v>3</v>
      </c>
      <c r="F217" s="2">
        <f t="shared" si="34"/>
        <v>1</v>
      </c>
      <c r="G217" s="3">
        <v>42019.493055555598</v>
      </c>
      <c r="H217" s="4">
        <f t="shared" si="35"/>
        <v>0.49305555555555558</v>
      </c>
      <c r="I217" s="2">
        <f t="shared" si="36"/>
        <v>4</v>
      </c>
      <c r="J217" s="2">
        <f t="shared" si="37"/>
        <v>1</v>
      </c>
      <c r="K217" s="3">
        <v>42034.433333333298</v>
      </c>
      <c r="L217" s="1">
        <f t="shared" si="30"/>
        <v>14.940277777699521</v>
      </c>
      <c r="M217" s="1" t="s">
        <v>14</v>
      </c>
      <c r="N217" s="1">
        <f t="shared" si="38"/>
        <v>1</v>
      </c>
      <c r="O217" s="1" t="s">
        <v>28</v>
      </c>
      <c r="P217" s="1">
        <v>15</v>
      </c>
      <c r="Q217" s="1" t="s">
        <v>16</v>
      </c>
      <c r="R217" s="1">
        <f t="shared" si="39"/>
        <v>1</v>
      </c>
      <c r="S217" s="1" t="s">
        <v>19</v>
      </c>
      <c r="T217" s="1">
        <v>0</v>
      </c>
      <c r="U217" s="1">
        <v>0</v>
      </c>
      <c r="V217" s="1">
        <v>35</v>
      </c>
      <c r="W217">
        <f t="shared" si="31"/>
        <v>1.0736111111982609</v>
      </c>
      <c r="X217">
        <f>COUNTIF($A$2:A217,A217)</f>
        <v>1</v>
      </c>
      <c r="Y217" t="str">
        <f>VLOOKUP(A:A,[1]ZU_2015_ORIGINAL!A:F,6,FALSE)</f>
        <v>HTC</v>
      </c>
      <c r="Z217" s="7"/>
    </row>
    <row r="218" spans="1:26" hidden="1">
      <c r="A218" s="1">
        <v>5150021455</v>
      </c>
      <c r="B218" s="2">
        <v>73</v>
      </c>
      <c r="C218" s="3">
        <v>42018.4194444444</v>
      </c>
      <c r="D218" s="4">
        <f t="shared" si="32"/>
        <v>0.41944444444444445</v>
      </c>
      <c r="E218" s="2">
        <f t="shared" si="33"/>
        <v>3</v>
      </c>
      <c r="F218" s="2">
        <f t="shared" si="34"/>
        <v>1</v>
      </c>
      <c r="G218" s="3">
        <v>42036.836111111101</v>
      </c>
      <c r="H218" s="4">
        <f t="shared" si="35"/>
        <v>0.83611111111111114</v>
      </c>
      <c r="I218" s="2">
        <f t="shared" si="36"/>
        <v>7</v>
      </c>
      <c r="J218" s="2">
        <f t="shared" si="37"/>
        <v>2</v>
      </c>
      <c r="K218" s="3">
        <v>42038.479861111096</v>
      </c>
      <c r="L218" s="1">
        <f t="shared" si="30"/>
        <v>1.6437499999956344</v>
      </c>
      <c r="M218" s="1" t="s">
        <v>14</v>
      </c>
      <c r="N218" s="1">
        <f t="shared" si="38"/>
        <v>1</v>
      </c>
      <c r="O218" s="1" t="s">
        <v>28</v>
      </c>
      <c r="P218" s="1">
        <v>15</v>
      </c>
      <c r="Q218" s="1" t="s">
        <v>16</v>
      </c>
      <c r="R218" s="1">
        <f t="shared" si="39"/>
        <v>1</v>
      </c>
      <c r="S218" s="1" t="s">
        <v>19</v>
      </c>
      <c r="T218" s="1">
        <v>0</v>
      </c>
      <c r="U218" s="1">
        <v>0</v>
      </c>
      <c r="V218" s="1">
        <v>35</v>
      </c>
      <c r="W218">
        <f t="shared" si="31"/>
        <v>18.416666666700621</v>
      </c>
      <c r="X218">
        <f>COUNTIF($A$2:A218,A218)</f>
        <v>2</v>
      </c>
      <c r="Y218" t="str">
        <f>VLOOKUP(A:A,[1]ZU_2015_ORIGINAL!A:F,6,FALSE)</f>
        <v>HTC</v>
      </c>
      <c r="Z218" s="7"/>
    </row>
    <row r="219" spans="1:26" hidden="1">
      <c r="A219" s="1">
        <v>5150021483</v>
      </c>
      <c r="B219" s="2">
        <v>77</v>
      </c>
      <c r="C219" s="3">
        <v>42018.427083333299</v>
      </c>
      <c r="D219" s="4">
        <f t="shared" si="32"/>
        <v>0.42708333333333331</v>
      </c>
      <c r="E219" s="2">
        <f t="shared" si="33"/>
        <v>3</v>
      </c>
      <c r="F219" s="2">
        <f t="shared" si="34"/>
        <v>1</v>
      </c>
      <c r="G219" s="3">
        <v>42019.666666666701</v>
      </c>
      <c r="H219" s="4">
        <f t="shared" si="35"/>
        <v>0.66666666666666663</v>
      </c>
      <c r="I219" s="2">
        <f t="shared" si="36"/>
        <v>4</v>
      </c>
      <c r="J219" s="2">
        <f t="shared" si="37"/>
        <v>1</v>
      </c>
      <c r="K219" s="3">
        <v>42020.440972222197</v>
      </c>
      <c r="L219" s="1">
        <f t="shared" si="30"/>
        <v>0.77430555549653945</v>
      </c>
      <c r="M219" s="1" t="s">
        <v>14</v>
      </c>
      <c r="N219" s="1">
        <f t="shared" si="38"/>
        <v>1</v>
      </c>
      <c r="O219" s="1" t="s">
        <v>28</v>
      </c>
      <c r="P219" s="1">
        <v>15</v>
      </c>
      <c r="Q219" s="1" t="s">
        <v>16</v>
      </c>
      <c r="R219" s="1">
        <f t="shared" si="39"/>
        <v>1</v>
      </c>
      <c r="S219" s="1" t="s">
        <v>22</v>
      </c>
      <c r="T219" s="1">
        <v>0</v>
      </c>
      <c r="U219" s="1">
        <v>0</v>
      </c>
      <c r="V219" s="1">
        <v>32</v>
      </c>
      <c r="W219">
        <f t="shared" si="31"/>
        <v>1.2395833334012423</v>
      </c>
      <c r="X219">
        <f>COUNTIF($A$2:A219,A219)</f>
        <v>1</v>
      </c>
      <c r="Y219" t="str">
        <f>VLOOKUP(A:A,[1]ZU_2015_ORIGINAL!A:F,6,FALSE)</f>
        <v>HTC</v>
      </c>
      <c r="Z219" s="7"/>
    </row>
    <row r="220" spans="1:26" hidden="1">
      <c r="A220" s="1">
        <v>5150021559</v>
      </c>
      <c r="B220" s="2">
        <v>84</v>
      </c>
      <c r="C220" s="3">
        <v>42018.45</v>
      </c>
      <c r="D220" s="4">
        <f t="shared" si="32"/>
        <v>0.45</v>
      </c>
      <c r="E220" s="2">
        <f t="shared" si="33"/>
        <v>3</v>
      </c>
      <c r="F220" s="2">
        <f t="shared" si="34"/>
        <v>1</v>
      </c>
      <c r="G220" s="3">
        <v>42023.635416666701</v>
      </c>
      <c r="H220" s="4">
        <f t="shared" si="35"/>
        <v>0.63541666666666663</v>
      </c>
      <c r="I220" s="2">
        <f t="shared" si="36"/>
        <v>1</v>
      </c>
      <c r="J220" s="2">
        <f t="shared" si="37"/>
        <v>1</v>
      </c>
      <c r="K220" s="3">
        <v>42023.932638888902</v>
      </c>
      <c r="L220" s="1">
        <f t="shared" si="30"/>
        <v>0.29722222220152617</v>
      </c>
      <c r="M220" s="1" t="s">
        <v>14</v>
      </c>
      <c r="N220" s="1">
        <f t="shared" si="38"/>
        <v>1</v>
      </c>
      <c r="O220" s="1" t="s">
        <v>32</v>
      </c>
      <c r="P220" s="1">
        <v>23</v>
      </c>
      <c r="Q220" s="1" t="s">
        <v>16</v>
      </c>
      <c r="R220" s="1">
        <f t="shared" si="39"/>
        <v>1</v>
      </c>
      <c r="S220" s="1" t="s">
        <v>24</v>
      </c>
      <c r="T220" s="1">
        <v>1</v>
      </c>
      <c r="U220" s="1">
        <v>0</v>
      </c>
      <c r="V220" s="1">
        <v>31</v>
      </c>
      <c r="W220">
        <f t="shared" si="31"/>
        <v>5.1854166667035315</v>
      </c>
      <c r="X220">
        <f>COUNTIF($A$2:A220,A220)</f>
        <v>1</v>
      </c>
      <c r="Y220" t="str">
        <f>VLOOKUP(A:A,[1]ZU_2015_ORIGINAL!A:F,6,FALSE)</f>
        <v>UCH</v>
      </c>
      <c r="Z220" s="7"/>
    </row>
    <row r="221" spans="1:26" hidden="1">
      <c r="A221" s="1">
        <v>5150022283</v>
      </c>
      <c r="B221" s="2">
        <v>68</v>
      </c>
      <c r="C221" s="3">
        <v>42023.375694444403</v>
      </c>
      <c r="D221" s="4">
        <f t="shared" si="32"/>
        <v>0.3756944444444445</v>
      </c>
      <c r="E221" s="2">
        <f t="shared" si="33"/>
        <v>1</v>
      </c>
      <c r="F221" s="2">
        <f t="shared" si="34"/>
        <v>1</v>
      </c>
      <c r="G221" s="3">
        <v>42024.441666666702</v>
      </c>
      <c r="H221" s="4">
        <f t="shared" si="35"/>
        <v>0.44166666666666665</v>
      </c>
      <c r="I221" s="2">
        <f t="shared" si="36"/>
        <v>2</v>
      </c>
      <c r="J221" s="2">
        <f t="shared" si="37"/>
        <v>1</v>
      </c>
      <c r="K221" s="3">
        <v>42025.378472222197</v>
      </c>
      <c r="L221" s="1">
        <f t="shared" si="30"/>
        <v>0.93680555549508426</v>
      </c>
      <c r="M221" s="1" t="s">
        <v>14</v>
      </c>
      <c r="N221" s="1">
        <f t="shared" si="38"/>
        <v>1</v>
      </c>
      <c r="O221" s="1" t="s">
        <v>28</v>
      </c>
      <c r="P221" s="1">
        <v>15</v>
      </c>
      <c r="Q221" s="1" t="s">
        <v>16</v>
      </c>
      <c r="R221" s="1">
        <f t="shared" si="39"/>
        <v>1</v>
      </c>
      <c r="S221" s="1" t="s">
        <v>19</v>
      </c>
      <c r="T221" s="1">
        <v>0</v>
      </c>
      <c r="U221" s="1">
        <v>0</v>
      </c>
      <c r="V221" s="1">
        <v>32</v>
      </c>
      <c r="W221">
        <f t="shared" si="31"/>
        <v>1.065972222299024</v>
      </c>
      <c r="X221">
        <f>COUNTIF($A$2:A221,A221)</f>
        <v>1</v>
      </c>
      <c r="Y221" t="str">
        <f>VLOOKUP(A:A,[1]ZU_2015_ORIGINAL!A:F,6,FALSE)</f>
        <v>HTC</v>
      </c>
      <c r="Z221" s="7"/>
    </row>
    <row r="222" spans="1:26" hidden="1">
      <c r="A222" s="1">
        <v>5150022357</v>
      </c>
      <c r="B222" s="2">
        <v>44</v>
      </c>
      <c r="C222" s="3">
        <v>42039.368750000001</v>
      </c>
      <c r="D222" s="4">
        <f t="shared" si="32"/>
        <v>0.36874999999999997</v>
      </c>
      <c r="E222" s="2">
        <f t="shared" si="33"/>
        <v>3</v>
      </c>
      <c r="F222" s="2">
        <f t="shared" si="34"/>
        <v>1</v>
      </c>
      <c r="G222" s="3">
        <v>42040.707638888904</v>
      </c>
      <c r="H222" s="4">
        <f t="shared" si="35"/>
        <v>0.70763888888888893</v>
      </c>
      <c r="I222" s="2">
        <f t="shared" si="36"/>
        <v>4</v>
      </c>
      <c r="J222" s="2">
        <f t="shared" si="37"/>
        <v>1</v>
      </c>
      <c r="K222" s="3">
        <v>42041.422222222202</v>
      </c>
      <c r="L222" s="1">
        <f t="shared" si="30"/>
        <v>0.71458333329792367</v>
      </c>
      <c r="M222" s="1" t="s">
        <v>14</v>
      </c>
      <c r="N222" s="1">
        <f t="shared" si="38"/>
        <v>1</v>
      </c>
      <c r="O222" s="1" t="s">
        <v>28</v>
      </c>
      <c r="P222" s="1">
        <v>15</v>
      </c>
      <c r="Q222" s="1" t="s">
        <v>16</v>
      </c>
      <c r="R222" s="1">
        <f t="shared" si="39"/>
        <v>1</v>
      </c>
      <c r="S222" s="1" t="s">
        <v>19</v>
      </c>
      <c r="T222" s="1">
        <v>0</v>
      </c>
      <c r="U222" s="1">
        <v>0</v>
      </c>
      <c r="V222" s="1">
        <v>32</v>
      </c>
      <c r="W222">
        <f t="shared" si="31"/>
        <v>1.3388888889021473</v>
      </c>
      <c r="X222">
        <f>COUNTIF($A$2:A222,A222)</f>
        <v>1</v>
      </c>
      <c r="Y222" t="str">
        <f>VLOOKUP(A:A,[1]ZU_2015_ORIGINAL!A:F,6,FALSE)</f>
        <v>HTC</v>
      </c>
      <c r="Z222" s="7"/>
    </row>
    <row r="223" spans="1:26" hidden="1">
      <c r="A223" s="1">
        <v>5150022375</v>
      </c>
      <c r="B223" s="2">
        <v>56</v>
      </c>
      <c r="C223" s="3">
        <v>42030.263888888898</v>
      </c>
      <c r="D223" s="4">
        <f t="shared" si="32"/>
        <v>0.2638888888888889</v>
      </c>
      <c r="E223" s="2">
        <f t="shared" si="33"/>
        <v>1</v>
      </c>
      <c r="F223" s="2">
        <f t="shared" si="34"/>
        <v>2</v>
      </c>
      <c r="G223" s="3">
        <v>42030.855555555601</v>
      </c>
      <c r="H223" s="4">
        <f t="shared" si="35"/>
        <v>0.85555555555555562</v>
      </c>
      <c r="I223" s="2">
        <f t="shared" si="36"/>
        <v>1</v>
      </c>
      <c r="J223" s="2">
        <f t="shared" si="37"/>
        <v>2</v>
      </c>
      <c r="K223" s="3">
        <v>42031.270833333299</v>
      </c>
      <c r="L223" s="1">
        <f t="shared" si="30"/>
        <v>0.41527777769806562</v>
      </c>
      <c r="M223" s="1" t="s">
        <v>14</v>
      </c>
      <c r="N223" s="1">
        <f t="shared" si="38"/>
        <v>1</v>
      </c>
      <c r="O223" s="1" t="s">
        <v>18</v>
      </c>
      <c r="P223" s="1">
        <v>11</v>
      </c>
      <c r="Q223" s="1" t="s">
        <v>16</v>
      </c>
      <c r="R223" s="1">
        <f t="shared" si="39"/>
        <v>1</v>
      </c>
      <c r="S223" s="1" t="s">
        <v>19</v>
      </c>
      <c r="T223" s="1">
        <v>0</v>
      </c>
      <c r="U223" s="1">
        <v>0</v>
      </c>
      <c r="V223" s="1">
        <v>39</v>
      </c>
      <c r="W223">
        <f t="shared" si="31"/>
        <v>0.59166666670353152</v>
      </c>
      <c r="X223">
        <f>COUNTIF($A$2:A223,A223)</f>
        <v>1</v>
      </c>
      <c r="Y223" t="str">
        <f>VLOOKUP(A:A,[1]ZU_2015_ORIGINAL!A:F,6,FALSE)</f>
        <v>AVT</v>
      </c>
      <c r="Z223" s="7"/>
    </row>
    <row r="224" spans="1:26" hidden="1">
      <c r="A224" s="1">
        <v>5150022518</v>
      </c>
      <c r="B224" s="2">
        <v>70</v>
      </c>
      <c r="C224" s="3">
        <v>42024.657638888901</v>
      </c>
      <c r="D224" s="4">
        <f t="shared" si="32"/>
        <v>0.65763888888888888</v>
      </c>
      <c r="E224" s="2">
        <f t="shared" si="33"/>
        <v>2</v>
      </c>
      <c r="F224" s="2">
        <f t="shared" si="34"/>
        <v>1</v>
      </c>
      <c r="G224" s="3">
        <v>42025.771527777797</v>
      </c>
      <c r="H224" s="4">
        <f t="shared" si="35"/>
        <v>0.7715277777777777</v>
      </c>
      <c r="I224" s="2">
        <f t="shared" si="36"/>
        <v>3</v>
      </c>
      <c r="J224" s="2">
        <f t="shared" si="37"/>
        <v>1</v>
      </c>
      <c r="K224" s="3">
        <v>42027.670833333301</v>
      </c>
      <c r="L224" s="1">
        <f t="shared" si="30"/>
        <v>1.8993055555038154</v>
      </c>
      <c r="M224" s="1" t="s">
        <v>14</v>
      </c>
      <c r="N224" s="1">
        <f t="shared" si="38"/>
        <v>1</v>
      </c>
      <c r="O224" s="1" t="s">
        <v>33</v>
      </c>
      <c r="P224" s="1">
        <v>24</v>
      </c>
      <c r="Q224" s="1" t="s">
        <v>16</v>
      </c>
      <c r="R224" s="1">
        <f t="shared" si="39"/>
        <v>1</v>
      </c>
      <c r="S224" s="1" t="s">
        <v>19</v>
      </c>
      <c r="T224" s="1">
        <v>0</v>
      </c>
      <c r="U224" s="1">
        <v>0</v>
      </c>
      <c r="V224" s="1">
        <v>32</v>
      </c>
      <c r="W224">
        <f t="shared" si="31"/>
        <v>1.1138888888963265</v>
      </c>
      <c r="X224">
        <f>COUNTIF($A$2:A224,A224)</f>
        <v>1</v>
      </c>
      <c r="Y224" t="str">
        <f>VLOOKUP(A:A,[1]ZU_2015_ORIGINAL!A:F,6,FALSE)</f>
        <v>URO</v>
      </c>
      <c r="Z224" s="7"/>
    </row>
    <row r="225" spans="1:26" hidden="1">
      <c r="A225" s="1">
        <v>5150022518</v>
      </c>
      <c r="B225" s="2">
        <v>70</v>
      </c>
      <c r="C225" s="3">
        <v>42024.657638888901</v>
      </c>
      <c r="D225" s="4">
        <f t="shared" si="32"/>
        <v>0.65763888888888888</v>
      </c>
      <c r="E225" s="2">
        <f t="shared" si="33"/>
        <v>2</v>
      </c>
      <c r="F225" s="2">
        <f t="shared" si="34"/>
        <v>1</v>
      </c>
      <c r="G225" s="3">
        <v>42029.964583333298</v>
      </c>
      <c r="H225" s="4">
        <f t="shared" si="35"/>
        <v>0.96458333333333324</v>
      </c>
      <c r="I225" s="2">
        <f t="shared" si="36"/>
        <v>7</v>
      </c>
      <c r="J225" s="2">
        <f t="shared" si="37"/>
        <v>2</v>
      </c>
      <c r="K225" s="3">
        <v>42043.460416666698</v>
      </c>
      <c r="L225" s="1">
        <f t="shared" si="30"/>
        <v>13.495833333399787</v>
      </c>
      <c r="M225" s="1" t="s">
        <v>14</v>
      </c>
      <c r="N225" s="1">
        <f t="shared" si="38"/>
        <v>1</v>
      </c>
      <c r="O225" s="1" t="s">
        <v>33</v>
      </c>
      <c r="P225" s="1">
        <v>24</v>
      </c>
      <c r="Q225" s="1" t="s">
        <v>16</v>
      </c>
      <c r="R225" s="1">
        <f t="shared" si="39"/>
        <v>1</v>
      </c>
      <c r="S225" s="1" t="s">
        <v>19</v>
      </c>
      <c r="T225" s="1">
        <v>0</v>
      </c>
      <c r="U225" s="1">
        <v>0</v>
      </c>
      <c r="V225" s="1">
        <v>31</v>
      </c>
      <c r="W225">
        <f t="shared" si="31"/>
        <v>5.3069444443972316</v>
      </c>
      <c r="X225">
        <f>COUNTIF($A$2:A225,A225)</f>
        <v>2</v>
      </c>
      <c r="Y225" t="str">
        <f>VLOOKUP(A:A,[1]ZU_2015_ORIGINAL!A:F,6,FALSE)</f>
        <v>URO</v>
      </c>
      <c r="Z225" s="7"/>
    </row>
    <row r="226" spans="1:26">
      <c r="A226" s="1">
        <v>5150022569</v>
      </c>
      <c r="B226" s="2">
        <v>4</v>
      </c>
      <c r="C226" s="3">
        <v>42018.685416666704</v>
      </c>
      <c r="D226" s="4">
        <f t="shared" si="32"/>
        <v>0.68541666666666667</v>
      </c>
      <c r="E226" s="2">
        <f t="shared" si="33"/>
        <v>3</v>
      </c>
      <c r="F226" s="2">
        <f t="shared" si="34"/>
        <v>1</v>
      </c>
      <c r="G226" s="3">
        <v>42018.986111111102</v>
      </c>
      <c r="H226" s="4">
        <f t="shared" si="35"/>
        <v>0.98611111111111116</v>
      </c>
      <c r="I226" s="2">
        <f t="shared" si="36"/>
        <v>3</v>
      </c>
      <c r="J226" s="2">
        <f t="shared" si="37"/>
        <v>2</v>
      </c>
      <c r="K226" s="3">
        <v>42019.024305555598</v>
      </c>
      <c r="L226" s="1">
        <f t="shared" si="30"/>
        <v>3.8194444496184587E-2</v>
      </c>
      <c r="M226" s="1" t="s">
        <v>14</v>
      </c>
      <c r="N226" s="1">
        <f t="shared" si="38"/>
        <v>1</v>
      </c>
      <c r="O226" s="1" t="s">
        <v>40</v>
      </c>
      <c r="P226" s="1">
        <v>17</v>
      </c>
      <c r="Q226" s="1" t="s">
        <v>29</v>
      </c>
      <c r="R226" s="1">
        <f t="shared" si="39"/>
        <v>2</v>
      </c>
      <c r="S226" s="1" t="s">
        <v>19</v>
      </c>
      <c r="T226" s="1">
        <v>0</v>
      </c>
      <c r="U226" s="1">
        <v>0</v>
      </c>
      <c r="V226" s="1">
        <v>39</v>
      </c>
      <c r="W226">
        <f t="shared" si="31"/>
        <v>0.30069444439868676</v>
      </c>
      <c r="X226">
        <f>COUNTIF($A$2:A226,A226)</f>
        <v>1</v>
      </c>
      <c r="Y226" t="str">
        <f>VLOOKUP(A:A,[1]ZU_2015_ORIGINAL!A:F,6,FALSE)</f>
        <v>KCH</v>
      </c>
      <c r="Z226" s="7"/>
    </row>
    <row r="227" spans="1:26" hidden="1">
      <c r="A227" s="1">
        <v>5150022689</v>
      </c>
      <c r="B227" s="2">
        <v>43</v>
      </c>
      <c r="C227" s="3">
        <v>42019.014583333301</v>
      </c>
      <c r="D227" s="4">
        <f t="shared" si="32"/>
        <v>1.4583333333333332E-2</v>
      </c>
      <c r="E227" s="2">
        <f t="shared" si="33"/>
        <v>4</v>
      </c>
      <c r="F227" s="2">
        <f t="shared" si="34"/>
        <v>2</v>
      </c>
      <c r="G227" s="3">
        <v>42019.123611111099</v>
      </c>
      <c r="H227" s="4">
        <f t="shared" si="35"/>
        <v>0.12361111111111112</v>
      </c>
      <c r="I227" s="2">
        <f t="shared" si="36"/>
        <v>4</v>
      </c>
      <c r="J227" s="2">
        <f t="shared" si="37"/>
        <v>2</v>
      </c>
      <c r="K227" s="3">
        <v>42041.7055555556</v>
      </c>
      <c r="L227" s="1">
        <f t="shared" si="30"/>
        <v>22.58194444450055</v>
      </c>
      <c r="M227" s="1" t="s">
        <v>14</v>
      </c>
      <c r="N227" s="1">
        <f t="shared" si="38"/>
        <v>1</v>
      </c>
      <c r="O227" s="1" t="s">
        <v>15</v>
      </c>
      <c r="P227" s="1">
        <v>19</v>
      </c>
      <c r="Q227" s="1" t="s">
        <v>16</v>
      </c>
      <c r="R227" s="1">
        <f t="shared" si="39"/>
        <v>1</v>
      </c>
      <c r="S227" s="1" t="s">
        <v>19</v>
      </c>
      <c r="T227" s="1">
        <v>0</v>
      </c>
      <c r="U227" s="1">
        <v>0</v>
      </c>
      <c r="V227" s="1">
        <v>32</v>
      </c>
      <c r="W227">
        <f t="shared" si="31"/>
        <v>0.10902777779847383</v>
      </c>
      <c r="X227">
        <f>COUNTIF($A$2:A227,A227)</f>
        <v>1</v>
      </c>
      <c r="Y227" t="str">
        <f>VLOOKUP(A:A,[1]ZU_2015_ORIGINAL!A:F,6,FALSE)</f>
        <v>NCH</v>
      </c>
      <c r="Z227" s="7"/>
    </row>
    <row r="228" spans="1:26" hidden="1">
      <c r="A228" s="1">
        <v>5150022737</v>
      </c>
      <c r="B228" s="2">
        <v>72</v>
      </c>
      <c r="C228" s="3">
        <v>42024.368055555598</v>
      </c>
      <c r="D228" s="4">
        <f t="shared" si="32"/>
        <v>0.36805555555555558</v>
      </c>
      <c r="E228" s="2">
        <f t="shared" si="33"/>
        <v>2</v>
      </c>
      <c r="F228" s="2">
        <f t="shared" si="34"/>
        <v>1</v>
      </c>
      <c r="G228" s="3">
        <v>42025.833333333299</v>
      </c>
      <c r="H228" s="4">
        <f t="shared" si="35"/>
        <v>0.83333333333333337</v>
      </c>
      <c r="I228" s="2">
        <f t="shared" si="36"/>
        <v>3</v>
      </c>
      <c r="J228" s="2">
        <f t="shared" si="37"/>
        <v>2</v>
      </c>
      <c r="K228" s="3">
        <v>42025.895833333299</v>
      </c>
      <c r="L228" s="1">
        <f t="shared" si="30"/>
        <v>6.25E-2</v>
      </c>
      <c r="M228" s="1" t="s">
        <v>14</v>
      </c>
      <c r="N228" s="1">
        <f t="shared" si="38"/>
        <v>1</v>
      </c>
      <c r="O228" s="1" t="s">
        <v>33</v>
      </c>
      <c r="P228" s="1">
        <v>24</v>
      </c>
      <c r="Q228" s="1" t="s">
        <v>16</v>
      </c>
      <c r="R228" s="1">
        <f t="shared" si="39"/>
        <v>1</v>
      </c>
      <c r="S228" s="1" t="s">
        <v>19</v>
      </c>
      <c r="T228" s="1">
        <v>0</v>
      </c>
      <c r="U228" s="1">
        <v>0</v>
      </c>
      <c r="V228" s="1">
        <v>39</v>
      </c>
      <c r="W228">
        <f t="shared" si="31"/>
        <v>1.465277777700976</v>
      </c>
      <c r="X228">
        <f>COUNTIF($A$2:A228,A228)</f>
        <v>1</v>
      </c>
      <c r="Y228" t="str">
        <f>VLOOKUP(A:A,[1]ZU_2015_ORIGINAL!A:F,6,FALSE)</f>
        <v>URO</v>
      </c>
      <c r="Z228" s="7"/>
    </row>
    <row r="229" spans="1:26">
      <c r="A229" s="1">
        <v>5150022761</v>
      </c>
      <c r="B229" s="2">
        <v>76</v>
      </c>
      <c r="C229" s="3">
        <v>42019.338194444397</v>
      </c>
      <c r="D229" s="4">
        <f t="shared" si="32"/>
        <v>0.33819444444444446</v>
      </c>
      <c r="E229" s="2">
        <f t="shared" si="33"/>
        <v>4</v>
      </c>
      <c r="F229" s="2">
        <f t="shared" si="34"/>
        <v>1</v>
      </c>
      <c r="G229" s="3">
        <v>42019.606944444502</v>
      </c>
      <c r="H229" s="4">
        <f t="shared" si="35"/>
        <v>0.6069444444444444</v>
      </c>
      <c r="I229" s="2">
        <f t="shared" si="36"/>
        <v>4</v>
      </c>
      <c r="J229" s="2">
        <f t="shared" si="37"/>
        <v>1</v>
      </c>
      <c r="K229" s="3">
        <v>42020.6381944444</v>
      </c>
      <c r="L229" s="1">
        <f t="shared" si="30"/>
        <v>1.0312499998981366</v>
      </c>
      <c r="M229" s="1" t="s">
        <v>14</v>
      </c>
      <c r="N229" s="1">
        <f t="shared" si="38"/>
        <v>1</v>
      </c>
      <c r="O229" s="1" t="s">
        <v>31</v>
      </c>
      <c r="P229" s="1">
        <v>3</v>
      </c>
      <c r="Q229" s="1" t="s">
        <v>29</v>
      </c>
      <c r="R229" s="1">
        <f t="shared" si="39"/>
        <v>2</v>
      </c>
      <c r="S229" s="1" t="s">
        <v>19</v>
      </c>
      <c r="T229" s="1">
        <v>0</v>
      </c>
      <c r="U229" s="1">
        <v>0</v>
      </c>
      <c r="V229" s="1">
        <v>35</v>
      </c>
      <c r="W229">
        <f t="shared" si="31"/>
        <v>0.26875000010477379</v>
      </c>
      <c r="X229">
        <f>COUNTIF($A$2:A229,A229)</f>
        <v>1</v>
      </c>
      <c r="Y229" t="str">
        <f>VLOOKUP(A:A,[1]ZU_2015_ORIGINAL!A:F,6,FALSE)</f>
        <v>1MD-IPF</v>
      </c>
      <c r="Z229" s="7"/>
    </row>
    <row r="230" spans="1:26" hidden="1">
      <c r="A230" s="1">
        <v>5150022905</v>
      </c>
      <c r="B230" s="2">
        <v>76</v>
      </c>
      <c r="C230" s="3">
        <v>42019.381944444503</v>
      </c>
      <c r="D230" s="4">
        <f t="shared" si="32"/>
        <v>0.38194444444444442</v>
      </c>
      <c r="E230" s="2">
        <f t="shared" si="33"/>
        <v>4</v>
      </c>
      <c r="F230" s="2">
        <f t="shared" si="34"/>
        <v>1</v>
      </c>
      <c r="G230" s="3">
        <v>42020.7319444444</v>
      </c>
      <c r="H230" s="4">
        <f t="shared" si="35"/>
        <v>0.7319444444444444</v>
      </c>
      <c r="I230" s="2">
        <f t="shared" si="36"/>
        <v>5</v>
      </c>
      <c r="J230" s="2">
        <f t="shared" si="37"/>
        <v>1</v>
      </c>
      <c r="K230" s="3">
        <v>42023.547916666699</v>
      </c>
      <c r="L230" s="1">
        <f t="shared" si="30"/>
        <v>2.815972222299024</v>
      </c>
      <c r="M230" s="1" t="s">
        <v>14</v>
      </c>
      <c r="N230" s="1">
        <f t="shared" si="38"/>
        <v>1</v>
      </c>
      <c r="O230" s="1" t="s">
        <v>28</v>
      </c>
      <c r="P230" s="1">
        <v>15</v>
      </c>
      <c r="Q230" s="1" t="s">
        <v>16</v>
      </c>
      <c r="R230" s="1">
        <f t="shared" si="39"/>
        <v>1</v>
      </c>
      <c r="S230" s="1" t="s">
        <v>25</v>
      </c>
      <c r="T230" s="1">
        <v>0</v>
      </c>
      <c r="U230" s="1">
        <v>0</v>
      </c>
      <c r="V230" s="1">
        <v>34</v>
      </c>
      <c r="W230">
        <f t="shared" si="31"/>
        <v>1.3499999998966814</v>
      </c>
      <c r="X230">
        <f>COUNTIF($A$2:A230,A230)</f>
        <v>1</v>
      </c>
      <c r="Y230" t="str">
        <f>VLOOKUP(A:A,[1]ZU_2015_ORIGINAL!A:F,6,FALSE)</f>
        <v>HTC</v>
      </c>
      <c r="Z230" s="7"/>
    </row>
    <row r="231" spans="1:26" hidden="1">
      <c r="A231" s="1">
        <v>5150022964</v>
      </c>
      <c r="B231" s="2">
        <v>66</v>
      </c>
      <c r="C231" s="3">
        <v>42019.406944444403</v>
      </c>
      <c r="D231" s="4">
        <f t="shared" si="32"/>
        <v>0.4069444444444445</v>
      </c>
      <c r="E231" s="2">
        <f t="shared" si="33"/>
        <v>4</v>
      </c>
      <c r="F231" s="2">
        <f t="shared" si="34"/>
        <v>1</v>
      </c>
      <c r="G231" s="3">
        <v>42020.358333333301</v>
      </c>
      <c r="H231" s="4">
        <f t="shared" si="35"/>
        <v>0.35833333333333334</v>
      </c>
      <c r="I231" s="2">
        <f t="shared" si="36"/>
        <v>5</v>
      </c>
      <c r="J231" s="2">
        <f t="shared" si="37"/>
        <v>1</v>
      </c>
      <c r="K231" s="3">
        <v>42022.507638888899</v>
      </c>
      <c r="L231" s="1">
        <f t="shared" si="30"/>
        <v>2.1493055555984029</v>
      </c>
      <c r="M231" s="1" t="s">
        <v>14</v>
      </c>
      <c r="N231" s="1">
        <f t="shared" si="38"/>
        <v>1</v>
      </c>
      <c r="O231" s="1" t="s">
        <v>28</v>
      </c>
      <c r="P231" s="1">
        <v>15</v>
      </c>
      <c r="Q231" s="1" t="s">
        <v>16</v>
      </c>
      <c r="R231" s="1">
        <f t="shared" si="39"/>
        <v>1</v>
      </c>
      <c r="S231" s="1" t="s">
        <v>22</v>
      </c>
      <c r="T231" s="1">
        <v>0</v>
      </c>
      <c r="U231" s="1">
        <v>0</v>
      </c>
      <c r="V231" s="1">
        <v>31</v>
      </c>
      <c r="W231">
        <f t="shared" si="31"/>
        <v>0.95138888889778173</v>
      </c>
      <c r="X231">
        <f>COUNTIF($A$2:A231,A231)</f>
        <v>1</v>
      </c>
      <c r="Y231" t="str">
        <f>VLOOKUP(A:A,[1]ZU_2015_ORIGINAL!A:F,6,FALSE)</f>
        <v>HTC</v>
      </c>
      <c r="Z231" s="7"/>
    </row>
    <row r="232" spans="1:26" hidden="1">
      <c r="A232" s="1">
        <v>5150022988</v>
      </c>
      <c r="B232" s="2">
        <v>78</v>
      </c>
      <c r="C232" s="3">
        <v>42019.403472222199</v>
      </c>
      <c r="D232" s="4">
        <f t="shared" si="32"/>
        <v>0.40347222222222223</v>
      </c>
      <c r="E232" s="2">
        <f t="shared" si="33"/>
        <v>4</v>
      </c>
      <c r="F232" s="2">
        <f t="shared" si="34"/>
        <v>1</v>
      </c>
      <c r="G232" s="3">
        <v>42022.534722222197</v>
      </c>
      <c r="H232" s="4">
        <f t="shared" si="35"/>
        <v>0.53472222222222221</v>
      </c>
      <c r="I232" s="2">
        <f t="shared" si="36"/>
        <v>7</v>
      </c>
      <c r="J232" s="2">
        <f t="shared" si="37"/>
        <v>2</v>
      </c>
      <c r="K232" s="3">
        <v>42023.404166666704</v>
      </c>
      <c r="L232" s="1">
        <f t="shared" si="30"/>
        <v>0.86944444450637093</v>
      </c>
      <c r="M232" s="1" t="s">
        <v>14</v>
      </c>
      <c r="N232" s="1">
        <f t="shared" si="38"/>
        <v>1</v>
      </c>
      <c r="O232" s="1" t="s">
        <v>28</v>
      </c>
      <c r="P232" s="1">
        <v>15</v>
      </c>
      <c r="Q232" s="1" t="s">
        <v>16</v>
      </c>
      <c r="R232" s="1">
        <f t="shared" si="39"/>
        <v>1</v>
      </c>
      <c r="S232" s="1" t="s">
        <v>19</v>
      </c>
      <c r="T232" s="1">
        <v>0</v>
      </c>
      <c r="U232" s="1">
        <v>0</v>
      </c>
      <c r="V232" s="1">
        <v>33</v>
      </c>
      <c r="W232">
        <f t="shared" si="31"/>
        <v>3.1312499999985448</v>
      </c>
      <c r="X232">
        <f>COUNTIF($A$2:A232,A232)</f>
        <v>1</v>
      </c>
      <c r="Y232" t="str">
        <f>VLOOKUP(A:A,[1]ZU_2015_ORIGINAL!A:F,6,FALSE)</f>
        <v>HTC</v>
      </c>
      <c r="Z232" s="7"/>
    </row>
    <row r="233" spans="1:26" hidden="1">
      <c r="A233" s="1">
        <v>5150023152</v>
      </c>
      <c r="B233" s="2">
        <v>43</v>
      </c>
      <c r="C233" s="3">
        <v>42025.382638888899</v>
      </c>
      <c r="D233" s="4">
        <f t="shared" si="32"/>
        <v>0.38263888888888892</v>
      </c>
      <c r="E233" s="2">
        <f t="shared" si="33"/>
        <v>3</v>
      </c>
      <c r="F233" s="2">
        <f t="shared" si="34"/>
        <v>1</v>
      </c>
      <c r="G233" s="3">
        <v>42026.666666666701</v>
      </c>
      <c r="H233" s="4">
        <f t="shared" si="35"/>
        <v>0.66666666666666663</v>
      </c>
      <c r="I233" s="2">
        <f t="shared" si="36"/>
        <v>4</v>
      </c>
      <c r="J233" s="2">
        <f t="shared" si="37"/>
        <v>1</v>
      </c>
      <c r="K233" s="3">
        <v>42027.041666666701</v>
      </c>
      <c r="L233" s="1">
        <f t="shared" si="30"/>
        <v>0.375</v>
      </c>
      <c r="M233" s="1" t="s">
        <v>14</v>
      </c>
      <c r="N233" s="1">
        <f t="shared" si="38"/>
        <v>1</v>
      </c>
      <c r="O233" s="1" t="s">
        <v>27</v>
      </c>
      <c r="P233" s="1">
        <v>13</v>
      </c>
      <c r="Q233" s="1" t="s">
        <v>16</v>
      </c>
      <c r="R233" s="1">
        <f t="shared" si="39"/>
        <v>1</v>
      </c>
      <c r="S233" s="1" t="s">
        <v>21</v>
      </c>
      <c r="T233" s="1">
        <v>0</v>
      </c>
      <c r="U233" s="1">
        <v>0</v>
      </c>
      <c r="V233" s="1">
        <v>39</v>
      </c>
      <c r="W233">
        <f t="shared" si="31"/>
        <v>1.2840277778013842</v>
      </c>
      <c r="X233">
        <f>COUNTIF($A$2:A233,A233)</f>
        <v>1</v>
      </c>
      <c r="Y233" t="str">
        <f>VLOOKUP(A:A,[1]ZU_2015_ORIGINAL!A:F,6,FALSE)</f>
        <v>GYN</v>
      </c>
      <c r="Z233" s="7"/>
    </row>
    <row r="234" spans="1:26" hidden="1">
      <c r="A234" s="1">
        <v>5150023354</v>
      </c>
      <c r="B234" s="2">
        <v>73</v>
      </c>
      <c r="C234" s="3">
        <v>42032.382638888899</v>
      </c>
      <c r="D234" s="4">
        <f t="shared" si="32"/>
        <v>0.38263888888888892</v>
      </c>
      <c r="E234" s="2">
        <f t="shared" si="33"/>
        <v>3</v>
      </c>
      <c r="F234" s="2">
        <f t="shared" si="34"/>
        <v>1</v>
      </c>
      <c r="G234" s="3">
        <v>42033.491666666698</v>
      </c>
      <c r="H234" s="4">
        <f t="shared" si="35"/>
        <v>0.4916666666666667</v>
      </c>
      <c r="I234" s="2">
        <f t="shared" si="36"/>
        <v>4</v>
      </c>
      <c r="J234" s="2">
        <f t="shared" si="37"/>
        <v>1</v>
      </c>
      <c r="K234" s="3">
        <v>42034.407638888901</v>
      </c>
      <c r="L234" s="1">
        <f t="shared" si="30"/>
        <v>0.91597222220298136</v>
      </c>
      <c r="M234" s="1" t="s">
        <v>14</v>
      </c>
      <c r="N234" s="1">
        <f t="shared" si="38"/>
        <v>1</v>
      </c>
      <c r="O234" s="1" t="s">
        <v>28</v>
      </c>
      <c r="P234" s="1">
        <v>15</v>
      </c>
      <c r="Q234" s="1" t="s">
        <v>16</v>
      </c>
      <c r="R234" s="1">
        <f t="shared" si="39"/>
        <v>1</v>
      </c>
      <c r="S234" s="1" t="s">
        <v>19</v>
      </c>
      <c r="T234" s="1">
        <v>0</v>
      </c>
      <c r="U234" s="1">
        <v>0</v>
      </c>
      <c r="V234" s="1">
        <v>32</v>
      </c>
      <c r="W234">
        <f t="shared" si="31"/>
        <v>1.1090277777984738</v>
      </c>
      <c r="X234">
        <f>COUNTIF($A$2:A234,A234)</f>
        <v>1</v>
      </c>
      <c r="Y234" t="str">
        <f>VLOOKUP(A:A,[1]ZU_2015_ORIGINAL!A:F,6,FALSE)</f>
        <v>HTC</v>
      </c>
      <c r="Z234" s="7"/>
    </row>
    <row r="235" spans="1:26" hidden="1">
      <c r="A235" s="1">
        <v>5150023440</v>
      </c>
      <c r="B235" s="2">
        <v>64</v>
      </c>
      <c r="C235" s="3">
        <v>42025.378472222197</v>
      </c>
      <c r="D235" s="4">
        <f t="shared" si="32"/>
        <v>0.37847222222222227</v>
      </c>
      <c r="E235" s="2">
        <f t="shared" si="33"/>
        <v>3</v>
      </c>
      <c r="F235" s="2">
        <f t="shared" si="34"/>
        <v>1</v>
      </c>
      <c r="G235" s="3">
        <v>42026.677083333299</v>
      </c>
      <c r="H235" s="4">
        <f t="shared" si="35"/>
        <v>0.67708333333333337</v>
      </c>
      <c r="I235" s="2">
        <f t="shared" si="36"/>
        <v>4</v>
      </c>
      <c r="J235" s="2">
        <f t="shared" si="37"/>
        <v>1</v>
      </c>
      <c r="K235" s="3">
        <v>42027.429861111101</v>
      </c>
      <c r="L235" s="1">
        <f t="shared" si="30"/>
        <v>0.75277777780138422</v>
      </c>
      <c r="M235" s="1" t="s">
        <v>14</v>
      </c>
      <c r="N235" s="1">
        <f t="shared" si="38"/>
        <v>1</v>
      </c>
      <c r="O235" s="1" t="s">
        <v>18</v>
      </c>
      <c r="P235" s="1">
        <v>11</v>
      </c>
      <c r="Q235" s="1" t="s">
        <v>16</v>
      </c>
      <c r="R235" s="1">
        <f t="shared" si="39"/>
        <v>1</v>
      </c>
      <c r="S235" s="1" t="s">
        <v>21</v>
      </c>
      <c r="T235" s="1">
        <v>0</v>
      </c>
      <c r="U235" s="1">
        <v>0</v>
      </c>
      <c r="V235" s="1">
        <v>32</v>
      </c>
      <c r="W235">
        <f t="shared" si="31"/>
        <v>1.2986111111022183</v>
      </c>
      <c r="X235">
        <f>COUNTIF($A$2:A235,A235)</f>
        <v>1</v>
      </c>
      <c r="Y235" t="str">
        <f>VLOOKUP(A:A,[1]ZU_2015_ORIGINAL!A:F,6,FALSE)</f>
        <v>AVT</v>
      </c>
      <c r="Z235" s="7"/>
    </row>
    <row r="236" spans="1:26">
      <c r="A236" s="1">
        <v>5150023450</v>
      </c>
      <c r="B236" s="2">
        <v>89</v>
      </c>
      <c r="C236" s="3">
        <v>42019.439583333296</v>
      </c>
      <c r="D236" s="4">
        <f t="shared" si="32"/>
        <v>0.43958333333333338</v>
      </c>
      <c r="E236" s="2">
        <f t="shared" si="33"/>
        <v>4</v>
      </c>
      <c r="F236" s="2">
        <f t="shared" si="34"/>
        <v>1</v>
      </c>
      <c r="G236" s="3">
        <v>42019.715277777803</v>
      </c>
      <c r="H236" s="4">
        <f t="shared" si="35"/>
        <v>0.71527777777777779</v>
      </c>
      <c r="I236" s="2">
        <f t="shared" si="36"/>
        <v>4</v>
      </c>
      <c r="J236" s="2">
        <f t="shared" si="37"/>
        <v>1</v>
      </c>
      <c r="K236" s="3">
        <v>42020.267361111102</v>
      </c>
      <c r="L236" s="1">
        <f t="shared" si="30"/>
        <v>0.55208333329937886</v>
      </c>
      <c r="M236" s="1" t="s">
        <v>14</v>
      </c>
      <c r="N236" s="1">
        <f t="shared" si="38"/>
        <v>1</v>
      </c>
      <c r="O236" s="1" t="s">
        <v>15</v>
      </c>
      <c r="P236" s="1">
        <v>19</v>
      </c>
      <c r="Q236" s="1" t="s">
        <v>29</v>
      </c>
      <c r="R236" s="1">
        <f t="shared" si="39"/>
        <v>2</v>
      </c>
      <c r="S236" s="1" t="s">
        <v>19</v>
      </c>
      <c r="T236" s="1">
        <v>0</v>
      </c>
      <c r="U236" s="1">
        <v>0</v>
      </c>
      <c r="V236" s="1">
        <v>39</v>
      </c>
      <c r="W236">
        <f t="shared" si="31"/>
        <v>0.27569444450637093</v>
      </c>
      <c r="X236">
        <f>COUNTIF($A$2:A236,A236)</f>
        <v>1</v>
      </c>
      <c r="Y236" t="str">
        <f>VLOOKUP(A:A,[1]ZU_2015_ORIGINAL!A:F,6,FALSE)</f>
        <v>NCH</v>
      </c>
      <c r="Z236" s="7"/>
    </row>
    <row r="237" spans="1:26">
      <c r="A237" s="1">
        <v>5150023514</v>
      </c>
      <c r="B237" s="2">
        <v>86</v>
      </c>
      <c r="C237" s="3">
        <v>42019.6118055556</v>
      </c>
      <c r="D237" s="4">
        <f t="shared" si="32"/>
        <v>0.6118055555555556</v>
      </c>
      <c r="E237" s="2">
        <f t="shared" si="33"/>
        <v>4</v>
      </c>
      <c r="F237" s="2">
        <f t="shared" si="34"/>
        <v>1</v>
      </c>
      <c r="G237" s="3">
        <v>42023.640277777798</v>
      </c>
      <c r="H237" s="4">
        <f t="shared" si="35"/>
        <v>0.64027777777777783</v>
      </c>
      <c r="I237" s="2">
        <f t="shared" si="36"/>
        <v>1</v>
      </c>
      <c r="J237" s="2">
        <f t="shared" si="37"/>
        <v>1</v>
      </c>
      <c r="K237" s="3">
        <v>42024.479166666701</v>
      </c>
      <c r="L237" s="1">
        <f t="shared" si="30"/>
        <v>0.8388888889021473</v>
      </c>
      <c r="M237" s="1" t="s">
        <v>14</v>
      </c>
      <c r="N237" s="1">
        <f t="shared" si="38"/>
        <v>1</v>
      </c>
      <c r="O237" s="1" t="s">
        <v>32</v>
      </c>
      <c r="P237" s="1">
        <v>23</v>
      </c>
      <c r="Q237" s="1" t="s">
        <v>29</v>
      </c>
      <c r="R237" s="1">
        <f t="shared" si="39"/>
        <v>2</v>
      </c>
      <c r="S237" s="1" t="s">
        <v>19</v>
      </c>
      <c r="T237" s="1">
        <v>0</v>
      </c>
      <c r="U237" s="1">
        <v>0</v>
      </c>
      <c r="V237" s="1">
        <v>32</v>
      </c>
      <c r="W237">
        <f t="shared" si="31"/>
        <v>4.0284722221986158</v>
      </c>
      <c r="X237">
        <f>COUNTIF($A$2:A237,A237)</f>
        <v>1</v>
      </c>
      <c r="Y237" t="str">
        <f>VLOOKUP(A:A,[1]ZU_2015_ORIGINAL!A:F,6,FALSE)</f>
        <v>UCH</v>
      </c>
      <c r="Z237" s="7"/>
    </row>
    <row r="238" spans="1:26">
      <c r="A238" s="1">
        <v>5150023521</v>
      </c>
      <c r="B238" s="2">
        <v>76</v>
      </c>
      <c r="C238" s="3">
        <v>42019.635416666701</v>
      </c>
      <c r="D238" s="4">
        <f t="shared" si="32"/>
        <v>0.63541666666666663</v>
      </c>
      <c r="E238" s="2">
        <f t="shared" si="33"/>
        <v>4</v>
      </c>
      <c r="F238" s="2">
        <f t="shared" si="34"/>
        <v>1</v>
      </c>
      <c r="G238" s="3">
        <v>42024.813194444498</v>
      </c>
      <c r="H238" s="4">
        <f t="shared" si="35"/>
        <v>0.81319444444444444</v>
      </c>
      <c r="I238" s="2">
        <f t="shared" si="36"/>
        <v>2</v>
      </c>
      <c r="J238" s="2">
        <f t="shared" si="37"/>
        <v>2</v>
      </c>
      <c r="K238" s="3">
        <v>42025.270833333299</v>
      </c>
      <c r="L238" s="1">
        <f t="shared" si="30"/>
        <v>0.45763888880173909</v>
      </c>
      <c r="M238" s="1" t="s">
        <v>14</v>
      </c>
      <c r="N238" s="1">
        <f t="shared" si="38"/>
        <v>1</v>
      </c>
      <c r="O238" s="1" t="s">
        <v>32</v>
      </c>
      <c r="P238" s="1">
        <v>23</v>
      </c>
      <c r="Q238" s="1" t="s">
        <v>29</v>
      </c>
      <c r="R238" s="1">
        <f t="shared" si="39"/>
        <v>2</v>
      </c>
      <c r="S238" s="1" t="s">
        <v>17</v>
      </c>
      <c r="T238" s="1">
        <v>0</v>
      </c>
      <c r="U238" s="1">
        <v>0</v>
      </c>
      <c r="V238" s="1">
        <v>39</v>
      </c>
      <c r="W238">
        <f t="shared" si="31"/>
        <v>5.1777777777970186</v>
      </c>
      <c r="X238">
        <f>COUNTIF($A$2:A238,A238)</f>
        <v>1</v>
      </c>
      <c r="Y238" t="str">
        <f>VLOOKUP(A:A,[1]ZU_2015_ORIGINAL!A:F,6,FALSE)</f>
        <v>UCH</v>
      </c>
      <c r="Z238" s="7"/>
    </row>
    <row r="239" spans="1:26" hidden="1">
      <c r="A239" s="1">
        <v>5150023536</v>
      </c>
      <c r="B239" s="2">
        <v>73</v>
      </c>
      <c r="C239" s="3">
        <v>42033.374305555597</v>
      </c>
      <c r="D239" s="4">
        <f t="shared" si="32"/>
        <v>0.3743055555555555</v>
      </c>
      <c r="E239" s="2">
        <f t="shared" si="33"/>
        <v>4</v>
      </c>
      <c r="F239" s="2">
        <f t="shared" si="34"/>
        <v>1</v>
      </c>
      <c r="G239" s="3">
        <v>42034.733333333301</v>
      </c>
      <c r="H239" s="4">
        <f t="shared" si="35"/>
        <v>0.73333333333333339</v>
      </c>
      <c r="I239" s="2">
        <f t="shared" si="36"/>
        <v>5</v>
      </c>
      <c r="J239" s="2">
        <f t="shared" si="37"/>
        <v>1</v>
      </c>
      <c r="K239" s="3">
        <v>42037.439583333296</v>
      </c>
      <c r="L239" s="1">
        <f t="shared" si="30"/>
        <v>2.7062499999956344</v>
      </c>
      <c r="M239" s="1" t="s">
        <v>14</v>
      </c>
      <c r="N239" s="1">
        <f t="shared" si="38"/>
        <v>1</v>
      </c>
      <c r="O239" s="1" t="s">
        <v>20</v>
      </c>
      <c r="P239" s="1">
        <v>2</v>
      </c>
      <c r="Q239" s="1" t="s">
        <v>16</v>
      </c>
      <c r="R239" s="1">
        <f t="shared" si="39"/>
        <v>1</v>
      </c>
      <c r="S239" s="1" t="s">
        <v>19</v>
      </c>
      <c r="T239" s="1">
        <v>0</v>
      </c>
      <c r="U239" s="1">
        <v>0</v>
      </c>
      <c r="V239" s="1">
        <v>31</v>
      </c>
      <c r="W239">
        <f t="shared" si="31"/>
        <v>1.3590277777038864</v>
      </c>
      <c r="X239">
        <f>COUNTIF($A$2:A239,A239)</f>
        <v>1</v>
      </c>
      <c r="Y239" t="str">
        <f>VLOOKUP(A:A,[1]ZU_2015_ORIGINAL!A:F,6,FALSE)</f>
        <v>1MD</v>
      </c>
      <c r="Z239" s="7"/>
    </row>
    <row r="240" spans="1:26" hidden="1">
      <c r="A240" s="1">
        <v>5150023611</v>
      </c>
      <c r="B240" s="2">
        <v>79</v>
      </c>
      <c r="C240" s="3">
        <v>42019.6784722222</v>
      </c>
      <c r="D240" s="4">
        <f t="shared" si="32"/>
        <v>0.67847222222222225</v>
      </c>
      <c r="E240" s="2">
        <f t="shared" si="33"/>
        <v>4</v>
      </c>
      <c r="F240" s="2">
        <f t="shared" si="34"/>
        <v>1</v>
      </c>
      <c r="G240" s="3">
        <v>42023.784027777801</v>
      </c>
      <c r="H240" s="4">
        <f t="shared" si="35"/>
        <v>0.78402777777777777</v>
      </c>
      <c r="I240" s="2">
        <f t="shared" si="36"/>
        <v>1</v>
      </c>
      <c r="J240" s="2">
        <f t="shared" si="37"/>
        <v>1</v>
      </c>
      <c r="K240" s="3">
        <v>42024.511111111096</v>
      </c>
      <c r="L240" s="1">
        <f t="shared" si="30"/>
        <v>0.72708333329501329</v>
      </c>
      <c r="M240" s="1" t="s">
        <v>14</v>
      </c>
      <c r="N240" s="1">
        <f t="shared" si="38"/>
        <v>1</v>
      </c>
      <c r="O240" s="1" t="s">
        <v>28</v>
      </c>
      <c r="P240" s="1">
        <v>15</v>
      </c>
      <c r="Q240" s="1" t="s">
        <v>16</v>
      </c>
      <c r="R240" s="1">
        <f t="shared" si="39"/>
        <v>1</v>
      </c>
      <c r="S240" s="1" t="s">
        <v>22</v>
      </c>
      <c r="T240" s="1">
        <v>0</v>
      </c>
      <c r="U240" s="1">
        <v>0</v>
      </c>
      <c r="V240" s="1">
        <v>34</v>
      </c>
      <c r="W240">
        <f t="shared" si="31"/>
        <v>4.1055555556013132</v>
      </c>
      <c r="X240">
        <f>COUNTIF($A$2:A240,A240)</f>
        <v>1</v>
      </c>
      <c r="Y240" t="str">
        <f>VLOOKUP(A:A,[1]ZU_2015_ORIGINAL!A:F,6,FALSE)</f>
        <v>HTC</v>
      </c>
      <c r="Z240" s="7"/>
    </row>
    <row r="241" spans="1:26">
      <c r="A241" s="1">
        <v>5150023669</v>
      </c>
      <c r="B241" s="2">
        <v>35</v>
      </c>
      <c r="C241" s="3">
        <v>42019.774305555598</v>
      </c>
      <c r="D241" s="4">
        <f t="shared" si="32"/>
        <v>0.77430555555555547</v>
      </c>
      <c r="E241" s="2">
        <f t="shared" si="33"/>
        <v>4</v>
      </c>
      <c r="F241" s="2">
        <f t="shared" si="34"/>
        <v>1</v>
      </c>
      <c r="G241" s="3">
        <v>42023.645833333299</v>
      </c>
      <c r="H241" s="4">
        <f t="shared" si="35"/>
        <v>0.64583333333333337</v>
      </c>
      <c r="I241" s="2">
        <f t="shared" si="36"/>
        <v>1</v>
      </c>
      <c r="J241" s="2">
        <f t="shared" si="37"/>
        <v>1</v>
      </c>
      <c r="K241" s="3">
        <v>42024.270833333299</v>
      </c>
      <c r="L241" s="1">
        <f t="shared" si="30"/>
        <v>0.625</v>
      </c>
      <c r="M241" s="1" t="s">
        <v>14</v>
      </c>
      <c r="N241" s="1">
        <f t="shared" si="38"/>
        <v>1</v>
      </c>
      <c r="O241" s="1" t="s">
        <v>18</v>
      </c>
      <c r="P241" s="1">
        <v>11</v>
      </c>
      <c r="Q241" s="1" t="s">
        <v>29</v>
      </c>
      <c r="R241" s="1">
        <f t="shared" si="39"/>
        <v>2</v>
      </c>
      <c r="S241" s="1" t="s">
        <v>19</v>
      </c>
      <c r="T241" s="1">
        <v>0</v>
      </c>
      <c r="U241" s="1">
        <v>0</v>
      </c>
      <c r="V241" s="1">
        <v>39</v>
      </c>
      <c r="W241">
        <f t="shared" si="31"/>
        <v>3.871527777700976</v>
      </c>
      <c r="X241">
        <f>COUNTIF($A$2:A241,A241)</f>
        <v>1</v>
      </c>
      <c r="Y241" t="str">
        <f>VLOOKUP(A:A,[1]ZU_2015_ORIGINAL!A:F,6,FALSE)</f>
        <v>AVT</v>
      </c>
      <c r="Z241" s="7"/>
    </row>
    <row r="242" spans="1:26">
      <c r="A242" s="1">
        <v>5150023715</v>
      </c>
      <c r="B242" s="2">
        <v>29</v>
      </c>
      <c r="C242" s="3">
        <v>42019.894444444399</v>
      </c>
      <c r="D242" s="4">
        <f t="shared" si="32"/>
        <v>0.89444444444444438</v>
      </c>
      <c r="E242" s="2">
        <f t="shared" si="33"/>
        <v>4</v>
      </c>
      <c r="F242" s="2">
        <f t="shared" si="34"/>
        <v>2</v>
      </c>
      <c r="G242" s="3">
        <v>42019.989583333299</v>
      </c>
      <c r="H242" s="4">
        <f t="shared" si="35"/>
        <v>0.98958333333333337</v>
      </c>
      <c r="I242" s="2">
        <f t="shared" si="36"/>
        <v>4</v>
      </c>
      <c r="J242" s="2">
        <f t="shared" si="37"/>
        <v>2</v>
      </c>
      <c r="K242" s="3">
        <v>42020.421527777798</v>
      </c>
      <c r="L242" s="1">
        <f t="shared" si="30"/>
        <v>0.43194444449909497</v>
      </c>
      <c r="M242" s="1" t="s">
        <v>14</v>
      </c>
      <c r="N242" s="1">
        <f t="shared" si="38"/>
        <v>1</v>
      </c>
      <c r="O242" s="1" t="s">
        <v>34</v>
      </c>
      <c r="P242" s="1">
        <v>8</v>
      </c>
      <c r="Q242" s="1" t="s">
        <v>29</v>
      </c>
      <c r="R242" s="1">
        <f t="shared" si="39"/>
        <v>2</v>
      </c>
      <c r="S242" s="1" t="s">
        <v>35</v>
      </c>
      <c r="T242" s="1">
        <v>0</v>
      </c>
      <c r="U242" s="1">
        <v>0</v>
      </c>
      <c r="V242" s="1">
        <v>32</v>
      </c>
      <c r="W242">
        <f t="shared" si="31"/>
        <v>9.5138888900692109E-2</v>
      </c>
      <c r="X242">
        <f>COUNTIF($A$2:A242,A242)</f>
        <v>1</v>
      </c>
      <c r="Y242" t="str">
        <f>VLOOKUP(A:A,[1]ZU_2015_ORIGINAL!A:F,6,FALSE)</f>
        <v>4MD</v>
      </c>
      <c r="Z242" s="7"/>
    </row>
    <row r="243" spans="1:26">
      <c r="A243" s="1">
        <v>5150023726</v>
      </c>
      <c r="B243" s="2">
        <v>62</v>
      </c>
      <c r="C243" s="3">
        <v>42019.933333333298</v>
      </c>
      <c r="D243" s="4">
        <f t="shared" si="32"/>
        <v>0.93333333333333324</v>
      </c>
      <c r="E243" s="2">
        <f t="shared" si="33"/>
        <v>4</v>
      </c>
      <c r="F243" s="2">
        <f t="shared" si="34"/>
        <v>2</v>
      </c>
      <c r="G243" s="3">
        <v>42023.951388888898</v>
      </c>
      <c r="H243" s="4">
        <f t="shared" si="35"/>
        <v>0.95138888888888884</v>
      </c>
      <c r="I243" s="2">
        <f t="shared" si="36"/>
        <v>1</v>
      </c>
      <c r="J243" s="2">
        <f t="shared" si="37"/>
        <v>2</v>
      </c>
      <c r="K243" s="3">
        <v>42024.136111111096</v>
      </c>
      <c r="L243" s="1">
        <f t="shared" si="30"/>
        <v>0.18472222219861578</v>
      </c>
      <c r="M243" s="1" t="s">
        <v>14</v>
      </c>
      <c r="N243" s="1">
        <f t="shared" si="38"/>
        <v>1</v>
      </c>
      <c r="O243" s="1" t="s">
        <v>32</v>
      </c>
      <c r="P243" s="1">
        <v>23</v>
      </c>
      <c r="Q243" s="1" t="s">
        <v>29</v>
      </c>
      <c r="R243" s="1">
        <f t="shared" si="39"/>
        <v>2</v>
      </c>
      <c r="S243" s="1" t="s">
        <v>19</v>
      </c>
      <c r="T243" s="1">
        <v>0</v>
      </c>
      <c r="U243" s="1">
        <v>0</v>
      </c>
      <c r="V243" s="1">
        <v>39</v>
      </c>
      <c r="W243">
        <f t="shared" si="31"/>
        <v>4.0180555555998581</v>
      </c>
      <c r="X243">
        <f>COUNTIF($A$2:A243,A243)</f>
        <v>1</v>
      </c>
      <c r="Y243" t="str">
        <f>VLOOKUP(A:A,[1]ZU_2015_ORIGINAL!A:F,6,FALSE)</f>
        <v>UCH</v>
      </c>
      <c r="Z243" s="7"/>
    </row>
    <row r="244" spans="1:26">
      <c r="A244" s="1">
        <v>5150023744</v>
      </c>
      <c r="B244" s="2">
        <v>53</v>
      </c>
      <c r="C244" s="3">
        <v>42020.074305555601</v>
      </c>
      <c r="D244" s="4">
        <f t="shared" si="32"/>
        <v>7.4305555555555555E-2</v>
      </c>
      <c r="E244" s="2">
        <f t="shared" si="33"/>
        <v>5</v>
      </c>
      <c r="F244" s="2">
        <f t="shared" si="34"/>
        <v>2</v>
      </c>
      <c r="G244" s="3">
        <v>42024.493055555598</v>
      </c>
      <c r="H244" s="4">
        <f t="shared" si="35"/>
        <v>0.49305555555555558</v>
      </c>
      <c r="I244" s="2">
        <f t="shared" si="36"/>
        <v>2</v>
      </c>
      <c r="J244" s="2">
        <f t="shared" si="37"/>
        <v>1</v>
      </c>
      <c r="K244" s="3">
        <v>42030.440972222197</v>
      </c>
      <c r="L244" s="1">
        <f t="shared" si="30"/>
        <v>5.9479166665987577</v>
      </c>
      <c r="M244" s="1" t="s">
        <v>14</v>
      </c>
      <c r="N244" s="1">
        <f t="shared" si="38"/>
        <v>1</v>
      </c>
      <c r="O244" s="1" t="s">
        <v>31</v>
      </c>
      <c r="P244" s="1">
        <v>3</v>
      </c>
      <c r="Q244" s="1" t="s">
        <v>29</v>
      </c>
      <c r="R244" s="1">
        <f t="shared" si="39"/>
        <v>2</v>
      </c>
      <c r="S244" s="1" t="s">
        <v>19</v>
      </c>
      <c r="T244" s="1">
        <v>0</v>
      </c>
      <c r="U244" s="1">
        <v>0</v>
      </c>
      <c r="V244" s="1">
        <v>34</v>
      </c>
      <c r="W244">
        <f t="shared" si="31"/>
        <v>4.4187499999970896</v>
      </c>
      <c r="X244">
        <f>COUNTIF($A$2:A244,A244)</f>
        <v>1</v>
      </c>
      <c r="Y244" t="str">
        <f>VLOOKUP(A:A,[1]ZU_2015_ORIGINAL!A:F,6,FALSE)</f>
        <v>1MD-IPF</v>
      </c>
      <c r="Z244" s="7"/>
    </row>
    <row r="245" spans="1:26">
      <c r="A245" s="1">
        <v>5150023744</v>
      </c>
      <c r="B245" s="2">
        <v>53</v>
      </c>
      <c r="C245" s="3">
        <v>42020.074305555601</v>
      </c>
      <c r="D245" s="4">
        <f t="shared" si="32"/>
        <v>7.4305555555555555E-2</v>
      </c>
      <c r="E245" s="2">
        <f t="shared" si="33"/>
        <v>5</v>
      </c>
      <c r="F245" s="2">
        <f t="shared" si="34"/>
        <v>2</v>
      </c>
      <c r="G245" s="3">
        <v>42060.96875</v>
      </c>
      <c r="H245" s="4">
        <f t="shared" si="35"/>
        <v>0.96875</v>
      </c>
      <c r="I245" s="2">
        <f t="shared" si="36"/>
        <v>3</v>
      </c>
      <c r="J245" s="2">
        <f t="shared" si="37"/>
        <v>2</v>
      </c>
      <c r="K245" s="3">
        <v>42061.038194444402</v>
      </c>
      <c r="L245" s="1">
        <f t="shared" si="30"/>
        <v>6.9444444401597138E-2</v>
      </c>
      <c r="M245" s="1" t="s">
        <v>14</v>
      </c>
      <c r="N245" s="1">
        <f t="shared" si="38"/>
        <v>1</v>
      </c>
      <c r="O245" s="1" t="s">
        <v>31</v>
      </c>
      <c r="P245" s="1">
        <v>3</v>
      </c>
      <c r="Q245" s="1" t="s">
        <v>29</v>
      </c>
      <c r="R245" s="1">
        <f t="shared" si="39"/>
        <v>2</v>
      </c>
      <c r="S245" s="1" t="s">
        <v>19</v>
      </c>
      <c r="T245" s="1">
        <v>0</v>
      </c>
      <c r="U245" s="1">
        <v>0</v>
      </c>
      <c r="V245" s="1">
        <v>39</v>
      </c>
      <c r="W245">
        <f t="shared" si="31"/>
        <v>40.894444444398687</v>
      </c>
      <c r="X245">
        <f>COUNTIF($A$2:A245,A245)</f>
        <v>2</v>
      </c>
      <c r="Y245" t="str">
        <f>VLOOKUP(A:A,[1]ZU_2015_ORIGINAL!A:F,6,FALSE)</f>
        <v>1MD-IPF</v>
      </c>
      <c r="Z245" s="7"/>
    </row>
    <row r="246" spans="1:26">
      <c r="A246" s="1">
        <v>5150023774</v>
      </c>
      <c r="B246" s="2">
        <v>72</v>
      </c>
      <c r="C246" s="3">
        <v>42020.314583333296</v>
      </c>
      <c r="D246" s="4">
        <f t="shared" si="32"/>
        <v>0.31458333333333333</v>
      </c>
      <c r="E246" s="2">
        <f t="shared" si="33"/>
        <v>5</v>
      </c>
      <c r="F246" s="2">
        <f t="shared" si="34"/>
        <v>1</v>
      </c>
      <c r="G246" s="3">
        <v>42037.866666666698</v>
      </c>
      <c r="H246" s="4">
        <f t="shared" si="35"/>
        <v>0.8666666666666667</v>
      </c>
      <c r="I246" s="2">
        <f t="shared" si="36"/>
        <v>1</v>
      </c>
      <c r="J246" s="2">
        <f t="shared" si="37"/>
        <v>2</v>
      </c>
      <c r="K246" s="3">
        <v>42038.445138888899</v>
      </c>
      <c r="L246" s="1">
        <f t="shared" si="30"/>
        <v>0.57847222220152617</v>
      </c>
      <c r="M246" s="1" t="s">
        <v>14</v>
      </c>
      <c r="N246" s="1">
        <f t="shared" si="38"/>
        <v>1</v>
      </c>
      <c r="O246" s="1" t="s">
        <v>31</v>
      </c>
      <c r="P246" s="1">
        <v>3</v>
      </c>
      <c r="Q246" s="1" t="s">
        <v>29</v>
      </c>
      <c r="R246" s="1">
        <f t="shared" si="39"/>
        <v>2</v>
      </c>
      <c r="S246" s="1" t="s">
        <v>25</v>
      </c>
      <c r="T246" s="1">
        <v>0</v>
      </c>
      <c r="U246" s="1">
        <v>0</v>
      </c>
      <c r="V246" s="1">
        <v>32</v>
      </c>
      <c r="W246">
        <f t="shared" si="31"/>
        <v>17.552083333401242</v>
      </c>
      <c r="X246">
        <f>COUNTIF($A$2:A246,A246)</f>
        <v>1</v>
      </c>
      <c r="Y246" t="str">
        <f>VLOOKUP(A:A,[1]ZU_2015_ORIGINAL!A:F,6,FALSE)</f>
        <v>1MD-IPF</v>
      </c>
      <c r="Z246" s="7"/>
    </row>
    <row r="247" spans="1:26" hidden="1">
      <c r="A247" s="1">
        <v>5150023872</v>
      </c>
      <c r="B247" s="2">
        <v>31</v>
      </c>
      <c r="C247" s="3">
        <v>42022.7590277778</v>
      </c>
      <c r="D247" s="4">
        <f t="shared" si="32"/>
        <v>0.75902777777777775</v>
      </c>
      <c r="E247" s="2">
        <f t="shared" si="33"/>
        <v>7</v>
      </c>
      <c r="F247" s="2">
        <f t="shared" si="34"/>
        <v>2</v>
      </c>
      <c r="G247" s="3">
        <v>42023.465972222199</v>
      </c>
      <c r="H247" s="4">
        <f t="shared" si="35"/>
        <v>0.46597222222222223</v>
      </c>
      <c r="I247" s="2">
        <f t="shared" si="36"/>
        <v>1</v>
      </c>
      <c r="J247" s="2">
        <f t="shared" si="37"/>
        <v>1</v>
      </c>
      <c r="K247" s="3">
        <v>42024.399305555598</v>
      </c>
      <c r="L247" s="1">
        <f t="shared" si="30"/>
        <v>0.93333333339978708</v>
      </c>
      <c r="M247" s="1" t="s">
        <v>14</v>
      </c>
      <c r="N247" s="1">
        <f t="shared" si="38"/>
        <v>1</v>
      </c>
      <c r="O247" s="1" t="s">
        <v>28</v>
      </c>
      <c r="P247" s="1">
        <v>15</v>
      </c>
      <c r="Q247" s="1" t="s">
        <v>16</v>
      </c>
      <c r="R247" s="1">
        <f t="shared" si="39"/>
        <v>1</v>
      </c>
      <c r="S247" s="1" t="s">
        <v>19</v>
      </c>
      <c r="T247" s="1">
        <v>0</v>
      </c>
      <c r="U247" s="1">
        <v>0</v>
      </c>
      <c r="V247" s="1">
        <v>34</v>
      </c>
      <c r="W247">
        <f t="shared" si="31"/>
        <v>0.70694444439868676</v>
      </c>
      <c r="X247">
        <f>COUNTIF($A$2:A247,A247)</f>
        <v>1</v>
      </c>
      <c r="Y247" t="str">
        <f>VLOOKUP(A:A,[1]ZU_2015_ORIGINAL!A:F,6,FALSE)</f>
        <v>HTC</v>
      </c>
      <c r="Z247" s="7"/>
    </row>
    <row r="248" spans="1:26">
      <c r="A248" s="1">
        <v>5150024242</v>
      </c>
      <c r="B248" s="2">
        <v>87</v>
      </c>
      <c r="C248" s="3">
        <v>42020.497222222199</v>
      </c>
      <c r="D248" s="4">
        <f t="shared" si="32"/>
        <v>0.49722222222222223</v>
      </c>
      <c r="E248" s="2">
        <f t="shared" si="33"/>
        <v>5</v>
      </c>
      <c r="F248" s="2">
        <f t="shared" si="34"/>
        <v>1</v>
      </c>
      <c r="G248" s="3">
        <v>42020.96875</v>
      </c>
      <c r="H248" s="4">
        <f t="shared" si="35"/>
        <v>0.96875</v>
      </c>
      <c r="I248" s="2">
        <f t="shared" si="36"/>
        <v>5</v>
      </c>
      <c r="J248" s="2">
        <f t="shared" si="37"/>
        <v>2</v>
      </c>
      <c r="K248" s="3">
        <v>42021.287499999999</v>
      </c>
      <c r="L248" s="1">
        <f t="shared" si="30"/>
        <v>0.31874999999854481</v>
      </c>
      <c r="M248" s="1" t="s">
        <v>14</v>
      </c>
      <c r="N248" s="1">
        <f t="shared" si="38"/>
        <v>1</v>
      </c>
      <c r="O248" s="1" t="s">
        <v>32</v>
      </c>
      <c r="P248" s="1">
        <v>23</v>
      </c>
      <c r="Q248" s="1" t="s">
        <v>29</v>
      </c>
      <c r="R248" s="1">
        <f t="shared" si="39"/>
        <v>2</v>
      </c>
      <c r="S248" s="1" t="s">
        <v>22</v>
      </c>
      <c r="T248" s="1">
        <v>0</v>
      </c>
      <c r="U248" s="1">
        <v>0</v>
      </c>
      <c r="V248" s="1">
        <v>39</v>
      </c>
      <c r="W248">
        <f t="shared" si="31"/>
        <v>0.47152777780138422</v>
      </c>
      <c r="X248">
        <f>COUNTIF($A$2:A248,A248)</f>
        <v>1</v>
      </c>
      <c r="Y248" t="str">
        <f>VLOOKUP(A:A,[1]ZU_2015_ORIGINAL!A:F,6,FALSE)</f>
        <v>UCH</v>
      </c>
      <c r="Z248" s="7"/>
    </row>
    <row r="249" spans="1:26" hidden="1">
      <c r="A249" s="1">
        <v>5150024422</v>
      </c>
      <c r="B249" s="2">
        <v>83</v>
      </c>
      <c r="C249" s="3">
        <v>42020.657638888901</v>
      </c>
      <c r="D249" s="4">
        <f t="shared" si="32"/>
        <v>0.65763888888888888</v>
      </c>
      <c r="E249" s="2">
        <f t="shared" si="33"/>
        <v>5</v>
      </c>
      <c r="F249" s="2">
        <f t="shared" si="34"/>
        <v>1</v>
      </c>
      <c r="G249" s="3">
        <v>42020.923611111102</v>
      </c>
      <c r="H249" s="4">
        <f t="shared" si="35"/>
        <v>0.92361111111111116</v>
      </c>
      <c r="I249" s="2">
        <f t="shared" si="36"/>
        <v>5</v>
      </c>
      <c r="J249" s="2">
        <f t="shared" si="37"/>
        <v>2</v>
      </c>
      <c r="K249" s="3">
        <v>42021.271527777797</v>
      </c>
      <c r="L249" s="1">
        <f t="shared" si="30"/>
        <v>0.34791666669480037</v>
      </c>
      <c r="M249" s="1" t="s">
        <v>14</v>
      </c>
      <c r="N249" s="1">
        <f t="shared" si="38"/>
        <v>1</v>
      </c>
      <c r="O249" s="1" t="s">
        <v>23</v>
      </c>
      <c r="P249" s="1">
        <v>12</v>
      </c>
      <c r="Q249" s="1" t="s">
        <v>16</v>
      </c>
      <c r="R249" s="1">
        <f t="shared" si="39"/>
        <v>1</v>
      </c>
      <c r="S249" s="1" t="s">
        <v>19</v>
      </c>
      <c r="T249" s="1">
        <v>0</v>
      </c>
      <c r="U249" s="1">
        <v>0</v>
      </c>
      <c r="V249" s="1">
        <v>39</v>
      </c>
      <c r="W249">
        <f t="shared" si="31"/>
        <v>0.26597222220152617</v>
      </c>
      <c r="X249">
        <f>COUNTIF($A$2:A249,A249)</f>
        <v>1</v>
      </c>
      <c r="Y249" t="str">
        <f>VLOOKUP(A:A,[1]ZU_2015_ORIGINAL!A:F,6,FALSE)</f>
        <v>GCH</v>
      </c>
      <c r="Z249" s="7"/>
    </row>
    <row r="250" spans="1:26" hidden="1">
      <c r="A250" s="1">
        <v>5150024427</v>
      </c>
      <c r="B250" s="2">
        <v>80</v>
      </c>
      <c r="C250" s="3">
        <v>42020.660416666702</v>
      </c>
      <c r="D250" s="4">
        <f t="shared" si="32"/>
        <v>0.66041666666666665</v>
      </c>
      <c r="E250" s="2">
        <f t="shared" si="33"/>
        <v>5</v>
      </c>
      <c r="F250" s="2">
        <f t="shared" si="34"/>
        <v>1</v>
      </c>
      <c r="G250" s="3">
        <v>42021.088888888902</v>
      </c>
      <c r="H250" s="4">
        <f t="shared" si="35"/>
        <v>8.8888888888888892E-2</v>
      </c>
      <c r="I250" s="2">
        <f t="shared" si="36"/>
        <v>6</v>
      </c>
      <c r="J250" s="2">
        <f t="shared" si="37"/>
        <v>2</v>
      </c>
      <c r="K250" s="3">
        <v>42021.411805555603</v>
      </c>
      <c r="L250" s="1">
        <f t="shared" si="30"/>
        <v>0.32291666670062114</v>
      </c>
      <c r="M250" s="1" t="s">
        <v>14</v>
      </c>
      <c r="N250" s="1">
        <f t="shared" si="38"/>
        <v>1</v>
      </c>
      <c r="O250" s="1" t="s">
        <v>18</v>
      </c>
      <c r="P250" s="1">
        <v>11</v>
      </c>
      <c r="Q250" s="1" t="s">
        <v>16</v>
      </c>
      <c r="R250" s="1">
        <f t="shared" si="39"/>
        <v>1</v>
      </c>
      <c r="S250" s="1" t="s">
        <v>19</v>
      </c>
      <c r="T250" s="1">
        <v>0</v>
      </c>
      <c r="U250" s="1">
        <v>0</v>
      </c>
      <c r="V250" s="1">
        <v>32</v>
      </c>
      <c r="W250">
        <f t="shared" si="31"/>
        <v>0.42847222220007097</v>
      </c>
      <c r="X250">
        <f>COUNTIF($A$2:A250,A250)</f>
        <v>1</v>
      </c>
      <c r="Y250" t="str">
        <f>VLOOKUP(A:A,[1]ZU_2015_ORIGINAL!A:F,6,FALSE)</f>
        <v>AVT</v>
      </c>
      <c r="Z250" s="7"/>
    </row>
    <row r="251" spans="1:26" hidden="1">
      <c r="A251" s="1">
        <v>5150024464</v>
      </c>
      <c r="B251" s="2">
        <v>84</v>
      </c>
      <c r="C251" s="3">
        <v>42020.711805555598</v>
      </c>
      <c r="D251" s="4">
        <f t="shared" si="32"/>
        <v>0.71180555555555547</v>
      </c>
      <c r="E251" s="2">
        <f t="shared" si="33"/>
        <v>5</v>
      </c>
      <c r="F251" s="2">
        <f t="shared" si="34"/>
        <v>1</v>
      </c>
      <c r="G251" s="3">
        <v>42021.056250000001</v>
      </c>
      <c r="H251" s="4">
        <f t="shared" si="35"/>
        <v>5.6250000000000001E-2</v>
      </c>
      <c r="I251" s="2">
        <f t="shared" si="36"/>
        <v>6</v>
      </c>
      <c r="J251" s="2">
        <f t="shared" si="37"/>
        <v>2</v>
      </c>
      <c r="K251" s="3">
        <v>42023.465972222199</v>
      </c>
      <c r="L251" s="1">
        <f t="shared" si="30"/>
        <v>2.4097222221971606</v>
      </c>
      <c r="M251" s="1" t="s">
        <v>14</v>
      </c>
      <c r="N251" s="1">
        <f t="shared" si="38"/>
        <v>1</v>
      </c>
      <c r="O251" s="1" t="s">
        <v>34</v>
      </c>
      <c r="P251" s="1">
        <v>8</v>
      </c>
      <c r="Q251" s="1" t="s">
        <v>16</v>
      </c>
      <c r="R251" s="1">
        <f t="shared" si="39"/>
        <v>1</v>
      </c>
      <c r="S251" s="1" t="s">
        <v>19</v>
      </c>
      <c r="T251" s="1">
        <v>0</v>
      </c>
      <c r="U251" s="1">
        <v>0</v>
      </c>
      <c r="V251" s="1">
        <v>35</v>
      </c>
      <c r="W251">
        <f t="shared" si="31"/>
        <v>0.34444444440305233</v>
      </c>
      <c r="X251">
        <f>COUNTIF($A$2:A251,A251)</f>
        <v>1</v>
      </c>
      <c r="Y251" t="str">
        <f>VLOOKUP(A:A,[1]ZU_2015_ORIGINAL!A:F,6,FALSE)</f>
        <v>4MD</v>
      </c>
      <c r="Z251" s="7"/>
    </row>
    <row r="252" spans="1:26" hidden="1">
      <c r="A252" s="1">
        <v>5150024537</v>
      </c>
      <c r="B252" s="2">
        <v>84</v>
      </c>
      <c r="C252" s="3">
        <v>42020.848611111098</v>
      </c>
      <c r="D252" s="4">
        <f t="shared" si="32"/>
        <v>0.84861111111111109</v>
      </c>
      <c r="E252" s="2">
        <f t="shared" si="33"/>
        <v>5</v>
      </c>
      <c r="F252" s="2">
        <f t="shared" si="34"/>
        <v>2</v>
      </c>
      <c r="G252" s="3">
        <v>42020.993750000001</v>
      </c>
      <c r="H252" s="4">
        <f t="shared" si="35"/>
        <v>0.99375000000000002</v>
      </c>
      <c r="I252" s="2">
        <f t="shared" si="36"/>
        <v>5</v>
      </c>
      <c r="J252" s="2">
        <f t="shared" si="37"/>
        <v>2</v>
      </c>
      <c r="K252" s="3">
        <v>42023.45</v>
      </c>
      <c r="L252" s="1">
        <f t="shared" si="30"/>
        <v>2.4562499999956344</v>
      </c>
      <c r="M252" s="1" t="s">
        <v>14</v>
      </c>
      <c r="N252" s="1">
        <f t="shared" si="38"/>
        <v>1</v>
      </c>
      <c r="O252" s="1" t="s">
        <v>34</v>
      </c>
      <c r="P252" s="1">
        <v>8</v>
      </c>
      <c r="Q252" s="1" t="s">
        <v>16</v>
      </c>
      <c r="R252" s="1">
        <f t="shared" si="39"/>
        <v>1</v>
      </c>
      <c r="S252" s="1" t="s">
        <v>19</v>
      </c>
      <c r="T252" s="1">
        <v>0</v>
      </c>
      <c r="U252" s="1">
        <v>0</v>
      </c>
      <c r="V252" s="1">
        <v>34</v>
      </c>
      <c r="W252">
        <f t="shared" si="31"/>
        <v>0.14513888890360249</v>
      </c>
      <c r="X252">
        <f>COUNTIF($A$2:A252,A252)</f>
        <v>1</v>
      </c>
      <c r="Y252" t="str">
        <f>VLOOKUP(A:A,[1]ZU_2015_ORIGINAL!A:F,6,FALSE)</f>
        <v>4MD</v>
      </c>
      <c r="Z252" s="7"/>
    </row>
    <row r="253" spans="1:26">
      <c r="A253" s="1">
        <v>5150024561</v>
      </c>
      <c r="B253" s="2">
        <v>79</v>
      </c>
      <c r="C253" s="3">
        <v>42020.948611111096</v>
      </c>
      <c r="D253" s="4">
        <f t="shared" si="32"/>
        <v>0.94861111111111107</v>
      </c>
      <c r="E253" s="2">
        <f t="shared" si="33"/>
        <v>5</v>
      </c>
      <c r="F253" s="2">
        <f t="shared" si="34"/>
        <v>2</v>
      </c>
      <c r="G253" s="3">
        <v>42024.722916666702</v>
      </c>
      <c r="H253" s="4">
        <f t="shared" si="35"/>
        <v>0.72291666666666676</v>
      </c>
      <c r="I253" s="2">
        <f t="shared" si="36"/>
        <v>2</v>
      </c>
      <c r="J253" s="2">
        <f t="shared" si="37"/>
        <v>1</v>
      </c>
      <c r="K253" s="3">
        <v>42025.447222222203</v>
      </c>
      <c r="L253" s="1">
        <f t="shared" si="30"/>
        <v>0.72430555550090503</v>
      </c>
      <c r="M253" s="1" t="s">
        <v>14</v>
      </c>
      <c r="N253" s="1">
        <f t="shared" si="38"/>
        <v>1</v>
      </c>
      <c r="O253" s="1" t="s">
        <v>31</v>
      </c>
      <c r="P253" s="1">
        <v>3</v>
      </c>
      <c r="Q253" s="1" t="s">
        <v>29</v>
      </c>
      <c r="R253" s="1">
        <f t="shared" si="39"/>
        <v>2</v>
      </c>
      <c r="S253" s="1" t="s">
        <v>19</v>
      </c>
      <c r="T253" s="1">
        <v>0</v>
      </c>
      <c r="U253" s="1">
        <v>0</v>
      </c>
      <c r="V253" s="1">
        <v>34</v>
      </c>
      <c r="W253">
        <f t="shared" si="31"/>
        <v>3.7743055556056788</v>
      </c>
      <c r="X253">
        <f>COUNTIF($A$2:A253,A253)</f>
        <v>1</v>
      </c>
      <c r="Y253" t="str">
        <f>VLOOKUP(A:A,[1]ZU_2015_ORIGINAL!A:F,6,FALSE)</f>
        <v>1MD-IPF</v>
      </c>
      <c r="Z253" s="7"/>
    </row>
    <row r="254" spans="1:26">
      <c r="A254" s="1">
        <v>5150024578</v>
      </c>
      <c r="B254" s="2">
        <v>78</v>
      </c>
      <c r="C254" s="3">
        <v>42020.003472222197</v>
      </c>
      <c r="D254" s="4">
        <f t="shared" si="32"/>
        <v>3.472222222222222E-3</v>
      </c>
      <c r="E254" s="2">
        <f t="shared" si="33"/>
        <v>5</v>
      </c>
      <c r="F254" s="2">
        <f t="shared" si="34"/>
        <v>2</v>
      </c>
      <c r="G254" s="3">
        <v>42021.929861111101</v>
      </c>
      <c r="H254" s="4">
        <f t="shared" si="35"/>
        <v>0.92986111111111114</v>
      </c>
      <c r="I254" s="2">
        <f t="shared" si="36"/>
        <v>6</v>
      </c>
      <c r="J254" s="2">
        <f t="shared" si="37"/>
        <v>2</v>
      </c>
      <c r="K254" s="3">
        <v>42022.094444444403</v>
      </c>
      <c r="L254" s="1">
        <f t="shared" si="30"/>
        <v>0.16458333330228925</v>
      </c>
      <c r="M254" s="1" t="s">
        <v>14</v>
      </c>
      <c r="N254" s="1">
        <f t="shared" si="38"/>
        <v>1</v>
      </c>
      <c r="O254" s="1" t="s">
        <v>32</v>
      </c>
      <c r="P254" s="1">
        <v>23</v>
      </c>
      <c r="Q254" s="1" t="s">
        <v>29</v>
      </c>
      <c r="R254" s="1">
        <f t="shared" si="39"/>
        <v>2</v>
      </c>
      <c r="S254" s="1" t="s">
        <v>25</v>
      </c>
      <c r="T254" s="1">
        <v>0</v>
      </c>
      <c r="U254" s="1">
        <v>0</v>
      </c>
      <c r="V254" s="1">
        <v>33</v>
      </c>
      <c r="W254">
        <f t="shared" si="31"/>
        <v>1.9263888889036025</v>
      </c>
      <c r="X254">
        <f>COUNTIF($A$2:A254,A254)</f>
        <v>1</v>
      </c>
      <c r="Y254" t="str">
        <f>VLOOKUP(A:A,[1]ZU_2015_ORIGINAL!A:F,6,FALSE)</f>
        <v>UCH</v>
      </c>
      <c r="Z254" s="7"/>
    </row>
    <row r="255" spans="1:26">
      <c r="A255" s="1">
        <v>5150024597</v>
      </c>
      <c r="B255" s="2">
        <v>52</v>
      </c>
      <c r="C255" s="3">
        <v>42021.111111111102</v>
      </c>
      <c r="D255" s="4">
        <f t="shared" si="32"/>
        <v>0.1111111111111111</v>
      </c>
      <c r="E255" s="2">
        <f t="shared" si="33"/>
        <v>6</v>
      </c>
      <c r="F255" s="2">
        <f t="shared" si="34"/>
        <v>2</v>
      </c>
      <c r="G255" s="3">
        <v>42021.831944444399</v>
      </c>
      <c r="H255" s="4">
        <f t="shared" si="35"/>
        <v>0.83194444444444438</v>
      </c>
      <c r="I255" s="2">
        <f t="shared" si="36"/>
        <v>6</v>
      </c>
      <c r="J255" s="2">
        <f t="shared" si="37"/>
        <v>2</v>
      </c>
      <c r="K255" s="3">
        <v>42021.869444444397</v>
      </c>
      <c r="L255" s="1">
        <f t="shared" si="30"/>
        <v>3.7499999998544808E-2</v>
      </c>
      <c r="M255" s="1" t="s">
        <v>14</v>
      </c>
      <c r="N255" s="1">
        <f t="shared" si="38"/>
        <v>1</v>
      </c>
      <c r="O255" s="1" t="s">
        <v>32</v>
      </c>
      <c r="P255" s="1">
        <v>23</v>
      </c>
      <c r="Q255" s="1" t="s">
        <v>29</v>
      </c>
      <c r="R255" s="1">
        <f t="shared" si="39"/>
        <v>2</v>
      </c>
      <c r="S255" s="1" t="s">
        <v>19</v>
      </c>
      <c r="T255" s="1">
        <v>0</v>
      </c>
      <c r="U255" s="1">
        <v>0</v>
      </c>
      <c r="V255" s="1">
        <v>35</v>
      </c>
      <c r="W255">
        <f t="shared" si="31"/>
        <v>0.72083333329646848</v>
      </c>
      <c r="X255">
        <f>COUNTIF($A$2:A255,A255)</f>
        <v>1</v>
      </c>
      <c r="Y255" t="str">
        <f>VLOOKUP(A:A,[1]ZU_2015_ORIGINAL!A:F,6,FALSE)</f>
        <v>UCH</v>
      </c>
      <c r="Z255" s="7"/>
    </row>
    <row r="256" spans="1:26">
      <c r="A256" s="1">
        <v>5150024679</v>
      </c>
      <c r="B256" s="2">
        <v>22</v>
      </c>
      <c r="C256" s="3">
        <v>42021.40625</v>
      </c>
      <c r="D256" s="4">
        <f t="shared" si="32"/>
        <v>0.40625</v>
      </c>
      <c r="E256" s="2">
        <f t="shared" si="33"/>
        <v>6</v>
      </c>
      <c r="F256" s="2">
        <f t="shared" si="34"/>
        <v>2</v>
      </c>
      <c r="G256" s="3">
        <v>42022.0444444444</v>
      </c>
      <c r="H256" s="4">
        <f t="shared" si="35"/>
        <v>4.4444444444444446E-2</v>
      </c>
      <c r="I256" s="2">
        <f t="shared" si="36"/>
        <v>7</v>
      </c>
      <c r="J256" s="2">
        <f t="shared" si="37"/>
        <v>2</v>
      </c>
      <c r="K256" s="3">
        <v>42022.103472222203</v>
      </c>
      <c r="L256" s="1">
        <f t="shared" si="30"/>
        <v>5.902777780283941E-2</v>
      </c>
      <c r="M256" s="1" t="s">
        <v>14</v>
      </c>
      <c r="N256" s="1">
        <f t="shared" si="38"/>
        <v>1</v>
      </c>
      <c r="O256" s="1" t="s">
        <v>27</v>
      </c>
      <c r="P256" s="1">
        <v>13</v>
      </c>
      <c r="Q256" s="1" t="s">
        <v>29</v>
      </c>
      <c r="R256" s="1">
        <f t="shared" si="39"/>
        <v>2</v>
      </c>
      <c r="S256" s="1" t="s">
        <v>19</v>
      </c>
      <c r="T256" s="1">
        <v>0</v>
      </c>
      <c r="U256" s="1">
        <v>0</v>
      </c>
      <c r="V256" s="1">
        <v>34</v>
      </c>
      <c r="W256">
        <f t="shared" si="31"/>
        <v>0.63819444440014195</v>
      </c>
      <c r="X256">
        <f>COUNTIF($A$2:A256,A256)</f>
        <v>1</v>
      </c>
      <c r="Y256" t="str">
        <f>VLOOKUP(A:A,[1]ZU_2015_ORIGINAL!A:F,6,FALSE)</f>
        <v>GYN</v>
      </c>
      <c r="Z256" s="7"/>
    </row>
    <row r="257" spans="1:26">
      <c r="A257" s="1">
        <v>5150024767</v>
      </c>
      <c r="B257" s="2">
        <v>59</v>
      </c>
      <c r="C257" s="3">
        <v>42021.592361111099</v>
      </c>
      <c r="D257" s="4">
        <f t="shared" si="32"/>
        <v>0.59236111111111112</v>
      </c>
      <c r="E257" s="2">
        <f t="shared" si="33"/>
        <v>6</v>
      </c>
      <c r="F257" s="2">
        <f t="shared" si="34"/>
        <v>2</v>
      </c>
      <c r="G257" s="3">
        <v>42021.628472222197</v>
      </c>
      <c r="H257" s="4">
        <f t="shared" si="35"/>
        <v>0.62847222222222221</v>
      </c>
      <c r="I257" s="2">
        <f t="shared" si="36"/>
        <v>6</v>
      </c>
      <c r="J257" s="2">
        <f t="shared" si="37"/>
        <v>2</v>
      </c>
      <c r="K257" s="3">
        <v>42030.444444444402</v>
      </c>
      <c r="L257" s="1">
        <f t="shared" si="30"/>
        <v>8.8159722222044365</v>
      </c>
      <c r="M257" s="1" t="s">
        <v>14</v>
      </c>
      <c r="N257" s="1">
        <f t="shared" si="38"/>
        <v>1</v>
      </c>
      <c r="O257" s="1" t="s">
        <v>14</v>
      </c>
      <c r="P257" s="1">
        <v>9</v>
      </c>
      <c r="Q257" s="1" t="s">
        <v>29</v>
      </c>
      <c r="R257" s="1">
        <f t="shared" si="39"/>
        <v>2</v>
      </c>
      <c r="S257" s="1" t="s">
        <v>25</v>
      </c>
      <c r="T257" s="1">
        <v>0</v>
      </c>
      <c r="U257" s="1">
        <v>0</v>
      </c>
      <c r="V257" s="1">
        <v>32</v>
      </c>
      <c r="W257">
        <f t="shared" si="31"/>
        <v>3.6111111097852699E-2</v>
      </c>
      <c r="X257">
        <f>COUNTIF($A$2:A257,A257)</f>
        <v>1</v>
      </c>
      <c r="Y257" t="str">
        <f>VLOOKUP(A:A,[1]ZU_2015_ORIGINAL!A:F,6,FALSE)</f>
        <v>AIN</v>
      </c>
      <c r="Z257" s="7"/>
    </row>
    <row r="258" spans="1:26">
      <c r="A258" s="1">
        <v>5150024805</v>
      </c>
      <c r="B258" s="2">
        <v>44</v>
      </c>
      <c r="C258" s="3">
        <v>42021.690972222197</v>
      </c>
      <c r="D258" s="4">
        <f t="shared" si="32"/>
        <v>0.69097222222222221</v>
      </c>
      <c r="E258" s="2">
        <f t="shared" si="33"/>
        <v>6</v>
      </c>
      <c r="F258" s="2">
        <f t="shared" si="34"/>
        <v>2</v>
      </c>
      <c r="G258" s="3">
        <v>42022.05</v>
      </c>
      <c r="H258" s="4">
        <f t="shared" si="35"/>
        <v>4.9999999999999996E-2</v>
      </c>
      <c r="I258" s="2">
        <f t="shared" si="36"/>
        <v>7</v>
      </c>
      <c r="J258" s="2">
        <f t="shared" si="37"/>
        <v>2</v>
      </c>
      <c r="K258" s="3">
        <v>42022.050694444399</v>
      </c>
      <c r="L258" s="1">
        <f t="shared" ref="L258:L321" si="40">K258-G258</f>
        <v>6.944443957763724E-4</v>
      </c>
      <c r="M258" s="1" t="s">
        <v>14</v>
      </c>
      <c r="N258" s="1">
        <f t="shared" si="38"/>
        <v>1</v>
      </c>
      <c r="O258" s="1" t="s">
        <v>27</v>
      </c>
      <c r="P258" s="1">
        <v>13</v>
      </c>
      <c r="Q258" s="1" t="s">
        <v>29</v>
      </c>
      <c r="R258" s="1">
        <f t="shared" si="39"/>
        <v>2</v>
      </c>
      <c r="S258" s="1" t="s">
        <v>19</v>
      </c>
      <c r="T258" s="1">
        <v>0</v>
      </c>
      <c r="U258" s="1">
        <v>0</v>
      </c>
      <c r="V258" s="1">
        <v>32</v>
      </c>
      <c r="W258">
        <f t="shared" ref="W258:W321" si="41">G258-C258</f>
        <v>0.35902777780574979</v>
      </c>
      <c r="X258">
        <f>COUNTIF($A$2:A258,A258)</f>
        <v>1</v>
      </c>
      <c r="Y258" t="str">
        <f>VLOOKUP(A:A,[1]ZU_2015_ORIGINAL!A:F,6,FALSE)</f>
        <v>GYN</v>
      </c>
      <c r="Z258" s="7"/>
    </row>
    <row r="259" spans="1:26">
      <c r="A259" s="1">
        <v>5150024868</v>
      </c>
      <c r="B259" s="2">
        <v>28</v>
      </c>
      <c r="C259" s="3">
        <v>42021.844444444498</v>
      </c>
      <c r="D259" s="4">
        <f t="shared" ref="D259:D322" si="42">TIME(HOUR(C259),MINUTE(C259),SECOND(C259))</f>
        <v>0.84444444444444444</v>
      </c>
      <c r="E259" s="2">
        <f t="shared" ref="E259:E322" si="43">WEEKDAY(C259,2)</f>
        <v>6</v>
      </c>
      <c r="F259" s="2">
        <f t="shared" ref="F259:F322" si="44">IF(AND(D259&gt;TIMEVALUE("7:00"),D259&lt;TIMEVALUE("19:00"),E259&lt;&gt;6,E259&lt;&gt;7),1,2)</f>
        <v>2</v>
      </c>
      <c r="G259" s="3">
        <v>42022.211805555598</v>
      </c>
      <c r="H259" s="4">
        <f t="shared" ref="H259:H322" si="45">TIME(HOUR(G259),MINUTE(G259),SECOND(G259))</f>
        <v>0.21180555555555555</v>
      </c>
      <c r="I259" s="2">
        <f t="shared" ref="I259:I322" si="46">WEEKDAY(G259,2)</f>
        <v>7</v>
      </c>
      <c r="J259" s="2">
        <f t="shared" ref="J259:J322" si="47">IF(AND(H259&gt;TIMEVALUE("7:00"),H259&lt;TIMEVALUE("19:00"),I259&lt;&gt;6,I259&lt;&gt;7),1,2)</f>
        <v>2</v>
      </c>
      <c r="K259" s="3">
        <v>42022.400000000001</v>
      </c>
      <c r="L259" s="1">
        <f t="shared" si="40"/>
        <v>0.18819444440305233</v>
      </c>
      <c r="M259" s="1" t="s">
        <v>14</v>
      </c>
      <c r="N259" s="1">
        <f t="shared" ref="N259:N322" si="48">IF(M259="AIN",1,2)</f>
        <v>1</v>
      </c>
      <c r="O259" s="1" t="s">
        <v>18</v>
      </c>
      <c r="P259" s="1">
        <v>11</v>
      </c>
      <c r="Q259" s="1" t="s">
        <v>29</v>
      </c>
      <c r="R259" s="1">
        <f t="shared" ref="R259:R322" si="49">IF(Q259="Normalfall",1,2)</f>
        <v>2</v>
      </c>
      <c r="S259" s="1" t="s">
        <v>19</v>
      </c>
      <c r="T259" s="1">
        <v>0</v>
      </c>
      <c r="U259" s="1">
        <v>0</v>
      </c>
      <c r="V259" s="1">
        <v>33</v>
      </c>
      <c r="W259">
        <f t="shared" si="41"/>
        <v>0.36736111110076308</v>
      </c>
      <c r="X259">
        <f>COUNTIF($A$2:A259,A259)</f>
        <v>1</v>
      </c>
      <c r="Y259" t="str">
        <f>VLOOKUP(A:A,[1]ZU_2015_ORIGINAL!A:F,6,FALSE)</f>
        <v>AVT</v>
      </c>
      <c r="Z259" s="7"/>
    </row>
    <row r="260" spans="1:26" hidden="1">
      <c r="A260" s="1">
        <v>5150024880</v>
      </c>
      <c r="B260" s="2">
        <v>72</v>
      </c>
      <c r="C260" s="3">
        <v>42021.872916666704</v>
      </c>
      <c r="D260" s="4">
        <f t="shared" si="42"/>
        <v>0.87291666666666667</v>
      </c>
      <c r="E260" s="2">
        <f t="shared" si="43"/>
        <v>6</v>
      </c>
      <c r="F260" s="2">
        <f t="shared" si="44"/>
        <v>2</v>
      </c>
      <c r="G260" s="3">
        <v>42021.975694444402</v>
      </c>
      <c r="H260" s="4">
        <f t="shared" si="45"/>
        <v>0.97569444444444453</v>
      </c>
      <c r="I260" s="2">
        <f t="shared" si="46"/>
        <v>6</v>
      </c>
      <c r="J260" s="2">
        <f t="shared" si="47"/>
        <v>2</v>
      </c>
      <c r="K260" s="3">
        <v>42022.038194444402</v>
      </c>
      <c r="L260" s="1">
        <f t="shared" si="40"/>
        <v>6.25E-2</v>
      </c>
      <c r="M260" s="1" t="s">
        <v>14</v>
      </c>
      <c r="N260" s="1">
        <f t="shared" si="48"/>
        <v>1</v>
      </c>
      <c r="O260" s="1" t="s">
        <v>32</v>
      </c>
      <c r="P260" s="1">
        <v>23</v>
      </c>
      <c r="Q260" s="1" t="s">
        <v>16</v>
      </c>
      <c r="R260" s="1">
        <f t="shared" si="49"/>
        <v>1</v>
      </c>
      <c r="S260" s="1" t="s">
        <v>19</v>
      </c>
      <c r="T260" s="1">
        <v>0</v>
      </c>
      <c r="U260" s="1">
        <v>0</v>
      </c>
      <c r="V260" s="1">
        <v>33</v>
      </c>
      <c r="W260">
        <f t="shared" si="41"/>
        <v>0.10277777769806562</v>
      </c>
      <c r="X260">
        <f>COUNTIF($A$2:A260,A260)</f>
        <v>1</v>
      </c>
      <c r="Y260" t="str">
        <f>VLOOKUP(A:A,[1]ZU_2015_ORIGINAL!A:F,6,FALSE)</f>
        <v>UCH</v>
      </c>
      <c r="Z260" s="7"/>
    </row>
    <row r="261" spans="1:26">
      <c r="A261" s="1">
        <v>5150024971</v>
      </c>
      <c r="B261" s="2">
        <v>91</v>
      </c>
      <c r="C261" s="3">
        <v>42022.398611111101</v>
      </c>
      <c r="D261" s="4">
        <f t="shared" si="42"/>
        <v>0.39861111111111108</v>
      </c>
      <c r="E261" s="2">
        <f t="shared" si="43"/>
        <v>7</v>
      </c>
      <c r="F261" s="2">
        <f t="shared" si="44"/>
        <v>2</v>
      </c>
      <c r="G261" s="3">
        <v>42022.813888888901</v>
      </c>
      <c r="H261" s="4">
        <f t="shared" si="45"/>
        <v>0.81388888888888899</v>
      </c>
      <c r="I261" s="2">
        <f t="shared" si="46"/>
        <v>7</v>
      </c>
      <c r="J261" s="2">
        <f t="shared" si="47"/>
        <v>2</v>
      </c>
      <c r="K261" s="3">
        <v>42023.466666666704</v>
      </c>
      <c r="L261" s="1">
        <f t="shared" si="40"/>
        <v>0.65277777780283941</v>
      </c>
      <c r="M261" s="1" t="s">
        <v>14</v>
      </c>
      <c r="N261" s="1">
        <f t="shared" si="48"/>
        <v>1</v>
      </c>
      <c r="O261" s="1" t="s">
        <v>32</v>
      </c>
      <c r="P261" s="1">
        <v>23</v>
      </c>
      <c r="Q261" s="1" t="s">
        <v>29</v>
      </c>
      <c r="R261" s="1">
        <f t="shared" si="49"/>
        <v>2</v>
      </c>
      <c r="S261" s="1" t="s">
        <v>24</v>
      </c>
      <c r="T261" s="1">
        <v>0</v>
      </c>
      <c r="U261" s="1">
        <v>0</v>
      </c>
      <c r="V261" s="1">
        <v>32</v>
      </c>
      <c r="W261">
        <f t="shared" si="41"/>
        <v>0.41527777779992903</v>
      </c>
      <c r="X261">
        <f>COUNTIF($A$2:A261,A261)</f>
        <v>1</v>
      </c>
      <c r="Y261" t="str">
        <f>VLOOKUP(A:A,[1]ZU_2015_ORIGINAL!A:F,6,FALSE)</f>
        <v>UCH</v>
      </c>
      <c r="Z261" s="7"/>
    </row>
    <row r="262" spans="1:26">
      <c r="A262" s="1">
        <v>5150024971</v>
      </c>
      <c r="B262" s="2">
        <v>91</v>
      </c>
      <c r="C262" s="3">
        <v>42022.398611111101</v>
      </c>
      <c r="D262" s="4">
        <f t="shared" si="42"/>
        <v>0.39861111111111108</v>
      </c>
      <c r="E262" s="2">
        <f t="shared" si="43"/>
        <v>7</v>
      </c>
      <c r="F262" s="2">
        <f t="shared" si="44"/>
        <v>2</v>
      </c>
      <c r="G262" s="3">
        <v>42043.338888888902</v>
      </c>
      <c r="H262" s="4">
        <f t="shared" si="45"/>
        <v>0.33888888888888885</v>
      </c>
      <c r="I262" s="2">
        <f t="shared" si="46"/>
        <v>7</v>
      </c>
      <c r="J262" s="2">
        <f t="shared" si="47"/>
        <v>2</v>
      </c>
      <c r="K262" s="3">
        <v>42045.1</v>
      </c>
      <c r="L262" s="1">
        <f t="shared" si="40"/>
        <v>1.7611111110963975</v>
      </c>
      <c r="M262" s="1" t="s">
        <v>14</v>
      </c>
      <c r="N262" s="1">
        <f t="shared" si="48"/>
        <v>1</v>
      </c>
      <c r="O262" s="1" t="s">
        <v>32</v>
      </c>
      <c r="P262" s="1">
        <v>23</v>
      </c>
      <c r="Q262" s="1" t="s">
        <v>29</v>
      </c>
      <c r="R262" s="1">
        <f t="shared" si="49"/>
        <v>2</v>
      </c>
      <c r="S262" s="1" t="s">
        <v>24</v>
      </c>
      <c r="T262" s="1">
        <v>1</v>
      </c>
      <c r="U262" s="1">
        <v>0</v>
      </c>
      <c r="V262" s="1">
        <v>33</v>
      </c>
      <c r="W262">
        <f t="shared" si="41"/>
        <v>20.940277777801384</v>
      </c>
      <c r="X262">
        <f>COUNTIF($A$2:A262,A262)</f>
        <v>2</v>
      </c>
      <c r="Y262" t="str">
        <f>VLOOKUP(A:A,[1]ZU_2015_ORIGINAL!A:F,6,FALSE)</f>
        <v>UCH</v>
      </c>
      <c r="Z262" s="7"/>
    </row>
    <row r="263" spans="1:26">
      <c r="A263" s="1">
        <v>5150024979</v>
      </c>
      <c r="B263" s="2">
        <v>84</v>
      </c>
      <c r="C263" s="3">
        <v>42022.430555555598</v>
      </c>
      <c r="D263" s="4">
        <f t="shared" si="42"/>
        <v>0.43055555555555558</v>
      </c>
      <c r="E263" s="2">
        <f t="shared" si="43"/>
        <v>7</v>
      </c>
      <c r="F263" s="2">
        <f t="shared" si="44"/>
        <v>2</v>
      </c>
      <c r="G263" s="3">
        <v>42024.854861111096</v>
      </c>
      <c r="H263" s="4">
        <f t="shared" si="45"/>
        <v>0.85486111111111107</v>
      </c>
      <c r="I263" s="2">
        <f t="shared" si="46"/>
        <v>2</v>
      </c>
      <c r="J263" s="2">
        <f t="shared" si="47"/>
        <v>2</v>
      </c>
      <c r="K263" s="3">
        <v>42025.528472222199</v>
      </c>
      <c r="L263" s="1">
        <f t="shared" si="40"/>
        <v>0.67361111110221827</v>
      </c>
      <c r="M263" s="1" t="s">
        <v>14</v>
      </c>
      <c r="N263" s="1">
        <f t="shared" si="48"/>
        <v>1</v>
      </c>
      <c r="O263" s="1" t="s">
        <v>36</v>
      </c>
      <c r="P263" s="1">
        <v>20</v>
      </c>
      <c r="Q263" s="1" t="s">
        <v>29</v>
      </c>
      <c r="R263" s="1">
        <f t="shared" si="49"/>
        <v>2</v>
      </c>
      <c r="S263" s="1" t="s">
        <v>17</v>
      </c>
      <c r="T263" s="1">
        <v>0</v>
      </c>
      <c r="U263" s="1">
        <v>0</v>
      </c>
      <c r="V263" s="1">
        <v>34</v>
      </c>
      <c r="W263">
        <f t="shared" si="41"/>
        <v>2.4243055554979946</v>
      </c>
      <c r="X263">
        <f>COUNTIF($A$2:A263,A263)</f>
        <v>1</v>
      </c>
      <c r="Y263" t="str">
        <f>VLOOKUP(A:A,[1]ZU_2015_ORIGINAL!A:F,6,FALSE)</f>
        <v>NRO</v>
      </c>
      <c r="Z263" s="7"/>
    </row>
    <row r="264" spans="1:26">
      <c r="A264" s="1">
        <v>5150024989</v>
      </c>
      <c r="B264" s="2">
        <v>60</v>
      </c>
      <c r="C264" s="3">
        <v>42022.444444444402</v>
      </c>
      <c r="D264" s="4">
        <f t="shared" si="42"/>
        <v>0.44444444444444442</v>
      </c>
      <c r="E264" s="2">
        <f t="shared" si="43"/>
        <v>7</v>
      </c>
      <c r="F264" s="2">
        <f t="shared" si="44"/>
        <v>2</v>
      </c>
      <c r="G264" s="3">
        <v>42022.561111111099</v>
      </c>
      <c r="H264" s="4">
        <f t="shared" si="45"/>
        <v>0.56111111111111112</v>
      </c>
      <c r="I264" s="2">
        <f t="shared" si="46"/>
        <v>7</v>
      </c>
      <c r="J264" s="2">
        <f t="shared" si="47"/>
        <v>2</v>
      </c>
      <c r="K264" s="3">
        <v>42031.545833333301</v>
      </c>
      <c r="L264" s="1">
        <f t="shared" si="40"/>
        <v>8.9847222222015262</v>
      </c>
      <c r="M264" s="1" t="s">
        <v>14</v>
      </c>
      <c r="N264" s="1">
        <f t="shared" si="48"/>
        <v>1</v>
      </c>
      <c r="O264" s="1" t="s">
        <v>32</v>
      </c>
      <c r="P264" s="1">
        <v>23</v>
      </c>
      <c r="Q264" s="1" t="s">
        <v>29</v>
      </c>
      <c r="R264" s="1">
        <f t="shared" si="49"/>
        <v>2</v>
      </c>
      <c r="S264" s="1" t="s">
        <v>17</v>
      </c>
      <c r="T264" s="1">
        <v>0</v>
      </c>
      <c r="U264" s="1">
        <v>0</v>
      </c>
      <c r="V264" s="1">
        <v>34</v>
      </c>
      <c r="W264">
        <f t="shared" si="41"/>
        <v>0.11666666669771075</v>
      </c>
      <c r="X264">
        <f>COUNTIF($A$2:A264,A264)</f>
        <v>1</v>
      </c>
      <c r="Y264" t="str">
        <f>VLOOKUP(A:A,[1]ZU_2015_ORIGINAL!A:F,6,FALSE)</f>
        <v>UCH</v>
      </c>
      <c r="Z264" s="7"/>
    </row>
    <row r="265" spans="1:26">
      <c r="A265" s="1">
        <v>5150025077</v>
      </c>
      <c r="B265" s="2">
        <v>61</v>
      </c>
      <c r="C265" s="3">
        <v>42022.5756944444</v>
      </c>
      <c r="D265" s="4">
        <f t="shared" si="42"/>
        <v>0.5756944444444444</v>
      </c>
      <c r="E265" s="2">
        <f t="shared" si="43"/>
        <v>7</v>
      </c>
      <c r="F265" s="2">
        <f t="shared" si="44"/>
        <v>2</v>
      </c>
      <c r="G265" s="3">
        <v>42027.726388888899</v>
      </c>
      <c r="H265" s="4">
        <f t="shared" si="45"/>
        <v>0.72638888888888886</v>
      </c>
      <c r="I265" s="2">
        <f t="shared" si="46"/>
        <v>5</v>
      </c>
      <c r="J265" s="2">
        <f t="shared" si="47"/>
        <v>1</v>
      </c>
      <c r="K265" s="3">
        <v>42030.570138888899</v>
      </c>
      <c r="L265" s="1">
        <f t="shared" si="40"/>
        <v>2.84375</v>
      </c>
      <c r="M265" s="1" t="s">
        <v>14</v>
      </c>
      <c r="N265" s="1">
        <f t="shared" si="48"/>
        <v>1</v>
      </c>
      <c r="O265" s="1" t="s">
        <v>18</v>
      </c>
      <c r="P265" s="1">
        <v>11</v>
      </c>
      <c r="Q265" s="1" t="s">
        <v>29</v>
      </c>
      <c r="R265" s="1">
        <f t="shared" si="49"/>
        <v>2</v>
      </c>
      <c r="S265" s="1" t="s">
        <v>19</v>
      </c>
      <c r="T265" s="1">
        <v>0</v>
      </c>
      <c r="U265" s="1">
        <v>0</v>
      </c>
      <c r="V265" s="1">
        <v>31</v>
      </c>
      <c r="W265">
        <f t="shared" si="41"/>
        <v>5.150694444499095</v>
      </c>
      <c r="X265">
        <f>COUNTIF($A$2:A265,A265)</f>
        <v>1</v>
      </c>
      <c r="Y265" t="str">
        <f>VLOOKUP(A:A,[1]ZU_2015_ORIGINAL!A:F,6,FALSE)</f>
        <v>AVT</v>
      </c>
      <c r="Z265" s="7"/>
    </row>
    <row r="266" spans="1:26">
      <c r="A266" s="1">
        <v>5150025103</v>
      </c>
      <c r="B266" s="2">
        <v>24</v>
      </c>
      <c r="C266" s="3">
        <v>42022.637499999997</v>
      </c>
      <c r="D266" s="4">
        <f t="shared" si="42"/>
        <v>0.63750000000000007</v>
      </c>
      <c r="E266" s="2">
        <f t="shared" si="43"/>
        <v>7</v>
      </c>
      <c r="F266" s="2">
        <f t="shared" si="44"/>
        <v>2</v>
      </c>
      <c r="G266" s="3">
        <v>42022.971527777801</v>
      </c>
      <c r="H266" s="4">
        <f t="shared" si="45"/>
        <v>0.97152777777777777</v>
      </c>
      <c r="I266" s="2">
        <f t="shared" si="46"/>
        <v>7</v>
      </c>
      <c r="J266" s="2">
        <f t="shared" si="47"/>
        <v>2</v>
      </c>
      <c r="K266" s="3">
        <v>42023.0805555556</v>
      </c>
      <c r="L266" s="1">
        <f t="shared" si="40"/>
        <v>0.10902777779847383</v>
      </c>
      <c r="M266" s="1" t="s">
        <v>14</v>
      </c>
      <c r="N266" s="1">
        <f t="shared" si="48"/>
        <v>1</v>
      </c>
      <c r="O266" s="1" t="s">
        <v>32</v>
      </c>
      <c r="P266" s="1">
        <v>23</v>
      </c>
      <c r="Q266" s="1" t="s">
        <v>29</v>
      </c>
      <c r="R266" s="1">
        <f t="shared" si="49"/>
        <v>2</v>
      </c>
      <c r="S266" s="1" t="s">
        <v>21</v>
      </c>
      <c r="T266" s="1">
        <v>0</v>
      </c>
      <c r="U266" s="1">
        <v>0</v>
      </c>
      <c r="V266" s="1">
        <v>34</v>
      </c>
      <c r="W266">
        <f t="shared" si="41"/>
        <v>0.3340277778042946</v>
      </c>
      <c r="X266">
        <f>COUNTIF($A$2:A266,A266)</f>
        <v>1</v>
      </c>
      <c r="Y266" t="str">
        <f>VLOOKUP(A:A,[1]ZU_2015_ORIGINAL!A:F,6,FALSE)</f>
        <v>UCH</v>
      </c>
      <c r="Z266" s="7"/>
    </row>
    <row r="267" spans="1:26">
      <c r="A267" s="1">
        <v>5150025117</v>
      </c>
      <c r="B267" s="2">
        <v>14</v>
      </c>
      <c r="C267" s="3">
        <v>42022.663194444503</v>
      </c>
      <c r="D267" s="4">
        <f t="shared" si="42"/>
        <v>0.66319444444444442</v>
      </c>
      <c r="E267" s="2">
        <f t="shared" si="43"/>
        <v>7</v>
      </c>
      <c r="F267" s="2">
        <f t="shared" si="44"/>
        <v>2</v>
      </c>
      <c r="G267" s="3">
        <v>42023.052083333299</v>
      </c>
      <c r="H267" s="4">
        <f t="shared" si="45"/>
        <v>5.2083333333333336E-2</v>
      </c>
      <c r="I267" s="2">
        <f t="shared" si="46"/>
        <v>1</v>
      </c>
      <c r="J267" s="2">
        <f t="shared" si="47"/>
        <v>2</v>
      </c>
      <c r="K267" s="3">
        <v>42023.172222222202</v>
      </c>
      <c r="L267" s="1">
        <f t="shared" si="40"/>
        <v>0.1201388889021473</v>
      </c>
      <c r="M267" s="1" t="s">
        <v>14</v>
      </c>
      <c r="N267" s="1">
        <f t="shared" si="48"/>
        <v>1</v>
      </c>
      <c r="O267" s="1" t="s">
        <v>40</v>
      </c>
      <c r="P267" s="1">
        <v>17</v>
      </c>
      <c r="Q267" s="1" t="s">
        <v>29</v>
      </c>
      <c r="R267" s="1">
        <f t="shared" si="49"/>
        <v>2</v>
      </c>
      <c r="S267" s="1" t="s">
        <v>19</v>
      </c>
      <c r="T267" s="1">
        <v>0</v>
      </c>
      <c r="U267" s="1">
        <v>0</v>
      </c>
      <c r="V267" s="1">
        <v>31</v>
      </c>
      <c r="W267">
        <f t="shared" si="41"/>
        <v>0.38888888879591832</v>
      </c>
      <c r="X267">
        <f>COUNTIF($A$2:A267,A267)</f>
        <v>1</v>
      </c>
      <c r="Y267" t="str">
        <f>VLOOKUP(A:A,[1]ZU_2015_ORIGINAL!A:F,6,FALSE)</f>
        <v>KCH</v>
      </c>
      <c r="Z267" s="7"/>
    </row>
    <row r="268" spans="1:26">
      <c r="A268" s="1">
        <v>5150025165</v>
      </c>
      <c r="B268" s="2">
        <v>79</v>
      </c>
      <c r="C268" s="3">
        <v>42022.747222222199</v>
      </c>
      <c r="D268" s="4">
        <f t="shared" si="42"/>
        <v>0.74722222222222223</v>
      </c>
      <c r="E268" s="2">
        <f t="shared" si="43"/>
        <v>7</v>
      </c>
      <c r="F268" s="2">
        <f t="shared" si="44"/>
        <v>2</v>
      </c>
      <c r="G268" s="3">
        <v>42022.793055555601</v>
      </c>
      <c r="H268" s="4">
        <f t="shared" si="45"/>
        <v>0.79305555555555562</v>
      </c>
      <c r="I268" s="2">
        <f t="shared" si="46"/>
        <v>7</v>
      </c>
      <c r="J268" s="2">
        <f t="shared" si="47"/>
        <v>2</v>
      </c>
      <c r="K268" s="3">
        <v>42024.435416666704</v>
      </c>
      <c r="L268" s="1">
        <f t="shared" si="40"/>
        <v>1.6423611111022183</v>
      </c>
      <c r="M268" s="1" t="s">
        <v>14</v>
      </c>
      <c r="N268" s="1">
        <f t="shared" si="48"/>
        <v>1</v>
      </c>
      <c r="O268" s="1" t="s">
        <v>34</v>
      </c>
      <c r="P268" s="1">
        <v>8</v>
      </c>
      <c r="Q268" s="1" t="s">
        <v>29</v>
      </c>
      <c r="R268" s="1">
        <f t="shared" si="49"/>
        <v>2</v>
      </c>
      <c r="S268" s="1" t="s">
        <v>19</v>
      </c>
      <c r="T268" s="1">
        <v>0</v>
      </c>
      <c r="U268" s="1">
        <v>0</v>
      </c>
      <c r="V268" s="1">
        <v>35</v>
      </c>
      <c r="W268">
        <f t="shared" si="41"/>
        <v>4.5833333402697463E-2</v>
      </c>
      <c r="X268">
        <f>COUNTIF($A$2:A268,A268)</f>
        <v>1</v>
      </c>
      <c r="Y268" t="str">
        <f>VLOOKUP(A:A,[1]ZU_2015_ORIGINAL!A:F,6,FALSE)</f>
        <v>4MD</v>
      </c>
      <c r="Z268" s="7"/>
    </row>
    <row r="269" spans="1:26">
      <c r="A269" s="1">
        <v>5150025222</v>
      </c>
      <c r="B269" s="2">
        <v>75</v>
      </c>
      <c r="C269" s="3">
        <v>42022.863194444399</v>
      </c>
      <c r="D269" s="4">
        <f t="shared" si="42"/>
        <v>0.86319444444444438</v>
      </c>
      <c r="E269" s="2">
        <f t="shared" si="43"/>
        <v>7</v>
      </c>
      <c r="F269" s="2">
        <f t="shared" si="44"/>
        <v>2</v>
      </c>
      <c r="G269" s="3">
        <v>42038.451388888898</v>
      </c>
      <c r="H269" s="4">
        <f t="shared" si="45"/>
        <v>0.4513888888888889</v>
      </c>
      <c r="I269" s="2">
        <f t="shared" si="46"/>
        <v>2</v>
      </c>
      <c r="J269" s="2">
        <f t="shared" si="47"/>
        <v>1</v>
      </c>
      <c r="K269" s="3">
        <v>42038.817361111098</v>
      </c>
      <c r="L269" s="1">
        <f t="shared" si="40"/>
        <v>0.36597222220007097</v>
      </c>
      <c r="M269" s="1" t="s">
        <v>14</v>
      </c>
      <c r="N269" s="1">
        <f t="shared" si="48"/>
        <v>1</v>
      </c>
      <c r="O269" s="1" t="s">
        <v>28</v>
      </c>
      <c r="P269" s="1">
        <v>15</v>
      </c>
      <c r="Q269" s="1" t="s">
        <v>29</v>
      </c>
      <c r="R269" s="1">
        <f t="shared" si="49"/>
        <v>2</v>
      </c>
      <c r="S269" s="1" t="s">
        <v>19</v>
      </c>
      <c r="T269" s="1">
        <v>0</v>
      </c>
      <c r="U269" s="1">
        <v>0</v>
      </c>
      <c r="V269" s="1">
        <v>35</v>
      </c>
      <c r="W269">
        <f t="shared" si="41"/>
        <v>15.588194444499095</v>
      </c>
      <c r="X269">
        <f>COUNTIF($A$2:A269,A269)</f>
        <v>1</v>
      </c>
      <c r="Y269" t="str">
        <f>VLOOKUP(A:A,[1]ZU_2015_ORIGINAL!A:F,6,FALSE)</f>
        <v>HTC</v>
      </c>
      <c r="Z269" s="7"/>
    </row>
    <row r="270" spans="1:26">
      <c r="A270" s="1">
        <v>5150025224</v>
      </c>
      <c r="B270" s="2">
        <v>40</v>
      </c>
      <c r="C270" s="3">
        <v>42022.868055555598</v>
      </c>
      <c r="D270" s="4">
        <f t="shared" si="42"/>
        <v>0.86805555555555547</v>
      </c>
      <c r="E270" s="2">
        <f t="shared" si="43"/>
        <v>7</v>
      </c>
      <c r="F270" s="2">
        <f t="shared" si="44"/>
        <v>2</v>
      </c>
      <c r="G270" s="3">
        <v>42022.932638888902</v>
      </c>
      <c r="H270" s="4">
        <f t="shared" si="45"/>
        <v>0.93263888888888891</v>
      </c>
      <c r="I270" s="2">
        <f t="shared" si="46"/>
        <v>7</v>
      </c>
      <c r="J270" s="2">
        <f t="shared" si="47"/>
        <v>2</v>
      </c>
      <c r="K270" s="3">
        <v>42023.1027777778</v>
      </c>
      <c r="L270" s="1">
        <f t="shared" si="40"/>
        <v>0.17013888889778173</v>
      </c>
      <c r="M270" s="1" t="s">
        <v>14</v>
      </c>
      <c r="N270" s="1">
        <f t="shared" si="48"/>
        <v>1</v>
      </c>
      <c r="O270" s="1" t="s">
        <v>27</v>
      </c>
      <c r="P270" s="1">
        <v>13</v>
      </c>
      <c r="Q270" s="1" t="s">
        <v>29</v>
      </c>
      <c r="R270" s="1">
        <f t="shared" si="49"/>
        <v>2</v>
      </c>
      <c r="S270" s="1" t="s">
        <v>19</v>
      </c>
      <c r="T270" s="1">
        <v>0</v>
      </c>
      <c r="U270" s="1">
        <v>0</v>
      </c>
      <c r="V270" s="1">
        <v>31</v>
      </c>
      <c r="W270">
        <f t="shared" si="41"/>
        <v>6.4583333303744439E-2</v>
      </c>
      <c r="X270">
        <f>COUNTIF($A$2:A270,A270)</f>
        <v>1</v>
      </c>
      <c r="Y270" t="str">
        <f>VLOOKUP(A:A,[1]ZU_2015_ORIGINAL!A:F,6,FALSE)</f>
        <v>GYN</v>
      </c>
      <c r="Z270" s="7"/>
    </row>
    <row r="271" spans="1:26">
      <c r="A271" s="1">
        <v>5150025268</v>
      </c>
      <c r="B271" s="2">
        <v>36</v>
      </c>
      <c r="C271" s="3">
        <v>42022.988194444399</v>
      </c>
      <c r="D271" s="4">
        <f t="shared" si="42"/>
        <v>0.98819444444444438</v>
      </c>
      <c r="E271" s="2">
        <f t="shared" si="43"/>
        <v>7</v>
      </c>
      <c r="F271" s="2">
        <f t="shared" si="44"/>
        <v>2</v>
      </c>
      <c r="G271" s="3">
        <v>42023.186805555597</v>
      </c>
      <c r="H271" s="4">
        <f t="shared" si="45"/>
        <v>0.18680555555555556</v>
      </c>
      <c r="I271" s="2">
        <f t="shared" si="46"/>
        <v>1</v>
      </c>
      <c r="J271" s="2">
        <f t="shared" si="47"/>
        <v>2</v>
      </c>
      <c r="K271" s="3">
        <v>42023.256944444402</v>
      </c>
      <c r="L271" s="1">
        <f t="shared" si="40"/>
        <v>7.0138888804649469E-2</v>
      </c>
      <c r="M271" s="1" t="s">
        <v>14</v>
      </c>
      <c r="N271" s="1">
        <f t="shared" si="48"/>
        <v>1</v>
      </c>
      <c r="O271" s="1" t="s">
        <v>18</v>
      </c>
      <c r="P271" s="1">
        <v>11</v>
      </c>
      <c r="Q271" s="1" t="s">
        <v>29</v>
      </c>
      <c r="R271" s="1">
        <f t="shared" si="49"/>
        <v>2</v>
      </c>
      <c r="S271" s="1" t="s">
        <v>19</v>
      </c>
      <c r="T271" s="1">
        <v>0</v>
      </c>
      <c r="U271" s="1">
        <v>0</v>
      </c>
      <c r="V271" s="1">
        <v>34</v>
      </c>
      <c r="W271">
        <f t="shared" si="41"/>
        <v>0.19861111119826091</v>
      </c>
      <c r="X271">
        <f>COUNTIF($A$2:A271,A271)</f>
        <v>1</v>
      </c>
      <c r="Y271" t="str">
        <f>VLOOKUP(A:A,[1]ZU_2015_ORIGINAL!A:F,6,FALSE)</f>
        <v>AVT</v>
      </c>
      <c r="Z271" s="7"/>
    </row>
    <row r="272" spans="1:26" hidden="1">
      <c r="A272" s="1">
        <v>5150025328</v>
      </c>
      <c r="B272" s="2">
        <v>75</v>
      </c>
      <c r="C272" s="3">
        <v>42023.327083333301</v>
      </c>
      <c r="D272" s="4">
        <f t="shared" si="42"/>
        <v>0.32708333333333334</v>
      </c>
      <c r="E272" s="2">
        <f t="shared" si="43"/>
        <v>1</v>
      </c>
      <c r="F272" s="2">
        <f t="shared" si="44"/>
        <v>1</v>
      </c>
      <c r="G272" s="3">
        <v>42024.408333333296</v>
      </c>
      <c r="H272" s="4">
        <f t="shared" si="45"/>
        <v>0.40833333333333338</v>
      </c>
      <c r="I272" s="2">
        <f t="shared" si="46"/>
        <v>2</v>
      </c>
      <c r="J272" s="2">
        <f t="shared" si="47"/>
        <v>1</v>
      </c>
      <c r="K272" s="3">
        <v>42025.509722222203</v>
      </c>
      <c r="L272" s="1">
        <f t="shared" si="40"/>
        <v>1.1013888889065129</v>
      </c>
      <c r="M272" s="1" t="s">
        <v>14</v>
      </c>
      <c r="N272" s="1">
        <f t="shared" si="48"/>
        <v>1</v>
      </c>
      <c r="O272" s="1" t="s">
        <v>28</v>
      </c>
      <c r="P272" s="1">
        <v>15</v>
      </c>
      <c r="Q272" s="1" t="s">
        <v>16</v>
      </c>
      <c r="R272" s="1">
        <f t="shared" si="49"/>
        <v>1</v>
      </c>
      <c r="S272" s="1" t="s">
        <v>19</v>
      </c>
      <c r="T272" s="1">
        <v>0</v>
      </c>
      <c r="U272" s="1">
        <v>0</v>
      </c>
      <c r="V272" s="1">
        <v>31</v>
      </c>
      <c r="W272">
        <f t="shared" si="41"/>
        <v>1.0812499999956344</v>
      </c>
      <c r="X272">
        <f>COUNTIF($A$2:A272,A272)</f>
        <v>1</v>
      </c>
      <c r="Y272" t="str">
        <f>VLOOKUP(A:A,[1]ZU_2015_ORIGINAL!A:F,6,FALSE)</f>
        <v>HTC</v>
      </c>
      <c r="Z272" s="7"/>
    </row>
    <row r="273" spans="1:26" hidden="1">
      <c r="A273" s="1">
        <v>5150025340</v>
      </c>
      <c r="B273" s="2">
        <v>51</v>
      </c>
      <c r="C273" s="3">
        <v>42023.334027777797</v>
      </c>
      <c r="D273" s="4">
        <f t="shared" si="42"/>
        <v>0.33402777777777781</v>
      </c>
      <c r="E273" s="2">
        <f t="shared" si="43"/>
        <v>1</v>
      </c>
      <c r="F273" s="2">
        <f t="shared" si="44"/>
        <v>1</v>
      </c>
      <c r="G273" s="3">
        <v>42030.126388888901</v>
      </c>
      <c r="H273" s="4">
        <f t="shared" si="45"/>
        <v>0.12638888888888888</v>
      </c>
      <c r="I273" s="2">
        <f t="shared" si="46"/>
        <v>1</v>
      </c>
      <c r="J273" s="2">
        <f t="shared" si="47"/>
        <v>2</v>
      </c>
      <c r="K273" s="3">
        <v>42031.436111111099</v>
      </c>
      <c r="L273" s="1">
        <f t="shared" si="40"/>
        <v>1.3097222221986158</v>
      </c>
      <c r="M273" s="1" t="s">
        <v>14</v>
      </c>
      <c r="N273" s="1">
        <f t="shared" si="48"/>
        <v>1</v>
      </c>
      <c r="O273" s="1" t="s">
        <v>18</v>
      </c>
      <c r="P273" s="1">
        <v>11</v>
      </c>
      <c r="Q273" s="1" t="s">
        <v>16</v>
      </c>
      <c r="R273" s="1">
        <f t="shared" si="49"/>
        <v>1</v>
      </c>
      <c r="S273" s="1" t="s">
        <v>19</v>
      </c>
      <c r="T273" s="1">
        <v>0</v>
      </c>
      <c r="U273" s="1">
        <v>0</v>
      </c>
      <c r="V273" s="1">
        <v>32</v>
      </c>
      <c r="W273">
        <f t="shared" si="41"/>
        <v>6.7923611111036735</v>
      </c>
      <c r="X273">
        <f>COUNTIF($A$2:A273,A273)</f>
        <v>1</v>
      </c>
      <c r="Y273" t="str">
        <f>VLOOKUP(A:A,[1]ZU_2015_ORIGINAL!A:F,6,FALSE)</f>
        <v>AVT</v>
      </c>
      <c r="Z273" s="7"/>
    </row>
    <row r="274" spans="1:26" hidden="1">
      <c r="A274" s="1">
        <v>5150025377</v>
      </c>
      <c r="B274" s="2">
        <v>57</v>
      </c>
      <c r="C274" s="3">
        <v>42024.387499999997</v>
      </c>
      <c r="D274" s="4">
        <f t="shared" si="42"/>
        <v>0.38750000000000001</v>
      </c>
      <c r="E274" s="2">
        <f t="shared" si="43"/>
        <v>2</v>
      </c>
      <c r="F274" s="2">
        <f t="shared" si="44"/>
        <v>1</v>
      </c>
      <c r="G274" s="3">
        <v>42025.488194444399</v>
      </c>
      <c r="H274" s="4">
        <f t="shared" si="45"/>
        <v>0.48819444444444443</v>
      </c>
      <c r="I274" s="2">
        <f t="shared" si="46"/>
        <v>3</v>
      </c>
      <c r="J274" s="2">
        <f t="shared" si="47"/>
        <v>1</v>
      </c>
      <c r="K274" s="3">
        <v>42026.409027777801</v>
      </c>
      <c r="L274" s="1">
        <f t="shared" si="40"/>
        <v>0.92083333340269746</v>
      </c>
      <c r="M274" s="1" t="s">
        <v>14</v>
      </c>
      <c r="N274" s="1">
        <f t="shared" si="48"/>
        <v>1</v>
      </c>
      <c r="O274" s="1" t="s">
        <v>28</v>
      </c>
      <c r="P274" s="1">
        <v>15</v>
      </c>
      <c r="Q274" s="1" t="s">
        <v>16</v>
      </c>
      <c r="R274" s="1">
        <f t="shared" si="49"/>
        <v>1</v>
      </c>
      <c r="S274" s="1" t="s">
        <v>19</v>
      </c>
      <c r="T274" s="1">
        <v>0</v>
      </c>
      <c r="U274" s="1">
        <v>0</v>
      </c>
      <c r="V274" s="1">
        <v>32</v>
      </c>
      <c r="W274">
        <f t="shared" si="41"/>
        <v>1.1006944444015971</v>
      </c>
      <c r="X274">
        <f>COUNTIF($A$2:A274,A274)</f>
        <v>1</v>
      </c>
      <c r="Y274" t="str">
        <f>VLOOKUP(A:A,[1]ZU_2015_ORIGINAL!A:F,6,FALSE)</f>
        <v>HTC</v>
      </c>
      <c r="Z274" s="7"/>
    </row>
    <row r="275" spans="1:26" hidden="1">
      <c r="A275" s="1">
        <v>5150025424</v>
      </c>
      <c r="B275" s="2">
        <v>60</v>
      </c>
      <c r="C275" s="3">
        <v>42023.367361111101</v>
      </c>
      <c r="D275" s="4">
        <f t="shared" si="42"/>
        <v>0.36736111111111108</v>
      </c>
      <c r="E275" s="2">
        <f t="shared" si="43"/>
        <v>1</v>
      </c>
      <c r="F275" s="2">
        <f t="shared" si="44"/>
        <v>1</v>
      </c>
      <c r="G275" s="3">
        <v>42024.595833333296</v>
      </c>
      <c r="H275" s="4">
        <f t="shared" si="45"/>
        <v>0.59583333333333333</v>
      </c>
      <c r="I275" s="2">
        <f t="shared" si="46"/>
        <v>2</v>
      </c>
      <c r="J275" s="2">
        <f t="shared" si="47"/>
        <v>1</v>
      </c>
      <c r="K275" s="3">
        <v>42025.395138888904</v>
      </c>
      <c r="L275" s="1">
        <f t="shared" si="40"/>
        <v>0.79930555560713401</v>
      </c>
      <c r="M275" s="1" t="s">
        <v>14</v>
      </c>
      <c r="N275" s="1">
        <f t="shared" si="48"/>
        <v>1</v>
      </c>
      <c r="O275" s="1" t="s">
        <v>28</v>
      </c>
      <c r="P275" s="1">
        <v>15</v>
      </c>
      <c r="Q275" s="1" t="s">
        <v>16</v>
      </c>
      <c r="R275" s="1">
        <f t="shared" si="49"/>
        <v>1</v>
      </c>
      <c r="S275" s="1" t="s">
        <v>19</v>
      </c>
      <c r="T275" s="1">
        <v>0</v>
      </c>
      <c r="U275" s="1">
        <v>0</v>
      </c>
      <c r="V275" s="1">
        <v>35</v>
      </c>
      <c r="W275">
        <f t="shared" si="41"/>
        <v>1.2284722221957054</v>
      </c>
      <c r="X275">
        <f>COUNTIF($A$2:A275,A275)</f>
        <v>1</v>
      </c>
      <c r="Y275" t="str">
        <f>VLOOKUP(A:A,[1]ZU_2015_ORIGINAL!A:F,6,FALSE)</f>
        <v>HTC</v>
      </c>
      <c r="Z275" s="7"/>
    </row>
    <row r="276" spans="1:26" hidden="1">
      <c r="A276" s="1">
        <v>5150025491</v>
      </c>
      <c r="B276" s="2">
        <v>67</v>
      </c>
      <c r="C276" s="3">
        <v>42023.386805555601</v>
      </c>
      <c r="D276" s="4">
        <f t="shared" si="42"/>
        <v>0.38680555555555557</v>
      </c>
      <c r="E276" s="2">
        <f t="shared" si="43"/>
        <v>1</v>
      </c>
      <c r="F276" s="2">
        <f t="shared" si="44"/>
        <v>1</v>
      </c>
      <c r="G276" s="3">
        <v>42025.476388888899</v>
      </c>
      <c r="H276" s="4">
        <f t="shared" si="45"/>
        <v>0.47638888888888892</v>
      </c>
      <c r="I276" s="2">
        <f t="shared" si="46"/>
        <v>3</v>
      </c>
      <c r="J276" s="2">
        <f t="shared" si="47"/>
        <v>1</v>
      </c>
      <c r="K276" s="3">
        <v>42026.430555555598</v>
      </c>
      <c r="L276" s="1">
        <f t="shared" si="40"/>
        <v>0.95416666669916594</v>
      </c>
      <c r="M276" s="1" t="s">
        <v>14</v>
      </c>
      <c r="N276" s="1">
        <f t="shared" si="48"/>
        <v>1</v>
      </c>
      <c r="O276" s="1" t="s">
        <v>28</v>
      </c>
      <c r="P276" s="1">
        <v>15</v>
      </c>
      <c r="Q276" s="1" t="s">
        <v>16</v>
      </c>
      <c r="R276" s="1">
        <f t="shared" si="49"/>
        <v>1</v>
      </c>
      <c r="S276" s="1" t="s">
        <v>19</v>
      </c>
      <c r="T276" s="1">
        <v>0</v>
      </c>
      <c r="U276" s="1">
        <v>0</v>
      </c>
      <c r="V276" s="1">
        <v>31</v>
      </c>
      <c r="W276">
        <f t="shared" si="41"/>
        <v>2.0895833332979237</v>
      </c>
      <c r="X276">
        <f>COUNTIF($A$2:A276,A276)</f>
        <v>1</v>
      </c>
      <c r="Y276" t="str">
        <f>VLOOKUP(A:A,[1]ZU_2015_ORIGINAL!A:F,6,FALSE)</f>
        <v>HTC</v>
      </c>
      <c r="Z276" s="7"/>
    </row>
    <row r="277" spans="1:26" hidden="1">
      <c r="A277" s="1">
        <v>5150025722</v>
      </c>
      <c r="B277" s="2">
        <v>64</v>
      </c>
      <c r="C277" s="3">
        <v>42023.4555555556</v>
      </c>
      <c r="D277" s="4">
        <f t="shared" si="42"/>
        <v>0.45555555555555555</v>
      </c>
      <c r="E277" s="2">
        <f t="shared" si="43"/>
        <v>1</v>
      </c>
      <c r="F277" s="2">
        <f t="shared" si="44"/>
        <v>1</v>
      </c>
      <c r="G277" s="3">
        <v>42034.516666666699</v>
      </c>
      <c r="H277" s="4">
        <f t="shared" si="45"/>
        <v>0.51666666666666672</v>
      </c>
      <c r="I277" s="2">
        <f t="shared" si="46"/>
        <v>5</v>
      </c>
      <c r="J277" s="2">
        <f t="shared" si="47"/>
        <v>1</v>
      </c>
      <c r="K277" s="3">
        <v>42036.480555555601</v>
      </c>
      <c r="L277" s="1">
        <f t="shared" si="40"/>
        <v>1.9638888889021473</v>
      </c>
      <c r="M277" s="1" t="s">
        <v>14</v>
      </c>
      <c r="N277" s="1">
        <f t="shared" si="48"/>
        <v>1</v>
      </c>
      <c r="O277" s="1" t="s">
        <v>18</v>
      </c>
      <c r="P277" s="1">
        <v>11</v>
      </c>
      <c r="Q277" s="1" t="s">
        <v>16</v>
      </c>
      <c r="R277" s="1">
        <f t="shared" si="49"/>
        <v>1</v>
      </c>
      <c r="S277" s="1" t="s">
        <v>19</v>
      </c>
      <c r="T277" s="1">
        <v>0</v>
      </c>
      <c r="U277" s="1">
        <v>0</v>
      </c>
      <c r="V277" s="1">
        <v>34</v>
      </c>
      <c r="W277">
        <f t="shared" si="41"/>
        <v>11.061111111099308</v>
      </c>
      <c r="X277">
        <f>COUNTIF($A$2:A277,A277)</f>
        <v>1</v>
      </c>
      <c r="Y277" t="str">
        <f>VLOOKUP(A:A,[1]ZU_2015_ORIGINAL!A:F,6,FALSE)</f>
        <v>AVT</v>
      </c>
      <c r="Z277" s="7"/>
    </row>
    <row r="278" spans="1:26" hidden="1">
      <c r="A278" s="1">
        <v>5150025859</v>
      </c>
      <c r="B278" s="2">
        <v>26</v>
      </c>
      <c r="C278" s="3">
        <v>42030.3569444444</v>
      </c>
      <c r="D278" s="4">
        <f t="shared" si="42"/>
        <v>0.35694444444444445</v>
      </c>
      <c r="E278" s="2">
        <f t="shared" si="43"/>
        <v>1</v>
      </c>
      <c r="F278" s="2">
        <f t="shared" si="44"/>
        <v>1</v>
      </c>
      <c r="G278" s="3">
        <v>42031.5715277778</v>
      </c>
      <c r="H278" s="4">
        <f t="shared" si="45"/>
        <v>0.57152777777777775</v>
      </c>
      <c r="I278" s="2">
        <f t="shared" si="46"/>
        <v>2</v>
      </c>
      <c r="J278" s="2">
        <f t="shared" si="47"/>
        <v>1</v>
      </c>
      <c r="K278" s="3">
        <v>42040.902777777803</v>
      </c>
      <c r="L278" s="1">
        <f t="shared" si="40"/>
        <v>9.3312500000029104</v>
      </c>
      <c r="M278" s="1" t="s">
        <v>14</v>
      </c>
      <c r="N278" s="1">
        <f t="shared" si="48"/>
        <v>1</v>
      </c>
      <c r="O278" s="1" t="s">
        <v>15</v>
      </c>
      <c r="P278" s="1">
        <v>19</v>
      </c>
      <c r="Q278" s="1" t="s">
        <v>16</v>
      </c>
      <c r="R278" s="1">
        <f t="shared" si="49"/>
        <v>1</v>
      </c>
      <c r="S278" s="1" t="s">
        <v>24</v>
      </c>
      <c r="T278" s="1">
        <v>1</v>
      </c>
      <c r="U278" s="1">
        <v>0</v>
      </c>
      <c r="V278" s="1">
        <v>31</v>
      </c>
      <c r="W278">
        <f t="shared" si="41"/>
        <v>1.2145833333997871</v>
      </c>
      <c r="X278">
        <f>COUNTIF($A$2:A278,A278)</f>
        <v>1</v>
      </c>
      <c r="Y278" t="str">
        <f>VLOOKUP(A:A,[1]ZU_2015_ORIGINAL!A:F,6,FALSE)</f>
        <v>NCH</v>
      </c>
      <c r="Z278" s="7"/>
    </row>
    <row r="279" spans="1:26" hidden="1">
      <c r="A279" s="1">
        <v>5150026301</v>
      </c>
      <c r="B279" s="2">
        <v>85</v>
      </c>
      <c r="C279" s="3">
        <v>42023.717361111099</v>
      </c>
      <c r="D279" s="4">
        <f t="shared" si="42"/>
        <v>0.71736111111111101</v>
      </c>
      <c r="E279" s="2">
        <f t="shared" si="43"/>
        <v>1</v>
      </c>
      <c r="F279" s="2">
        <f t="shared" si="44"/>
        <v>1</v>
      </c>
      <c r="G279" s="3">
        <v>42023.774305555598</v>
      </c>
      <c r="H279" s="4">
        <f t="shared" si="45"/>
        <v>0.77430555555555547</v>
      </c>
      <c r="I279" s="2">
        <f t="shared" si="46"/>
        <v>1</v>
      </c>
      <c r="J279" s="2">
        <f t="shared" si="47"/>
        <v>1</v>
      </c>
      <c r="K279" s="3">
        <v>42024.5222222222</v>
      </c>
      <c r="L279" s="1">
        <f t="shared" si="40"/>
        <v>0.74791666660166811</v>
      </c>
      <c r="M279" s="1" t="s">
        <v>14</v>
      </c>
      <c r="N279" s="1">
        <f t="shared" si="48"/>
        <v>1</v>
      </c>
      <c r="O279" s="1" t="s">
        <v>14</v>
      </c>
      <c r="P279" s="1">
        <v>9</v>
      </c>
      <c r="Q279" s="1" t="s">
        <v>16</v>
      </c>
      <c r="R279" s="1">
        <f t="shared" si="49"/>
        <v>1</v>
      </c>
      <c r="S279" s="1" t="s">
        <v>19</v>
      </c>
      <c r="T279" s="1">
        <v>0</v>
      </c>
      <c r="U279" s="1">
        <v>0</v>
      </c>
      <c r="V279" s="1">
        <v>32</v>
      </c>
      <c r="W279">
        <f t="shared" si="41"/>
        <v>5.6944444499094971E-2</v>
      </c>
      <c r="X279">
        <f>COUNTIF($A$2:A279,A279)</f>
        <v>1</v>
      </c>
      <c r="Y279" t="str">
        <f>VLOOKUP(A:A,[1]ZU_2015_ORIGINAL!A:F,6,FALSE)</f>
        <v>AIN</v>
      </c>
      <c r="Z279" s="7"/>
    </row>
    <row r="280" spans="1:26">
      <c r="A280" s="1">
        <v>5150026309</v>
      </c>
      <c r="B280" s="2">
        <v>58</v>
      </c>
      <c r="C280" s="3">
        <v>42023.725694444503</v>
      </c>
      <c r="D280" s="4">
        <f t="shared" si="42"/>
        <v>0.72569444444444453</v>
      </c>
      <c r="E280" s="2">
        <f t="shared" si="43"/>
        <v>1</v>
      </c>
      <c r="F280" s="2">
        <f t="shared" si="44"/>
        <v>1</v>
      </c>
      <c r="G280" s="3">
        <v>42025.622222222199</v>
      </c>
      <c r="H280" s="4">
        <f t="shared" si="45"/>
        <v>0.62222222222222223</v>
      </c>
      <c r="I280" s="2">
        <f t="shared" si="46"/>
        <v>3</v>
      </c>
      <c r="J280" s="2">
        <f t="shared" si="47"/>
        <v>1</v>
      </c>
      <c r="K280" s="3">
        <v>42027.401388888902</v>
      </c>
      <c r="L280" s="1">
        <f t="shared" si="40"/>
        <v>1.7791666667035315</v>
      </c>
      <c r="M280" s="1" t="s">
        <v>14</v>
      </c>
      <c r="N280" s="1">
        <f t="shared" si="48"/>
        <v>1</v>
      </c>
      <c r="O280" s="1" t="s">
        <v>31</v>
      </c>
      <c r="P280" s="1">
        <v>3</v>
      </c>
      <c r="Q280" s="1" t="s">
        <v>29</v>
      </c>
      <c r="R280" s="1">
        <f t="shared" si="49"/>
        <v>2</v>
      </c>
      <c r="S280" s="1" t="s">
        <v>19</v>
      </c>
      <c r="T280" s="1">
        <v>0</v>
      </c>
      <c r="U280" s="1">
        <v>0</v>
      </c>
      <c r="V280" s="1">
        <v>34</v>
      </c>
      <c r="W280">
        <f t="shared" si="41"/>
        <v>1.8965277776951552</v>
      </c>
      <c r="X280">
        <f>COUNTIF($A$2:A280,A280)</f>
        <v>1</v>
      </c>
      <c r="Y280" t="str">
        <f>VLOOKUP(A:A,[1]ZU_2015_ORIGINAL!A:F,6,FALSE)</f>
        <v>1MD-IPF</v>
      </c>
      <c r="Z280" s="7"/>
    </row>
    <row r="281" spans="1:26">
      <c r="A281" s="1">
        <v>5150026423</v>
      </c>
      <c r="B281" s="2">
        <v>75</v>
      </c>
      <c r="C281" s="3">
        <v>42023.989583333299</v>
      </c>
      <c r="D281" s="4">
        <f t="shared" si="42"/>
        <v>0.98958333333333337</v>
      </c>
      <c r="E281" s="2">
        <f t="shared" si="43"/>
        <v>1</v>
      </c>
      <c r="F281" s="2">
        <f t="shared" si="44"/>
        <v>2</v>
      </c>
      <c r="G281" s="3">
        <v>42024.041666666701</v>
      </c>
      <c r="H281" s="4">
        <f t="shared" si="45"/>
        <v>4.1666666666666664E-2</v>
      </c>
      <c r="I281" s="2">
        <f t="shared" si="46"/>
        <v>2</v>
      </c>
      <c r="J281" s="2">
        <f t="shared" si="47"/>
        <v>2</v>
      </c>
      <c r="K281" s="3">
        <v>42025.427777777797</v>
      </c>
      <c r="L281" s="1">
        <f t="shared" si="40"/>
        <v>1.3861111110963975</v>
      </c>
      <c r="M281" s="1" t="s">
        <v>14</v>
      </c>
      <c r="N281" s="1">
        <f t="shared" si="48"/>
        <v>1</v>
      </c>
      <c r="O281" s="1" t="s">
        <v>34</v>
      </c>
      <c r="P281" s="1">
        <v>8</v>
      </c>
      <c r="Q281" s="1" t="s">
        <v>29</v>
      </c>
      <c r="R281" s="1">
        <f t="shared" si="49"/>
        <v>2</v>
      </c>
      <c r="S281" s="1" t="s">
        <v>19</v>
      </c>
      <c r="T281" s="1">
        <v>0</v>
      </c>
      <c r="U281" s="1">
        <v>0</v>
      </c>
      <c r="V281" s="1">
        <v>33</v>
      </c>
      <c r="W281">
        <f t="shared" si="41"/>
        <v>5.2083333401242271E-2</v>
      </c>
      <c r="X281">
        <f>COUNTIF($A$2:A281,A281)</f>
        <v>1</v>
      </c>
      <c r="Y281" t="str">
        <f>VLOOKUP(A:A,[1]ZU_2015_ORIGINAL!A:F,6,FALSE)</f>
        <v>4MD</v>
      </c>
      <c r="Z281" s="7"/>
    </row>
    <row r="282" spans="1:26">
      <c r="A282" s="1">
        <v>5150026444</v>
      </c>
      <c r="B282" s="2">
        <v>45</v>
      </c>
      <c r="C282" s="3">
        <v>42024.208333333299</v>
      </c>
      <c r="D282" s="4">
        <f t="shared" si="42"/>
        <v>0.20833333333333334</v>
      </c>
      <c r="E282" s="2">
        <f t="shared" si="43"/>
        <v>2</v>
      </c>
      <c r="F282" s="2">
        <f t="shared" si="44"/>
        <v>2</v>
      </c>
      <c r="G282" s="3">
        <v>42024.289583333302</v>
      </c>
      <c r="H282" s="4">
        <f t="shared" si="45"/>
        <v>0.28958333333333336</v>
      </c>
      <c r="I282" s="2">
        <f t="shared" si="46"/>
        <v>2</v>
      </c>
      <c r="J282" s="2">
        <f t="shared" si="47"/>
        <v>2</v>
      </c>
      <c r="K282" s="3">
        <v>42033.6069444444</v>
      </c>
      <c r="L282" s="1">
        <f t="shared" si="40"/>
        <v>9.3173611110978527</v>
      </c>
      <c r="M282" s="1" t="s">
        <v>14</v>
      </c>
      <c r="N282" s="1">
        <f t="shared" si="48"/>
        <v>1</v>
      </c>
      <c r="O282" s="1" t="s">
        <v>34</v>
      </c>
      <c r="P282" s="1">
        <v>8</v>
      </c>
      <c r="Q282" s="1" t="s">
        <v>29</v>
      </c>
      <c r="R282" s="1">
        <f t="shared" si="49"/>
        <v>2</v>
      </c>
      <c r="S282" s="1" t="s">
        <v>35</v>
      </c>
      <c r="T282" s="1">
        <v>0</v>
      </c>
      <c r="U282" s="1">
        <v>0</v>
      </c>
      <c r="V282" s="1">
        <v>34</v>
      </c>
      <c r="W282">
        <f t="shared" si="41"/>
        <v>8.1250000002910383E-2</v>
      </c>
      <c r="X282">
        <f>COUNTIF($A$2:A282,A282)</f>
        <v>1</v>
      </c>
      <c r="Y282" t="str">
        <f>VLOOKUP(A:A,[1]ZU_2015_ORIGINAL!A:F,6,FALSE)</f>
        <v>4MD</v>
      </c>
      <c r="Z282" s="7"/>
    </row>
    <row r="283" spans="1:26" hidden="1">
      <c r="A283" s="1">
        <v>5150026647</v>
      </c>
      <c r="B283" s="2">
        <v>73</v>
      </c>
      <c r="C283" s="3">
        <v>42024.384722222203</v>
      </c>
      <c r="D283" s="4">
        <f t="shared" si="42"/>
        <v>0.38472222222222219</v>
      </c>
      <c r="E283" s="2">
        <f t="shared" si="43"/>
        <v>2</v>
      </c>
      <c r="F283" s="2">
        <f t="shared" si="44"/>
        <v>1</v>
      </c>
      <c r="G283" s="3">
        <v>42025.554166666698</v>
      </c>
      <c r="H283" s="4">
        <f t="shared" si="45"/>
        <v>0.5541666666666667</v>
      </c>
      <c r="I283" s="2">
        <f t="shared" si="46"/>
        <v>3</v>
      </c>
      <c r="J283" s="2">
        <f t="shared" si="47"/>
        <v>1</v>
      </c>
      <c r="K283" s="3">
        <v>42026.427777777797</v>
      </c>
      <c r="L283" s="1">
        <f t="shared" si="40"/>
        <v>0.87361111109930789</v>
      </c>
      <c r="M283" s="1" t="s">
        <v>14</v>
      </c>
      <c r="N283" s="1">
        <f t="shared" si="48"/>
        <v>1</v>
      </c>
      <c r="O283" s="1" t="s">
        <v>15</v>
      </c>
      <c r="P283" s="1">
        <v>19</v>
      </c>
      <c r="Q283" s="1" t="s">
        <v>16</v>
      </c>
      <c r="R283" s="1">
        <f t="shared" si="49"/>
        <v>1</v>
      </c>
      <c r="S283" s="1" t="s">
        <v>19</v>
      </c>
      <c r="T283" s="1">
        <v>0</v>
      </c>
      <c r="U283" s="1">
        <v>0</v>
      </c>
      <c r="V283" s="1">
        <v>32</v>
      </c>
      <c r="W283">
        <f t="shared" si="41"/>
        <v>1.1694444444947294</v>
      </c>
      <c r="X283">
        <f>COUNTIF($A$2:A283,A283)</f>
        <v>1</v>
      </c>
      <c r="Y283" t="str">
        <f>VLOOKUP(A:A,[1]ZU_2015_ORIGINAL!A:F,6,FALSE)</f>
        <v>NCH</v>
      </c>
      <c r="Z283" s="7"/>
    </row>
    <row r="284" spans="1:26" hidden="1">
      <c r="A284" s="1">
        <v>5150026708</v>
      </c>
      <c r="B284" s="2">
        <v>52</v>
      </c>
      <c r="C284" s="3">
        <v>42040.329166666699</v>
      </c>
      <c r="D284" s="4">
        <f t="shared" si="42"/>
        <v>0.32916666666666666</v>
      </c>
      <c r="E284" s="2">
        <f t="shared" si="43"/>
        <v>4</v>
      </c>
      <c r="F284" s="2">
        <f t="shared" si="44"/>
        <v>1</v>
      </c>
      <c r="G284" s="3">
        <v>42041.502777777801</v>
      </c>
      <c r="H284" s="4">
        <f t="shared" si="45"/>
        <v>0.50277777777777777</v>
      </c>
      <c r="I284" s="2">
        <f t="shared" si="46"/>
        <v>5</v>
      </c>
      <c r="J284" s="2">
        <f t="shared" si="47"/>
        <v>1</v>
      </c>
      <c r="K284" s="3">
        <v>42042.489583333299</v>
      </c>
      <c r="L284" s="1">
        <f t="shared" si="40"/>
        <v>0.98680555549799465</v>
      </c>
      <c r="M284" s="1" t="s">
        <v>14</v>
      </c>
      <c r="N284" s="1">
        <f t="shared" si="48"/>
        <v>1</v>
      </c>
      <c r="O284" s="1" t="s">
        <v>18</v>
      </c>
      <c r="P284" s="1">
        <v>11</v>
      </c>
      <c r="Q284" s="1" t="s">
        <v>16</v>
      </c>
      <c r="R284" s="1">
        <f t="shared" si="49"/>
        <v>1</v>
      </c>
      <c r="S284" s="1" t="s">
        <v>19</v>
      </c>
      <c r="T284" s="1">
        <v>0</v>
      </c>
      <c r="U284" s="1">
        <v>0</v>
      </c>
      <c r="V284" s="1">
        <v>32</v>
      </c>
      <c r="W284">
        <f t="shared" si="41"/>
        <v>1.1736111111022183</v>
      </c>
      <c r="X284">
        <f>COUNTIF($A$2:A284,A284)</f>
        <v>1</v>
      </c>
      <c r="Y284" t="str">
        <f>VLOOKUP(A:A,[1]ZU_2015_ORIGINAL!A:F,6,FALSE)</f>
        <v>AVT</v>
      </c>
      <c r="Z284" s="7"/>
    </row>
    <row r="285" spans="1:26">
      <c r="A285" s="1">
        <v>5150026869</v>
      </c>
      <c r="B285" s="2">
        <v>89</v>
      </c>
      <c r="C285" s="3">
        <v>42024.447222222203</v>
      </c>
      <c r="D285" s="4">
        <f t="shared" si="42"/>
        <v>0.44722222222222219</v>
      </c>
      <c r="E285" s="2">
        <f t="shared" si="43"/>
        <v>2</v>
      </c>
      <c r="F285" s="2">
        <f t="shared" si="44"/>
        <v>1</v>
      </c>
      <c r="G285" s="3">
        <v>42024.888888888898</v>
      </c>
      <c r="H285" s="4">
        <f t="shared" si="45"/>
        <v>0.88888888888888884</v>
      </c>
      <c r="I285" s="2">
        <f t="shared" si="46"/>
        <v>2</v>
      </c>
      <c r="J285" s="2">
        <f t="shared" si="47"/>
        <v>2</v>
      </c>
      <c r="K285" s="3">
        <v>42025.270833333299</v>
      </c>
      <c r="L285" s="1">
        <f t="shared" si="40"/>
        <v>0.38194444440159714</v>
      </c>
      <c r="M285" s="1" t="s">
        <v>14</v>
      </c>
      <c r="N285" s="1">
        <f t="shared" si="48"/>
        <v>1</v>
      </c>
      <c r="O285" s="1" t="s">
        <v>32</v>
      </c>
      <c r="P285" s="1">
        <v>23</v>
      </c>
      <c r="Q285" s="1" t="s">
        <v>29</v>
      </c>
      <c r="R285" s="1">
        <f t="shared" si="49"/>
        <v>2</v>
      </c>
      <c r="S285" s="1" t="s">
        <v>19</v>
      </c>
      <c r="T285" s="1">
        <v>0</v>
      </c>
      <c r="U285" s="1">
        <v>0</v>
      </c>
      <c r="V285" s="1">
        <v>39</v>
      </c>
      <c r="W285">
        <f t="shared" si="41"/>
        <v>0.44166666669480037</v>
      </c>
      <c r="X285">
        <f>COUNTIF($A$2:A285,A285)</f>
        <v>1</v>
      </c>
      <c r="Y285" t="str">
        <f>VLOOKUP(A:A,[1]ZU_2015_ORIGINAL!A:F,6,FALSE)</f>
        <v>UCH</v>
      </c>
      <c r="Z285" s="7"/>
    </row>
    <row r="286" spans="1:26">
      <c r="A286" s="1">
        <v>5150026869</v>
      </c>
      <c r="B286" s="2">
        <v>89</v>
      </c>
      <c r="C286" s="3">
        <v>42024.447222222203</v>
      </c>
      <c r="D286" s="4">
        <f t="shared" si="42"/>
        <v>0.44722222222222219</v>
      </c>
      <c r="E286" s="2">
        <f t="shared" si="43"/>
        <v>2</v>
      </c>
      <c r="F286" s="2">
        <f t="shared" si="44"/>
        <v>1</v>
      </c>
      <c r="G286" s="3">
        <v>42027.777777777803</v>
      </c>
      <c r="H286" s="4">
        <f t="shared" si="45"/>
        <v>0.77777777777777779</v>
      </c>
      <c r="I286" s="2">
        <f t="shared" si="46"/>
        <v>5</v>
      </c>
      <c r="J286" s="2">
        <f t="shared" si="47"/>
        <v>1</v>
      </c>
      <c r="K286" s="3">
        <v>42028.291666666701</v>
      </c>
      <c r="L286" s="1">
        <f t="shared" si="40"/>
        <v>0.51388888889778173</v>
      </c>
      <c r="M286" s="1" t="s">
        <v>14</v>
      </c>
      <c r="N286" s="1">
        <f t="shared" si="48"/>
        <v>1</v>
      </c>
      <c r="O286" s="1" t="s">
        <v>32</v>
      </c>
      <c r="P286" s="1">
        <v>23</v>
      </c>
      <c r="Q286" s="1" t="s">
        <v>29</v>
      </c>
      <c r="R286" s="1">
        <f t="shared" si="49"/>
        <v>2</v>
      </c>
      <c r="S286" s="1" t="s">
        <v>19</v>
      </c>
      <c r="T286" s="1">
        <v>0</v>
      </c>
      <c r="U286" s="1">
        <v>0</v>
      </c>
      <c r="V286" s="1">
        <v>39</v>
      </c>
      <c r="W286">
        <f t="shared" si="41"/>
        <v>3.3305555555998581</v>
      </c>
      <c r="X286">
        <f>COUNTIF($A$2:A286,A286)</f>
        <v>2</v>
      </c>
      <c r="Y286" t="str">
        <f>VLOOKUP(A:A,[1]ZU_2015_ORIGINAL!A:F,6,FALSE)</f>
        <v>UCH</v>
      </c>
      <c r="Z286" s="7"/>
    </row>
    <row r="287" spans="1:26">
      <c r="A287" s="1">
        <v>5150026884</v>
      </c>
      <c r="B287" s="2">
        <v>49</v>
      </c>
      <c r="C287" s="3">
        <v>42024.452777777798</v>
      </c>
      <c r="D287" s="4">
        <f t="shared" si="42"/>
        <v>0.45277777777777778</v>
      </c>
      <c r="E287" s="2">
        <f t="shared" si="43"/>
        <v>2</v>
      </c>
      <c r="F287" s="2">
        <f t="shared" si="44"/>
        <v>1</v>
      </c>
      <c r="G287" s="3">
        <v>42024.776388888902</v>
      </c>
      <c r="H287" s="4">
        <f t="shared" si="45"/>
        <v>0.77638888888888891</v>
      </c>
      <c r="I287" s="2">
        <f t="shared" si="46"/>
        <v>2</v>
      </c>
      <c r="J287" s="2">
        <f t="shared" si="47"/>
        <v>1</v>
      </c>
      <c r="K287" s="3">
        <v>42025.366666666698</v>
      </c>
      <c r="L287" s="1">
        <f t="shared" si="40"/>
        <v>0.59027777779556345</v>
      </c>
      <c r="M287" s="1" t="s">
        <v>14</v>
      </c>
      <c r="N287" s="1">
        <f t="shared" si="48"/>
        <v>1</v>
      </c>
      <c r="O287" s="1" t="s">
        <v>32</v>
      </c>
      <c r="P287" s="1">
        <v>23</v>
      </c>
      <c r="Q287" s="1" t="s">
        <v>29</v>
      </c>
      <c r="R287" s="1">
        <f t="shared" si="49"/>
        <v>2</v>
      </c>
      <c r="S287" s="1" t="s">
        <v>35</v>
      </c>
      <c r="T287" s="1">
        <v>0</v>
      </c>
      <c r="U287" s="1">
        <v>0</v>
      </c>
      <c r="V287" s="1">
        <v>32</v>
      </c>
      <c r="W287">
        <f t="shared" si="41"/>
        <v>0.32361111110367347</v>
      </c>
      <c r="X287">
        <f>COUNTIF($A$2:A287,A287)</f>
        <v>1</v>
      </c>
      <c r="Y287" t="str">
        <f>VLOOKUP(A:A,[1]ZU_2015_ORIGINAL!A:F,6,FALSE)</f>
        <v>UCH</v>
      </c>
      <c r="Z287" s="7"/>
    </row>
    <row r="288" spans="1:26" hidden="1">
      <c r="A288" s="1">
        <v>5150026894</v>
      </c>
      <c r="B288" s="2">
        <v>80</v>
      </c>
      <c r="C288" s="3">
        <v>42024.4555555556</v>
      </c>
      <c r="D288" s="4">
        <f t="shared" si="42"/>
        <v>0.45555555555555555</v>
      </c>
      <c r="E288" s="2">
        <f t="shared" si="43"/>
        <v>2</v>
      </c>
      <c r="F288" s="2">
        <f t="shared" si="44"/>
        <v>1</v>
      </c>
      <c r="G288" s="3">
        <v>42025.619444444397</v>
      </c>
      <c r="H288" s="4">
        <f t="shared" si="45"/>
        <v>0.61944444444444446</v>
      </c>
      <c r="I288" s="2">
        <f t="shared" si="46"/>
        <v>3</v>
      </c>
      <c r="J288" s="2">
        <f t="shared" si="47"/>
        <v>1</v>
      </c>
      <c r="K288" s="3">
        <v>42026.564583333296</v>
      </c>
      <c r="L288" s="1">
        <f t="shared" si="40"/>
        <v>0.94513888889923692</v>
      </c>
      <c r="M288" s="1" t="s">
        <v>14</v>
      </c>
      <c r="N288" s="1">
        <f t="shared" si="48"/>
        <v>1</v>
      </c>
      <c r="O288" s="1" t="s">
        <v>28</v>
      </c>
      <c r="P288" s="1">
        <v>15</v>
      </c>
      <c r="Q288" s="1" t="s">
        <v>16</v>
      </c>
      <c r="R288" s="1">
        <f t="shared" si="49"/>
        <v>1</v>
      </c>
      <c r="S288" s="1" t="s">
        <v>25</v>
      </c>
      <c r="T288" s="1">
        <v>0</v>
      </c>
      <c r="U288" s="1">
        <v>0</v>
      </c>
      <c r="V288" s="1">
        <v>35</v>
      </c>
      <c r="W288">
        <f t="shared" si="41"/>
        <v>1.1638888887973735</v>
      </c>
      <c r="X288">
        <f>COUNTIF($A$2:A288,A288)</f>
        <v>1</v>
      </c>
      <c r="Y288" t="str">
        <f>VLOOKUP(A:A,[1]ZU_2015_ORIGINAL!A:F,6,FALSE)</f>
        <v>HTC</v>
      </c>
      <c r="Z288" s="7"/>
    </row>
    <row r="289" spans="1:26" hidden="1">
      <c r="A289" s="1">
        <v>5150026901</v>
      </c>
      <c r="B289" s="2">
        <v>75</v>
      </c>
      <c r="C289" s="3">
        <v>42036.708333333299</v>
      </c>
      <c r="D289" s="4">
        <f t="shared" si="42"/>
        <v>0.70833333333333337</v>
      </c>
      <c r="E289" s="2">
        <f t="shared" si="43"/>
        <v>7</v>
      </c>
      <c r="F289" s="2">
        <f t="shared" si="44"/>
        <v>2</v>
      </c>
      <c r="G289" s="3">
        <v>42037.740277777797</v>
      </c>
      <c r="H289" s="4">
        <f t="shared" si="45"/>
        <v>0.7402777777777777</v>
      </c>
      <c r="I289" s="2">
        <f t="shared" si="46"/>
        <v>1</v>
      </c>
      <c r="J289" s="2">
        <f t="shared" si="47"/>
        <v>1</v>
      </c>
      <c r="K289" s="3">
        <v>42040.400694444397</v>
      </c>
      <c r="L289" s="1">
        <f t="shared" si="40"/>
        <v>2.6604166666002129</v>
      </c>
      <c r="M289" s="1" t="s">
        <v>14</v>
      </c>
      <c r="N289" s="1">
        <f t="shared" si="48"/>
        <v>1</v>
      </c>
      <c r="O289" s="1" t="s">
        <v>18</v>
      </c>
      <c r="P289" s="1">
        <v>11</v>
      </c>
      <c r="Q289" s="1" t="s">
        <v>16</v>
      </c>
      <c r="R289" s="1">
        <f t="shared" si="49"/>
        <v>1</v>
      </c>
      <c r="S289" s="1" t="s">
        <v>24</v>
      </c>
      <c r="T289" s="1">
        <v>1</v>
      </c>
      <c r="U289" s="1">
        <v>0</v>
      </c>
      <c r="V289" s="1">
        <v>33</v>
      </c>
      <c r="W289">
        <f t="shared" si="41"/>
        <v>1.0319444444976398</v>
      </c>
      <c r="X289">
        <f>COUNTIF($A$2:A289,A289)</f>
        <v>1</v>
      </c>
      <c r="Y289" t="str">
        <f>VLOOKUP(A:A,[1]ZU_2015_ORIGINAL!A:F,6,FALSE)</f>
        <v>AVT</v>
      </c>
      <c r="Z289" s="7"/>
    </row>
    <row r="290" spans="1:26" hidden="1">
      <c r="A290" s="1">
        <v>5150026990</v>
      </c>
      <c r="B290" s="2">
        <v>83</v>
      </c>
      <c r="C290" s="3">
        <v>42024.486111111102</v>
      </c>
      <c r="D290" s="4">
        <f t="shared" si="42"/>
        <v>0.4861111111111111</v>
      </c>
      <c r="E290" s="2">
        <f t="shared" si="43"/>
        <v>2</v>
      </c>
      <c r="F290" s="2">
        <f t="shared" si="44"/>
        <v>1</v>
      </c>
      <c r="G290" s="3">
        <v>42027.729861111096</v>
      </c>
      <c r="H290" s="4">
        <f t="shared" si="45"/>
        <v>0.72986111111111107</v>
      </c>
      <c r="I290" s="2">
        <f t="shared" si="46"/>
        <v>5</v>
      </c>
      <c r="J290" s="2">
        <f t="shared" si="47"/>
        <v>1</v>
      </c>
      <c r="K290" s="3">
        <v>42028.229861111096</v>
      </c>
      <c r="L290" s="1">
        <f t="shared" si="40"/>
        <v>0.5</v>
      </c>
      <c r="M290" s="1" t="s">
        <v>14</v>
      </c>
      <c r="N290" s="1">
        <f t="shared" si="48"/>
        <v>1</v>
      </c>
      <c r="O290" s="1" t="s">
        <v>28</v>
      </c>
      <c r="P290" s="1">
        <v>15</v>
      </c>
      <c r="Q290" s="1" t="s">
        <v>16</v>
      </c>
      <c r="R290" s="1">
        <f t="shared" si="49"/>
        <v>1</v>
      </c>
      <c r="S290" s="1" t="s">
        <v>24</v>
      </c>
      <c r="T290" s="1">
        <v>1</v>
      </c>
      <c r="U290" s="1">
        <v>0</v>
      </c>
      <c r="V290" s="1">
        <v>32</v>
      </c>
      <c r="W290">
        <f t="shared" si="41"/>
        <v>3.2437499999941792</v>
      </c>
      <c r="X290">
        <f>COUNTIF($A$2:A290,A290)</f>
        <v>1</v>
      </c>
      <c r="Y290" t="str">
        <f>VLOOKUP(A:A,[1]ZU_2015_ORIGINAL!A:F,6,FALSE)</f>
        <v>HTC</v>
      </c>
      <c r="Z290" s="7"/>
    </row>
    <row r="291" spans="1:26" hidden="1">
      <c r="A291" s="1">
        <v>5150027018</v>
      </c>
      <c r="B291" s="2">
        <v>54</v>
      </c>
      <c r="C291" s="3">
        <v>42030.495138888902</v>
      </c>
      <c r="D291" s="4">
        <f t="shared" si="42"/>
        <v>0.49513888888888885</v>
      </c>
      <c r="E291" s="2">
        <f t="shared" si="43"/>
        <v>1</v>
      </c>
      <c r="F291" s="2">
        <f t="shared" si="44"/>
        <v>1</v>
      </c>
      <c r="G291" s="3">
        <v>42032.755555555603</v>
      </c>
      <c r="H291" s="4">
        <f t="shared" si="45"/>
        <v>0.75555555555555554</v>
      </c>
      <c r="I291" s="2">
        <f t="shared" si="46"/>
        <v>3</v>
      </c>
      <c r="J291" s="2">
        <f t="shared" si="47"/>
        <v>1</v>
      </c>
      <c r="K291" s="3">
        <v>42033.479861111096</v>
      </c>
      <c r="L291" s="1">
        <f t="shared" si="40"/>
        <v>0.72430555549362907</v>
      </c>
      <c r="M291" s="1" t="s">
        <v>14</v>
      </c>
      <c r="N291" s="1">
        <f t="shared" si="48"/>
        <v>1</v>
      </c>
      <c r="O291" s="1" t="s">
        <v>33</v>
      </c>
      <c r="P291" s="1">
        <v>24</v>
      </c>
      <c r="Q291" s="1" t="s">
        <v>16</v>
      </c>
      <c r="R291" s="1">
        <f t="shared" si="49"/>
        <v>1</v>
      </c>
      <c r="S291" s="1" t="s">
        <v>19</v>
      </c>
      <c r="T291" s="1">
        <v>0</v>
      </c>
      <c r="U291" s="1">
        <v>0</v>
      </c>
      <c r="V291" s="1">
        <v>32</v>
      </c>
      <c r="W291">
        <f t="shared" si="41"/>
        <v>2.2604166667006211</v>
      </c>
      <c r="X291">
        <f>COUNTIF($A$2:A291,A291)</f>
        <v>1</v>
      </c>
      <c r="Y291" t="str">
        <f>VLOOKUP(A:A,[1]ZU_2015_ORIGINAL!A:F,6,FALSE)</f>
        <v>URO</v>
      </c>
      <c r="Z291" s="7"/>
    </row>
    <row r="292" spans="1:26" hidden="1">
      <c r="A292" s="1">
        <v>5150027018</v>
      </c>
      <c r="B292" s="2">
        <v>54</v>
      </c>
      <c r="C292" s="3">
        <v>42030.495138888902</v>
      </c>
      <c r="D292" s="4">
        <f t="shared" si="42"/>
        <v>0.49513888888888885</v>
      </c>
      <c r="E292" s="2">
        <f t="shared" si="43"/>
        <v>1</v>
      </c>
      <c r="F292" s="2">
        <f t="shared" si="44"/>
        <v>1</v>
      </c>
      <c r="G292" s="3">
        <v>42045.438194444498</v>
      </c>
      <c r="H292" s="4">
        <f t="shared" si="45"/>
        <v>0.4381944444444445</v>
      </c>
      <c r="I292" s="2">
        <f t="shared" si="46"/>
        <v>2</v>
      </c>
      <c r="J292" s="2">
        <f t="shared" si="47"/>
        <v>1</v>
      </c>
      <c r="K292" s="3">
        <v>42047.8305555556</v>
      </c>
      <c r="L292" s="1">
        <f t="shared" si="40"/>
        <v>2.3923611111022183</v>
      </c>
      <c r="M292" s="1" t="s">
        <v>14</v>
      </c>
      <c r="N292" s="1">
        <f t="shared" si="48"/>
        <v>1</v>
      </c>
      <c r="O292" s="1" t="s">
        <v>33</v>
      </c>
      <c r="P292" s="1">
        <v>24</v>
      </c>
      <c r="Q292" s="1" t="s">
        <v>16</v>
      </c>
      <c r="R292" s="1">
        <f t="shared" si="49"/>
        <v>1</v>
      </c>
      <c r="S292" s="1" t="s">
        <v>19</v>
      </c>
      <c r="T292" s="1">
        <v>0</v>
      </c>
      <c r="U292" s="1">
        <v>0</v>
      </c>
      <c r="V292" s="1">
        <v>32</v>
      </c>
      <c r="W292">
        <f t="shared" si="41"/>
        <v>14.943055555595492</v>
      </c>
      <c r="X292">
        <f>COUNTIF($A$2:A292,A292)</f>
        <v>2</v>
      </c>
      <c r="Y292" t="str">
        <f>VLOOKUP(A:A,[1]ZU_2015_ORIGINAL!A:F,6,FALSE)</f>
        <v>URO</v>
      </c>
      <c r="Z292" s="7"/>
    </row>
    <row r="293" spans="1:26" hidden="1">
      <c r="A293" s="1">
        <v>5150027198</v>
      </c>
      <c r="B293" s="2">
        <v>66</v>
      </c>
      <c r="C293" s="3">
        <v>42038.3881944444</v>
      </c>
      <c r="D293" s="4">
        <f t="shared" si="42"/>
        <v>0.38819444444444445</v>
      </c>
      <c r="E293" s="2">
        <f t="shared" si="43"/>
        <v>2</v>
      </c>
      <c r="F293" s="2">
        <f t="shared" si="44"/>
        <v>1</v>
      </c>
      <c r="G293" s="3">
        <v>42039.684722222199</v>
      </c>
      <c r="H293" s="4">
        <f t="shared" si="45"/>
        <v>0.68472222222222223</v>
      </c>
      <c r="I293" s="2">
        <f t="shared" si="46"/>
        <v>3</v>
      </c>
      <c r="J293" s="2">
        <f t="shared" si="47"/>
        <v>1</v>
      </c>
      <c r="K293" s="3">
        <v>42040.427777777797</v>
      </c>
      <c r="L293" s="1">
        <f t="shared" si="40"/>
        <v>0.74305555559840286</v>
      </c>
      <c r="M293" s="1" t="s">
        <v>14</v>
      </c>
      <c r="N293" s="1">
        <f t="shared" si="48"/>
        <v>1</v>
      </c>
      <c r="O293" s="1" t="s">
        <v>28</v>
      </c>
      <c r="P293" s="1">
        <v>15</v>
      </c>
      <c r="Q293" s="1" t="s">
        <v>16</v>
      </c>
      <c r="R293" s="1">
        <f t="shared" si="49"/>
        <v>1</v>
      </c>
      <c r="S293" s="1" t="s">
        <v>19</v>
      </c>
      <c r="T293" s="1">
        <v>0</v>
      </c>
      <c r="U293" s="1">
        <v>0</v>
      </c>
      <c r="V293" s="1">
        <v>32</v>
      </c>
      <c r="W293">
        <f t="shared" si="41"/>
        <v>1.2965277777984738</v>
      </c>
      <c r="X293">
        <f>COUNTIF($A$2:A293,A293)</f>
        <v>1</v>
      </c>
      <c r="Y293" t="str">
        <f>VLOOKUP(A:A,[1]ZU_2015_ORIGINAL!A:F,6,FALSE)</f>
        <v>HTC</v>
      </c>
      <c r="Z293" s="7"/>
    </row>
    <row r="294" spans="1:26" hidden="1">
      <c r="A294" s="1">
        <v>5150027198</v>
      </c>
      <c r="B294" s="2">
        <v>66</v>
      </c>
      <c r="C294" s="3">
        <v>42038.3881944444</v>
      </c>
      <c r="D294" s="4">
        <f t="shared" si="42"/>
        <v>0.38819444444444445</v>
      </c>
      <c r="E294" s="2">
        <f t="shared" si="43"/>
        <v>2</v>
      </c>
      <c r="F294" s="2">
        <f t="shared" si="44"/>
        <v>1</v>
      </c>
      <c r="G294" s="3">
        <v>42041.614583333299</v>
      </c>
      <c r="H294" s="4">
        <f t="shared" si="45"/>
        <v>0.61458333333333337</v>
      </c>
      <c r="I294" s="2">
        <f t="shared" si="46"/>
        <v>5</v>
      </c>
      <c r="J294" s="2">
        <f t="shared" si="47"/>
        <v>1</v>
      </c>
      <c r="K294" s="3">
        <v>42044.438194444403</v>
      </c>
      <c r="L294" s="1">
        <f t="shared" si="40"/>
        <v>2.8236111111036735</v>
      </c>
      <c r="M294" s="1" t="s">
        <v>14</v>
      </c>
      <c r="N294" s="1">
        <f t="shared" si="48"/>
        <v>1</v>
      </c>
      <c r="O294" s="1" t="s">
        <v>28</v>
      </c>
      <c r="P294" s="1">
        <v>15</v>
      </c>
      <c r="Q294" s="1" t="s">
        <v>16</v>
      </c>
      <c r="R294" s="1">
        <f t="shared" si="49"/>
        <v>1</v>
      </c>
      <c r="S294" s="1" t="s">
        <v>19</v>
      </c>
      <c r="T294" s="1">
        <v>0</v>
      </c>
      <c r="U294" s="1">
        <v>0</v>
      </c>
      <c r="V294" s="1">
        <v>32</v>
      </c>
      <c r="W294">
        <f t="shared" si="41"/>
        <v>3.2263888888992369</v>
      </c>
      <c r="X294">
        <f>COUNTIF($A$2:A294,A294)</f>
        <v>2</v>
      </c>
      <c r="Y294" t="str">
        <f>VLOOKUP(A:A,[1]ZU_2015_ORIGINAL!A:F,6,FALSE)</f>
        <v>HTC</v>
      </c>
      <c r="Z294" s="7"/>
    </row>
    <row r="295" spans="1:26" hidden="1">
      <c r="A295" s="1">
        <v>5150027199</v>
      </c>
      <c r="B295" s="2">
        <v>90</v>
      </c>
      <c r="C295" s="3">
        <v>42030.422222222202</v>
      </c>
      <c r="D295" s="4">
        <f t="shared" si="42"/>
        <v>0.42222222222222222</v>
      </c>
      <c r="E295" s="2">
        <f t="shared" si="43"/>
        <v>1</v>
      </c>
      <c r="F295" s="2">
        <f t="shared" si="44"/>
        <v>1</v>
      </c>
      <c r="G295" s="3">
        <v>42034.954861111102</v>
      </c>
      <c r="H295" s="4">
        <f t="shared" si="45"/>
        <v>0.95486111111111116</v>
      </c>
      <c r="I295" s="2">
        <f t="shared" si="46"/>
        <v>5</v>
      </c>
      <c r="J295" s="2">
        <f t="shared" si="47"/>
        <v>2</v>
      </c>
      <c r="K295" s="3">
        <v>42035.4909722222</v>
      </c>
      <c r="L295" s="1">
        <f t="shared" si="40"/>
        <v>0.5361111110978527</v>
      </c>
      <c r="M295" s="1" t="s">
        <v>14</v>
      </c>
      <c r="N295" s="1">
        <f t="shared" si="48"/>
        <v>1</v>
      </c>
      <c r="O295" s="1" t="s">
        <v>41</v>
      </c>
      <c r="P295" s="1">
        <v>21</v>
      </c>
      <c r="Q295" s="1" t="s">
        <v>16</v>
      </c>
      <c r="R295" s="1">
        <f t="shared" si="49"/>
        <v>1</v>
      </c>
      <c r="S295" s="1" t="s">
        <v>19</v>
      </c>
      <c r="T295" s="1">
        <v>0</v>
      </c>
      <c r="U295" s="1">
        <v>0</v>
      </c>
      <c r="V295" s="1">
        <v>34</v>
      </c>
      <c r="W295">
        <f t="shared" si="41"/>
        <v>4.5326388889006921</v>
      </c>
      <c r="X295">
        <f>COUNTIF($A$2:A295,A295)</f>
        <v>1</v>
      </c>
      <c r="Y295" t="str">
        <f>VLOOKUP(A:A,[1]ZU_2015_ORIGINAL!A:F,6,FALSE)</f>
        <v>NUK</v>
      </c>
      <c r="Z295" s="7"/>
    </row>
    <row r="296" spans="1:26">
      <c r="A296" s="1">
        <v>5150027320</v>
      </c>
      <c r="B296" s="2">
        <v>49</v>
      </c>
      <c r="C296" s="3">
        <v>42024.632638888899</v>
      </c>
      <c r="D296" s="4">
        <f t="shared" si="42"/>
        <v>0.63263888888888886</v>
      </c>
      <c r="E296" s="2">
        <f t="shared" si="43"/>
        <v>2</v>
      </c>
      <c r="F296" s="2">
        <f t="shared" si="44"/>
        <v>1</v>
      </c>
      <c r="G296" s="3">
        <v>42024.680555555598</v>
      </c>
      <c r="H296" s="4">
        <f t="shared" si="45"/>
        <v>0.68055555555555547</v>
      </c>
      <c r="I296" s="2">
        <f t="shared" si="46"/>
        <v>2</v>
      </c>
      <c r="J296" s="2">
        <f t="shared" si="47"/>
        <v>1</v>
      </c>
      <c r="K296" s="3">
        <v>42025.4284722222</v>
      </c>
      <c r="L296" s="1">
        <f t="shared" si="40"/>
        <v>0.74791666660166811</v>
      </c>
      <c r="M296" s="1" t="s">
        <v>14</v>
      </c>
      <c r="N296" s="1">
        <f t="shared" si="48"/>
        <v>1</v>
      </c>
      <c r="O296" s="1" t="s">
        <v>32</v>
      </c>
      <c r="P296" s="1">
        <v>23</v>
      </c>
      <c r="Q296" s="1" t="s">
        <v>29</v>
      </c>
      <c r="R296" s="1">
        <f t="shared" si="49"/>
        <v>2</v>
      </c>
      <c r="S296" s="1" t="s">
        <v>19</v>
      </c>
      <c r="T296" s="1">
        <v>0</v>
      </c>
      <c r="U296" s="1">
        <v>0</v>
      </c>
      <c r="V296" s="1">
        <v>32</v>
      </c>
      <c r="W296">
        <f t="shared" si="41"/>
        <v>4.7916666699165944E-2</v>
      </c>
      <c r="X296">
        <f>COUNTIF($A$2:A296,A296)</f>
        <v>1</v>
      </c>
      <c r="Y296" t="str">
        <f>VLOOKUP(A:A,[1]ZU_2015_ORIGINAL!A:F,6,FALSE)</f>
        <v>UCH</v>
      </c>
      <c r="Z296" s="7"/>
    </row>
    <row r="297" spans="1:26" hidden="1">
      <c r="A297" s="1">
        <v>5150027351</v>
      </c>
      <c r="B297" s="2">
        <v>43</v>
      </c>
      <c r="C297" s="3">
        <v>42024.650694444397</v>
      </c>
      <c r="D297" s="4">
        <f t="shared" si="42"/>
        <v>0.65069444444444446</v>
      </c>
      <c r="E297" s="2">
        <f t="shared" si="43"/>
        <v>2</v>
      </c>
      <c r="F297" s="2">
        <f t="shared" si="44"/>
        <v>1</v>
      </c>
      <c r="G297" s="3">
        <v>42024.940972222197</v>
      </c>
      <c r="H297" s="4">
        <f t="shared" si="45"/>
        <v>0.94097222222222221</v>
      </c>
      <c r="I297" s="2">
        <f t="shared" si="46"/>
        <v>2</v>
      </c>
      <c r="J297" s="2">
        <f t="shared" si="47"/>
        <v>2</v>
      </c>
      <c r="K297" s="3">
        <v>42025.270833333299</v>
      </c>
      <c r="L297" s="1">
        <f t="shared" si="40"/>
        <v>0.32986111110221827</v>
      </c>
      <c r="M297" s="1" t="s">
        <v>14</v>
      </c>
      <c r="N297" s="1">
        <f t="shared" si="48"/>
        <v>1</v>
      </c>
      <c r="O297" s="1" t="s">
        <v>27</v>
      </c>
      <c r="P297" s="1">
        <v>13</v>
      </c>
      <c r="Q297" s="1" t="s">
        <v>16</v>
      </c>
      <c r="R297" s="1">
        <f t="shared" si="49"/>
        <v>1</v>
      </c>
      <c r="S297" s="1" t="s">
        <v>19</v>
      </c>
      <c r="T297" s="1">
        <v>0</v>
      </c>
      <c r="U297" s="1">
        <v>0</v>
      </c>
      <c r="V297" s="1">
        <v>39</v>
      </c>
      <c r="W297">
        <f t="shared" si="41"/>
        <v>0.29027777779992903</v>
      </c>
      <c r="X297">
        <f>COUNTIF($A$2:A297,A297)</f>
        <v>1</v>
      </c>
      <c r="Y297" t="str">
        <f>VLOOKUP(A:A,[1]ZU_2015_ORIGINAL!A:F,6,FALSE)</f>
        <v>GYN</v>
      </c>
      <c r="Z297" s="7"/>
    </row>
    <row r="298" spans="1:26">
      <c r="A298" s="1">
        <v>5150027383</v>
      </c>
      <c r="B298" s="2">
        <v>72</v>
      </c>
      <c r="C298" s="3">
        <v>42024.708333333299</v>
      </c>
      <c r="D298" s="4">
        <f t="shared" si="42"/>
        <v>0.70833333333333337</v>
      </c>
      <c r="E298" s="2">
        <f t="shared" si="43"/>
        <v>2</v>
      </c>
      <c r="F298" s="2">
        <f t="shared" si="44"/>
        <v>1</v>
      </c>
      <c r="G298" s="3">
        <v>42024.732638888898</v>
      </c>
      <c r="H298" s="4">
        <f t="shared" si="45"/>
        <v>0.73263888888888884</v>
      </c>
      <c r="I298" s="2">
        <f t="shared" si="46"/>
        <v>2</v>
      </c>
      <c r="J298" s="2">
        <f t="shared" si="47"/>
        <v>1</v>
      </c>
      <c r="K298" s="3">
        <v>42032.484722222202</v>
      </c>
      <c r="L298" s="1">
        <f t="shared" si="40"/>
        <v>7.7520833333037444</v>
      </c>
      <c r="M298" s="1" t="s">
        <v>14</v>
      </c>
      <c r="N298" s="1">
        <f t="shared" si="48"/>
        <v>1</v>
      </c>
      <c r="O298" s="1" t="s">
        <v>14</v>
      </c>
      <c r="P298" s="1">
        <v>9</v>
      </c>
      <c r="Q298" s="1" t="s">
        <v>29</v>
      </c>
      <c r="R298" s="1">
        <f t="shared" si="49"/>
        <v>2</v>
      </c>
      <c r="S298" s="1" t="s">
        <v>19</v>
      </c>
      <c r="T298" s="1">
        <v>0</v>
      </c>
      <c r="U298" s="1">
        <v>0</v>
      </c>
      <c r="V298" s="1">
        <v>35</v>
      </c>
      <c r="W298">
        <f t="shared" si="41"/>
        <v>2.4305555598402862E-2</v>
      </c>
      <c r="X298">
        <f>COUNTIF($A$2:A298,A298)</f>
        <v>1</v>
      </c>
      <c r="Y298" t="str">
        <f>VLOOKUP(A:A,[1]ZU_2015_ORIGINAL!A:F,6,FALSE)</f>
        <v>AIN</v>
      </c>
      <c r="Z298" s="7"/>
    </row>
    <row r="299" spans="1:26">
      <c r="A299" s="1">
        <v>5150027523</v>
      </c>
      <c r="B299" s="2">
        <v>85</v>
      </c>
      <c r="C299" s="3">
        <v>42025.188194444403</v>
      </c>
      <c r="D299" s="4">
        <f t="shared" si="42"/>
        <v>0.18819444444444444</v>
      </c>
      <c r="E299" s="2">
        <f t="shared" si="43"/>
        <v>3</v>
      </c>
      <c r="F299" s="2">
        <f t="shared" si="44"/>
        <v>2</v>
      </c>
      <c r="G299" s="3">
        <v>42025.326388888898</v>
      </c>
      <c r="H299" s="4">
        <f t="shared" si="45"/>
        <v>0.3263888888888889</v>
      </c>
      <c r="I299" s="2">
        <f t="shared" si="46"/>
        <v>3</v>
      </c>
      <c r="J299" s="2">
        <f t="shared" si="47"/>
        <v>1</v>
      </c>
      <c r="K299" s="3">
        <v>42044.631944444402</v>
      </c>
      <c r="L299" s="1">
        <f t="shared" si="40"/>
        <v>19.305555555503815</v>
      </c>
      <c r="M299" s="1" t="s">
        <v>14</v>
      </c>
      <c r="N299" s="1">
        <f t="shared" si="48"/>
        <v>1</v>
      </c>
      <c r="O299" s="1" t="s">
        <v>14</v>
      </c>
      <c r="P299" s="1">
        <v>9</v>
      </c>
      <c r="Q299" s="1" t="s">
        <v>29</v>
      </c>
      <c r="R299" s="1">
        <f t="shared" si="49"/>
        <v>2</v>
      </c>
      <c r="S299" s="1" t="s">
        <v>22</v>
      </c>
      <c r="T299" s="1">
        <v>0</v>
      </c>
      <c r="U299" s="1">
        <v>0</v>
      </c>
      <c r="V299" s="1">
        <v>34</v>
      </c>
      <c r="W299">
        <f t="shared" si="41"/>
        <v>0.1381944444947294</v>
      </c>
      <c r="X299">
        <f>COUNTIF($A$2:A299,A299)</f>
        <v>1</v>
      </c>
      <c r="Y299" t="str">
        <f>VLOOKUP(A:A,[1]ZU_2015_ORIGINAL!A:F,6,FALSE)</f>
        <v>AIN</v>
      </c>
      <c r="Z299" s="7"/>
    </row>
    <row r="300" spans="1:26">
      <c r="A300" s="1">
        <v>5150027526</v>
      </c>
      <c r="B300" s="2">
        <v>52</v>
      </c>
      <c r="C300" s="3">
        <v>42025.204861111102</v>
      </c>
      <c r="D300" s="4">
        <f t="shared" si="42"/>
        <v>0.20486111111111113</v>
      </c>
      <c r="E300" s="2">
        <f t="shared" si="43"/>
        <v>3</v>
      </c>
      <c r="F300" s="2">
        <f t="shared" si="44"/>
        <v>2</v>
      </c>
      <c r="G300" s="3">
        <v>42030.666666666701</v>
      </c>
      <c r="H300" s="4">
        <f t="shared" si="45"/>
        <v>0.66666666666666663</v>
      </c>
      <c r="I300" s="2">
        <f t="shared" si="46"/>
        <v>1</v>
      </c>
      <c r="J300" s="2">
        <f t="shared" si="47"/>
        <v>1</v>
      </c>
      <c r="K300" s="3">
        <v>42031.434722222199</v>
      </c>
      <c r="L300" s="1">
        <f t="shared" si="40"/>
        <v>0.76805555549799465</v>
      </c>
      <c r="M300" s="1" t="s">
        <v>14</v>
      </c>
      <c r="N300" s="1">
        <f t="shared" si="48"/>
        <v>1</v>
      </c>
      <c r="O300" s="1" t="s">
        <v>15</v>
      </c>
      <c r="P300" s="1">
        <v>19</v>
      </c>
      <c r="Q300" s="1" t="s">
        <v>29</v>
      </c>
      <c r="R300" s="1">
        <f t="shared" si="49"/>
        <v>2</v>
      </c>
      <c r="S300" s="1" t="s">
        <v>19</v>
      </c>
      <c r="T300" s="1">
        <v>0</v>
      </c>
      <c r="U300" s="1">
        <v>0</v>
      </c>
      <c r="V300" s="1">
        <v>32</v>
      </c>
      <c r="W300">
        <f t="shared" si="41"/>
        <v>5.4618055555984029</v>
      </c>
      <c r="X300">
        <f>COUNTIF($A$2:A300,A300)</f>
        <v>1</v>
      </c>
      <c r="Y300" t="str">
        <f>VLOOKUP(A:A,[1]ZU_2015_ORIGINAL!A:F,6,FALSE)</f>
        <v>NCH</v>
      </c>
      <c r="Z300" s="7"/>
    </row>
    <row r="301" spans="1:26" hidden="1">
      <c r="A301" s="1">
        <v>5150027732</v>
      </c>
      <c r="B301" s="2">
        <v>57</v>
      </c>
      <c r="C301" s="3">
        <v>42025.3840277778</v>
      </c>
      <c r="D301" s="4">
        <f t="shared" si="42"/>
        <v>0.3840277777777778</v>
      </c>
      <c r="E301" s="2">
        <f t="shared" si="43"/>
        <v>3</v>
      </c>
      <c r="F301" s="2">
        <f t="shared" si="44"/>
        <v>1</v>
      </c>
      <c r="G301" s="3">
        <v>42026.443055555603</v>
      </c>
      <c r="H301" s="4">
        <f t="shared" si="45"/>
        <v>0.44305555555555554</v>
      </c>
      <c r="I301" s="2">
        <f t="shared" si="46"/>
        <v>4</v>
      </c>
      <c r="J301" s="2">
        <f t="shared" si="47"/>
        <v>1</v>
      </c>
      <c r="K301" s="3">
        <v>42027.445138888899</v>
      </c>
      <c r="L301" s="1">
        <f t="shared" si="40"/>
        <v>1.0020833332964685</v>
      </c>
      <c r="M301" s="1" t="s">
        <v>14</v>
      </c>
      <c r="N301" s="1">
        <f t="shared" si="48"/>
        <v>1</v>
      </c>
      <c r="O301" s="1" t="s">
        <v>28</v>
      </c>
      <c r="P301" s="1">
        <v>15</v>
      </c>
      <c r="Q301" s="1" t="s">
        <v>16</v>
      </c>
      <c r="R301" s="1">
        <f t="shared" si="49"/>
        <v>1</v>
      </c>
      <c r="S301" s="1" t="s">
        <v>19</v>
      </c>
      <c r="T301" s="1">
        <v>0</v>
      </c>
      <c r="U301" s="1">
        <v>0</v>
      </c>
      <c r="V301" s="1">
        <v>32</v>
      </c>
      <c r="W301">
        <f t="shared" si="41"/>
        <v>1.0590277778028394</v>
      </c>
      <c r="X301">
        <f>COUNTIF($A$2:A301,A301)</f>
        <v>1</v>
      </c>
      <c r="Y301" t="str">
        <f>VLOOKUP(A:A,[1]ZU_2015_ORIGINAL!A:F,6,FALSE)</f>
        <v>HTC</v>
      </c>
      <c r="Z301" s="7"/>
    </row>
    <row r="302" spans="1:26" hidden="1">
      <c r="A302" s="1">
        <v>5150027763</v>
      </c>
      <c r="B302" s="2">
        <v>70</v>
      </c>
      <c r="C302" s="3">
        <v>42025.394444444399</v>
      </c>
      <c r="D302" s="4">
        <f t="shared" si="42"/>
        <v>0.39444444444444443</v>
      </c>
      <c r="E302" s="2">
        <f t="shared" si="43"/>
        <v>3</v>
      </c>
      <c r="F302" s="2">
        <f t="shared" si="44"/>
        <v>1</v>
      </c>
      <c r="G302" s="3">
        <v>42031.501388888901</v>
      </c>
      <c r="H302" s="4">
        <f t="shared" si="45"/>
        <v>0.50138888888888888</v>
      </c>
      <c r="I302" s="2">
        <f t="shared" si="46"/>
        <v>2</v>
      </c>
      <c r="J302" s="2">
        <f t="shared" si="47"/>
        <v>1</v>
      </c>
      <c r="K302" s="3">
        <v>42032.302083333299</v>
      </c>
      <c r="L302" s="1">
        <f t="shared" si="40"/>
        <v>0.80069444439868676</v>
      </c>
      <c r="M302" s="1" t="s">
        <v>14</v>
      </c>
      <c r="N302" s="1">
        <f t="shared" si="48"/>
        <v>1</v>
      </c>
      <c r="O302" s="1" t="s">
        <v>23</v>
      </c>
      <c r="P302" s="1">
        <v>12</v>
      </c>
      <c r="Q302" s="1" t="s">
        <v>16</v>
      </c>
      <c r="R302" s="1">
        <f t="shared" si="49"/>
        <v>1</v>
      </c>
      <c r="S302" s="1" t="s">
        <v>19</v>
      </c>
      <c r="T302" s="1">
        <v>0</v>
      </c>
      <c r="U302" s="1">
        <v>0</v>
      </c>
      <c r="V302" s="1">
        <v>32</v>
      </c>
      <c r="W302">
        <f t="shared" si="41"/>
        <v>6.1069444445020054</v>
      </c>
      <c r="X302">
        <f>COUNTIF($A$2:A302,A302)</f>
        <v>1</v>
      </c>
      <c r="Y302" t="str">
        <f>VLOOKUP(A:A,[1]ZU_2015_ORIGINAL!A:F,6,FALSE)</f>
        <v>GCH</v>
      </c>
      <c r="Z302" s="7"/>
    </row>
    <row r="303" spans="1:26" hidden="1">
      <c r="A303" s="1">
        <v>5150027764</v>
      </c>
      <c r="B303" s="2">
        <v>82</v>
      </c>
      <c r="C303" s="3">
        <v>42033.561111111099</v>
      </c>
      <c r="D303" s="4">
        <f t="shared" si="42"/>
        <v>0.56111111111111112</v>
      </c>
      <c r="E303" s="2">
        <f t="shared" si="43"/>
        <v>4</v>
      </c>
      <c r="F303" s="2">
        <f t="shared" si="44"/>
        <v>1</v>
      </c>
      <c r="G303" s="3">
        <v>42034.9375</v>
      </c>
      <c r="H303" s="4">
        <f t="shared" si="45"/>
        <v>0.9375</v>
      </c>
      <c r="I303" s="2">
        <f t="shared" si="46"/>
        <v>5</v>
      </c>
      <c r="J303" s="2">
        <f t="shared" si="47"/>
        <v>2</v>
      </c>
      <c r="K303" s="3">
        <v>42035.270833333299</v>
      </c>
      <c r="L303" s="1">
        <f t="shared" si="40"/>
        <v>0.33333333329937886</v>
      </c>
      <c r="M303" s="1" t="s">
        <v>14</v>
      </c>
      <c r="N303" s="1">
        <f t="shared" si="48"/>
        <v>1</v>
      </c>
      <c r="O303" s="1" t="s">
        <v>30</v>
      </c>
      <c r="P303" s="1">
        <v>18</v>
      </c>
      <c r="Q303" s="1" t="s">
        <v>16</v>
      </c>
      <c r="R303" s="1">
        <f t="shared" si="49"/>
        <v>1</v>
      </c>
      <c r="S303" s="1" t="s">
        <v>19</v>
      </c>
      <c r="T303" s="1">
        <v>0</v>
      </c>
      <c r="U303" s="1">
        <v>0</v>
      </c>
      <c r="V303" s="1">
        <v>39</v>
      </c>
      <c r="W303">
        <f t="shared" si="41"/>
        <v>1.3763888889006921</v>
      </c>
      <c r="X303">
        <f>COUNTIF($A$2:A303,A303)</f>
        <v>1</v>
      </c>
      <c r="Y303" t="str">
        <f>VLOOKUP(A:A,[1]ZU_2015_ORIGINAL!A:F,6,FALSE)</f>
        <v>MKG</v>
      </c>
      <c r="Z303" s="7"/>
    </row>
    <row r="304" spans="1:26">
      <c r="A304" s="1">
        <v>5150027784</v>
      </c>
      <c r="B304" s="2">
        <v>43</v>
      </c>
      <c r="C304" s="3">
        <v>42025.400694444397</v>
      </c>
      <c r="D304" s="4">
        <f t="shared" si="42"/>
        <v>0.40069444444444446</v>
      </c>
      <c r="E304" s="2">
        <f t="shared" si="43"/>
        <v>3</v>
      </c>
      <c r="F304" s="2">
        <f t="shared" si="44"/>
        <v>1</v>
      </c>
      <c r="G304" s="3">
        <v>42025.979166666701</v>
      </c>
      <c r="H304" s="4">
        <f t="shared" si="45"/>
        <v>0.97916666666666663</v>
      </c>
      <c r="I304" s="2">
        <f t="shared" si="46"/>
        <v>3</v>
      </c>
      <c r="J304" s="2">
        <f t="shared" si="47"/>
        <v>2</v>
      </c>
      <c r="K304" s="3">
        <v>42030.432638888902</v>
      </c>
      <c r="L304" s="1">
        <f t="shared" si="40"/>
        <v>4.4534722222015262</v>
      </c>
      <c r="M304" s="1" t="s">
        <v>14</v>
      </c>
      <c r="N304" s="1">
        <f t="shared" si="48"/>
        <v>1</v>
      </c>
      <c r="O304" s="1" t="s">
        <v>15</v>
      </c>
      <c r="P304" s="1">
        <v>19</v>
      </c>
      <c r="Q304" s="1" t="s">
        <v>29</v>
      </c>
      <c r="R304" s="1">
        <f t="shared" si="49"/>
        <v>2</v>
      </c>
      <c r="S304" s="1" t="s">
        <v>19</v>
      </c>
      <c r="T304" s="1">
        <v>0</v>
      </c>
      <c r="U304" s="1">
        <v>0</v>
      </c>
      <c r="V304" s="1">
        <v>31</v>
      </c>
      <c r="W304">
        <f t="shared" si="41"/>
        <v>0.57847222230338957</v>
      </c>
      <c r="X304">
        <f>COUNTIF($A$2:A304,A304)</f>
        <v>1</v>
      </c>
      <c r="Y304" t="str">
        <f>VLOOKUP(A:A,[1]ZU_2015_ORIGINAL!A:F,6,FALSE)</f>
        <v>NCH</v>
      </c>
      <c r="Z304" s="7"/>
    </row>
    <row r="305" spans="1:26" hidden="1">
      <c r="A305" s="1">
        <v>5150027792</v>
      </c>
      <c r="B305" s="2">
        <v>75</v>
      </c>
      <c r="C305" s="3">
        <v>42025.402083333298</v>
      </c>
      <c r="D305" s="4">
        <f t="shared" si="42"/>
        <v>0.40208333333333335</v>
      </c>
      <c r="E305" s="2">
        <f t="shared" si="43"/>
        <v>3</v>
      </c>
      <c r="F305" s="2">
        <f t="shared" si="44"/>
        <v>1</v>
      </c>
      <c r="G305" s="3">
        <v>42026.601388888899</v>
      </c>
      <c r="H305" s="4">
        <f t="shared" si="45"/>
        <v>0.60138888888888886</v>
      </c>
      <c r="I305" s="2">
        <f t="shared" si="46"/>
        <v>4</v>
      </c>
      <c r="J305" s="2">
        <f t="shared" si="47"/>
        <v>1</v>
      </c>
      <c r="K305" s="3">
        <v>42028.034722222197</v>
      </c>
      <c r="L305" s="1">
        <f t="shared" si="40"/>
        <v>1.4333333332979237</v>
      </c>
      <c r="M305" s="1" t="s">
        <v>14</v>
      </c>
      <c r="N305" s="1">
        <f t="shared" si="48"/>
        <v>1</v>
      </c>
      <c r="O305" s="1" t="s">
        <v>28</v>
      </c>
      <c r="P305" s="1">
        <v>15</v>
      </c>
      <c r="Q305" s="1" t="s">
        <v>16</v>
      </c>
      <c r="R305" s="1">
        <f t="shared" si="49"/>
        <v>1</v>
      </c>
      <c r="S305" s="1" t="s">
        <v>19</v>
      </c>
      <c r="T305" s="1">
        <v>0</v>
      </c>
      <c r="U305" s="1">
        <v>0</v>
      </c>
      <c r="V305" s="1">
        <v>35</v>
      </c>
      <c r="W305">
        <f t="shared" si="41"/>
        <v>1.1993055556013132</v>
      </c>
      <c r="X305">
        <f>COUNTIF($A$2:A305,A305)</f>
        <v>1</v>
      </c>
      <c r="Y305" t="str">
        <f>VLOOKUP(A:A,[1]ZU_2015_ORIGINAL!A:F,6,FALSE)</f>
        <v>HTC</v>
      </c>
      <c r="Z305" s="7"/>
    </row>
    <row r="306" spans="1:26">
      <c r="A306" s="1">
        <v>5150027958</v>
      </c>
      <c r="B306" s="2">
        <v>83</v>
      </c>
      <c r="C306" s="3">
        <v>42025.4465277778</v>
      </c>
      <c r="D306" s="4">
        <f t="shared" si="42"/>
        <v>0.4465277777777778</v>
      </c>
      <c r="E306" s="2">
        <f t="shared" si="43"/>
        <v>3</v>
      </c>
      <c r="F306" s="2">
        <f t="shared" si="44"/>
        <v>1</v>
      </c>
      <c r="G306" s="3">
        <v>42042.677777777797</v>
      </c>
      <c r="H306" s="4">
        <f t="shared" si="45"/>
        <v>0.6777777777777777</v>
      </c>
      <c r="I306" s="2">
        <f t="shared" si="46"/>
        <v>6</v>
      </c>
      <c r="J306" s="2">
        <f t="shared" si="47"/>
        <v>2</v>
      </c>
      <c r="K306" s="3">
        <v>42059.351388888899</v>
      </c>
      <c r="L306" s="1">
        <f t="shared" si="40"/>
        <v>16.673611111102218</v>
      </c>
      <c r="M306" s="1" t="s">
        <v>14</v>
      </c>
      <c r="N306" s="1">
        <f t="shared" si="48"/>
        <v>1</v>
      </c>
      <c r="O306" s="1" t="s">
        <v>31</v>
      </c>
      <c r="P306" s="1">
        <v>3</v>
      </c>
      <c r="Q306" s="1" t="s">
        <v>29</v>
      </c>
      <c r="R306" s="1">
        <f t="shared" si="49"/>
        <v>2</v>
      </c>
      <c r="S306" s="1" t="s">
        <v>22</v>
      </c>
      <c r="T306" s="1">
        <v>0</v>
      </c>
      <c r="U306" s="1">
        <v>0</v>
      </c>
      <c r="V306" s="1">
        <v>31</v>
      </c>
      <c r="W306">
        <f t="shared" si="41"/>
        <v>17.23124999999709</v>
      </c>
      <c r="X306">
        <f>COUNTIF($A$2:A306,A306)</f>
        <v>1</v>
      </c>
      <c r="Y306" t="str">
        <f>VLOOKUP(A:A,[1]ZU_2015_ORIGINAL!A:F,6,FALSE)</f>
        <v>1MD-IPF</v>
      </c>
      <c r="Z306" s="7"/>
    </row>
    <row r="307" spans="1:26">
      <c r="A307" s="1">
        <v>5150027971</v>
      </c>
      <c r="B307" s="2">
        <v>56</v>
      </c>
      <c r="C307" s="3">
        <v>42025.4555555556</v>
      </c>
      <c r="D307" s="4">
        <f t="shared" si="42"/>
        <v>0.45555555555555555</v>
      </c>
      <c r="E307" s="2">
        <f t="shared" si="43"/>
        <v>3</v>
      </c>
      <c r="F307" s="2">
        <f t="shared" si="44"/>
        <v>1</v>
      </c>
      <c r="G307" s="3">
        <v>42026.666666666701</v>
      </c>
      <c r="H307" s="4">
        <f t="shared" si="45"/>
        <v>0.66666666666666663</v>
      </c>
      <c r="I307" s="2">
        <f t="shared" si="46"/>
        <v>4</v>
      </c>
      <c r="J307" s="2">
        <f t="shared" si="47"/>
        <v>1</v>
      </c>
      <c r="K307" s="3">
        <v>42027.270833333299</v>
      </c>
      <c r="L307" s="1">
        <f t="shared" si="40"/>
        <v>0.60416666659875773</v>
      </c>
      <c r="M307" s="1" t="s">
        <v>14</v>
      </c>
      <c r="N307" s="1">
        <f t="shared" si="48"/>
        <v>1</v>
      </c>
      <c r="O307" s="1" t="s">
        <v>23</v>
      </c>
      <c r="P307" s="1">
        <v>12</v>
      </c>
      <c r="Q307" s="1" t="s">
        <v>29</v>
      </c>
      <c r="R307" s="1">
        <f t="shared" si="49"/>
        <v>2</v>
      </c>
      <c r="S307" s="1" t="s">
        <v>21</v>
      </c>
      <c r="T307" s="1">
        <v>0</v>
      </c>
      <c r="U307" s="1">
        <v>0</v>
      </c>
      <c r="V307" s="1">
        <v>39</v>
      </c>
      <c r="W307">
        <f t="shared" si="41"/>
        <v>1.2111111111007631</v>
      </c>
      <c r="X307">
        <f>COUNTIF($A$2:A307,A307)</f>
        <v>1</v>
      </c>
      <c r="Y307" t="str">
        <f>VLOOKUP(A:A,[1]ZU_2015_ORIGINAL!A:F,6,FALSE)</f>
        <v>GCH</v>
      </c>
      <c r="Z307" s="7"/>
    </row>
    <row r="308" spans="1:26" hidden="1">
      <c r="A308" s="1">
        <v>5150028013</v>
      </c>
      <c r="B308" s="2">
        <v>88</v>
      </c>
      <c r="C308" s="3">
        <v>42025.472916666702</v>
      </c>
      <c r="D308" s="4">
        <f t="shared" si="42"/>
        <v>0.47291666666666665</v>
      </c>
      <c r="E308" s="2">
        <f t="shared" si="43"/>
        <v>3</v>
      </c>
      <c r="F308" s="2">
        <f t="shared" si="44"/>
        <v>1</v>
      </c>
      <c r="G308" s="3">
        <v>42032.479861111096</v>
      </c>
      <c r="H308" s="4">
        <f t="shared" si="45"/>
        <v>0.47986111111111113</v>
      </c>
      <c r="I308" s="2">
        <f t="shared" si="46"/>
        <v>3</v>
      </c>
      <c r="J308" s="2">
        <f t="shared" si="47"/>
        <v>1</v>
      </c>
      <c r="K308" s="3">
        <v>42033.422916666699</v>
      </c>
      <c r="L308" s="1">
        <f t="shared" si="40"/>
        <v>0.94305555560276844</v>
      </c>
      <c r="M308" s="1" t="s">
        <v>14</v>
      </c>
      <c r="N308" s="1">
        <f t="shared" si="48"/>
        <v>1</v>
      </c>
      <c r="O308" s="1" t="s">
        <v>42</v>
      </c>
      <c r="P308" s="1">
        <v>22</v>
      </c>
      <c r="Q308" s="1" t="s">
        <v>16</v>
      </c>
      <c r="R308" s="1">
        <f t="shared" si="49"/>
        <v>1</v>
      </c>
      <c r="S308" s="1" t="s">
        <v>19</v>
      </c>
      <c r="T308" s="1">
        <v>0</v>
      </c>
      <c r="U308" s="1">
        <v>0</v>
      </c>
      <c r="V308" s="1">
        <v>34</v>
      </c>
      <c r="W308">
        <f t="shared" si="41"/>
        <v>7.0069444443943212</v>
      </c>
      <c r="X308">
        <f>COUNTIF($A$2:A308,A308)</f>
        <v>1</v>
      </c>
      <c r="Y308" t="str">
        <f>VLOOKUP(A:A,[1]ZU_2015_ORIGINAL!A:F,6,FALSE)</f>
        <v>STR</v>
      </c>
      <c r="Z308" s="7"/>
    </row>
    <row r="309" spans="1:26" hidden="1">
      <c r="A309" s="1">
        <v>5150028034</v>
      </c>
      <c r="B309" s="2">
        <v>61</v>
      </c>
      <c r="C309" s="3">
        <v>42025.510416666701</v>
      </c>
      <c r="D309" s="4">
        <f t="shared" si="42"/>
        <v>0.51041666666666663</v>
      </c>
      <c r="E309" s="2">
        <f t="shared" si="43"/>
        <v>3</v>
      </c>
      <c r="F309" s="2">
        <f t="shared" si="44"/>
        <v>1</v>
      </c>
      <c r="G309" s="3">
        <v>42025.597916666702</v>
      </c>
      <c r="H309" s="4">
        <f t="shared" si="45"/>
        <v>0.59791666666666665</v>
      </c>
      <c r="I309" s="2">
        <f t="shared" si="46"/>
        <v>3</v>
      </c>
      <c r="J309" s="2">
        <f t="shared" si="47"/>
        <v>1</v>
      </c>
      <c r="K309" s="3">
        <v>42033.640277777798</v>
      </c>
      <c r="L309" s="1">
        <f t="shared" si="40"/>
        <v>8.0423611110963975</v>
      </c>
      <c r="M309" s="1" t="s">
        <v>14</v>
      </c>
      <c r="N309" s="1">
        <f t="shared" si="48"/>
        <v>1</v>
      </c>
      <c r="O309" s="1" t="s">
        <v>34</v>
      </c>
      <c r="P309" s="1">
        <v>8</v>
      </c>
      <c r="Q309" s="1" t="s">
        <v>16</v>
      </c>
      <c r="R309" s="1">
        <f t="shared" si="49"/>
        <v>1</v>
      </c>
      <c r="S309" s="1" t="s">
        <v>24</v>
      </c>
      <c r="T309" s="1">
        <v>1</v>
      </c>
      <c r="U309" s="1">
        <v>0</v>
      </c>
      <c r="V309" s="1">
        <v>33</v>
      </c>
      <c r="W309">
        <f t="shared" si="41"/>
        <v>8.7500000001455192E-2</v>
      </c>
      <c r="X309">
        <f>COUNTIF($A$2:A309,A309)</f>
        <v>1</v>
      </c>
      <c r="Y309" t="str">
        <f>VLOOKUP(A:A,[1]ZU_2015_ORIGINAL!A:F,6,FALSE)</f>
        <v>4MD</v>
      </c>
      <c r="Z309" s="7"/>
    </row>
    <row r="310" spans="1:26" hidden="1">
      <c r="A310" s="1">
        <v>5150028084</v>
      </c>
      <c r="B310" s="2">
        <v>60</v>
      </c>
      <c r="C310" s="3">
        <v>42045.422222222202</v>
      </c>
      <c r="D310" s="4">
        <f t="shared" si="42"/>
        <v>0.42222222222222222</v>
      </c>
      <c r="E310" s="2">
        <f t="shared" si="43"/>
        <v>2</v>
      </c>
      <c r="F310" s="2">
        <f t="shared" si="44"/>
        <v>1</v>
      </c>
      <c r="G310" s="3">
        <v>42046.715277777803</v>
      </c>
      <c r="H310" s="4">
        <f t="shared" si="45"/>
        <v>0.71527777777777779</v>
      </c>
      <c r="I310" s="2">
        <f t="shared" si="46"/>
        <v>3</v>
      </c>
      <c r="J310" s="2">
        <f t="shared" si="47"/>
        <v>1</v>
      </c>
      <c r="K310" s="3">
        <v>42047.795138888898</v>
      </c>
      <c r="L310" s="1">
        <f t="shared" si="40"/>
        <v>1.0798611110949423</v>
      </c>
      <c r="M310" s="1" t="s">
        <v>14</v>
      </c>
      <c r="N310" s="1">
        <f t="shared" si="48"/>
        <v>1</v>
      </c>
      <c r="O310" s="1" t="s">
        <v>23</v>
      </c>
      <c r="P310" s="1">
        <v>12</v>
      </c>
      <c r="Q310" s="1" t="s">
        <v>16</v>
      </c>
      <c r="R310" s="1">
        <f t="shared" si="49"/>
        <v>1</v>
      </c>
      <c r="S310" s="1" t="s">
        <v>19</v>
      </c>
      <c r="T310" s="1">
        <v>0</v>
      </c>
      <c r="U310" s="1">
        <v>0</v>
      </c>
      <c r="V310" s="1">
        <v>32</v>
      </c>
      <c r="W310">
        <f t="shared" si="41"/>
        <v>1.2930555556013132</v>
      </c>
      <c r="X310">
        <f>COUNTIF($A$2:A310,A310)</f>
        <v>1</v>
      </c>
      <c r="Y310" t="str">
        <f>VLOOKUP(A:A,[1]ZU_2015_ORIGINAL!A:F,6,FALSE)</f>
        <v>GCH</v>
      </c>
      <c r="Z310" s="7"/>
    </row>
    <row r="311" spans="1:26" hidden="1">
      <c r="A311" s="1">
        <v>5150028144</v>
      </c>
      <c r="B311" s="2">
        <v>79</v>
      </c>
      <c r="C311" s="3">
        <v>42025.548611111102</v>
      </c>
      <c r="D311" s="4">
        <f t="shared" si="42"/>
        <v>0.54861111111111105</v>
      </c>
      <c r="E311" s="2">
        <f t="shared" si="43"/>
        <v>3</v>
      </c>
      <c r="F311" s="2">
        <f t="shared" si="44"/>
        <v>1</v>
      </c>
      <c r="G311" s="3">
        <v>42025.548611111102</v>
      </c>
      <c r="H311" s="4">
        <f t="shared" si="45"/>
        <v>0.54861111111111105</v>
      </c>
      <c r="I311" s="2">
        <f t="shared" si="46"/>
        <v>3</v>
      </c>
      <c r="J311" s="2">
        <f t="shared" si="47"/>
        <v>1</v>
      </c>
      <c r="K311" s="3">
        <v>42030.422916666699</v>
      </c>
      <c r="L311" s="1">
        <f t="shared" si="40"/>
        <v>4.8743055555969477</v>
      </c>
      <c r="M311" s="1" t="s">
        <v>14</v>
      </c>
      <c r="N311" s="1">
        <f t="shared" si="48"/>
        <v>1</v>
      </c>
      <c r="O311" s="1" t="s">
        <v>14</v>
      </c>
      <c r="P311" s="1">
        <v>9</v>
      </c>
      <c r="Q311" s="1" t="s">
        <v>16</v>
      </c>
      <c r="R311" s="1">
        <f t="shared" si="49"/>
        <v>1</v>
      </c>
      <c r="S311" s="1" t="s">
        <v>22</v>
      </c>
      <c r="T311" s="1">
        <v>0</v>
      </c>
      <c r="U311" s="1">
        <v>1</v>
      </c>
      <c r="V311" s="1">
        <v>34</v>
      </c>
      <c r="W311">
        <f t="shared" si="41"/>
        <v>0</v>
      </c>
      <c r="X311">
        <f>COUNTIF($A$2:A311,A311)</f>
        <v>1</v>
      </c>
      <c r="Y311" t="str">
        <f>VLOOKUP(A:A,[1]ZU_2015_ORIGINAL!A:F,6,FALSE)</f>
        <v>AIN</v>
      </c>
      <c r="Z311" s="7"/>
    </row>
    <row r="312" spans="1:26">
      <c r="A312" s="1">
        <v>5150028169</v>
      </c>
      <c r="B312" s="2">
        <v>86</v>
      </c>
      <c r="C312" s="3">
        <v>42025.409027777801</v>
      </c>
      <c r="D312" s="4">
        <f t="shared" si="42"/>
        <v>0.40902777777777777</v>
      </c>
      <c r="E312" s="2">
        <f t="shared" si="43"/>
        <v>3</v>
      </c>
      <c r="F312" s="2">
        <f t="shared" si="44"/>
        <v>1</v>
      </c>
      <c r="G312" s="3">
        <v>42028.558333333298</v>
      </c>
      <c r="H312" s="4">
        <f t="shared" si="45"/>
        <v>0.55833333333333335</v>
      </c>
      <c r="I312" s="2">
        <f t="shared" si="46"/>
        <v>6</v>
      </c>
      <c r="J312" s="2">
        <f t="shared" si="47"/>
        <v>2</v>
      </c>
      <c r="K312" s="3">
        <v>42029.564583333296</v>
      </c>
      <c r="L312" s="1">
        <f t="shared" si="40"/>
        <v>1.0062499999985448</v>
      </c>
      <c r="M312" s="1" t="s">
        <v>14</v>
      </c>
      <c r="N312" s="1">
        <f t="shared" si="48"/>
        <v>1</v>
      </c>
      <c r="O312" s="1" t="s">
        <v>32</v>
      </c>
      <c r="P312" s="1">
        <v>23</v>
      </c>
      <c r="Q312" s="1" t="s">
        <v>29</v>
      </c>
      <c r="R312" s="1">
        <f t="shared" si="49"/>
        <v>2</v>
      </c>
      <c r="S312" s="1" t="s">
        <v>25</v>
      </c>
      <c r="T312" s="1">
        <v>0</v>
      </c>
      <c r="U312" s="1">
        <v>0</v>
      </c>
      <c r="V312" s="1">
        <v>32</v>
      </c>
      <c r="W312">
        <f t="shared" si="41"/>
        <v>3.1493055554965395</v>
      </c>
      <c r="X312">
        <f>COUNTIF($A$2:A312,A312)</f>
        <v>1</v>
      </c>
      <c r="Y312" t="str">
        <f>VLOOKUP(A:A,[1]ZU_2015_ORIGINAL!A:F,6,FALSE)</f>
        <v>UCH</v>
      </c>
      <c r="Z312" s="7"/>
    </row>
    <row r="313" spans="1:26" hidden="1">
      <c r="A313" s="1">
        <v>5150028233</v>
      </c>
      <c r="B313" s="2">
        <v>58</v>
      </c>
      <c r="C313" s="3">
        <v>42044.370833333298</v>
      </c>
      <c r="D313" s="4">
        <f t="shared" si="42"/>
        <v>0.37083333333333335</v>
      </c>
      <c r="E313" s="2">
        <f t="shared" si="43"/>
        <v>1</v>
      </c>
      <c r="F313" s="2">
        <f t="shared" si="44"/>
        <v>1</v>
      </c>
      <c r="G313" s="3">
        <v>42045.732638888898</v>
      </c>
      <c r="H313" s="4">
        <f t="shared" si="45"/>
        <v>0.73263888888888884</v>
      </c>
      <c r="I313" s="2">
        <f t="shared" si="46"/>
        <v>2</v>
      </c>
      <c r="J313" s="2">
        <f t="shared" si="47"/>
        <v>1</v>
      </c>
      <c r="K313" s="3">
        <v>42046.2722222222</v>
      </c>
      <c r="L313" s="1">
        <f t="shared" si="40"/>
        <v>0.53958333330228925</v>
      </c>
      <c r="M313" s="1" t="s">
        <v>14</v>
      </c>
      <c r="N313" s="1">
        <f t="shared" si="48"/>
        <v>1</v>
      </c>
      <c r="O313" s="1" t="s">
        <v>18</v>
      </c>
      <c r="P313" s="1">
        <v>11</v>
      </c>
      <c r="Q313" s="1" t="s">
        <v>16</v>
      </c>
      <c r="R313" s="1">
        <f t="shared" si="49"/>
        <v>1</v>
      </c>
      <c r="S313" s="1" t="s">
        <v>19</v>
      </c>
      <c r="T313" s="1">
        <v>0</v>
      </c>
      <c r="U313" s="1">
        <v>0</v>
      </c>
      <c r="V313" s="1">
        <v>39</v>
      </c>
      <c r="W313">
        <f t="shared" si="41"/>
        <v>1.3618055555998581</v>
      </c>
      <c r="X313">
        <f>COUNTIF($A$2:A313,A313)</f>
        <v>1</v>
      </c>
      <c r="Y313" t="str">
        <f>VLOOKUP(A:A,[1]ZU_2015_ORIGINAL!A:F,6,FALSE)</f>
        <v>AVT</v>
      </c>
      <c r="Z313" s="7"/>
    </row>
    <row r="314" spans="1:26">
      <c r="A314" s="1">
        <v>5150028314</v>
      </c>
      <c r="B314" s="2">
        <v>93</v>
      </c>
      <c r="C314" s="3">
        <v>42025.628472222197</v>
      </c>
      <c r="D314" s="4">
        <f t="shared" si="42"/>
        <v>0.62847222222222221</v>
      </c>
      <c r="E314" s="2">
        <f t="shared" si="43"/>
        <v>3</v>
      </c>
      <c r="F314" s="2">
        <f t="shared" si="44"/>
        <v>1</v>
      </c>
      <c r="G314" s="3">
        <v>42025.916666666701</v>
      </c>
      <c r="H314" s="4">
        <f t="shared" si="45"/>
        <v>0.91666666666666663</v>
      </c>
      <c r="I314" s="2">
        <f t="shared" si="46"/>
        <v>3</v>
      </c>
      <c r="J314" s="2">
        <f t="shared" si="47"/>
        <v>2</v>
      </c>
      <c r="K314" s="3">
        <v>42026.270833333299</v>
      </c>
      <c r="L314" s="1">
        <f t="shared" si="40"/>
        <v>0.35416666659875773</v>
      </c>
      <c r="M314" s="1" t="s">
        <v>14</v>
      </c>
      <c r="N314" s="1">
        <f t="shared" si="48"/>
        <v>1</v>
      </c>
      <c r="O314" s="1" t="s">
        <v>32</v>
      </c>
      <c r="P314" s="1">
        <v>23</v>
      </c>
      <c r="Q314" s="1" t="s">
        <v>29</v>
      </c>
      <c r="R314" s="1">
        <f t="shared" si="49"/>
        <v>2</v>
      </c>
      <c r="S314" s="1" t="s">
        <v>19</v>
      </c>
      <c r="T314" s="1">
        <v>0</v>
      </c>
      <c r="U314" s="1">
        <v>0</v>
      </c>
      <c r="V314" s="1">
        <v>39</v>
      </c>
      <c r="W314">
        <f t="shared" si="41"/>
        <v>0.28819444450346055</v>
      </c>
      <c r="X314">
        <f>COUNTIF($A$2:A314,A314)</f>
        <v>1</v>
      </c>
      <c r="Y314" t="str">
        <f>VLOOKUP(A:A,[1]ZU_2015_ORIGINAL!A:F,6,FALSE)</f>
        <v>UCH</v>
      </c>
      <c r="Z314" s="7"/>
    </row>
    <row r="315" spans="1:26">
      <c r="A315" s="1">
        <v>5150028418</v>
      </c>
      <c r="B315" s="2">
        <v>89</v>
      </c>
      <c r="C315" s="3">
        <v>42025.701388888898</v>
      </c>
      <c r="D315" s="4">
        <f t="shared" si="42"/>
        <v>0.70138888888888884</v>
      </c>
      <c r="E315" s="2">
        <f t="shared" si="43"/>
        <v>3</v>
      </c>
      <c r="F315" s="2">
        <f t="shared" si="44"/>
        <v>1</v>
      </c>
      <c r="G315" s="3">
        <v>42025.765972222202</v>
      </c>
      <c r="H315" s="4">
        <f t="shared" si="45"/>
        <v>0.76597222222222217</v>
      </c>
      <c r="I315" s="2">
        <f t="shared" si="46"/>
        <v>3</v>
      </c>
      <c r="J315" s="2">
        <f t="shared" si="47"/>
        <v>1</v>
      </c>
      <c r="K315" s="3">
        <v>42026.6694444444</v>
      </c>
      <c r="L315" s="1">
        <f t="shared" si="40"/>
        <v>0.90347222219861578</v>
      </c>
      <c r="M315" s="1" t="s">
        <v>14</v>
      </c>
      <c r="N315" s="1">
        <f t="shared" si="48"/>
        <v>1</v>
      </c>
      <c r="O315" s="1" t="s">
        <v>14</v>
      </c>
      <c r="P315" s="1">
        <v>9</v>
      </c>
      <c r="Q315" s="1" t="s">
        <v>29</v>
      </c>
      <c r="R315" s="1">
        <f t="shared" si="49"/>
        <v>2</v>
      </c>
      <c r="S315" s="1" t="s">
        <v>17</v>
      </c>
      <c r="T315" s="1">
        <v>0</v>
      </c>
      <c r="U315" s="1">
        <v>0</v>
      </c>
      <c r="V315" s="1">
        <v>32</v>
      </c>
      <c r="W315">
        <f t="shared" si="41"/>
        <v>6.4583333303744439E-2</v>
      </c>
      <c r="X315">
        <f>COUNTIF($A$2:A315,A315)</f>
        <v>1</v>
      </c>
      <c r="Y315" t="str">
        <f>VLOOKUP(A:A,[1]ZU_2015_ORIGINAL!A:F,6,FALSE)</f>
        <v>AIN</v>
      </c>
      <c r="Z315" s="7"/>
    </row>
    <row r="316" spans="1:26">
      <c r="A316" s="1">
        <v>5150028435</v>
      </c>
      <c r="B316" s="2">
        <v>57</v>
      </c>
      <c r="C316" s="3">
        <v>42025.720833333296</v>
      </c>
      <c r="D316" s="4">
        <f t="shared" si="42"/>
        <v>0.72083333333333333</v>
      </c>
      <c r="E316" s="2">
        <f t="shared" si="43"/>
        <v>3</v>
      </c>
      <c r="F316" s="2">
        <f t="shared" si="44"/>
        <v>1</v>
      </c>
      <c r="G316" s="3">
        <v>42025.759722222203</v>
      </c>
      <c r="H316" s="4">
        <f t="shared" si="45"/>
        <v>0.7597222222222223</v>
      </c>
      <c r="I316" s="2">
        <f t="shared" si="46"/>
        <v>3</v>
      </c>
      <c r="J316" s="2">
        <f t="shared" si="47"/>
        <v>1</v>
      </c>
      <c r="K316" s="3">
        <v>42027.484722222202</v>
      </c>
      <c r="L316" s="1">
        <f t="shared" si="40"/>
        <v>1.7249999999985448</v>
      </c>
      <c r="M316" s="1" t="s">
        <v>14</v>
      </c>
      <c r="N316" s="1">
        <f t="shared" si="48"/>
        <v>1</v>
      </c>
      <c r="O316" s="1" t="s">
        <v>14</v>
      </c>
      <c r="P316" s="1">
        <v>9</v>
      </c>
      <c r="Q316" s="1" t="s">
        <v>29</v>
      </c>
      <c r="R316" s="1">
        <f t="shared" si="49"/>
        <v>2</v>
      </c>
      <c r="S316" s="1" t="s">
        <v>25</v>
      </c>
      <c r="T316" s="1">
        <v>0</v>
      </c>
      <c r="U316" s="1">
        <v>0</v>
      </c>
      <c r="V316" s="1">
        <v>31</v>
      </c>
      <c r="W316">
        <f t="shared" si="41"/>
        <v>3.8888888906512875E-2</v>
      </c>
      <c r="X316">
        <f>COUNTIF($A$2:A316,A316)</f>
        <v>1</v>
      </c>
      <c r="Y316" t="str">
        <f>VLOOKUP(A:A,[1]ZU_2015_ORIGINAL!A:F,6,FALSE)</f>
        <v>AIN</v>
      </c>
      <c r="Z316" s="7"/>
    </row>
    <row r="317" spans="1:26" hidden="1">
      <c r="A317" s="1">
        <v>5150028458</v>
      </c>
      <c r="B317" s="2">
        <v>53</v>
      </c>
      <c r="C317" s="3">
        <v>42025.752083333296</v>
      </c>
      <c r="D317" s="4">
        <f t="shared" si="42"/>
        <v>0.75208333333333333</v>
      </c>
      <c r="E317" s="2">
        <f t="shared" si="43"/>
        <v>3</v>
      </c>
      <c r="F317" s="2">
        <f t="shared" si="44"/>
        <v>1</v>
      </c>
      <c r="G317" s="3">
        <v>42025.846527777801</v>
      </c>
      <c r="H317" s="4">
        <f t="shared" si="45"/>
        <v>0.84652777777777777</v>
      </c>
      <c r="I317" s="2">
        <f t="shared" si="46"/>
        <v>3</v>
      </c>
      <c r="J317" s="2">
        <f t="shared" si="47"/>
        <v>2</v>
      </c>
      <c r="K317" s="3">
        <v>42030.427083333299</v>
      </c>
      <c r="L317" s="1">
        <f t="shared" si="40"/>
        <v>4.5805555554979946</v>
      </c>
      <c r="M317" s="1" t="s">
        <v>14</v>
      </c>
      <c r="N317" s="1">
        <f t="shared" si="48"/>
        <v>1</v>
      </c>
      <c r="O317" s="1" t="s">
        <v>32</v>
      </c>
      <c r="P317" s="1">
        <v>23</v>
      </c>
      <c r="Q317" s="1" t="s">
        <v>37</v>
      </c>
      <c r="R317" s="1">
        <f t="shared" si="49"/>
        <v>2</v>
      </c>
      <c r="S317" s="1" t="s">
        <v>25</v>
      </c>
      <c r="T317" s="1">
        <v>0</v>
      </c>
      <c r="U317" s="1">
        <v>0</v>
      </c>
      <c r="V317" s="1">
        <v>34</v>
      </c>
      <c r="W317">
        <f t="shared" si="41"/>
        <v>9.4444444504915737E-2</v>
      </c>
      <c r="X317">
        <f>COUNTIF($A$2:A317,A317)</f>
        <v>1</v>
      </c>
      <c r="Y317" t="str">
        <f>VLOOKUP(A:A,[1]ZU_2015_ORIGINAL!A:F,6,FALSE)</f>
        <v>UCH</v>
      </c>
      <c r="Z317" s="7"/>
    </row>
    <row r="318" spans="1:26">
      <c r="A318" s="1">
        <v>5150028532</v>
      </c>
      <c r="B318" s="2">
        <v>68</v>
      </c>
      <c r="C318" s="3">
        <v>42025.941666666702</v>
      </c>
      <c r="D318" s="4">
        <f t="shared" si="42"/>
        <v>0.94166666666666676</v>
      </c>
      <c r="E318" s="2">
        <f t="shared" si="43"/>
        <v>3</v>
      </c>
      <c r="F318" s="2">
        <f t="shared" si="44"/>
        <v>2</v>
      </c>
      <c r="G318" s="3">
        <v>42026.271527777797</v>
      </c>
      <c r="H318" s="4">
        <f t="shared" si="45"/>
        <v>0.27152777777777776</v>
      </c>
      <c r="I318" s="2">
        <f t="shared" si="46"/>
        <v>4</v>
      </c>
      <c r="J318" s="2">
        <f t="shared" si="47"/>
        <v>2</v>
      </c>
      <c r="K318" s="3">
        <v>42030.488888888904</v>
      </c>
      <c r="L318" s="1">
        <f t="shared" si="40"/>
        <v>4.2173611111065838</v>
      </c>
      <c r="M318" s="1" t="s">
        <v>14</v>
      </c>
      <c r="N318" s="1">
        <f t="shared" si="48"/>
        <v>1</v>
      </c>
      <c r="O318" s="1" t="s">
        <v>14</v>
      </c>
      <c r="P318" s="1">
        <v>9</v>
      </c>
      <c r="Q318" s="1" t="s">
        <v>29</v>
      </c>
      <c r="R318" s="1">
        <f t="shared" si="49"/>
        <v>2</v>
      </c>
      <c r="S318" s="1" t="s">
        <v>19</v>
      </c>
      <c r="T318" s="1">
        <v>0</v>
      </c>
      <c r="U318" s="1">
        <v>0</v>
      </c>
      <c r="V318" s="1">
        <v>32</v>
      </c>
      <c r="W318">
        <f t="shared" si="41"/>
        <v>0.32986111109494232</v>
      </c>
      <c r="X318">
        <f>COUNTIF($A$2:A318,A318)</f>
        <v>1</v>
      </c>
      <c r="Y318" t="str">
        <f>VLOOKUP(A:A,[1]ZU_2015_ORIGINAL!A:F,6,FALSE)</f>
        <v>AIN</v>
      </c>
      <c r="Z318" s="7"/>
    </row>
    <row r="319" spans="1:26" hidden="1">
      <c r="A319" s="1">
        <v>5150028583</v>
      </c>
      <c r="B319" s="2">
        <v>55</v>
      </c>
      <c r="C319" s="3">
        <v>42026.294444444502</v>
      </c>
      <c r="D319" s="4">
        <f t="shared" si="42"/>
        <v>0.29444444444444445</v>
      </c>
      <c r="E319" s="2">
        <f t="shared" si="43"/>
        <v>4</v>
      </c>
      <c r="F319" s="2">
        <f t="shared" si="44"/>
        <v>1</v>
      </c>
      <c r="G319" s="3">
        <v>42030.524305555598</v>
      </c>
      <c r="H319" s="4">
        <f t="shared" si="45"/>
        <v>0.52430555555555558</v>
      </c>
      <c r="I319" s="2">
        <f t="shared" si="46"/>
        <v>1</v>
      </c>
      <c r="J319" s="2">
        <f t="shared" si="47"/>
        <v>1</v>
      </c>
      <c r="K319" s="3">
        <v>42031.530555555597</v>
      </c>
      <c r="L319" s="1">
        <f t="shared" si="40"/>
        <v>1.0062499999985448</v>
      </c>
      <c r="M319" s="1" t="s">
        <v>14</v>
      </c>
      <c r="N319" s="1">
        <f t="shared" si="48"/>
        <v>1</v>
      </c>
      <c r="O319" s="1" t="s">
        <v>20</v>
      </c>
      <c r="P319" s="1">
        <v>2</v>
      </c>
      <c r="Q319" s="1" t="s">
        <v>16</v>
      </c>
      <c r="R319" s="1">
        <f t="shared" si="49"/>
        <v>1</v>
      </c>
      <c r="S319" s="1" t="s">
        <v>25</v>
      </c>
      <c r="T319" s="1">
        <v>0</v>
      </c>
      <c r="U319" s="1">
        <v>0</v>
      </c>
      <c r="V319" s="1">
        <v>34</v>
      </c>
      <c r="W319">
        <f t="shared" si="41"/>
        <v>4.2298611110963975</v>
      </c>
      <c r="X319">
        <f>COUNTIF($A$2:A319,A319)</f>
        <v>1</v>
      </c>
      <c r="Y319" t="str">
        <f>VLOOKUP(A:A,[1]ZU_2015_ORIGINAL!A:F,6,FALSE)</f>
        <v>1MD</v>
      </c>
      <c r="Z319" s="7"/>
    </row>
    <row r="320" spans="1:26" hidden="1">
      <c r="A320" s="1">
        <v>5150028615</v>
      </c>
      <c r="B320" s="2">
        <v>88</v>
      </c>
      <c r="C320" s="3">
        <v>42038.447916666701</v>
      </c>
      <c r="D320" s="4">
        <f t="shared" si="42"/>
        <v>0.44791666666666669</v>
      </c>
      <c r="E320" s="2">
        <f t="shared" si="43"/>
        <v>2</v>
      </c>
      <c r="F320" s="2">
        <f t="shared" si="44"/>
        <v>1</v>
      </c>
      <c r="G320" s="3">
        <v>42041.6159722222</v>
      </c>
      <c r="H320" s="4">
        <f t="shared" si="45"/>
        <v>0.61597222222222225</v>
      </c>
      <c r="I320" s="2">
        <f t="shared" si="46"/>
        <v>5</v>
      </c>
      <c r="J320" s="2">
        <f t="shared" si="47"/>
        <v>1</v>
      </c>
      <c r="K320" s="3">
        <v>42041.695833333302</v>
      </c>
      <c r="L320" s="1">
        <f t="shared" si="40"/>
        <v>7.9861111102218274E-2</v>
      </c>
      <c r="M320" s="1" t="s">
        <v>14</v>
      </c>
      <c r="N320" s="1">
        <f t="shared" si="48"/>
        <v>1</v>
      </c>
      <c r="O320" s="1" t="s">
        <v>28</v>
      </c>
      <c r="P320" s="1">
        <v>15</v>
      </c>
      <c r="Q320" s="1" t="s">
        <v>16</v>
      </c>
      <c r="R320" s="1">
        <f t="shared" si="49"/>
        <v>1</v>
      </c>
      <c r="S320" s="1" t="s">
        <v>19</v>
      </c>
      <c r="T320" s="1">
        <v>0</v>
      </c>
      <c r="U320" s="1">
        <v>0</v>
      </c>
      <c r="V320" s="1">
        <v>35</v>
      </c>
      <c r="W320">
        <f t="shared" si="41"/>
        <v>3.1680555554994498</v>
      </c>
      <c r="X320">
        <f>COUNTIF($A$2:A320,A320)</f>
        <v>1</v>
      </c>
      <c r="Y320" t="str">
        <f>VLOOKUP(A:A,[1]ZU_2015_ORIGINAL!A:F,6,FALSE)</f>
        <v>HTC</v>
      </c>
      <c r="Z320" s="7"/>
    </row>
    <row r="321" spans="1:26" hidden="1">
      <c r="A321" s="1">
        <v>5150028732</v>
      </c>
      <c r="B321" s="2">
        <v>45</v>
      </c>
      <c r="C321" s="3">
        <v>42047.3527777778</v>
      </c>
      <c r="D321" s="4">
        <f t="shared" si="42"/>
        <v>0.3527777777777778</v>
      </c>
      <c r="E321" s="2">
        <f t="shared" si="43"/>
        <v>4</v>
      </c>
      <c r="F321" s="2">
        <f t="shared" si="44"/>
        <v>1</v>
      </c>
      <c r="G321" s="3">
        <v>42048.5625</v>
      </c>
      <c r="H321" s="4">
        <f t="shared" si="45"/>
        <v>0.5625</v>
      </c>
      <c r="I321" s="2">
        <f t="shared" si="46"/>
        <v>5</v>
      </c>
      <c r="J321" s="2">
        <f t="shared" si="47"/>
        <v>1</v>
      </c>
      <c r="K321" s="3">
        <v>42049.429861111101</v>
      </c>
      <c r="L321" s="1">
        <f t="shared" si="40"/>
        <v>0.86736111110076308</v>
      </c>
      <c r="M321" s="1" t="s">
        <v>14</v>
      </c>
      <c r="N321" s="1">
        <f t="shared" si="48"/>
        <v>1</v>
      </c>
      <c r="O321" s="1" t="s">
        <v>18</v>
      </c>
      <c r="P321" s="1">
        <v>11</v>
      </c>
      <c r="Q321" s="1" t="s">
        <v>16</v>
      </c>
      <c r="R321" s="1">
        <f t="shared" si="49"/>
        <v>1</v>
      </c>
      <c r="S321" s="1" t="s">
        <v>21</v>
      </c>
      <c r="T321" s="1">
        <v>0</v>
      </c>
      <c r="U321" s="1">
        <v>0</v>
      </c>
      <c r="V321" s="1">
        <v>32</v>
      </c>
      <c r="W321">
        <f t="shared" si="41"/>
        <v>1.209722222200071</v>
      </c>
      <c r="X321">
        <f>COUNTIF($A$2:A321,A321)</f>
        <v>1</v>
      </c>
      <c r="Y321" t="str">
        <f>VLOOKUP(A:A,[1]ZU_2015_ORIGINAL!A:F,6,FALSE)</f>
        <v>AVT</v>
      </c>
      <c r="Z321" s="7"/>
    </row>
    <row r="322" spans="1:26">
      <c r="A322" s="1">
        <v>5150028745</v>
      </c>
      <c r="B322" s="2">
        <v>62</v>
      </c>
      <c r="C322" s="3">
        <v>42026.392361111102</v>
      </c>
      <c r="D322" s="4">
        <f t="shared" si="42"/>
        <v>0.3923611111111111</v>
      </c>
      <c r="E322" s="2">
        <f t="shared" si="43"/>
        <v>4</v>
      </c>
      <c r="F322" s="2">
        <f t="shared" si="44"/>
        <v>1</v>
      </c>
      <c r="G322" s="3">
        <v>42026.614583333299</v>
      </c>
      <c r="H322" s="4">
        <f t="shared" si="45"/>
        <v>0.61458333333333337</v>
      </c>
      <c r="I322" s="2">
        <f t="shared" si="46"/>
        <v>4</v>
      </c>
      <c r="J322" s="2">
        <f t="shared" si="47"/>
        <v>1</v>
      </c>
      <c r="K322" s="3">
        <v>42028.543749999997</v>
      </c>
      <c r="L322" s="1">
        <f t="shared" ref="L322:L385" si="50">K322-G322</f>
        <v>1.9291666666977108</v>
      </c>
      <c r="M322" s="1" t="s">
        <v>14</v>
      </c>
      <c r="N322" s="1">
        <f t="shared" si="48"/>
        <v>1</v>
      </c>
      <c r="O322" s="1" t="s">
        <v>28</v>
      </c>
      <c r="P322" s="1">
        <v>15</v>
      </c>
      <c r="Q322" s="1" t="s">
        <v>29</v>
      </c>
      <c r="R322" s="1">
        <f t="shared" si="49"/>
        <v>2</v>
      </c>
      <c r="S322" s="1" t="s">
        <v>22</v>
      </c>
      <c r="T322" s="1">
        <v>0</v>
      </c>
      <c r="U322" s="1">
        <v>0</v>
      </c>
      <c r="V322" s="1">
        <v>31</v>
      </c>
      <c r="W322">
        <f t="shared" ref="W322:W385" si="51">G322-C322</f>
        <v>0.22222222219716059</v>
      </c>
      <c r="X322">
        <f>COUNTIF($A$2:A322,A322)</f>
        <v>1</v>
      </c>
      <c r="Y322" t="str">
        <f>VLOOKUP(A:A,[1]ZU_2015_ORIGINAL!A:F,6,FALSE)</f>
        <v>HTC</v>
      </c>
      <c r="Z322" s="7"/>
    </row>
    <row r="323" spans="1:26" hidden="1">
      <c r="A323" s="1">
        <v>5150028749</v>
      </c>
      <c r="B323" s="2">
        <v>90</v>
      </c>
      <c r="C323" s="3">
        <v>42029.451388888898</v>
      </c>
      <c r="D323" s="4">
        <f t="shared" ref="D323:D386" si="52">TIME(HOUR(C323),MINUTE(C323),SECOND(C323))</f>
        <v>0.4513888888888889</v>
      </c>
      <c r="E323" s="2">
        <f t="shared" ref="E323:E386" si="53">WEEKDAY(C323,2)</f>
        <v>7</v>
      </c>
      <c r="F323" s="2">
        <f t="shared" ref="F323:F386" si="54">IF(AND(D323&gt;TIMEVALUE("7:00"),D323&lt;TIMEVALUE("19:00"),E323&lt;&gt;6,E323&lt;&gt;7),1,2)</f>
        <v>2</v>
      </c>
      <c r="G323" s="3">
        <v>42030.567361111098</v>
      </c>
      <c r="H323" s="4">
        <f t="shared" ref="H323:H386" si="55">TIME(HOUR(G323),MINUTE(G323),SECOND(G323))</f>
        <v>0.56736111111111109</v>
      </c>
      <c r="I323" s="2">
        <f t="shared" ref="I323:I386" si="56">WEEKDAY(G323,2)</f>
        <v>1</v>
      </c>
      <c r="J323" s="2">
        <f t="shared" ref="J323:J386" si="57">IF(AND(H323&gt;TIMEVALUE("7:00"),H323&lt;TIMEVALUE("19:00"),I323&lt;&gt;6,I323&lt;&gt;7),1,2)</f>
        <v>1</v>
      </c>
      <c r="K323" s="3">
        <v>42031.364583333299</v>
      </c>
      <c r="L323" s="1">
        <f t="shared" si="50"/>
        <v>0.79722222220152617</v>
      </c>
      <c r="M323" s="1" t="s">
        <v>14</v>
      </c>
      <c r="N323" s="1">
        <f t="shared" ref="N323:N386" si="58">IF(M323="AIN",1,2)</f>
        <v>1</v>
      </c>
      <c r="O323" s="1" t="s">
        <v>33</v>
      </c>
      <c r="P323" s="1">
        <v>24</v>
      </c>
      <c r="Q323" s="1" t="s">
        <v>16</v>
      </c>
      <c r="R323" s="1">
        <f t="shared" ref="R323:R386" si="59">IF(Q323="Normalfall",1,2)</f>
        <v>1</v>
      </c>
      <c r="S323" s="1" t="s">
        <v>22</v>
      </c>
      <c r="T323" s="1">
        <v>0</v>
      </c>
      <c r="U323" s="1">
        <v>0</v>
      </c>
      <c r="V323" s="1">
        <v>31</v>
      </c>
      <c r="W323">
        <f t="shared" si="51"/>
        <v>1.115972222200071</v>
      </c>
      <c r="X323">
        <f>COUNTIF($A$2:A323,A323)</f>
        <v>1</v>
      </c>
      <c r="Y323" t="str">
        <f>VLOOKUP(A:A,[1]ZU_2015_ORIGINAL!A:F,6,FALSE)</f>
        <v>URO</v>
      </c>
      <c r="Z323" s="7"/>
    </row>
    <row r="324" spans="1:26" hidden="1">
      <c r="A324" s="1">
        <v>5150028775</v>
      </c>
      <c r="B324" s="2">
        <v>68</v>
      </c>
      <c r="C324" s="3">
        <v>42026.389583333301</v>
      </c>
      <c r="D324" s="4">
        <f t="shared" si="52"/>
        <v>0.38958333333333334</v>
      </c>
      <c r="E324" s="2">
        <f t="shared" si="53"/>
        <v>4</v>
      </c>
      <c r="F324" s="2">
        <f t="shared" si="54"/>
        <v>1</v>
      </c>
      <c r="G324" s="3">
        <v>42027.660416666702</v>
      </c>
      <c r="H324" s="4">
        <f t="shared" si="55"/>
        <v>0.66041666666666665</v>
      </c>
      <c r="I324" s="2">
        <f t="shared" si="56"/>
        <v>5</v>
      </c>
      <c r="J324" s="2">
        <f t="shared" si="57"/>
        <v>1</v>
      </c>
      <c r="K324" s="3">
        <v>42028.547222222202</v>
      </c>
      <c r="L324" s="1">
        <f t="shared" si="50"/>
        <v>0.88680555549944984</v>
      </c>
      <c r="M324" s="1" t="s">
        <v>14</v>
      </c>
      <c r="N324" s="1">
        <f t="shared" si="58"/>
        <v>1</v>
      </c>
      <c r="O324" s="1" t="s">
        <v>28</v>
      </c>
      <c r="P324" s="1">
        <v>15</v>
      </c>
      <c r="Q324" s="1" t="s">
        <v>16</v>
      </c>
      <c r="R324" s="1">
        <f t="shared" si="59"/>
        <v>1</v>
      </c>
      <c r="S324" s="1" t="s">
        <v>22</v>
      </c>
      <c r="T324" s="1">
        <v>0</v>
      </c>
      <c r="U324" s="1">
        <v>0</v>
      </c>
      <c r="V324" s="1">
        <v>32</v>
      </c>
      <c r="W324">
        <f t="shared" si="51"/>
        <v>1.2708333334012423</v>
      </c>
      <c r="X324">
        <f>COUNTIF($A$2:A324,A324)</f>
        <v>1</v>
      </c>
      <c r="Y324" t="str">
        <f>VLOOKUP(A:A,[1]ZU_2015_ORIGINAL!A:F,6,FALSE)</f>
        <v>HTC</v>
      </c>
      <c r="Z324" s="7"/>
    </row>
    <row r="325" spans="1:26" hidden="1">
      <c r="A325" s="1">
        <v>5150028775</v>
      </c>
      <c r="B325" s="2">
        <v>68</v>
      </c>
      <c r="C325" s="3">
        <v>42026.389583333301</v>
      </c>
      <c r="D325" s="4">
        <f t="shared" si="52"/>
        <v>0.38958333333333334</v>
      </c>
      <c r="E325" s="2">
        <f t="shared" si="53"/>
        <v>4</v>
      </c>
      <c r="F325" s="2">
        <f t="shared" si="54"/>
        <v>1</v>
      </c>
      <c r="G325" s="3">
        <v>42030.082638888904</v>
      </c>
      <c r="H325" s="4">
        <f t="shared" si="55"/>
        <v>8.2638888888888887E-2</v>
      </c>
      <c r="I325" s="2">
        <f t="shared" si="56"/>
        <v>1</v>
      </c>
      <c r="J325" s="2">
        <f t="shared" si="57"/>
        <v>2</v>
      </c>
      <c r="K325" s="3">
        <v>42030.4465277778</v>
      </c>
      <c r="L325" s="1">
        <f t="shared" si="50"/>
        <v>0.36388888889632653</v>
      </c>
      <c r="M325" s="1" t="s">
        <v>14</v>
      </c>
      <c r="N325" s="1">
        <f t="shared" si="58"/>
        <v>1</v>
      </c>
      <c r="O325" s="1" t="s">
        <v>28</v>
      </c>
      <c r="P325" s="1">
        <v>15</v>
      </c>
      <c r="Q325" s="1" t="s">
        <v>16</v>
      </c>
      <c r="R325" s="1">
        <f t="shared" si="59"/>
        <v>1</v>
      </c>
      <c r="S325" s="1" t="s">
        <v>22</v>
      </c>
      <c r="T325" s="1">
        <v>0</v>
      </c>
      <c r="U325" s="1">
        <v>0</v>
      </c>
      <c r="V325" s="1">
        <v>32</v>
      </c>
      <c r="W325">
        <f t="shared" si="51"/>
        <v>3.6930555556027684</v>
      </c>
      <c r="X325">
        <f>COUNTIF($A$2:A325,A325)</f>
        <v>2</v>
      </c>
      <c r="Y325" t="str">
        <f>VLOOKUP(A:A,[1]ZU_2015_ORIGINAL!A:F,6,FALSE)</f>
        <v>HTC</v>
      </c>
      <c r="Z325" s="7"/>
    </row>
    <row r="326" spans="1:26" hidden="1">
      <c r="A326" s="1">
        <v>5150028875</v>
      </c>
      <c r="B326" s="2">
        <v>79</v>
      </c>
      <c r="C326" s="3">
        <v>42026.418055555601</v>
      </c>
      <c r="D326" s="4">
        <f t="shared" si="52"/>
        <v>0.41805555555555557</v>
      </c>
      <c r="E326" s="2">
        <f t="shared" si="53"/>
        <v>4</v>
      </c>
      <c r="F326" s="2">
        <f t="shared" si="54"/>
        <v>1</v>
      </c>
      <c r="G326" s="3">
        <v>42027.583333333299</v>
      </c>
      <c r="H326" s="4">
        <f t="shared" si="55"/>
        <v>0.58333333333333337</v>
      </c>
      <c r="I326" s="2">
        <f t="shared" si="56"/>
        <v>5</v>
      </c>
      <c r="J326" s="2">
        <f t="shared" si="57"/>
        <v>1</v>
      </c>
      <c r="K326" s="3">
        <v>42028.291666666701</v>
      </c>
      <c r="L326" s="1">
        <f t="shared" si="50"/>
        <v>0.70833333340124227</v>
      </c>
      <c r="M326" s="1" t="s">
        <v>14</v>
      </c>
      <c r="N326" s="1">
        <f t="shared" si="58"/>
        <v>1</v>
      </c>
      <c r="O326" s="1" t="s">
        <v>23</v>
      </c>
      <c r="P326" s="1">
        <v>12</v>
      </c>
      <c r="Q326" s="1" t="s">
        <v>16</v>
      </c>
      <c r="R326" s="1">
        <f t="shared" si="59"/>
        <v>1</v>
      </c>
      <c r="S326" s="1" t="s">
        <v>19</v>
      </c>
      <c r="T326" s="1">
        <v>0</v>
      </c>
      <c r="U326" s="1">
        <v>0</v>
      </c>
      <c r="V326" s="1">
        <v>39</v>
      </c>
      <c r="W326">
        <f t="shared" si="51"/>
        <v>1.1652777776980656</v>
      </c>
      <c r="X326">
        <f>COUNTIF($A$2:A326,A326)</f>
        <v>1</v>
      </c>
      <c r="Y326" t="str">
        <f>VLOOKUP(A:A,[1]ZU_2015_ORIGINAL!A:F,6,FALSE)</f>
        <v>GCH</v>
      </c>
      <c r="Z326" s="7"/>
    </row>
    <row r="327" spans="1:26" hidden="1">
      <c r="A327" s="1">
        <v>5150029221</v>
      </c>
      <c r="B327" s="2">
        <v>64</v>
      </c>
      <c r="C327" s="3">
        <v>42031.530555555597</v>
      </c>
      <c r="D327" s="4">
        <f t="shared" si="52"/>
        <v>0.53055555555555556</v>
      </c>
      <c r="E327" s="2">
        <f t="shared" si="53"/>
        <v>2</v>
      </c>
      <c r="F327" s="2">
        <f t="shared" si="54"/>
        <v>1</v>
      </c>
      <c r="G327" s="3">
        <v>42034.697916666701</v>
      </c>
      <c r="H327" s="4">
        <f t="shared" si="55"/>
        <v>0.69791666666666663</v>
      </c>
      <c r="I327" s="2">
        <f t="shared" si="56"/>
        <v>5</v>
      </c>
      <c r="J327" s="2">
        <f t="shared" si="57"/>
        <v>1</v>
      </c>
      <c r="K327" s="3">
        <v>42039.411805555603</v>
      </c>
      <c r="L327" s="1">
        <f t="shared" si="50"/>
        <v>4.7138888889021473</v>
      </c>
      <c r="M327" s="1" t="s">
        <v>14</v>
      </c>
      <c r="N327" s="1">
        <f t="shared" si="58"/>
        <v>1</v>
      </c>
      <c r="O327" s="1" t="s">
        <v>28</v>
      </c>
      <c r="P327" s="1">
        <v>15</v>
      </c>
      <c r="Q327" s="1" t="s">
        <v>16</v>
      </c>
      <c r="R327" s="1">
        <f t="shared" si="59"/>
        <v>1</v>
      </c>
      <c r="S327" s="1" t="s">
        <v>22</v>
      </c>
      <c r="T327" s="1">
        <v>0</v>
      </c>
      <c r="U327" s="1">
        <v>0</v>
      </c>
      <c r="V327" s="1">
        <v>32</v>
      </c>
      <c r="W327">
        <f t="shared" si="51"/>
        <v>3.1673611111036735</v>
      </c>
      <c r="X327">
        <f>COUNTIF($A$2:A327,A327)</f>
        <v>1</v>
      </c>
      <c r="Y327" t="str">
        <f>VLOOKUP(A:A,[1]ZU_2015_ORIGINAL!A:F,6,FALSE)</f>
        <v>HTC</v>
      </c>
      <c r="Z327" s="7"/>
    </row>
    <row r="328" spans="1:26">
      <c r="A328" s="1">
        <v>5150029292</v>
      </c>
      <c r="B328" s="2">
        <v>79</v>
      </c>
      <c r="C328" s="3">
        <v>42026.589583333298</v>
      </c>
      <c r="D328" s="4">
        <f t="shared" si="52"/>
        <v>0.58958333333333335</v>
      </c>
      <c r="E328" s="2">
        <f t="shared" si="53"/>
        <v>4</v>
      </c>
      <c r="F328" s="2">
        <f t="shared" si="54"/>
        <v>1</v>
      </c>
      <c r="G328" s="3">
        <v>42027.020833333299</v>
      </c>
      <c r="H328" s="4">
        <f t="shared" si="55"/>
        <v>2.0833333333333332E-2</v>
      </c>
      <c r="I328" s="2">
        <f t="shared" si="56"/>
        <v>5</v>
      </c>
      <c r="J328" s="2">
        <f t="shared" si="57"/>
        <v>2</v>
      </c>
      <c r="K328" s="3">
        <v>42027.083333333299</v>
      </c>
      <c r="L328" s="1">
        <f t="shared" si="50"/>
        <v>6.25E-2</v>
      </c>
      <c r="M328" s="1" t="s">
        <v>14</v>
      </c>
      <c r="N328" s="1">
        <f t="shared" si="58"/>
        <v>1</v>
      </c>
      <c r="O328" s="1" t="s">
        <v>32</v>
      </c>
      <c r="P328" s="1">
        <v>23</v>
      </c>
      <c r="Q328" s="1" t="s">
        <v>29</v>
      </c>
      <c r="R328" s="1">
        <f t="shared" si="59"/>
        <v>2</v>
      </c>
      <c r="S328" s="1" t="s">
        <v>19</v>
      </c>
      <c r="T328" s="1">
        <v>0</v>
      </c>
      <c r="U328" s="1">
        <v>0</v>
      </c>
      <c r="V328" s="1">
        <v>39</v>
      </c>
      <c r="W328">
        <f t="shared" si="51"/>
        <v>0.43125000000145519</v>
      </c>
      <c r="X328">
        <f>COUNTIF($A$2:A328,A328)</f>
        <v>1</v>
      </c>
      <c r="Y328" t="str">
        <f>VLOOKUP(A:A,[1]ZU_2015_ORIGINAL!A:F,6,FALSE)</f>
        <v>UCH</v>
      </c>
      <c r="Z328" s="7"/>
    </row>
    <row r="329" spans="1:26" hidden="1">
      <c r="A329" s="1">
        <v>5150029305</v>
      </c>
      <c r="B329" s="2">
        <v>64</v>
      </c>
      <c r="C329" s="3">
        <v>42033.364583333299</v>
      </c>
      <c r="D329" s="4">
        <f t="shared" si="52"/>
        <v>0.36458333333333331</v>
      </c>
      <c r="E329" s="2">
        <f t="shared" si="53"/>
        <v>4</v>
      </c>
      <c r="F329" s="2">
        <f t="shared" si="54"/>
        <v>1</v>
      </c>
      <c r="G329" s="3">
        <v>42037.766666666699</v>
      </c>
      <c r="H329" s="4">
        <f t="shared" si="55"/>
        <v>0.76666666666666661</v>
      </c>
      <c r="I329" s="2">
        <f t="shared" si="56"/>
        <v>1</v>
      </c>
      <c r="J329" s="2">
        <f t="shared" si="57"/>
        <v>1</v>
      </c>
      <c r="K329" s="3">
        <v>42038.409722222197</v>
      </c>
      <c r="L329" s="1">
        <f t="shared" si="50"/>
        <v>0.64305555549799465</v>
      </c>
      <c r="M329" s="1" t="s">
        <v>14</v>
      </c>
      <c r="N329" s="1">
        <f t="shared" si="58"/>
        <v>1</v>
      </c>
      <c r="O329" s="1" t="s">
        <v>15</v>
      </c>
      <c r="P329" s="1">
        <v>19</v>
      </c>
      <c r="Q329" s="1" t="s">
        <v>16</v>
      </c>
      <c r="R329" s="1">
        <f t="shared" si="59"/>
        <v>1</v>
      </c>
      <c r="S329" s="1" t="s">
        <v>19</v>
      </c>
      <c r="T329" s="1">
        <v>0</v>
      </c>
      <c r="U329" s="1">
        <v>0</v>
      </c>
      <c r="V329" s="1">
        <v>34</v>
      </c>
      <c r="W329">
        <f t="shared" si="51"/>
        <v>4.4020833333997871</v>
      </c>
      <c r="X329">
        <f>COUNTIF($A$2:A329,A329)</f>
        <v>1</v>
      </c>
      <c r="Y329" t="str">
        <f>VLOOKUP(A:A,[1]ZU_2015_ORIGINAL!A:F,6,FALSE)</f>
        <v>NCH</v>
      </c>
      <c r="Z329" s="7"/>
    </row>
    <row r="330" spans="1:26">
      <c r="A330" s="1">
        <v>5150029315</v>
      </c>
      <c r="B330" s="2">
        <v>90</v>
      </c>
      <c r="C330" s="3">
        <v>42026.595138888901</v>
      </c>
      <c r="D330" s="4">
        <f t="shared" si="52"/>
        <v>0.59513888888888888</v>
      </c>
      <c r="E330" s="2">
        <f t="shared" si="53"/>
        <v>4</v>
      </c>
      <c r="F330" s="2">
        <f t="shared" si="54"/>
        <v>1</v>
      </c>
      <c r="G330" s="3">
        <v>42026.972916666702</v>
      </c>
      <c r="H330" s="4">
        <f t="shared" si="55"/>
        <v>0.97291666666666676</v>
      </c>
      <c r="I330" s="2">
        <f t="shared" si="56"/>
        <v>4</v>
      </c>
      <c r="J330" s="2">
        <f t="shared" si="57"/>
        <v>2</v>
      </c>
      <c r="K330" s="3">
        <v>42027.45</v>
      </c>
      <c r="L330" s="1">
        <f t="shared" si="50"/>
        <v>0.47708333329501329</v>
      </c>
      <c r="M330" s="1" t="s">
        <v>14</v>
      </c>
      <c r="N330" s="1">
        <f t="shared" si="58"/>
        <v>1</v>
      </c>
      <c r="O330" s="1" t="s">
        <v>32</v>
      </c>
      <c r="P330" s="1">
        <v>23</v>
      </c>
      <c r="Q330" s="1" t="s">
        <v>29</v>
      </c>
      <c r="R330" s="1">
        <f t="shared" si="59"/>
        <v>2</v>
      </c>
      <c r="S330" s="1" t="s">
        <v>17</v>
      </c>
      <c r="T330" s="1">
        <v>0</v>
      </c>
      <c r="U330" s="1">
        <v>0</v>
      </c>
      <c r="V330" s="1">
        <v>33</v>
      </c>
      <c r="W330">
        <f t="shared" si="51"/>
        <v>0.37777777780138422</v>
      </c>
      <c r="X330">
        <f>COUNTIF($A$2:A330,A330)</f>
        <v>1</v>
      </c>
      <c r="Y330" t="str">
        <f>VLOOKUP(A:A,[1]ZU_2015_ORIGINAL!A:F,6,FALSE)</f>
        <v>UCH</v>
      </c>
      <c r="Z330" s="7"/>
    </row>
    <row r="331" spans="1:26">
      <c r="A331" s="1">
        <v>5150029432</v>
      </c>
      <c r="B331" s="2">
        <v>72</v>
      </c>
      <c r="C331" s="3">
        <v>42026.6875</v>
      </c>
      <c r="D331" s="4">
        <f t="shared" si="52"/>
        <v>0.6875</v>
      </c>
      <c r="E331" s="2">
        <f t="shared" si="53"/>
        <v>4</v>
      </c>
      <c r="F331" s="2">
        <f t="shared" si="54"/>
        <v>1</v>
      </c>
      <c r="G331" s="3">
        <v>42027.885416666701</v>
      </c>
      <c r="H331" s="4">
        <f t="shared" si="55"/>
        <v>0.88541666666666663</v>
      </c>
      <c r="I331" s="2">
        <f t="shared" si="56"/>
        <v>5</v>
      </c>
      <c r="J331" s="2">
        <f t="shared" si="57"/>
        <v>2</v>
      </c>
      <c r="K331" s="3">
        <v>42028.020833333299</v>
      </c>
      <c r="L331" s="1">
        <f t="shared" si="50"/>
        <v>0.13541666659875773</v>
      </c>
      <c r="M331" s="1" t="s">
        <v>14</v>
      </c>
      <c r="N331" s="1">
        <f t="shared" si="58"/>
        <v>1</v>
      </c>
      <c r="O331" s="1" t="s">
        <v>32</v>
      </c>
      <c r="P331" s="1">
        <v>23</v>
      </c>
      <c r="Q331" s="1" t="s">
        <v>29</v>
      </c>
      <c r="R331" s="1">
        <f t="shared" si="59"/>
        <v>2</v>
      </c>
      <c r="S331" s="1" t="s">
        <v>19</v>
      </c>
      <c r="T331" s="1">
        <v>0</v>
      </c>
      <c r="U331" s="1">
        <v>0</v>
      </c>
      <c r="V331" s="1">
        <v>39</v>
      </c>
      <c r="W331">
        <f t="shared" si="51"/>
        <v>1.1979166667006211</v>
      </c>
      <c r="X331">
        <f>COUNTIF($A$2:A331,A331)</f>
        <v>1</v>
      </c>
      <c r="Y331" t="str">
        <f>VLOOKUP(A:A,[1]ZU_2015_ORIGINAL!A:F,6,FALSE)</f>
        <v>UCH</v>
      </c>
      <c r="Z331" s="7"/>
    </row>
    <row r="332" spans="1:26">
      <c r="A332" s="1">
        <v>5150029446</v>
      </c>
      <c r="B332" s="2">
        <v>82</v>
      </c>
      <c r="C332" s="3">
        <v>42026.695138888899</v>
      </c>
      <c r="D332" s="4">
        <f t="shared" si="52"/>
        <v>0.69513888888888886</v>
      </c>
      <c r="E332" s="2">
        <f t="shared" si="53"/>
        <v>4</v>
      </c>
      <c r="F332" s="2">
        <f t="shared" si="54"/>
        <v>1</v>
      </c>
      <c r="G332" s="3">
        <v>42034.666666666701</v>
      </c>
      <c r="H332" s="4">
        <f t="shared" si="55"/>
        <v>0.66666666666666663</v>
      </c>
      <c r="I332" s="2">
        <f t="shared" si="56"/>
        <v>5</v>
      </c>
      <c r="J332" s="2">
        <f t="shared" si="57"/>
        <v>1</v>
      </c>
      <c r="K332" s="3">
        <v>42035.276388888902</v>
      </c>
      <c r="L332" s="1">
        <f t="shared" si="50"/>
        <v>0.60972222220152617</v>
      </c>
      <c r="M332" s="1" t="s">
        <v>14</v>
      </c>
      <c r="N332" s="1">
        <f t="shared" si="58"/>
        <v>1</v>
      </c>
      <c r="O332" s="1" t="s">
        <v>33</v>
      </c>
      <c r="P332" s="1">
        <v>24</v>
      </c>
      <c r="Q332" s="1" t="s">
        <v>29</v>
      </c>
      <c r="R332" s="1">
        <f t="shared" si="59"/>
        <v>2</v>
      </c>
      <c r="S332" s="1" t="s">
        <v>19</v>
      </c>
      <c r="T332" s="1">
        <v>0</v>
      </c>
      <c r="U332" s="1">
        <v>0</v>
      </c>
      <c r="V332" s="1">
        <v>39</v>
      </c>
      <c r="W332">
        <f t="shared" si="51"/>
        <v>7.9715277778013842</v>
      </c>
      <c r="X332">
        <f>COUNTIF($A$2:A332,A332)</f>
        <v>1</v>
      </c>
      <c r="Y332" t="str">
        <f>VLOOKUP(A:A,[1]ZU_2015_ORIGINAL!A:F,6,FALSE)</f>
        <v>URO</v>
      </c>
      <c r="Z332" s="7"/>
    </row>
    <row r="333" spans="1:26">
      <c r="A333" s="1">
        <v>5150029478</v>
      </c>
      <c r="B333" s="2">
        <v>62</v>
      </c>
      <c r="C333" s="3">
        <v>42026.745138888902</v>
      </c>
      <c r="D333" s="4">
        <f t="shared" si="52"/>
        <v>0.74513888888888891</v>
      </c>
      <c r="E333" s="2">
        <f t="shared" si="53"/>
        <v>4</v>
      </c>
      <c r="F333" s="2">
        <f t="shared" si="54"/>
        <v>1</v>
      </c>
      <c r="G333" s="3">
        <v>42038.512499999997</v>
      </c>
      <c r="H333" s="4">
        <f t="shared" si="55"/>
        <v>0.51250000000000007</v>
      </c>
      <c r="I333" s="2">
        <f t="shared" si="56"/>
        <v>2</v>
      </c>
      <c r="J333" s="2">
        <f t="shared" si="57"/>
        <v>1</v>
      </c>
      <c r="K333" s="3">
        <v>42039.601388888899</v>
      </c>
      <c r="L333" s="1">
        <f t="shared" si="50"/>
        <v>1.0888888889021473</v>
      </c>
      <c r="M333" s="1" t="s">
        <v>14</v>
      </c>
      <c r="N333" s="1">
        <f t="shared" si="58"/>
        <v>1</v>
      </c>
      <c r="O333" s="1" t="s">
        <v>28</v>
      </c>
      <c r="P333" s="1">
        <v>15</v>
      </c>
      <c r="Q333" s="1" t="s">
        <v>29</v>
      </c>
      <c r="R333" s="1">
        <f t="shared" si="59"/>
        <v>2</v>
      </c>
      <c r="S333" s="1" t="s">
        <v>25</v>
      </c>
      <c r="T333" s="1">
        <v>0</v>
      </c>
      <c r="U333" s="1">
        <v>0</v>
      </c>
      <c r="V333" s="1">
        <v>34</v>
      </c>
      <c r="W333">
        <f t="shared" si="51"/>
        <v>11.767361111094942</v>
      </c>
      <c r="X333">
        <f>COUNTIF($A$2:A333,A333)</f>
        <v>1</v>
      </c>
      <c r="Y333" t="str">
        <f>VLOOKUP(A:A,[1]ZU_2015_ORIGINAL!A:F,6,FALSE)</f>
        <v>HTC</v>
      </c>
      <c r="Z333" s="7"/>
    </row>
    <row r="334" spans="1:26">
      <c r="A334" s="1">
        <v>5150029485</v>
      </c>
      <c r="B334" s="2">
        <v>88</v>
      </c>
      <c r="C334" s="3">
        <v>42026.752777777801</v>
      </c>
      <c r="D334" s="4">
        <f t="shared" si="52"/>
        <v>0.75277777777777777</v>
      </c>
      <c r="E334" s="2">
        <f t="shared" si="53"/>
        <v>4</v>
      </c>
      <c r="F334" s="2">
        <f t="shared" si="54"/>
        <v>1</v>
      </c>
      <c r="G334" s="3">
        <v>42027.829166666699</v>
      </c>
      <c r="H334" s="4">
        <f t="shared" si="55"/>
        <v>0.82916666666666661</v>
      </c>
      <c r="I334" s="2">
        <f t="shared" si="56"/>
        <v>5</v>
      </c>
      <c r="J334" s="2">
        <f t="shared" si="57"/>
        <v>2</v>
      </c>
      <c r="K334" s="3">
        <v>42040.9284722222</v>
      </c>
      <c r="L334" s="1">
        <f t="shared" si="50"/>
        <v>13.099305555500905</v>
      </c>
      <c r="M334" s="1" t="s">
        <v>14</v>
      </c>
      <c r="N334" s="1">
        <f t="shared" si="58"/>
        <v>1</v>
      </c>
      <c r="O334" s="1" t="s">
        <v>18</v>
      </c>
      <c r="P334" s="1">
        <v>11</v>
      </c>
      <c r="Q334" s="1" t="s">
        <v>29</v>
      </c>
      <c r="R334" s="1">
        <f t="shared" si="59"/>
        <v>2</v>
      </c>
      <c r="S334" s="1" t="s">
        <v>24</v>
      </c>
      <c r="T334" s="1">
        <v>1</v>
      </c>
      <c r="U334" s="1">
        <v>0</v>
      </c>
      <c r="V334" s="1">
        <v>31</v>
      </c>
      <c r="W334">
        <f t="shared" si="51"/>
        <v>1.0763888888977817</v>
      </c>
      <c r="X334">
        <f>COUNTIF($A$2:A334,A334)</f>
        <v>1</v>
      </c>
      <c r="Y334" t="str">
        <f>VLOOKUP(A:A,[1]ZU_2015_ORIGINAL!A:F,6,FALSE)</f>
        <v>AVT</v>
      </c>
      <c r="Z334" s="7"/>
    </row>
    <row r="335" spans="1:26" hidden="1">
      <c r="A335" s="1">
        <v>5150029500</v>
      </c>
      <c r="B335" s="2">
        <v>89</v>
      </c>
      <c r="C335" s="3">
        <v>42026.787499999999</v>
      </c>
      <c r="D335" s="4">
        <f t="shared" si="52"/>
        <v>0.78749999999999998</v>
      </c>
      <c r="E335" s="2">
        <f t="shared" si="53"/>
        <v>4</v>
      </c>
      <c r="F335" s="2">
        <f t="shared" si="54"/>
        <v>1</v>
      </c>
      <c r="G335" s="3">
        <v>42027</v>
      </c>
      <c r="H335" s="4">
        <f t="shared" si="55"/>
        <v>0</v>
      </c>
      <c r="I335" s="2">
        <f t="shared" si="56"/>
        <v>5</v>
      </c>
      <c r="J335" s="2">
        <f t="shared" si="57"/>
        <v>2</v>
      </c>
      <c r="K335" s="3">
        <v>42027.051388888904</v>
      </c>
      <c r="L335" s="1">
        <f t="shared" si="50"/>
        <v>5.1388888903602492E-2</v>
      </c>
      <c r="M335" s="1" t="s">
        <v>14</v>
      </c>
      <c r="N335" s="1">
        <f t="shared" si="58"/>
        <v>1</v>
      </c>
      <c r="O335" s="1" t="s">
        <v>33</v>
      </c>
      <c r="P335" s="1">
        <v>24</v>
      </c>
      <c r="Q335" s="1" t="s">
        <v>16</v>
      </c>
      <c r="R335" s="1">
        <f t="shared" si="59"/>
        <v>1</v>
      </c>
      <c r="S335" s="1" t="s">
        <v>25</v>
      </c>
      <c r="T335" s="1">
        <v>0</v>
      </c>
      <c r="U335" s="1">
        <v>0</v>
      </c>
      <c r="V335" s="1">
        <v>39</v>
      </c>
      <c r="W335">
        <f t="shared" si="51"/>
        <v>0.21250000000145519</v>
      </c>
      <c r="X335">
        <f>COUNTIF($A$2:A335,A335)</f>
        <v>1</v>
      </c>
      <c r="Y335" t="str">
        <f>VLOOKUP(A:A,[1]ZU_2015_ORIGINAL!A:F,6,FALSE)</f>
        <v>URO</v>
      </c>
      <c r="Z335" s="7"/>
    </row>
    <row r="336" spans="1:26">
      <c r="A336" s="1">
        <v>5150029645</v>
      </c>
      <c r="B336" s="2">
        <v>79</v>
      </c>
      <c r="C336" s="3">
        <v>42027.333333333299</v>
      </c>
      <c r="D336" s="4">
        <f t="shared" si="52"/>
        <v>0.33333333333333331</v>
      </c>
      <c r="E336" s="2">
        <f t="shared" si="53"/>
        <v>5</v>
      </c>
      <c r="F336" s="2">
        <f t="shared" si="54"/>
        <v>1</v>
      </c>
      <c r="G336" s="3">
        <v>42033.569444444503</v>
      </c>
      <c r="H336" s="4">
        <f t="shared" si="55"/>
        <v>0.56944444444444442</v>
      </c>
      <c r="I336" s="2">
        <f t="shared" si="56"/>
        <v>4</v>
      </c>
      <c r="J336" s="2">
        <f t="shared" si="57"/>
        <v>1</v>
      </c>
      <c r="K336" s="3">
        <v>42034.832638888904</v>
      </c>
      <c r="L336" s="1">
        <f t="shared" si="50"/>
        <v>1.2631944444001419</v>
      </c>
      <c r="M336" s="1" t="s">
        <v>14</v>
      </c>
      <c r="N336" s="1">
        <f t="shared" si="58"/>
        <v>1</v>
      </c>
      <c r="O336" s="1" t="s">
        <v>20</v>
      </c>
      <c r="P336" s="1">
        <v>2</v>
      </c>
      <c r="Q336" s="1" t="s">
        <v>29</v>
      </c>
      <c r="R336" s="1">
        <f t="shared" si="59"/>
        <v>2</v>
      </c>
      <c r="S336" s="1" t="s">
        <v>22</v>
      </c>
      <c r="T336" s="1">
        <v>0</v>
      </c>
      <c r="U336" s="1">
        <v>0</v>
      </c>
      <c r="V336" s="1">
        <v>33</v>
      </c>
      <c r="W336">
        <f t="shared" si="51"/>
        <v>6.2361111112040817</v>
      </c>
      <c r="X336">
        <f>COUNTIF($A$2:A336,A336)</f>
        <v>1</v>
      </c>
      <c r="Y336" t="str">
        <f>VLOOKUP(A:A,[1]ZU_2015_ORIGINAL!A:F,6,FALSE)</f>
        <v>1MD</v>
      </c>
      <c r="Z336" s="7"/>
    </row>
    <row r="337" spans="1:26" hidden="1">
      <c r="A337" s="1">
        <v>5150029661</v>
      </c>
      <c r="B337" s="2">
        <v>71</v>
      </c>
      <c r="C337" s="3">
        <v>42027.340277777803</v>
      </c>
      <c r="D337" s="4">
        <f t="shared" si="52"/>
        <v>0.34027777777777773</v>
      </c>
      <c r="E337" s="2">
        <f t="shared" si="53"/>
        <v>5</v>
      </c>
      <c r="F337" s="2">
        <f t="shared" si="54"/>
        <v>1</v>
      </c>
      <c r="G337" s="3">
        <v>42031.684722222199</v>
      </c>
      <c r="H337" s="4">
        <f t="shared" si="55"/>
        <v>0.68472222222222223</v>
      </c>
      <c r="I337" s="2">
        <f t="shared" si="56"/>
        <v>2</v>
      </c>
      <c r="J337" s="2">
        <f t="shared" si="57"/>
        <v>1</v>
      </c>
      <c r="K337" s="3">
        <v>42032.389583333301</v>
      </c>
      <c r="L337" s="1">
        <f t="shared" si="50"/>
        <v>0.70486111110221827</v>
      </c>
      <c r="M337" s="1" t="s">
        <v>14</v>
      </c>
      <c r="N337" s="1">
        <f t="shared" si="58"/>
        <v>1</v>
      </c>
      <c r="O337" s="1" t="s">
        <v>28</v>
      </c>
      <c r="P337" s="1">
        <v>15</v>
      </c>
      <c r="Q337" s="1" t="s">
        <v>16</v>
      </c>
      <c r="R337" s="1">
        <f t="shared" si="59"/>
        <v>1</v>
      </c>
      <c r="S337" s="1" t="s">
        <v>21</v>
      </c>
      <c r="T337" s="1">
        <v>0</v>
      </c>
      <c r="U337" s="1">
        <v>0</v>
      </c>
      <c r="V337" s="1">
        <v>34</v>
      </c>
      <c r="W337">
        <f t="shared" si="51"/>
        <v>4.3444444443957764</v>
      </c>
      <c r="X337">
        <f>COUNTIF($A$2:A337,A337)</f>
        <v>1</v>
      </c>
      <c r="Y337" t="str">
        <f>VLOOKUP(A:A,[1]ZU_2015_ORIGINAL!A:F,6,FALSE)</f>
        <v>HTC</v>
      </c>
      <c r="Z337" s="7"/>
    </row>
    <row r="338" spans="1:26" hidden="1">
      <c r="A338" s="1">
        <v>5150029665</v>
      </c>
      <c r="B338" s="2">
        <v>62</v>
      </c>
      <c r="C338" s="3">
        <v>42027.340972222199</v>
      </c>
      <c r="D338" s="4">
        <f t="shared" si="52"/>
        <v>0.34097222222222223</v>
      </c>
      <c r="E338" s="2">
        <f t="shared" si="53"/>
        <v>5</v>
      </c>
      <c r="F338" s="2">
        <f t="shared" si="54"/>
        <v>1</v>
      </c>
      <c r="G338" s="3">
        <v>42030.374305555597</v>
      </c>
      <c r="H338" s="4">
        <f t="shared" si="55"/>
        <v>0.3743055555555555</v>
      </c>
      <c r="I338" s="2">
        <f t="shared" si="56"/>
        <v>1</v>
      </c>
      <c r="J338" s="2">
        <f t="shared" si="57"/>
        <v>1</v>
      </c>
      <c r="K338" s="3">
        <v>42031.520833333299</v>
      </c>
      <c r="L338" s="1">
        <f t="shared" si="50"/>
        <v>1.1465277777024312</v>
      </c>
      <c r="M338" s="1" t="s">
        <v>14</v>
      </c>
      <c r="N338" s="1">
        <f t="shared" si="58"/>
        <v>1</v>
      </c>
      <c r="O338" s="1" t="s">
        <v>28</v>
      </c>
      <c r="P338" s="1">
        <v>15</v>
      </c>
      <c r="Q338" s="1" t="s">
        <v>16</v>
      </c>
      <c r="R338" s="1">
        <f t="shared" si="59"/>
        <v>1</v>
      </c>
      <c r="S338" s="1" t="s">
        <v>19</v>
      </c>
      <c r="T338" s="1">
        <v>0</v>
      </c>
      <c r="U338" s="1">
        <v>0</v>
      </c>
      <c r="V338" s="1">
        <v>32</v>
      </c>
      <c r="W338">
        <f t="shared" si="51"/>
        <v>3.0333333333983319</v>
      </c>
      <c r="X338">
        <f>COUNTIF($A$2:A338,A338)</f>
        <v>1</v>
      </c>
      <c r="Y338" t="str">
        <f>VLOOKUP(A:A,[1]ZU_2015_ORIGINAL!A:F,6,FALSE)</f>
        <v>HTC</v>
      </c>
      <c r="Z338" s="7"/>
    </row>
    <row r="339" spans="1:26" hidden="1">
      <c r="A339" s="1">
        <v>5150029704</v>
      </c>
      <c r="B339" s="2">
        <v>86</v>
      </c>
      <c r="C339" s="3">
        <v>42027.362500000003</v>
      </c>
      <c r="D339" s="4">
        <f t="shared" si="52"/>
        <v>0.36249999999999999</v>
      </c>
      <c r="E339" s="2">
        <f t="shared" si="53"/>
        <v>5</v>
      </c>
      <c r="F339" s="2">
        <f t="shared" si="54"/>
        <v>1</v>
      </c>
      <c r="G339" s="3">
        <v>42027.836805555598</v>
      </c>
      <c r="H339" s="4">
        <f t="shared" si="55"/>
        <v>0.83680555555555547</v>
      </c>
      <c r="I339" s="2">
        <f t="shared" si="56"/>
        <v>5</v>
      </c>
      <c r="J339" s="2">
        <f t="shared" si="57"/>
        <v>2</v>
      </c>
      <c r="K339" s="3">
        <v>42028.443749999999</v>
      </c>
      <c r="L339" s="1">
        <f t="shared" si="50"/>
        <v>0.60694444440014195</v>
      </c>
      <c r="M339" s="1" t="s">
        <v>14</v>
      </c>
      <c r="N339" s="1">
        <f t="shared" si="58"/>
        <v>1</v>
      </c>
      <c r="O339" s="1" t="s">
        <v>18</v>
      </c>
      <c r="P339" s="1">
        <v>11</v>
      </c>
      <c r="Q339" s="1" t="s">
        <v>16</v>
      </c>
      <c r="R339" s="1">
        <f t="shared" si="59"/>
        <v>1</v>
      </c>
      <c r="S339" s="1" t="s">
        <v>19</v>
      </c>
      <c r="T339" s="1">
        <v>0</v>
      </c>
      <c r="U339" s="1">
        <v>0</v>
      </c>
      <c r="V339" s="1">
        <v>32</v>
      </c>
      <c r="W339">
        <f t="shared" si="51"/>
        <v>0.47430555559549248</v>
      </c>
      <c r="X339">
        <f>COUNTIF($A$2:A339,A339)</f>
        <v>1</v>
      </c>
      <c r="Y339" t="str">
        <f>VLOOKUP(A:A,[1]ZU_2015_ORIGINAL!A:F,6,FALSE)</f>
        <v>AVT</v>
      </c>
      <c r="Z339" s="7"/>
    </row>
    <row r="340" spans="1:26" hidden="1">
      <c r="A340" s="1">
        <v>5150029721</v>
      </c>
      <c r="B340" s="2">
        <v>77</v>
      </c>
      <c r="C340" s="3">
        <v>42027.368750000001</v>
      </c>
      <c r="D340" s="4">
        <f t="shared" si="52"/>
        <v>0.36874999999999997</v>
      </c>
      <c r="E340" s="2">
        <f t="shared" si="53"/>
        <v>5</v>
      </c>
      <c r="F340" s="2">
        <f t="shared" si="54"/>
        <v>1</v>
      </c>
      <c r="G340" s="3">
        <v>42030.649305555598</v>
      </c>
      <c r="H340" s="4">
        <f t="shared" si="55"/>
        <v>0.64930555555555558</v>
      </c>
      <c r="I340" s="2">
        <f t="shared" si="56"/>
        <v>1</v>
      </c>
      <c r="J340" s="2">
        <f t="shared" si="57"/>
        <v>1</v>
      </c>
      <c r="K340" s="3">
        <v>42033.383333333302</v>
      </c>
      <c r="L340" s="1">
        <f t="shared" si="50"/>
        <v>2.7340277777038864</v>
      </c>
      <c r="M340" s="1" t="s">
        <v>14</v>
      </c>
      <c r="N340" s="1">
        <f t="shared" si="58"/>
        <v>1</v>
      </c>
      <c r="O340" s="1" t="s">
        <v>28</v>
      </c>
      <c r="P340" s="1">
        <v>15</v>
      </c>
      <c r="Q340" s="1" t="s">
        <v>16</v>
      </c>
      <c r="R340" s="1">
        <f t="shared" si="59"/>
        <v>1</v>
      </c>
      <c r="S340" s="1" t="s">
        <v>25</v>
      </c>
      <c r="T340" s="1">
        <v>0</v>
      </c>
      <c r="U340" s="1">
        <v>0</v>
      </c>
      <c r="V340" s="1">
        <v>34</v>
      </c>
      <c r="W340">
        <f t="shared" si="51"/>
        <v>3.2805555555969477</v>
      </c>
      <c r="X340">
        <f>COUNTIF($A$2:A340,A340)</f>
        <v>1</v>
      </c>
      <c r="Y340" t="str">
        <f>VLOOKUP(A:A,[1]ZU_2015_ORIGINAL!A:F,6,FALSE)</f>
        <v>HTC</v>
      </c>
      <c r="Z340" s="7"/>
    </row>
    <row r="341" spans="1:26" hidden="1">
      <c r="A341" s="1">
        <v>5150029721</v>
      </c>
      <c r="B341" s="2">
        <v>77</v>
      </c>
      <c r="C341" s="3">
        <v>42027.368750000001</v>
      </c>
      <c r="D341" s="4">
        <f t="shared" si="52"/>
        <v>0.36874999999999997</v>
      </c>
      <c r="E341" s="2">
        <f t="shared" si="53"/>
        <v>5</v>
      </c>
      <c r="F341" s="2">
        <f t="shared" si="54"/>
        <v>1</v>
      </c>
      <c r="G341" s="3">
        <v>42035.902777777803</v>
      </c>
      <c r="H341" s="4">
        <f t="shared" si="55"/>
        <v>0.90277777777777779</v>
      </c>
      <c r="I341" s="2">
        <f t="shared" si="56"/>
        <v>6</v>
      </c>
      <c r="J341" s="2">
        <f t="shared" si="57"/>
        <v>2</v>
      </c>
      <c r="K341" s="3">
        <v>42037.499305555597</v>
      </c>
      <c r="L341" s="1">
        <f t="shared" si="50"/>
        <v>1.5965277777941083</v>
      </c>
      <c r="M341" s="1" t="s">
        <v>14</v>
      </c>
      <c r="N341" s="1">
        <f t="shared" si="58"/>
        <v>1</v>
      </c>
      <c r="O341" s="1" t="s">
        <v>28</v>
      </c>
      <c r="P341" s="1">
        <v>15</v>
      </c>
      <c r="Q341" s="1" t="s">
        <v>16</v>
      </c>
      <c r="R341" s="1">
        <f t="shared" si="59"/>
        <v>1</v>
      </c>
      <c r="S341" s="1" t="s">
        <v>25</v>
      </c>
      <c r="T341" s="1">
        <v>0</v>
      </c>
      <c r="U341" s="1">
        <v>0</v>
      </c>
      <c r="V341" s="1">
        <v>35</v>
      </c>
      <c r="W341">
        <f t="shared" si="51"/>
        <v>8.5340277778013842</v>
      </c>
      <c r="X341">
        <f>COUNTIF($A$2:A341,A341)</f>
        <v>2</v>
      </c>
      <c r="Y341" t="str">
        <f>VLOOKUP(A:A,[1]ZU_2015_ORIGINAL!A:F,6,FALSE)</f>
        <v>HTC</v>
      </c>
      <c r="Z341" s="7"/>
    </row>
    <row r="342" spans="1:26" hidden="1">
      <c r="A342" s="1">
        <v>5150029965</v>
      </c>
      <c r="B342" s="2">
        <v>76</v>
      </c>
      <c r="C342" s="3">
        <v>42030.451388888898</v>
      </c>
      <c r="D342" s="4">
        <f t="shared" si="52"/>
        <v>0.4513888888888889</v>
      </c>
      <c r="E342" s="2">
        <f t="shared" si="53"/>
        <v>1</v>
      </c>
      <c r="F342" s="2">
        <f t="shared" si="54"/>
        <v>1</v>
      </c>
      <c r="G342" s="3">
        <v>42033.302083333299</v>
      </c>
      <c r="H342" s="4">
        <f t="shared" si="55"/>
        <v>0.30208333333333331</v>
      </c>
      <c r="I342" s="2">
        <f t="shared" si="56"/>
        <v>4</v>
      </c>
      <c r="J342" s="2">
        <f t="shared" si="57"/>
        <v>1</v>
      </c>
      <c r="K342" s="3">
        <v>42037.4152777778</v>
      </c>
      <c r="L342" s="1">
        <f t="shared" si="50"/>
        <v>4.1131944445005502</v>
      </c>
      <c r="M342" s="1" t="s">
        <v>14</v>
      </c>
      <c r="N342" s="1">
        <f t="shared" si="58"/>
        <v>1</v>
      </c>
      <c r="O342" s="1" t="s">
        <v>23</v>
      </c>
      <c r="P342" s="1">
        <v>12</v>
      </c>
      <c r="Q342" s="1" t="s">
        <v>16</v>
      </c>
      <c r="R342" s="1">
        <f t="shared" si="59"/>
        <v>1</v>
      </c>
      <c r="S342" s="1" t="s">
        <v>19</v>
      </c>
      <c r="T342" s="1">
        <v>0</v>
      </c>
      <c r="U342" s="1">
        <v>0</v>
      </c>
      <c r="V342" s="1">
        <v>33</v>
      </c>
      <c r="W342">
        <f t="shared" si="51"/>
        <v>2.8506944444015971</v>
      </c>
      <c r="X342">
        <f>COUNTIF($A$2:A342,A342)</f>
        <v>1</v>
      </c>
      <c r="Y342" t="str">
        <f>VLOOKUP(A:A,[1]ZU_2015_ORIGINAL!A:F,6,FALSE)</f>
        <v>GCH</v>
      </c>
      <c r="Z342" s="7"/>
    </row>
    <row r="343" spans="1:26" hidden="1">
      <c r="A343" s="1">
        <v>5150029994</v>
      </c>
      <c r="B343" s="2">
        <v>92</v>
      </c>
      <c r="C343" s="3">
        <v>42027.411805555603</v>
      </c>
      <c r="D343" s="4">
        <f t="shared" si="52"/>
        <v>0.41180555555555554</v>
      </c>
      <c r="E343" s="2">
        <f t="shared" si="53"/>
        <v>5</v>
      </c>
      <c r="F343" s="2">
        <f t="shared" si="54"/>
        <v>1</v>
      </c>
      <c r="G343" s="3">
        <v>42040.59375</v>
      </c>
      <c r="H343" s="4">
        <f t="shared" si="55"/>
        <v>0.59375</v>
      </c>
      <c r="I343" s="2">
        <f t="shared" si="56"/>
        <v>4</v>
      </c>
      <c r="J343" s="2">
        <f t="shared" si="57"/>
        <v>1</v>
      </c>
      <c r="K343" s="3">
        <v>42041.291666666701</v>
      </c>
      <c r="L343" s="1">
        <f t="shared" si="50"/>
        <v>0.69791666670062114</v>
      </c>
      <c r="M343" s="1" t="s">
        <v>14</v>
      </c>
      <c r="N343" s="1">
        <f t="shared" si="58"/>
        <v>1</v>
      </c>
      <c r="O343" s="1" t="s">
        <v>26</v>
      </c>
      <c r="P343" s="1">
        <v>4</v>
      </c>
      <c r="Q343" s="1" t="s">
        <v>16</v>
      </c>
      <c r="R343" s="1">
        <f t="shared" si="59"/>
        <v>1</v>
      </c>
      <c r="S343" s="1" t="s">
        <v>19</v>
      </c>
      <c r="T343" s="1">
        <v>0</v>
      </c>
      <c r="U343" s="1">
        <v>0</v>
      </c>
      <c r="V343" s="1">
        <v>39</v>
      </c>
      <c r="W343">
        <f t="shared" si="51"/>
        <v>13.181944444397232</v>
      </c>
      <c r="X343">
        <f>COUNTIF($A$2:A343,A343)</f>
        <v>1</v>
      </c>
      <c r="Y343" t="str">
        <f>VLOOKUP(A:A,[1]ZU_2015_ORIGINAL!A:F,6,FALSE)</f>
        <v>2MD</v>
      </c>
      <c r="Z343" s="7"/>
    </row>
    <row r="344" spans="1:26" hidden="1">
      <c r="A344" s="1">
        <v>5150030062</v>
      </c>
      <c r="B344" s="2">
        <v>38</v>
      </c>
      <c r="C344" s="3">
        <v>42027.4243055556</v>
      </c>
      <c r="D344" s="4">
        <f t="shared" si="52"/>
        <v>0.42430555555555555</v>
      </c>
      <c r="E344" s="2">
        <f t="shared" si="53"/>
        <v>5</v>
      </c>
      <c r="F344" s="2">
        <f t="shared" si="54"/>
        <v>1</v>
      </c>
      <c r="G344" s="3">
        <v>42027.470138888901</v>
      </c>
      <c r="H344" s="4">
        <f t="shared" si="55"/>
        <v>0.47013888888888888</v>
      </c>
      <c r="I344" s="2">
        <f t="shared" si="56"/>
        <v>5</v>
      </c>
      <c r="J344" s="2">
        <f t="shared" si="57"/>
        <v>1</v>
      </c>
      <c r="K344" s="3">
        <v>42032.527083333298</v>
      </c>
      <c r="L344" s="1">
        <f t="shared" si="50"/>
        <v>5.0569444443972316</v>
      </c>
      <c r="M344" s="1" t="s">
        <v>14</v>
      </c>
      <c r="N344" s="1">
        <f t="shared" si="58"/>
        <v>1</v>
      </c>
      <c r="O344" s="1" t="s">
        <v>14</v>
      </c>
      <c r="P344" s="1">
        <v>9</v>
      </c>
      <c r="Q344" s="1" t="s">
        <v>16</v>
      </c>
      <c r="R344" s="1">
        <f t="shared" si="59"/>
        <v>1</v>
      </c>
      <c r="S344" s="1" t="s">
        <v>22</v>
      </c>
      <c r="T344" s="1">
        <v>0</v>
      </c>
      <c r="U344" s="1">
        <v>0</v>
      </c>
      <c r="V344" s="1">
        <v>33</v>
      </c>
      <c r="W344">
        <f t="shared" si="51"/>
        <v>4.5833333300834056E-2</v>
      </c>
      <c r="X344">
        <f>COUNTIF($A$2:A344,A344)</f>
        <v>1</v>
      </c>
      <c r="Y344" t="str">
        <f>VLOOKUP(A:A,[1]ZU_2015_ORIGINAL!A:F,6,FALSE)</f>
        <v>AIN</v>
      </c>
      <c r="Z344" s="7"/>
    </row>
    <row r="345" spans="1:26">
      <c r="A345" s="1">
        <v>5150030145</v>
      </c>
      <c r="B345" s="2">
        <v>78</v>
      </c>
      <c r="C345" s="3">
        <v>42027.4506944444</v>
      </c>
      <c r="D345" s="4">
        <f t="shared" si="52"/>
        <v>0.45069444444444445</v>
      </c>
      <c r="E345" s="2">
        <f t="shared" si="53"/>
        <v>5</v>
      </c>
      <c r="F345" s="2">
        <f t="shared" si="54"/>
        <v>1</v>
      </c>
      <c r="G345" s="3">
        <v>42027.996527777803</v>
      </c>
      <c r="H345" s="4">
        <f t="shared" si="55"/>
        <v>0.99652777777777779</v>
      </c>
      <c r="I345" s="2">
        <f t="shared" si="56"/>
        <v>5</v>
      </c>
      <c r="J345" s="2">
        <f t="shared" si="57"/>
        <v>2</v>
      </c>
      <c r="K345" s="3">
        <v>42028.459027777797</v>
      </c>
      <c r="L345" s="1">
        <f t="shared" si="50"/>
        <v>0.46249999999417923</v>
      </c>
      <c r="M345" s="1" t="s">
        <v>14</v>
      </c>
      <c r="N345" s="1">
        <f t="shared" si="58"/>
        <v>1</v>
      </c>
      <c r="O345" s="1" t="s">
        <v>32</v>
      </c>
      <c r="P345" s="1">
        <v>23</v>
      </c>
      <c r="Q345" s="1" t="s">
        <v>29</v>
      </c>
      <c r="R345" s="1">
        <f t="shared" si="59"/>
        <v>2</v>
      </c>
      <c r="S345" s="1" t="s">
        <v>24</v>
      </c>
      <c r="T345" s="1">
        <v>0</v>
      </c>
      <c r="U345" s="1">
        <v>0</v>
      </c>
      <c r="V345" s="1">
        <v>39</v>
      </c>
      <c r="W345">
        <f t="shared" si="51"/>
        <v>0.54583333340269746</v>
      </c>
      <c r="X345">
        <f>COUNTIF($A$2:A345,A345)</f>
        <v>1</v>
      </c>
      <c r="Y345" t="str">
        <f>VLOOKUP(A:A,[1]ZU_2015_ORIGINAL!A:F,6,FALSE)</f>
        <v>UCH</v>
      </c>
      <c r="Z345" s="7"/>
    </row>
    <row r="346" spans="1:26">
      <c r="A346" s="1">
        <v>5150030145</v>
      </c>
      <c r="B346" s="2">
        <v>78</v>
      </c>
      <c r="C346" s="3">
        <v>42027.4506944444</v>
      </c>
      <c r="D346" s="4">
        <f t="shared" si="52"/>
        <v>0.45069444444444445</v>
      </c>
      <c r="E346" s="2">
        <f t="shared" si="53"/>
        <v>5</v>
      </c>
      <c r="F346" s="2">
        <f t="shared" si="54"/>
        <v>1</v>
      </c>
      <c r="G346" s="3">
        <v>42043.059722222199</v>
      </c>
      <c r="H346" s="4">
        <f t="shared" si="55"/>
        <v>5.9722222222222225E-2</v>
      </c>
      <c r="I346" s="2">
        <f t="shared" si="56"/>
        <v>7</v>
      </c>
      <c r="J346" s="2">
        <f t="shared" si="57"/>
        <v>2</v>
      </c>
      <c r="K346" s="3">
        <v>42044.456944444399</v>
      </c>
      <c r="L346" s="1">
        <f t="shared" si="50"/>
        <v>1.397222222200071</v>
      </c>
      <c r="M346" s="1" t="s">
        <v>14</v>
      </c>
      <c r="N346" s="1">
        <f t="shared" si="58"/>
        <v>1</v>
      </c>
      <c r="O346" s="1" t="s">
        <v>32</v>
      </c>
      <c r="P346" s="1">
        <v>23</v>
      </c>
      <c r="Q346" s="1" t="s">
        <v>29</v>
      </c>
      <c r="R346" s="1">
        <f t="shared" si="59"/>
        <v>2</v>
      </c>
      <c r="S346" s="1" t="s">
        <v>24</v>
      </c>
      <c r="T346" s="1">
        <v>1</v>
      </c>
      <c r="U346" s="1">
        <v>0</v>
      </c>
      <c r="V346" s="1">
        <v>34</v>
      </c>
      <c r="W346">
        <f t="shared" si="51"/>
        <v>15.609027777798474</v>
      </c>
      <c r="X346">
        <f>COUNTIF($A$2:A346,A346)</f>
        <v>2</v>
      </c>
      <c r="Y346" t="str">
        <f>VLOOKUP(A:A,[1]ZU_2015_ORIGINAL!A:F,6,FALSE)</f>
        <v>UCH</v>
      </c>
      <c r="Z346" s="7"/>
    </row>
    <row r="347" spans="1:26" hidden="1">
      <c r="A347" s="1">
        <v>5150030223</v>
      </c>
      <c r="B347" s="2">
        <v>74</v>
      </c>
      <c r="C347" s="3">
        <v>42030.390972222202</v>
      </c>
      <c r="D347" s="4">
        <f t="shared" si="52"/>
        <v>0.39097222222222222</v>
      </c>
      <c r="E347" s="2">
        <f t="shared" si="53"/>
        <v>1</v>
      </c>
      <c r="F347" s="2">
        <f t="shared" si="54"/>
        <v>1</v>
      </c>
      <c r="G347" s="3">
        <v>42039.621527777803</v>
      </c>
      <c r="H347" s="4">
        <f t="shared" si="55"/>
        <v>0.62152777777777779</v>
      </c>
      <c r="I347" s="2">
        <f t="shared" si="56"/>
        <v>3</v>
      </c>
      <c r="J347" s="2">
        <f t="shared" si="57"/>
        <v>1</v>
      </c>
      <c r="K347" s="3">
        <v>42040.402777777803</v>
      </c>
      <c r="L347" s="1">
        <f t="shared" si="50"/>
        <v>0.78125</v>
      </c>
      <c r="M347" s="1" t="s">
        <v>14</v>
      </c>
      <c r="N347" s="1">
        <f t="shared" si="58"/>
        <v>1</v>
      </c>
      <c r="O347" s="1" t="s">
        <v>18</v>
      </c>
      <c r="P347" s="1">
        <v>11</v>
      </c>
      <c r="Q347" s="1" t="s">
        <v>16</v>
      </c>
      <c r="R347" s="1">
        <f t="shared" si="59"/>
        <v>1</v>
      </c>
      <c r="S347" s="1" t="s">
        <v>19</v>
      </c>
      <c r="T347" s="1">
        <v>0</v>
      </c>
      <c r="U347" s="1">
        <v>0</v>
      </c>
      <c r="V347" s="1">
        <v>34</v>
      </c>
      <c r="W347">
        <f t="shared" si="51"/>
        <v>9.2305555556013132</v>
      </c>
      <c r="X347">
        <f>COUNTIF($A$2:A347,A347)</f>
        <v>1</v>
      </c>
      <c r="Y347" t="str">
        <f>VLOOKUP(A:A,[1]ZU_2015_ORIGINAL!A:F,6,FALSE)</f>
        <v>AVT</v>
      </c>
      <c r="Z347" s="7"/>
    </row>
    <row r="348" spans="1:26" hidden="1">
      <c r="A348" s="1">
        <v>5150030235</v>
      </c>
      <c r="B348" s="2">
        <v>68</v>
      </c>
      <c r="C348" s="3">
        <v>42031.329861111102</v>
      </c>
      <c r="D348" s="4">
        <f t="shared" si="52"/>
        <v>0.3298611111111111</v>
      </c>
      <c r="E348" s="2">
        <f t="shared" si="53"/>
        <v>2</v>
      </c>
      <c r="F348" s="2">
        <f t="shared" si="54"/>
        <v>1</v>
      </c>
      <c r="G348" s="3">
        <v>42033.666666666701</v>
      </c>
      <c r="H348" s="4">
        <f t="shared" si="55"/>
        <v>0.66666666666666663</v>
      </c>
      <c r="I348" s="2">
        <f t="shared" si="56"/>
        <v>4</v>
      </c>
      <c r="J348" s="2">
        <f t="shared" si="57"/>
        <v>1</v>
      </c>
      <c r="K348" s="3">
        <v>42034.291666666701</v>
      </c>
      <c r="L348" s="1">
        <f t="shared" si="50"/>
        <v>0.625</v>
      </c>
      <c r="M348" s="1" t="s">
        <v>14</v>
      </c>
      <c r="N348" s="1">
        <f t="shared" si="58"/>
        <v>1</v>
      </c>
      <c r="O348" s="1" t="s">
        <v>32</v>
      </c>
      <c r="P348" s="1">
        <v>23</v>
      </c>
      <c r="Q348" s="1" t="s">
        <v>16</v>
      </c>
      <c r="R348" s="1">
        <f t="shared" si="59"/>
        <v>1</v>
      </c>
      <c r="S348" s="1" t="s">
        <v>17</v>
      </c>
      <c r="T348" s="1">
        <v>0</v>
      </c>
      <c r="U348" s="1">
        <v>0</v>
      </c>
      <c r="V348" s="1">
        <v>39</v>
      </c>
      <c r="W348">
        <f t="shared" si="51"/>
        <v>2.3368055555984029</v>
      </c>
      <c r="X348">
        <f>COUNTIF($A$2:A348,A348)</f>
        <v>1</v>
      </c>
      <c r="Y348" t="str">
        <f>VLOOKUP(A:A,[1]ZU_2015_ORIGINAL!A:F,6,FALSE)</f>
        <v>UCH</v>
      </c>
      <c r="Z348" s="7"/>
    </row>
    <row r="349" spans="1:26" hidden="1">
      <c r="A349" s="1">
        <v>5150030540</v>
      </c>
      <c r="B349" s="2">
        <v>71</v>
      </c>
      <c r="C349" s="3">
        <v>42027.561805555597</v>
      </c>
      <c r="D349" s="4">
        <f t="shared" si="52"/>
        <v>0.56180555555555556</v>
      </c>
      <c r="E349" s="2">
        <f t="shared" si="53"/>
        <v>5</v>
      </c>
      <c r="F349" s="2">
        <f t="shared" si="54"/>
        <v>1</v>
      </c>
      <c r="G349" s="3">
        <v>42031.797222222202</v>
      </c>
      <c r="H349" s="4">
        <f t="shared" si="55"/>
        <v>0.79722222222222217</v>
      </c>
      <c r="I349" s="2">
        <f t="shared" si="56"/>
        <v>2</v>
      </c>
      <c r="J349" s="2">
        <f t="shared" si="57"/>
        <v>2</v>
      </c>
      <c r="K349" s="3">
        <v>42031.864583333299</v>
      </c>
      <c r="L349" s="1">
        <f t="shared" si="50"/>
        <v>6.7361111097852699E-2</v>
      </c>
      <c r="M349" s="1" t="s">
        <v>14</v>
      </c>
      <c r="N349" s="1">
        <f t="shared" si="58"/>
        <v>1</v>
      </c>
      <c r="O349" s="1" t="s">
        <v>32</v>
      </c>
      <c r="P349" s="1">
        <v>23</v>
      </c>
      <c r="Q349" s="1" t="s">
        <v>16</v>
      </c>
      <c r="R349" s="1">
        <f t="shared" si="59"/>
        <v>1</v>
      </c>
      <c r="S349" s="1" t="s">
        <v>17</v>
      </c>
      <c r="T349" s="1">
        <v>0</v>
      </c>
      <c r="U349" s="1">
        <v>0</v>
      </c>
      <c r="V349" s="1">
        <v>39</v>
      </c>
      <c r="W349">
        <f t="shared" si="51"/>
        <v>4.2354166666045785</v>
      </c>
      <c r="X349">
        <f>COUNTIF($A$2:A349,A349)</f>
        <v>1</v>
      </c>
      <c r="Y349" t="str">
        <f>VLOOKUP(A:A,[1]ZU_2015_ORIGINAL!A:F,6,FALSE)</f>
        <v>UCH</v>
      </c>
      <c r="Z349" s="7"/>
    </row>
    <row r="350" spans="1:26" hidden="1">
      <c r="A350" s="1">
        <v>5150030567</v>
      </c>
      <c r="B350" s="2">
        <v>80</v>
      </c>
      <c r="C350" s="3">
        <v>42027.576388888898</v>
      </c>
      <c r="D350" s="4">
        <f t="shared" si="52"/>
        <v>0.57638888888888895</v>
      </c>
      <c r="E350" s="2">
        <f t="shared" si="53"/>
        <v>5</v>
      </c>
      <c r="F350" s="2">
        <f t="shared" si="54"/>
        <v>1</v>
      </c>
      <c r="G350" s="3">
        <v>42027.699305555601</v>
      </c>
      <c r="H350" s="4">
        <f t="shared" si="55"/>
        <v>0.69930555555555562</v>
      </c>
      <c r="I350" s="2">
        <f t="shared" si="56"/>
        <v>5</v>
      </c>
      <c r="J350" s="2">
        <f t="shared" si="57"/>
        <v>1</v>
      </c>
      <c r="K350" s="3">
        <v>42031.558333333298</v>
      </c>
      <c r="L350" s="1">
        <f t="shared" si="50"/>
        <v>3.8590277776966104</v>
      </c>
      <c r="M350" s="1" t="s">
        <v>14</v>
      </c>
      <c r="N350" s="1">
        <f t="shared" si="58"/>
        <v>1</v>
      </c>
      <c r="O350" s="1" t="s">
        <v>14</v>
      </c>
      <c r="P350" s="1">
        <v>9</v>
      </c>
      <c r="Q350" s="1" t="s">
        <v>16</v>
      </c>
      <c r="R350" s="1">
        <f t="shared" si="59"/>
        <v>1</v>
      </c>
      <c r="S350" s="1" t="s">
        <v>22</v>
      </c>
      <c r="T350" s="1">
        <v>0</v>
      </c>
      <c r="U350" s="1">
        <v>0</v>
      </c>
      <c r="V350" s="1">
        <v>33</v>
      </c>
      <c r="W350">
        <f t="shared" si="51"/>
        <v>0.12291666670353152</v>
      </c>
      <c r="X350">
        <f>COUNTIF($A$2:A350,A350)</f>
        <v>1</v>
      </c>
      <c r="Y350" t="str">
        <f>VLOOKUP(A:A,[1]ZU_2015_ORIGINAL!A:F,6,FALSE)</f>
        <v>AIN</v>
      </c>
      <c r="Z350" s="7"/>
    </row>
    <row r="351" spans="1:26">
      <c r="A351" s="1">
        <v>5150030593</v>
      </c>
      <c r="B351" s="2">
        <v>79</v>
      </c>
      <c r="C351" s="3">
        <v>42027.461111111101</v>
      </c>
      <c r="D351" s="4">
        <f t="shared" si="52"/>
        <v>0.46111111111111108</v>
      </c>
      <c r="E351" s="2">
        <f t="shared" si="53"/>
        <v>5</v>
      </c>
      <c r="F351" s="2">
        <f t="shared" si="54"/>
        <v>1</v>
      </c>
      <c r="G351" s="3">
        <v>42033.788888888899</v>
      </c>
      <c r="H351" s="4">
        <f t="shared" si="55"/>
        <v>0.78888888888888886</v>
      </c>
      <c r="I351" s="2">
        <f t="shared" si="56"/>
        <v>4</v>
      </c>
      <c r="J351" s="2">
        <f t="shared" si="57"/>
        <v>1</v>
      </c>
      <c r="K351" s="3">
        <v>42034.404166666704</v>
      </c>
      <c r="L351" s="1">
        <f t="shared" si="50"/>
        <v>0.6152777778042946</v>
      </c>
      <c r="M351" s="1" t="s">
        <v>14</v>
      </c>
      <c r="N351" s="1">
        <f t="shared" si="58"/>
        <v>1</v>
      </c>
      <c r="O351" s="1" t="s">
        <v>18</v>
      </c>
      <c r="P351" s="1">
        <v>11</v>
      </c>
      <c r="Q351" s="1" t="s">
        <v>29</v>
      </c>
      <c r="R351" s="1">
        <f t="shared" si="59"/>
        <v>2</v>
      </c>
      <c r="S351" s="1" t="s">
        <v>25</v>
      </c>
      <c r="T351" s="1">
        <v>0</v>
      </c>
      <c r="U351" s="1">
        <v>0</v>
      </c>
      <c r="V351" s="1">
        <v>35</v>
      </c>
      <c r="W351">
        <f t="shared" si="51"/>
        <v>6.3277777777984738</v>
      </c>
      <c r="X351">
        <f>COUNTIF($A$2:A351,A351)</f>
        <v>1</v>
      </c>
      <c r="Y351" t="str">
        <f>VLOOKUP(A:A,[1]ZU_2015_ORIGINAL!A:F,6,FALSE)</f>
        <v>AVT</v>
      </c>
      <c r="Z351" s="7"/>
    </row>
    <row r="352" spans="1:26">
      <c r="A352" s="1">
        <v>5150030593</v>
      </c>
      <c r="B352" s="2">
        <v>79</v>
      </c>
      <c r="C352" s="3">
        <v>42027.461111111101</v>
      </c>
      <c r="D352" s="4">
        <f t="shared" si="52"/>
        <v>0.46111111111111108</v>
      </c>
      <c r="E352" s="2">
        <f t="shared" si="53"/>
        <v>5</v>
      </c>
      <c r="F352" s="2">
        <f t="shared" si="54"/>
        <v>1</v>
      </c>
      <c r="G352" s="3">
        <v>42056.609722222202</v>
      </c>
      <c r="H352" s="4">
        <f t="shared" si="55"/>
        <v>0.60972222222222217</v>
      </c>
      <c r="I352" s="2">
        <f t="shared" si="56"/>
        <v>6</v>
      </c>
      <c r="J352" s="2">
        <f t="shared" si="57"/>
        <v>2</v>
      </c>
      <c r="K352" s="3">
        <v>42058.464583333298</v>
      </c>
      <c r="L352" s="1">
        <f t="shared" si="50"/>
        <v>1.8548611110963975</v>
      </c>
      <c r="M352" s="1" t="s">
        <v>14</v>
      </c>
      <c r="N352" s="1">
        <f t="shared" si="58"/>
        <v>1</v>
      </c>
      <c r="O352" s="1" t="s">
        <v>18</v>
      </c>
      <c r="P352" s="1">
        <v>11</v>
      </c>
      <c r="Q352" s="1" t="s">
        <v>29</v>
      </c>
      <c r="R352" s="1">
        <f t="shared" si="59"/>
        <v>2</v>
      </c>
      <c r="S352" s="1" t="s">
        <v>25</v>
      </c>
      <c r="T352" s="1">
        <v>0</v>
      </c>
      <c r="U352" s="1">
        <v>0</v>
      </c>
      <c r="V352" s="1">
        <v>34</v>
      </c>
      <c r="W352">
        <f t="shared" si="51"/>
        <v>29.148611111100763</v>
      </c>
      <c r="X352">
        <f>COUNTIF($A$2:A352,A352)</f>
        <v>2</v>
      </c>
      <c r="Y352" t="str">
        <f>VLOOKUP(A:A,[1]ZU_2015_ORIGINAL!A:F,6,FALSE)</f>
        <v>AVT</v>
      </c>
      <c r="Z352" s="7"/>
    </row>
    <row r="353" spans="1:26" hidden="1">
      <c r="A353" s="1">
        <v>5150030622</v>
      </c>
      <c r="B353" s="2">
        <v>77</v>
      </c>
      <c r="C353" s="3">
        <v>42027.608333333301</v>
      </c>
      <c r="D353" s="4">
        <f t="shared" si="52"/>
        <v>0.60833333333333328</v>
      </c>
      <c r="E353" s="2">
        <f t="shared" si="53"/>
        <v>5</v>
      </c>
      <c r="F353" s="2">
        <f t="shared" si="54"/>
        <v>1</v>
      </c>
      <c r="G353" s="3">
        <v>42034.790972222203</v>
      </c>
      <c r="H353" s="4">
        <f t="shared" si="55"/>
        <v>0.7909722222222223</v>
      </c>
      <c r="I353" s="2">
        <f t="shared" si="56"/>
        <v>5</v>
      </c>
      <c r="J353" s="2">
        <f t="shared" si="57"/>
        <v>1</v>
      </c>
      <c r="K353" s="3">
        <v>42054.689583333296</v>
      </c>
      <c r="L353" s="1">
        <f t="shared" si="50"/>
        <v>19.898611111093487</v>
      </c>
      <c r="M353" s="1" t="s">
        <v>14</v>
      </c>
      <c r="N353" s="1">
        <f t="shared" si="58"/>
        <v>1</v>
      </c>
      <c r="O353" s="1" t="s">
        <v>32</v>
      </c>
      <c r="P353" s="1">
        <v>23</v>
      </c>
      <c r="Q353" s="1" t="s">
        <v>16</v>
      </c>
      <c r="R353" s="1">
        <f t="shared" si="59"/>
        <v>1</v>
      </c>
      <c r="S353" s="1" t="s">
        <v>25</v>
      </c>
      <c r="T353" s="1">
        <v>0</v>
      </c>
      <c r="U353" s="1">
        <v>0</v>
      </c>
      <c r="V353" s="1">
        <v>32</v>
      </c>
      <c r="W353">
        <f t="shared" si="51"/>
        <v>7.1826388889021473</v>
      </c>
      <c r="X353">
        <f>COUNTIF($A$2:A353,A353)</f>
        <v>1</v>
      </c>
      <c r="Y353" t="str">
        <f>VLOOKUP(A:A,[1]ZU_2015_ORIGINAL!A:F,6,FALSE)</f>
        <v>UCH</v>
      </c>
      <c r="Z353" s="7"/>
    </row>
    <row r="354" spans="1:26" hidden="1">
      <c r="A354" s="1">
        <v>5150030632</v>
      </c>
      <c r="B354" s="2">
        <v>82</v>
      </c>
      <c r="C354" s="3">
        <v>42037.378472222197</v>
      </c>
      <c r="D354" s="4">
        <f t="shared" si="52"/>
        <v>0.37847222222222227</v>
      </c>
      <c r="E354" s="2">
        <f t="shared" si="53"/>
        <v>1</v>
      </c>
      <c r="F354" s="2">
        <f t="shared" si="54"/>
        <v>1</v>
      </c>
      <c r="G354" s="3">
        <v>42038.841666666704</v>
      </c>
      <c r="H354" s="4">
        <f t="shared" si="55"/>
        <v>0.84166666666666667</v>
      </c>
      <c r="I354" s="2">
        <f t="shared" si="56"/>
        <v>2</v>
      </c>
      <c r="J354" s="2">
        <f t="shared" si="57"/>
        <v>2</v>
      </c>
      <c r="K354" s="3">
        <v>42039.270833333299</v>
      </c>
      <c r="L354" s="1">
        <f t="shared" si="50"/>
        <v>0.42916666659584735</v>
      </c>
      <c r="M354" s="1" t="s">
        <v>14</v>
      </c>
      <c r="N354" s="1">
        <f t="shared" si="58"/>
        <v>1</v>
      </c>
      <c r="O354" s="1" t="s">
        <v>18</v>
      </c>
      <c r="P354" s="1">
        <v>11</v>
      </c>
      <c r="Q354" s="1" t="s">
        <v>16</v>
      </c>
      <c r="R354" s="1">
        <f t="shared" si="59"/>
        <v>1</v>
      </c>
      <c r="S354" s="1" t="s">
        <v>21</v>
      </c>
      <c r="T354" s="1">
        <v>0</v>
      </c>
      <c r="U354" s="1">
        <v>0</v>
      </c>
      <c r="V354" s="1">
        <v>39</v>
      </c>
      <c r="W354">
        <f t="shared" si="51"/>
        <v>1.4631944445063709</v>
      </c>
      <c r="X354">
        <f>COUNTIF($A$2:A354,A354)</f>
        <v>1</v>
      </c>
      <c r="Y354" t="str">
        <f>VLOOKUP(A:A,[1]ZU_2015_ORIGINAL!A:F,6,FALSE)</f>
        <v>AVT</v>
      </c>
      <c r="Z354" s="7"/>
    </row>
    <row r="355" spans="1:26" hidden="1">
      <c r="A355" s="1">
        <v>5150030663</v>
      </c>
      <c r="B355" s="2">
        <v>30</v>
      </c>
      <c r="C355" s="3">
        <v>42027.652083333298</v>
      </c>
      <c r="D355" s="4">
        <f t="shared" si="52"/>
        <v>0.65208333333333335</v>
      </c>
      <c r="E355" s="2">
        <f t="shared" si="53"/>
        <v>5</v>
      </c>
      <c r="F355" s="2">
        <f t="shared" si="54"/>
        <v>1</v>
      </c>
      <c r="G355" s="3">
        <v>42032.041666666701</v>
      </c>
      <c r="H355" s="4">
        <f t="shared" si="55"/>
        <v>4.1666666666666664E-2</v>
      </c>
      <c r="I355" s="2">
        <f t="shared" si="56"/>
        <v>3</v>
      </c>
      <c r="J355" s="2">
        <f t="shared" si="57"/>
        <v>2</v>
      </c>
      <c r="K355" s="3">
        <v>42032.125</v>
      </c>
      <c r="L355" s="1">
        <f t="shared" si="50"/>
        <v>8.3333333299378864E-2</v>
      </c>
      <c r="M355" s="1" t="s">
        <v>14</v>
      </c>
      <c r="N355" s="1">
        <f t="shared" si="58"/>
        <v>1</v>
      </c>
      <c r="O355" s="1" t="s">
        <v>27</v>
      </c>
      <c r="P355" s="1">
        <v>13</v>
      </c>
      <c r="Q355" s="1" t="s">
        <v>16</v>
      </c>
      <c r="R355" s="1">
        <f t="shared" si="59"/>
        <v>1</v>
      </c>
      <c r="S355" s="1" t="s">
        <v>19</v>
      </c>
      <c r="T355" s="1">
        <v>0</v>
      </c>
      <c r="U355" s="1">
        <v>0</v>
      </c>
      <c r="V355" s="1">
        <v>39</v>
      </c>
      <c r="W355">
        <f t="shared" si="51"/>
        <v>4.3895833334026975</v>
      </c>
      <c r="X355">
        <f>COUNTIF($A$2:A355,A355)</f>
        <v>1</v>
      </c>
      <c r="Y355" t="str">
        <f>VLOOKUP(A:A,[1]ZU_2015_ORIGINAL!A:F,6,FALSE)</f>
        <v>GYN</v>
      </c>
      <c r="Z355" s="7"/>
    </row>
    <row r="356" spans="1:26">
      <c r="A356" s="1">
        <v>5150030694</v>
      </c>
      <c r="B356" s="2">
        <v>66</v>
      </c>
      <c r="C356" s="3">
        <v>42027.711805555598</v>
      </c>
      <c r="D356" s="4">
        <f t="shared" si="52"/>
        <v>0.71180555555555547</v>
      </c>
      <c r="E356" s="2">
        <f t="shared" si="53"/>
        <v>5</v>
      </c>
      <c r="F356" s="2">
        <f t="shared" si="54"/>
        <v>1</v>
      </c>
      <c r="G356" s="3">
        <v>42028.001388888901</v>
      </c>
      <c r="H356" s="4">
        <f t="shared" si="55"/>
        <v>1.3888888888888889E-3</v>
      </c>
      <c r="I356" s="2">
        <f t="shared" si="56"/>
        <v>6</v>
      </c>
      <c r="J356" s="2">
        <f t="shared" si="57"/>
        <v>2</v>
      </c>
      <c r="K356" s="3">
        <v>42032.086111111101</v>
      </c>
      <c r="L356" s="1">
        <f t="shared" si="50"/>
        <v>4.084722222200071</v>
      </c>
      <c r="M356" s="1" t="s">
        <v>14</v>
      </c>
      <c r="N356" s="1">
        <f t="shared" si="58"/>
        <v>1</v>
      </c>
      <c r="O356" s="1" t="s">
        <v>36</v>
      </c>
      <c r="P356" s="1">
        <v>20</v>
      </c>
      <c r="Q356" s="1" t="s">
        <v>29</v>
      </c>
      <c r="R356" s="1">
        <f t="shared" si="59"/>
        <v>2</v>
      </c>
      <c r="S356" s="1" t="s">
        <v>24</v>
      </c>
      <c r="T356" s="1">
        <v>1</v>
      </c>
      <c r="U356" s="1">
        <v>0</v>
      </c>
      <c r="V356" s="1">
        <v>35</v>
      </c>
      <c r="W356">
        <f t="shared" si="51"/>
        <v>0.28958333330228925</v>
      </c>
      <c r="X356">
        <f>COUNTIF($A$2:A356,A356)</f>
        <v>1</v>
      </c>
      <c r="Y356" t="str">
        <f>VLOOKUP(A:A,[1]ZU_2015_ORIGINAL!A:F,6,FALSE)</f>
        <v>NRO</v>
      </c>
      <c r="Z356" s="7"/>
    </row>
    <row r="357" spans="1:26" hidden="1">
      <c r="A357" s="1">
        <v>5150030771</v>
      </c>
      <c r="B357" s="2">
        <v>68</v>
      </c>
      <c r="C357" s="3">
        <v>42027.860416666699</v>
      </c>
      <c r="D357" s="4">
        <f t="shared" si="52"/>
        <v>0.86041666666666661</v>
      </c>
      <c r="E357" s="2">
        <f t="shared" si="53"/>
        <v>5</v>
      </c>
      <c r="F357" s="2">
        <f t="shared" si="54"/>
        <v>2</v>
      </c>
      <c r="G357" s="3">
        <v>42027.865277777797</v>
      </c>
      <c r="H357" s="4">
        <f t="shared" si="55"/>
        <v>0.8652777777777777</v>
      </c>
      <c r="I357" s="2">
        <f t="shared" si="56"/>
        <v>5</v>
      </c>
      <c r="J357" s="2">
        <f t="shared" si="57"/>
        <v>2</v>
      </c>
      <c r="K357" s="3">
        <v>42028.561805555597</v>
      </c>
      <c r="L357" s="1">
        <f t="shared" si="50"/>
        <v>0.69652777779992903</v>
      </c>
      <c r="M357" s="1" t="s">
        <v>14</v>
      </c>
      <c r="N357" s="1">
        <f t="shared" si="58"/>
        <v>1</v>
      </c>
      <c r="O357" s="1" t="s">
        <v>14</v>
      </c>
      <c r="P357" s="1">
        <v>9</v>
      </c>
      <c r="Q357" s="1" t="s">
        <v>16</v>
      </c>
      <c r="R357" s="1">
        <f t="shared" si="59"/>
        <v>1</v>
      </c>
      <c r="S357" s="1" t="s">
        <v>19</v>
      </c>
      <c r="T357" s="1">
        <v>0</v>
      </c>
      <c r="U357" s="1">
        <v>0</v>
      </c>
      <c r="V357" s="1">
        <v>32</v>
      </c>
      <c r="W357">
        <f t="shared" si="51"/>
        <v>4.8611110978526995E-3</v>
      </c>
      <c r="X357">
        <f>COUNTIF($A$2:A357,A357)</f>
        <v>1</v>
      </c>
      <c r="Y357" t="str">
        <f>VLOOKUP(A:A,[1]ZU_2015_ORIGINAL!A:F,6,FALSE)</f>
        <v>AIN</v>
      </c>
      <c r="Z357" s="7"/>
    </row>
    <row r="358" spans="1:26" hidden="1">
      <c r="A358" s="1">
        <v>5150030771</v>
      </c>
      <c r="B358" s="2">
        <v>68</v>
      </c>
      <c r="C358" s="3">
        <v>42027.860416666699</v>
      </c>
      <c r="D358" s="4">
        <f t="shared" si="52"/>
        <v>0.86041666666666661</v>
      </c>
      <c r="E358" s="2">
        <f t="shared" si="53"/>
        <v>5</v>
      </c>
      <c r="F358" s="2">
        <f t="shared" si="54"/>
        <v>2</v>
      </c>
      <c r="G358" s="3">
        <v>42030.779861111099</v>
      </c>
      <c r="H358" s="4">
        <f t="shared" si="55"/>
        <v>0.77986111111111101</v>
      </c>
      <c r="I358" s="2">
        <f t="shared" si="56"/>
        <v>1</v>
      </c>
      <c r="J358" s="2">
        <f t="shared" si="57"/>
        <v>1</v>
      </c>
      <c r="K358" s="3">
        <v>42031.291666666701</v>
      </c>
      <c r="L358" s="1">
        <f t="shared" si="50"/>
        <v>0.51180555560131324</v>
      </c>
      <c r="M358" s="1" t="s">
        <v>14</v>
      </c>
      <c r="N358" s="1">
        <f t="shared" si="58"/>
        <v>1</v>
      </c>
      <c r="O358" s="1" t="s">
        <v>14</v>
      </c>
      <c r="P358" s="1">
        <v>9</v>
      </c>
      <c r="Q358" s="1" t="s">
        <v>16</v>
      </c>
      <c r="R358" s="1">
        <f t="shared" si="59"/>
        <v>1</v>
      </c>
      <c r="S358" s="1" t="s">
        <v>19</v>
      </c>
      <c r="T358" s="1">
        <v>0</v>
      </c>
      <c r="U358" s="1">
        <v>0</v>
      </c>
      <c r="V358" s="1">
        <v>39</v>
      </c>
      <c r="W358">
        <f t="shared" si="51"/>
        <v>2.9194444444001419</v>
      </c>
      <c r="X358">
        <f>COUNTIF($A$2:A358,A358)</f>
        <v>2</v>
      </c>
      <c r="Y358" t="str">
        <f>VLOOKUP(A:A,[1]ZU_2015_ORIGINAL!A:F,6,FALSE)</f>
        <v>AIN</v>
      </c>
      <c r="Z358" s="7"/>
    </row>
    <row r="359" spans="1:26" hidden="1">
      <c r="A359" s="1">
        <v>5150030771</v>
      </c>
      <c r="B359" s="2">
        <v>68</v>
      </c>
      <c r="C359" s="3">
        <v>42027.860416666699</v>
      </c>
      <c r="D359" s="4">
        <f t="shared" si="52"/>
        <v>0.86041666666666661</v>
      </c>
      <c r="E359" s="2">
        <f t="shared" si="53"/>
        <v>5</v>
      </c>
      <c r="F359" s="2">
        <f t="shared" si="54"/>
        <v>2</v>
      </c>
      <c r="G359" s="3">
        <v>42066.927083333299</v>
      </c>
      <c r="H359" s="4">
        <f t="shared" si="55"/>
        <v>0.92708333333333337</v>
      </c>
      <c r="I359" s="2">
        <f t="shared" si="56"/>
        <v>2</v>
      </c>
      <c r="J359" s="2">
        <f t="shared" si="57"/>
        <v>2</v>
      </c>
      <c r="K359" s="3">
        <v>42067.083333333299</v>
      </c>
      <c r="L359" s="1">
        <f t="shared" si="50"/>
        <v>0.15625</v>
      </c>
      <c r="M359" s="1" t="s">
        <v>14</v>
      </c>
      <c r="N359" s="1">
        <f t="shared" si="58"/>
        <v>1</v>
      </c>
      <c r="O359" s="1" t="s">
        <v>14</v>
      </c>
      <c r="P359" s="1">
        <v>9</v>
      </c>
      <c r="Q359" s="1" t="s">
        <v>16</v>
      </c>
      <c r="R359" s="1">
        <f t="shared" si="59"/>
        <v>1</v>
      </c>
      <c r="S359" s="1" t="s">
        <v>19</v>
      </c>
      <c r="T359" s="1">
        <v>0</v>
      </c>
      <c r="U359" s="1">
        <v>0</v>
      </c>
      <c r="V359" s="1">
        <v>39</v>
      </c>
      <c r="W359">
        <f t="shared" si="51"/>
        <v>39.066666666600213</v>
      </c>
      <c r="X359">
        <f>COUNTIF($A$2:A359,A359)</f>
        <v>3</v>
      </c>
      <c r="Y359" t="str">
        <f>VLOOKUP(A:A,[1]ZU_2015_ORIGINAL!A:F,6,FALSE)</f>
        <v>AIN</v>
      </c>
      <c r="Z359" s="7"/>
    </row>
    <row r="360" spans="1:26">
      <c r="A360" s="1">
        <v>5150030809</v>
      </c>
      <c r="B360" s="2">
        <v>67</v>
      </c>
      <c r="C360" s="3">
        <v>42028.029166666704</v>
      </c>
      <c r="D360" s="4">
        <f t="shared" si="52"/>
        <v>2.9166666666666664E-2</v>
      </c>
      <c r="E360" s="2">
        <f t="shared" si="53"/>
        <v>6</v>
      </c>
      <c r="F360" s="2">
        <f t="shared" si="54"/>
        <v>2</v>
      </c>
      <c r="G360" s="3">
        <v>42028.945833333302</v>
      </c>
      <c r="H360" s="4">
        <f t="shared" si="55"/>
        <v>0.9458333333333333</v>
      </c>
      <c r="I360" s="2">
        <f t="shared" si="56"/>
        <v>6</v>
      </c>
      <c r="J360" s="2">
        <f t="shared" si="57"/>
        <v>2</v>
      </c>
      <c r="K360" s="3">
        <v>42058.536111111098</v>
      </c>
      <c r="L360" s="1">
        <f t="shared" si="50"/>
        <v>29.590277777795563</v>
      </c>
      <c r="M360" s="1" t="s">
        <v>14</v>
      </c>
      <c r="N360" s="1">
        <f t="shared" si="58"/>
        <v>1</v>
      </c>
      <c r="O360" s="1" t="s">
        <v>18</v>
      </c>
      <c r="P360" s="1">
        <v>11</v>
      </c>
      <c r="Q360" s="1" t="s">
        <v>29</v>
      </c>
      <c r="R360" s="1">
        <f t="shared" si="59"/>
        <v>2</v>
      </c>
      <c r="S360" s="1" t="s">
        <v>24</v>
      </c>
      <c r="T360" s="1">
        <v>1</v>
      </c>
      <c r="U360" s="1">
        <v>0</v>
      </c>
      <c r="V360" s="1">
        <v>32</v>
      </c>
      <c r="W360">
        <f t="shared" si="51"/>
        <v>0.91666666659875773</v>
      </c>
      <c r="X360">
        <f>COUNTIF($A$2:A360,A360)</f>
        <v>1</v>
      </c>
      <c r="Y360" t="str">
        <f>VLOOKUP(A:A,[1]ZU_2015_ORIGINAL!A:F,6,FALSE)</f>
        <v>AVT</v>
      </c>
      <c r="Z360" s="7"/>
    </row>
    <row r="361" spans="1:26">
      <c r="A361" s="1">
        <v>5150030868</v>
      </c>
      <c r="B361" s="2">
        <v>96</v>
      </c>
      <c r="C361" s="3">
        <v>42028.381249999999</v>
      </c>
      <c r="D361" s="4">
        <f t="shared" si="52"/>
        <v>0.38125000000000003</v>
      </c>
      <c r="E361" s="2">
        <f t="shared" si="53"/>
        <v>6</v>
      </c>
      <c r="F361" s="2">
        <f t="shared" si="54"/>
        <v>2</v>
      </c>
      <c r="G361" s="3">
        <v>42028.805555555598</v>
      </c>
      <c r="H361" s="4">
        <f t="shared" si="55"/>
        <v>0.80555555555555547</v>
      </c>
      <c r="I361" s="2">
        <f t="shared" si="56"/>
        <v>6</v>
      </c>
      <c r="J361" s="2">
        <f t="shared" si="57"/>
        <v>2</v>
      </c>
      <c r="K361" s="3">
        <v>42028.915972222203</v>
      </c>
      <c r="L361" s="1">
        <f t="shared" si="50"/>
        <v>0.1104166666045785</v>
      </c>
      <c r="M361" s="1" t="s">
        <v>14</v>
      </c>
      <c r="N361" s="1">
        <f t="shared" si="58"/>
        <v>1</v>
      </c>
      <c r="O361" s="1" t="s">
        <v>32</v>
      </c>
      <c r="P361" s="1">
        <v>23</v>
      </c>
      <c r="Q361" s="1" t="s">
        <v>29</v>
      </c>
      <c r="R361" s="1">
        <f t="shared" si="59"/>
        <v>2</v>
      </c>
      <c r="S361" s="1" t="s">
        <v>24</v>
      </c>
      <c r="T361" s="1">
        <v>1</v>
      </c>
      <c r="U361" s="1">
        <v>0</v>
      </c>
      <c r="V361" s="1">
        <v>32</v>
      </c>
      <c r="W361">
        <f t="shared" si="51"/>
        <v>0.42430555559985805</v>
      </c>
      <c r="X361">
        <f>COUNTIF($A$2:A361,A361)</f>
        <v>1</v>
      </c>
      <c r="Y361" t="str">
        <f>VLOOKUP(A:A,[1]ZU_2015_ORIGINAL!A:F,6,FALSE)</f>
        <v>UCH</v>
      </c>
      <c r="Z361" s="7"/>
    </row>
    <row r="362" spans="1:26">
      <c r="A362" s="1">
        <v>5150030925</v>
      </c>
      <c r="B362" s="2">
        <v>25</v>
      </c>
      <c r="C362" s="3">
        <v>42028.469444444403</v>
      </c>
      <c r="D362" s="4">
        <f t="shared" si="52"/>
        <v>0.4694444444444445</v>
      </c>
      <c r="E362" s="2">
        <f t="shared" si="53"/>
        <v>6</v>
      </c>
      <c r="F362" s="2">
        <f t="shared" si="54"/>
        <v>2</v>
      </c>
      <c r="G362" s="3">
        <v>42029.226388888899</v>
      </c>
      <c r="H362" s="4">
        <f t="shared" si="55"/>
        <v>0.22638888888888889</v>
      </c>
      <c r="I362" s="2">
        <f t="shared" si="56"/>
        <v>7</v>
      </c>
      <c r="J362" s="2">
        <f t="shared" si="57"/>
        <v>2</v>
      </c>
      <c r="K362" s="3">
        <v>42029.359027777798</v>
      </c>
      <c r="L362" s="1">
        <f t="shared" si="50"/>
        <v>0.13263888889923692</v>
      </c>
      <c r="M362" s="1" t="s">
        <v>14</v>
      </c>
      <c r="N362" s="1">
        <f t="shared" si="58"/>
        <v>1</v>
      </c>
      <c r="O362" s="1" t="s">
        <v>18</v>
      </c>
      <c r="P362" s="1">
        <v>11</v>
      </c>
      <c r="Q362" s="1" t="s">
        <v>29</v>
      </c>
      <c r="R362" s="1">
        <f t="shared" si="59"/>
        <v>2</v>
      </c>
      <c r="S362" s="1" t="s">
        <v>19</v>
      </c>
      <c r="T362" s="1">
        <v>0</v>
      </c>
      <c r="U362" s="1">
        <v>0</v>
      </c>
      <c r="V362" s="1">
        <v>32</v>
      </c>
      <c r="W362">
        <f t="shared" si="51"/>
        <v>0.75694444449618459</v>
      </c>
      <c r="X362">
        <f>COUNTIF($A$2:A362,A362)</f>
        <v>1</v>
      </c>
      <c r="Y362" t="str">
        <f>VLOOKUP(A:A,[1]ZU_2015_ORIGINAL!A:F,6,FALSE)</f>
        <v>AVT</v>
      </c>
      <c r="Z362" s="7"/>
    </row>
    <row r="363" spans="1:26">
      <c r="A363" s="1">
        <v>5150031013</v>
      </c>
      <c r="B363" s="2">
        <v>38</v>
      </c>
      <c r="C363" s="3">
        <v>42028.662499999999</v>
      </c>
      <c r="D363" s="4">
        <f t="shared" si="52"/>
        <v>0.66249999999999998</v>
      </c>
      <c r="E363" s="2">
        <f t="shared" si="53"/>
        <v>6</v>
      </c>
      <c r="F363" s="2">
        <f t="shared" si="54"/>
        <v>2</v>
      </c>
      <c r="G363" s="3">
        <v>42039.597222222197</v>
      </c>
      <c r="H363" s="4">
        <f t="shared" si="55"/>
        <v>0.59722222222222221</v>
      </c>
      <c r="I363" s="2">
        <f t="shared" si="56"/>
        <v>3</v>
      </c>
      <c r="J363" s="2">
        <f t="shared" si="57"/>
        <v>1</v>
      </c>
      <c r="K363" s="3">
        <v>42040.277777777803</v>
      </c>
      <c r="L363" s="1">
        <f t="shared" si="50"/>
        <v>0.68055555560567882</v>
      </c>
      <c r="M363" s="1" t="s">
        <v>14</v>
      </c>
      <c r="N363" s="1">
        <f t="shared" si="58"/>
        <v>1</v>
      </c>
      <c r="O363" s="1" t="s">
        <v>18</v>
      </c>
      <c r="P363" s="1">
        <v>11</v>
      </c>
      <c r="Q363" s="1" t="s">
        <v>29</v>
      </c>
      <c r="R363" s="1">
        <f t="shared" si="59"/>
        <v>2</v>
      </c>
      <c r="S363" s="1" t="s">
        <v>19</v>
      </c>
      <c r="T363" s="1">
        <v>0</v>
      </c>
      <c r="U363" s="1">
        <v>0</v>
      </c>
      <c r="V363" s="1">
        <v>39</v>
      </c>
      <c r="W363">
        <f t="shared" si="51"/>
        <v>10.934722222198616</v>
      </c>
      <c r="X363">
        <f>COUNTIF($A$2:A363,A363)</f>
        <v>1</v>
      </c>
      <c r="Y363" t="str">
        <f>VLOOKUP(A:A,[1]ZU_2015_ORIGINAL!A:F,6,FALSE)</f>
        <v>AVT</v>
      </c>
      <c r="Z363" s="7"/>
    </row>
    <row r="364" spans="1:26">
      <c r="A364" s="1">
        <v>5150031045</v>
      </c>
      <c r="B364" s="2">
        <v>68</v>
      </c>
      <c r="C364" s="3">
        <v>42028.7409722222</v>
      </c>
      <c r="D364" s="4">
        <f t="shared" si="52"/>
        <v>0.74097222222222225</v>
      </c>
      <c r="E364" s="2">
        <f t="shared" si="53"/>
        <v>6</v>
      </c>
      <c r="F364" s="2">
        <f t="shared" si="54"/>
        <v>2</v>
      </c>
      <c r="G364" s="3">
        <v>42038.657638888901</v>
      </c>
      <c r="H364" s="4">
        <f t="shared" si="55"/>
        <v>0.65763888888888888</v>
      </c>
      <c r="I364" s="2">
        <f t="shared" si="56"/>
        <v>2</v>
      </c>
      <c r="J364" s="2">
        <f t="shared" si="57"/>
        <v>1</v>
      </c>
      <c r="K364" s="3">
        <v>42044.545138888898</v>
      </c>
      <c r="L364" s="1">
        <f t="shared" si="50"/>
        <v>5.8874999999970896</v>
      </c>
      <c r="M364" s="1" t="s">
        <v>14</v>
      </c>
      <c r="N364" s="1">
        <f t="shared" si="58"/>
        <v>1</v>
      </c>
      <c r="O364" s="1" t="s">
        <v>28</v>
      </c>
      <c r="P364" s="1">
        <v>15</v>
      </c>
      <c r="Q364" s="1" t="s">
        <v>29</v>
      </c>
      <c r="R364" s="1">
        <f t="shared" si="59"/>
        <v>2</v>
      </c>
      <c r="S364" s="1" t="s">
        <v>19</v>
      </c>
      <c r="T364" s="1">
        <v>0</v>
      </c>
      <c r="U364" s="1">
        <v>0</v>
      </c>
      <c r="V364" s="1">
        <v>31</v>
      </c>
      <c r="W364">
        <f t="shared" si="51"/>
        <v>9.9166666667006211</v>
      </c>
      <c r="X364">
        <f>COUNTIF($A$2:A364,A364)</f>
        <v>1</v>
      </c>
      <c r="Y364" t="str">
        <f>VLOOKUP(A:A,[1]ZU_2015_ORIGINAL!A:F,6,FALSE)</f>
        <v>HTC</v>
      </c>
      <c r="Z364" s="7"/>
    </row>
    <row r="365" spans="1:26">
      <c r="A365" s="1">
        <v>5150031087</v>
      </c>
      <c r="B365" s="2">
        <v>77</v>
      </c>
      <c r="C365" s="3">
        <v>42028.846527777801</v>
      </c>
      <c r="D365" s="4">
        <f t="shared" si="52"/>
        <v>0.84652777777777777</v>
      </c>
      <c r="E365" s="2">
        <f t="shared" si="53"/>
        <v>6</v>
      </c>
      <c r="F365" s="2">
        <f t="shared" si="54"/>
        <v>2</v>
      </c>
      <c r="G365" s="3">
        <v>42029.069444444503</v>
      </c>
      <c r="H365" s="4">
        <f t="shared" si="55"/>
        <v>6.9444444444444434E-2</v>
      </c>
      <c r="I365" s="2">
        <f t="shared" si="56"/>
        <v>7</v>
      </c>
      <c r="J365" s="2">
        <f t="shared" si="57"/>
        <v>2</v>
      </c>
      <c r="K365" s="3">
        <v>42029.163194444402</v>
      </c>
      <c r="L365" s="1">
        <f t="shared" si="50"/>
        <v>9.3749999898136593E-2</v>
      </c>
      <c r="M365" s="1" t="s">
        <v>14</v>
      </c>
      <c r="N365" s="1">
        <f t="shared" si="58"/>
        <v>1</v>
      </c>
      <c r="O365" s="1" t="s">
        <v>32</v>
      </c>
      <c r="P365" s="1">
        <v>23</v>
      </c>
      <c r="Q365" s="1" t="s">
        <v>29</v>
      </c>
      <c r="R365" s="1">
        <f t="shared" si="59"/>
        <v>2</v>
      </c>
      <c r="S365" s="1" t="s">
        <v>25</v>
      </c>
      <c r="T365" s="1">
        <v>0</v>
      </c>
      <c r="U365" s="1">
        <v>0</v>
      </c>
      <c r="V365" s="1">
        <v>35</v>
      </c>
      <c r="W365">
        <f t="shared" si="51"/>
        <v>0.22291666670207633</v>
      </c>
      <c r="X365">
        <f>COUNTIF($A$2:A365,A365)</f>
        <v>1</v>
      </c>
      <c r="Y365" t="str">
        <f>VLOOKUP(A:A,[1]ZU_2015_ORIGINAL!A:F,6,FALSE)</f>
        <v>UCH</v>
      </c>
      <c r="Z365" s="7"/>
    </row>
    <row r="366" spans="1:26">
      <c r="A366" s="1">
        <v>5150031100</v>
      </c>
      <c r="B366" s="2">
        <v>46</v>
      </c>
      <c r="C366" s="3">
        <v>42028.867361111101</v>
      </c>
      <c r="D366" s="4">
        <f t="shared" si="52"/>
        <v>0.86736111111111114</v>
      </c>
      <c r="E366" s="2">
        <f t="shared" si="53"/>
        <v>6</v>
      </c>
      <c r="F366" s="2">
        <f t="shared" si="54"/>
        <v>2</v>
      </c>
      <c r="G366" s="3">
        <v>42034.5180555556</v>
      </c>
      <c r="H366" s="4">
        <f t="shared" si="55"/>
        <v>0.5180555555555556</v>
      </c>
      <c r="I366" s="2">
        <f t="shared" si="56"/>
        <v>5</v>
      </c>
      <c r="J366" s="2">
        <f t="shared" si="57"/>
        <v>1</v>
      </c>
      <c r="K366" s="3">
        <v>42035.4194444444</v>
      </c>
      <c r="L366" s="1">
        <f t="shared" si="50"/>
        <v>0.90138888880028389</v>
      </c>
      <c r="M366" s="1" t="s">
        <v>14</v>
      </c>
      <c r="N366" s="1">
        <f t="shared" si="58"/>
        <v>1</v>
      </c>
      <c r="O366" s="1" t="s">
        <v>15</v>
      </c>
      <c r="P366" s="1">
        <v>19</v>
      </c>
      <c r="Q366" s="1" t="s">
        <v>29</v>
      </c>
      <c r="R366" s="1">
        <f t="shared" si="59"/>
        <v>2</v>
      </c>
      <c r="S366" s="1" t="s">
        <v>19</v>
      </c>
      <c r="T366" s="1">
        <v>0</v>
      </c>
      <c r="U366" s="1">
        <v>0</v>
      </c>
      <c r="V366" s="1">
        <v>35</v>
      </c>
      <c r="W366">
        <f t="shared" si="51"/>
        <v>5.650694444499095</v>
      </c>
      <c r="X366">
        <f>COUNTIF($A$2:A366,A366)</f>
        <v>1</v>
      </c>
      <c r="Y366" t="str">
        <f>VLOOKUP(A:A,[1]ZU_2015_ORIGINAL!A:F,6,FALSE)</f>
        <v>NCH</v>
      </c>
      <c r="Z366" s="7"/>
    </row>
    <row r="367" spans="1:26">
      <c r="A367" s="1">
        <v>5150031108</v>
      </c>
      <c r="B367" s="2">
        <v>59</v>
      </c>
      <c r="C367" s="3">
        <v>42028.896527777797</v>
      </c>
      <c r="D367" s="4">
        <f t="shared" si="52"/>
        <v>0.8965277777777777</v>
      </c>
      <c r="E367" s="2">
        <f t="shared" si="53"/>
        <v>6</v>
      </c>
      <c r="F367" s="2">
        <f t="shared" si="54"/>
        <v>2</v>
      </c>
      <c r="G367" s="3">
        <v>42038.701388888898</v>
      </c>
      <c r="H367" s="4">
        <f t="shared" si="55"/>
        <v>0.70138888888888884</v>
      </c>
      <c r="I367" s="2">
        <f t="shared" si="56"/>
        <v>2</v>
      </c>
      <c r="J367" s="2">
        <f t="shared" si="57"/>
        <v>1</v>
      </c>
      <c r="K367" s="3">
        <v>42044.415972222203</v>
      </c>
      <c r="L367" s="1">
        <f t="shared" si="50"/>
        <v>5.7145833333051996</v>
      </c>
      <c r="M367" s="1" t="s">
        <v>14</v>
      </c>
      <c r="N367" s="1">
        <f t="shared" si="58"/>
        <v>1</v>
      </c>
      <c r="O367" s="1" t="s">
        <v>20</v>
      </c>
      <c r="P367" s="1">
        <v>2</v>
      </c>
      <c r="Q367" s="1" t="s">
        <v>29</v>
      </c>
      <c r="R367" s="1">
        <f t="shared" si="59"/>
        <v>2</v>
      </c>
      <c r="S367" s="1" t="s">
        <v>19</v>
      </c>
      <c r="T367" s="1">
        <v>0</v>
      </c>
      <c r="U367" s="1">
        <v>0</v>
      </c>
      <c r="V367" s="1">
        <v>32</v>
      </c>
      <c r="W367">
        <f t="shared" si="51"/>
        <v>9.8048611111007631</v>
      </c>
      <c r="X367">
        <f>COUNTIF($A$2:A367,A367)</f>
        <v>1</v>
      </c>
      <c r="Y367" t="str">
        <f>VLOOKUP(A:A,[1]ZU_2015_ORIGINAL!A:F,6,FALSE)</f>
        <v>1MD</v>
      </c>
      <c r="Z367" s="7"/>
    </row>
    <row r="368" spans="1:26">
      <c r="A368" s="1">
        <v>5150031149</v>
      </c>
      <c r="B368" s="2">
        <v>70</v>
      </c>
      <c r="C368" s="3">
        <v>42029.05</v>
      </c>
      <c r="D368" s="4">
        <f t="shared" si="52"/>
        <v>4.9999999999999996E-2</v>
      </c>
      <c r="E368" s="2">
        <f t="shared" si="53"/>
        <v>7</v>
      </c>
      <c r="F368" s="2">
        <f t="shared" si="54"/>
        <v>2</v>
      </c>
      <c r="G368" s="3">
        <v>42029.203472222202</v>
      </c>
      <c r="H368" s="4">
        <f t="shared" si="55"/>
        <v>0.20347222222222219</v>
      </c>
      <c r="I368" s="2">
        <f t="shared" si="56"/>
        <v>7</v>
      </c>
      <c r="J368" s="2">
        <f t="shared" si="57"/>
        <v>2</v>
      </c>
      <c r="K368" s="3">
        <v>42030.458333333299</v>
      </c>
      <c r="L368" s="1">
        <f t="shared" si="50"/>
        <v>1.2548611110978527</v>
      </c>
      <c r="M368" s="1" t="s">
        <v>14</v>
      </c>
      <c r="N368" s="1">
        <f t="shared" si="58"/>
        <v>1</v>
      </c>
      <c r="O368" s="1" t="s">
        <v>14</v>
      </c>
      <c r="P368" s="1">
        <v>9</v>
      </c>
      <c r="Q368" s="1" t="s">
        <v>29</v>
      </c>
      <c r="R368" s="1">
        <f t="shared" si="59"/>
        <v>2</v>
      </c>
      <c r="S368" s="1" t="s">
        <v>21</v>
      </c>
      <c r="T368" s="1">
        <v>0</v>
      </c>
      <c r="U368" s="1">
        <v>0</v>
      </c>
      <c r="V368" s="1">
        <v>32</v>
      </c>
      <c r="W368">
        <f t="shared" si="51"/>
        <v>0.15347222219861578</v>
      </c>
      <c r="X368">
        <f>COUNTIF($A$2:A368,A368)</f>
        <v>1</v>
      </c>
      <c r="Y368" t="str">
        <f>VLOOKUP(A:A,[1]ZU_2015_ORIGINAL!A:F,6,FALSE)</f>
        <v>AIN</v>
      </c>
      <c r="Z368" s="7"/>
    </row>
    <row r="369" spans="1:26">
      <c r="A369" s="1">
        <v>5150031187</v>
      </c>
      <c r="B369" s="2">
        <v>80</v>
      </c>
      <c r="C369" s="3">
        <v>42029.1875</v>
      </c>
      <c r="D369" s="4">
        <f t="shared" si="52"/>
        <v>0.1875</v>
      </c>
      <c r="E369" s="2">
        <f t="shared" si="53"/>
        <v>7</v>
      </c>
      <c r="F369" s="2">
        <f t="shared" si="54"/>
        <v>2</v>
      </c>
      <c r="G369" s="3">
        <v>42031.9</v>
      </c>
      <c r="H369" s="4">
        <f t="shared" si="55"/>
        <v>0.9</v>
      </c>
      <c r="I369" s="2">
        <f t="shared" si="56"/>
        <v>2</v>
      </c>
      <c r="J369" s="2">
        <f t="shared" si="57"/>
        <v>2</v>
      </c>
      <c r="K369" s="3">
        <v>42032.295833333301</v>
      </c>
      <c r="L369" s="1">
        <f t="shared" si="50"/>
        <v>0.39583333329937886</v>
      </c>
      <c r="M369" s="1" t="s">
        <v>14</v>
      </c>
      <c r="N369" s="1">
        <f t="shared" si="58"/>
        <v>1</v>
      </c>
      <c r="O369" s="1" t="s">
        <v>32</v>
      </c>
      <c r="P369" s="1">
        <v>23</v>
      </c>
      <c r="Q369" s="1" t="s">
        <v>29</v>
      </c>
      <c r="R369" s="1">
        <f t="shared" si="59"/>
        <v>2</v>
      </c>
      <c r="S369" s="1" t="s">
        <v>17</v>
      </c>
      <c r="T369" s="1">
        <v>0</v>
      </c>
      <c r="U369" s="1">
        <v>0</v>
      </c>
      <c r="V369" s="1">
        <v>39</v>
      </c>
      <c r="W369">
        <f t="shared" si="51"/>
        <v>2.7125000000014552</v>
      </c>
      <c r="X369">
        <f>COUNTIF($A$2:A369,A369)</f>
        <v>1</v>
      </c>
      <c r="Y369" t="str">
        <f>VLOOKUP(A:A,[1]ZU_2015_ORIGINAL!A:F,6,FALSE)</f>
        <v>UCH</v>
      </c>
      <c r="Z369" s="7"/>
    </row>
    <row r="370" spans="1:26">
      <c r="A370" s="1">
        <v>5150031202</v>
      </c>
      <c r="B370" s="2">
        <v>83</v>
      </c>
      <c r="C370" s="3">
        <v>42029.280555555597</v>
      </c>
      <c r="D370" s="4">
        <f t="shared" si="52"/>
        <v>0.28055555555555556</v>
      </c>
      <c r="E370" s="2">
        <f t="shared" si="53"/>
        <v>7</v>
      </c>
      <c r="F370" s="2">
        <f t="shared" si="54"/>
        <v>2</v>
      </c>
      <c r="G370" s="3">
        <v>42029.663194444402</v>
      </c>
      <c r="H370" s="4">
        <f t="shared" si="55"/>
        <v>0.66319444444444442</v>
      </c>
      <c r="I370" s="2">
        <f t="shared" si="56"/>
        <v>7</v>
      </c>
      <c r="J370" s="2">
        <f t="shared" si="57"/>
        <v>2</v>
      </c>
      <c r="K370" s="3">
        <v>42030.273611111101</v>
      </c>
      <c r="L370" s="1">
        <f t="shared" si="50"/>
        <v>0.61041666669916594</v>
      </c>
      <c r="M370" s="1" t="s">
        <v>14</v>
      </c>
      <c r="N370" s="1">
        <f t="shared" si="58"/>
        <v>1</v>
      </c>
      <c r="O370" s="1" t="s">
        <v>18</v>
      </c>
      <c r="P370" s="1">
        <v>11</v>
      </c>
      <c r="Q370" s="1" t="s">
        <v>29</v>
      </c>
      <c r="R370" s="1">
        <f t="shared" si="59"/>
        <v>2</v>
      </c>
      <c r="S370" s="1" t="s">
        <v>19</v>
      </c>
      <c r="T370" s="1">
        <v>0</v>
      </c>
      <c r="U370" s="1">
        <v>0</v>
      </c>
      <c r="V370" s="1">
        <v>32</v>
      </c>
      <c r="W370">
        <f t="shared" si="51"/>
        <v>0.38263888880464947</v>
      </c>
      <c r="X370">
        <f>COUNTIF($A$2:A370,A370)</f>
        <v>1</v>
      </c>
      <c r="Y370" t="str">
        <f>VLOOKUP(A:A,[1]ZU_2015_ORIGINAL!A:F,6,FALSE)</f>
        <v>AVT</v>
      </c>
      <c r="Z370" s="7"/>
    </row>
    <row r="371" spans="1:26">
      <c r="A371" s="1">
        <v>5150031309</v>
      </c>
      <c r="B371" s="2">
        <v>89</v>
      </c>
      <c r="C371" s="3">
        <v>42029.560416666704</v>
      </c>
      <c r="D371" s="4">
        <f t="shared" si="52"/>
        <v>0.56041666666666667</v>
      </c>
      <c r="E371" s="2">
        <f t="shared" si="53"/>
        <v>7</v>
      </c>
      <c r="F371" s="2">
        <f t="shared" si="54"/>
        <v>2</v>
      </c>
      <c r="G371" s="3">
        <v>42029.621527777803</v>
      </c>
      <c r="H371" s="4">
        <f t="shared" si="55"/>
        <v>0.62152777777777779</v>
      </c>
      <c r="I371" s="2">
        <f t="shared" si="56"/>
        <v>7</v>
      </c>
      <c r="J371" s="2">
        <f t="shared" si="57"/>
        <v>2</v>
      </c>
      <c r="K371" s="3">
        <v>42029.686805555597</v>
      </c>
      <c r="L371" s="1">
        <f t="shared" si="50"/>
        <v>6.527777779410826E-2</v>
      </c>
      <c r="M371" s="1" t="s">
        <v>14</v>
      </c>
      <c r="N371" s="1">
        <f t="shared" si="58"/>
        <v>1</v>
      </c>
      <c r="O371" s="1" t="s">
        <v>14</v>
      </c>
      <c r="P371" s="1">
        <v>9</v>
      </c>
      <c r="Q371" s="1" t="s">
        <v>29</v>
      </c>
      <c r="R371" s="1">
        <f t="shared" si="59"/>
        <v>2</v>
      </c>
      <c r="S371" s="1" t="s">
        <v>24</v>
      </c>
      <c r="T371" s="1">
        <v>1</v>
      </c>
      <c r="U371" s="1">
        <v>0</v>
      </c>
      <c r="V371" s="1">
        <v>35</v>
      </c>
      <c r="W371">
        <f t="shared" si="51"/>
        <v>6.1111111099307891E-2</v>
      </c>
      <c r="X371">
        <f>COUNTIF($A$2:A371,A371)</f>
        <v>1</v>
      </c>
      <c r="Y371" t="str">
        <f>VLOOKUP(A:A,[1]ZU_2015_ORIGINAL!A:F,6,FALSE)</f>
        <v>AIN</v>
      </c>
      <c r="Z371" s="7"/>
    </row>
    <row r="372" spans="1:26">
      <c r="A372" s="1">
        <v>5150031320</v>
      </c>
      <c r="B372" s="2">
        <v>66</v>
      </c>
      <c r="C372" s="3">
        <v>42029.582638888904</v>
      </c>
      <c r="D372" s="4">
        <f t="shared" si="52"/>
        <v>0.58263888888888882</v>
      </c>
      <c r="E372" s="2">
        <f t="shared" si="53"/>
        <v>7</v>
      </c>
      <c r="F372" s="2">
        <f t="shared" si="54"/>
        <v>2</v>
      </c>
      <c r="G372" s="3">
        <v>42030.916666666701</v>
      </c>
      <c r="H372" s="4">
        <f t="shared" si="55"/>
        <v>0.91666666666666663</v>
      </c>
      <c r="I372" s="2">
        <f t="shared" si="56"/>
        <v>1</v>
      </c>
      <c r="J372" s="2">
        <f t="shared" si="57"/>
        <v>2</v>
      </c>
      <c r="K372" s="3">
        <v>42031.041666666701</v>
      </c>
      <c r="L372" s="1">
        <f t="shared" si="50"/>
        <v>0.125</v>
      </c>
      <c r="M372" s="1" t="s">
        <v>14</v>
      </c>
      <c r="N372" s="1">
        <f t="shared" si="58"/>
        <v>1</v>
      </c>
      <c r="O372" s="1" t="s">
        <v>32</v>
      </c>
      <c r="P372" s="1">
        <v>23</v>
      </c>
      <c r="Q372" s="1" t="s">
        <v>29</v>
      </c>
      <c r="R372" s="1">
        <f t="shared" si="59"/>
        <v>2</v>
      </c>
      <c r="S372" s="1" t="s">
        <v>19</v>
      </c>
      <c r="T372" s="1">
        <v>0</v>
      </c>
      <c r="U372" s="1">
        <v>0</v>
      </c>
      <c r="V372" s="1">
        <v>39</v>
      </c>
      <c r="W372">
        <f t="shared" si="51"/>
        <v>1.3340277777970186</v>
      </c>
      <c r="X372">
        <f>COUNTIF($A$2:A372,A372)</f>
        <v>1</v>
      </c>
      <c r="Y372" t="str">
        <f>VLOOKUP(A:A,[1]ZU_2015_ORIGINAL!A:F,6,FALSE)</f>
        <v>UCH</v>
      </c>
      <c r="Z372" s="7"/>
    </row>
    <row r="373" spans="1:26">
      <c r="A373" s="1">
        <v>5150031407</v>
      </c>
      <c r="B373" s="2">
        <v>58</v>
      </c>
      <c r="C373" s="3">
        <v>42029.795138888898</v>
      </c>
      <c r="D373" s="4">
        <f t="shared" si="52"/>
        <v>0.79513888888888884</v>
      </c>
      <c r="E373" s="2">
        <f t="shared" si="53"/>
        <v>7</v>
      </c>
      <c r="F373" s="2">
        <f t="shared" si="54"/>
        <v>2</v>
      </c>
      <c r="G373" s="3">
        <v>42029.892361111102</v>
      </c>
      <c r="H373" s="4">
        <f t="shared" si="55"/>
        <v>0.89236111111111116</v>
      </c>
      <c r="I373" s="2">
        <f t="shared" si="56"/>
        <v>7</v>
      </c>
      <c r="J373" s="2">
        <f t="shared" si="57"/>
        <v>2</v>
      </c>
      <c r="K373" s="3">
        <v>42029.9375</v>
      </c>
      <c r="L373" s="1">
        <f t="shared" si="50"/>
        <v>4.5138888897781726E-2</v>
      </c>
      <c r="M373" s="1" t="s">
        <v>14</v>
      </c>
      <c r="N373" s="1">
        <f t="shared" si="58"/>
        <v>1</v>
      </c>
      <c r="O373" s="1" t="s">
        <v>15</v>
      </c>
      <c r="P373" s="1">
        <v>19</v>
      </c>
      <c r="Q373" s="1" t="s">
        <v>29</v>
      </c>
      <c r="R373" s="1">
        <f t="shared" si="59"/>
        <v>2</v>
      </c>
      <c r="S373" s="1" t="s">
        <v>24</v>
      </c>
      <c r="T373" s="1">
        <v>1</v>
      </c>
      <c r="U373" s="1">
        <v>0</v>
      </c>
      <c r="V373" s="1">
        <v>35</v>
      </c>
      <c r="W373">
        <f t="shared" si="51"/>
        <v>9.7222222204436548E-2</v>
      </c>
      <c r="X373">
        <f>COUNTIF($A$2:A373,A373)</f>
        <v>1</v>
      </c>
      <c r="Y373" t="str">
        <f>VLOOKUP(A:A,[1]ZU_2015_ORIGINAL!A:F,6,FALSE)</f>
        <v>NCH</v>
      </c>
      <c r="Z373" s="7"/>
    </row>
    <row r="374" spans="1:26">
      <c r="A374" s="1">
        <v>5150031418</v>
      </c>
      <c r="B374" s="2">
        <v>26</v>
      </c>
      <c r="C374" s="3">
        <v>42029.817361111098</v>
      </c>
      <c r="D374" s="4">
        <f t="shared" si="52"/>
        <v>0.81736111111111109</v>
      </c>
      <c r="E374" s="2">
        <f t="shared" si="53"/>
        <v>7</v>
      </c>
      <c r="F374" s="2">
        <f t="shared" si="54"/>
        <v>2</v>
      </c>
      <c r="G374" s="3">
        <v>42029.984027777798</v>
      </c>
      <c r="H374" s="4">
        <f t="shared" si="55"/>
        <v>0.98402777777777783</v>
      </c>
      <c r="I374" s="2">
        <f t="shared" si="56"/>
        <v>7</v>
      </c>
      <c r="J374" s="2">
        <f t="shared" si="57"/>
        <v>2</v>
      </c>
      <c r="K374" s="3">
        <v>42030.061805555597</v>
      </c>
      <c r="L374" s="1">
        <f t="shared" si="50"/>
        <v>7.7777777798473835E-2</v>
      </c>
      <c r="M374" s="1" t="s">
        <v>14</v>
      </c>
      <c r="N374" s="1">
        <f t="shared" si="58"/>
        <v>1</v>
      </c>
      <c r="O374" s="1" t="s">
        <v>18</v>
      </c>
      <c r="P374" s="1">
        <v>11</v>
      </c>
      <c r="Q374" s="1" t="s">
        <v>29</v>
      </c>
      <c r="R374" s="1">
        <f t="shared" si="59"/>
        <v>2</v>
      </c>
      <c r="S374" s="1" t="s">
        <v>19</v>
      </c>
      <c r="T374" s="1">
        <v>0</v>
      </c>
      <c r="U374" s="1">
        <v>0</v>
      </c>
      <c r="V374" s="1">
        <v>32</v>
      </c>
      <c r="W374">
        <f t="shared" si="51"/>
        <v>0.16666666670062114</v>
      </c>
      <c r="X374">
        <f>COUNTIF($A$2:A374,A374)</f>
        <v>1</v>
      </c>
      <c r="Y374" t="str">
        <f>VLOOKUP(A:A,[1]ZU_2015_ORIGINAL!A:F,6,FALSE)</f>
        <v>AVT</v>
      </c>
      <c r="Z374" s="7"/>
    </row>
    <row r="375" spans="1:26" hidden="1">
      <c r="A375" s="1">
        <v>5150031462</v>
      </c>
      <c r="B375" s="2">
        <v>71</v>
      </c>
      <c r="C375" s="3">
        <v>42029.944444444402</v>
      </c>
      <c r="D375" s="4">
        <f t="shared" si="52"/>
        <v>0.94444444444444453</v>
      </c>
      <c r="E375" s="2">
        <f t="shared" si="53"/>
        <v>7</v>
      </c>
      <c r="F375" s="2">
        <f t="shared" si="54"/>
        <v>2</v>
      </c>
      <c r="G375" s="3">
        <v>42029.970138888901</v>
      </c>
      <c r="H375" s="4">
        <f t="shared" si="55"/>
        <v>0.97013888888888899</v>
      </c>
      <c r="I375" s="2">
        <f t="shared" si="56"/>
        <v>7</v>
      </c>
      <c r="J375" s="2">
        <f t="shared" si="57"/>
        <v>2</v>
      </c>
      <c r="K375" s="3">
        <v>42054.515277777798</v>
      </c>
      <c r="L375" s="1">
        <f t="shared" si="50"/>
        <v>24.545138888897782</v>
      </c>
      <c r="M375" s="1" t="s">
        <v>14</v>
      </c>
      <c r="N375" s="1">
        <f t="shared" si="58"/>
        <v>1</v>
      </c>
      <c r="O375" s="1" t="s">
        <v>32</v>
      </c>
      <c r="P375" s="1">
        <v>23</v>
      </c>
      <c r="Q375" s="1" t="s">
        <v>16</v>
      </c>
      <c r="R375" s="1">
        <f t="shared" si="59"/>
        <v>1</v>
      </c>
      <c r="S375" s="1" t="s">
        <v>22</v>
      </c>
      <c r="T375" s="1">
        <v>0</v>
      </c>
      <c r="U375" s="1">
        <v>0</v>
      </c>
      <c r="V375" s="1">
        <v>35</v>
      </c>
      <c r="W375">
        <f t="shared" si="51"/>
        <v>2.5694444499094971E-2</v>
      </c>
      <c r="X375">
        <f>COUNTIF($A$2:A375,A375)</f>
        <v>1</v>
      </c>
      <c r="Y375" t="str">
        <f>VLOOKUP(A:A,[1]ZU_2015_ORIGINAL!A:F,6,FALSE)</f>
        <v>UCH</v>
      </c>
      <c r="Z375" s="7"/>
    </row>
    <row r="376" spans="1:26">
      <c r="A376" s="1">
        <v>5150031489</v>
      </c>
      <c r="B376" s="2">
        <v>78</v>
      </c>
      <c r="C376" s="3">
        <v>42030.084027777797</v>
      </c>
      <c r="D376" s="4">
        <f t="shared" si="52"/>
        <v>8.4027777777777771E-2</v>
      </c>
      <c r="E376" s="2">
        <f t="shared" si="53"/>
        <v>1</v>
      </c>
      <c r="F376" s="2">
        <f t="shared" si="54"/>
        <v>2</v>
      </c>
      <c r="G376" s="3">
        <v>42030.292361111096</v>
      </c>
      <c r="H376" s="4">
        <f t="shared" si="55"/>
        <v>0.29236111111111113</v>
      </c>
      <c r="I376" s="2">
        <f t="shared" si="56"/>
        <v>1</v>
      </c>
      <c r="J376" s="2">
        <f t="shared" si="57"/>
        <v>1</v>
      </c>
      <c r="K376" s="3">
        <v>42031.004861111098</v>
      </c>
      <c r="L376" s="1">
        <f t="shared" si="50"/>
        <v>0.71250000000145519</v>
      </c>
      <c r="M376" s="1" t="s">
        <v>14</v>
      </c>
      <c r="N376" s="1">
        <f t="shared" si="58"/>
        <v>1</v>
      </c>
      <c r="O376" s="1" t="s">
        <v>18</v>
      </c>
      <c r="P376" s="1">
        <v>11</v>
      </c>
      <c r="Q376" s="1" t="s">
        <v>29</v>
      </c>
      <c r="R376" s="1">
        <f t="shared" si="59"/>
        <v>2</v>
      </c>
      <c r="S376" s="1" t="s">
        <v>22</v>
      </c>
      <c r="T376" s="1">
        <v>0</v>
      </c>
      <c r="U376" s="1">
        <v>0</v>
      </c>
      <c r="V376" s="1">
        <v>35</v>
      </c>
      <c r="W376">
        <f t="shared" si="51"/>
        <v>0.20833333329937886</v>
      </c>
      <c r="X376">
        <f>COUNTIF($A$2:A376,A376)</f>
        <v>1</v>
      </c>
      <c r="Y376" t="str">
        <f>VLOOKUP(A:A,[1]ZU_2015_ORIGINAL!A:F,6,FALSE)</f>
        <v>AVT</v>
      </c>
      <c r="Z376" s="7"/>
    </row>
    <row r="377" spans="1:26" hidden="1">
      <c r="A377" s="1">
        <v>5150031783</v>
      </c>
      <c r="B377" s="2">
        <v>62</v>
      </c>
      <c r="C377" s="3">
        <v>42030.4243055556</v>
      </c>
      <c r="D377" s="4">
        <f t="shared" si="52"/>
        <v>0.42430555555555555</v>
      </c>
      <c r="E377" s="2">
        <f t="shared" si="53"/>
        <v>1</v>
      </c>
      <c r="F377" s="2">
        <f t="shared" si="54"/>
        <v>1</v>
      </c>
      <c r="G377" s="3">
        <v>42031.524305555598</v>
      </c>
      <c r="H377" s="4">
        <f t="shared" si="55"/>
        <v>0.52430555555555558</v>
      </c>
      <c r="I377" s="2">
        <f t="shared" si="56"/>
        <v>2</v>
      </c>
      <c r="J377" s="2">
        <f t="shared" si="57"/>
        <v>1</v>
      </c>
      <c r="K377" s="3">
        <v>42032.53125</v>
      </c>
      <c r="L377" s="1">
        <f t="shared" si="50"/>
        <v>1.0069444444015971</v>
      </c>
      <c r="M377" s="1" t="s">
        <v>14</v>
      </c>
      <c r="N377" s="1">
        <f t="shared" si="58"/>
        <v>1</v>
      </c>
      <c r="O377" s="1" t="s">
        <v>28</v>
      </c>
      <c r="P377" s="1">
        <v>15</v>
      </c>
      <c r="Q377" s="1" t="s">
        <v>16</v>
      </c>
      <c r="R377" s="1">
        <f t="shared" si="59"/>
        <v>1</v>
      </c>
      <c r="S377" s="1" t="s">
        <v>19</v>
      </c>
      <c r="T377" s="1">
        <v>0</v>
      </c>
      <c r="U377" s="1">
        <v>0</v>
      </c>
      <c r="V377" s="1">
        <v>35</v>
      </c>
      <c r="W377">
        <f t="shared" si="51"/>
        <v>1.0999999999985448</v>
      </c>
      <c r="X377">
        <f>COUNTIF($A$2:A377,A377)</f>
        <v>1</v>
      </c>
      <c r="Y377" t="str">
        <f>VLOOKUP(A:A,[1]ZU_2015_ORIGINAL!A:F,6,FALSE)</f>
        <v>HTC</v>
      </c>
      <c r="Z377" s="7"/>
    </row>
    <row r="378" spans="1:26">
      <c r="A378" s="1">
        <v>5150031803</v>
      </c>
      <c r="B378" s="2">
        <v>83</v>
      </c>
      <c r="C378" s="3">
        <v>42030.436111111099</v>
      </c>
      <c r="D378" s="4">
        <f t="shared" si="52"/>
        <v>0.43611111111111112</v>
      </c>
      <c r="E378" s="2">
        <f t="shared" si="53"/>
        <v>1</v>
      </c>
      <c r="F378" s="2">
        <f t="shared" si="54"/>
        <v>1</v>
      </c>
      <c r="G378" s="3">
        <v>42030.568055555603</v>
      </c>
      <c r="H378" s="4">
        <f t="shared" si="55"/>
        <v>0.56805555555555554</v>
      </c>
      <c r="I378" s="2">
        <f t="shared" si="56"/>
        <v>1</v>
      </c>
      <c r="J378" s="2">
        <f t="shared" si="57"/>
        <v>1</v>
      </c>
      <c r="K378" s="3">
        <v>42037.426388888904</v>
      </c>
      <c r="L378" s="1">
        <f t="shared" si="50"/>
        <v>6.8583333333008341</v>
      </c>
      <c r="M378" s="1" t="s">
        <v>14</v>
      </c>
      <c r="N378" s="1">
        <f t="shared" si="58"/>
        <v>1</v>
      </c>
      <c r="O378" s="1" t="s">
        <v>15</v>
      </c>
      <c r="P378" s="1">
        <v>19</v>
      </c>
      <c r="Q378" s="1" t="s">
        <v>29</v>
      </c>
      <c r="R378" s="1">
        <f t="shared" si="59"/>
        <v>2</v>
      </c>
      <c r="S378" s="1" t="s">
        <v>25</v>
      </c>
      <c r="T378" s="1">
        <v>0</v>
      </c>
      <c r="U378" s="1">
        <v>0</v>
      </c>
      <c r="V378" s="1">
        <v>31</v>
      </c>
      <c r="W378">
        <f t="shared" si="51"/>
        <v>0.13194444450346055</v>
      </c>
      <c r="X378">
        <f>COUNTIF($A$2:A378,A378)</f>
        <v>1</v>
      </c>
      <c r="Y378" t="str">
        <f>VLOOKUP(A:A,[1]ZU_2015_ORIGINAL!A:F,6,FALSE)</f>
        <v>NCH</v>
      </c>
      <c r="Z378" s="7"/>
    </row>
    <row r="379" spans="1:26">
      <c r="A379" s="1">
        <v>5150031827</v>
      </c>
      <c r="B379" s="2">
        <v>93</v>
      </c>
      <c r="C379" s="3">
        <v>42030.393750000003</v>
      </c>
      <c r="D379" s="4">
        <f t="shared" si="52"/>
        <v>0.39374999999999999</v>
      </c>
      <c r="E379" s="2">
        <f t="shared" si="53"/>
        <v>1</v>
      </c>
      <c r="F379" s="2">
        <f t="shared" si="54"/>
        <v>1</v>
      </c>
      <c r="G379" s="3">
        <v>42032.038194444402</v>
      </c>
      <c r="H379" s="4">
        <f t="shared" si="55"/>
        <v>3.8194444444444441E-2</v>
      </c>
      <c r="I379" s="2">
        <f t="shared" si="56"/>
        <v>3</v>
      </c>
      <c r="J379" s="2">
        <f t="shared" si="57"/>
        <v>2</v>
      </c>
      <c r="K379" s="3">
        <v>42032.570138888899</v>
      </c>
      <c r="L379" s="1">
        <f t="shared" si="50"/>
        <v>0.53194444449763978</v>
      </c>
      <c r="M379" s="1" t="s">
        <v>14</v>
      </c>
      <c r="N379" s="1">
        <f t="shared" si="58"/>
        <v>1</v>
      </c>
      <c r="O379" s="1" t="s">
        <v>33</v>
      </c>
      <c r="P379" s="1">
        <v>24</v>
      </c>
      <c r="Q379" s="1" t="s">
        <v>29</v>
      </c>
      <c r="R379" s="1">
        <f t="shared" si="59"/>
        <v>2</v>
      </c>
      <c r="S379" s="1" t="s">
        <v>19</v>
      </c>
      <c r="T379" s="1">
        <v>0</v>
      </c>
      <c r="U379" s="1">
        <v>0</v>
      </c>
      <c r="V379" s="1">
        <v>34</v>
      </c>
      <c r="W379">
        <f t="shared" si="51"/>
        <v>1.6444444443986868</v>
      </c>
      <c r="X379">
        <f>COUNTIF($A$2:A379,A379)</f>
        <v>1</v>
      </c>
      <c r="Y379" t="str">
        <f>VLOOKUP(A:A,[1]ZU_2015_ORIGINAL!A:F,6,FALSE)</f>
        <v>URO</v>
      </c>
      <c r="Z379" s="7"/>
    </row>
    <row r="380" spans="1:26">
      <c r="A380" s="1">
        <v>5150031850</v>
      </c>
      <c r="B380" s="2">
        <v>90</v>
      </c>
      <c r="C380" s="3">
        <v>42030.452083333301</v>
      </c>
      <c r="D380" s="4">
        <f t="shared" si="52"/>
        <v>0.45208333333333334</v>
      </c>
      <c r="E380" s="2">
        <f t="shared" si="53"/>
        <v>1</v>
      </c>
      <c r="F380" s="2">
        <f t="shared" si="54"/>
        <v>1</v>
      </c>
      <c r="G380" s="3">
        <v>42030.740277777797</v>
      </c>
      <c r="H380" s="4">
        <f t="shared" si="55"/>
        <v>0.7402777777777777</v>
      </c>
      <c r="I380" s="2">
        <f t="shared" si="56"/>
        <v>1</v>
      </c>
      <c r="J380" s="2">
        <f t="shared" si="57"/>
        <v>1</v>
      </c>
      <c r="K380" s="3">
        <v>42031.470138888901</v>
      </c>
      <c r="L380" s="1">
        <f t="shared" si="50"/>
        <v>0.72986111110367347</v>
      </c>
      <c r="M380" s="1" t="s">
        <v>14</v>
      </c>
      <c r="N380" s="1">
        <f t="shared" si="58"/>
        <v>1</v>
      </c>
      <c r="O380" s="1" t="s">
        <v>32</v>
      </c>
      <c r="P380" s="1">
        <v>23</v>
      </c>
      <c r="Q380" s="1" t="s">
        <v>29</v>
      </c>
      <c r="R380" s="1">
        <f t="shared" si="59"/>
        <v>2</v>
      </c>
      <c r="S380" s="1" t="s">
        <v>24</v>
      </c>
      <c r="T380" s="1">
        <v>1</v>
      </c>
      <c r="U380" s="1">
        <v>0</v>
      </c>
      <c r="V380" s="1">
        <v>31</v>
      </c>
      <c r="W380">
        <f t="shared" si="51"/>
        <v>0.28819444449618459</v>
      </c>
      <c r="X380">
        <f>COUNTIF($A$2:A380,A380)</f>
        <v>1</v>
      </c>
      <c r="Y380" t="str">
        <f>VLOOKUP(A:A,[1]ZU_2015_ORIGINAL!A:F,6,FALSE)</f>
        <v>UCH</v>
      </c>
      <c r="Z380" s="7"/>
    </row>
    <row r="381" spans="1:26" hidden="1">
      <c r="A381" s="1">
        <v>5150031931</v>
      </c>
      <c r="B381" s="2">
        <v>66</v>
      </c>
      <c r="C381" s="3">
        <v>42044.3972222222</v>
      </c>
      <c r="D381" s="4">
        <f t="shared" si="52"/>
        <v>0.3972222222222222</v>
      </c>
      <c r="E381" s="2">
        <f t="shared" si="53"/>
        <v>1</v>
      </c>
      <c r="F381" s="2">
        <f t="shared" si="54"/>
        <v>1</v>
      </c>
      <c r="G381" s="3">
        <v>42045.71875</v>
      </c>
      <c r="H381" s="4">
        <f t="shared" si="55"/>
        <v>0.71875</v>
      </c>
      <c r="I381" s="2">
        <f t="shared" si="56"/>
        <v>2</v>
      </c>
      <c r="J381" s="2">
        <f t="shared" si="57"/>
        <v>1</v>
      </c>
      <c r="K381" s="3">
        <v>42046.5534722222</v>
      </c>
      <c r="L381" s="1">
        <f t="shared" si="50"/>
        <v>0.83472222220007097</v>
      </c>
      <c r="M381" s="1" t="s">
        <v>14</v>
      </c>
      <c r="N381" s="1">
        <f t="shared" si="58"/>
        <v>1</v>
      </c>
      <c r="O381" s="1" t="s">
        <v>31</v>
      </c>
      <c r="P381" s="1">
        <v>3</v>
      </c>
      <c r="Q381" s="1" t="s">
        <v>16</v>
      </c>
      <c r="R381" s="1">
        <f t="shared" si="59"/>
        <v>1</v>
      </c>
      <c r="S381" s="1" t="s">
        <v>25</v>
      </c>
      <c r="T381" s="1">
        <v>0</v>
      </c>
      <c r="U381" s="1">
        <v>0</v>
      </c>
      <c r="V381" s="1">
        <v>32</v>
      </c>
      <c r="W381">
        <f t="shared" si="51"/>
        <v>1.321527777799929</v>
      </c>
      <c r="X381">
        <f>COUNTIF($A$2:A381,A381)</f>
        <v>1</v>
      </c>
      <c r="Y381" t="str">
        <f>VLOOKUP(A:A,[1]ZU_2015_ORIGINAL!A:F,6,FALSE)</f>
        <v>1MD-IPF</v>
      </c>
      <c r="Z381" s="7"/>
    </row>
    <row r="382" spans="1:26" hidden="1">
      <c r="A382" s="1">
        <v>5150032249</v>
      </c>
      <c r="B382" s="2">
        <v>76</v>
      </c>
      <c r="C382" s="3">
        <v>42037.399305555598</v>
      </c>
      <c r="D382" s="4">
        <f t="shared" si="52"/>
        <v>0.39930555555555558</v>
      </c>
      <c r="E382" s="2">
        <f t="shared" si="53"/>
        <v>1</v>
      </c>
      <c r="F382" s="2">
        <f t="shared" si="54"/>
        <v>1</v>
      </c>
      <c r="G382" s="3">
        <v>42040.8527777778</v>
      </c>
      <c r="H382" s="4">
        <f t="shared" si="55"/>
        <v>0.85277777777777775</v>
      </c>
      <c r="I382" s="2">
        <f t="shared" si="56"/>
        <v>4</v>
      </c>
      <c r="J382" s="2">
        <f t="shared" si="57"/>
        <v>2</v>
      </c>
      <c r="K382" s="3">
        <v>42041.5</v>
      </c>
      <c r="L382" s="1">
        <f t="shared" si="50"/>
        <v>0.64722222220007097</v>
      </c>
      <c r="M382" s="1" t="s">
        <v>14</v>
      </c>
      <c r="N382" s="1">
        <f t="shared" si="58"/>
        <v>1</v>
      </c>
      <c r="O382" s="1" t="s">
        <v>18</v>
      </c>
      <c r="P382" s="1">
        <v>11</v>
      </c>
      <c r="Q382" s="1" t="s">
        <v>16</v>
      </c>
      <c r="R382" s="1">
        <f t="shared" si="59"/>
        <v>1</v>
      </c>
      <c r="S382" s="1" t="s">
        <v>19</v>
      </c>
      <c r="T382" s="1">
        <v>0</v>
      </c>
      <c r="U382" s="1">
        <v>0</v>
      </c>
      <c r="V382" s="1">
        <v>32</v>
      </c>
      <c r="W382">
        <f t="shared" si="51"/>
        <v>3.4534722222015262</v>
      </c>
      <c r="X382">
        <f>COUNTIF($A$2:A382,A382)</f>
        <v>1</v>
      </c>
      <c r="Y382" t="str">
        <f>VLOOKUP(A:A,[1]ZU_2015_ORIGINAL!A:F,6,FALSE)</f>
        <v>AVT</v>
      </c>
      <c r="Z382" s="7"/>
    </row>
    <row r="383" spans="1:26" hidden="1">
      <c r="A383" s="1">
        <v>5150032286</v>
      </c>
      <c r="B383" s="2">
        <v>52</v>
      </c>
      <c r="C383" s="3">
        <v>42072.3659722222</v>
      </c>
      <c r="D383" s="4">
        <f t="shared" si="52"/>
        <v>0.3659722222222222</v>
      </c>
      <c r="E383" s="2">
        <f t="shared" si="53"/>
        <v>1</v>
      </c>
      <c r="F383" s="2">
        <f t="shared" si="54"/>
        <v>1</v>
      </c>
      <c r="G383" s="3">
        <v>42073.642361111102</v>
      </c>
      <c r="H383" s="4">
        <f t="shared" si="55"/>
        <v>0.64236111111111105</v>
      </c>
      <c r="I383" s="2">
        <f t="shared" si="56"/>
        <v>2</v>
      </c>
      <c r="J383" s="2">
        <f t="shared" si="57"/>
        <v>1</v>
      </c>
      <c r="K383" s="3">
        <v>42074.055555555598</v>
      </c>
      <c r="L383" s="1">
        <f t="shared" si="50"/>
        <v>0.41319444449618459</v>
      </c>
      <c r="M383" s="1" t="s">
        <v>14</v>
      </c>
      <c r="N383" s="1">
        <f t="shared" si="58"/>
        <v>1</v>
      </c>
      <c r="O383" s="1" t="s">
        <v>18</v>
      </c>
      <c r="P383" s="1">
        <v>11</v>
      </c>
      <c r="Q383" s="1" t="s">
        <v>16</v>
      </c>
      <c r="R383" s="1">
        <f t="shared" si="59"/>
        <v>1</v>
      </c>
      <c r="S383" s="1" t="s">
        <v>19</v>
      </c>
      <c r="T383" s="1">
        <v>0</v>
      </c>
      <c r="U383" s="1">
        <v>0</v>
      </c>
      <c r="V383" s="1">
        <v>39</v>
      </c>
      <c r="W383">
        <f t="shared" si="51"/>
        <v>1.2763888889021473</v>
      </c>
      <c r="X383">
        <f>COUNTIF($A$2:A383,A383)</f>
        <v>1</v>
      </c>
      <c r="Y383" t="str">
        <f>VLOOKUP(A:A,[1]ZU_2015_ORIGINAL!A:F,6,FALSE)</f>
        <v>AVT</v>
      </c>
      <c r="Z383" s="7"/>
    </row>
    <row r="384" spans="1:26">
      <c r="A384" s="1">
        <v>5150032359</v>
      </c>
      <c r="B384" s="2">
        <v>51</v>
      </c>
      <c r="C384" s="3">
        <v>42030.710416666698</v>
      </c>
      <c r="D384" s="4">
        <f t="shared" si="52"/>
        <v>0.7104166666666667</v>
      </c>
      <c r="E384" s="2">
        <f t="shared" si="53"/>
        <v>1</v>
      </c>
      <c r="F384" s="2">
        <f t="shared" si="54"/>
        <v>1</v>
      </c>
      <c r="G384" s="3">
        <v>42030.777777777803</v>
      </c>
      <c r="H384" s="4">
        <f t="shared" si="55"/>
        <v>0.77777777777777779</v>
      </c>
      <c r="I384" s="2">
        <f t="shared" si="56"/>
        <v>1</v>
      </c>
      <c r="J384" s="2">
        <f t="shared" si="57"/>
        <v>1</v>
      </c>
      <c r="K384" s="3">
        <v>42032.439583333296</v>
      </c>
      <c r="L384" s="1">
        <f t="shared" si="50"/>
        <v>1.6618055554936291</v>
      </c>
      <c r="M384" s="1" t="s">
        <v>14</v>
      </c>
      <c r="N384" s="1">
        <f t="shared" si="58"/>
        <v>1</v>
      </c>
      <c r="O384" s="1" t="s">
        <v>34</v>
      </c>
      <c r="P384" s="1">
        <v>8</v>
      </c>
      <c r="Q384" s="1" t="s">
        <v>29</v>
      </c>
      <c r="R384" s="1">
        <f t="shared" si="59"/>
        <v>2</v>
      </c>
      <c r="S384" s="1" t="s">
        <v>19</v>
      </c>
      <c r="T384" s="1">
        <v>0</v>
      </c>
      <c r="U384" s="1">
        <v>0</v>
      </c>
      <c r="V384" s="1">
        <v>34</v>
      </c>
      <c r="W384">
        <f t="shared" si="51"/>
        <v>6.7361111105128657E-2</v>
      </c>
      <c r="X384">
        <f>COUNTIF($A$2:A384,A384)</f>
        <v>1</v>
      </c>
      <c r="Y384" t="str">
        <f>VLOOKUP(A:A,[1]ZU_2015_ORIGINAL!A:F,6,FALSE)</f>
        <v>4MD</v>
      </c>
      <c r="Z384" s="7"/>
    </row>
    <row r="385" spans="1:26">
      <c r="A385" s="1">
        <v>5150032359</v>
      </c>
      <c r="B385" s="2">
        <v>51</v>
      </c>
      <c r="C385" s="3">
        <v>42030.710416666698</v>
      </c>
      <c r="D385" s="4">
        <f t="shared" si="52"/>
        <v>0.7104166666666667</v>
      </c>
      <c r="E385" s="2">
        <f t="shared" si="53"/>
        <v>1</v>
      </c>
      <c r="F385" s="2">
        <f t="shared" si="54"/>
        <v>1</v>
      </c>
      <c r="G385" s="3">
        <v>42037.521527777797</v>
      </c>
      <c r="H385" s="4">
        <f t="shared" si="55"/>
        <v>0.52152777777777781</v>
      </c>
      <c r="I385" s="2">
        <f t="shared" si="56"/>
        <v>1</v>
      </c>
      <c r="J385" s="2">
        <f t="shared" si="57"/>
        <v>1</v>
      </c>
      <c r="K385" s="3">
        <v>42038.462500000001</v>
      </c>
      <c r="L385" s="1">
        <f t="shared" si="50"/>
        <v>0.94097222220443655</v>
      </c>
      <c r="M385" s="1" t="s">
        <v>14</v>
      </c>
      <c r="N385" s="1">
        <f t="shared" si="58"/>
        <v>1</v>
      </c>
      <c r="O385" s="1" t="s">
        <v>34</v>
      </c>
      <c r="P385" s="1">
        <v>8</v>
      </c>
      <c r="Q385" s="1" t="s">
        <v>29</v>
      </c>
      <c r="R385" s="1">
        <f t="shared" si="59"/>
        <v>2</v>
      </c>
      <c r="S385" s="1" t="s">
        <v>19</v>
      </c>
      <c r="T385" s="1">
        <v>0</v>
      </c>
      <c r="U385" s="1">
        <v>0</v>
      </c>
      <c r="V385" s="1">
        <v>34</v>
      </c>
      <c r="W385">
        <f t="shared" si="51"/>
        <v>6.8111111110993079</v>
      </c>
      <c r="X385">
        <f>COUNTIF($A$2:A385,A385)</f>
        <v>2</v>
      </c>
      <c r="Y385" t="str">
        <f>VLOOKUP(A:A,[1]ZU_2015_ORIGINAL!A:F,6,FALSE)</f>
        <v>4MD</v>
      </c>
      <c r="Z385" s="7"/>
    </row>
    <row r="386" spans="1:26">
      <c r="A386" s="1">
        <v>5150032362</v>
      </c>
      <c r="B386" s="2">
        <v>82</v>
      </c>
      <c r="C386" s="3">
        <v>42030.715277777803</v>
      </c>
      <c r="D386" s="4">
        <f t="shared" si="52"/>
        <v>0.71527777777777779</v>
      </c>
      <c r="E386" s="2">
        <f t="shared" si="53"/>
        <v>1</v>
      </c>
      <c r="F386" s="2">
        <f t="shared" si="54"/>
        <v>1</v>
      </c>
      <c r="G386" s="3">
        <v>42030.858333333301</v>
      </c>
      <c r="H386" s="4">
        <f t="shared" si="55"/>
        <v>0.85833333333333339</v>
      </c>
      <c r="I386" s="2">
        <f t="shared" si="56"/>
        <v>1</v>
      </c>
      <c r="J386" s="2">
        <f t="shared" si="57"/>
        <v>2</v>
      </c>
      <c r="K386" s="3">
        <v>42039.465277777803</v>
      </c>
      <c r="L386" s="1">
        <f t="shared" ref="L386:L449" si="60">K386-G386</f>
        <v>8.6069444445020054</v>
      </c>
      <c r="M386" s="1" t="s">
        <v>14</v>
      </c>
      <c r="N386" s="1">
        <f t="shared" si="58"/>
        <v>1</v>
      </c>
      <c r="O386" s="1" t="s">
        <v>32</v>
      </c>
      <c r="P386" s="1">
        <v>23</v>
      </c>
      <c r="Q386" s="1" t="s">
        <v>29</v>
      </c>
      <c r="R386" s="1">
        <f t="shared" si="59"/>
        <v>2</v>
      </c>
      <c r="S386" s="1" t="s">
        <v>22</v>
      </c>
      <c r="T386" s="1">
        <v>0</v>
      </c>
      <c r="U386" s="1">
        <v>0</v>
      </c>
      <c r="V386" s="1">
        <v>32</v>
      </c>
      <c r="W386">
        <f t="shared" ref="W386:W449" si="61">G386-C386</f>
        <v>0.14305555549799465</v>
      </c>
      <c r="X386">
        <f>COUNTIF($A$2:A386,A386)</f>
        <v>1</v>
      </c>
      <c r="Y386" t="str">
        <f>VLOOKUP(A:A,[1]ZU_2015_ORIGINAL!A:F,6,FALSE)</f>
        <v>UCH</v>
      </c>
      <c r="Z386" s="7"/>
    </row>
    <row r="387" spans="1:26">
      <c r="A387" s="1">
        <v>5150032376</v>
      </c>
      <c r="B387" s="2">
        <v>65</v>
      </c>
      <c r="C387" s="3">
        <v>42030.731249999997</v>
      </c>
      <c r="D387" s="4">
        <f t="shared" ref="D387:D450" si="62">TIME(HOUR(C387),MINUTE(C387),SECOND(C387))</f>
        <v>0.73125000000000007</v>
      </c>
      <c r="E387" s="2">
        <f t="shared" ref="E387:E450" si="63">WEEKDAY(C387,2)</f>
        <v>1</v>
      </c>
      <c r="F387" s="2">
        <f t="shared" ref="F387:F450" si="64">IF(AND(D387&gt;TIMEVALUE("7:00"),D387&lt;TIMEVALUE("19:00"),E387&lt;&gt;6,E387&lt;&gt;7),1,2)</f>
        <v>1</v>
      </c>
      <c r="G387" s="3">
        <v>42031.729861111096</v>
      </c>
      <c r="H387" s="4">
        <f t="shared" ref="H387:H450" si="65">TIME(HOUR(G387),MINUTE(G387),SECOND(G387))</f>
        <v>0.72986111111111107</v>
      </c>
      <c r="I387" s="2">
        <f t="shared" ref="I387:I450" si="66">WEEKDAY(G387,2)</f>
        <v>2</v>
      </c>
      <c r="J387" s="2">
        <f t="shared" ref="J387:J450" si="67">IF(AND(H387&gt;TIMEVALUE("7:00"),H387&lt;TIMEVALUE("19:00"),I387&lt;&gt;6,I387&lt;&gt;7),1,2)</f>
        <v>1</v>
      </c>
      <c r="K387" s="3">
        <v>42035.581944444501</v>
      </c>
      <c r="L387" s="1">
        <f t="shared" si="60"/>
        <v>3.8520833334041527</v>
      </c>
      <c r="M387" s="1" t="s">
        <v>14</v>
      </c>
      <c r="N387" s="1">
        <f t="shared" ref="N387:N450" si="68">IF(M387="AIN",1,2)</f>
        <v>1</v>
      </c>
      <c r="O387" s="1" t="s">
        <v>31</v>
      </c>
      <c r="P387" s="1">
        <v>3</v>
      </c>
      <c r="Q387" s="1" t="s">
        <v>29</v>
      </c>
      <c r="R387" s="1">
        <f t="shared" ref="R387:R450" si="69">IF(Q387="Normalfall",1,2)</f>
        <v>2</v>
      </c>
      <c r="S387" s="1" t="s">
        <v>24</v>
      </c>
      <c r="T387" s="1">
        <v>1</v>
      </c>
      <c r="U387" s="1">
        <v>0</v>
      </c>
      <c r="V387" s="1">
        <v>31</v>
      </c>
      <c r="W387">
        <f t="shared" si="61"/>
        <v>0.99861111109930789</v>
      </c>
      <c r="X387">
        <f>COUNTIF($A$2:A387,A387)</f>
        <v>1</v>
      </c>
      <c r="Y387" t="str">
        <f>VLOOKUP(A:A,[1]ZU_2015_ORIGINAL!A:F,6,FALSE)</f>
        <v>1MD-IPF</v>
      </c>
      <c r="Z387" s="7"/>
    </row>
    <row r="388" spans="1:26">
      <c r="A388" s="1">
        <v>5150032406</v>
      </c>
      <c r="B388" s="2">
        <v>46</v>
      </c>
      <c r="C388" s="3">
        <v>42030.795138888898</v>
      </c>
      <c r="D388" s="4">
        <f t="shared" si="62"/>
        <v>0.79513888888888884</v>
      </c>
      <c r="E388" s="2">
        <f t="shared" si="63"/>
        <v>1</v>
      </c>
      <c r="F388" s="2">
        <f t="shared" si="64"/>
        <v>2</v>
      </c>
      <c r="G388" s="3">
        <v>42034.651388888902</v>
      </c>
      <c r="H388" s="4">
        <f t="shared" si="65"/>
        <v>0.65138888888888891</v>
      </c>
      <c r="I388" s="2">
        <f t="shared" si="66"/>
        <v>5</v>
      </c>
      <c r="J388" s="2">
        <f t="shared" si="67"/>
        <v>1</v>
      </c>
      <c r="K388" s="3">
        <v>42035.4194444444</v>
      </c>
      <c r="L388" s="1">
        <f t="shared" si="60"/>
        <v>0.76805555549799465</v>
      </c>
      <c r="M388" s="1" t="s">
        <v>14</v>
      </c>
      <c r="N388" s="1">
        <f t="shared" si="68"/>
        <v>1</v>
      </c>
      <c r="O388" s="1" t="s">
        <v>20</v>
      </c>
      <c r="P388" s="1">
        <v>2</v>
      </c>
      <c r="Q388" s="1" t="s">
        <v>29</v>
      </c>
      <c r="R388" s="1">
        <f t="shared" si="69"/>
        <v>2</v>
      </c>
      <c r="S388" s="1" t="s">
        <v>19</v>
      </c>
      <c r="T388" s="1">
        <v>0</v>
      </c>
      <c r="U388" s="1">
        <v>0</v>
      </c>
      <c r="V388" s="1">
        <v>35</v>
      </c>
      <c r="W388">
        <f t="shared" si="61"/>
        <v>3.8562500000043656</v>
      </c>
      <c r="X388">
        <f>COUNTIF($A$2:A388,A388)</f>
        <v>1</v>
      </c>
      <c r="Y388" t="str">
        <f>VLOOKUP(A:A,[1]ZU_2015_ORIGINAL!A:F,6,FALSE)</f>
        <v>1MD</v>
      </c>
      <c r="Z388" s="7"/>
    </row>
    <row r="389" spans="1:26">
      <c r="A389" s="1">
        <v>5150032456</v>
      </c>
      <c r="B389" s="2">
        <v>72</v>
      </c>
      <c r="C389" s="3">
        <v>42030.907638888901</v>
      </c>
      <c r="D389" s="4">
        <f t="shared" si="62"/>
        <v>0.90763888888888899</v>
      </c>
      <c r="E389" s="2">
        <f t="shared" si="63"/>
        <v>1</v>
      </c>
      <c r="F389" s="2">
        <f t="shared" si="64"/>
        <v>2</v>
      </c>
      <c r="G389" s="3">
        <v>42031.201388888898</v>
      </c>
      <c r="H389" s="4">
        <f t="shared" si="65"/>
        <v>0.20138888888888887</v>
      </c>
      <c r="I389" s="2">
        <f t="shared" si="66"/>
        <v>2</v>
      </c>
      <c r="J389" s="2">
        <f t="shared" si="67"/>
        <v>2</v>
      </c>
      <c r="K389" s="3">
        <v>42031.5625</v>
      </c>
      <c r="L389" s="1">
        <f t="shared" si="60"/>
        <v>0.36111111110221827</v>
      </c>
      <c r="M389" s="1" t="s">
        <v>14</v>
      </c>
      <c r="N389" s="1">
        <f t="shared" si="68"/>
        <v>1</v>
      </c>
      <c r="O389" s="1" t="s">
        <v>32</v>
      </c>
      <c r="P389" s="1">
        <v>23</v>
      </c>
      <c r="Q389" s="1" t="s">
        <v>29</v>
      </c>
      <c r="R389" s="1">
        <f t="shared" si="69"/>
        <v>2</v>
      </c>
      <c r="S389" s="1" t="s">
        <v>19</v>
      </c>
      <c r="T389" s="1">
        <v>0</v>
      </c>
      <c r="U389" s="1">
        <v>0</v>
      </c>
      <c r="V389" s="1">
        <v>39</v>
      </c>
      <c r="W389">
        <f t="shared" si="61"/>
        <v>0.29374999999708962</v>
      </c>
      <c r="X389">
        <f>COUNTIF($A$2:A389,A389)</f>
        <v>1</v>
      </c>
      <c r="Y389" t="str">
        <f>VLOOKUP(A:A,[1]ZU_2015_ORIGINAL!A:F,6,FALSE)</f>
        <v>UCH</v>
      </c>
      <c r="Z389" s="7"/>
    </row>
    <row r="390" spans="1:26">
      <c r="A390" s="1">
        <v>5150032459</v>
      </c>
      <c r="B390" s="2">
        <v>48</v>
      </c>
      <c r="C390" s="3">
        <v>42030.911111111098</v>
      </c>
      <c r="D390" s="4">
        <f t="shared" si="62"/>
        <v>0.91111111111111109</v>
      </c>
      <c r="E390" s="2">
        <f t="shared" si="63"/>
        <v>1</v>
      </c>
      <c r="F390" s="2">
        <f t="shared" si="64"/>
        <v>2</v>
      </c>
      <c r="G390" s="3">
        <v>42031.034027777801</v>
      </c>
      <c r="H390" s="4">
        <f t="shared" si="65"/>
        <v>3.4027777777777775E-2</v>
      </c>
      <c r="I390" s="2">
        <f t="shared" si="66"/>
        <v>2</v>
      </c>
      <c r="J390" s="2">
        <f t="shared" si="67"/>
        <v>2</v>
      </c>
      <c r="K390" s="3">
        <v>42034.681944444397</v>
      </c>
      <c r="L390" s="1">
        <f t="shared" si="60"/>
        <v>3.6479166665958473</v>
      </c>
      <c r="M390" s="1" t="s">
        <v>14</v>
      </c>
      <c r="N390" s="1">
        <f t="shared" si="68"/>
        <v>1</v>
      </c>
      <c r="O390" s="1" t="s">
        <v>32</v>
      </c>
      <c r="P390" s="1">
        <v>23</v>
      </c>
      <c r="Q390" s="1" t="s">
        <v>29</v>
      </c>
      <c r="R390" s="1">
        <f t="shared" si="69"/>
        <v>2</v>
      </c>
      <c r="S390" s="1" t="s">
        <v>22</v>
      </c>
      <c r="T390" s="1">
        <v>0</v>
      </c>
      <c r="U390" s="1">
        <v>0</v>
      </c>
      <c r="V390" s="1">
        <v>32</v>
      </c>
      <c r="W390">
        <f t="shared" si="61"/>
        <v>0.12291666670353152</v>
      </c>
      <c r="X390">
        <f>COUNTIF($A$2:A390,A390)</f>
        <v>1</v>
      </c>
      <c r="Y390" t="str">
        <f>VLOOKUP(A:A,[1]ZU_2015_ORIGINAL!A:F,6,FALSE)</f>
        <v>UCH</v>
      </c>
      <c r="Z390" s="7"/>
    </row>
    <row r="391" spans="1:26" hidden="1">
      <c r="A391" s="1">
        <v>5150032527</v>
      </c>
      <c r="B391" s="2">
        <v>60</v>
      </c>
      <c r="C391" s="3">
        <v>42031.313888888901</v>
      </c>
      <c r="D391" s="4">
        <f t="shared" si="62"/>
        <v>0.31388888888888888</v>
      </c>
      <c r="E391" s="2">
        <f t="shared" si="63"/>
        <v>2</v>
      </c>
      <c r="F391" s="2">
        <f t="shared" si="64"/>
        <v>1</v>
      </c>
      <c r="G391" s="3">
        <v>42032.478472222203</v>
      </c>
      <c r="H391" s="4">
        <f t="shared" si="65"/>
        <v>0.47847222222222219</v>
      </c>
      <c r="I391" s="2">
        <f t="shared" si="66"/>
        <v>3</v>
      </c>
      <c r="J391" s="2">
        <f t="shared" si="67"/>
        <v>1</v>
      </c>
      <c r="K391" s="3">
        <v>42033.462500000001</v>
      </c>
      <c r="L391" s="1">
        <f t="shared" si="60"/>
        <v>0.98402777779847383</v>
      </c>
      <c r="M391" s="1" t="s">
        <v>14</v>
      </c>
      <c r="N391" s="1">
        <f t="shared" si="68"/>
        <v>1</v>
      </c>
      <c r="O391" s="1" t="s">
        <v>28</v>
      </c>
      <c r="P391" s="1">
        <v>15</v>
      </c>
      <c r="Q391" s="1" t="s">
        <v>16</v>
      </c>
      <c r="R391" s="1">
        <f t="shared" si="69"/>
        <v>1</v>
      </c>
      <c r="S391" s="1" t="s">
        <v>19</v>
      </c>
      <c r="T391" s="1">
        <v>0</v>
      </c>
      <c r="U391" s="1">
        <v>0</v>
      </c>
      <c r="V391" s="1">
        <v>35</v>
      </c>
      <c r="W391">
        <f t="shared" si="61"/>
        <v>1.1645833333022892</v>
      </c>
      <c r="X391">
        <f>COUNTIF($A$2:A391,A391)</f>
        <v>1</v>
      </c>
      <c r="Y391" t="str">
        <f>VLOOKUP(A:A,[1]ZU_2015_ORIGINAL!A:F,6,FALSE)</f>
        <v>HTC</v>
      </c>
      <c r="Z391" s="7"/>
    </row>
    <row r="392" spans="1:26" hidden="1">
      <c r="A392" s="1">
        <v>5150032537</v>
      </c>
      <c r="B392" s="2">
        <v>50</v>
      </c>
      <c r="C392" s="3">
        <v>42037.360416666699</v>
      </c>
      <c r="D392" s="4">
        <f t="shared" si="62"/>
        <v>0.36041666666666666</v>
      </c>
      <c r="E392" s="2">
        <f t="shared" si="63"/>
        <v>1</v>
      </c>
      <c r="F392" s="2">
        <f t="shared" si="64"/>
        <v>1</v>
      </c>
      <c r="G392" s="3">
        <v>42039.743055555598</v>
      </c>
      <c r="H392" s="4">
        <f t="shared" si="65"/>
        <v>0.74305555555555547</v>
      </c>
      <c r="I392" s="2">
        <f t="shared" si="66"/>
        <v>3</v>
      </c>
      <c r="J392" s="2">
        <f t="shared" si="67"/>
        <v>1</v>
      </c>
      <c r="K392" s="3">
        <v>42040.34375</v>
      </c>
      <c r="L392" s="1">
        <f t="shared" si="60"/>
        <v>0.60069444440159714</v>
      </c>
      <c r="M392" s="1" t="s">
        <v>14</v>
      </c>
      <c r="N392" s="1">
        <f t="shared" si="68"/>
        <v>1</v>
      </c>
      <c r="O392" s="1" t="s">
        <v>33</v>
      </c>
      <c r="P392" s="1">
        <v>24</v>
      </c>
      <c r="Q392" s="1" t="s">
        <v>16</v>
      </c>
      <c r="R392" s="1">
        <f t="shared" si="69"/>
        <v>1</v>
      </c>
      <c r="S392" s="1" t="s">
        <v>24</v>
      </c>
      <c r="T392" s="1">
        <v>0</v>
      </c>
      <c r="U392" s="1">
        <v>0</v>
      </c>
      <c r="V392" s="1">
        <v>32</v>
      </c>
      <c r="W392">
        <f t="shared" si="61"/>
        <v>2.3826388888992369</v>
      </c>
      <c r="X392">
        <f>COUNTIF($A$2:A392,A392)</f>
        <v>1</v>
      </c>
      <c r="Y392" t="str">
        <f>VLOOKUP(A:A,[1]ZU_2015_ORIGINAL!A:F,6,FALSE)</f>
        <v>URO</v>
      </c>
      <c r="Z392" s="7"/>
    </row>
    <row r="393" spans="1:26" hidden="1">
      <c r="A393" s="1">
        <v>5150032537</v>
      </c>
      <c r="B393" s="2">
        <v>50</v>
      </c>
      <c r="C393" s="3">
        <v>42037.360416666699</v>
      </c>
      <c r="D393" s="4">
        <f t="shared" si="62"/>
        <v>0.36041666666666666</v>
      </c>
      <c r="E393" s="2">
        <f t="shared" si="63"/>
        <v>1</v>
      </c>
      <c r="F393" s="2">
        <f t="shared" si="64"/>
        <v>1</v>
      </c>
      <c r="G393" s="3">
        <v>42051.810416666704</v>
      </c>
      <c r="H393" s="4">
        <f t="shared" si="65"/>
        <v>0.81041666666666667</v>
      </c>
      <c r="I393" s="2">
        <f t="shared" si="66"/>
        <v>1</v>
      </c>
      <c r="J393" s="2">
        <f t="shared" si="67"/>
        <v>2</v>
      </c>
      <c r="K393" s="3">
        <v>42080.274305555598</v>
      </c>
      <c r="L393" s="1">
        <f t="shared" si="60"/>
        <v>28.463888888894871</v>
      </c>
      <c r="M393" s="1" t="s">
        <v>14</v>
      </c>
      <c r="N393" s="1">
        <f t="shared" si="68"/>
        <v>1</v>
      </c>
      <c r="O393" s="1" t="s">
        <v>33</v>
      </c>
      <c r="P393" s="1">
        <v>24</v>
      </c>
      <c r="Q393" s="1" t="s">
        <v>16</v>
      </c>
      <c r="R393" s="1">
        <f t="shared" si="69"/>
        <v>1</v>
      </c>
      <c r="S393" s="1" t="s">
        <v>24</v>
      </c>
      <c r="T393" s="1">
        <v>1</v>
      </c>
      <c r="U393" s="1">
        <v>0</v>
      </c>
      <c r="V393" s="1">
        <v>34</v>
      </c>
      <c r="W393">
        <f t="shared" si="61"/>
        <v>14.450000000004366</v>
      </c>
      <c r="X393">
        <f>COUNTIF($A$2:A393,A393)</f>
        <v>2</v>
      </c>
      <c r="Y393" t="str">
        <f>VLOOKUP(A:A,[1]ZU_2015_ORIGINAL!A:F,6,FALSE)</f>
        <v>URO</v>
      </c>
      <c r="Z393" s="7"/>
    </row>
    <row r="394" spans="1:26">
      <c r="A394" s="1">
        <v>5150032553</v>
      </c>
      <c r="B394" s="2">
        <v>73</v>
      </c>
      <c r="C394" s="3">
        <v>42031.350694444402</v>
      </c>
      <c r="D394" s="4">
        <f t="shared" si="62"/>
        <v>0.35069444444444442</v>
      </c>
      <c r="E394" s="2">
        <f t="shared" si="63"/>
        <v>2</v>
      </c>
      <c r="F394" s="2">
        <f t="shared" si="64"/>
        <v>1</v>
      </c>
      <c r="G394" s="3">
        <v>42031.984722222202</v>
      </c>
      <c r="H394" s="4">
        <f t="shared" si="65"/>
        <v>0.98472222222222217</v>
      </c>
      <c r="I394" s="2">
        <f t="shared" si="66"/>
        <v>2</v>
      </c>
      <c r="J394" s="2">
        <f t="shared" si="67"/>
        <v>2</v>
      </c>
      <c r="K394" s="3">
        <v>42054.6</v>
      </c>
      <c r="L394" s="1">
        <f t="shared" si="60"/>
        <v>22.615277777797019</v>
      </c>
      <c r="M394" s="1" t="s">
        <v>14</v>
      </c>
      <c r="N394" s="1">
        <f t="shared" si="68"/>
        <v>1</v>
      </c>
      <c r="O394" s="1" t="s">
        <v>43</v>
      </c>
      <c r="P394" s="1">
        <v>5</v>
      </c>
      <c r="Q394" s="1" t="s">
        <v>29</v>
      </c>
      <c r="R394" s="1">
        <f t="shared" si="69"/>
        <v>2</v>
      </c>
      <c r="S394" s="1" t="s">
        <v>22</v>
      </c>
      <c r="T394" s="1">
        <v>0</v>
      </c>
      <c r="U394" s="1">
        <v>0</v>
      </c>
      <c r="V394" s="1">
        <v>34</v>
      </c>
      <c r="W394">
        <f t="shared" si="61"/>
        <v>0.63402777779992903</v>
      </c>
      <c r="X394">
        <f>COUNTIF($A$2:A394,A394)</f>
        <v>1</v>
      </c>
      <c r="Y394" t="str">
        <f>VLOOKUP(A:A,[1]ZU_2015_ORIGINAL!A:F,6,FALSE)</f>
        <v>2MD-IPF</v>
      </c>
      <c r="Z394" s="7"/>
    </row>
    <row r="395" spans="1:26" hidden="1">
      <c r="A395" s="1">
        <v>5150032676</v>
      </c>
      <c r="B395" s="2">
        <v>79</v>
      </c>
      <c r="C395" s="3">
        <v>42031.384722222203</v>
      </c>
      <c r="D395" s="4">
        <f t="shared" si="62"/>
        <v>0.38472222222222219</v>
      </c>
      <c r="E395" s="2">
        <f t="shared" si="63"/>
        <v>2</v>
      </c>
      <c r="F395" s="2">
        <f t="shared" si="64"/>
        <v>1</v>
      </c>
      <c r="G395" s="3">
        <v>42032.681944444397</v>
      </c>
      <c r="H395" s="4">
        <f t="shared" si="65"/>
        <v>0.68194444444444446</v>
      </c>
      <c r="I395" s="2">
        <f t="shared" si="66"/>
        <v>3</v>
      </c>
      <c r="J395" s="2">
        <f t="shared" si="67"/>
        <v>1</v>
      </c>
      <c r="K395" s="3">
        <v>42033.457638888904</v>
      </c>
      <c r="L395" s="1">
        <f t="shared" si="60"/>
        <v>0.77569444450637093</v>
      </c>
      <c r="M395" s="1" t="s">
        <v>14</v>
      </c>
      <c r="N395" s="1">
        <f t="shared" si="68"/>
        <v>1</v>
      </c>
      <c r="O395" s="1" t="s">
        <v>28</v>
      </c>
      <c r="P395" s="1">
        <v>15</v>
      </c>
      <c r="Q395" s="1" t="s">
        <v>16</v>
      </c>
      <c r="R395" s="1">
        <f t="shared" si="69"/>
        <v>1</v>
      </c>
      <c r="S395" s="1" t="s">
        <v>22</v>
      </c>
      <c r="T395" s="1">
        <v>0</v>
      </c>
      <c r="U395" s="1">
        <v>0</v>
      </c>
      <c r="V395" s="1">
        <v>33</v>
      </c>
      <c r="W395">
        <f t="shared" si="61"/>
        <v>1.2972222221942502</v>
      </c>
      <c r="X395">
        <f>COUNTIF($A$2:A395,A395)</f>
        <v>1</v>
      </c>
      <c r="Y395" t="str">
        <f>VLOOKUP(A:A,[1]ZU_2015_ORIGINAL!A:F,6,FALSE)</f>
        <v>HTC</v>
      </c>
      <c r="Z395" s="7"/>
    </row>
    <row r="396" spans="1:26" hidden="1">
      <c r="A396" s="1">
        <v>5150032806</v>
      </c>
      <c r="B396" s="2">
        <v>87</v>
      </c>
      <c r="C396" s="3">
        <v>42031.4284722222</v>
      </c>
      <c r="D396" s="4">
        <f t="shared" si="62"/>
        <v>0.4284722222222222</v>
      </c>
      <c r="E396" s="2">
        <f t="shared" si="63"/>
        <v>2</v>
      </c>
      <c r="F396" s="2">
        <f t="shared" si="64"/>
        <v>1</v>
      </c>
      <c r="G396" s="3">
        <v>42038.840277777803</v>
      </c>
      <c r="H396" s="4">
        <f t="shared" si="65"/>
        <v>0.84027777777777779</v>
      </c>
      <c r="I396" s="2">
        <f t="shared" si="66"/>
        <v>2</v>
      </c>
      <c r="J396" s="2">
        <f t="shared" si="67"/>
        <v>2</v>
      </c>
      <c r="K396" s="3">
        <v>42039.270833333299</v>
      </c>
      <c r="L396" s="1">
        <f t="shared" si="60"/>
        <v>0.43055555549653945</v>
      </c>
      <c r="M396" s="1" t="s">
        <v>14</v>
      </c>
      <c r="N396" s="1">
        <f t="shared" si="68"/>
        <v>1</v>
      </c>
      <c r="O396" s="1" t="s">
        <v>23</v>
      </c>
      <c r="P396" s="1">
        <v>12</v>
      </c>
      <c r="Q396" s="1" t="s">
        <v>16</v>
      </c>
      <c r="R396" s="1">
        <f t="shared" si="69"/>
        <v>1</v>
      </c>
      <c r="S396" s="1" t="s">
        <v>19</v>
      </c>
      <c r="T396" s="1">
        <v>0</v>
      </c>
      <c r="U396" s="1">
        <v>0</v>
      </c>
      <c r="V396" s="1">
        <v>39</v>
      </c>
      <c r="W396">
        <f t="shared" si="61"/>
        <v>7.4118055556027684</v>
      </c>
      <c r="X396">
        <f>COUNTIF($A$2:A396,A396)</f>
        <v>1</v>
      </c>
      <c r="Y396" t="str">
        <f>VLOOKUP(A:A,[1]ZU_2015_ORIGINAL!A:F,6,FALSE)</f>
        <v>GCH</v>
      </c>
      <c r="Z396" s="7"/>
    </row>
    <row r="397" spans="1:26" hidden="1">
      <c r="A397" s="1">
        <v>5150032835</v>
      </c>
      <c r="B397" s="2">
        <v>76</v>
      </c>
      <c r="C397" s="3">
        <v>42031.440972222197</v>
      </c>
      <c r="D397" s="4">
        <f t="shared" si="62"/>
        <v>0.44097222222222227</v>
      </c>
      <c r="E397" s="2">
        <f t="shared" si="63"/>
        <v>2</v>
      </c>
      <c r="F397" s="2">
        <f t="shared" si="64"/>
        <v>1</v>
      </c>
      <c r="G397" s="3">
        <v>42035.954166666699</v>
      </c>
      <c r="H397" s="4">
        <f t="shared" si="65"/>
        <v>0.95416666666666661</v>
      </c>
      <c r="I397" s="2">
        <f t="shared" si="66"/>
        <v>6</v>
      </c>
      <c r="J397" s="2">
        <f t="shared" si="67"/>
        <v>2</v>
      </c>
      <c r="K397" s="3">
        <v>42036.081250000003</v>
      </c>
      <c r="L397" s="1">
        <f t="shared" si="60"/>
        <v>0.12708333330374444</v>
      </c>
      <c r="M397" s="1" t="s">
        <v>14</v>
      </c>
      <c r="N397" s="1">
        <f t="shared" si="68"/>
        <v>1</v>
      </c>
      <c r="O397" s="1" t="s">
        <v>36</v>
      </c>
      <c r="P397" s="1">
        <v>20</v>
      </c>
      <c r="Q397" s="1" t="s">
        <v>16</v>
      </c>
      <c r="R397" s="1">
        <f t="shared" si="69"/>
        <v>1</v>
      </c>
      <c r="S397" s="1" t="s">
        <v>19</v>
      </c>
      <c r="T397" s="1">
        <v>0</v>
      </c>
      <c r="U397" s="1">
        <v>0</v>
      </c>
      <c r="V397" s="1">
        <v>31</v>
      </c>
      <c r="W397">
        <f t="shared" si="61"/>
        <v>4.5131944445020054</v>
      </c>
      <c r="X397">
        <f>COUNTIF($A$2:A397,A397)</f>
        <v>1</v>
      </c>
      <c r="Y397" t="str">
        <f>VLOOKUP(A:A,[1]ZU_2015_ORIGINAL!A:F,6,FALSE)</f>
        <v>NRO</v>
      </c>
      <c r="Z397" s="7"/>
    </row>
    <row r="398" spans="1:26">
      <c r="A398" s="1">
        <v>5150032881</v>
      </c>
      <c r="B398" s="2">
        <v>78</v>
      </c>
      <c r="C398" s="3">
        <v>42031.454861111102</v>
      </c>
      <c r="D398" s="4">
        <f t="shared" si="62"/>
        <v>0.4548611111111111</v>
      </c>
      <c r="E398" s="2">
        <f t="shared" si="63"/>
        <v>2</v>
      </c>
      <c r="F398" s="2">
        <f t="shared" si="64"/>
        <v>1</v>
      </c>
      <c r="G398" s="3">
        <v>42032.577083333301</v>
      </c>
      <c r="H398" s="4">
        <f t="shared" si="65"/>
        <v>0.57708333333333328</v>
      </c>
      <c r="I398" s="2">
        <f t="shared" si="66"/>
        <v>3</v>
      </c>
      <c r="J398" s="2">
        <f t="shared" si="67"/>
        <v>1</v>
      </c>
      <c r="K398" s="3">
        <v>42033.441666666702</v>
      </c>
      <c r="L398" s="1">
        <f t="shared" si="60"/>
        <v>0.86458333340124227</v>
      </c>
      <c r="M398" s="1" t="s">
        <v>14</v>
      </c>
      <c r="N398" s="1">
        <f t="shared" si="68"/>
        <v>1</v>
      </c>
      <c r="O398" s="1" t="s">
        <v>28</v>
      </c>
      <c r="P398" s="1">
        <v>15</v>
      </c>
      <c r="Q398" s="1" t="s">
        <v>29</v>
      </c>
      <c r="R398" s="1">
        <f t="shared" si="69"/>
        <v>2</v>
      </c>
      <c r="S398" s="1" t="s">
        <v>19</v>
      </c>
      <c r="T398" s="1">
        <v>0</v>
      </c>
      <c r="U398" s="1">
        <v>0</v>
      </c>
      <c r="V398" s="1">
        <v>35</v>
      </c>
      <c r="W398">
        <f t="shared" si="61"/>
        <v>1.1222222221986158</v>
      </c>
      <c r="X398">
        <f>COUNTIF($A$2:A398,A398)</f>
        <v>1</v>
      </c>
      <c r="Y398" t="str">
        <f>VLOOKUP(A:A,[1]ZU_2015_ORIGINAL!A:F,6,FALSE)</f>
        <v>HTC</v>
      </c>
      <c r="Z398" s="7"/>
    </row>
    <row r="399" spans="1:26" hidden="1">
      <c r="A399" s="1">
        <v>5150032897</v>
      </c>
      <c r="B399" s="2">
        <v>79</v>
      </c>
      <c r="C399" s="3">
        <v>42045.418749999997</v>
      </c>
      <c r="D399" s="4">
        <f t="shared" si="62"/>
        <v>0.41875000000000001</v>
      </c>
      <c r="E399" s="2">
        <f t="shared" si="63"/>
        <v>2</v>
      </c>
      <c r="F399" s="2">
        <f t="shared" si="64"/>
        <v>1</v>
      </c>
      <c r="G399" s="3">
        <v>42047.579861111102</v>
      </c>
      <c r="H399" s="4">
        <f t="shared" si="65"/>
        <v>0.57986111111111105</v>
      </c>
      <c r="I399" s="2">
        <f t="shared" si="66"/>
        <v>4</v>
      </c>
      <c r="J399" s="2">
        <f t="shared" si="67"/>
        <v>1</v>
      </c>
      <c r="K399" s="3">
        <v>42048.274305555598</v>
      </c>
      <c r="L399" s="1">
        <f t="shared" si="60"/>
        <v>0.69444444449618459</v>
      </c>
      <c r="M399" s="1" t="s">
        <v>14</v>
      </c>
      <c r="N399" s="1">
        <f t="shared" si="68"/>
        <v>1</v>
      </c>
      <c r="O399" s="1" t="s">
        <v>18</v>
      </c>
      <c r="P399" s="1">
        <v>11</v>
      </c>
      <c r="Q399" s="1" t="s">
        <v>16</v>
      </c>
      <c r="R399" s="1">
        <f t="shared" si="69"/>
        <v>1</v>
      </c>
      <c r="S399" s="1" t="s">
        <v>19</v>
      </c>
      <c r="T399" s="1">
        <v>0</v>
      </c>
      <c r="U399" s="1">
        <v>0</v>
      </c>
      <c r="V399" s="1">
        <v>39</v>
      </c>
      <c r="W399">
        <f t="shared" si="61"/>
        <v>2.1611111111051287</v>
      </c>
      <c r="X399">
        <f>COUNTIF($A$2:A399,A399)</f>
        <v>1</v>
      </c>
      <c r="Y399" t="str">
        <f>VLOOKUP(A:A,[1]ZU_2015_ORIGINAL!A:F,6,FALSE)</f>
        <v>AVT</v>
      </c>
      <c r="Z399" s="7"/>
    </row>
    <row r="400" spans="1:26" hidden="1">
      <c r="A400" s="1">
        <v>5150033031</v>
      </c>
      <c r="B400" s="2">
        <v>46</v>
      </c>
      <c r="C400" s="3">
        <v>42066.328472222202</v>
      </c>
      <c r="D400" s="4">
        <f t="shared" si="62"/>
        <v>0.32847222222222222</v>
      </c>
      <c r="E400" s="2">
        <f t="shared" si="63"/>
        <v>2</v>
      </c>
      <c r="F400" s="2">
        <f t="shared" si="64"/>
        <v>1</v>
      </c>
      <c r="G400" s="3">
        <v>42070.909722222197</v>
      </c>
      <c r="H400" s="4">
        <f t="shared" si="65"/>
        <v>0.90972222222222221</v>
      </c>
      <c r="I400" s="2">
        <f t="shared" si="66"/>
        <v>6</v>
      </c>
      <c r="J400" s="2">
        <f t="shared" si="67"/>
        <v>2</v>
      </c>
      <c r="K400" s="3">
        <v>42073.5222222222</v>
      </c>
      <c r="L400" s="1">
        <f t="shared" si="60"/>
        <v>2.6125000000029104</v>
      </c>
      <c r="M400" s="1" t="s">
        <v>14</v>
      </c>
      <c r="N400" s="1">
        <f t="shared" si="68"/>
        <v>1</v>
      </c>
      <c r="O400" s="1" t="s">
        <v>18</v>
      </c>
      <c r="P400" s="1">
        <v>11</v>
      </c>
      <c r="Q400" s="1" t="s">
        <v>16</v>
      </c>
      <c r="R400" s="1">
        <f t="shared" si="69"/>
        <v>1</v>
      </c>
      <c r="S400" s="1" t="s">
        <v>21</v>
      </c>
      <c r="T400" s="1">
        <v>0</v>
      </c>
      <c r="U400" s="1">
        <v>0</v>
      </c>
      <c r="V400" s="1">
        <v>39</v>
      </c>
      <c r="W400">
        <f t="shared" si="61"/>
        <v>4.5812499999956344</v>
      </c>
      <c r="X400">
        <f>COUNTIF($A$2:A400,A400)</f>
        <v>1</v>
      </c>
      <c r="Y400" t="str">
        <f>VLOOKUP(A:A,[1]ZU_2015_ORIGINAL!A:F,6,FALSE)</f>
        <v>AVT</v>
      </c>
      <c r="Z400" s="7"/>
    </row>
    <row r="401" spans="1:26" hidden="1">
      <c r="A401" s="1">
        <v>5150033031</v>
      </c>
      <c r="B401" s="2">
        <v>46</v>
      </c>
      <c r="C401" s="3">
        <v>42066.328472222202</v>
      </c>
      <c r="D401" s="4">
        <f t="shared" si="62"/>
        <v>0.32847222222222222</v>
      </c>
      <c r="E401" s="2">
        <f t="shared" si="63"/>
        <v>2</v>
      </c>
      <c r="F401" s="2">
        <f t="shared" si="64"/>
        <v>1</v>
      </c>
      <c r="G401" s="3">
        <v>42083.973611111098</v>
      </c>
      <c r="H401" s="4">
        <f t="shared" si="65"/>
        <v>0.97361111111111109</v>
      </c>
      <c r="I401" s="2">
        <f t="shared" si="66"/>
        <v>5</v>
      </c>
      <c r="J401" s="2">
        <f t="shared" si="67"/>
        <v>2</v>
      </c>
      <c r="K401" s="3">
        <v>42087.463888888902</v>
      </c>
      <c r="L401" s="1">
        <f t="shared" si="60"/>
        <v>3.4902777778042946</v>
      </c>
      <c r="M401" s="1" t="s">
        <v>14</v>
      </c>
      <c r="N401" s="1">
        <f t="shared" si="68"/>
        <v>1</v>
      </c>
      <c r="O401" s="1" t="s">
        <v>18</v>
      </c>
      <c r="P401" s="1">
        <v>11</v>
      </c>
      <c r="Q401" s="1" t="s">
        <v>16</v>
      </c>
      <c r="R401" s="1">
        <f t="shared" si="69"/>
        <v>1</v>
      </c>
      <c r="S401" s="1" t="s">
        <v>21</v>
      </c>
      <c r="T401" s="1">
        <v>0</v>
      </c>
      <c r="U401" s="1">
        <v>0</v>
      </c>
      <c r="V401" s="1">
        <v>31</v>
      </c>
      <c r="W401">
        <f t="shared" si="61"/>
        <v>17.645138888896327</v>
      </c>
      <c r="X401">
        <f>COUNTIF($A$2:A401,A401)</f>
        <v>2</v>
      </c>
      <c r="Y401" t="str">
        <f>VLOOKUP(A:A,[1]ZU_2015_ORIGINAL!A:F,6,FALSE)</f>
        <v>AVT</v>
      </c>
      <c r="Z401" s="7"/>
    </row>
    <row r="402" spans="1:26" hidden="1">
      <c r="A402" s="1">
        <v>5150033068</v>
      </c>
      <c r="B402" s="2">
        <v>58</v>
      </c>
      <c r="C402" s="3">
        <v>42057.6694444444</v>
      </c>
      <c r="D402" s="4">
        <f t="shared" si="62"/>
        <v>0.6694444444444444</v>
      </c>
      <c r="E402" s="2">
        <f t="shared" si="63"/>
        <v>7</v>
      </c>
      <c r="F402" s="2">
        <f t="shared" si="64"/>
        <v>2</v>
      </c>
      <c r="G402" s="3">
        <v>42059.706944444399</v>
      </c>
      <c r="H402" s="4">
        <f t="shared" si="65"/>
        <v>0.70694444444444438</v>
      </c>
      <c r="I402" s="2">
        <f t="shared" si="66"/>
        <v>2</v>
      </c>
      <c r="J402" s="2">
        <f t="shared" si="67"/>
        <v>1</v>
      </c>
      <c r="K402" s="3">
        <v>42060.397916666698</v>
      </c>
      <c r="L402" s="1">
        <f t="shared" si="60"/>
        <v>0.690972222299024</v>
      </c>
      <c r="M402" s="1" t="s">
        <v>14</v>
      </c>
      <c r="N402" s="1">
        <f t="shared" si="68"/>
        <v>1</v>
      </c>
      <c r="O402" s="1" t="s">
        <v>18</v>
      </c>
      <c r="P402" s="1">
        <v>11</v>
      </c>
      <c r="Q402" s="1" t="s">
        <v>16</v>
      </c>
      <c r="R402" s="1">
        <f t="shared" si="69"/>
        <v>1</v>
      </c>
      <c r="S402" s="1" t="s">
        <v>19</v>
      </c>
      <c r="T402" s="1">
        <v>0</v>
      </c>
      <c r="U402" s="1">
        <v>0</v>
      </c>
      <c r="V402" s="1">
        <v>34</v>
      </c>
      <c r="W402">
        <f t="shared" si="61"/>
        <v>2.0374999999985448</v>
      </c>
      <c r="X402">
        <f>COUNTIF($A$2:A402,A402)</f>
        <v>1</v>
      </c>
      <c r="Y402" t="str">
        <f>VLOOKUP(A:A,[1]ZU_2015_ORIGINAL!A:F,6,FALSE)</f>
        <v>AVT</v>
      </c>
      <c r="Z402" s="7"/>
    </row>
    <row r="403" spans="1:26" hidden="1">
      <c r="A403" s="1">
        <v>5150033071</v>
      </c>
      <c r="B403" s="2">
        <v>91</v>
      </c>
      <c r="C403" s="3">
        <v>42031.543749999997</v>
      </c>
      <c r="D403" s="4">
        <f t="shared" si="62"/>
        <v>0.54375000000000007</v>
      </c>
      <c r="E403" s="2">
        <f t="shared" si="63"/>
        <v>2</v>
      </c>
      <c r="F403" s="2">
        <f t="shared" si="64"/>
        <v>1</v>
      </c>
      <c r="G403" s="3">
        <v>42033.7</v>
      </c>
      <c r="H403" s="4">
        <f t="shared" si="65"/>
        <v>0.70000000000000007</v>
      </c>
      <c r="I403" s="2">
        <f t="shared" si="66"/>
        <v>4</v>
      </c>
      <c r="J403" s="2">
        <f t="shared" si="67"/>
        <v>1</v>
      </c>
      <c r="K403" s="3">
        <v>42037.465277777803</v>
      </c>
      <c r="L403" s="1">
        <f t="shared" si="60"/>
        <v>3.7652777778057498</v>
      </c>
      <c r="M403" s="1" t="s">
        <v>14</v>
      </c>
      <c r="N403" s="1">
        <f t="shared" si="68"/>
        <v>1</v>
      </c>
      <c r="O403" s="1" t="s">
        <v>32</v>
      </c>
      <c r="P403" s="1">
        <v>23</v>
      </c>
      <c r="Q403" s="1" t="s">
        <v>16</v>
      </c>
      <c r="R403" s="1">
        <f t="shared" si="69"/>
        <v>1</v>
      </c>
      <c r="S403" s="1" t="s">
        <v>25</v>
      </c>
      <c r="T403" s="1">
        <v>0</v>
      </c>
      <c r="U403" s="1">
        <v>0</v>
      </c>
      <c r="V403" s="1">
        <v>34</v>
      </c>
      <c r="W403">
        <f t="shared" si="61"/>
        <v>2.15625</v>
      </c>
      <c r="X403">
        <f>COUNTIF($A$2:A403,A403)</f>
        <v>1</v>
      </c>
      <c r="Y403" t="str">
        <f>VLOOKUP(A:A,[1]ZU_2015_ORIGINAL!A:F,6,FALSE)</f>
        <v>UCH</v>
      </c>
      <c r="Z403" s="7"/>
    </row>
    <row r="404" spans="1:26" hidden="1">
      <c r="A404" s="1">
        <v>5150033099</v>
      </c>
      <c r="B404" s="2">
        <v>79</v>
      </c>
      <c r="C404" s="3">
        <v>42031.557638888902</v>
      </c>
      <c r="D404" s="4">
        <f t="shared" si="62"/>
        <v>0.55763888888888891</v>
      </c>
      <c r="E404" s="2">
        <f t="shared" si="63"/>
        <v>2</v>
      </c>
      <c r="F404" s="2">
        <f t="shared" si="64"/>
        <v>1</v>
      </c>
      <c r="G404" s="3">
        <v>42031.930555555598</v>
      </c>
      <c r="H404" s="4">
        <f t="shared" si="65"/>
        <v>0.93055555555555547</v>
      </c>
      <c r="I404" s="2">
        <f t="shared" si="66"/>
        <v>2</v>
      </c>
      <c r="J404" s="2">
        <f t="shared" si="67"/>
        <v>2</v>
      </c>
      <c r="K404" s="3">
        <v>42032.534027777801</v>
      </c>
      <c r="L404" s="1">
        <f t="shared" si="60"/>
        <v>0.60347222220298136</v>
      </c>
      <c r="M404" s="1" t="s">
        <v>14</v>
      </c>
      <c r="N404" s="1">
        <f t="shared" si="68"/>
        <v>1</v>
      </c>
      <c r="O404" s="1" t="s">
        <v>34</v>
      </c>
      <c r="P404" s="1">
        <v>8</v>
      </c>
      <c r="Q404" s="1" t="s">
        <v>16</v>
      </c>
      <c r="R404" s="1">
        <f t="shared" si="69"/>
        <v>1</v>
      </c>
      <c r="S404" s="1" t="s">
        <v>24</v>
      </c>
      <c r="T404" s="1">
        <v>0</v>
      </c>
      <c r="U404" s="1">
        <v>0</v>
      </c>
      <c r="V404" s="1">
        <v>32</v>
      </c>
      <c r="W404">
        <f t="shared" si="61"/>
        <v>0.37291666669625556</v>
      </c>
      <c r="X404">
        <f>COUNTIF($A$2:A404,A404)</f>
        <v>1</v>
      </c>
      <c r="Y404" t="str">
        <f>VLOOKUP(A:A,[1]ZU_2015_ORIGINAL!A:F,6,FALSE)</f>
        <v>4MD</v>
      </c>
      <c r="Z404" s="7"/>
    </row>
    <row r="405" spans="1:26" hidden="1">
      <c r="A405" s="1">
        <v>5150033099</v>
      </c>
      <c r="B405" s="2">
        <v>79</v>
      </c>
      <c r="C405" s="3">
        <v>42031.557638888902</v>
      </c>
      <c r="D405" s="4">
        <f t="shared" si="62"/>
        <v>0.55763888888888891</v>
      </c>
      <c r="E405" s="2">
        <f t="shared" si="63"/>
        <v>2</v>
      </c>
      <c r="F405" s="2">
        <f t="shared" si="64"/>
        <v>1</v>
      </c>
      <c r="G405" s="3">
        <v>42038.765972222202</v>
      </c>
      <c r="H405" s="4">
        <f t="shared" si="65"/>
        <v>0.76597222222222217</v>
      </c>
      <c r="I405" s="2">
        <f t="shared" si="66"/>
        <v>2</v>
      </c>
      <c r="J405" s="2">
        <f t="shared" si="67"/>
        <v>1</v>
      </c>
      <c r="K405" s="3">
        <v>42045.4465277778</v>
      </c>
      <c r="L405" s="1">
        <f t="shared" si="60"/>
        <v>6.6805555555984029</v>
      </c>
      <c r="M405" s="1" t="s">
        <v>14</v>
      </c>
      <c r="N405" s="1">
        <f t="shared" si="68"/>
        <v>1</v>
      </c>
      <c r="O405" s="1" t="s">
        <v>34</v>
      </c>
      <c r="P405" s="1">
        <v>8</v>
      </c>
      <c r="Q405" s="1" t="s">
        <v>16</v>
      </c>
      <c r="R405" s="1">
        <f t="shared" si="69"/>
        <v>1</v>
      </c>
      <c r="S405" s="1" t="s">
        <v>24</v>
      </c>
      <c r="T405" s="1">
        <v>1</v>
      </c>
      <c r="U405" s="1">
        <v>0</v>
      </c>
      <c r="V405" s="1">
        <v>34</v>
      </c>
      <c r="W405">
        <f t="shared" si="61"/>
        <v>7.2083333332993789</v>
      </c>
      <c r="X405">
        <f>COUNTIF($A$2:A405,A405)</f>
        <v>2</v>
      </c>
      <c r="Y405" t="str">
        <f>VLOOKUP(A:A,[1]ZU_2015_ORIGINAL!A:F,6,FALSE)</f>
        <v>4MD</v>
      </c>
      <c r="Z405" s="7"/>
    </row>
    <row r="406" spans="1:26" hidden="1">
      <c r="A406" s="1">
        <v>5150033102</v>
      </c>
      <c r="B406" s="2">
        <v>90</v>
      </c>
      <c r="C406" s="3">
        <v>42045.377777777801</v>
      </c>
      <c r="D406" s="4">
        <f t="shared" si="62"/>
        <v>0.37777777777777777</v>
      </c>
      <c r="E406" s="2">
        <f t="shared" si="63"/>
        <v>2</v>
      </c>
      <c r="F406" s="2">
        <f t="shared" si="64"/>
        <v>1</v>
      </c>
      <c r="G406" s="3">
        <v>42046.729166666701</v>
      </c>
      <c r="H406" s="4">
        <f t="shared" si="65"/>
        <v>0.72916666666666663</v>
      </c>
      <c r="I406" s="2">
        <f t="shared" si="66"/>
        <v>3</v>
      </c>
      <c r="J406" s="2">
        <f t="shared" si="67"/>
        <v>1</v>
      </c>
      <c r="K406" s="3">
        <v>42047.270833333299</v>
      </c>
      <c r="L406" s="1">
        <f t="shared" si="60"/>
        <v>0.54166666659875773</v>
      </c>
      <c r="M406" s="1" t="s">
        <v>14</v>
      </c>
      <c r="N406" s="1">
        <f t="shared" si="68"/>
        <v>1</v>
      </c>
      <c r="O406" s="1" t="s">
        <v>18</v>
      </c>
      <c r="P406" s="1">
        <v>11</v>
      </c>
      <c r="Q406" s="1" t="s">
        <v>16</v>
      </c>
      <c r="R406" s="1">
        <f t="shared" si="69"/>
        <v>1</v>
      </c>
      <c r="S406" s="1" t="s">
        <v>25</v>
      </c>
      <c r="T406" s="1">
        <v>0</v>
      </c>
      <c r="U406" s="1">
        <v>0</v>
      </c>
      <c r="V406" s="1">
        <v>39</v>
      </c>
      <c r="W406">
        <f t="shared" si="61"/>
        <v>1.3513888888992369</v>
      </c>
      <c r="X406">
        <f>COUNTIF($A$2:A406,A406)</f>
        <v>1</v>
      </c>
      <c r="Y406" t="str">
        <f>VLOOKUP(A:A,[1]ZU_2015_ORIGINAL!A:F,6,FALSE)</f>
        <v>AVT</v>
      </c>
      <c r="Z406" s="7"/>
    </row>
    <row r="407" spans="1:26" hidden="1">
      <c r="A407" s="1">
        <v>5150033106</v>
      </c>
      <c r="B407" s="2">
        <v>71</v>
      </c>
      <c r="C407" s="3">
        <v>42047.631249999999</v>
      </c>
      <c r="D407" s="4">
        <f t="shared" si="62"/>
        <v>0.63124999999999998</v>
      </c>
      <c r="E407" s="2">
        <f t="shared" si="63"/>
        <v>4</v>
      </c>
      <c r="F407" s="2">
        <f t="shared" si="64"/>
        <v>1</v>
      </c>
      <c r="G407" s="3">
        <v>42048.474305555603</v>
      </c>
      <c r="H407" s="4">
        <f t="shared" si="65"/>
        <v>0.47430555555555554</v>
      </c>
      <c r="I407" s="2">
        <f t="shared" si="66"/>
        <v>5</v>
      </c>
      <c r="J407" s="2">
        <f t="shared" si="67"/>
        <v>1</v>
      </c>
      <c r="K407" s="3">
        <v>42050.416666666701</v>
      </c>
      <c r="L407" s="1">
        <f t="shared" si="60"/>
        <v>1.9423611110978527</v>
      </c>
      <c r="M407" s="1" t="s">
        <v>14</v>
      </c>
      <c r="N407" s="1">
        <f t="shared" si="68"/>
        <v>1</v>
      </c>
      <c r="O407" s="1" t="s">
        <v>28</v>
      </c>
      <c r="P407" s="1">
        <v>15</v>
      </c>
      <c r="Q407" s="1" t="s">
        <v>16</v>
      </c>
      <c r="R407" s="1">
        <f t="shared" si="69"/>
        <v>1</v>
      </c>
      <c r="S407" s="1" t="s">
        <v>19</v>
      </c>
      <c r="T407" s="1">
        <v>0</v>
      </c>
      <c r="U407" s="1">
        <v>0</v>
      </c>
      <c r="V407" s="1">
        <v>32</v>
      </c>
      <c r="W407">
        <f t="shared" si="61"/>
        <v>0.84305555560422363</v>
      </c>
      <c r="X407">
        <f>COUNTIF($A$2:A407,A407)</f>
        <v>1</v>
      </c>
      <c r="Y407" t="str">
        <f>VLOOKUP(A:A,[1]ZU_2015_ORIGINAL!A:F,6,FALSE)</f>
        <v>HTC</v>
      </c>
      <c r="Z407" s="7"/>
    </row>
    <row r="408" spans="1:26" hidden="1">
      <c r="A408" s="1">
        <v>5150033189</v>
      </c>
      <c r="B408" s="2">
        <v>79</v>
      </c>
      <c r="C408" s="3">
        <v>42038.308333333298</v>
      </c>
      <c r="D408" s="4">
        <f t="shared" si="62"/>
        <v>0.30833333333333335</v>
      </c>
      <c r="E408" s="2">
        <f t="shared" si="63"/>
        <v>2</v>
      </c>
      <c r="F408" s="2">
        <f t="shared" si="64"/>
        <v>1</v>
      </c>
      <c r="G408" s="3">
        <v>42038.875</v>
      </c>
      <c r="H408" s="4">
        <f t="shared" si="65"/>
        <v>0.875</v>
      </c>
      <c r="I408" s="2">
        <f t="shared" si="66"/>
        <v>2</v>
      </c>
      <c r="J408" s="2">
        <f t="shared" si="67"/>
        <v>2</v>
      </c>
      <c r="K408" s="3">
        <v>42039.277083333298</v>
      </c>
      <c r="L408" s="1">
        <f t="shared" si="60"/>
        <v>0.40208333329792367</v>
      </c>
      <c r="M408" s="1" t="s">
        <v>14</v>
      </c>
      <c r="N408" s="1">
        <f t="shared" si="68"/>
        <v>1</v>
      </c>
      <c r="O408" s="1" t="s">
        <v>27</v>
      </c>
      <c r="P408" s="1">
        <v>13</v>
      </c>
      <c r="Q408" s="1" t="s">
        <v>16</v>
      </c>
      <c r="R408" s="1">
        <f t="shared" si="69"/>
        <v>1</v>
      </c>
      <c r="S408" s="1" t="s">
        <v>19</v>
      </c>
      <c r="T408" s="1">
        <v>0</v>
      </c>
      <c r="U408" s="1">
        <v>0</v>
      </c>
      <c r="V408" s="1">
        <v>39</v>
      </c>
      <c r="W408">
        <f t="shared" si="61"/>
        <v>0.56666666670207633</v>
      </c>
      <c r="X408">
        <f>COUNTIF($A$2:A408,A408)</f>
        <v>1</v>
      </c>
      <c r="Y408" t="str">
        <f>VLOOKUP(A:A,[1]ZU_2015_ORIGINAL!A:F,6,FALSE)</f>
        <v>GYN</v>
      </c>
      <c r="Z408" s="7"/>
    </row>
    <row r="409" spans="1:26" hidden="1">
      <c r="A409" s="1">
        <v>5150033218</v>
      </c>
      <c r="B409" s="2">
        <v>76</v>
      </c>
      <c r="C409" s="3">
        <v>42043.729166666701</v>
      </c>
      <c r="D409" s="4">
        <f t="shared" si="62"/>
        <v>0.72916666666666663</v>
      </c>
      <c r="E409" s="2">
        <f t="shared" si="63"/>
        <v>7</v>
      </c>
      <c r="F409" s="2">
        <f t="shared" si="64"/>
        <v>2</v>
      </c>
      <c r="G409" s="3">
        <v>42044.834027777797</v>
      </c>
      <c r="H409" s="4">
        <f t="shared" si="65"/>
        <v>0.8340277777777777</v>
      </c>
      <c r="I409" s="2">
        <f t="shared" si="66"/>
        <v>1</v>
      </c>
      <c r="J409" s="2">
        <f t="shared" si="67"/>
        <v>2</v>
      </c>
      <c r="K409" s="3">
        <v>42045.4284722222</v>
      </c>
      <c r="L409" s="1">
        <f t="shared" si="60"/>
        <v>0.59444444440305233</v>
      </c>
      <c r="M409" s="1" t="s">
        <v>14</v>
      </c>
      <c r="N409" s="1">
        <f t="shared" si="68"/>
        <v>1</v>
      </c>
      <c r="O409" s="1" t="s">
        <v>18</v>
      </c>
      <c r="P409" s="1">
        <v>11</v>
      </c>
      <c r="Q409" s="1" t="s">
        <v>16</v>
      </c>
      <c r="R409" s="1">
        <f t="shared" si="69"/>
        <v>1</v>
      </c>
      <c r="S409" s="1" t="s">
        <v>21</v>
      </c>
      <c r="T409" s="1">
        <v>0</v>
      </c>
      <c r="U409" s="1">
        <v>0</v>
      </c>
      <c r="V409" s="1">
        <v>32</v>
      </c>
      <c r="W409">
        <f t="shared" si="61"/>
        <v>1.1048611110963975</v>
      </c>
      <c r="X409">
        <f>COUNTIF($A$2:A409,A409)</f>
        <v>1</v>
      </c>
      <c r="Y409" t="str">
        <f>VLOOKUP(A:A,[1]ZU_2015_ORIGINAL!A:F,6,FALSE)</f>
        <v>AVT</v>
      </c>
      <c r="Z409" s="7"/>
    </row>
    <row r="410" spans="1:26" hidden="1">
      <c r="A410" s="1">
        <v>5150033286</v>
      </c>
      <c r="B410" s="2">
        <v>69</v>
      </c>
      <c r="C410" s="3">
        <v>42072.4152777778</v>
      </c>
      <c r="D410" s="4">
        <f t="shared" si="62"/>
        <v>0.4152777777777778</v>
      </c>
      <c r="E410" s="2">
        <f t="shared" si="63"/>
        <v>1</v>
      </c>
      <c r="F410" s="2">
        <f t="shared" si="64"/>
        <v>1</v>
      </c>
      <c r="G410" s="3">
        <v>42075.502083333296</v>
      </c>
      <c r="H410" s="4">
        <f t="shared" si="65"/>
        <v>0.50208333333333333</v>
      </c>
      <c r="I410" s="2">
        <f t="shared" si="66"/>
        <v>4</v>
      </c>
      <c r="J410" s="2">
        <f t="shared" si="67"/>
        <v>1</v>
      </c>
      <c r="K410" s="3">
        <v>42076.4243055556</v>
      </c>
      <c r="L410" s="1">
        <f t="shared" si="60"/>
        <v>0.92222222230338957</v>
      </c>
      <c r="M410" s="1" t="s">
        <v>14</v>
      </c>
      <c r="N410" s="1">
        <f t="shared" si="68"/>
        <v>1</v>
      </c>
      <c r="O410" s="1" t="s">
        <v>23</v>
      </c>
      <c r="P410" s="1">
        <v>12</v>
      </c>
      <c r="Q410" s="1" t="s">
        <v>16</v>
      </c>
      <c r="R410" s="1">
        <f t="shared" si="69"/>
        <v>1</v>
      </c>
      <c r="S410" s="1" t="s">
        <v>19</v>
      </c>
      <c r="T410" s="1">
        <v>0</v>
      </c>
      <c r="U410" s="1">
        <v>0</v>
      </c>
      <c r="V410" s="1">
        <v>32</v>
      </c>
      <c r="W410">
        <f t="shared" si="61"/>
        <v>3.0868055554965395</v>
      </c>
      <c r="X410">
        <f>COUNTIF($A$2:A410,A410)</f>
        <v>1</v>
      </c>
      <c r="Y410" t="str">
        <f>VLOOKUP(A:A,[1]ZU_2015_ORIGINAL!A:F,6,FALSE)</f>
        <v>GCH</v>
      </c>
      <c r="Z410" s="7"/>
    </row>
    <row r="411" spans="1:26" hidden="1">
      <c r="A411" s="1">
        <v>5150033292</v>
      </c>
      <c r="B411" s="2">
        <v>49</v>
      </c>
      <c r="C411" s="3">
        <v>42037.429861111101</v>
      </c>
      <c r="D411" s="4">
        <f t="shared" si="62"/>
        <v>0.42986111111111108</v>
      </c>
      <c r="E411" s="2">
        <f t="shared" si="63"/>
        <v>1</v>
      </c>
      <c r="F411" s="2">
        <f t="shared" si="64"/>
        <v>1</v>
      </c>
      <c r="G411" s="3">
        <v>42042.198611111096</v>
      </c>
      <c r="H411" s="4">
        <f t="shared" si="65"/>
        <v>0.1986111111111111</v>
      </c>
      <c r="I411" s="2">
        <f t="shared" si="66"/>
        <v>6</v>
      </c>
      <c r="J411" s="2">
        <f t="shared" si="67"/>
        <v>2</v>
      </c>
      <c r="K411" s="3">
        <v>42043.427777777797</v>
      </c>
      <c r="L411" s="1">
        <f t="shared" si="60"/>
        <v>1.2291666667006211</v>
      </c>
      <c r="M411" s="1" t="s">
        <v>14</v>
      </c>
      <c r="N411" s="1">
        <f t="shared" si="68"/>
        <v>1</v>
      </c>
      <c r="O411" s="1" t="s">
        <v>27</v>
      </c>
      <c r="P411" s="1">
        <v>13</v>
      </c>
      <c r="Q411" s="1" t="s">
        <v>16</v>
      </c>
      <c r="R411" s="1">
        <f t="shared" si="69"/>
        <v>1</v>
      </c>
      <c r="S411" s="1" t="s">
        <v>19</v>
      </c>
      <c r="T411" s="1">
        <v>0</v>
      </c>
      <c r="U411" s="1">
        <v>0</v>
      </c>
      <c r="V411" s="1">
        <v>34</v>
      </c>
      <c r="W411">
        <f t="shared" si="61"/>
        <v>4.7687499999956344</v>
      </c>
      <c r="X411">
        <f>COUNTIF($A$2:A411,A411)</f>
        <v>1</v>
      </c>
      <c r="Y411" t="str">
        <f>VLOOKUP(A:A,[1]ZU_2015_ORIGINAL!A:F,6,FALSE)</f>
        <v>GYN</v>
      </c>
      <c r="Z411" s="7"/>
    </row>
    <row r="412" spans="1:26">
      <c r="A412" s="1">
        <v>5150033333</v>
      </c>
      <c r="B412" s="2">
        <v>74</v>
      </c>
      <c r="C412" s="3">
        <v>42031.722916666702</v>
      </c>
      <c r="D412" s="4">
        <f t="shared" si="62"/>
        <v>0.72291666666666676</v>
      </c>
      <c r="E412" s="2">
        <f t="shared" si="63"/>
        <v>2</v>
      </c>
      <c r="F412" s="2">
        <f t="shared" si="64"/>
        <v>1</v>
      </c>
      <c r="G412" s="3">
        <v>42031.797916666699</v>
      </c>
      <c r="H412" s="4">
        <f t="shared" si="65"/>
        <v>0.79791666666666661</v>
      </c>
      <c r="I412" s="2">
        <f t="shared" si="66"/>
        <v>2</v>
      </c>
      <c r="J412" s="2">
        <f t="shared" si="67"/>
        <v>2</v>
      </c>
      <c r="K412" s="3">
        <v>42052.451388888898</v>
      </c>
      <c r="L412" s="1">
        <f t="shared" si="60"/>
        <v>20.653472222198616</v>
      </c>
      <c r="M412" s="1" t="s">
        <v>14</v>
      </c>
      <c r="N412" s="1">
        <f t="shared" si="68"/>
        <v>1</v>
      </c>
      <c r="O412" s="1" t="s">
        <v>34</v>
      </c>
      <c r="P412" s="1">
        <v>8</v>
      </c>
      <c r="Q412" s="1" t="s">
        <v>29</v>
      </c>
      <c r="R412" s="1">
        <f t="shared" si="69"/>
        <v>2</v>
      </c>
      <c r="S412" s="1" t="s">
        <v>22</v>
      </c>
      <c r="T412" s="1">
        <v>0</v>
      </c>
      <c r="U412" s="1">
        <v>0</v>
      </c>
      <c r="V412" s="1">
        <v>33</v>
      </c>
      <c r="W412">
        <f t="shared" si="61"/>
        <v>7.4999999997089617E-2</v>
      </c>
      <c r="X412">
        <f>COUNTIF($A$2:A412,A412)</f>
        <v>1</v>
      </c>
      <c r="Y412" t="str">
        <f>VLOOKUP(A:A,[1]ZU_2015_ORIGINAL!A:F,6,FALSE)</f>
        <v>4MD</v>
      </c>
      <c r="Z412" s="7"/>
    </row>
    <row r="413" spans="1:26" hidden="1">
      <c r="A413" s="1">
        <v>5150033341</v>
      </c>
      <c r="B413" s="2">
        <v>85</v>
      </c>
      <c r="C413" s="3">
        <v>42031.734027777798</v>
      </c>
      <c r="D413" s="4">
        <f t="shared" si="62"/>
        <v>0.73402777777777783</v>
      </c>
      <c r="E413" s="2">
        <f t="shared" si="63"/>
        <v>2</v>
      </c>
      <c r="F413" s="2">
        <f t="shared" si="64"/>
        <v>1</v>
      </c>
      <c r="G413" s="3">
        <v>42033.627083333296</v>
      </c>
      <c r="H413" s="4">
        <f t="shared" si="65"/>
        <v>0.62708333333333333</v>
      </c>
      <c r="I413" s="2">
        <f t="shared" si="66"/>
        <v>4</v>
      </c>
      <c r="J413" s="2">
        <f t="shared" si="67"/>
        <v>1</v>
      </c>
      <c r="K413" s="3">
        <v>42034.6340277778</v>
      </c>
      <c r="L413" s="1">
        <f t="shared" si="60"/>
        <v>1.0069444445034605</v>
      </c>
      <c r="M413" s="1" t="s">
        <v>14</v>
      </c>
      <c r="N413" s="1">
        <f t="shared" si="68"/>
        <v>1</v>
      </c>
      <c r="O413" s="1" t="s">
        <v>23</v>
      </c>
      <c r="P413" s="1">
        <v>12</v>
      </c>
      <c r="Q413" s="1" t="s">
        <v>16</v>
      </c>
      <c r="R413" s="1">
        <f t="shared" si="69"/>
        <v>1</v>
      </c>
      <c r="S413" s="1" t="s">
        <v>19</v>
      </c>
      <c r="T413" s="1">
        <v>0</v>
      </c>
      <c r="U413" s="1">
        <v>0</v>
      </c>
      <c r="V413" s="1">
        <v>32</v>
      </c>
      <c r="W413">
        <f t="shared" si="61"/>
        <v>1.8930555554979946</v>
      </c>
      <c r="X413">
        <f>COUNTIF($A$2:A413,A413)</f>
        <v>1</v>
      </c>
      <c r="Y413" t="str">
        <f>VLOOKUP(A:A,[1]ZU_2015_ORIGINAL!A:F,6,FALSE)</f>
        <v>GCH</v>
      </c>
      <c r="Z413" s="7"/>
    </row>
    <row r="414" spans="1:26" hidden="1">
      <c r="A414" s="1">
        <v>5150033356</v>
      </c>
      <c r="B414" s="2">
        <v>89</v>
      </c>
      <c r="C414" s="3">
        <v>42031.754861111098</v>
      </c>
      <c r="D414" s="4">
        <f t="shared" si="62"/>
        <v>0.75486111111111109</v>
      </c>
      <c r="E414" s="2">
        <f t="shared" si="63"/>
        <v>2</v>
      </c>
      <c r="F414" s="2">
        <f t="shared" si="64"/>
        <v>1</v>
      </c>
      <c r="G414" s="3">
        <v>42039.845138888901</v>
      </c>
      <c r="H414" s="4">
        <f t="shared" si="65"/>
        <v>0.84513888888888899</v>
      </c>
      <c r="I414" s="2">
        <f t="shared" si="66"/>
        <v>3</v>
      </c>
      <c r="J414" s="2">
        <f t="shared" si="67"/>
        <v>2</v>
      </c>
      <c r="K414" s="3">
        <v>42040.488194444399</v>
      </c>
      <c r="L414" s="1">
        <f t="shared" si="60"/>
        <v>0.64305555549799465</v>
      </c>
      <c r="M414" s="1" t="s">
        <v>14</v>
      </c>
      <c r="N414" s="1">
        <f t="shared" si="68"/>
        <v>1</v>
      </c>
      <c r="O414" s="1" t="s">
        <v>18</v>
      </c>
      <c r="P414" s="1">
        <v>11</v>
      </c>
      <c r="Q414" s="1" t="s">
        <v>16</v>
      </c>
      <c r="R414" s="1">
        <f t="shared" si="69"/>
        <v>1</v>
      </c>
      <c r="S414" s="1" t="s">
        <v>19</v>
      </c>
      <c r="T414" s="1">
        <v>0</v>
      </c>
      <c r="U414" s="1">
        <v>0</v>
      </c>
      <c r="V414" s="1">
        <v>39</v>
      </c>
      <c r="W414">
        <f t="shared" si="61"/>
        <v>8.0902777778028394</v>
      </c>
      <c r="X414">
        <f>COUNTIF($A$2:A414,A414)</f>
        <v>1</v>
      </c>
      <c r="Y414" t="str">
        <f>VLOOKUP(A:A,[1]ZU_2015_ORIGINAL!A:F,6,FALSE)</f>
        <v>AVT</v>
      </c>
      <c r="Z414" s="7"/>
    </row>
    <row r="415" spans="1:26" hidden="1">
      <c r="A415" s="1">
        <v>5150033391</v>
      </c>
      <c r="B415" s="2">
        <v>58</v>
      </c>
      <c r="C415" s="3">
        <v>42031.827083333301</v>
      </c>
      <c r="D415" s="4">
        <f t="shared" si="62"/>
        <v>0.82708333333333339</v>
      </c>
      <c r="E415" s="2">
        <f t="shared" si="63"/>
        <v>2</v>
      </c>
      <c r="F415" s="2">
        <f t="shared" si="64"/>
        <v>2</v>
      </c>
      <c r="G415" s="3">
        <v>42031.947916666701</v>
      </c>
      <c r="H415" s="4">
        <f t="shared" si="65"/>
        <v>0.94791666666666663</v>
      </c>
      <c r="I415" s="2">
        <f t="shared" si="66"/>
        <v>2</v>
      </c>
      <c r="J415" s="2">
        <f t="shared" si="67"/>
        <v>2</v>
      </c>
      <c r="K415" s="3">
        <v>42032.072916666701</v>
      </c>
      <c r="L415" s="1">
        <f t="shared" si="60"/>
        <v>0.125</v>
      </c>
      <c r="M415" s="1" t="s">
        <v>14</v>
      </c>
      <c r="N415" s="1">
        <f t="shared" si="68"/>
        <v>1</v>
      </c>
      <c r="O415" s="1" t="s">
        <v>32</v>
      </c>
      <c r="P415" s="1">
        <v>23</v>
      </c>
      <c r="Q415" s="1" t="s">
        <v>37</v>
      </c>
      <c r="R415" s="1">
        <f t="shared" si="69"/>
        <v>2</v>
      </c>
      <c r="S415" s="1" t="s">
        <v>19</v>
      </c>
      <c r="T415" s="1">
        <v>0</v>
      </c>
      <c r="U415" s="1">
        <v>0</v>
      </c>
      <c r="V415" s="1">
        <v>39</v>
      </c>
      <c r="W415">
        <f t="shared" si="61"/>
        <v>0.12083333339978708</v>
      </c>
      <c r="X415">
        <f>COUNTIF($A$2:A415,A415)</f>
        <v>1</v>
      </c>
      <c r="Y415" t="str">
        <f>VLOOKUP(A:A,[1]ZU_2015_ORIGINAL!A:F,6,FALSE)</f>
        <v>UCH</v>
      </c>
      <c r="Z415" s="7"/>
    </row>
    <row r="416" spans="1:26">
      <c r="A416" s="1">
        <v>5150033415</v>
      </c>
      <c r="B416" s="2">
        <v>86</v>
      </c>
      <c r="C416" s="3">
        <v>42031.881944444402</v>
      </c>
      <c r="D416" s="4">
        <f t="shared" si="62"/>
        <v>0.88194444444444453</v>
      </c>
      <c r="E416" s="2">
        <f t="shared" si="63"/>
        <v>2</v>
      </c>
      <c r="F416" s="2">
        <f t="shared" si="64"/>
        <v>2</v>
      </c>
      <c r="G416" s="3">
        <v>42031.920138888898</v>
      </c>
      <c r="H416" s="4">
        <f t="shared" si="65"/>
        <v>0.92013888888888884</v>
      </c>
      <c r="I416" s="2">
        <f t="shared" si="66"/>
        <v>2</v>
      </c>
      <c r="J416" s="2">
        <f t="shared" si="67"/>
        <v>2</v>
      </c>
      <c r="K416" s="3">
        <v>42034.429166666698</v>
      </c>
      <c r="L416" s="1">
        <f t="shared" si="60"/>
        <v>2.509027777799929</v>
      </c>
      <c r="M416" s="1" t="s">
        <v>14</v>
      </c>
      <c r="N416" s="1">
        <f t="shared" si="68"/>
        <v>1</v>
      </c>
      <c r="O416" s="1" t="s">
        <v>32</v>
      </c>
      <c r="P416" s="1">
        <v>23</v>
      </c>
      <c r="Q416" s="1" t="s">
        <v>29</v>
      </c>
      <c r="R416" s="1">
        <f t="shared" si="69"/>
        <v>2</v>
      </c>
      <c r="S416" s="1" t="s">
        <v>19</v>
      </c>
      <c r="T416" s="1">
        <v>0</v>
      </c>
      <c r="U416" s="1">
        <v>0</v>
      </c>
      <c r="V416" s="1">
        <v>34</v>
      </c>
      <c r="W416">
        <f t="shared" si="61"/>
        <v>3.8194444496184587E-2</v>
      </c>
      <c r="X416">
        <f>COUNTIF($A$2:A416,A416)</f>
        <v>1</v>
      </c>
      <c r="Y416" t="str">
        <f>VLOOKUP(A:A,[1]ZU_2015_ORIGINAL!A:F,6,FALSE)</f>
        <v>UCH</v>
      </c>
      <c r="Z416" s="7"/>
    </row>
    <row r="417" spans="1:26" hidden="1">
      <c r="A417" s="1">
        <v>5150033540</v>
      </c>
      <c r="B417" s="2">
        <v>71</v>
      </c>
      <c r="C417" s="3">
        <v>42032.339583333298</v>
      </c>
      <c r="D417" s="4">
        <f t="shared" si="62"/>
        <v>0.33958333333333335</v>
      </c>
      <c r="E417" s="2">
        <f t="shared" si="63"/>
        <v>3</v>
      </c>
      <c r="F417" s="2">
        <f t="shared" si="64"/>
        <v>1</v>
      </c>
      <c r="G417" s="3">
        <v>42033.881944444503</v>
      </c>
      <c r="H417" s="4">
        <f t="shared" si="65"/>
        <v>0.88194444444444453</v>
      </c>
      <c r="I417" s="2">
        <f t="shared" si="66"/>
        <v>4</v>
      </c>
      <c r="J417" s="2">
        <f t="shared" si="67"/>
        <v>2</v>
      </c>
      <c r="K417" s="3">
        <v>42034.575694444502</v>
      </c>
      <c r="L417" s="1">
        <f t="shared" si="60"/>
        <v>0.69374999999854481</v>
      </c>
      <c r="M417" s="1" t="s">
        <v>14</v>
      </c>
      <c r="N417" s="1">
        <f t="shared" si="68"/>
        <v>1</v>
      </c>
      <c r="O417" s="1" t="s">
        <v>28</v>
      </c>
      <c r="P417" s="1">
        <v>15</v>
      </c>
      <c r="Q417" s="1" t="s">
        <v>16</v>
      </c>
      <c r="R417" s="1">
        <f t="shared" si="69"/>
        <v>1</v>
      </c>
      <c r="S417" s="1" t="s">
        <v>19</v>
      </c>
      <c r="T417" s="1">
        <v>0</v>
      </c>
      <c r="U417" s="1">
        <v>0</v>
      </c>
      <c r="V417" s="1">
        <v>31</v>
      </c>
      <c r="W417">
        <f t="shared" si="61"/>
        <v>1.5423611112055369</v>
      </c>
      <c r="X417">
        <f>COUNTIF($A$2:A417,A417)</f>
        <v>1</v>
      </c>
      <c r="Y417" t="str">
        <f>VLOOKUP(A:A,[1]ZU_2015_ORIGINAL!A:F,6,FALSE)</f>
        <v>HTC</v>
      </c>
      <c r="Z417" s="7"/>
    </row>
    <row r="418" spans="1:26">
      <c r="A418" s="1">
        <v>5150033544</v>
      </c>
      <c r="B418" s="2">
        <v>91</v>
      </c>
      <c r="C418" s="3">
        <v>42032.354166666701</v>
      </c>
      <c r="D418" s="4">
        <f t="shared" si="62"/>
        <v>0.35416666666666669</v>
      </c>
      <c r="E418" s="2">
        <f t="shared" si="63"/>
        <v>3</v>
      </c>
      <c r="F418" s="2">
        <f t="shared" si="64"/>
        <v>1</v>
      </c>
      <c r="G418" s="3">
        <v>42032.791666666701</v>
      </c>
      <c r="H418" s="4">
        <f t="shared" si="65"/>
        <v>0.79166666666666663</v>
      </c>
      <c r="I418" s="2">
        <f t="shared" si="66"/>
        <v>3</v>
      </c>
      <c r="J418" s="2">
        <f t="shared" si="67"/>
        <v>2</v>
      </c>
      <c r="K418" s="3">
        <v>42033.270833333299</v>
      </c>
      <c r="L418" s="1">
        <f t="shared" si="60"/>
        <v>0.47916666659875773</v>
      </c>
      <c r="M418" s="1" t="s">
        <v>14</v>
      </c>
      <c r="N418" s="1">
        <f t="shared" si="68"/>
        <v>1</v>
      </c>
      <c r="O418" s="1" t="s">
        <v>32</v>
      </c>
      <c r="P418" s="1">
        <v>23</v>
      </c>
      <c r="Q418" s="1" t="s">
        <v>29</v>
      </c>
      <c r="R418" s="1">
        <f t="shared" si="69"/>
        <v>2</v>
      </c>
      <c r="S418" s="1" t="s">
        <v>25</v>
      </c>
      <c r="T418" s="1">
        <v>0</v>
      </c>
      <c r="U418" s="1">
        <v>0</v>
      </c>
      <c r="V418" s="1">
        <v>39</v>
      </c>
      <c r="W418">
        <f t="shared" si="61"/>
        <v>0.4375</v>
      </c>
      <c r="X418">
        <f>COUNTIF($A$2:A418,A418)</f>
        <v>1</v>
      </c>
      <c r="Y418" t="str">
        <f>VLOOKUP(A:A,[1]ZU_2015_ORIGINAL!A:F,6,FALSE)</f>
        <v>UCH</v>
      </c>
      <c r="Z418" s="7"/>
    </row>
    <row r="419" spans="1:26" hidden="1">
      <c r="A419" s="1">
        <v>5150033639</v>
      </c>
      <c r="B419" s="2">
        <v>54</v>
      </c>
      <c r="C419" s="3">
        <v>42032.379166666702</v>
      </c>
      <c r="D419" s="4">
        <f t="shared" si="62"/>
        <v>0.37916666666666665</v>
      </c>
      <c r="E419" s="2">
        <f t="shared" si="63"/>
        <v>3</v>
      </c>
      <c r="F419" s="2">
        <f t="shared" si="64"/>
        <v>1</v>
      </c>
      <c r="G419" s="3">
        <v>42037.745138888902</v>
      </c>
      <c r="H419" s="4">
        <f t="shared" si="65"/>
        <v>0.74513888888888891</v>
      </c>
      <c r="I419" s="2">
        <f t="shared" si="66"/>
        <v>1</v>
      </c>
      <c r="J419" s="2">
        <f t="shared" si="67"/>
        <v>1</v>
      </c>
      <c r="K419" s="3">
        <v>42038.434722222199</v>
      </c>
      <c r="L419" s="1">
        <f t="shared" si="60"/>
        <v>0.68958333329646848</v>
      </c>
      <c r="M419" s="1" t="s">
        <v>14</v>
      </c>
      <c r="N419" s="1">
        <f t="shared" si="68"/>
        <v>1</v>
      </c>
      <c r="O419" s="1" t="s">
        <v>28</v>
      </c>
      <c r="P419" s="1">
        <v>15</v>
      </c>
      <c r="Q419" s="1" t="s">
        <v>16</v>
      </c>
      <c r="R419" s="1">
        <f t="shared" si="69"/>
        <v>1</v>
      </c>
      <c r="S419" s="1" t="s">
        <v>19</v>
      </c>
      <c r="T419" s="1">
        <v>0</v>
      </c>
      <c r="U419" s="1">
        <v>0</v>
      </c>
      <c r="V419" s="1">
        <v>32</v>
      </c>
      <c r="W419">
        <f t="shared" si="61"/>
        <v>5.365972222200071</v>
      </c>
      <c r="X419">
        <f>COUNTIF($A$2:A419,A419)</f>
        <v>1</v>
      </c>
      <c r="Y419" t="str">
        <f>VLOOKUP(A:A,[1]ZU_2015_ORIGINAL!A:F,6,FALSE)</f>
        <v>HTC</v>
      </c>
      <c r="Z419" s="7"/>
    </row>
    <row r="420" spans="1:26">
      <c r="A420" s="1">
        <v>5150033693</v>
      </c>
      <c r="B420" s="2">
        <v>90</v>
      </c>
      <c r="C420" s="3">
        <v>42032.3972222222</v>
      </c>
      <c r="D420" s="4">
        <f t="shared" si="62"/>
        <v>0.3972222222222222</v>
      </c>
      <c r="E420" s="2">
        <f t="shared" si="63"/>
        <v>3</v>
      </c>
      <c r="F420" s="2">
        <f t="shared" si="64"/>
        <v>1</v>
      </c>
      <c r="G420" s="3">
        <v>42032.833333333299</v>
      </c>
      <c r="H420" s="4">
        <f t="shared" si="65"/>
        <v>0.83333333333333337</v>
      </c>
      <c r="I420" s="2">
        <f t="shared" si="66"/>
        <v>3</v>
      </c>
      <c r="J420" s="2">
        <f t="shared" si="67"/>
        <v>2</v>
      </c>
      <c r="K420" s="3">
        <v>42033.270833333299</v>
      </c>
      <c r="L420" s="1">
        <f t="shared" si="60"/>
        <v>0.4375</v>
      </c>
      <c r="M420" s="1" t="s">
        <v>14</v>
      </c>
      <c r="N420" s="1">
        <f t="shared" si="68"/>
        <v>1</v>
      </c>
      <c r="O420" s="1" t="s">
        <v>32</v>
      </c>
      <c r="P420" s="1">
        <v>23</v>
      </c>
      <c r="Q420" s="1" t="s">
        <v>29</v>
      </c>
      <c r="R420" s="1">
        <f t="shared" si="69"/>
        <v>2</v>
      </c>
      <c r="S420" s="1" t="s">
        <v>25</v>
      </c>
      <c r="T420" s="1">
        <v>0</v>
      </c>
      <c r="U420" s="1">
        <v>0</v>
      </c>
      <c r="V420" s="1">
        <v>39</v>
      </c>
      <c r="W420">
        <f t="shared" si="61"/>
        <v>0.43611111109930789</v>
      </c>
      <c r="X420">
        <f>COUNTIF($A$2:A420,A420)</f>
        <v>1</v>
      </c>
      <c r="Y420" t="str">
        <f>VLOOKUP(A:A,[1]ZU_2015_ORIGINAL!A:F,6,FALSE)</f>
        <v>UCH</v>
      </c>
      <c r="Z420" s="7"/>
    </row>
    <row r="421" spans="1:26" hidden="1">
      <c r="A421" s="1">
        <v>5150033826</v>
      </c>
      <c r="B421" s="2">
        <v>84</v>
      </c>
      <c r="C421" s="3">
        <v>42032.438888888901</v>
      </c>
      <c r="D421" s="4">
        <f t="shared" si="62"/>
        <v>0.43888888888888888</v>
      </c>
      <c r="E421" s="2">
        <f t="shared" si="63"/>
        <v>3</v>
      </c>
      <c r="F421" s="2">
        <f t="shared" si="64"/>
        <v>1</v>
      </c>
      <c r="G421" s="3">
        <v>42032.725694444402</v>
      </c>
      <c r="H421" s="4">
        <f t="shared" si="65"/>
        <v>0.72569444444444453</v>
      </c>
      <c r="I421" s="2">
        <f t="shared" si="66"/>
        <v>3</v>
      </c>
      <c r="J421" s="2">
        <f t="shared" si="67"/>
        <v>1</v>
      </c>
      <c r="K421" s="3">
        <v>42034.502777777801</v>
      </c>
      <c r="L421" s="1">
        <f t="shared" si="60"/>
        <v>1.7770833333997871</v>
      </c>
      <c r="M421" s="1" t="s">
        <v>14</v>
      </c>
      <c r="N421" s="1">
        <f t="shared" si="68"/>
        <v>1</v>
      </c>
      <c r="O421" s="1" t="s">
        <v>28</v>
      </c>
      <c r="P421" s="1">
        <v>15</v>
      </c>
      <c r="Q421" s="1" t="s">
        <v>16</v>
      </c>
      <c r="R421" s="1">
        <f t="shared" si="69"/>
        <v>1</v>
      </c>
      <c r="S421" s="1" t="s">
        <v>24</v>
      </c>
      <c r="T421" s="1">
        <v>0</v>
      </c>
      <c r="U421" s="1">
        <v>0</v>
      </c>
      <c r="V421" s="1">
        <v>35</v>
      </c>
      <c r="W421">
        <f t="shared" si="61"/>
        <v>0.28680555550090503</v>
      </c>
      <c r="X421">
        <f>COUNTIF($A$2:A421,A421)</f>
        <v>1</v>
      </c>
      <c r="Y421" t="str">
        <f>VLOOKUP(A:A,[1]ZU_2015_ORIGINAL!A:F,6,FALSE)</f>
        <v>HTC</v>
      </c>
      <c r="Z421" s="7"/>
    </row>
    <row r="422" spans="1:26" hidden="1">
      <c r="A422" s="1">
        <v>5150033826</v>
      </c>
      <c r="B422" s="2">
        <v>84</v>
      </c>
      <c r="C422" s="3">
        <v>42032.438888888901</v>
      </c>
      <c r="D422" s="4">
        <f t="shared" si="62"/>
        <v>0.43888888888888888</v>
      </c>
      <c r="E422" s="2">
        <f t="shared" si="63"/>
        <v>3</v>
      </c>
      <c r="F422" s="2">
        <f t="shared" si="64"/>
        <v>1</v>
      </c>
      <c r="G422" s="3">
        <v>42040.754861111098</v>
      </c>
      <c r="H422" s="4">
        <f t="shared" si="65"/>
        <v>0.75486111111111109</v>
      </c>
      <c r="I422" s="2">
        <f t="shared" si="66"/>
        <v>4</v>
      </c>
      <c r="J422" s="2">
        <f t="shared" si="67"/>
        <v>1</v>
      </c>
      <c r="K422" s="3">
        <v>42041.411805555603</v>
      </c>
      <c r="L422" s="1">
        <f t="shared" si="60"/>
        <v>0.65694444450491574</v>
      </c>
      <c r="M422" s="1" t="s">
        <v>14</v>
      </c>
      <c r="N422" s="1">
        <f t="shared" si="68"/>
        <v>1</v>
      </c>
      <c r="O422" s="1" t="s">
        <v>28</v>
      </c>
      <c r="P422" s="1">
        <v>15</v>
      </c>
      <c r="Q422" s="1" t="s">
        <v>16</v>
      </c>
      <c r="R422" s="1">
        <f t="shared" si="69"/>
        <v>1</v>
      </c>
      <c r="S422" s="1" t="s">
        <v>24</v>
      </c>
      <c r="T422" s="1">
        <v>0</v>
      </c>
      <c r="U422" s="1">
        <v>0</v>
      </c>
      <c r="V422" s="1">
        <v>34</v>
      </c>
      <c r="W422">
        <f t="shared" si="61"/>
        <v>8.3159722221971606</v>
      </c>
      <c r="X422">
        <f>COUNTIF($A$2:A422,A422)</f>
        <v>2</v>
      </c>
      <c r="Y422" t="str">
        <f>VLOOKUP(A:A,[1]ZU_2015_ORIGINAL!A:F,6,FALSE)</f>
        <v>HTC</v>
      </c>
      <c r="Z422" s="7"/>
    </row>
    <row r="423" spans="1:26" hidden="1">
      <c r="A423" s="1">
        <v>5150033826</v>
      </c>
      <c r="B423" s="2">
        <v>84</v>
      </c>
      <c r="C423" s="3">
        <v>42032.438888888901</v>
      </c>
      <c r="D423" s="4">
        <f t="shared" si="62"/>
        <v>0.43888888888888888</v>
      </c>
      <c r="E423" s="2">
        <f t="shared" si="63"/>
        <v>3</v>
      </c>
      <c r="F423" s="2">
        <f t="shared" si="64"/>
        <v>1</v>
      </c>
      <c r="G423" s="3">
        <v>42049.595833333296</v>
      </c>
      <c r="H423" s="4">
        <f t="shared" si="65"/>
        <v>0.59583333333333333</v>
      </c>
      <c r="I423" s="2">
        <f t="shared" si="66"/>
        <v>6</v>
      </c>
      <c r="J423" s="2">
        <f t="shared" si="67"/>
        <v>2</v>
      </c>
      <c r="K423" s="3">
        <v>42050.416666666701</v>
      </c>
      <c r="L423" s="1">
        <f t="shared" si="60"/>
        <v>0.82083333340415265</v>
      </c>
      <c r="M423" s="1" t="s">
        <v>14</v>
      </c>
      <c r="N423" s="1">
        <f t="shared" si="68"/>
        <v>1</v>
      </c>
      <c r="O423" s="1" t="s">
        <v>28</v>
      </c>
      <c r="P423" s="1">
        <v>15</v>
      </c>
      <c r="Q423" s="1" t="s">
        <v>16</v>
      </c>
      <c r="R423" s="1">
        <f t="shared" si="69"/>
        <v>1</v>
      </c>
      <c r="S423" s="1" t="s">
        <v>24</v>
      </c>
      <c r="T423" s="1">
        <v>1</v>
      </c>
      <c r="U423" s="1">
        <v>0</v>
      </c>
      <c r="V423" s="1">
        <v>32</v>
      </c>
      <c r="W423">
        <f t="shared" si="61"/>
        <v>17.156944444395776</v>
      </c>
      <c r="X423">
        <f>COUNTIF($A$2:A423,A423)</f>
        <v>3</v>
      </c>
      <c r="Y423" t="str">
        <f>VLOOKUP(A:A,[1]ZU_2015_ORIGINAL!A:F,6,FALSE)</f>
        <v>HTC</v>
      </c>
      <c r="Z423" s="7"/>
    </row>
    <row r="424" spans="1:26" hidden="1">
      <c r="A424" s="1">
        <v>5150033897</v>
      </c>
      <c r="B424" s="2">
        <v>91</v>
      </c>
      <c r="C424" s="3">
        <v>42032.466666666704</v>
      </c>
      <c r="D424" s="4">
        <f t="shared" si="62"/>
        <v>0.46666666666666662</v>
      </c>
      <c r="E424" s="2">
        <f t="shared" si="63"/>
        <v>3</v>
      </c>
      <c r="F424" s="2">
        <f t="shared" si="64"/>
        <v>1</v>
      </c>
      <c r="G424" s="3">
        <v>42037.434027777803</v>
      </c>
      <c r="H424" s="4">
        <f t="shared" si="65"/>
        <v>0.43402777777777773</v>
      </c>
      <c r="I424" s="2">
        <f t="shared" si="66"/>
        <v>1</v>
      </c>
      <c r="J424" s="2">
        <f t="shared" si="67"/>
        <v>1</v>
      </c>
      <c r="K424" s="3">
        <v>42044.638888888898</v>
      </c>
      <c r="L424" s="1">
        <f t="shared" si="60"/>
        <v>7.2048611110949423</v>
      </c>
      <c r="M424" s="1" t="s">
        <v>14</v>
      </c>
      <c r="N424" s="1">
        <f t="shared" si="68"/>
        <v>1</v>
      </c>
      <c r="O424" s="1" t="s">
        <v>28</v>
      </c>
      <c r="P424" s="1">
        <v>15</v>
      </c>
      <c r="Q424" s="1" t="s">
        <v>16</v>
      </c>
      <c r="R424" s="1">
        <f t="shared" si="69"/>
        <v>1</v>
      </c>
      <c r="S424" s="1" t="s">
        <v>19</v>
      </c>
      <c r="T424" s="1">
        <v>0</v>
      </c>
      <c r="U424" s="1">
        <v>0</v>
      </c>
      <c r="V424" s="1">
        <v>33</v>
      </c>
      <c r="W424">
        <f t="shared" si="61"/>
        <v>4.9673611110993079</v>
      </c>
      <c r="X424">
        <f>COUNTIF($A$2:A424,A424)</f>
        <v>1</v>
      </c>
      <c r="Y424" t="str">
        <f>VLOOKUP(A:A,[1]ZU_2015_ORIGINAL!A:F,6,FALSE)</f>
        <v>HTC</v>
      </c>
      <c r="Z424" s="7"/>
    </row>
    <row r="425" spans="1:26" hidden="1">
      <c r="A425" s="1">
        <v>5150034075</v>
      </c>
      <c r="B425" s="2">
        <v>75</v>
      </c>
      <c r="C425" s="3">
        <v>42045.35</v>
      </c>
      <c r="D425" s="4">
        <f t="shared" si="62"/>
        <v>0.35000000000000003</v>
      </c>
      <c r="E425" s="2">
        <f t="shared" si="63"/>
        <v>2</v>
      </c>
      <c r="F425" s="2">
        <f t="shared" si="64"/>
        <v>1</v>
      </c>
      <c r="G425" s="3">
        <v>42046.583333333299</v>
      </c>
      <c r="H425" s="4">
        <f t="shared" si="65"/>
        <v>0.58333333333333337</v>
      </c>
      <c r="I425" s="2">
        <f t="shared" si="66"/>
        <v>3</v>
      </c>
      <c r="J425" s="2">
        <f t="shared" si="67"/>
        <v>1</v>
      </c>
      <c r="K425" s="3">
        <v>42047.270833333299</v>
      </c>
      <c r="L425" s="1">
        <f t="shared" si="60"/>
        <v>0.6875</v>
      </c>
      <c r="M425" s="1" t="s">
        <v>14</v>
      </c>
      <c r="N425" s="1">
        <f t="shared" si="68"/>
        <v>1</v>
      </c>
      <c r="O425" s="1" t="s">
        <v>18</v>
      </c>
      <c r="P425" s="1">
        <v>11</v>
      </c>
      <c r="Q425" s="1" t="s">
        <v>16</v>
      </c>
      <c r="R425" s="1">
        <f t="shared" si="69"/>
        <v>1</v>
      </c>
      <c r="S425" s="1" t="s">
        <v>19</v>
      </c>
      <c r="T425" s="1">
        <v>0</v>
      </c>
      <c r="U425" s="1">
        <v>0</v>
      </c>
      <c r="V425" s="1">
        <v>39</v>
      </c>
      <c r="W425">
        <f t="shared" si="61"/>
        <v>1.2333333333008341</v>
      </c>
      <c r="X425">
        <f>COUNTIF($A$2:A425,A425)</f>
        <v>1</v>
      </c>
      <c r="Y425" t="str">
        <f>VLOOKUP(A:A,[1]ZU_2015_ORIGINAL!A:F,6,FALSE)</f>
        <v>AVT</v>
      </c>
      <c r="Z425" s="7"/>
    </row>
    <row r="426" spans="1:26" hidden="1">
      <c r="A426" s="1">
        <v>5150034075</v>
      </c>
      <c r="B426" s="2">
        <v>75</v>
      </c>
      <c r="C426" s="3">
        <v>42045.35</v>
      </c>
      <c r="D426" s="4">
        <f t="shared" si="62"/>
        <v>0.35000000000000003</v>
      </c>
      <c r="E426" s="2">
        <f t="shared" si="63"/>
        <v>2</v>
      </c>
      <c r="F426" s="2">
        <f t="shared" si="64"/>
        <v>1</v>
      </c>
      <c r="G426" s="3">
        <v>42052.782638888901</v>
      </c>
      <c r="H426" s="4">
        <f t="shared" si="65"/>
        <v>0.78263888888888899</v>
      </c>
      <c r="I426" s="2">
        <f t="shared" si="66"/>
        <v>2</v>
      </c>
      <c r="J426" s="2">
        <f t="shared" si="67"/>
        <v>1</v>
      </c>
      <c r="K426" s="3">
        <v>42061.5131944444</v>
      </c>
      <c r="L426" s="1">
        <f t="shared" si="60"/>
        <v>8.7305555554994498</v>
      </c>
      <c r="M426" s="1" t="s">
        <v>14</v>
      </c>
      <c r="N426" s="1">
        <f t="shared" si="68"/>
        <v>1</v>
      </c>
      <c r="O426" s="1" t="s">
        <v>18</v>
      </c>
      <c r="P426" s="1">
        <v>11</v>
      </c>
      <c r="Q426" s="1" t="s">
        <v>16</v>
      </c>
      <c r="R426" s="1">
        <f t="shared" si="69"/>
        <v>1</v>
      </c>
      <c r="S426" s="1" t="s">
        <v>19</v>
      </c>
      <c r="T426" s="1">
        <v>0</v>
      </c>
      <c r="U426" s="1">
        <v>0</v>
      </c>
      <c r="V426" s="1">
        <v>34</v>
      </c>
      <c r="W426">
        <f t="shared" si="61"/>
        <v>7.4326388889021473</v>
      </c>
      <c r="X426">
        <f>COUNTIF($A$2:A426,A426)</f>
        <v>2</v>
      </c>
      <c r="Y426" t="str">
        <f>VLOOKUP(A:A,[1]ZU_2015_ORIGINAL!A:F,6,FALSE)</f>
        <v>AVT</v>
      </c>
      <c r="Z426" s="7"/>
    </row>
    <row r="427" spans="1:26" hidden="1">
      <c r="A427" s="1">
        <v>5150034170</v>
      </c>
      <c r="B427" s="2">
        <v>77</v>
      </c>
      <c r="C427" s="3">
        <v>42033.384722222203</v>
      </c>
      <c r="D427" s="4">
        <f t="shared" si="62"/>
        <v>0.38472222222222219</v>
      </c>
      <c r="E427" s="2">
        <f t="shared" si="63"/>
        <v>4</v>
      </c>
      <c r="F427" s="2">
        <f t="shared" si="64"/>
        <v>1</v>
      </c>
      <c r="G427" s="3">
        <v>42046.640277777798</v>
      </c>
      <c r="H427" s="4">
        <f t="shared" si="65"/>
        <v>0.64027777777777783</v>
      </c>
      <c r="I427" s="2">
        <f t="shared" si="66"/>
        <v>3</v>
      </c>
      <c r="J427" s="2">
        <f t="shared" si="67"/>
        <v>1</v>
      </c>
      <c r="K427" s="3">
        <v>42060.088888888902</v>
      </c>
      <c r="L427" s="1">
        <f t="shared" si="60"/>
        <v>13.448611111103673</v>
      </c>
      <c r="M427" s="1" t="s">
        <v>14</v>
      </c>
      <c r="N427" s="1">
        <f t="shared" si="68"/>
        <v>1</v>
      </c>
      <c r="O427" s="1" t="s">
        <v>20</v>
      </c>
      <c r="P427" s="1">
        <v>2</v>
      </c>
      <c r="Q427" s="1" t="s">
        <v>16</v>
      </c>
      <c r="R427" s="1">
        <f t="shared" si="69"/>
        <v>1</v>
      </c>
      <c r="S427" s="1" t="s">
        <v>24</v>
      </c>
      <c r="T427" s="1">
        <v>1</v>
      </c>
      <c r="U427" s="1">
        <v>0</v>
      </c>
      <c r="V427" s="1">
        <v>31</v>
      </c>
      <c r="W427">
        <f t="shared" si="61"/>
        <v>13.255555555595492</v>
      </c>
      <c r="X427">
        <f>COUNTIF($A$2:A427,A427)</f>
        <v>1</v>
      </c>
      <c r="Y427" t="str">
        <f>VLOOKUP(A:A,[1]ZU_2015_ORIGINAL!A:F,6,FALSE)</f>
        <v>1MD</v>
      </c>
      <c r="Z427" s="7"/>
    </row>
    <row r="428" spans="1:26" hidden="1">
      <c r="A428" s="1">
        <v>5150034291</v>
      </c>
      <c r="B428" s="2">
        <v>60</v>
      </c>
      <c r="C428" s="3">
        <v>42032.706944444399</v>
      </c>
      <c r="D428" s="4">
        <f t="shared" si="62"/>
        <v>0.70694444444444438</v>
      </c>
      <c r="E428" s="2">
        <f t="shared" si="63"/>
        <v>3</v>
      </c>
      <c r="F428" s="2">
        <f t="shared" si="64"/>
        <v>1</v>
      </c>
      <c r="G428" s="3">
        <v>42033.096527777801</v>
      </c>
      <c r="H428" s="4">
        <f t="shared" si="65"/>
        <v>9.6527777777777768E-2</v>
      </c>
      <c r="I428" s="2">
        <f t="shared" si="66"/>
        <v>4</v>
      </c>
      <c r="J428" s="2">
        <f t="shared" si="67"/>
        <v>2</v>
      </c>
      <c r="K428" s="3">
        <v>42104.521527777797</v>
      </c>
      <c r="L428" s="1">
        <f t="shared" si="60"/>
        <v>71.424999999995634</v>
      </c>
      <c r="M428" s="1" t="s">
        <v>14</v>
      </c>
      <c r="N428" s="1">
        <f t="shared" si="68"/>
        <v>1</v>
      </c>
      <c r="O428" s="1" t="s">
        <v>18</v>
      </c>
      <c r="P428" s="1">
        <v>11</v>
      </c>
      <c r="Q428" s="1" t="s">
        <v>16</v>
      </c>
      <c r="R428" s="1">
        <f t="shared" si="69"/>
        <v>1</v>
      </c>
      <c r="S428" s="1" t="s">
        <v>25</v>
      </c>
      <c r="T428" s="1">
        <v>0</v>
      </c>
      <c r="U428" s="1">
        <v>0</v>
      </c>
      <c r="V428" s="1">
        <v>32</v>
      </c>
      <c r="W428">
        <f t="shared" si="61"/>
        <v>0.38958333340269746</v>
      </c>
      <c r="X428">
        <f>COUNTIF($A$2:A428,A428)</f>
        <v>1</v>
      </c>
      <c r="Y428" t="str">
        <f>VLOOKUP(A:A,[1]ZU_2015_ORIGINAL!A:F,6,FALSE)</f>
        <v>AVT</v>
      </c>
      <c r="Z428" s="7"/>
    </row>
    <row r="429" spans="1:26" hidden="1">
      <c r="A429" s="1">
        <v>5150034584</v>
      </c>
      <c r="B429" s="2">
        <v>82</v>
      </c>
      <c r="C429" s="3">
        <v>42033.381249999999</v>
      </c>
      <c r="D429" s="4">
        <f t="shared" si="62"/>
        <v>0.38125000000000003</v>
      </c>
      <c r="E429" s="2">
        <f t="shared" si="63"/>
        <v>4</v>
      </c>
      <c r="F429" s="2">
        <f t="shared" si="64"/>
        <v>1</v>
      </c>
      <c r="G429" s="3">
        <v>42037.626388888901</v>
      </c>
      <c r="H429" s="4">
        <f t="shared" si="65"/>
        <v>0.62638888888888888</v>
      </c>
      <c r="I429" s="2">
        <f t="shared" si="66"/>
        <v>1</v>
      </c>
      <c r="J429" s="2">
        <f t="shared" si="67"/>
        <v>1</v>
      </c>
      <c r="K429" s="3">
        <v>42038.487500000003</v>
      </c>
      <c r="L429" s="1">
        <f t="shared" si="60"/>
        <v>0.86111111110221827</v>
      </c>
      <c r="M429" s="1" t="s">
        <v>14</v>
      </c>
      <c r="N429" s="1">
        <f t="shared" si="68"/>
        <v>1</v>
      </c>
      <c r="O429" s="1" t="s">
        <v>28</v>
      </c>
      <c r="P429" s="1">
        <v>15</v>
      </c>
      <c r="Q429" s="1" t="s">
        <v>16</v>
      </c>
      <c r="R429" s="1">
        <f t="shared" si="69"/>
        <v>1</v>
      </c>
      <c r="S429" s="1" t="s">
        <v>22</v>
      </c>
      <c r="T429" s="1">
        <v>0</v>
      </c>
      <c r="U429" s="1">
        <v>0</v>
      </c>
      <c r="V429" s="1">
        <v>31</v>
      </c>
      <c r="W429">
        <f t="shared" si="61"/>
        <v>4.2451388889021473</v>
      </c>
      <c r="X429">
        <f>COUNTIF($A$2:A429,A429)</f>
        <v>1</v>
      </c>
      <c r="Y429" t="str">
        <f>VLOOKUP(A:A,[1]ZU_2015_ORIGINAL!A:F,6,FALSE)</f>
        <v>HTC</v>
      </c>
      <c r="Z429" s="7"/>
    </row>
    <row r="430" spans="1:26" hidden="1">
      <c r="A430" s="1">
        <v>5150034634</v>
      </c>
      <c r="B430" s="2">
        <v>76</v>
      </c>
      <c r="C430" s="3">
        <v>42033.3930555556</v>
      </c>
      <c r="D430" s="4">
        <f t="shared" si="62"/>
        <v>0.39305555555555555</v>
      </c>
      <c r="E430" s="2">
        <f t="shared" si="63"/>
        <v>4</v>
      </c>
      <c r="F430" s="2">
        <f t="shared" si="64"/>
        <v>1</v>
      </c>
      <c r="G430" s="3">
        <v>42037.788194444402</v>
      </c>
      <c r="H430" s="4">
        <f t="shared" si="65"/>
        <v>0.78819444444444453</v>
      </c>
      <c r="I430" s="2">
        <f t="shared" si="66"/>
        <v>1</v>
      </c>
      <c r="J430" s="2">
        <f t="shared" si="67"/>
        <v>1</v>
      </c>
      <c r="K430" s="3">
        <v>42040.4152777778</v>
      </c>
      <c r="L430" s="1">
        <f t="shared" si="60"/>
        <v>2.6270833333983319</v>
      </c>
      <c r="M430" s="1" t="s">
        <v>14</v>
      </c>
      <c r="N430" s="1">
        <f t="shared" si="68"/>
        <v>1</v>
      </c>
      <c r="O430" s="1" t="s">
        <v>28</v>
      </c>
      <c r="P430" s="1">
        <v>15</v>
      </c>
      <c r="Q430" s="1" t="s">
        <v>16</v>
      </c>
      <c r="R430" s="1">
        <f t="shared" si="69"/>
        <v>1</v>
      </c>
      <c r="S430" s="1" t="s">
        <v>25</v>
      </c>
      <c r="T430" s="1">
        <v>0</v>
      </c>
      <c r="U430" s="1">
        <v>0</v>
      </c>
      <c r="V430" s="1">
        <v>34</v>
      </c>
      <c r="W430">
        <f t="shared" si="61"/>
        <v>4.3951388888017391</v>
      </c>
      <c r="X430">
        <f>COUNTIF($A$2:A430,A430)</f>
        <v>1</v>
      </c>
      <c r="Y430" t="str">
        <f>VLOOKUP(A:A,[1]ZU_2015_ORIGINAL!A:F,6,FALSE)</f>
        <v>HTC</v>
      </c>
      <c r="Z430" s="7"/>
    </row>
    <row r="431" spans="1:26" hidden="1">
      <c r="A431" s="1">
        <v>5150034668</v>
      </c>
      <c r="B431" s="2">
        <v>40</v>
      </c>
      <c r="C431" s="3">
        <v>42033.409027777801</v>
      </c>
      <c r="D431" s="4">
        <f t="shared" si="62"/>
        <v>0.40902777777777777</v>
      </c>
      <c r="E431" s="2">
        <f t="shared" si="63"/>
        <v>4</v>
      </c>
      <c r="F431" s="2">
        <f t="shared" si="64"/>
        <v>1</v>
      </c>
      <c r="G431" s="3">
        <v>42034.666666666701</v>
      </c>
      <c r="H431" s="4">
        <f t="shared" si="65"/>
        <v>0.66666666666666663</v>
      </c>
      <c r="I431" s="2">
        <f t="shared" si="66"/>
        <v>5</v>
      </c>
      <c r="J431" s="2">
        <f t="shared" si="67"/>
        <v>1</v>
      </c>
      <c r="K431" s="3">
        <v>42035.274305555598</v>
      </c>
      <c r="L431" s="1">
        <f t="shared" si="60"/>
        <v>0.60763888889778173</v>
      </c>
      <c r="M431" s="1" t="s">
        <v>14</v>
      </c>
      <c r="N431" s="1">
        <f t="shared" si="68"/>
        <v>1</v>
      </c>
      <c r="O431" s="1" t="s">
        <v>15</v>
      </c>
      <c r="P431" s="1">
        <v>19</v>
      </c>
      <c r="Q431" s="1" t="s">
        <v>16</v>
      </c>
      <c r="R431" s="1">
        <f t="shared" si="69"/>
        <v>1</v>
      </c>
      <c r="S431" s="1" t="s">
        <v>22</v>
      </c>
      <c r="T431" s="1">
        <v>0</v>
      </c>
      <c r="U431" s="1">
        <v>0</v>
      </c>
      <c r="V431" s="1">
        <v>39</v>
      </c>
      <c r="W431">
        <f t="shared" si="61"/>
        <v>1.2576388888992369</v>
      </c>
      <c r="X431">
        <f>COUNTIF($A$2:A431,A431)</f>
        <v>1</v>
      </c>
      <c r="Y431" t="str">
        <f>VLOOKUP(A:A,[1]ZU_2015_ORIGINAL!A:F,6,FALSE)</f>
        <v>NCH</v>
      </c>
      <c r="Z431" s="7"/>
    </row>
    <row r="432" spans="1:26" hidden="1">
      <c r="A432" s="1">
        <v>5150034686</v>
      </c>
      <c r="B432" s="2">
        <v>31</v>
      </c>
      <c r="C432" s="3">
        <v>42033.414583333302</v>
      </c>
      <c r="D432" s="4">
        <f t="shared" si="62"/>
        <v>0.4145833333333333</v>
      </c>
      <c r="E432" s="2">
        <f t="shared" si="63"/>
        <v>4</v>
      </c>
      <c r="F432" s="2">
        <f t="shared" si="64"/>
        <v>1</v>
      </c>
      <c r="G432" s="3">
        <v>42033.958333333299</v>
      </c>
      <c r="H432" s="4">
        <f t="shared" si="65"/>
        <v>0.95833333333333337</v>
      </c>
      <c r="I432" s="2">
        <f t="shared" si="66"/>
        <v>4</v>
      </c>
      <c r="J432" s="2">
        <f t="shared" si="67"/>
        <v>2</v>
      </c>
      <c r="K432" s="3">
        <v>42034.28125</v>
      </c>
      <c r="L432" s="1">
        <f t="shared" si="60"/>
        <v>0.32291666670062114</v>
      </c>
      <c r="M432" s="1" t="s">
        <v>14</v>
      </c>
      <c r="N432" s="1">
        <f t="shared" si="68"/>
        <v>1</v>
      </c>
      <c r="O432" s="1" t="s">
        <v>32</v>
      </c>
      <c r="P432" s="1">
        <v>23</v>
      </c>
      <c r="Q432" s="1" t="s">
        <v>16</v>
      </c>
      <c r="R432" s="1">
        <f t="shared" si="69"/>
        <v>1</v>
      </c>
      <c r="S432" s="1" t="s">
        <v>44</v>
      </c>
      <c r="T432" s="1">
        <v>0</v>
      </c>
      <c r="U432" s="1">
        <v>0</v>
      </c>
      <c r="V432" s="1">
        <v>39</v>
      </c>
      <c r="W432">
        <f t="shared" si="61"/>
        <v>0.54374999999708962</v>
      </c>
      <c r="X432">
        <f>COUNTIF($A$2:A432,A432)</f>
        <v>1</v>
      </c>
      <c r="Y432" t="str">
        <f>VLOOKUP(A:A,[1]ZU_2015_ORIGINAL!A:F,6,FALSE)</f>
        <v>UCH</v>
      </c>
      <c r="Z432" s="7"/>
    </row>
    <row r="433" spans="1:26" hidden="1">
      <c r="A433" s="1">
        <v>5150034700</v>
      </c>
      <c r="B433" s="2">
        <v>46</v>
      </c>
      <c r="C433" s="3">
        <v>42058.346527777801</v>
      </c>
      <c r="D433" s="4">
        <f t="shared" si="62"/>
        <v>0.34652777777777777</v>
      </c>
      <c r="E433" s="2">
        <f t="shared" si="63"/>
        <v>1</v>
      </c>
      <c r="F433" s="2">
        <f t="shared" si="64"/>
        <v>1</v>
      </c>
      <c r="G433" s="3">
        <v>42061.5</v>
      </c>
      <c r="H433" s="4">
        <f t="shared" si="65"/>
        <v>0.5</v>
      </c>
      <c r="I433" s="2">
        <f t="shared" si="66"/>
        <v>4</v>
      </c>
      <c r="J433" s="2">
        <f t="shared" si="67"/>
        <v>1</v>
      </c>
      <c r="K433" s="3">
        <v>42061.739583333299</v>
      </c>
      <c r="L433" s="1">
        <f t="shared" si="60"/>
        <v>0.23958333329937886</v>
      </c>
      <c r="M433" s="1" t="s">
        <v>14</v>
      </c>
      <c r="N433" s="1">
        <f t="shared" si="68"/>
        <v>1</v>
      </c>
      <c r="O433" s="1" t="s">
        <v>23</v>
      </c>
      <c r="P433" s="1">
        <v>12</v>
      </c>
      <c r="Q433" s="1" t="s">
        <v>16</v>
      </c>
      <c r="R433" s="1">
        <f t="shared" si="69"/>
        <v>1</v>
      </c>
      <c r="S433" s="1" t="s">
        <v>21</v>
      </c>
      <c r="T433" s="1">
        <v>0</v>
      </c>
      <c r="U433" s="1">
        <v>0</v>
      </c>
      <c r="V433" s="1">
        <v>39</v>
      </c>
      <c r="W433">
        <f t="shared" si="61"/>
        <v>3.1534722221986158</v>
      </c>
      <c r="X433">
        <f>COUNTIF($A$2:A433,A433)</f>
        <v>1</v>
      </c>
      <c r="Y433" t="str">
        <f>VLOOKUP(A:A,[1]ZU_2015_ORIGINAL!A:F,6,FALSE)</f>
        <v>GCH</v>
      </c>
      <c r="Z433" s="7"/>
    </row>
    <row r="434" spans="1:26" hidden="1">
      <c r="A434" s="1">
        <v>5150034732</v>
      </c>
      <c r="B434" s="2">
        <v>78</v>
      </c>
      <c r="C434" s="3">
        <v>42033.434027777803</v>
      </c>
      <c r="D434" s="4">
        <f t="shared" si="62"/>
        <v>0.43402777777777773</v>
      </c>
      <c r="E434" s="2">
        <f t="shared" si="63"/>
        <v>4</v>
      </c>
      <c r="F434" s="2">
        <f t="shared" si="64"/>
        <v>1</v>
      </c>
      <c r="G434" s="3">
        <v>42034.484027777798</v>
      </c>
      <c r="H434" s="4">
        <f t="shared" si="65"/>
        <v>0.48402777777777778</v>
      </c>
      <c r="I434" s="2">
        <f t="shared" si="66"/>
        <v>5</v>
      </c>
      <c r="J434" s="2">
        <f t="shared" si="67"/>
        <v>1</v>
      </c>
      <c r="K434" s="3">
        <v>42042.057638888902</v>
      </c>
      <c r="L434" s="1">
        <f t="shared" si="60"/>
        <v>7.5736111111036735</v>
      </c>
      <c r="M434" s="1" t="s">
        <v>14</v>
      </c>
      <c r="N434" s="1">
        <f t="shared" si="68"/>
        <v>1</v>
      </c>
      <c r="O434" s="1" t="s">
        <v>28</v>
      </c>
      <c r="P434" s="1">
        <v>15</v>
      </c>
      <c r="Q434" s="1" t="s">
        <v>16</v>
      </c>
      <c r="R434" s="1">
        <f t="shared" si="69"/>
        <v>1</v>
      </c>
      <c r="S434" s="1" t="s">
        <v>24</v>
      </c>
      <c r="T434" s="1">
        <v>1</v>
      </c>
      <c r="U434" s="1">
        <v>0</v>
      </c>
      <c r="V434" s="1">
        <v>33</v>
      </c>
      <c r="W434">
        <f t="shared" si="61"/>
        <v>1.0499999999956344</v>
      </c>
      <c r="X434">
        <f>COUNTIF($A$2:A434,A434)</f>
        <v>1</v>
      </c>
      <c r="Y434" t="str">
        <f>VLOOKUP(A:A,[1]ZU_2015_ORIGINAL!A:F,6,FALSE)</f>
        <v>HTC</v>
      </c>
      <c r="Z434" s="7"/>
    </row>
    <row r="435" spans="1:26" hidden="1">
      <c r="A435" s="1">
        <v>5150034738</v>
      </c>
      <c r="B435" s="2">
        <v>80</v>
      </c>
      <c r="C435" s="3">
        <v>42033.431944444397</v>
      </c>
      <c r="D435" s="4">
        <f t="shared" si="62"/>
        <v>0.43194444444444446</v>
      </c>
      <c r="E435" s="2">
        <f t="shared" si="63"/>
        <v>4</v>
      </c>
      <c r="F435" s="2">
        <f t="shared" si="64"/>
        <v>1</v>
      </c>
      <c r="G435" s="3">
        <v>42034.465277777803</v>
      </c>
      <c r="H435" s="4">
        <f t="shared" si="65"/>
        <v>0.46527777777777773</v>
      </c>
      <c r="I435" s="2">
        <f t="shared" si="66"/>
        <v>5</v>
      </c>
      <c r="J435" s="2">
        <f t="shared" si="67"/>
        <v>1</v>
      </c>
      <c r="K435" s="3">
        <v>42035.40625</v>
      </c>
      <c r="L435" s="1">
        <f t="shared" si="60"/>
        <v>0.94097222219716059</v>
      </c>
      <c r="M435" s="1" t="s">
        <v>14</v>
      </c>
      <c r="N435" s="1">
        <f t="shared" si="68"/>
        <v>1</v>
      </c>
      <c r="O435" s="1" t="s">
        <v>28</v>
      </c>
      <c r="P435" s="1">
        <v>15</v>
      </c>
      <c r="Q435" s="1" t="s">
        <v>16</v>
      </c>
      <c r="R435" s="1">
        <f t="shared" si="69"/>
        <v>1</v>
      </c>
      <c r="S435" s="1" t="s">
        <v>22</v>
      </c>
      <c r="T435" s="1">
        <v>0</v>
      </c>
      <c r="U435" s="1">
        <v>0</v>
      </c>
      <c r="V435" s="1">
        <v>35</v>
      </c>
      <c r="W435">
        <f t="shared" si="61"/>
        <v>1.0333333334056078</v>
      </c>
      <c r="X435">
        <f>COUNTIF($A$2:A435,A435)</f>
        <v>1</v>
      </c>
      <c r="Y435" t="str">
        <f>VLOOKUP(A:A,[1]ZU_2015_ORIGINAL!A:F,6,FALSE)</f>
        <v>HTC</v>
      </c>
      <c r="Z435" s="7"/>
    </row>
    <row r="436" spans="1:26">
      <c r="A436" s="1">
        <v>5150034780</v>
      </c>
      <c r="B436" s="2">
        <v>72</v>
      </c>
      <c r="C436" s="3">
        <v>42033.478472222203</v>
      </c>
      <c r="D436" s="4">
        <f t="shared" si="62"/>
        <v>0.47847222222222219</v>
      </c>
      <c r="E436" s="2">
        <f t="shared" si="63"/>
        <v>4</v>
      </c>
      <c r="F436" s="2">
        <f t="shared" si="64"/>
        <v>1</v>
      </c>
      <c r="G436" s="3">
        <v>42039.686805555597</v>
      </c>
      <c r="H436" s="4">
        <f t="shared" si="65"/>
        <v>0.68680555555555556</v>
      </c>
      <c r="I436" s="2">
        <f t="shared" si="66"/>
        <v>3</v>
      </c>
      <c r="J436" s="2">
        <f t="shared" si="67"/>
        <v>1</v>
      </c>
      <c r="K436" s="3">
        <v>42040.557638888902</v>
      </c>
      <c r="L436" s="1">
        <f t="shared" si="60"/>
        <v>0.87083333330519963</v>
      </c>
      <c r="M436" s="1" t="s">
        <v>14</v>
      </c>
      <c r="N436" s="1">
        <f t="shared" si="68"/>
        <v>1</v>
      </c>
      <c r="O436" s="1" t="s">
        <v>39</v>
      </c>
      <c r="P436" s="1">
        <v>7</v>
      </c>
      <c r="Q436" s="1" t="s">
        <v>29</v>
      </c>
      <c r="R436" s="1">
        <f t="shared" si="69"/>
        <v>2</v>
      </c>
      <c r="S436" s="1" t="s">
        <v>17</v>
      </c>
      <c r="T436" s="1">
        <v>0</v>
      </c>
      <c r="U436" s="1">
        <v>0</v>
      </c>
      <c r="V436" s="1">
        <v>34</v>
      </c>
      <c r="W436">
        <f t="shared" si="61"/>
        <v>6.2083333333939663</v>
      </c>
      <c r="X436">
        <f>COUNTIF($A$2:A436,A436)</f>
        <v>1</v>
      </c>
      <c r="Y436" t="str">
        <f>VLOOKUP(A:A,[1]ZU_2015_ORIGINAL!A:F,6,FALSE)</f>
        <v>3MD-IPF</v>
      </c>
      <c r="Z436" s="7"/>
    </row>
    <row r="437" spans="1:26" hidden="1">
      <c r="A437" s="1">
        <v>5150034971</v>
      </c>
      <c r="B437" s="2">
        <v>74</v>
      </c>
      <c r="C437" s="3">
        <v>42033.551388888904</v>
      </c>
      <c r="D437" s="4">
        <f t="shared" si="62"/>
        <v>0.55138888888888882</v>
      </c>
      <c r="E437" s="2">
        <f t="shared" si="63"/>
        <v>4</v>
      </c>
      <c r="F437" s="2">
        <f t="shared" si="64"/>
        <v>1</v>
      </c>
      <c r="G437" s="3">
        <v>42039.65625</v>
      </c>
      <c r="H437" s="4">
        <f t="shared" si="65"/>
        <v>0.65625</v>
      </c>
      <c r="I437" s="2">
        <f t="shared" si="66"/>
        <v>3</v>
      </c>
      <c r="J437" s="2">
        <f t="shared" si="67"/>
        <v>1</v>
      </c>
      <c r="K437" s="3">
        <v>42040.502083333296</v>
      </c>
      <c r="L437" s="1">
        <f t="shared" si="60"/>
        <v>0.84583333329646848</v>
      </c>
      <c r="M437" s="1" t="s">
        <v>14</v>
      </c>
      <c r="N437" s="1">
        <f t="shared" si="68"/>
        <v>1</v>
      </c>
      <c r="O437" s="1" t="s">
        <v>23</v>
      </c>
      <c r="P437" s="1">
        <v>12</v>
      </c>
      <c r="Q437" s="1" t="s">
        <v>16</v>
      </c>
      <c r="R437" s="1">
        <f t="shared" si="69"/>
        <v>1</v>
      </c>
      <c r="S437" s="1" t="s">
        <v>17</v>
      </c>
      <c r="T437" s="1">
        <v>0</v>
      </c>
      <c r="U437" s="1">
        <v>0</v>
      </c>
      <c r="V437" s="1">
        <v>39</v>
      </c>
      <c r="W437">
        <f t="shared" si="61"/>
        <v>6.1048611110963975</v>
      </c>
      <c r="X437">
        <f>COUNTIF($A$2:A437,A437)</f>
        <v>1</v>
      </c>
      <c r="Y437" t="str">
        <f>VLOOKUP(A:A,[1]ZU_2015_ORIGINAL!A:F,6,FALSE)</f>
        <v>GCH</v>
      </c>
      <c r="Z437" s="7"/>
    </row>
    <row r="438" spans="1:26" hidden="1">
      <c r="A438" s="1">
        <v>5150034971</v>
      </c>
      <c r="B438" s="2">
        <v>74</v>
      </c>
      <c r="C438" s="3">
        <v>42033.551388888904</v>
      </c>
      <c r="D438" s="4">
        <f t="shared" si="62"/>
        <v>0.55138888888888882</v>
      </c>
      <c r="E438" s="2">
        <f t="shared" si="63"/>
        <v>4</v>
      </c>
      <c r="F438" s="2">
        <f t="shared" si="64"/>
        <v>1</v>
      </c>
      <c r="G438" s="3">
        <v>42044.833333333299</v>
      </c>
      <c r="H438" s="4">
        <f t="shared" si="65"/>
        <v>0.83333333333333337</v>
      </c>
      <c r="I438" s="2">
        <f t="shared" si="66"/>
        <v>1</v>
      </c>
      <c r="J438" s="2">
        <f t="shared" si="67"/>
        <v>2</v>
      </c>
      <c r="K438" s="3">
        <v>42045.197916666701</v>
      </c>
      <c r="L438" s="1">
        <f t="shared" si="60"/>
        <v>0.36458333340124227</v>
      </c>
      <c r="M438" s="1" t="s">
        <v>14</v>
      </c>
      <c r="N438" s="1">
        <f t="shared" si="68"/>
        <v>1</v>
      </c>
      <c r="O438" s="1" t="s">
        <v>23</v>
      </c>
      <c r="P438" s="1">
        <v>12</v>
      </c>
      <c r="Q438" s="1" t="s">
        <v>16</v>
      </c>
      <c r="R438" s="1">
        <f t="shared" si="69"/>
        <v>1</v>
      </c>
      <c r="S438" s="1" t="s">
        <v>17</v>
      </c>
      <c r="T438" s="1">
        <v>0</v>
      </c>
      <c r="U438" s="1">
        <v>0</v>
      </c>
      <c r="V438" s="1">
        <v>39</v>
      </c>
      <c r="W438">
        <f t="shared" si="61"/>
        <v>11.281944444395776</v>
      </c>
      <c r="X438">
        <f>COUNTIF($A$2:A438,A438)</f>
        <v>2</v>
      </c>
      <c r="Y438" t="str">
        <f>VLOOKUP(A:A,[1]ZU_2015_ORIGINAL!A:F,6,FALSE)</f>
        <v>GCH</v>
      </c>
      <c r="Z438" s="7"/>
    </row>
    <row r="439" spans="1:26">
      <c r="A439" s="1">
        <v>5150034978</v>
      </c>
      <c r="B439" s="2">
        <v>25</v>
      </c>
      <c r="C439" s="3">
        <v>42033.555555555598</v>
      </c>
      <c r="D439" s="4">
        <f t="shared" si="62"/>
        <v>0.55555555555555558</v>
      </c>
      <c r="E439" s="2">
        <f t="shared" si="63"/>
        <v>4</v>
      </c>
      <c r="F439" s="2">
        <f t="shared" si="64"/>
        <v>1</v>
      </c>
      <c r="G439" s="3">
        <v>42034.836805555598</v>
      </c>
      <c r="H439" s="4">
        <f t="shared" si="65"/>
        <v>0.83680555555555547</v>
      </c>
      <c r="I439" s="2">
        <f t="shared" si="66"/>
        <v>5</v>
      </c>
      <c r="J439" s="2">
        <f t="shared" si="67"/>
        <v>2</v>
      </c>
      <c r="K439" s="3">
        <v>42035.965277777803</v>
      </c>
      <c r="L439" s="1">
        <f t="shared" si="60"/>
        <v>1.1284722222044365</v>
      </c>
      <c r="M439" s="1" t="s">
        <v>14</v>
      </c>
      <c r="N439" s="1">
        <f t="shared" si="68"/>
        <v>1</v>
      </c>
      <c r="O439" s="1" t="s">
        <v>27</v>
      </c>
      <c r="P439" s="1">
        <v>13</v>
      </c>
      <c r="Q439" s="1" t="s">
        <v>29</v>
      </c>
      <c r="R439" s="1">
        <f t="shared" si="69"/>
        <v>2</v>
      </c>
      <c r="S439" s="1" t="s">
        <v>21</v>
      </c>
      <c r="T439" s="1">
        <v>0</v>
      </c>
      <c r="U439" s="1">
        <v>0</v>
      </c>
      <c r="V439" s="1">
        <v>39</v>
      </c>
      <c r="W439">
        <f t="shared" si="61"/>
        <v>1.28125</v>
      </c>
      <c r="X439">
        <f>COUNTIF($A$2:A439,A439)</f>
        <v>1</v>
      </c>
      <c r="Y439" t="str">
        <f>VLOOKUP(A:A,[1]ZU_2015_ORIGINAL!A:F,6,FALSE)</f>
        <v>GYN</v>
      </c>
      <c r="Z439" s="7"/>
    </row>
    <row r="440" spans="1:26" hidden="1">
      <c r="A440" s="1">
        <v>5150035105</v>
      </c>
      <c r="B440" s="2">
        <v>62</v>
      </c>
      <c r="C440" s="3">
        <v>42094.349305555603</v>
      </c>
      <c r="D440" s="4">
        <f t="shared" si="62"/>
        <v>0.34930555555555554</v>
      </c>
      <c r="E440" s="2">
        <f t="shared" si="63"/>
        <v>2</v>
      </c>
      <c r="F440" s="2">
        <f t="shared" si="64"/>
        <v>1</v>
      </c>
      <c r="G440" s="3">
        <v>42095.489583333299</v>
      </c>
      <c r="H440" s="4">
        <f t="shared" si="65"/>
        <v>0.48958333333333331</v>
      </c>
      <c r="I440" s="2">
        <f t="shared" si="66"/>
        <v>3</v>
      </c>
      <c r="J440" s="2">
        <f t="shared" si="67"/>
        <v>1</v>
      </c>
      <c r="K440" s="3">
        <v>42096.270833333299</v>
      </c>
      <c r="L440" s="1">
        <f t="shared" si="60"/>
        <v>0.78125</v>
      </c>
      <c r="M440" s="1" t="s">
        <v>14</v>
      </c>
      <c r="N440" s="1">
        <f t="shared" si="68"/>
        <v>1</v>
      </c>
      <c r="O440" s="1" t="s">
        <v>18</v>
      </c>
      <c r="P440" s="1">
        <v>11</v>
      </c>
      <c r="Q440" s="1" t="s">
        <v>16</v>
      </c>
      <c r="R440" s="1">
        <f t="shared" si="69"/>
        <v>1</v>
      </c>
      <c r="S440" s="1" t="s">
        <v>19</v>
      </c>
      <c r="T440" s="1">
        <v>0</v>
      </c>
      <c r="U440" s="1">
        <v>0</v>
      </c>
      <c r="V440" s="1">
        <v>39</v>
      </c>
      <c r="W440">
        <f t="shared" si="61"/>
        <v>1.1402777776966104</v>
      </c>
      <c r="X440">
        <f>COUNTIF($A$2:A440,A440)</f>
        <v>1</v>
      </c>
      <c r="Y440" t="str">
        <f>VLOOKUP(A:A,[1]ZU_2015_ORIGINAL!A:F,6,FALSE)</f>
        <v>AVT</v>
      </c>
      <c r="Z440" s="7"/>
    </row>
    <row r="441" spans="1:26" hidden="1">
      <c r="A441" s="1">
        <v>5150035106</v>
      </c>
      <c r="B441" s="2">
        <v>75</v>
      </c>
      <c r="C441" s="3">
        <v>42033.617361111101</v>
      </c>
      <c r="D441" s="4">
        <f t="shared" si="62"/>
        <v>0.61736111111111114</v>
      </c>
      <c r="E441" s="2">
        <f t="shared" si="63"/>
        <v>4</v>
      </c>
      <c r="F441" s="2">
        <f t="shared" si="64"/>
        <v>1</v>
      </c>
      <c r="G441" s="3">
        <v>42044.844444444498</v>
      </c>
      <c r="H441" s="4">
        <f t="shared" si="65"/>
        <v>0.84444444444444444</v>
      </c>
      <c r="I441" s="2">
        <f t="shared" si="66"/>
        <v>1</v>
      </c>
      <c r="J441" s="2">
        <f t="shared" si="67"/>
        <v>2</v>
      </c>
      <c r="K441" s="3">
        <v>42044.978472222203</v>
      </c>
      <c r="L441" s="1">
        <f t="shared" si="60"/>
        <v>0.13402777770534158</v>
      </c>
      <c r="M441" s="1" t="s">
        <v>14</v>
      </c>
      <c r="N441" s="1">
        <f t="shared" si="68"/>
        <v>1</v>
      </c>
      <c r="O441" s="1" t="s">
        <v>15</v>
      </c>
      <c r="P441" s="1">
        <v>19</v>
      </c>
      <c r="Q441" s="1" t="s">
        <v>16</v>
      </c>
      <c r="R441" s="1">
        <f t="shared" si="69"/>
        <v>1</v>
      </c>
      <c r="S441" s="1" t="s">
        <v>19</v>
      </c>
      <c r="T441" s="1">
        <v>0</v>
      </c>
      <c r="U441" s="1">
        <v>0</v>
      </c>
      <c r="V441" s="1">
        <v>39</v>
      </c>
      <c r="W441">
        <f t="shared" si="61"/>
        <v>11.227083333396877</v>
      </c>
      <c r="X441">
        <f>COUNTIF($A$2:A441,A441)</f>
        <v>1</v>
      </c>
      <c r="Y441" t="str">
        <f>VLOOKUP(A:A,[1]ZU_2015_ORIGINAL!A:F,6,FALSE)</f>
        <v>NCH</v>
      </c>
      <c r="Z441" s="7"/>
    </row>
    <row r="442" spans="1:26">
      <c r="A442" s="1">
        <v>5150035247</v>
      </c>
      <c r="B442" s="2">
        <v>35</v>
      </c>
      <c r="C442" s="3">
        <v>42033.727083333302</v>
      </c>
      <c r="D442" s="4">
        <f t="shared" si="62"/>
        <v>0.7270833333333333</v>
      </c>
      <c r="E442" s="2">
        <f t="shared" si="63"/>
        <v>4</v>
      </c>
      <c r="F442" s="2">
        <f t="shared" si="64"/>
        <v>1</v>
      </c>
      <c r="G442" s="3">
        <v>42037.982638888898</v>
      </c>
      <c r="H442" s="4">
        <f t="shared" si="65"/>
        <v>0.98263888888888884</v>
      </c>
      <c r="I442" s="2">
        <f t="shared" si="66"/>
        <v>1</v>
      </c>
      <c r="J442" s="2">
        <f t="shared" si="67"/>
        <v>2</v>
      </c>
      <c r="K442" s="3">
        <v>42038.270833333299</v>
      </c>
      <c r="L442" s="1">
        <f t="shared" si="60"/>
        <v>0.28819444440159714</v>
      </c>
      <c r="M442" s="1" t="s">
        <v>14</v>
      </c>
      <c r="N442" s="1">
        <f t="shared" si="68"/>
        <v>1</v>
      </c>
      <c r="O442" s="1" t="s">
        <v>27</v>
      </c>
      <c r="P442" s="1">
        <v>13</v>
      </c>
      <c r="Q442" s="1" t="s">
        <v>29</v>
      </c>
      <c r="R442" s="1">
        <f t="shared" si="69"/>
        <v>2</v>
      </c>
      <c r="S442" s="1" t="s">
        <v>19</v>
      </c>
      <c r="T442" s="1">
        <v>0</v>
      </c>
      <c r="U442" s="1">
        <v>0</v>
      </c>
      <c r="V442" s="1">
        <v>39</v>
      </c>
      <c r="W442">
        <f t="shared" si="61"/>
        <v>4.2555555555954925</v>
      </c>
      <c r="X442">
        <f>COUNTIF($A$2:A442,A442)</f>
        <v>1</v>
      </c>
      <c r="Y442" t="str">
        <f>VLOOKUP(A:A,[1]ZU_2015_ORIGINAL!A:F,6,FALSE)</f>
        <v>GYN</v>
      </c>
      <c r="Z442" s="7"/>
    </row>
    <row r="443" spans="1:26" hidden="1">
      <c r="A443" s="1">
        <v>5150035274</v>
      </c>
      <c r="B443" s="2">
        <v>86</v>
      </c>
      <c r="C443" s="3">
        <v>42033.789583333302</v>
      </c>
      <c r="D443" s="4">
        <f t="shared" si="62"/>
        <v>0.7895833333333333</v>
      </c>
      <c r="E443" s="2">
        <f t="shared" si="63"/>
        <v>4</v>
      </c>
      <c r="F443" s="2">
        <f t="shared" si="64"/>
        <v>1</v>
      </c>
      <c r="G443" s="3">
        <v>42034.927083333299</v>
      </c>
      <c r="H443" s="4">
        <f t="shared" si="65"/>
        <v>0.92708333333333337</v>
      </c>
      <c r="I443" s="2">
        <f t="shared" si="66"/>
        <v>5</v>
      </c>
      <c r="J443" s="2">
        <f t="shared" si="67"/>
        <v>2</v>
      </c>
      <c r="K443" s="3">
        <v>42035.027777777803</v>
      </c>
      <c r="L443" s="1">
        <f t="shared" si="60"/>
        <v>0.10069444450346055</v>
      </c>
      <c r="M443" s="1" t="s">
        <v>14</v>
      </c>
      <c r="N443" s="1">
        <f t="shared" si="68"/>
        <v>1</v>
      </c>
      <c r="O443" s="1" t="s">
        <v>32</v>
      </c>
      <c r="P443" s="1">
        <v>23</v>
      </c>
      <c r="Q443" s="1" t="s">
        <v>16</v>
      </c>
      <c r="R443" s="1">
        <f t="shared" si="69"/>
        <v>1</v>
      </c>
      <c r="S443" s="1" t="s">
        <v>19</v>
      </c>
      <c r="T443" s="1">
        <v>0</v>
      </c>
      <c r="U443" s="1">
        <v>0</v>
      </c>
      <c r="V443" s="1">
        <v>39</v>
      </c>
      <c r="W443">
        <f t="shared" si="61"/>
        <v>1.1374999999970896</v>
      </c>
      <c r="X443">
        <f>COUNTIF($A$2:A443,A443)</f>
        <v>1</v>
      </c>
      <c r="Y443" t="str">
        <f>VLOOKUP(A:A,[1]ZU_2015_ORIGINAL!A:F,6,FALSE)</f>
        <v>UCH</v>
      </c>
      <c r="Z443" s="7"/>
    </row>
    <row r="444" spans="1:26" hidden="1">
      <c r="A444" s="1">
        <v>5150035487</v>
      </c>
      <c r="B444" s="2">
        <v>34</v>
      </c>
      <c r="C444" s="3">
        <v>42034.375694444403</v>
      </c>
      <c r="D444" s="4">
        <f t="shared" si="62"/>
        <v>0.3756944444444445</v>
      </c>
      <c r="E444" s="2">
        <f t="shared" si="63"/>
        <v>5</v>
      </c>
      <c r="F444" s="2">
        <f t="shared" si="64"/>
        <v>1</v>
      </c>
      <c r="G444" s="3">
        <v>42034.840277777803</v>
      </c>
      <c r="H444" s="4">
        <f t="shared" si="65"/>
        <v>0.84027777777777779</v>
      </c>
      <c r="I444" s="2">
        <f t="shared" si="66"/>
        <v>5</v>
      </c>
      <c r="J444" s="2">
        <f t="shared" si="67"/>
        <v>2</v>
      </c>
      <c r="K444" s="3">
        <v>42034.979166666701</v>
      </c>
      <c r="L444" s="1">
        <f t="shared" si="60"/>
        <v>0.13888888889778173</v>
      </c>
      <c r="M444" s="1" t="s">
        <v>14</v>
      </c>
      <c r="N444" s="1">
        <f t="shared" si="68"/>
        <v>1</v>
      </c>
      <c r="O444" s="1" t="s">
        <v>18</v>
      </c>
      <c r="P444" s="1">
        <v>11</v>
      </c>
      <c r="Q444" s="1" t="s">
        <v>16</v>
      </c>
      <c r="R444" s="1">
        <f t="shared" si="69"/>
        <v>1</v>
      </c>
      <c r="S444" s="1" t="s">
        <v>19</v>
      </c>
      <c r="T444" s="1">
        <v>0</v>
      </c>
      <c r="U444" s="1">
        <v>0</v>
      </c>
      <c r="V444" s="1">
        <v>39</v>
      </c>
      <c r="W444">
        <f t="shared" si="61"/>
        <v>0.46458333339978708</v>
      </c>
      <c r="X444">
        <f>COUNTIF($A$2:A444,A444)</f>
        <v>1</v>
      </c>
      <c r="Y444" t="str">
        <f>VLOOKUP(A:A,[1]ZU_2015_ORIGINAL!A:F,6,FALSE)</f>
        <v>AVT</v>
      </c>
      <c r="Z444" s="7"/>
    </row>
    <row r="445" spans="1:26" hidden="1">
      <c r="A445" s="1">
        <v>5150035504</v>
      </c>
      <c r="B445" s="2">
        <v>65</v>
      </c>
      <c r="C445" s="3">
        <v>42034.386111111096</v>
      </c>
      <c r="D445" s="4">
        <f t="shared" si="62"/>
        <v>0.38611111111111113</v>
      </c>
      <c r="E445" s="2">
        <f t="shared" si="63"/>
        <v>5</v>
      </c>
      <c r="F445" s="2">
        <f t="shared" si="64"/>
        <v>1</v>
      </c>
      <c r="G445" s="3">
        <v>42039.692361111098</v>
      </c>
      <c r="H445" s="4">
        <f t="shared" si="65"/>
        <v>0.69236111111111109</v>
      </c>
      <c r="I445" s="2">
        <f t="shared" si="66"/>
        <v>3</v>
      </c>
      <c r="J445" s="2">
        <f t="shared" si="67"/>
        <v>1</v>
      </c>
      <c r="K445" s="3">
        <v>42040.399305555598</v>
      </c>
      <c r="L445" s="1">
        <f t="shared" si="60"/>
        <v>0.70694444450055016</v>
      </c>
      <c r="M445" s="1" t="s">
        <v>14</v>
      </c>
      <c r="N445" s="1">
        <f t="shared" si="68"/>
        <v>1</v>
      </c>
      <c r="O445" s="1" t="s">
        <v>15</v>
      </c>
      <c r="P445" s="1">
        <v>19</v>
      </c>
      <c r="Q445" s="1" t="s">
        <v>16</v>
      </c>
      <c r="R445" s="1">
        <f t="shared" si="69"/>
        <v>1</v>
      </c>
      <c r="S445" s="1" t="s">
        <v>19</v>
      </c>
      <c r="T445" s="1">
        <v>0</v>
      </c>
      <c r="U445" s="1">
        <v>0</v>
      </c>
      <c r="V445" s="1">
        <v>32</v>
      </c>
      <c r="W445">
        <f t="shared" si="61"/>
        <v>5.3062500000014552</v>
      </c>
      <c r="X445">
        <f>COUNTIF($A$2:A445,A445)</f>
        <v>1</v>
      </c>
      <c r="Y445" t="str">
        <f>VLOOKUP(A:A,[1]ZU_2015_ORIGINAL!A:F,6,FALSE)</f>
        <v>NCH</v>
      </c>
      <c r="Z445" s="7"/>
    </row>
    <row r="446" spans="1:26" hidden="1">
      <c r="A446" s="1">
        <v>5150035521</v>
      </c>
      <c r="B446" s="2">
        <v>68</v>
      </c>
      <c r="C446" s="3">
        <v>42034.390972222202</v>
      </c>
      <c r="D446" s="4">
        <f t="shared" si="62"/>
        <v>0.39097222222222222</v>
      </c>
      <c r="E446" s="2">
        <f t="shared" si="63"/>
        <v>5</v>
      </c>
      <c r="F446" s="2">
        <f t="shared" si="64"/>
        <v>1</v>
      </c>
      <c r="G446" s="3">
        <v>42035.703472222202</v>
      </c>
      <c r="H446" s="4">
        <f t="shared" si="65"/>
        <v>0.70347222222222217</v>
      </c>
      <c r="I446" s="2">
        <f t="shared" si="66"/>
        <v>6</v>
      </c>
      <c r="J446" s="2">
        <f t="shared" si="67"/>
        <v>2</v>
      </c>
      <c r="K446" s="3">
        <v>42040.412499999999</v>
      </c>
      <c r="L446" s="1">
        <f t="shared" si="60"/>
        <v>4.7090277777970186</v>
      </c>
      <c r="M446" s="1" t="s">
        <v>14</v>
      </c>
      <c r="N446" s="1">
        <f t="shared" si="68"/>
        <v>1</v>
      </c>
      <c r="O446" s="1" t="s">
        <v>28</v>
      </c>
      <c r="P446" s="1">
        <v>15</v>
      </c>
      <c r="Q446" s="1" t="s">
        <v>16</v>
      </c>
      <c r="R446" s="1">
        <f t="shared" si="69"/>
        <v>1</v>
      </c>
      <c r="S446" s="1" t="s">
        <v>19</v>
      </c>
      <c r="T446" s="1">
        <v>0</v>
      </c>
      <c r="U446" s="1">
        <v>0</v>
      </c>
      <c r="V446" s="1">
        <v>35</v>
      </c>
      <c r="W446">
        <f t="shared" si="61"/>
        <v>1.3125</v>
      </c>
      <c r="X446">
        <f>COUNTIF($A$2:A446,A446)</f>
        <v>1</v>
      </c>
      <c r="Y446" t="str">
        <f>VLOOKUP(A:A,[1]ZU_2015_ORIGINAL!A:F,6,FALSE)</f>
        <v>HTC</v>
      </c>
      <c r="Z446" s="7"/>
    </row>
    <row r="447" spans="1:26" hidden="1">
      <c r="A447" s="1">
        <v>5150035521</v>
      </c>
      <c r="B447" s="2">
        <v>68</v>
      </c>
      <c r="C447" s="3">
        <v>42034.390972222202</v>
      </c>
      <c r="D447" s="4">
        <f t="shared" si="62"/>
        <v>0.39097222222222222</v>
      </c>
      <c r="E447" s="2">
        <f t="shared" si="63"/>
        <v>5</v>
      </c>
      <c r="F447" s="2">
        <f t="shared" si="64"/>
        <v>1</v>
      </c>
      <c r="G447" s="3">
        <v>42062.087500000001</v>
      </c>
      <c r="H447" s="4">
        <f t="shared" si="65"/>
        <v>8.7500000000000008E-2</v>
      </c>
      <c r="I447" s="2">
        <f t="shared" si="66"/>
        <v>5</v>
      </c>
      <c r="J447" s="2">
        <f t="shared" si="67"/>
        <v>2</v>
      </c>
      <c r="K447" s="3">
        <v>42062.487500000003</v>
      </c>
      <c r="L447" s="1">
        <f t="shared" si="60"/>
        <v>0.40000000000145519</v>
      </c>
      <c r="M447" s="1" t="s">
        <v>14</v>
      </c>
      <c r="N447" s="1">
        <f t="shared" si="68"/>
        <v>1</v>
      </c>
      <c r="O447" s="1" t="s">
        <v>28</v>
      </c>
      <c r="P447" s="1">
        <v>15</v>
      </c>
      <c r="Q447" s="1" t="s">
        <v>16</v>
      </c>
      <c r="R447" s="1">
        <f t="shared" si="69"/>
        <v>1</v>
      </c>
      <c r="S447" s="1" t="s">
        <v>19</v>
      </c>
      <c r="T447" s="1">
        <v>0</v>
      </c>
      <c r="U447" s="1">
        <v>0</v>
      </c>
      <c r="V447" s="1">
        <v>32</v>
      </c>
      <c r="W447">
        <f t="shared" si="61"/>
        <v>27.696527777799929</v>
      </c>
      <c r="X447">
        <f>COUNTIF($A$2:A447,A447)</f>
        <v>2</v>
      </c>
      <c r="Y447" t="str">
        <f>VLOOKUP(A:A,[1]ZU_2015_ORIGINAL!A:F,6,FALSE)</f>
        <v>HTC</v>
      </c>
      <c r="Z447" s="7"/>
    </row>
    <row r="448" spans="1:26" hidden="1">
      <c r="A448" s="1">
        <v>5150035552</v>
      </c>
      <c r="B448" s="2">
        <v>49</v>
      </c>
      <c r="C448" s="3">
        <v>42034.403472222199</v>
      </c>
      <c r="D448" s="4">
        <f t="shared" si="62"/>
        <v>0.40347222222222223</v>
      </c>
      <c r="E448" s="2">
        <f t="shared" si="63"/>
        <v>5</v>
      </c>
      <c r="F448" s="2">
        <f t="shared" si="64"/>
        <v>1</v>
      </c>
      <c r="G448" s="3">
        <v>42034.826388888898</v>
      </c>
      <c r="H448" s="4">
        <f t="shared" si="65"/>
        <v>0.82638888888888884</v>
      </c>
      <c r="I448" s="2">
        <f t="shared" si="66"/>
        <v>5</v>
      </c>
      <c r="J448" s="2">
        <f t="shared" si="67"/>
        <v>2</v>
      </c>
      <c r="K448" s="3">
        <v>42035.507638888899</v>
      </c>
      <c r="L448" s="1">
        <f t="shared" si="60"/>
        <v>0.68125000000145519</v>
      </c>
      <c r="M448" s="1" t="s">
        <v>14</v>
      </c>
      <c r="N448" s="1">
        <f t="shared" si="68"/>
        <v>1</v>
      </c>
      <c r="O448" s="1" t="s">
        <v>32</v>
      </c>
      <c r="P448" s="1">
        <v>23</v>
      </c>
      <c r="Q448" s="1" t="s">
        <v>37</v>
      </c>
      <c r="R448" s="1">
        <f t="shared" si="69"/>
        <v>2</v>
      </c>
      <c r="S448" s="1" t="s">
        <v>19</v>
      </c>
      <c r="T448" s="1">
        <v>0</v>
      </c>
      <c r="U448" s="1">
        <v>0</v>
      </c>
      <c r="V448" s="1">
        <v>35</v>
      </c>
      <c r="W448">
        <f t="shared" si="61"/>
        <v>0.42291666669916594</v>
      </c>
      <c r="X448">
        <f>COUNTIF($A$2:A448,A448)</f>
        <v>1</v>
      </c>
      <c r="Y448" t="str">
        <f>VLOOKUP(A:A,[1]ZU_2015_ORIGINAL!A:F,6,FALSE)</f>
        <v>UCH</v>
      </c>
      <c r="Z448" s="7"/>
    </row>
    <row r="449" spans="1:26" hidden="1">
      <c r="A449" s="1">
        <v>5150035579</v>
      </c>
      <c r="B449" s="2">
        <v>79</v>
      </c>
      <c r="C449" s="3">
        <v>42034.411805555603</v>
      </c>
      <c r="D449" s="4">
        <f t="shared" si="62"/>
        <v>0.41180555555555554</v>
      </c>
      <c r="E449" s="2">
        <f t="shared" si="63"/>
        <v>5</v>
      </c>
      <c r="F449" s="2">
        <f t="shared" si="64"/>
        <v>1</v>
      </c>
      <c r="G449" s="3">
        <v>42038.875</v>
      </c>
      <c r="H449" s="4">
        <f t="shared" si="65"/>
        <v>0.875</v>
      </c>
      <c r="I449" s="2">
        <f t="shared" si="66"/>
        <v>2</v>
      </c>
      <c r="J449" s="2">
        <f t="shared" si="67"/>
        <v>2</v>
      </c>
      <c r="K449" s="3">
        <v>42039.275694444397</v>
      </c>
      <c r="L449" s="1">
        <f t="shared" si="60"/>
        <v>0.40069444439723156</v>
      </c>
      <c r="M449" s="1" t="s">
        <v>14</v>
      </c>
      <c r="N449" s="1">
        <f t="shared" si="68"/>
        <v>1</v>
      </c>
      <c r="O449" s="1" t="s">
        <v>45</v>
      </c>
      <c r="P449" s="1">
        <v>16</v>
      </c>
      <c r="Q449" s="1" t="s">
        <v>16</v>
      </c>
      <c r="R449" s="1">
        <f t="shared" si="69"/>
        <v>1</v>
      </c>
      <c r="S449" s="1" t="s">
        <v>19</v>
      </c>
      <c r="T449" s="1">
        <v>0</v>
      </c>
      <c r="U449" s="1">
        <v>0</v>
      </c>
      <c r="V449" s="1">
        <v>39</v>
      </c>
      <c r="W449">
        <f t="shared" si="61"/>
        <v>4.4631944443972316</v>
      </c>
      <c r="X449">
        <f>COUNTIF($A$2:A449,A449)</f>
        <v>1</v>
      </c>
      <c r="Y449" t="str">
        <f>VLOOKUP(A:A,[1]ZU_2015_ORIGINAL!A:F,6,FALSE)</f>
        <v>IZPV</v>
      </c>
      <c r="Z449" s="7"/>
    </row>
    <row r="450" spans="1:26">
      <c r="A450" s="1">
        <v>5150035642</v>
      </c>
      <c r="B450" s="2">
        <v>68</v>
      </c>
      <c r="C450" s="3">
        <v>42034.432638888902</v>
      </c>
      <c r="D450" s="4">
        <f t="shared" si="62"/>
        <v>0.43263888888888885</v>
      </c>
      <c r="E450" s="2">
        <f t="shared" si="63"/>
        <v>5</v>
      </c>
      <c r="F450" s="2">
        <f t="shared" si="64"/>
        <v>1</v>
      </c>
      <c r="G450" s="3">
        <v>42036.734027777798</v>
      </c>
      <c r="H450" s="4">
        <f t="shared" si="65"/>
        <v>0.73402777777777783</v>
      </c>
      <c r="I450" s="2">
        <f t="shared" si="66"/>
        <v>7</v>
      </c>
      <c r="J450" s="2">
        <f t="shared" si="67"/>
        <v>2</v>
      </c>
      <c r="K450" s="3">
        <v>42037.383333333302</v>
      </c>
      <c r="L450" s="1">
        <f t="shared" ref="L450:L513" si="70">K450-G450</f>
        <v>0.64930555550381541</v>
      </c>
      <c r="M450" s="1" t="s">
        <v>14</v>
      </c>
      <c r="N450" s="1">
        <f t="shared" si="68"/>
        <v>1</v>
      </c>
      <c r="O450" s="1" t="s">
        <v>32</v>
      </c>
      <c r="P450" s="1">
        <v>23</v>
      </c>
      <c r="Q450" s="1" t="s">
        <v>29</v>
      </c>
      <c r="R450" s="1">
        <f t="shared" si="69"/>
        <v>2</v>
      </c>
      <c r="S450" s="1" t="s">
        <v>22</v>
      </c>
      <c r="T450" s="1">
        <v>0</v>
      </c>
      <c r="U450" s="1">
        <v>0</v>
      </c>
      <c r="V450" s="1">
        <v>34</v>
      </c>
      <c r="W450">
        <f t="shared" ref="W450:W513" si="71">G450-C450</f>
        <v>2.3013888888963265</v>
      </c>
      <c r="X450">
        <f>COUNTIF($A$2:A450,A450)</f>
        <v>1</v>
      </c>
      <c r="Y450" t="str">
        <f>VLOOKUP(A:A,[1]ZU_2015_ORIGINAL!A:F,6,FALSE)</f>
        <v>UCH</v>
      </c>
      <c r="Z450" s="7"/>
    </row>
    <row r="451" spans="1:26" hidden="1">
      <c r="A451" s="1">
        <v>5150035762</v>
      </c>
      <c r="B451" s="2">
        <v>67</v>
      </c>
      <c r="C451" s="3">
        <v>42044.3125</v>
      </c>
      <c r="D451" s="4">
        <f t="shared" ref="D451:D514" si="72">TIME(HOUR(C451),MINUTE(C451),SECOND(C451))</f>
        <v>0.3125</v>
      </c>
      <c r="E451" s="2">
        <f t="shared" ref="E451:E514" si="73">WEEKDAY(C451,2)</f>
        <v>1</v>
      </c>
      <c r="F451" s="2">
        <f t="shared" ref="F451:F514" si="74">IF(AND(D451&gt;TIMEVALUE("7:00"),D451&lt;TIMEVALUE("19:00"),E451&lt;&gt;6,E451&lt;&gt;7),1,2)</f>
        <v>1</v>
      </c>
      <c r="G451" s="3">
        <v>42054.801388888904</v>
      </c>
      <c r="H451" s="4">
        <f t="shared" ref="H451:H514" si="75">TIME(HOUR(G451),MINUTE(G451),SECOND(G451))</f>
        <v>0.80138888888888893</v>
      </c>
      <c r="I451" s="2">
        <f t="shared" ref="I451:I514" si="76">WEEKDAY(G451,2)</f>
        <v>4</v>
      </c>
      <c r="J451" s="2">
        <f t="shared" ref="J451:J514" si="77">IF(AND(H451&gt;TIMEVALUE("7:00"),H451&lt;TIMEVALUE("19:00"),I451&lt;&gt;6,I451&lt;&gt;7),1,2)</f>
        <v>2</v>
      </c>
      <c r="K451" s="3">
        <v>42055.5715277778</v>
      </c>
      <c r="L451" s="1">
        <f t="shared" si="70"/>
        <v>0.77013888889632653</v>
      </c>
      <c r="M451" s="1" t="s">
        <v>14</v>
      </c>
      <c r="N451" s="1">
        <f t="shared" ref="N451:N514" si="78">IF(M451="AIN",1,2)</f>
        <v>1</v>
      </c>
      <c r="O451" s="1" t="s">
        <v>28</v>
      </c>
      <c r="P451" s="1">
        <v>15</v>
      </c>
      <c r="Q451" s="1" t="s">
        <v>16</v>
      </c>
      <c r="R451" s="1">
        <f t="shared" ref="R451:R514" si="79">IF(Q451="Normalfall",1,2)</f>
        <v>1</v>
      </c>
      <c r="S451" s="1" t="s">
        <v>19</v>
      </c>
      <c r="T451" s="1">
        <v>0</v>
      </c>
      <c r="U451" s="1">
        <v>0</v>
      </c>
      <c r="V451" s="1">
        <v>33</v>
      </c>
      <c r="W451">
        <f t="shared" si="71"/>
        <v>10.488888888903602</v>
      </c>
      <c r="X451">
        <f>COUNTIF($A$2:A451,A451)</f>
        <v>1</v>
      </c>
      <c r="Y451" t="str">
        <f>VLOOKUP(A:A,[1]ZU_2015_ORIGINAL!A:F,6,FALSE)</f>
        <v>HTC</v>
      </c>
      <c r="Z451" s="7"/>
    </row>
    <row r="452" spans="1:26" hidden="1">
      <c r="A452" s="1">
        <v>5150035855</v>
      </c>
      <c r="B452" s="2">
        <v>65</v>
      </c>
      <c r="C452" s="3">
        <v>42034.5625</v>
      </c>
      <c r="D452" s="4">
        <f t="shared" si="72"/>
        <v>0.5625</v>
      </c>
      <c r="E452" s="2">
        <f t="shared" si="73"/>
        <v>5</v>
      </c>
      <c r="F452" s="2">
        <f t="shared" si="74"/>
        <v>1</v>
      </c>
      <c r="G452" s="3">
        <v>42034.5625</v>
      </c>
      <c r="H452" s="4">
        <f t="shared" si="75"/>
        <v>0.5625</v>
      </c>
      <c r="I452" s="2">
        <f t="shared" si="76"/>
        <v>5</v>
      </c>
      <c r="J452" s="2">
        <f t="shared" si="77"/>
        <v>1</v>
      </c>
      <c r="K452" s="3">
        <v>42039.509722222203</v>
      </c>
      <c r="L452" s="1">
        <f t="shared" si="70"/>
        <v>4.9472222222029814</v>
      </c>
      <c r="M452" s="1" t="s">
        <v>14</v>
      </c>
      <c r="N452" s="1">
        <f t="shared" si="78"/>
        <v>1</v>
      </c>
      <c r="O452" s="1" t="s">
        <v>14</v>
      </c>
      <c r="P452" s="1">
        <v>9</v>
      </c>
      <c r="Q452" s="1" t="s">
        <v>16</v>
      </c>
      <c r="R452" s="1">
        <f t="shared" si="79"/>
        <v>1</v>
      </c>
      <c r="S452" s="1" t="s">
        <v>22</v>
      </c>
      <c r="T452" s="1">
        <v>0</v>
      </c>
      <c r="U452" s="1">
        <v>1</v>
      </c>
      <c r="V452" s="1">
        <v>34</v>
      </c>
      <c r="W452">
        <f t="shared" si="71"/>
        <v>0</v>
      </c>
      <c r="X452">
        <f>COUNTIF($A$2:A452,A452)</f>
        <v>1</v>
      </c>
      <c r="Y452" t="str">
        <f>VLOOKUP(A:A,[1]ZU_2015_ORIGINAL!A:F,6,FALSE)</f>
        <v>AIN</v>
      </c>
      <c r="Z452" s="7"/>
    </row>
    <row r="453" spans="1:26">
      <c r="A453" s="1">
        <v>5150036011</v>
      </c>
      <c r="B453" s="2">
        <v>38</v>
      </c>
      <c r="C453" s="3">
        <v>42034.7368055556</v>
      </c>
      <c r="D453" s="4">
        <f t="shared" si="72"/>
        <v>0.7368055555555556</v>
      </c>
      <c r="E453" s="2">
        <f t="shared" si="73"/>
        <v>5</v>
      </c>
      <c r="F453" s="2">
        <f t="shared" si="74"/>
        <v>1</v>
      </c>
      <c r="G453" s="3">
        <v>42035.059027777803</v>
      </c>
      <c r="H453" s="4">
        <f t="shared" si="75"/>
        <v>5.9027777777777783E-2</v>
      </c>
      <c r="I453" s="2">
        <f t="shared" si="76"/>
        <v>6</v>
      </c>
      <c r="J453" s="2">
        <f t="shared" si="77"/>
        <v>2</v>
      </c>
      <c r="K453" s="3">
        <v>42035.166666666701</v>
      </c>
      <c r="L453" s="1">
        <f t="shared" si="70"/>
        <v>0.10763888889778173</v>
      </c>
      <c r="M453" s="1" t="s">
        <v>14</v>
      </c>
      <c r="N453" s="1">
        <f t="shared" si="78"/>
        <v>1</v>
      </c>
      <c r="O453" s="1" t="s">
        <v>32</v>
      </c>
      <c r="P453" s="1">
        <v>23</v>
      </c>
      <c r="Q453" s="1" t="s">
        <v>29</v>
      </c>
      <c r="R453" s="1">
        <f t="shared" si="79"/>
        <v>2</v>
      </c>
      <c r="S453" s="1" t="s">
        <v>21</v>
      </c>
      <c r="T453" s="1">
        <v>0</v>
      </c>
      <c r="U453" s="1">
        <v>0</v>
      </c>
      <c r="V453" s="1">
        <v>39</v>
      </c>
      <c r="W453">
        <f t="shared" si="71"/>
        <v>0.32222222220298136</v>
      </c>
      <c r="X453">
        <f>COUNTIF($A$2:A453,A453)</f>
        <v>1</v>
      </c>
      <c r="Y453" t="str">
        <f>VLOOKUP(A:A,[1]ZU_2015_ORIGINAL!A:F,6,FALSE)</f>
        <v>UCH</v>
      </c>
      <c r="Z453" s="7"/>
    </row>
    <row r="454" spans="1:26">
      <c r="A454" s="1">
        <v>5150036014</v>
      </c>
      <c r="B454" s="2">
        <v>59</v>
      </c>
      <c r="C454" s="3">
        <v>42034.743055555598</v>
      </c>
      <c r="D454" s="4">
        <f t="shared" si="72"/>
        <v>0.74305555555555547</v>
      </c>
      <c r="E454" s="2">
        <f t="shared" si="73"/>
        <v>5</v>
      </c>
      <c r="F454" s="2">
        <f t="shared" si="74"/>
        <v>1</v>
      </c>
      <c r="G454" s="3">
        <v>42035.142361111102</v>
      </c>
      <c r="H454" s="4">
        <f t="shared" si="75"/>
        <v>0.1423611111111111</v>
      </c>
      <c r="I454" s="2">
        <f t="shared" si="76"/>
        <v>6</v>
      </c>
      <c r="J454" s="2">
        <f t="shared" si="77"/>
        <v>2</v>
      </c>
      <c r="K454" s="3">
        <v>42035.270833333299</v>
      </c>
      <c r="L454" s="1">
        <f t="shared" si="70"/>
        <v>0.12847222219716059</v>
      </c>
      <c r="M454" s="1" t="s">
        <v>14</v>
      </c>
      <c r="N454" s="1">
        <f t="shared" si="78"/>
        <v>1</v>
      </c>
      <c r="O454" s="1" t="s">
        <v>32</v>
      </c>
      <c r="P454" s="1">
        <v>23</v>
      </c>
      <c r="Q454" s="1" t="s">
        <v>29</v>
      </c>
      <c r="R454" s="1">
        <f t="shared" si="79"/>
        <v>2</v>
      </c>
      <c r="S454" s="1" t="s">
        <v>19</v>
      </c>
      <c r="T454" s="1">
        <v>0</v>
      </c>
      <c r="U454" s="1">
        <v>0</v>
      </c>
      <c r="V454" s="1">
        <v>39</v>
      </c>
      <c r="W454">
        <f t="shared" si="71"/>
        <v>0.39930555550381541</v>
      </c>
      <c r="X454">
        <f>COUNTIF($A$2:A454,A454)</f>
        <v>1</v>
      </c>
      <c r="Y454" t="str">
        <f>VLOOKUP(A:A,[1]ZU_2015_ORIGINAL!A:F,6,FALSE)</f>
        <v>UCH</v>
      </c>
      <c r="Z454" s="7"/>
    </row>
    <row r="455" spans="1:26">
      <c r="A455" s="1">
        <v>5150036052</v>
      </c>
      <c r="B455" s="2">
        <v>68</v>
      </c>
      <c r="C455" s="3">
        <v>42034.811805555597</v>
      </c>
      <c r="D455" s="4">
        <f t="shared" si="72"/>
        <v>0.81180555555555556</v>
      </c>
      <c r="E455" s="2">
        <f t="shared" si="73"/>
        <v>5</v>
      </c>
      <c r="F455" s="2">
        <f t="shared" si="74"/>
        <v>2</v>
      </c>
      <c r="G455" s="3">
        <v>42051.927083333299</v>
      </c>
      <c r="H455" s="4">
        <f t="shared" si="75"/>
        <v>0.92708333333333337</v>
      </c>
      <c r="I455" s="2">
        <f t="shared" si="76"/>
        <v>1</v>
      </c>
      <c r="J455" s="2">
        <f t="shared" si="77"/>
        <v>2</v>
      </c>
      <c r="K455" s="3">
        <v>42052.295138888898</v>
      </c>
      <c r="L455" s="1">
        <f t="shared" si="70"/>
        <v>0.36805555559840286</v>
      </c>
      <c r="M455" s="1" t="s">
        <v>14</v>
      </c>
      <c r="N455" s="1">
        <f t="shared" si="78"/>
        <v>1</v>
      </c>
      <c r="O455" s="1" t="s">
        <v>26</v>
      </c>
      <c r="P455" s="1">
        <v>4</v>
      </c>
      <c r="Q455" s="1" t="s">
        <v>29</v>
      </c>
      <c r="R455" s="1">
        <f t="shared" si="79"/>
        <v>2</v>
      </c>
      <c r="S455" s="1" t="s">
        <v>19</v>
      </c>
      <c r="T455" s="1">
        <v>0</v>
      </c>
      <c r="U455" s="1">
        <v>0</v>
      </c>
      <c r="V455" s="1">
        <v>32</v>
      </c>
      <c r="W455">
        <f t="shared" si="71"/>
        <v>17.115277777702431</v>
      </c>
      <c r="X455">
        <f>COUNTIF($A$2:A455,A455)</f>
        <v>1</v>
      </c>
      <c r="Y455" t="str">
        <f>VLOOKUP(A:A,[1]ZU_2015_ORIGINAL!A:F,6,FALSE)</f>
        <v>2MD</v>
      </c>
      <c r="Z455" s="7"/>
    </row>
    <row r="456" spans="1:26">
      <c r="A456" s="1">
        <v>5150036100</v>
      </c>
      <c r="B456" s="2">
        <v>68</v>
      </c>
      <c r="C456" s="3">
        <v>42034.9506944444</v>
      </c>
      <c r="D456" s="4">
        <f t="shared" si="72"/>
        <v>0.9506944444444444</v>
      </c>
      <c r="E456" s="2">
        <f t="shared" si="73"/>
        <v>5</v>
      </c>
      <c r="F456" s="2">
        <f t="shared" si="74"/>
        <v>2</v>
      </c>
      <c r="G456" s="3">
        <v>42035.248611111099</v>
      </c>
      <c r="H456" s="4">
        <f t="shared" si="75"/>
        <v>0.24861111111111112</v>
      </c>
      <c r="I456" s="2">
        <f t="shared" si="76"/>
        <v>6</v>
      </c>
      <c r="J456" s="2">
        <f t="shared" si="77"/>
        <v>2</v>
      </c>
      <c r="K456" s="3">
        <v>42037.261805555601</v>
      </c>
      <c r="L456" s="1">
        <f t="shared" si="70"/>
        <v>2.0131944445020054</v>
      </c>
      <c r="M456" s="1" t="s">
        <v>14</v>
      </c>
      <c r="N456" s="1">
        <f t="shared" si="78"/>
        <v>1</v>
      </c>
      <c r="O456" s="1" t="s">
        <v>32</v>
      </c>
      <c r="P456" s="1">
        <v>23</v>
      </c>
      <c r="Q456" s="1" t="s">
        <v>29</v>
      </c>
      <c r="R456" s="1">
        <f t="shared" si="79"/>
        <v>2</v>
      </c>
      <c r="S456" s="1" t="s">
        <v>24</v>
      </c>
      <c r="T456" s="1">
        <v>1</v>
      </c>
      <c r="U456" s="1">
        <v>0</v>
      </c>
      <c r="V456" s="1">
        <v>33</v>
      </c>
      <c r="W456">
        <f t="shared" si="71"/>
        <v>0.29791666669916594</v>
      </c>
      <c r="X456">
        <f>COUNTIF($A$2:A456,A456)</f>
        <v>1</v>
      </c>
      <c r="Y456" t="str">
        <f>VLOOKUP(A:A,[1]ZU_2015_ORIGINAL!A:F,6,FALSE)</f>
        <v>UCH</v>
      </c>
      <c r="Z456" s="7"/>
    </row>
    <row r="457" spans="1:26">
      <c r="A457" s="1">
        <v>5150036145</v>
      </c>
      <c r="B457" s="2">
        <v>82</v>
      </c>
      <c r="C457" s="3">
        <v>42035.15625</v>
      </c>
      <c r="D457" s="4">
        <f t="shared" si="72"/>
        <v>0.15625</v>
      </c>
      <c r="E457" s="2">
        <f t="shared" si="73"/>
        <v>6</v>
      </c>
      <c r="F457" s="2">
        <f t="shared" si="74"/>
        <v>2</v>
      </c>
      <c r="G457" s="3">
        <v>42051.855555555601</v>
      </c>
      <c r="H457" s="4">
        <f t="shared" si="75"/>
        <v>0.85555555555555562</v>
      </c>
      <c r="I457" s="2">
        <f t="shared" si="76"/>
        <v>1</v>
      </c>
      <c r="J457" s="2">
        <f t="shared" si="77"/>
        <v>2</v>
      </c>
      <c r="K457" s="3">
        <v>42053.488888888904</v>
      </c>
      <c r="L457" s="1">
        <f t="shared" si="70"/>
        <v>1.6333333333022892</v>
      </c>
      <c r="M457" s="1" t="s">
        <v>14</v>
      </c>
      <c r="N457" s="1">
        <f t="shared" si="78"/>
        <v>1</v>
      </c>
      <c r="O457" s="1" t="s">
        <v>32</v>
      </c>
      <c r="P457" s="1">
        <v>23</v>
      </c>
      <c r="Q457" s="1" t="s">
        <v>29</v>
      </c>
      <c r="R457" s="1">
        <f t="shared" si="79"/>
        <v>2</v>
      </c>
      <c r="S457" s="1" t="s">
        <v>24</v>
      </c>
      <c r="T457" s="1">
        <v>1</v>
      </c>
      <c r="U457" s="1">
        <v>0</v>
      </c>
      <c r="V457" s="1">
        <v>32</v>
      </c>
      <c r="W457">
        <f t="shared" si="71"/>
        <v>16.699305555601313</v>
      </c>
      <c r="X457">
        <f>COUNTIF($A$2:A457,A457)</f>
        <v>1</v>
      </c>
      <c r="Y457" t="str">
        <f>VLOOKUP(A:A,[1]ZU_2015_ORIGINAL!A:F,6,FALSE)</f>
        <v>UCH</v>
      </c>
      <c r="Z457" s="7"/>
    </row>
    <row r="458" spans="1:26">
      <c r="A458" s="1">
        <v>5150036191</v>
      </c>
      <c r="B458" s="2">
        <v>82</v>
      </c>
      <c r="C458" s="3">
        <v>42035.40625</v>
      </c>
      <c r="D458" s="4">
        <f t="shared" si="72"/>
        <v>0.40625</v>
      </c>
      <c r="E458" s="2">
        <f t="shared" si="73"/>
        <v>6</v>
      </c>
      <c r="F458" s="2">
        <f t="shared" si="74"/>
        <v>2</v>
      </c>
      <c r="G458" s="3">
        <v>42036.807638888902</v>
      </c>
      <c r="H458" s="4">
        <f t="shared" si="75"/>
        <v>0.80763888888888891</v>
      </c>
      <c r="I458" s="2">
        <f t="shared" si="76"/>
        <v>7</v>
      </c>
      <c r="J458" s="2">
        <f t="shared" si="77"/>
        <v>2</v>
      </c>
      <c r="K458" s="3">
        <v>42036.886805555601</v>
      </c>
      <c r="L458" s="1">
        <f t="shared" si="70"/>
        <v>7.9166666699165944E-2</v>
      </c>
      <c r="M458" s="1" t="s">
        <v>14</v>
      </c>
      <c r="N458" s="1">
        <f t="shared" si="78"/>
        <v>1</v>
      </c>
      <c r="O458" s="1" t="s">
        <v>32</v>
      </c>
      <c r="P458" s="1">
        <v>23</v>
      </c>
      <c r="Q458" s="1" t="s">
        <v>29</v>
      </c>
      <c r="R458" s="1">
        <f t="shared" si="79"/>
        <v>2</v>
      </c>
      <c r="S458" s="1" t="s">
        <v>19</v>
      </c>
      <c r="T458" s="1">
        <v>0</v>
      </c>
      <c r="U458" s="1">
        <v>0</v>
      </c>
      <c r="V458" s="1">
        <v>31</v>
      </c>
      <c r="W458">
        <f t="shared" si="71"/>
        <v>1.4013888889021473</v>
      </c>
      <c r="X458">
        <f>COUNTIF($A$2:A458,A458)</f>
        <v>1</v>
      </c>
      <c r="Y458" t="str">
        <f>VLOOKUP(A:A,[1]ZU_2015_ORIGINAL!A:F,6,FALSE)</f>
        <v>UCH</v>
      </c>
      <c r="Z458" s="7"/>
    </row>
    <row r="459" spans="1:26">
      <c r="A459" s="1">
        <v>5150036231</v>
      </c>
      <c r="B459" s="2">
        <v>52</v>
      </c>
      <c r="C459" s="3">
        <v>42035.452777777798</v>
      </c>
      <c r="D459" s="4">
        <f t="shared" si="72"/>
        <v>0.45277777777777778</v>
      </c>
      <c r="E459" s="2">
        <f t="shared" si="73"/>
        <v>6</v>
      </c>
      <c r="F459" s="2">
        <f t="shared" si="74"/>
        <v>2</v>
      </c>
      <c r="G459" s="3">
        <v>42035.8125</v>
      </c>
      <c r="H459" s="4">
        <f t="shared" si="75"/>
        <v>0.8125</v>
      </c>
      <c r="I459" s="2">
        <f t="shared" si="76"/>
        <v>6</v>
      </c>
      <c r="J459" s="2">
        <f t="shared" si="77"/>
        <v>2</v>
      </c>
      <c r="K459" s="3">
        <v>42036.081944444399</v>
      </c>
      <c r="L459" s="1">
        <f t="shared" si="70"/>
        <v>0.26944444439868676</v>
      </c>
      <c r="M459" s="1" t="s">
        <v>14</v>
      </c>
      <c r="N459" s="1">
        <f t="shared" si="78"/>
        <v>1</v>
      </c>
      <c r="O459" s="1" t="s">
        <v>32</v>
      </c>
      <c r="P459" s="1">
        <v>23</v>
      </c>
      <c r="Q459" s="1" t="s">
        <v>29</v>
      </c>
      <c r="R459" s="1">
        <f t="shared" si="79"/>
        <v>2</v>
      </c>
      <c r="S459" s="1" t="s">
        <v>21</v>
      </c>
      <c r="T459" s="1">
        <v>0</v>
      </c>
      <c r="U459" s="1">
        <v>0</v>
      </c>
      <c r="V459" s="1">
        <v>35</v>
      </c>
      <c r="W459">
        <f t="shared" si="71"/>
        <v>0.35972222220152617</v>
      </c>
      <c r="X459">
        <f>COUNTIF($A$2:A459,A459)</f>
        <v>1</v>
      </c>
      <c r="Y459" t="str">
        <f>VLOOKUP(A:A,[1]ZU_2015_ORIGINAL!A:F,6,FALSE)</f>
        <v>UCH</v>
      </c>
      <c r="Z459" s="7"/>
    </row>
    <row r="460" spans="1:26">
      <c r="A460" s="1">
        <v>5150036272</v>
      </c>
      <c r="B460" s="2">
        <v>71</v>
      </c>
      <c r="C460" s="3">
        <v>42035.539583333302</v>
      </c>
      <c r="D460" s="4">
        <f t="shared" si="72"/>
        <v>0.5395833333333333</v>
      </c>
      <c r="E460" s="2">
        <f t="shared" si="73"/>
        <v>6</v>
      </c>
      <c r="F460" s="2">
        <f t="shared" si="74"/>
        <v>2</v>
      </c>
      <c r="G460" s="3">
        <v>42035.818055555603</v>
      </c>
      <c r="H460" s="4">
        <f t="shared" si="75"/>
        <v>0.81805555555555554</v>
      </c>
      <c r="I460" s="2">
        <f t="shared" si="76"/>
        <v>6</v>
      </c>
      <c r="J460" s="2">
        <f t="shared" si="77"/>
        <v>2</v>
      </c>
      <c r="K460" s="3">
        <v>42037.457638888904</v>
      </c>
      <c r="L460" s="1">
        <f t="shared" si="70"/>
        <v>1.6395833333008341</v>
      </c>
      <c r="M460" s="1" t="s">
        <v>14</v>
      </c>
      <c r="N460" s="1">
        <f t="shared" si="78"/>
        <v>1</v>
      </c>
      <c r="O460" s="1" t="s">
        <v>32</v>
      </c>
      <c r="P460" s="1">
        <v>23</v>
      </c>
      <c r="Q460" s="1" t="s">
        <v>29</v>
      </c>
      <c r="R460" s="1">
        <f t="shared" si="79"/>
        <v>2</v>
      </c>
      <c r="S460" s="1" t="s">
        <v>22</v>
      </c>
      <c r="T460" s="1">
        <v>0</v>
      </c>
      <c r="U460" s="1">
        <v>0</v>
      </c>
      <c r="V460" s="1">
        <v>33</v>
      </c>
      <c r="W460">
        <f t="shared" si="71"/>
        <v>0.27847222230047919</v>
      </c>
      <c r="X460">
        <f>COUNTIF($A$2:A460,A460)</f>
        <v>1</v>
      </c>
      <c r="Y460" t="str">
        <f>VLOOKUP(A:A,[1]ZU_2015_ORIGINAL!A:F,6,FALSE)</f>
        <v>UCH</v>
      </c>
      <c r="Z460" s="7"/>
    </row>
    <row r="461" spans="1:26">
      <c r="A461" s="1">
        <v>5150036272</v>
      </c>
      <c r="B461" s="2">
        <v>71</v>
      </c>
      <c r="C461" s="3">
        <v>42035.539583333302</v>
      </c>
      <c r="D461" s="4">
        <f t="shared" si="72"/>
        <v>0.5395833333333333</v>
      </c>
      <c r="E461" s="2">
        <f t="shared" si="73"/>
        <v>6</v>
      </c>
      <c r="F461" s="2">
        <f t="shared" si="74"/>
        <v>2</v>
      </c>
      <c r="G461" s="3">
        <v>42038.266666666699</v>
      </c>
      <c r="H461" s="4">
        <f t="shared" si="75"/>
        <v>0.26666666666666666</v>
      </c>
      <c r="I461" s="2">
        <f t="shared" si="76"/>
        <v>2</v>
      </c>
      <c r="J461" s="2">
        <f t="shared" si="77"/>
        <v>2</v>
      </c>
      <c r="K461" s="3">
        <v>42039.525694444397</v>
      </c>
      <c r="L461" s="1">
        <f t="shared" si="70"/>
        <v>1.2590277776980656</v>
      </c>
      <c r="M461" s="1" t="s">
        <v>14</v>
      </c>
      <c r="N461" s="1">
        <f t="shared" si="78"/>
        <v>1</v>
      </c>
      <c r="O461" s="1" t="s">
        <v>32</v>
      </c>
      <c r="P461" s="1">
        <v>23</v>
      </c>
      <c r="Q461" s="1" t="s">
        <v>29</v>
      </c>
      <c r="R461" s="1">
        <f t="shared" si="79"/>
        <v>2</v>
      </c>
      <c r="S461" s="1" t="s">
        <v>22</v>
      </c>
      <c r="T461" s="1">
        <v>0</v>
      </c>
      <c r="U461" s="1">
        <v>0</v>
      </c>
      <c r="V461" s="1">
        <v>33</v>
      </c>
      <c r="W461">
        <f t="shared" si="71"/>
        <v>2.7270833333968767</v>
      </c>
      <c r="X461">
        <f>COUNTIF($A$2:A461,A461)</f>
        <v>2</v>
      </c>
      <c r="Y461" t="str">
        <f>VLOOKUP(A:A,[1]ZU_2015_ORIGINAL!A:F,6,FALSE)</f>
        <v>UCH</v>
      </c>
      <c r="Z461" s="7"/>
    </row>
    <row r="462" spans="1:26">
      <c r="A462" s="1">
        <v>5150036272</v>
      </c>
      <c r="B462" s="2">
        <v>71</v>
      </c>
      <c r="C462" s="3">
        <v>42035.539583333302</v>
      </c>
      <c r="D462" s="4">
        <f t="shared" si="72"/>
        <v>0.5395833333333333</v>
      </c>
      <c r="E462" s="2">
        <f t="shared" si="73"/>
        <v>6</v>
      </c>
      <c r="F462" s="2">
        <f t="shared" si="74"/>
        <v>2</v>
      </c>
      <c r="G462" s="3">
        <v>42041.599999999999</v>
      </c>
      <c r="H462" s="4">
        <f t="shared" si="75"/>
        <v>0.6</v>
      </c>
      <c r="I462" s="2">
        <f t="shared" si="76"/>
        <v>5</v>
      </c>
      <c r="J462" s="2">
        <f t="shared" si="77"/>
        <v>1</v>
      </c>
      <c r="K462" s="3">
        <v>42046.422222222202</v>
      </c>
      <c r="L462" s="1">
        <f t="shared" si="70"/>
        <v>4.8222222222029814</v>
      </c>
      <c r="M462" s="1" t="s">
        <v>14</v>
      </c>
      <c r="N462" s="1">
        <f t="shared" si="78"/>
        <v>1</v>
      </c>
      <c r="O462" s="1" t="s">
        <v>32</v>
      </c>
      <c r="P462" s="1">
        <v>23</v>
      </c>
      <c r="Q462" s="1" t="s">
        <v>29</v>
      </c>
      <c r="R462" s="1">
        <f t="shared" si="79"/>
        <v>2</v>
      </c>
      <c r="S462" s="1" t="s">
        <v>22</v>
      </c>
      <c r="T462" s="1">
        <v>0</v>
      </c>
      <c r="U462" s="1">
        <v>0</v>
      </c>
      <c r="V462" s="1">
        <v>32</v>
      </c>
      <c r="W462">
        <f t="shared" si="71"/>
        <v>6.0604166666962556</v>
      </c>
      <c r="X462">
        <f>COUNTIF($A$2:A462,A462)</f>
        <v>3</v>
      </c>
      <c r="Y462" t="str">
        <f>VLOOKUP(A:A,[1]ZU_2015_ORIGINAL!A:F,6,FALSE)</f>
        <v>UCH</v>
      </c>
      <c r="Z462" s="7"/>
    </row>
    <row r="463" spans="1:26">
      <c r="A463" s="1">
        <v>5150036405</v>
      </c>
      <c r="B463" s="2">
        <v>22</v>
      </c>
      <c r="C463" s="3">
        <v>42035.806944444397</v>
      </c>
      <c r="D463" s="4">
        <f t="shared" si="72"/>
        <v>0.80694444444444446</v>
      </c>
      <c r="E463" s="2">
        <f t="shared" si="73"/>
        <v>6</v>
      </c>
      <c r="F463" s="2">
        <f t="shared" si="74"/>
        <v>2</v>
      </c>
      <c r="G463" s="3">
        <v>42035.901388888902</v>
      </c>
      <c r="H463" s="4">
        <f t="shared" si="75"/>
        <v>0.90138888888888891</v>
      </c>
      <c r="I463" s="2">
        <f t="shared" si="76"/>
        <v>6</v>
      </c>
      <c r="J463" s="2">
        <f t="shared" si="77"/>
        <v>2</v>
      </c>
      <c r="K463" s="3">
        <v>42037.583333333299</v>
      </c>
      <c r="L463" s="1">
        <f t="shared" si="70"/>
        <v>1.6819444443972316</v>
      </c>
      <c r="M463" s="1" t="s">
        <v>14</v>
      </c>
      <c r="N463" s="1">
        <f t="shared" si="78"/>
        <v>1</v>
      </c>
      <c r="O463" s="1" t="s">
        <v>32</v>
      </c>
      <c r="P463" s="1">
        <v>23</v>
      </c>
      <c r="Q463" s="1" t="s">
        <v>29</v>
      </c>
      <c r="R463" s="1">
        <f t="shared" si="79"/>
        <v>2</v>
      </c>
      <c r="S463" s="1" t="s">
        <v>44</v>
      </c>
      <c r="T463" s="1">
        <v>0</v>
      </c>
      <c r="U463" s="1">
        <v>0</v>
      </c>
      <c r="V463" s="1">
        <v>31</v>
      </c>
      <c r="W463">
        <f t="shared" si="71"/>
        <v>9.4444444504915737E-2</v>
      </c>
      <c r="X463">
        <f>COUNTIF($A$2:A463,A463)</f>
        <v>1</v>
      </c>
      <c r="Y463" t="str">
        <f>VLOOKUP(A:A,[1]ZU_2015_ORIGINAL!A:F,6,FALSE)</f>
        <v>UCH</v>
      </c>
      <c r="Z463" s="7"/>
    </row>
    <row r="464" spans="1:26">
      <c r="A464" s="1">
        <v>5150036441</v>
      </c>
      <c r="B464" s="2">
        <v>25</v>
      </c>
      <c r="C464" s="3">
        <v>42035.934027777803</v>
      </c>
      <c r="D464" s="4">
        <f t="shared" si="72"/>
        <v>0.93402777777777779</v>
      </c>
      <c r="E464" s="2">
        <f t="shared" si="73"/>
        <v>6</v>
      </c>
      <c r="F464" s="2">
        <f t="shared" si="74"/>
        <v>2</v>
      </c>
      <c r="G464" s="3">
        <v>42036.068055555603</v>
      </c>
      <c r="H464" s="4">
        <f t="shared" si="75"/>
        <v>6.805555555555555E-2</v>
      </c>
      <c r="I464" s="2">
        <f t="shared" si="76"/>
        <v>7</v>
      </c>
      <c r="J464" s="2">
        <f t="shared" si="77"/>
        <v>2</v>
      </c>
      <c r="K464" s="3">
        <v>42036.172916666699</v>
      </c>
      <c r="L464" s="1">
        <f t="shared" si="70"/>
        <v>0.10486111109639751</v>
      </c>
      <c r="M464" s="1" t="s">
        <v>14</v>
      </c>
      <c r="N464" s="1">
        <f t="shared" si="78"/>
        <v>1</v>
      </c>
      <c r="O464" s="1" t="s">
        <v>32</v>
      </c>
      <c r="P464" s="1">
        <v>23</v>
      </c>
      <c r="Q464" s="1" t="s">
        <v>29</v>
      </c>
      <c r="R464" s="1">
        <f t="shared" si="79"/>
        <v>2</v>
      </c>
      <c r="S464" s="1" t="s">
        <v>21</v>
      </c>
      <c r="T464" s="1">
        <v>0</v>
      </c>
      <c r="U464" s="1">
        <v>0</v>
      </c>
      <c r="V464" s="1">
        <v>35</v>
      </c>
      <c r="W464">
        <f t="shared" si="71"/>
        <v>0.13402777779992903</v>
      </c>
      <c r="X464">
        <f>COUNTIF($A$2:A464,A464)</f>
        <v>1</v>
      </c>
      <c r="Y464" t="str">
        <f>VLOOKUP(A:A,[1]ZU_2015_ORIGINAL!A:F,6,FALSE)</f>
        <v>UCH</v>
      </c>
      <c r="Z464" s="7"/>
    </row>
    <row r="465" spans="1:26">
      <c r="A465" s="1">
        <v>5150036480</v>
      </c>
      <c r="B465" s="2">
        <v>17</v>
      </c>
      <c r="C465" s="3">
        <v>42036.008333333302</v>
      </c>
      <c r="D465" s="4">
        <f t="shared" si="72"/>
        <v>8.3333333333333332E-3</v>
      </c>
      <c r="E465" s="2">
        <f t="shared" si="73"/>
        <v>7</v>
      </c>
      <c r="F465" s="2">
        <f t="shared" si="74"/>
        <v>2</v>
      </c>
      <c r="G465" s="3">
        <v>42036.179166666698</v>
      </c>
      <c r="H465" s="4">
        <f t="shared" si="75"/>
        <v>0.17916666666666667</v>
      </c>
      <c r="I465" s="2">
        <f t="shared" si="76"/>
        <v>7</v>
      </c>
      <c r="J465" s="2">
        <f t="shared" si="77"/>
        <v>2</v>
      </c>
      <c r="K465" s="3">
        <v>42036.359027777798</v>
      </c>
      <c r="L465" s="1">
        <f t="shared" si="70"/>
        <v>0.17986111110076308</v>
      </c>
      <c r="M465" s="1" t="s">
        <v>14</v>
      </c>
      <c r="N465" s="1">
        <f t="shared" si="78"/>
        <v>1</v>
      </c>
      <c r="O465" s="1" t="s">
        <v>32</v>
      </c>
      <c r="P465" s="1">
        <v>23</v>
      </c>
      <c r="Q465" s="1" t="s">
        <v>29</v>
      </c>
      <c r="R465" s="1">
        <f t="shared" si="79"/>
        <v>2</v>
      </c>
      <c r="S465" s="1" t="s">
        <v>19</v>
      </c>
      <c r="T465" s="1">
        <v>0</v>
      </c>
      <c r="U465" s="1">
        <v>0</v>
      </c>
      <c r="V465" s="1">
        <v>34</v>
      </c>
      <c r="W465">
        <f t="shared" si="71"/>
        <v>0.1708333333954215</v>
      </c>
      <c r="X465">
        <f>COUNTIF($A$2:A465,A465)</f>
        <v>1</v>
      </c>
      <c r="Y465" t="str">
        <f>VLOOKUP(A:A,[1]ZU_2015_ORIGINAL!A:F,6,FALSE)</f>
        <v>UCH</v>
      </c>
      <c r="Z465" s="7"/>
    </row>
    <row r="466" spans="1:26">
      <c r="A466" s="1">
        <v>5150036532</v>
      </c>
      <c r="B466" s="2">
        <v>75</v>
      </c>
      <c r="C466" s="3">
        <v>42036.353472222203</v>
      </c>
      <c r="D466" s="4">
        <f t="shared" si="72"/>
        <v>0.35347222222222219</v>
      </c>
      <c r="E466" s="2">
        <f t="shared" si="73"/>
        <v>7</v>
      </c>
      <c r="F466" s="2">
        <f t="shared" si="74"/>
        <v>2</v>
      </c>
      <c r="G466" s="3">
        <v>42037.805555555598</v>
      </c>
      <c r="H466" s="4">
        <f t="shared" si="75"/>
        <v>0.80555555555555547</v>
      </c>
      <c r="I466" s="2">
        <f t="shared" si="76"/>
        <v>1</v>
      </c>
      <c r="J466" s="2">
        <f t="shared" si="77"/>
        <v>2</v>
      </c>
      <c r="K466" s="3">
        <v>42037.916666666701</v>
      </c>
      <c r="L466" s="1">
        <f t="shared" si="70"/>
        <v>0.11111111110221827</v>
      </c>
      <c r="M466" s="1" t="s">
        <v>14</v>
      </c>
      <c r="N466" s="1">
        <f t="shared" si="78"/>
        <v>1</v>
      </c>
      <c r="O466" s="1" t="s">
        <v>38</v>
      </c>
      <c r="P466" s="1">
        <v>6</v>
      </c>
      <c r="Q466" s="1" t="s">
        <v>29</v>
      </c>
      <c r="R466" s="1">
        <f t="shared" si="79"/>
        <v>2</v>
      </c>
      <c r="S466" s="1" t="s">
        <v>19</v>
      </c>
      <c r="T466" s="1">
        <v>0</v>
      </c>
      <c r="U466" s="1">
        <v>0</v>
      </c>
      <c r="V466" s="1">
        <v>39</v>
      </c>
      <c r="W466">
        <f t="shared" si="71"/>
        <v>1.4520833333954215</v>
      </c>
      <c r="X466">
        <f>COUNTIF($A$2:A466,A466)</f>
        <v>1</v>
      </c>
      <c r="Y466" t="str">
        <f>VLOOKUP(A:A,[1]ZU_2015_ORIGINAL!A:F,6,FALSE)</f>
        <v>3MD</v>
      </c>
      <c r="Z466" s="7"/>
    </row>
    <row r="467" spans="1:26" hidden="1">
      <c r="A467" s="1">
        <v>5150036651</v>
      </c>
      <c r="B467" s="2">
        <v>81</v>
      </c>
      <c r="C467" s="3">
        <v>42036.590277777803</v>
      </c>
      <c r="D467" s="4">
        <f t="shared" si="72"/>
        <v>0.59027777777777779</v>
      </c>
      <c r="E467" s="2">
        <f t="shared" si="73"/>
        <v>7</v>
      </c>
      <c r="F467" s="2">
        <f t="shared" si="74"/>
        <v>2</v>
      </c>
      <c r="G467" s="3">
        <v>42037.7368055556</v>
      </c>
      <c r="H467" s="4">
        <f t="shared" si="75"/>
        <v>0.7368055555555556</v>
      </c>
      <c r="I467" s="2">
        <f t="shared" si="76"/>
        <v>1</v>
      </c>
      <c r="J467" s="2">
        <f t="shared" si="77"/>
        <v>1</v>
      </c>
      <c r="K467" s="3">
        <v>42038.475694444402</v>
      </c>
      <c r="L467" s="1">
        <f t="shared" si="70"/>
        <v>0.73888888880173909</v>
      </c>
      <c r="M467" s="1" t="s">
        <v>14</v>
      </c>
      <c r="N467" s="1">
        <f t="shared" si="78"/>
        <v>1</v>
      </c>
      <c r="O467" s="1" t="s">
        <v>32</v>
      </c>
      <c r="P467" s="1">
        <v>23</v>
      </c>
      <c r="Q467" s="1" t="s">
        <v>16</v>
      </c>
      <c r="R467" s="1">
        <f t="shared" si="79"/>
        <v>1</v>
      </c>
      <c r="S467" s="1" t="s">
        <v>19</v>
      </c>
      <c r="T467" s="1">
        <v>0</v>
      </c>
      <c r="U467" s="1">
        <v>0</v>
      </c>
      <c r="V467" s="1">
        <v>35</v>
      </c>
      <c r="W467">
        <f t="shared" si="71"/>
        <v>1.1465277777970186</v>
      </c>
      <c r="X467">
        <f>COUNTIF($A$2:A467,A467)</f>
        <v>1</v>
      </c>
      <c r="Y467" t="str">
        <f>VLOOKUP(A:A,[1]ZU_2015_ORIGINAL!A:F,6,FALSE)</f>
        <v>UCH</v>
      </c>
      <c r="Z467" s="7"/>
    </row>
    <row r="468" spans="1:26">
      <c r="A468" s="1">
        <v>5150036660</v>
      </c>
      <c r="B468" s="2">
        <v>74</v>
      </c>
      <c r="C468" s="3">
        <v>42036.6118055556</v>
      </c>
      <c r="D468" s="4">
        <f t="shared" si="72"/>
        <v>0.6118055555555556</v>
      </c>
      <c r="E468" s="2">
        <f t="shared" si="73"/>
        <v>7</v>
      </c>
      <c r="F468" s="2">
        <f t="shared" si="74"/>
        <v>2</v>
      </c>
      <c r="G468" s="3">
        <v>42036.901388888902</v>
      </c>
      <c r="H468" s="4">
        <f t="shared" si="75"/>
        <v>0.90138888888888891</v>
      </c>
      <c r="I468" s="2">
        <f t="shared" si="76"/>
        <v>7</v>
      </c>
      <c r="J468" s="2">
        <f t="shared" si="77"/>
        <v>2</v>
      </c>
      <c r="K468" s="3">
        <v>42037.4909722222</v>
      </c>
      <c r="L468" s="1">
        <f t="shared" si="70"/>
        <v>0.58958333329792367</v>
      </c>
      <c r="M468" s="1" t="s">
        <v>14</v>
      </c>
      <c r="N468" s="1">
        <f t="shared" si="78"/>
        <v>1</v>
      </c>
      <c r="O468" s="1" t="s">
        <v>32</v>
      </c>
      <c r="P468" s="1">
        <v>23</v>
      </c>
      <c r="Q468" s="1" t="s">
        <v>29</v>
      </c>
      <c r="R468" s="1">
        <f t="shared" si="79"/>
        <v>2</v>
      </c>
      <c r="S468" s="1" t="s">
        <v>21</v>
      </c>
      <c r="T468" s="1">
        <v>0</v>
      </c>
      <c r="U468" s="1">
        <v>0</v>
      </c>
      <c r="V468" s="1">
        <v>31</v>
      </c>
      <c r="W468">
        <f t="shared" si="71"/>
        <v>0.28958333330228925</v>
      </c>
      <c r="X468">
        <f>COUNTIF($A$2:A468,A468)</f>
        <v>1</v>
      </c>
      <c r="Y468" t="str">
        <f>VLOOKUP(A:A,[1]ZU_2015_ORIGINAL!A:F,6,FALSE)</f>
        <v>UCH</v>
      </c>
      <c r="Z468" s="7"/>
    </row>
    <row r="469" spans="1:26" hidden="1">
      <c r="A469" s="1">
        <v>5150036682</v>
      </c>
      <c r="B469" s="2">
        <v>53</v>
      </c>
      <c r="C469" s="3">
        <v>42036.645138888904</v>
      </c>
      <c r="D469" s="4">
        <f t="shared" si="72"/>
        <v>0.64513888888888882</v>
      </c>
      <c r="E469" s="2">
        <f t="shared" si="73"/>
        <v>7</v>
      </c>
      <c r="F469" s="2">
        <f t="shared" si="74"/>
        <v>2</v>
      </c>
      <c r="G469" s="3">
        <v>42036.961111111101</v>
      </c>
      <c r="H469" s="4">
        <f t="shared" si="75"/>
        <v>0.96111111111111114</v>
      </c>
      <c r="I469" s="2">
        <f t="shared" si="76"/>
        <v>7</v>
      </c>
      <c r="J469" s="2">
        <f t="shared" si="77"/>
        <v>2</v>
      </c>
      <c r="K469" s="3">
        <v>42038.4152777778</v>
      </c>
      <c r="L469" s="1">
        <f t="shared" si="70"/>
        <v>1.4541666666991659</v>
      </c>
      <c r="M469" s="1" t="s">
        <v>14</v>
      </c>
      <c r="N469" s="1">
        <f t="shared" si="78"/>
        <v>1</v>
      </c>
      <c r="O469" s="1" t="s">
        <v>33</v>
      </c>
      <c r="P469" s="1">
        <v>24</v>
      </c>
      <c r="Q469" s="1" t="s">
        <v>16</v>
      </c>
      <c r="R469" s="1">
        <f t="shared" si="79"/>
        <v>1</v>
      </c>
      <c r="S469" s="1" t="s">
        <v>17</v>
      </c>
      <c r="T469" s="1">
        <v>0</v>
      </c>
      <c r="U469" s="1">
        <v>0</v>
      </c>
      <c r="V469" s="1">
        <v>31</v>
      </c>
      <c r="W469">
        <f t="shared" si="71"/>
        <v>0.31597222219716059</v>
      </c>
      <c r="X469">
        <f>COUNTIF($A$2:A469,A469)</f>
        <v>1</v>
      </c>
      <c r="Y469" t="str">
        <f>VLOOKUP(A:A,[1]ZU_2015_ORIGINAL!A:F,6,FALSE)</f>
        <v>URO</v>
      </c>
      <c r="Z469" s="7"/>
    </row>
    <row r="470" spans="1:26">
      <c r="A470" s="1">
        <v>5150036849</v>
      </c>
      <c r="B470" s="2">
        <v>65</v>
      </c>
      <c r="C470" s="3">
        <v>42037.065972222197</v>
      </c>
      <c r="D470" s="4">
        <f t="shared" si="72"/>
        <v>6.5972222222222224E-2</v>
      </c>
      <c r="E470" s="2">
        <f t="shared" si="73"/>
        <v>1</v>
      </c>
      <c r="F470" s="2">
        <f t="shared" si="74"/>
        <v>2</v>
      </c>
      <c r="G470" s="3">
        <v>42037.065972222197</v>
      </c>
      <c r="H470" s="4">
        <f t="shared" si="75"/>
        <v>6.5972222222222224E-2</v>
      </c>
      <c r="I470" s="2">
        <f t="shared" si="76"/>
        <v>1</v>
      </c>
      <c r="J470" s="2">
        <f t="shared" si="77"/>
        <v>2</v>
      </c>
      <c r="K470" s="3">
        <v>42037.488888888904</v>
      </c>
      <c r="L470" s="1">
        <f t="shared" si="70"/>
        <v>0.4229166667064419</v>
      </c>
      <c r="M470" s="1" t="s">
        <v>14</v>
      </c>
      <c r="N470" s="1">
        <f t="shared" si="78"/>
        <v>1</v>
      </c>
      <c r="O470" s="1" t="s">
        <v>14</v>
      </c>
      <c r="P470" s="1">
        <v>9</v>
      </c>
      <c r="Q470" s="1" t="s">
        <v>29</v>
      </c>
      <c r="R470" s="1">
        <f t="shared" si="79"/>
        <v>2</v>
      </c>
      <c r="S470" s="1" t="s">
        <v>19</v>
      </c>
      <c r="T470" s="1">
        <v>0</v>
      </c>
      <c r="U470" s="1">
        <v>1</v>
      </c>
      <c r="V470" s="1">
        <v>34</v>
      </c>
      <c r="W470">
        <f t="shared" si="71"/>
        <v>0</v>
      </c>
      <c r="X470">
        <f>COUNTIF($A$2:A470,A470)</f>
        <v>1</v>
      </c>
      <c r="Y470" t="str">
        <f>VLOOKUP(A:A,[1]ZU_2015_ORIGINAL!A:F,6,FALSE)</f>
        <v>AIN</v>
      </c>
      <c r="Z470" s="7"/>
    </row>
    <row r="471" spans="1:26">
      <c r="A471" s="1">
        <v>5150036855</v>
      </c>
      <c r="B471" s="2">
        <v>91</v>
      </c>
      <c r="C471" s="3">
        <v>42037.121527777803</v>
      </c>
      <c r="D471" s="4">
        <f t="shared" si="72"/>
        <v>0.12152777777777778</v>
      </c>
      <c r="E471" s="2">
        <f t="shared" si="73"/>
        <v>1</v>
      </c>
      <c r="F471" s="2">
        <f t="shared" si="74"/>
        <v>2</v>
      </c>
      <c r="G471" s="3">
        <v>42037.195138888899</v>
      </c>
      <c r="H471" s="4">
        <f t="shared" si="75"/>
        <v>0.19513888888888889</v>
      </c>
      <c r="I471" s="2">
        <f t="shared" si="76"/>
        <v>1</v>
      </c>
      <c r="J471" s="2">
        <f t="shared" si="77"/>
        <v>2</v>
      </c>
      <c r="K471" s="3">
        <v>42038.408333333296</v>
      </c>
      <c r="L471" s="1">
        <f t="shared" si="70"/>
        <v>1.2131944443972316</v>
      </c>
      <c r="M471" s="1" t="s">
        <v>14</v>
      </c>
      <c r="N471" s="1">
        <f t="shared" si="78"/>
        <v>1</v>
      </c>
      <c r="O471" s="1" t="s">
        <v>32</v>
      </c>
      <c r="P471" s="1">
        <v>23</v>
      </c>
      <c r="Q471" s="1" t="s">
        <v>29</v>
      </c>
      <c r="R471" s="1">
        <f t="shared" si="79"/>
        <v>2</v>
      </c>
      <c r="S471" s="1" t="s">
        <v>19</v>
      </c>
      <c r="T471" s="1">
        <v>0</v>
      </c>
      <c r="U471" s="1">
        <v>0</v>
      </c>
      <c r="V471" s="1">
        <v>32</v>
      </c>
      <c r="W471">
        <f t="shared" si="71"/>
        <v>7.3611111096397508E-2</v>
      </c>
      <c r="X471">
        <f>COUNTIF($A$2:A471,A471)</f>
        <v>1</v>
      </c>
      <c r="Y471" t="str">
        <f>VLOOKUP(A:A,[1]ZU_2015_ORIGINAL!A:F,6,FALSE)</f>
        <v>UCH</v>
      </c>
      <c r="Z471" s="7"/>
    </row>
    <row r="472" spans="1:26" hidden="1">
      <c r="A472" s="1">
        <v>5150036994</v>
      </c>
      <c r="B472" s="2">
        <v>78</v>
      </c>
      <c r="C472" s="3">
        <v>42037.370833333298</v>
      </c>
      <c r="D472" s="4">
        <f t="shared" si="72"/>
        <v>0.37083333333333335</v>
      </c>
      <c r="E472" s="2">
        <f t="shared" si="73"/>
        <v>1</v>
      </c>
      <c r="F472" s="2">
        <f t="shared" si="74"/>
        <v>1</v>
      </c>
      <c r="G472" s="3">
        <v>42038.749305555597</v>
      </c>
      <c r="H472" s="4">
        <f t="shared" si="75"/>
        <v>0.74930555555555556</v>
      </c>
      <c r="I472" s="2">
        <f t="shared" si="76"/>
        <v>2</v>
      </c>
      <c r="J472" s="2">
        <f t="shared" si="77"/>
        <v>1</v>
      </c>
      <c r="K472" s="3">
        <v>42039.3930555556</v>
      </c>
      <c r="L472" s="1">
        <f t="shared" si="70"/>
        <v>0.64375000000291038</v>
      </c>
      <c r="M472" s="1" t="s">
        <v>14</v>
      </c>
      <c r="N472" s="1">
        <f t="shared" si="78"/>
        <v>1</v>
      </c>
      <c r="O472" s="1" t="s">
        <v>15</v>
      </c>
      <c r="P472" s="1">
        <v>19</v>
      </c>
      <c r="Q472" s="1" t="s">
        <v>16</v>
      </c>
      <c r="R472" s="1">
        <f t="shared" si="79"/>
        <v>1</v>
      </c>
      <c r="S472" s="1" t="s">
        <v>19</v>
      </c>
      <c r="T472" s="1">
        <v>0</v>
      </c>
      <c r="U472" s="1">
        <v>0</v>
      </c>
      <c r="V472" s="1">
        <v>35</v>
      </c>
      <c r="W472">
        <f t="shared" si="71"/>
        <v>1.378472222299024</v>
      </c>
      <c r="X472">
        <f>COUNTIF($A$2:A472,A472)</f>
        <v>1</v>
      </c>
      <c r="Y472" t="str">
        <f>VLOOKUP(A:A,[1]ZU_2015_ORIGINAL!A:F,6,FALSE)</f>
        <v>NCH</v>
      </c>
      <c r="Z472" s="7"/>
    </row>
    <row r="473" spans="1:26" hidden="1">
      <c r="A473" s="1">
        <v>5150037010</v>
      </c>
      <c r="B473" s="2">
        <v>84</v>
      </c>
      <c r="C473" s="3">
        <v>42037.373611111099</v>
      </c>
      <c r="D473" s="4">
        <f t="shared" si="72"/>
        <v>0.37361111111111112</v>
      </c>
      <c r="E473" s="2">
        <f t="shared" si="73"/>
        <v>1</v>
      </c>
      <c r="F473" s="2">
        <f t="shared" si="74"/>
        <v>1</v>
      </c>
      <c r="G473" s="3">
        <v>42041.444444444402</v>
      </c>
      <c r="H473" s="4">
        <f t="shared" si="75"/>
        <v>0.44444444444444442</v>
      </c>
      <c r="I473" s="2">
        <f t="shared" si="76"/>
        <v>5</v>
      </c>
      <c r="J473" s="2">
        <f t="shared" si="77"/>
        <v>1</v>
      </c>
      <c r="K473" s="3">
        <v>42042.270833333299</v>
      </c>
      <c r="L473" s="1">
        <f t="shared" si="70"/>
        <v>0.82638888889778173</v>
      </c>
      <c r="M473" s="1" t="s">
        <v>14</v>
      </c>
      <c r="N473" s="1">
        <f t="shared" si="78"/>
        <v>1</v>
      </c>
      <c r="O473" s="1" t="s">
        <v>32</v>
      </c>
      <c r="P473" s="1">
        <v>23</v>
      </c>
      <c r="Q473" s="1" t="s">
        <v>16</v>
      </c>
      <c r="R473" s="1">
        <f t="shared" si="79"/>
        <v>1</v>
      </c>
      <c r="S473" s="1" t="s">
        <v>25</v>
      </c>
      <c r="T473" s="1">
        <v>0</v>
      </c>
      <c r="U473" s="1">
        <v>0</v>
      </c>
      <c r="V473" s="1">
        <v>39</v>
      </c>
      <c r="W473">
        <f t="shared" si="71"/>
        <v>4.0708333333022892</v>
      </c>
      <c r="X473">
        <f>COUNTIF($A$2:A473,A473)</f>
        <v>1</v>
      </c>
      <c r="Y473" t="str">
        <f>VLOOKUP(A:A,[1]ZU_2015_ORIGINAL!A:F,6,FALSE)</f>
        <v>UCH</v>
      </c>
      <c r="Z473" s="7"/>
    </row>
    <row r="474" spans="1:26" hidden="1">
      <c r="A474" s="1">
        <v>5150037040</v>
      </c>
      <c r="B474" s="2">
        <v>71</v>
      </c>
      <c r="C474" s="3">
        <v>42037.3840277778</v>
      </c>
      <c r="D474" s="4">
        <f t="shared" si="72"/>
        <v>0.3840277777777778</v>
      </c>
      <c r="E474" s="2">
        <f t="shared" si="73"/>
        <v>1</v>
      </c>
      <c r="F474" s="2">
        <f t="shared" si="74"/>
        <v>1</v>
      </c>
      <c r="G474" s="3">
        <v>42039.469444444403</v>
      </c>
      <c r="H474" s="4">
        <f t="shared" si="75"/>
        <v>0.4694444444444445</v>
      </c>
      <c r="I474" s="2">
        <f t="shared" si="76"/>
        <v>3</v>
      </c>
      <c r="J474" s="2">
        <f t="shared" si="77"/>
        <v>1</v>
      </c>
      <c r="K474" s="3">
        <v>42040.421527777798</v>
      </c>
      <c r="L474" s="1">
        <f t="shared" si="70"/>
        <v>0.9520833333954215</v>
      </c>
      <c r="M474" s="1" t="s">
        <v>14</v>
      </c>
      <c r="N474" s="1">
        <f t="shared" si="78"/>
        <v>1</v>
      </c>
      <c r="O474" s="1" t="s">
        <v>28</v>
      </c>
      <c r="P474" s="1">
        <v>15</v>
      </c>
      <c r="Q474" s="1" t="s">
        <v>16</v>
      </c>
      <c r="R474" s="1">
        <f t="shared" si="79"/>
        <v>1</v>
      </c>
      <c r="S474" s="1" t="s">
        <v>19</v>
      </c>
      <c r="T474" s="1">
        <v>0</v>
      </c>
      <c r="U474" s="1">
        <v>0</v>
      </c>
      <c r="V474" s="1">
        <v>31</v>
      </c>
      <c r="W474">
        <f t="shared" si="71"/>
        <v>2.0854166666031233</v>
      </c>
      <c r="X474">
        <f>COUNTIF($A$2:A474,A474)</f>
        <v>1</v>
      </c>
      <c r="Y474" t="str">
        <f>VLOOKUP(A:A,[1]ZU_2015_ORIGINAL!A:F,6,FALSE)</f>
        <v>HTC</v>
      </c>
      <c r="Z474" s="7"/>
    </row>
    <row r="475" spans="1:26" hidden="1">
      <c r="A475" s="1">
        <v>5150037048</v>
      </c>
      <c r="B475" s="2">
        <v>23</v>
      </c>
      <c r="C475" s="3">
        <v>42037.387499999997</v>
      </c>
      <c r="D475" s="4">
        <f t="shared" si="72"/>
        <v>0.38750000000000001</v>
      </c>
      <c r="E475" s="2">
        <f t="shared" si="73"/>
        <v>1</v>
      </c>
      <c r="F475" s="2">
        <f t="shared" si="74"/>
        <v>1</v>
      </c>
      <c r="G475" s="3">
        <v>42040.775000000001</v>
      </c>
      <c r="H475" s="4">
        <f t="shared" si="75"/>
        <v>0.77500000000000002</v>
      </c>
      <c r="I475" s="2">
        <f t="shared" si="76"/>
        <v>4</v>
      </c>
      <c r="J475" s="2">
        <f t="shared" si="77"/>
        <v>1</v>
      </c>
      <c r="K475" s="3">
        <v>42041.368055555598</v>
      </c>
      <c r="L475" s="1">
        <f t="shared" si="70"/>
        <v>0.59305555559694767</v>
      </c>
      <c r="M475" s="1" t="s">
        <v>14</v>
      </c>
      <c r="N475" s="1">
        <f t="shared" si="78"/>
        <v>1</v>
      </c>
      <c r="O475" s="1" t="s">
        <v>46</v>
      </c>
      <c r="P475" s="1">
        <v>14</v>
      </c>
      <c r="Q475" s="1" t="s">
        <v>16</v>
      </c>
      <c r="R475" s="1">
        <f t="shared" si="79"/>
        <v>1</v>
      </c>
      <c r="S475" s="1" t="s">
        <v>21</v>
      </c>
      <c r="T475" s="1">
        <v>0</v>
      </c>
      <c r="U475" s="1">
        <v>0</v>
      </c>
      <c r="V475" s="1">
        <v>33</v>
      </c>
      <c r="W475">
        <f t="shared" si="71"/>
        <v>3.3875000000043656</v>
      </c>
      <c r="X475">
        <f>COUNTIF($A$2:A475,A475)</f>
        <v>1</v>
      </c>
      <c r="Y475" t="str">
        <f>VLOOKUP(A:A,[1]ZU_2015_ORIGINAL!A:F,6,FALSE)</f>
        <v>HNO</v>
      </c>
      <c r="Z475" s="7"/>
    </row>
    <row r="476" spans="1:26" hidden="1">
      <c r="A476" s="1">
        <v>5150037064</v>
      </c>
      <c r="B476" s="2">
        <v>37</v>
      </c>
      <c r="C476" s="3">
        <v>42044.382638888899</v>
      </c>
      <c r="D476" s="4">
        <f t="shared" si="72"/>
        <v>0.38263888888888892</v>
      </c>
      <c r="E476" s="2">
        <f t="shared" si="73"/>
        <v>1</v>
      </c>
      <c r="F476" s="2">
        <f t="shared" si="74"/>
        <v>1</v>
      </c>
      <c r="G476" s="3">
        <v>42055.5715277778</v>
      </c>
      <c r="H476" s="4">
        <f t="shared" si="75"/>
        <v>0.57152777777777775</v>
      </c>
      <c r="I476" s="2">
        <f t="shared" si="76"/>
        <v>5</v>
      </c>
      <c r="J476" s="2">
        <f t="shared" si="77"/>
        <v>1</v>
      </c>
      <c r="K476" s="3">
        <v>42056.4284722222</v>
      </c>
      <c r="L476" s="1">
        <f t="shared" si="70"/>
        <v>0.85694444440014195</v>
      </c>
      <c r="M476" s="1" t="s">
        <v>14</v>
      </c>
      <c r="N476" s="1">
        <f t="shared" si="78"/>
        <v>1</v>
      </c>
      <c r="O476" s="1" t="s">
        <v>18</v>
      </c>
      <c r="P476" s="1">
        <v>11</v>
      </c>
      <c r="Q476" s="1" t="s">
        <v>16</v>
      </c>
      <c r="R476" s="1">
        <f t="shared" si="79"/>
        <v>1</v>
      </c>
      <c r="S476" s="1" t="s">
        <v>19</v>
      </c>
      <c r="T476" s="1">
        <v>0</v>
      </c>
      <c r="U476" s="1">
        <v>0</v>
      </c>
      <c r="V476" s="1">
        <v>35</v>
      </c>
      <c r="W476">
        <f t="shared" si="71"/>
        <v>11.188888888900692</v>
      </c>
      <c r="X476">
        <f>COUNTIF($A$2:A476,A476)</f>
        <v>1</v>
      </c>
      <c r="Y476" t="str">
        <f>VLOOKUP(A:A,[1]ZU_2015_ORIGINAL!A:F,6,FALSE)</f>
        <v>AVT</v>
      </c>
      <c r="Z476" s="7"/>
    </row>
    <row r="477" spans="1:26" hidden="1">
      <c r="A477" s="1">
        <v>5150037086</v>
      </c>
      <c r="B477" s="2">
        <v>72</v>
      </c>
      <c r="C477" s="3">
        <v>42037.402083333298</v>
      </c>
      <c r="D477" s="4">
        <f t="shared" si="72"/>
        <v>0.40208333333333335</v>
      </c>
      <c r="E477" s="2">
        <f t="shared" si="73"/>
        <v>1</v>
      </c>
      <c r="F477" s="2">
        <f t="shared" si="74"/>
        <v>1</v>
      </c>
      <c r="G477" s="3">
        <v>42039.464583333298</v>
      </c>
      <c r="H477" s="4">
        <f t="shared" si="75"/>
        <v>0.46458333333333335</v>
      </c>
      <c r="I477" s="2">
        <f t="shared" si="76"/>
        <v>3</v>
      </c>
      <c r="J477" s="2">
        <f t="shared" si="77"/>
        <v>1</v>
      </c>
      <c r="K477" s="3">
        <v>42044.396527777797</v>
      </c>
      <c r="L477" s="1">
        <f t="shared" si="70"/>
        <v>4.931944444499095</v>
      </c>
      <c r="M477" s="1" t="s">
        <v>14</v>
      </c>
      <c r="N477" s="1">
        <f t="shared" si="78"/>
        <v>1</v>
      </c>
      <c r="O477" s="1" t="s">
        <v>28</v>
      </c>
      <c r="P477" s="1">
        <v>15</v>
      </c>
      <c r="Q477" s="1" t="s">
        <v>16</v>
      </c>
      <c r="R477" s="1">
        <f t="shared" si="79"/>
        <v>1</v>
      </c>
      <c r="S477" s="1" t="s">
        <v>19</v>
      </c>
      <c r="T477" s="1">
        <v>0</v>
      </c>
      <c r="U477" s="1">
        <v>0</v>
      </c>
      <c r="V477" s="1">
        <v>34</v>
      </c>
      <c r="W477">
        <f t="shared" si="71"/>
        <v>2.0625</v>
      </c>
      <c r="X477">
        <f>COUNTIF($A$2:A477,A477)</f>
        <v>1</v>
      </c>
      <c r="Y477" t="str">
        <f>VLOOKUP(A:A,[1]ZU_2015_ORIGINAL!A:F,6,FALSE)</f>
        <v>HTC</v>
      </c>
      <c r="Z477" s="7"/>
    </row>
    <row r="478" spans="1:26" hidden="1">
      <c r="A478" s="1">
        <v>5150037127</v>
      </c>
      <c r="B478" s="2">
        <v>73</v>
      </c>
      <c r="C478" s="3">
        <v>42037.411805555603</v>
      </c>
      <c r="D478" s="4">
        <f t="shared" si="72"/>
        <v>0.41180555555555554</v>
      </c>
      <c r="E478" s="2">
        <f t="shared" si="73"/>
        <v>1</v>
      </c>
      <c r="F478" s="2">
        <f t="shared" si="74"/>
        <v>1</v>
      </c>
      <c r="G478" s="3">
        <v>42047.645833333299</v>
      </c>
      <c r="H478" s="4">
        <f t="shared" si="75"/>
        <v>0.64583333333333337</v>
      </c>
      <c r="I478" s="2">
        <f t="shared" si="76"/>
        <v>4</v>
      </c>
      <c r="J478" s="2">
        <f t="shared" si="77"/>
        <v>1</v>
      </c>
      <c r="K478" s="3">
        <v>42055.4243055556</v>
      </c>
      <c r="L478" s="1">
        <f t="shared" si="70"/>
        <v>7.7784722223004792</v>
      </c>
      <c r="M478" s="1" t="s">
        <v>14</v>
      </c>
      <c r="N478" s="1">
        <f t="shared" si="78"/>
        <v>1</v>
      </c>
      <c r="O478" s="1" t="s">
        <v>28</v>
      </c>
      <c r="P478" s="1">
        <v>15</v>
      </c>
      <c r="Q478" s="1" t="s">
        <v>16</v>
      </c>
      <c r="R478" s="1">
        <f t="shared" si="79"/>
        <v>1</v>
      </c>
      <c r="S478" s="1" t="s">
        <v>22</v>
      </c>
      <c r="T478" s="1">
        <v>0</v>
      </c>
      <c r="U478" s="1">
        <v>0</v>
      </c>
      <c r="V478" s="1">
        <v>34</v>
      </c>
      <c r="W478">
        <f t="shared" si="71"/>
        <v>10.23402777769661</v>
      </c>
      <c r="X478">
        <f>COUNTIF($A$2:A478,A478)</f>
        <v>1</v>
      </c>
      <c r="Y478" t="str">
        <f>VLOOKUP(A:A,[1]ZU_2015_ORIGINAL!A:F,6,FALSE)</f>
        <v>HTC</v>
      </c>
      <c r="Z478" s="7"/>
    </row>
    <row r="479" spans="1:26">
      <c r="A479" s="1">
        <v>5150037156</v>
      </c>
      <c r="B479" s="2">
        <v>85</v>
      </c>
      <c r="C479" s="3">
        <v>42037.426388888904</v>
      </c>
      <c r="D479" s="4">
        <f t="shared" si="72"/>
        <v>0.42638888888888887</v>
      </c>
      <c r="E479" s="2">
        <f t="shared" si="73"/>
        <v>1</v>
      </c>
      <c r="F479" s="2">
        <f t="shared" si="74"/>
        <v>1</v>
      </c>
      <c r="G479" s="3">
        <v>42048.989583333299</v>
      </c>
      <c r="H479" s="4">
        <f t="shared" si="75"/>
        <v>0.98958333333333337</v>
      </c>
      <c r="I479" s="2">
        <f t="shared" si="76"/>
        <v>5</v>
      </c>
      <c r="J479" s="2">
        <f t="shared" si="77"/>
        <v>2</v>
      </c>
      <c r="K479" s="3">
        <v>42049.034722222197</v>
      </c>
      <c r="L479" s="1">
        <f t="shared" si="70"/>
        <v>4.5138888897781726E-2</v>
      </c>
      <c r="M479" s="1" t="s">
        <v>14</v>
      </c>
      <c r="N479" s="1">
        <f t="shared" si="78"/>
        <v>1</v>
      </c>
      <c r="O479" s="1" t="s">
        <v>28</v>
      </c>
      <c r="P479" s="1">
        <v>15</v>
      </c>
      <c r="Q479" s="1" t="s">
        <v>29</v>
      </c>
      <c r="R479" s="1">
        <f t="shared" si="79"/>
        <v>2</v>
      </c>
      <c r="S479" s="1" t="s">
        <v>19</v>
      </c>
      <c r="T479" s="1">
        <v>0</v>
      </c>
      <c r="U479" s="1">
        <v>0</v>
      </c>
      <c r="V479" s="1">
        <v>39</v>
      </c>
      <c r="W479">
        <f t="shared" si="71"/>
        <v>11.563194444395776</v>
      </c>
      <c r="X479">
        <f>COUNTIF($A$2:A479,A479)</f>
        <v>1</v>
      </c>
      <c r="Y479" t="str">
        <f>VLOOKUP(A:A,[1]ZU_2015_ORIGINAL!A:F,6,FALSE)</f>
        <v>HTC</v>
      </c>
      <c r="Z479" s="7"/>
    </row>
    <row r="480" spans="1:26" hidden="1">
      <c r="A480" s="1">
        <v>5150037190</v>
      </c>
      <c r="B480" s="2">
        <v>63</v>
      </c>
      <c r="C480" s="3">
        <v>42037.435416666704</v>
      </c>
      <c r="D480" s="4">
        <f t="shared" si="72"/>
        <v>0.43541666666666662</v>
      </c>
      <c r="E480" s="2">
        <f t="shared" si="73"/>
        <v>1</v>
      </c>
      <c r="F480" s="2">
        <f t="shared" si="74"/>
        <v>1</v>
      </c>
      <c r="G480" s="3">
        <v>42038.842361111099</v>
      </c>
      <c r="H480" s="4">
        <f t="shared" si="75"/>
        <v>0.84236111111111101</v>
      </c>
      <c r="I480" s="2">
        <f t="shared" si="76"/>
        <v>2</v>
      </c>
      <c r="J480" s="2">
        <f t="shared" si="77"/>
        <v>2</v>
      </c>
      <c r="K480" s="3">
        <v>42039.445138888899</v>
      </c>
      <c r="L480" s="1">
        <f t="shared" si="70"/>
        <v>0.60277777779992903</v>
      </c>
      <c r="M480" s="1" t="s">
        <v>14</v>
      </c>
      <c r="N480" s="1">
        <f t="shared" si="78"/>
        <v>1</v>
      </c>
      <c r="O480" s="1" t="s">
        <v>31</v>
      </c>
      <c r="P480" s="1">
        <v>3</v>
      </c>
      <c r="Q480" s="1" t="s">
        <v>16</v>
      </c>
      <c r="R480" s="1">
        <f t="shared" si="79"/>
        <v>1</v>
      </c>
      <c r="S480" s="1" t="s">
        <v>19</v>
      </c>
      <c r="T480" s="1">
        <v>0</v>
      </c>
      <c r="U480" s="1">
        <v>0</v>
      </c>
      <c r="V480" s="1">
        <v>35</v>
      </c>
      <c r="W480">
        <f t="shared" si="71"/>
        <v>1.4069444443957764</v>
      </c>
      <c r="X480">
        <f>COUNTIF($A$2:A480,A480)</f>
        <v>1</v>
      </c>
      <c r="Y480" t="str">
        <f>VLOOKUP(A:A,[1]ZU_2015_ORIGINAL!A:F,6,FALSE)</f>
        <v>1MD-IPF</v>
      </c>
      <c r="Z480" s="7"/>
    </row>
    <row r="481" spans="1:26" hidden="1">
      <c r="A481" s="1">
        <v>5150037195</v>
      </c>
      <c r="B481" s="2">
        <v>64</v>
      </c>
      <c r="C481" s="3">
        <v>42044.464583333298</v>
      </c>
      <c r="D481" s="4">
        <f t="shared" si="72"/>
        <v>0.46458333333333335</v>
      </c>
      <c r="E481" s="2">
        <f t="shared" si="73"/>
        <v>1</v>
      </c>
      <c r="F481" s="2">
        <f t="shared" si="74"/>
        <v>1</v>
      </c>
      <c r="G481" s="3">
        <v>42045.597916666702</v>
      </c>
      <c r="H481" s="4">
        <f t="shared" si="75"/>
        <v>0.59791666666666665</v>
      </c>
      <c r="I481" s="2">
        <f t="shared" si="76"/>
        <v>2</v>
      </c>
      <c r="J481" s="2">
        <f t="shared" si="77"/>
        <v>1</v>
      </c>
      <c r="K481" s="3">
        <v>42046.386111111096</v>
      </c>
      <c r="L481" s="1">
        <f t="shared" si="70"/>
        <v>0.78819444439432118</v>
      </c>
      <c r="M481" s="1" t="s">
        <v>14</v>
      </c>
      <c r="N481" s="1">
        <f t="shared" si="78"/>
        <v>1</v>
      </c>
      <c r="O481" s="1" t="s">
        <v>18</v>
      </c>
      <c r="P481" s="1">
        <v>11</v>
      </c>
      <c r="Q481" s="1" t="s">
        <v>16</v>
      </c>
      <c r="R481" s="1">
        <f t="shared" si="79"/>
        <v>1</v>
      </c>
      <c r="S481" s="1" t="s">
        <v>19</v>
      </c>
      <c r="T481" s="1">
        <v>0</v>
      </c>
      <c r="U481" s="1">
        <v>0</v>
      </c>
      <c r="V481" s="1">
        <v>32</v>
      </c>
      <c r="W481">
        <f t="shared" si="71"/>
        <v>1.1333333334041527</v>
      </c>
      <c r="X481">
        <f>COUNTIF($A$2:A481,A481)</f>
        <v>1</v>
      </c>
      <c r="Y481" t="str">
        <f>VLOOKUP(A:A,[1]ZU_2015_ORIGINAL!A:F,6,FALSE)</f>
        <v>AVT</v>
      </c>
      <c r="Z481" s="7"/>
    </row>
    <row r="482" spans="1:26" hidden="1">
      <c r="A482" s="1">
        <v>5150037354</v>
      </c>
      <c r="B482" s="2">
        <v>56</v>
      </c>
      <c r="C482" s="3">
        <v>42037.499305555597</v>
      </c>
      <c r="D482" s="4">
        <f t="shared" si="72"/>
        <v>0.4993055555555555</v>
      </c>
      <c r="E482" s="2">
        <f t="shared" si="73"/>
        <v>1</v>
      </c>
      <c r="F482" s="2">
        <f t="shared" si="74"/>
        <v>1</v>
      </c>
      <c r="G482" s="3">
        <v>42039.645138888904</v>
      </c>
      <c r="H482" s="4">
        <f t="shared" si="75"/>
        <v>0.64513888888888882</v>
      </c>
      <c r="I482" s="2">
        <f t="shared" si="76"/>
        <v>3</v>
      </c>
      <c r="J482" s="2">
        <f t="shared" si="77"/>
        <v>1</v>
      </c>
      <c r="K482" s="3">
        <v>42040.464583333298</v>
      </c>
      <c r="L482" s="1">
        <f t="shared" si="70"/>
        <v>0.81944444439432118</v>
      </c>
      <c r="M482" s="1" t="s">
        <v>14</v>
      </c>
      <c r="N482" s="1">
        <f t="shared" si="78"/>
        <v>1</v>
      </c>
      <c r="O482" s="1" t="s">
        <v>28</v>
      </c>
      <c r="P482" s="1">
        <v>15</v>
      </c>
      <c r="Q482" s="1" t="s">
        <v>16</v>
      </c>
      <c r="R482" s="1">
        <f t="shared" si="79"/>
        <v>1</v>
      </c>
      <c r="S482" s="1" t="s">
        <v>22</v>
      </c>
      <c r="T482" s="1">
        <v>0</v>
      </c>
      <c r="U482" s="1">
        <v>0</v>
      </c>
      <c r="V482" s="1">
        <v>33</v>
      </c>
      <c r="W482">
        <f t="shared" si="71"/>
        <v>2.1458333333066548</v>
      </c>
      <c r="X482">
        <f>COUNTIF($A$2:A482,A482)</f>
        <v>1</v>
      </c>
      <c r="Y482" t="str">
        <f>VLOOKUP(A:A,[1]ZU_2015_ORIGINAL!A:F,6,FALSE)</f>
        <v>HTC</v>
      </c>
      <c r="Z482" s="7"/>
    </row>
    <row r="483" spans="1:26" hidden="1">
      <c r="A483" s="1">
        <v>5150037413</v>
      </c>
      <c r="B483" s="2">
        <v>81</v>
      </c>
      <c r="C483" s="3">
        <v>42045.373611111099</v>
      </c>
      <c r="D483" s="4">
        <f t="shared" si="72"/>
        <v>0.37361111111111112</v>
      </c>
      <c r="E483" s="2">
        <f t="shared" si="73"/>
        <v>2</v>
      </c>
      <c r="F483" s="2">
        <f t="shared" si="74"/>
        <v>1</v>
      </c>
      <c r="G483" s="3">
        <v>42049.957638888904</v>
      </c>
      <c r="H483" s="4">
        <f t="shared" si="75"/>
        <v>0.95763888888888893</v>
      </c>
      <c r="I483" s="2">
        <f t="shared" si="76"/>
        <v>6</v>
      </c>
      <c r="J483" s="2">
        <f t="shared" si="77"/>
        <v>2</v>
      </c>
      <c r="K483" s="3">
        <v>42052.058333333298</v>
      </c>
      <c r="L483" s="1">
        <f t="shared" si="70"/>
        <v>2.1006944443943212</v>
      </c>
      <c r="M483" s="1" t="s">
        <v>14</v>
      </c>
      <c r="N483" s="1">
        <f t="shared" si="78"/>
        <v>1</v>
      </c>
      <c r="O483" s="1" t="s">
        <v>18</v>
      </c>
      <c r="P483" s="1">
        <v>11</v>
      </c>
      <c r="Q483" s="1" t="s">
        <v>16</v>
      </c>
      <c r="R483" s="1">
        <f t="shared" si="79"/>
        <v>1</v>
      </c>
      <c r="S483" s="1" t="s">
        <v>24</v>
      </c>
      <c r="T483" s="1">
        <v>1</v>
      </c>
      <c r="U483" s="1">
        <v>0</v>
      </c>
      <c r="V483" s="1">
        <v>34</v>
      </c>
      <c r="W483">
        <f t="shared" si="71"/>
        <v>4.5840277778042946</v>
      </c>
      <c r="X483">
        <f>COUNTIF($A$2:A483,A483)</f>
        <v>1</v>
      </c>
      <c r="Y483" t="str">
        <f>VLOOKUP(A:A,[1]ZU_2015_ORIGINAL!A:F,6,FALSE)</f>
        <v>AVT</v>
      </c>
      <c r="Z483" s="7"/>
    </row>
    <row r="484" spans="1:26" hidden="1">
      <c r="A484" s="1">
        <v>5150037415</v>
      </c>
      <c r="B484" s="2">
        <v>35</v>
      </c>
      <c r="C484" s="3">
        <v>42037.528472222199</v>
      </c>
      <c r="D484" s="4">
        <f t="shared" si="72"/>
        <v>0.52847222222222223</v>
      </c>
      <c r="E484" s="2">
        <f t="shared" si="73"/>
        <v>1</v>
      </c>
      <c r="F484" s="2">
        <f t="shared" si="74"/>
        <v>1</v>
      </c>
      <c r="G484" s="3">
        <v>42037.861111111102</v>
      </c>
      <c r="H484" s="4">
        <f t="shared" si="75"/>
        <v>0.86111111111111116</v>
      </c>
      <c r="I484" s="2">
        <f t="shared" si="76"/>
        <v>1</v>
      </c>
      <c r="J484" s="2">
        <f t="shared" si="77"/>
        <v>2</v>
      </c>
      <c r="K484" s="3">
        <v>42037.934027777803</v>
      </c>
      <c r="L484" s="1">
        <f t="shared" si="70"/>
        <v>7.2916666700621136E-2</v>
      </c>
      <c r="M484" s="1" t="s">
        <v>14</v>
      </c>
      <c r="N484" s="1">
        <f t="shared" si="78"/>
        <v>1</v>
      </c>
      <c r="O484" s="1" t="s">
        <v>18</v>
      </c>
      <c r="P484" s="1">
        <v>11</v>
      </c>
      <c r="Q484" s="1" t="s">
        <v>16</v>
      </c>
      <c r="R484" s="1">
        <f t="shared" si="79"/>
        <v>1</v>
      </c>
      <c r="S484" s="1" t="s">
        <v>21</v>
      </c>
      <c r="T484" s="1">
        <v>0</v>
      </c>
      <c r="U484" s="1">
        <v>0</v>
      </c>
      <c r="V484" s="1">
        <v>39</v>
      </c>
      <c r="W484">
        <f t="shared" si="71"/>
        <v>0.33263888890360249</v>
      </c>
      <c r="X484">
        <f>COUNTIF($A$2:A484,A484)</f>
        <v>1</v>
      </c>
      <c r="Y484" t="str">
        <f>VLOOKUP(A:A,[1]ZU_2015_ORIGINAL!A:F,6,FALSE)</f>
        <v>AVT</v>
      </c>
      <c r="Z484" s="7"/>
    </row>
    <row r="485" spans="1:26">
      <c r="A485" s="1">
        <v>5150037477</v>
      </c>
      <c r="B485" s="2">
        <v>70</v>
      </c>
      <c r="C485" s="3">
        <v>42037.556250000001</v>
      </c>
      <c r="D485" s="4">
        <f t="shared" si="72"/>
        <v>0.55625000000000002</v>
      </c>
      <c r="E485" s="2">
        <f t="shared" si="73"/>
        <v>1</v>
      </c>
      <c r="F485" s="2">
        <f t="shared" si="74"/>
        <v>1</v>
      </c>
      <c r="G485" s="3">
        <v>42045.6694444444</v>
      </c>
      <c r="H485" s="4">
        <f t="shared" si="75"/>
        <v>0.6694444444444444</v>
      </c>
      <c r="I485" s="2">
        <f t="shared" si="76"/>
        <v>2</v>
      </c>
      <c r="J485" s="2">
        <f t="shared" si="77"/>
        <v>1</v>
      </c>
      <c r="K485" s="3">
        <v>42047.559722222199</v>
      </c>
      <c r="L485" s="1">
        <f t="shared" si="70"/>
        <v>1.8902777777984738</v>
      </c>
      <c r="M485" s="1" t="s">
        <v>14</v>
      </c>
      <c r="N485" s="1">
        <f t="shared" si="78"/>
        <v>1</v>
      </c>
      <c r="O485" s="1" t="s">
        <v>31</v>
      </c>
      <c r="P485" s="1">
        <v>3</v>
      </c>
      <c r="Q485" s="1" t="s">
        <v>29</v>
      </c>
      <c r="R485" s="1">
        <f t="shared" si="79"/>
        <v>2</v>
      </c>
      <c r="S485" s="1" t="s">
        <v>25</v>
      </c>
      <c r="T485" s="1">
        <v>0</v>
      </c>
      <c r="U485" s="1">
        <v>0</v>
      </c>
      <c r="V485" s="1">
        <v>35</v>
      </c>
      <c r="W485">
        <f t="shared" si="71"/>
        <v>8.1131944443986868</v>
      </c>
      <c r="X485">
        <f>COUNTIF($A$2:A485,A485)</f>
        <v>1</v>
      </c>
      <c r="Y485" t="str">
        <f>VLOOKUP(A:A,[1]ZU_2015_ORIGINAL!A:F,6,FALSE)</f>
        <v>1MD-IPF</v>
      </c>
      <c r="Z485" s="7"/>
    </row>
    <row r="486" spans="1:26">
      <c r="A486" s="1">
        <v>5150037477</v>
      </c>
      <c r="B486" s="2">
        <v>70</v>
      </c>
      <c r="C486" s="3">
        <v>42037.556250000001</v>
      </c>
      <c r="D486" s="4">
        <f t="shared" si="72"/>
        <v>0.55625000000000002</v>
      </c>
      <c r="E486" s="2">
        <f t="shared" si="73"/>
        <v>1</v>
      </c>
      <c r="F486" s="2">
        <f t="shared" si="74"/>
        <v>1</v>
      </c>
      <c r="G486" s="3">
        <v>42050.010416666701</v>
      </c>
      <c r="H486" s="4">
        <f t="shared" si="75"/>
        <v>1.0416666666666666E-2</v>
      </c>
      <c r="I486" s="2">
        <f t="shared" si="76"/>
        <v>7</v>
      </c>
      <c r="J486" s="2">
        <f t="shared" si="77"/>
        <v>2</v>
      </c>
      <c r="K486" s="3">
        <v>42072.474305555603</v>
      </c>
      <c r="L486" s="1">
        <f t="shared" si="70"/>
        <v>22.463888888902147</v>
      </c>
      <c r="M486" s="1" t="s">
        <v>14</v>
      </c>
      <c r="N486" s="1">
        <f t="shared" si="78"/>
        <v>1</v>
      </c>
      <c r="O486" s="1" t="s">
        <v>31</v>
      </c>
      <c r="P486" s="1">
        <v>3</v>
      </c>
      <c r="Q486" s="1" t="s">
        <v>29</v>
      </c>
      <c r="R486" s="1">
        <f t="shared" si="79"/>
        <v>2</v>
      </c>
      <c r="S486" s="1" t="s">
        <v>25</v>
      </c>
      <c r="T486" s="1">
        <v>0</v>
      </c>
      <c r="U486" s="1">
        <v>0</v>
      </c>
      <c r="V486" s="1">
        <v>32</v>
      </c>
      <c r="W486">
        <f t="shared" si="71"/>
        <v>12.454166666699166</v>
      </c>
      <c r="X486">
        <f>COUNTIF($A$2:A486,A486)</f>
        <v>2</v>
      </c>
      <c r="Y486" t="str">
        <f>VLOOKUP(A:A,[1]ZU_2015_ORIGINAL!A:F,6,FALSE)</f>
        <v>1MD-IPF</v>
      </c>
      <c r="Z486" s="7"/>
    </row>
    <row r="487" spans="1:26" hidden="1">
      <c r="A487" s="1">
        <v>5150037483</v>
      </c>
      <c r="B487" s="2">
        <v>77</v>
      </c>
      <c r="C487" s="3">
        <v>42045.368750000001</v>
      </c>
      <c r="D487" s="4">
        <f t="shared" si="72"/>
        <v>0.36874999999999997</v>
      </c>
      <c r="E487" s="2">
        <f t="shared" si="73"/>
        <v>2</v>
      </c>
      <c r="F487" s="2">
        <f t="shared" si="74"/>
        <v>1</v>
      </c>
      <c r="G487" s="3">
        <v>42047.520833333299</v>
      </c>
      <c r="H487" s="4">
        <f t="shared" si="75"/>
        <v>0.52083333333333337</v>
      </c>
      <c r="I487" s="2">
        <f t="shared" si="76"/>
        <v>4</v>
      </c>
      <c r="J487" s="2">
        <f t="shared" si="77"/>
        <v>1</v>
      </c>
      <c r="K487" s="3">
        <v>42048.645138888904</v>
      </c>
      <c r="L487" s="1">
        <f t="shared" si="70"/>
        <v>1.1243055556042236</v>
      </c>
      <c r="M487" s="1" t="s">
        <v>14</v>
      </c>
      <c r="N487" s="1">
        <f t="shared" si="78"/>
        <v>1</v>
      </c>
      <c r="O487" s="1" t="s">
        <v>28</v>
      </c>
      <c r="P487" s="1">
        <v>15</v>
      </c>
      <c r="Q487" s="1" t="s">
        <v>16</v>
      </c>
      <c r="R487" s="1">
        <f t="shared" si="79"/>
        <v>1</v>
      </c>
      <c r="S487" s="1" t="s">
        <v>25</v>
      </c>
      <c r="T487" s="1">
        <v>0</v>
      </c>
      <c r="U487" s="1">
        <v>0</v>
      </c>
      <c r="V487" s="1">
        <v>32</v>
      </c>
      <c r="W487">
        <f t="shared" si="71"/>
        <v>2.1520833332979237</v>
      </c>
      <c r="X487">
        <f>COUNTIF($A$2:A487,A487)</f>
        <v>1</v>
      </c>
      <c r="Y487" t="str">
        <f>VLOOKUP(A:A,[1]ZU_2015_ORIGINAL!A:F,6,FALSE)</f>
        <v>HTC</v>
      </c>
      <c r="Z487" s="7"/>
    </row>
    <row r="488" spans="1:26">
      <c r="A488" s="1">
        <v>5150037510</v>
      </c>
      <c r="B488" s="2">
        <v>80</v>
      </c>
      <c r="C488" s="3">
        <v>42037.568749999999</v>
      </c>
      <c r="D488" s="4">
        <f t="shared" si="72"/>
        <v>0.56874999999999998</v>
      </c>
      <c r="E488" s="2">
        <f t="shared" si="73"/>
        <v>1</v>
      </c>
      <c r="F488" s="2">
        <f t="shared" si="74"/>
        <v>1</v>
      </c>
      <c r="G488" s="3">
        <v>42058.460416666698</v>
      </c>
      <c r="H488" s="4">
        <f t="shared" si="75"/>
        <v>0.4604166666666667</v>
      </c>
      <c r="I488" s="2">
        <f t="shared" si="76"/>
        <v>1</v>
      </c>
      <c r="J488" s="2">
        <f t="shared" si="77"/>
        <v>1</v>
      </c>
      <c r="K488" s="3">
        <v>42060.59375</v>
      </c>
      <c r="L488" s="1">
        <f t="shared" si="70"/>
        <v>2.1333333333022892</v>
      </c>
      <c r="M488" s="1" t="s">
        <v>14</v>
      </c>
      <c r="N488" s="1">
        <f t="shared" si="78"/>
        <v>1</v>
      </c>
      <c r="O488" s="1" t="s">
        <v>28</v>
      </c>
      <c r="P488" s="1">
        <v>15</v>
      </c>
      <c r="Q488" s="1" t="s">
        <v>29</v>
      </c>
      <c r="R488" s="1">
        <f t="shared" si="79"/>
        <v>2</v>
      </c>
      <c r="S488" s="1" t="s">
        <v>19</v>
      </c>
      <c r="T488" s="1">
        <v>0</v>
      </c>
      <c r="U488" s="1">
        <v>0</v>
      </c>
      <c r="V488" s="1">
        <v>35</v>
      </c>
      <c r="W488">
        <f t="shared" si="71"/>
        <v>20.891666666699166</v>
      </c>
      <c r="X488">
        <f>COUNTIF($A$2:A488,A488)</f>
        <v>1</v>
      </c>
      <c r="Y488" t="str">
        <f>VLOOKUP(A:A,[1]ZU_2015_ORIGINAL!A:F,6,FALSE)</f>
        <v>HTC</v>
      </c>
      <c r="Z488" s="7"/>
    </row>
    <row r="489" spans="1:26">
      <c r="A489" s="1">
        <v>5150037558</v>
      </c>
      <c r="B489" s="2">
        <v>82</v>
      </c>
      <c r="C489" s="3">
        <v>42037.588194444397</v>
      </c>
      <c r="D489" s="4">
        <f t="shared" si="72"/>
        <v>0.58819444444444446</v>
      </c>
      <c r="E489" s="2">
        <f t="shared" si="73"/>
        <v>1</v>
      </c>
      <c r="F489" s="2">
        <f t="shared" si="74"/>
        <v>1</v>
      </c>
      <c r="G489" s="3">
        <v>42037.850694444503</v>
      </c>
      <c r="H489" s="4">
        <f t="shared" si="75"/>
        <v>0.85069444444444453</v>
      </c>
      <c r="I489" s="2">
        <f t="shared" si="76"/>
        <v>1</v>
      </c>
      <c r="J489" s="2">
        <f t="shared" si="77"/>
        <v>2</v>
      </c>
      <c r="K489" s="3">
        <v>42037.8972222222</v>
      </c>
      <c r="L489" s="1">
        <f t="shared" si="70"/>
        <v>4.6527777696610428E-2</v>
      </c>
      <c r="M489" s="1" t="s">
        <v>14</v>
      </c>
      <c r="N489" s="1">
        <f t="shared" si="78"/>
        <v>1</v>
      </c>
      <c r="O489" s="1" t="s">
        <v>32</v>
      </c>
      <c r="P489" s="1">
        <v>23</v>
      </c>
      <c r="Q489" s="1" t="s">
        <v>29</v>
      </c>
      <c r="R489" s="1">
        <f t="shared" si="79"/>
        <v>2</v>
      </c>
      <c r="S489" s="1" t="s">
        <v>17</v>
      </c>
      <c r="T489" s="1">
        <v>0</v>
      </c>
      <c r="U489" s="1">
        <v>0</v>
      </c>
      <c r="V489" s="1">
        <v>39</v>
      </c>
      <c r="W489">
        <f t="shared" si="71"/>
        <v>0.26250000010622898</v>
      </c>
      <c r="X489">
        <f>COUNTIF($A$2:A489,A489)</f>
        <v>1</v>
      </c>
      <c r="Y489" t="str">
        <f>VLOOKUP(A:A,[1]ZU_2015_ORIGINAL!A:F,6,FALSE)</f>
        <v>UCH</v>
      </c>
      <c r="Z489" s="7"/>
    </row>
    <row r="490" spans="1:26">
      <c r="A490" s="1">
        <v>5150037573</v>
      </c>
      <c r="B490" s="2">
        <v>39</v>
      </c>
      <c r="C490" s="3">
        <v>42037.595833333296</v>
      </c>
      <c r="D490" s="4">
        <f t="shared" si="72"/>
        <v>0.59583333333333333</v>
      </c>
      <c r="E490" s="2">
        <f t="shared" si="73"/>
        <v>1</v>
      </c>
      <c r="F490" s="2">
        <f t="shared" si="74"/>
        <v>1</v>
      </c>
      <c r="G490" s="3">
        <v>42038.875</v>
      </c>
      <c r="H490" s="4">
        <f t="shared" si="75"/>
        <v>0.875</v>
      </c>
      <c r="I490" s="2">
        <f t="shared" si="76"/>
        <v>2</v>
      </c>
      <c r="J490" s="2">
        <f t="shared" si="77"/>
        <v>2</v>
      </c>
      <c r="K490" s="3">
        <v>42039.271527777797</v>
      </c>
      <c r="L490" s="1">
        <f t="shared" si="70"/>
        <v>0.39652777779701864</v>
      </c>
      <c r="M490" s="1" t="s">
        <v>14</v>
      </c>
      <c r="N490" s="1">
        <f t="shared" si="78"/>
        <v>1</v>
      </c>
      <c r="O490" s="1" t="s">
        <v>27</v>
      </c>
      <c r="P490" s="1">
        <v>13</v>
      </c>
      <c r="Q490" s="1" t="s">
        <v>29</v>
      </c>
      <c r="R490" s="1">
        <f t="shared" si="79"/>
        <v>2</v>
      </c>
      <c r="S490" s="1" t="s">
        <v>19</v>
      </c>
      <c r="T490" s="1">
        <v>0</v>
      </c>
      <c r="U490" s="1">
        <v>0</v>
      </c>
      <c r="V490" s="1">
        <v>39</v>
      </c>
      <c r="W490">
        <f t="shared" si="71"/>
        <v>1.2791666667035315</v>
      </c>
      <c r="X490">
        <f>COUNTIF($A$2:A490,A490)</f>
        <v>1</v>
      </c>
      <c r="Y490" t="str">
        <f>VLOOKUP(A:A,[1]ZU_2015_ORIGINAL!A:F,6,FALSE)</f>
        <v>GYN</v>
      </c>
      <c r="Z490" s="7"/>
    </row>
    <row r="491" spans="1:26">
      <c r="A491" s="1">
        <v>5150037586</v>
      </c>
      <c r="B491" s="2">
        <v>78</v>
      </c>
      <c r="C491" s="3">
        <v>42039.345138888901</v>
      </c>
      <c r="D491" s="4">
        <f t="shared" si="72"/>
        <v>0.34513888888888888</v>
      </c>
      <c r="E491" s="2">
        <f t="shared" si="73"/>
        <v>3</v>
      </c>
      <c r="F491" s="2">
        <f t="shared" si="74"/>
        <v>1</v>
      </c>
      <c r="G491" s="3">
        <v>42042.0090277778</v>
      </c>
      <c r="H491" s="4">
        <f t="shared" si="75"/>
        <v>9.0277777777777787E-3</v>
      </c>
      <c r="I491" s="2">
        <f t="shared" si="76"/>
        <v>6</v>
      </c>
      <c r="J491" s="2">
        <f t="shared" si="77"/>
        <v>2</v>
      </c>
      <c r="K491" s="3">
        <v>42042.433333333298</v>
      </c>
      <c r="L491" s="1">
        <f t="shared" si="70"/>
        <v>0.42430555549799465</v>
      </c>
      <c r="M491" s="1" t="s">
        <v>14</v>
      </c>
      <c r="N491" s="1">
        <f t="shared" si="78"/>
        <v>1</v>
      </c>
      <c r="O491" s="1" t="s">
        <v>18</v>
      </c>
      <c r="P491" s="1">
        <v>11</v>
      </c>
      <c r="Q491" s="1" t="s">
        <v>29</v>
      </c>
      <c r="R491" s="1">
        <f t="shared" si="79"/>
        <v>2</v>
      </c>
      <c r="S491" s="1" t="s">
        <v>21</v>
      </c>
      <c r="T491" s="1">
        <v>0</v>
      </c>
      <c r="U491" s="1">
        <v>0</v>
      </c>
      <c r="V491" s="1">
        <v>33</v>
      </c>
      <c r="W491">
        <f t="shared" si="71"/>
        <v>2.6638888888992369</v>
      </c>
      <c r="X491">
        <f>COUNTIF($A$2:A491,A491)</f>
        <v>1</v>
      </c>
      <c r="Y491" t="str">
        <f>VLOOKUP(A:A,[1]ZU_2015_ORIGINAL!A:F,6,FALSE)</f>
        <v>AVT</v>
      </c>
      <c r="Z491" s="7"/>
    </row>
    <row r="492" spans="1:26" hidden="1">
      <c r="A492" s="1">
        <v>5150037646</v>
      </c>
      <c r="B492" s="2">
        <v>31</v>
      </c>
      <c r="C492" s="3">
        <v>42073.397916666698</v>
      </c>
      <c r="D492" s="4">
        <f t="shared" si="72"/>
        <v>0.3979166666666667</v>
      </c>
      <c r="E492" s="2">
        <f t="shared" si="73"/>
        <v>2</v>
      </c>
      <c r="F492" s="2">
        <f t="shared" si="74"/>
        <v>1</v>
      </c>
      <c r="G492" s="3">
        <v>42074.618055555598</v>
      </c>
      <c r="H492" s="4">
        <f t="shared" si="75"/>
        <v>0.61805555555555558</v>
      </c>
      <c r="I492" s="2">
        <f t="shared" si="76"/>
        <v>3</v>
      </c>
      <c r="J492" s="2">
        <f t="shared" si="77"/>
        <v>1</v>
      </c>
      <c r="K492" s="3">
        <v>42075.270833333299</v>
      </c>
      <c r="L492" s="1">
        <f t="shared" si="70"/>
        <v>0.652777777700976</v>
      </c>
      <c r="M492" s="1" t="s">
        <v>14</v>
      </c>
      <c r="N492" s="1">
        <f t="shared" si="78"/>
        <v>1</v>
      </c>
      <c r="O492" s="1" t="s">
        <v>23</v>
      </c>
      <c r="P492" s="1">
        <v>12</v>
      </c>
      <c r="Q492" s="1" t="s">
        <v>16</v>
      </c>
      <c r="R492" s="1">
        <f t="shared" si="79"/>
        <v>1</v>
      </c>
      <c r="S492" s="1" t="s">
        <v>19</v>
      </c>
      <c r="T492" s="1">
        <v>0</v>
      </c>
      <c r="U492" s="1">
        <v>0</v>
      </c>
      <c r="V492" s="1">
        <v>39</v>
      </c>
      <c r="W492">
        <f t="shared" si="71"/>
        <v>1.2201388889006921</v>
      </c>
      <c r="X492">
        <f>COUNTIF($A$2:A492,A492)</f>
        <v>1</v>
      </c>
      <c r="Y492" t="str">
        <f>VLOOKUP(A:A,[1]ZU_2015_ORIGINAL!A:F,6,FALSE)</f>
        <v>GCH</v>
      </c>
      <c r="Z492" s="7"/>
    </row>
    <row r="493" spans="1:26" hidden="1">
      <c r="A493" s="1">
        <v>5150037655</v>
      </c>
      <c r="B493" s="2">
        <v>18</v>
      </c>
      <c r="C493" s="3">
        <v>42052.451388888898</v>
      </c>
      <c r="D493" s="4">
        <f t="shared" si="72"/>
        <v>0.4513888888888889</v>
      </c>
      <c r="E493" s="2">
        <f t="shared" si="73"/>
        <v>2</v>
      </c>
      <c r="F493" s="2">
        <f t="shared" si="74"/>
        <v>1</v>
      </c>
      <c r="G493" s="3">
        <v>42053.823611111096</v>
      </c>
      <c r="H493" s="4">
        <f t="shared" si="75"/>
        <v>0.82361111111111107</v>
      </c>
      <c r="I493" s="2">
        <f t="shared" si="76"/>
        <v>3</v>
      </c>
      <c r="J493" s="2">
        <f t="shared" si="77"/>
        <v>2</v>
      </c>
      <c r="K493" s="3">
        <v>42054.270833333299</v>
      </c>
      <c r="L493" s="1">
        <f t="shared" si="70"/>
        <v>0.44722222220298136</v>
      </c>
      <c r="M493" s="1" t="s">
        <v>14</v>
      </c>
      <c r="N493" s="1">
        <f t="shared" si="78"/>
        <v>1</v>
      </c>
      <c r="O493" s="1" t="s">
        <v>30</v>
      </c>
      <c r="P493" s="1">
        <v>18</v>
      </c>
      <c r="Q493" s="1" t="s">
        <v>16</v>
      </c>
      <c r="R493" s="1">
        <f t="shared" si="79"/>
        <v>1</v>
      </c>
      <c r="S493" s="1" t="s">
        <v>19</v>
      </c>
      <c r="T493" s="1">
        <v>0</v>
      </c>
      <c r="U493" s="1">
        <v>0</v>
      </c>
      <c r="V493" s="1">
        <v>39</v>
      </c>
      <c r="W493">
        <f t="shared" si="71"/>
        <v>1.3722222221986158</v>
      </c>
      <c r="X493">
        <f>COUNTIF($A$2:A493,A493)</f>
        <v>1</v>
      </c>
      <c r="Y493" t="str">
        <f>VLOOKUP(A:A,[1]ZU_2015_ORIGINAL!A:F,6,FALSE)</f>
        <v>MKG</v>
      </c>
      <c r="Z493" s="7"/>
    </row>
    <row r="494" spans="1:26">
      <c r="A494" s="1">
        <v>5150037755</v>
      </c>
      <c r="B494" s="2">
        <v>72</v>
      </c>
      <c r="C494" s="3">
        <v>42037.8347222222</v>
      </c>
      <c r="D494" s="4">
        <f t="shared" si="72"/>
        <v>0.83472222222222225</v>
      </c>
      <c r="E494" s="2">
        <f t="shared" si="73"/>
        <v>1</v>
      </c>
      <c r="F494" s="2">
        <f t="shared" si="74"/>
        <v>2</v>
      </c>
      <c r="G494" s="3">
        <v>42038.841666666704</v>
      </c>
      <c r="H494" s="4">
        <f t="shared" si="75"/>
        <v>0.84166666666666667</v>
      </c>
      <c r="I494" s="2">
        <f t="shared" si="76"/>
        <v>2</v>
      </c>
      <c r="J494" s="2">
        <f t="shared" si="77"/>
        <v>2</v>
      </c>
      <c r="K494" s="3">
        <v>42039.274305555598</v>
      </c>
      <c r="L494" s="1">
        <f t="shared" si="70"/>
        <v>0.43263888889487134</v>
      </c>
      <c r="M494" s="1" t="s">
        <v>14</v>
      </c>
      <c r="N494" s="1">
        <f t="shared" si="78"/>
        <v>1</v>
      </c>
      <c r="O494" s="1" t="s">
        <v>32</v>
      </c>
      <c r="P494" s="1">
        <v>23</v>
      </c>
      <c r="Q494" s="1" t="s">
        <v>29</v>
      </c>
      <c r="R494" s="1">
        <f t="shared" si="79"/>
        <v>2</v>
      </c>
      <c r="S494" s="1" t="s">
        <v>19</v>
      </c>
      <c r="T494" s="1">
        <v>0</v>
      </c>
      <c r="U494" s="1">
        <v>0</v>
      </c>
      <c r="V494" s="1">
        <v>39</v>
      </c>
      <c r="W494">
        <f t="shared" si="71"/>
        <v>1.0069444445034605</v>
      </c>
      <c r="X494">
        <f>COUNTIF($A$2:A494,A494)</f>
        <v>1</v>
      </c>
      <c r="Y494" t="str">
        <f>VLOOKUP(A:A,[1]ZU_2015_ORIGINAL!A:F,6,FALSE)</f>
        <v>UCH</v>
      </c>
      <c r="Z494" s="7"/>
    </row>
    <row r="495" spans="1:26">
      <c r="A495" s="1">
        <v>5150037764</v>
      </c>
      <c r="B495" s="2">
        <v>78</v>
      </c>
      <c r="C495" s="3">
        <v>42037.859722222202</v>
      </c>
      <c r="D495" s="4">
        <f t="shared" si="72"/>
        <v>0.85972222222222217</v>
      </c>
      <c r="E495" s="2">
        <f t="shared" si="73"/>
        <v>1</v>
      </c>
      <c r="F495" s="2">
        <f t="shared" si="74"/>
        <v>2</v>
      </c>
      <c r="G495" s="3">
        <v>42038.024305555598</v>
      </c>
      <c r="H495" s="4">
        <f t="shared" si="75"/>
        <v>2.4305555555555556E-2</v>
      </c>
      <c r="I495" s="2">
        <f t="shared" si="76"/>
        <v>2</v>
      </c>
      <c r="J495" s="2">
        <f t="shared" si="77"/>
        <v>2</v>
      </c>
      <c r="K495" s="3">
        <v>42038.295138888898</v>
      </c>
      <c r="L495" s="1">
        <f t="shared" si="70"/>
        <v>0.27083333329937886</v>
      </c>
      <c r="M495" s="1" t="s">
        <v>14</v>
      </c>
      <c r="N495" s="1">
        <f t="shared" si="78"/>
        <v>1</v>
      </c>
      <c r="O495" s="1" t="s">
        <v>32</v>
      </c>
      <c r="P495" s="1">
        <v>23</v>
      </c>
      <c r="Q495" s="1" t="s">
        <v>29</v>
      </c>
      <c r="R495" s="1">
        <f t="shared" si="79"/>
        <v>2</v>
      </c>
      <c r="S495" s="1" t="s">
        <v>19</v>
      </c>
      <c r="T495" s="1">
        <v>0</v>
      </c>
      <c r="U495" s="1">
        <v>0</v>
      </c>
      <c r="V495" s="1">
        <v>39</v>
      </c>
      <c r="W495">
        <f t="shared" si="71"/>
        <v>0.1645833333968767</v>
      </c>
      <c r="X495">
        <f>COUNTIF($A$2:A495,A495)</f>
        <v>1</v>
      </c>
      <c r="Y495" t="str">
        <f>VLOOKUP(A:A,[1]ZU_2015_ORIGINAL!A:F,6,FALSE)</f>
        <v>UCH</v>
      </c>
      <c r="Z495" s="7"/>
    </row>
    <row r="496" spans="1:26">
      <c r="A496" s="1">
        <v>5150037807</v>
      </c>
      <c r="B496" s="2">
        <v>81</v>
      </c>
      <c r="C496" s="3">
        <v>42038.010416666701</v>
      </c>
      <c r="D496" s="4">
        <f t="shared" si="72"/>
        <v>1.0416666666666666E-2</v>
      </c>
      <c r="E496" s="2">
        <f t="shared" si="73"/>
        <v>2</v>
      </c>
      <c r="F496" s="2">
        <f t="shared" si="74"/>
        <v>2</v>
      </c>
      <c r="G496" s="3">
        <v>42038.840972222199</v>
      </c>
      <c r="H496" s="4">
        <f t="shared" si="75"/>
        <v>0.84097222222222223</v>
      </c>
      <c r="I496" s="2">
        <f t="shared" si="76"/>
        <v>2</v>
      </c>
      <c r="J496" s="2">
        <f t="shared" si="77"/>
        <v>2</v>
      </c>
      <c r="K496" s="3">
        <v>42039.270833333299</v>
      </c>
      <c r="L496" s="1">
        <f t="shared" si="70"/>
        <v>0.42986111110076308</v>
      </c>
      <c r="M496" s="1" t="s">
        <v>14</v>
      </c>
      <c r="N496" s="1">
        <f t="shared" si="78"/>
        <v>1</v>
      </c>
      <c r="O496" s="1" t="s">
        <v>32</v>
      </c>
      <c r="P496" s="1">
        <v>23</v>
      </c>
      <c r="Q496" s="1" t="s">
        <v>29</v>
      </c>
      <c r="R496" s="1">
        <f t="shared" si="79"/>
        <v>2</v>
      </c>
      <c r="S496" s="1" t="s">
        <v>25</v>
      </c>
      <c r="T496" s="1">
        <v>0</v>
      </c>
      <c r="U496" s="1">
        <v>0</v>
      </c>
      <c r="V496" s="1">
        <v>39</v>
      </c>
      <c r="W496">
        <f t="shared" si="71"/>
        <v>0.83055555549799465</v>
      </c>
      <c r="X496">
        <f>COUNTIF($A$2:A496,A496)</f>
        <v>1</v>
      </c>
      <c r="Y496" t="str">
        <f>VLOOKUP(A:A,[1]ZU_2015_ORIGINAL!A:F,6,FALSE)</f>
        <v>UCH</v>
      </c>
      <c r="Z496" s="7"/>
    </row>
    <row r="497" spans="1:26">
      <c r="A497" s="1">
        <v>5150037822</v>
      </c>
      <c r="B497" s="2">
        <v>82</v>
      </c>
      <c r="C497" s="3">
        <v>42038.089583333298</v>
      </c>
      <c r="D497" s="4">
        <f t="shared" si="72"/>
        <v>8.9583333333333334E-2</v>
      </c>
      <c r="E497" s="2">
        <f t="shared" si="73"/>
        <v>2</v>
      </c>
      <c r="F497" s="2">
        <f t="shared" si="74"/>
        <v>2</v>
      </c>
      <c r="G497" s="3">
        <v>42038.118055555598</v>
      </c>
      <c r="H497" s="4">
        <f t="shared" si="75"/>
        <v>0.11805555555555557</v>
      </c>
      <c r="I497" s="2">
        <f t="shared" si="76"/>
        <v>2</v>
      </c>
      <c r="J497" s="2">
        <f t="shared" si="77"/>
        <v>2</v>
      </c>
      <c r="K497" s="3">
        <v>42038.536805555603</v>
      </c>
      <c r="L497" s="1">
        <f t="shared" si="70"/>
        <v>0.41875000000436557</v>
      </c>
      <c r="M497" s="1" t="s">
        <v>14</v>
      </c>
      <c r="N497" s="1">
        <f t="shared" si="78"/>
        <v>1</v>
      </c>
      <c r="O497" s="1" t="s">
        <v>34</v>
      </c>
      <c r="P497" s="1">
        <v>8</v>
      </c>
      <c r="Q497" s="1" t="s">
        <v>29</v>
      </c>
      <c r="R497" s="1">
        <f t="shared" si="79"/>
        <v>2</v>
      </c>
      <c r="S497" s="1" t="s">
        <v>19</v>
      </c>
      <c r="T497" s="1">
        <v>0</v>
      </c>
      <c r="U497" s="1">
        <v>0</v>
      </c>
      <c r="V497" s="1">
        <v>31</v>
      </c>
      <c r="W497">
        <f t="shared" si="71"/>
        <v>2.8472222300479189E-2</v>
      </c>
      <c r="X497">
        <f>COUNTIF($A$2:A497,A497)</f>
        <v>1</v>
      </c>
      <c r="Y497" t="str">
        <f>VLOOKUP(A:A,[1]ZU_2015_ORIGINAL!A:F,6,FALSE)</f>
        <v>4MD</v>
      </c>
      <c r="Z497" s="7"/>
    </row>
    <row r="498" spans="1:26">
      <c r="A498" s="1">
        <v>5150037971</v>
      </c>
      <c r="B498" s="2">
        <v>28</v>
      </c>
      <c r="C498" s="3">
        <v>42038.375</v>
      </c>
      <c r="D498" s="4">
        <f t="shared" si="72"/>
        <v>0.375</v>
      </c>
      <c r="E498" s="2">
        <f t="shared" si="73"/>
        <v>2</v>
      </c>
      <c r="F498" s="2">
        <f t="shared" si="74"/>
        <v>1</v>
      </c>
      <c r="G498" s="3">
        <v>42038.984722222202</v>
      </c>
      <c r="H498" s="4">
        <f t="shared" si="75"/>
        <v>0.98472222222222217</v>
      </c>
      <c r="I498" s="2">
        <f t="shared" si="76"/>
        <v>2</v>
      </c>
      <c r="J498" s="2">
        <f t="shared" si="77"/>
        <v>2</v>
      </c>
      <c r="K498" s="3">
        <v>42038.990277777797</v>
      </c>
      <c r="L498" s="1">
        <f t="shared" si="70"/>
        <v>5.5555555954924785E-3</v>
      </c>
      <c r="M498" s="1" t="s">
        <v>14</v>
      </c>
      <c r="N498" s="1">
        <f t="shared" si="78"/>
        <v>1</v>
      </c>
      <c r="O498" s="1" t="s">
        <v>27</v>
      </c>
      <c r="P498" s="1">
        <v>13</v>
      </c>
      <c r="Q498" s="1" t="s">
        <v>29</v>
      </c>
      <c r="R498" s="1">
        <f t="shared" si="79"/>
        <v>2</v>
      </c>
      <c r="S498" s="1" t="s">
        <v>19</v>
      </c>
      <c r="T498" s="1">
        <v>0</v>
      </c>
      <c r="U498" s="1">
        <v>0</v>
      </c>
      <c r="V498" s="1">
        <v>32</v>
      </c>
      <c r="W498">
        <f t="shared" si="71"/>
        <v>0.60972222220152617</v>
      </c>
      <c r="X498">
        <f>COUNTIF($A$2:A498,A498)</f>
        <v>1</v>
      </c>
      <c r="Y498" t="str">
        <f>VLOOKUP(A:A,[1]ZU_2015_ORIGINAL!A:F,6,FALSE)</f>
        <v>GYN</v>
      </c>
      <c r="Z498" s="7"/>
    </row>
    <row r="499" spans="1:26" hidden="1">
      <c r="A499" s="1">
        <v>5150038077</v>
      </c>
      <c r="B499" s="2">
        <v>73</v>
      </c>
      <c r="C499" s="3">
        <v>42038.411111111098</v>
      </c>
      <c r="D499" s="4">
        <f t="shared" si="72"/>
        <v>0.41111111111111115</v>
      </c>
      <c r="E499" s="2">
        <f t="shared" si="73"/>
        <v>2</v>
      </c>
      <c r="F499" s="2">
        <f t="shared" si="74"/>
        <v>1</v>
      </c>
      <c r="G499" s="3">
        <v>42040.458333333299</v>
      </c>
      <c r="H499" s="4">
        <f t="shared" si="75"/>
        <v>0.45833333333333331</v>
      </c>
      <c r="I499" s="2">
        <f t="shared" si="76"/>
        <v>4</v>
      </c>
      <c r="J499" s="2">
        <f t="shared" si="77"/>
        <v>1</v>
      </c>
      <c r="K499" s="3">
        <v>42041.423611111102</v>
      </c>
      <c r="L499" s="1">
        <f t="shared" si="70"/>
        <v>0.96527777780283941</v>
      </c>
      <c r="M499" s="1" t="s">
        <v>14</v>
      </c>
      <c r="N499" s="1">
        <f t="shared" si="78"/>
        <v>1</v>
      </c>
      <c r="O499" s="1" t="s">
        <v>28</v>
      </c>
      <c r="P499" s="1">
        <v>15</v>
      </c>
      <c r="Q499" s="1" t="s">
        <v>16</v>
      </c>
      <c r="R499" s="1">
        <f t="shared" si="79"/>
        <v>1</v>
      </c>
      <c r="S499" s="1" t="s">
        <v>25</v>
      </c>
      <c r="T499" s="1">
        <v>0</v>
      </c>
      <c r="U499" s="1">
        <v>0</v>
      </c>
      <c r="V499" s="1">
        <v>34</v>
      </c>
      <c r="W499">
        <f t="shared" si="71"/>
        <v>2.0472222222015262</v>
      </c>
      <c r="X499">
        <f>COUNTIF($A$2:A499,A499)</f>
        <v>1</v>
      </c>
      <c r="Y499" t="str">
        <f>VLOOKUP(A:A,[1]ZU_2015_ORIGINAL!A:F,6,FALSE)</f>
        <v>HTC</v>
      </c>
      <c r="Z499" s="7"/>
    </row>
    <row r="500" spans="1:26" hidden="1">
      <c r="A500" s="1">
        <v>5150038150</v>
      </c>
      <c r="B500" s="2">
        <v>77</v>
      </c>
      <c r="C500" s="3">
        <v>42043.402777777803</v>
      </c>
      <c r="D500" s="4">
        <f t="shared" si="72"/>
        <v>0.40277777777777773</v>
      </c>
      <c r="E500" s="2">
        <f t="shared" si="73"/>
        <v>7</v>
      </c>
      <c r="F500" s="2">
        <f t="shared" si="74"/>
        <v>2</v>
      </c>
      <c r="G500" s="3">
        <v>42044.637499999997</v>
      </c>
      <c r="H500" s="4">
        <f t="shared" si="75"/>
        <v>0.63750000000000007</v>
      </c>
      <c r="I500" s="2">
        <f t="shared" si="76"/>
        <v>1</v>
      </c>
      <c r="J500" s="2">
        <f t="shared" si="77"/>
        <v>1</v>
      </c>
      <c r="K500" s="3">
        <v>42047.491666666698</v>
      </c>
      <c r="L500" s="1">
        <f t="shared" si="70"/>
        <v>2.8541666667006211</v>
      </c>
      <c r="M500" s="1" t="s">
        <v>14</v>
      </c>
      <c r="N500" s="1">
        <f t="shared" si="78"/>
        <v>1</v>
      </c>
      <c r="O500" s="1" t="s">
        <v>18</v>
      </c>
      <c r="P500" s="1">
        <v>11</v>
      </c>
      <c r="Q500" s="1" t="s">
        <v>16</v>
      </c>
      <c r="R500" s="1">
        <f t="shared" si="79"/>
        <v>1</v>
      </c>
      <c r="S500" s="1" t="s">
        <v>22</v>
      </c>
      <c r="T500" s="1">
        <v>0</v>
      </c>
      <c r="U500" s="1">
        <v>0</v>
      </c>
      <c r="V500" s="1">
        <v>35</v>
      </c>
      <c r="W500">
        <f t="shared" si="71"/>
        <v>1.2347222221942502</v>
      </c>
      <c r="X500">
        <f>COUNTIF($A$2:A500,A500)</f>
        <v>1</v>
      </c>
      <c r="Y500" t="str">
        <f>VLOOKUP(A:A,[1]ZU_2015_ORIGINAL!A:F,6,FALSE)</f>
        <v>AVT</v>
      </c>
      <c r="Z500" s="7"/>
    </row>
    <row r="501" spans="1:26">
      <c r="A501" s="1">
        <v>5150038227</v>
      </c>
      <c r="B501" s="2">
        <v>34</v>
      </c>
      <c r="C501" s="3">
        <v>42038.425000000003</v>
      </c>
      <c r="D501" s="4">
        <f t="shared" si="72"/>
        <v>0.42499999999999999</v>
      </c>
      <c r="E501" s="2">
        <f t="shared" si="73"/>
        <v>2</v>
      </c>
      <c r="F501" s="2">
        <f t="shared" si="74"/>
        <v>1</v>
      </c>
      <c r="G501" s="3">
        <v>42038.988194444399</v>
      </c>
      <c r="H501" s="4">
        <f t="shared" si="75"/>
        <v>0.98819444444444438</v>
      </c>
      <c r="I501" s="2">
        <f t="shared" si="76"/>
        <v>2</v>
      </c>
      <c r="J501" s="2">
        <f t="shared" si="77"/>
        <v>2</v>
      </c>
      <c r="K501" s="3">
        <v>42039.439583333296</v>
      </c>
      <c r="L501" s="1">
        <f t="shared" si="70"/>
        <v>0.45138888889778173</v>
      </c>
      <c r="M501" s="1" t="s">
        <v>14</v>
      </c>
      <c r="N501" s="1">
        <f t="shared" si="78"/>
        <v>1</v>
      </c>
      <c r="O501" s="1" t="s">
        <v>27</v>
      </c>
      <c r="P501" s="1">
        <v>13</v>
      </c>
      <c r="Q501" s="1" t="s">
        <v>29</v>
      </c>
      <c r="R501" s="1">
        <f t="shared" si="79"/>
        <v>2</v>
      </c>
      <c r="S501" s="1" t="s">
        <v>19</v>
      </c>
      <c r="T501" s="1">
        <v>0</v>
      </c>
      <c r="U501" s="1">
        <v>0</v>
      </c>
      <c r="V501" s="1">
        <v>32</v>
      </c>
      <c r="W501">
        <f t="shared" si="71"/>
        <v>0.56319444439577637</v>
      </c>
      <c r="X501">
        <f>COUNTIF($A$2:A501,A501)</f>
        <v>1</v>
      </c>
      <c r="Y501" t="str">
        <f>VLOOKUP(A:A,[1]ZU_2015_ORIGINAL!A:F,6,FALSE)</f>
        <v>GYN</v>
      </c>
      <c r="Z501" s="7"/>
    </row>
    <row r="502" spans="1:26" hidden="1">
      <c r="A502" s="1">
        <v>5150038249</v>
      </c>
      <c r="B502" s="2">
        <v>75</v>
      </c>
      <c r="C502" s="3">
        <v>42038.486111111102</v>
      </c>
      <c r="D502" s="4">
        <f t="shared" si="72"/>
        <v>0.4861111111111111</v>
      </c>
      <c r="E502" s="2">
        <f t="shared" si="73"/>
        <v>2</v>
      </c>
      <c r="F502" s="2">
        <f t="shared" si="74"/>
        <v>1</v>
      </c>
      <c r="G502" s="3">
        <v>42038.486111111102</v>
      </c>
      <c r="H502" s="4">
        <f t="shared" si="75"/>
        <v>0.4861111111111111</v>
      </c>
      <c r="I502" s="2">
        <f t="shared" si="76"/>
        <v>2</v>
      </c>
      <c r="J502" s="2">
        <f t="shared" si="77"/>
        <v>1</v>
      </c>
      <c r="K502" s="3">
        <v>42039.673611111102</v>
      </c>
      <c r="L502" s="1">
        <f t="shared" si="70"/>
        <v>1.1875</v>
      </c>
      <c r="M502" s="1" t="s">
        <v>14</v>
      </c>
      <c r="N502" s="1">
        <f t="shared" si="78"/>
        <v>1</v>
      </c>
      <c r="O502" s="1" t="s">
        <v>14</v>
      </c>
      <c r="P502" s="1">
        <v>9</v>
      </c>
      <c r="Q502" s="1" t="s">
        <v>16</v>
      </c>
      <c r="R502" s="1">
        <f t="shared" si="79"/>
        <v>1</v>
      </c>
      <c r="S502" s="1" t="s">
        <v>22</v>
      </c>
      <c r="T502" s="1">
        <v>0</v>
      </c>
      <c r="U502" s="1">
        <v>1</v>
      </c>
      <c r="V502" s="1">
        <v>34</v>
      </c>
      <c r="W502">
        <f t="shared" si="71"/>
        <v>0</v>
      </c>
      <c r="X502">
        <f>COUNTIF($A$2:A502,A502)</f>
        <v>1</v>
      </c>
      <c r="Y502" t="str">
        <f>VLOOKUP(A:A,[1]ZU_2015_ORIGINAL!A:F,6,FALSE)</f>
        <v>AIN</v>
      </c>
      <c r="Z502" s="7"/>
    </row>
    <row r="503" spans="1:26">
      <c r="A503" s="1">
        <v>5150038395</v>
      </c>
      <c r="B503" s="2">
        <v>83</v>
      </c>
      <c r="C503" s="3">
        <v>42038.555555555598</v>
      </c>
      <c r="D503" s="4">
        <f t="shared" si="72"/>
        <v>0.55555555555555558</v>
      </c>
      <c r="E503" s="2">
        <f t="shared" si="73"/>
        <v>2</v>
      </c>
      <c r="F503" s="2">
        <f t="shared" si="74"/>
        <v>1</v>
      </c>
      <c r="G503" s="3">
        <v>42038.770833333299</v>
      </c>
      <c r="H503" s="4">
        <f t="shared" si="75"/>
        <v>0.77083333333333337</v>
      </c>
      <c r="I503" s="2">
        <f t="shared" si="76"/>
        <v>2</v>
      </c>
      <c r="J503" s="2">
        <f t="shared" si="77"/>
        <v>1</v>
      </c>
      <c r="K503" s="3">
        <v>42038.973611111098</v>
      </c>
      <c r="L503" s="1">
        <f t="shared" si="70"/>
        <v>0.20277777779847383</v>
      </c>
      <c r="M503" s="1" t="s">
        <v>14</v>
      </c>
      <c r="N503" s="1">
        <f t="shared" si="78"/>
        <v>1</v>
      </c>
      <c r="O503" s="1" t="s">
        <v>14</v>
      </c>
      <c r="P503" s="1">
        <v>9</v>
      </c>
      <c r="Q503" s="1" t="s">
        <v>29</v>
      </c>
      <c r="R503" s="1">
        <f t="shared" si="79"/>
        <v>2</v>
      </c>
      <c r="S503" s="1" t="s">
        <v>17</v>
      </c>
      <c r="T503" s="1">
        <v>0</v>
      </c>
      <c r="U503" s="1">
        <v>0</v>
      </c>
      <c r="V503" s="1">
        <v>31</v>
      </c>
      <c r="W503">
        <f t="shared" si="71"/>
        <v>0.215277777700976</v>
      </c>
      <c r="X503">
        <f>COUNTIF($A$2:A503,A503)</f>
        <v>1</v>
      </c>
      <c r="Y503" t="str">
        <f>VLOOKUP(A:A,[1]ZU_2015_ORIGINAL!A:F,6,FALSE)</f>
        <v>AIN</v>
      </c>
      <c r="Z503" s="7"/>
    </row>
    <row r="504" spans="1:26" hidden="1">
      <c r="A504" s="1">
        <v>5150038398</v>
      </c>
      <c r="B504" s="2">
        <v>84</v>
      </c>
      <c r="C504" s="3">
        <v>42038.5493055556</v>
      </c>
      <c r="D504" s="4">
        <f t="shared" si="72"/>
        <v>0.5493055555555556</v>
      </c>
      <c r="E504" s="2">
        <f t="shared" si="73"/>
        <v>2</v>
      </c>
      <c r="F504" s="2">
        <f t="shared" si="74"/>
        <v>1</v>
      </c>
      <c r="G504" s="3">
        <v>42038.630555555603</v>
      </c>
      <c r="H504" s="4">
        <f t="shared" si="75"/>
        <v>0.63055555555555554</v>
      </c>
      <c r="I504" s="2">
        <f t="shared" si="76"/>
        <v>2</v>
      </c>
      <c r="J504" s="2">
        <f t="shared" si="77"/>
        <v>1</v>
      </c>
      <c r="K504" s="3">
        <v>42039.527083333298</v>
      </c>
      <c r="L504" s="1">
        <f t="shared" si="70"/>
        <v>0.89652777769515524</v>
      </c>
      <c r="M504" s="1" t="s">
        <v>14</v>
      </c>
      <c r="N504" s="1">
        <f t="shared" si="78"/>
        <v>1</v>
      </c>
      <c r="O504" s="1" t="s">
        <v>14</v>
      </c>
      <c r="P504" s="1">
        <v>9</v>
      </c>
      <c r="Q504" s="1" t="s">
        <v>16</v>
      </c>
      <c r="R504" s="1">
        <f t="shared" si="79"/>
        <v>1</v>
      </c>
      <c r="S504" s="1" t="s">
        <v>19</v>
      </c>
      <c r="T504" s="1">
        <v>0</v>
      </c>
      <c r="U504" s="1">
        <v>0</v>
      </c>
      <c r="V504" s="1">
        <v>32</v>
      </c>
      <c r="W504">
        <f t="shared" si="71"/>
        <v>8.1250000002910383E-2</v>
      </c>
      <c r="X504">
        <f>COUNTIF($A$2:A504,A504)</f>
        <v>1</v>
      </c>
      <c r="Y504" t="str">
        <f>VLOOKUP(A:A,[1]ZU_2015_ORIGINAL!A:F,6,FALSE)</f>
        <v>AIN</v>
      </c>
      <c r="Z504" s="7"/>
    </row>
    <row r="505" spans="1:26" hidden="1">
      <c r="A505" s="1">
        <v>5150038470</v>
      </c>
      <c r="B505" s="2">
        <v>64</v>
      </c>
      <c r="C505" s="3">
        <v>42040.381944444402</v>
      </c>
      <c r="D505" s="4">
        <f t="shared" si="72"/>
        <v>0.38194444444444442</v>
      </c>
      <c r="E505" s="2">
        <f t="shared" si="73"/>
        <v>4</v>
      </c>
      <c r="F505" s="2">
        <f t="shared" si="74"/>
        <v>1</v>
      </c>
      <c r="G505" s="3">
        <v>42044.497916666704</v>
      </c>
      <c r="H505" s="4">
        <f t="shared" si="75"/>
        <v>0.49791666666666662</v>
      </c>
      <c r="I505" s="2">
        <f t="shared" si="76"/>
        <v>1</v>
      </c>
      <c r="J505" s="2">
        <f t="shared" si="77"/>
        <v>1</v>
      </c>
      <c r="K505" s="3">
        <v>42045.407638888901</v>
      </c>
      <c r="L505" s="1">
        <f t="shared" si="70"/>
        <v>0.90972222219716059</v>
      </c>
      <c r="M505" s="1" t="s">
        <v>14</v>
      </c>
      <c r="N505" s="1">
        <f t="shared" si="78"/>
        <v>1</v>
      </c>
      <c r="O505" s="1" t="s">
        <v>28</v>
      </c>
      <c r="P505" s="1">
        <v>15</v>
      </c>
      <c r="Q505" s="1" t="s">
        <v>16</v>
      </c>
      <c r="R505" s="1">
        <f t="shared" si="79"/>
        <v>1</v>
      </c>
      <c r="S505" s="1" t="s">
        <v>19</v>
      </c>
      <c r="T505" s="1">
        <v>0</v>
      </c>
      <c r="U505" s="1">
        <v>0</v>
      </c>
      <c r="V505" s="1">
        <v>32</v>
      </c>
      <c r="W505">
        <f t="shared" si="71"/>
        <v>4.1159722223019344</v>
      </c>
      <c r="X505">
        <f>COUNTIF($A$2:A505,A505)</f>
        <v>1</v>
      </c>
      <c r="Y505" t="str">
        <f>VLOOKUP(A:A,[1]ZU_2015_ORIGINAL!A:F,6,FALSE)</f>
        <v>HTC</v>
      </c>
      <c r="Z505" s="7"/>
    </row>
    <row r="506" spans="1:26" hidden="1">
      <c r="A506" s="1">
        <v>5150038530</v>
      </c>
      <c r="B506" s="2">
        <v>74</v>
      </c>
      <c r="C506" s="3">
        <v>42040.359027777798</v>
      </c>
      <c r="D506" s="4">
        <f t="shared" si="72"/>
        <v>0.35902777777777778</v>
      </c>
      <c r="E506" s="2">
        <f t="shared" si="73"/>
        <v>4</v>
      </c>
      <c r="F506" s="2">
        <f t="shared" si="74"/>
        <v>1</v>
      </c>
      <c r="G506" s="3">
        <v>42041.454166666699</v>
      </c>
      <c r="H506" s="4">
        <f t="shared" si="75"/>
        <v>0.45416666666666666</v>
      </c>
      <c r="I506" s="2">
        <f t="shared" si="76"/>
        <v>5</v>
      </c>
      <c r="J506" s="2">
        <f t="shared" si="77"/>
        <v>1</v>
      </c>
      <c r="K506" s="3">
        <v>42042.440972222197</v>
      </c>
      <c r="L506" s="1">
        <f t="shared" si="70"/>
        <v>0.98680555549799465</v>
      </c>
      <c r="M506" s="1" t="s">
        <v>14</v>
      </c>
      <c r="N506" s="1">
        <f t="shared" si="78"/>
        <v>1</v>
      </c>
      <c r="O506" s="1" t="s">
        <v>28</v>
      </c>
      <c r="P506" s="1">
        <v>15</v>
      </c>
      <c r="Q506" s="1" t="s">
        <v>16</v>
      </c>
      <c r="R506" s="1">
        <f t="shared" si="79"/>
        <v>1</v>
      </c>
      <c r="S506" s="1" t="s">
        <v>19</v>
      </c>
      <c r="T506" s="1">
        <v>0</v>
      </c>
      <c r="U506" s="1">
        <v>0</v>
      </c>
      <c r="V506" s="1">
        <v>32</v>
      </c>
      <c r="W506">
        <f t="shared" si="71"/>
        <v>1.0951388889006921</v>
      </c>
      <c r="X506">
        <f>COUNTIF($A$2:A506,A506)</f>
        <v>1</v>
      </c>
      <c r="Y506" t="str">
        <f>VLOOKUP(A:A,[1]ZU_2015_ORIGINAL!A:F,6,FALSE)</f>
        <v>HTC</v>
      </c>
      <c r="Z506" s="7"/>
    </row>
    <row r="507" spans="1:26" hidden="1">
      <c r="A507" s="1">
        <v>5150038583</v>
      </c>
      <c r="B507" s="2">
        <v>73</v>
      </c>
      <c r="C507" s="3">
        <v>42038.635416666701</v>
      </c>
      <c r="D507" s="4">
        <f t="shared" si="72"/>
        <v>0.63541666666666663</v>
      </c>
      <c r="E507" s="2">
        <f t="shared" si="73"/>
        <v>2</v>
      </c>
      <c r="F507" s="2">
        <f t="shared" si="74"/>
        <v>1</v>
      </c>
      <c r="G507" s="3">
        <v>42041.600694444503</v>
      </c>
      <c r="H507" s="4">
        <f t="shared" si="75"/>
        <v>0.60069444444444442</v>
      </c>
      <c r="I507" s="2">
        <f t="shared" si="76"/>
        <v>5</v>
      </c>
      <c r="J507" s="2">
        <f t="shared" si="77"/>
        <v>1</v>
      </c>
      <c r="K507" s="3">
        <v>42042.271527777797</v>
      </c>
      <c r="L507" s="1">
        <f t="shared" si="70"/>
        <v>0.6708333332935581</v>
      </c>
      <c r="M507" s="1" t="s">
        <v>14</v>
      </c>
      <c r="N507" s="1">
        <f t="shared" si="78"/>
        <v>1</v>
      </c>
      <c r="O507" s="1" t="s">
        <v>15</v>
      </c>
      <c r="P507" s="1">
        <v>19</v>
      </c>
      <c r="Q507" s="1" t="s">
        <v>16</v>
      </c>
      <c r="R507" s="1">
        <f t="shared" si="79"/>
        <v>1</v>
      </c>
      <c r="S507" s="1" t="s">
        <v>19</v>
      </c>
      <c r="T507" s="1">
        <v>0</v>
      </c>
      <c r="U507" s="1">
        <v>0</v>
      </c>
      <c r="V507" s="1">
        <v>39</v>
      </c>
      <c r="W507">
        <f t="shared" si="71"/>
        <v>2.9652777778028394</v>
      </c>
      <c r="X507">
        <f>COUNTIF($A$2:A507,A507)</f>
        <v>1</v>
      </c>
      <c r="Y507" t="str">
        <f>VLOOKUP(A:A,[1]ZU_2015_ORIGINAL!A:F,6,FALSE)</f>
        <v>NCH</v>
      </c>
      <c r="Z507" s="7"/>
    </row>
    <row r="508" spans="1:26">
      <c r="A508" s="1">
        <v>5150038634</v>
      </c>
      <c r="B508" s="2">
        <v>73</v>
      </c>
      <c r="C508" s="3">
        <v>42038.702083333301</v>
      </c>
      <c r="D508" s="4">
        <f t="shared" si="72"/>
        <v>0.70208333333333339</v>
      </c>
      <c r="E508" s="2">
        <f t="shared" si="73"/>
        <v>2</v>
      </c>
      <c r="F508" s="2">
        <f t="shared" si="74"/>
        <v>1</v>
      </c>
      <c r="G508" s="3">
        <v>42055.382638888899</v>
      </c>
      <c r="H508" s="4">
        <f t="shared" si="75"/>
        <v>0.38263888888888892</v>
      </c>
      <c r="I508" s="2">
        <f t="shared" si="76"/>
        <v>5</v>
      </c>
      <c r="J508" s="2">
        <f t="shared" si="77"/>
        <v>1</v>
      </c>
      <c r="K508" s="3">
        <v>42056.514583333301</v>
      </c>
      <c r="L508" s="1">
        <f t="shared" si="70"/>
        <v>1.1319444444015971</v>
      </c>
      <c r="M508" s="1" t="s">
        <v>14</v>
      </c>
      <c r="N508" s="1">
        <f t="shared" si="78"/>
        <v>1</v>
      </c>
      <c r="O508" s="1" t="s">
        <v>23</v>
      </c>
      <c r="P508" s="1">
        <v>12</v>
      </c>
      <c r="Q508" s="1" t="s">
        <v>29</v>
      </c>
      <c r="R508" s="1">
        <f t="shared" si="79"/>
        <v>2</v>
      </c>
      <c r="S508" s="1" t="s">
        <v>21</v>
      </c>
      <c r="T508" s="1">
        <v>0</v>
      </c>
      <c r="U508" s="1">
        <v>0</v>
      </c>
      <c r="V508" s="1">
        <v>31</v>
      </c>
      <c r="W508">
        <f t="shared" si="71"/>
        <v>16.680555555598403</v>
      </c>
      <c r="X508">
        <f>COUNTIF($A$2:A508,A508)</f>
        <v>1</v>
      </c>
      <c r="Y508" t="str">
        <f>VLOOKUP(A:A,[1]ZU_2015_ORIGINAL!A:F,6,FALSE)</f>
        <v>GCH</v>
      </c>
      <c r="Z508" s="7"/>
    </row>
    <row r="509" spans="1:26">
      <c r="A509" s="1">
        <v>5150038693</v>
      </c>
      <c r="B509" s="2">
        <v>34</v>
      </c>
      <c r="C509" s="3">
        <v>42038.829166666699</v>
      </c>
      <c r="D509" s="4">
        <f t="shared" si="72"/>
        <v>0.82916666666666661</v>
      </c>
      <c r="E509" s="2">
        <f t="shared" si="73"/>
        <v>2</v>
      </c>
      <c r="F509" s="2">
        <f t="shared" si="74"/>
        <v>2</v>
      </c>
      <c r="G509" s="3">
        <v>42079.613888888904</v>
      </c>
      <c r="H509" s="4">
        <f t="shared" si="75"/>
        <v>0.61388888888888882</v>
      </c>
      <c r="I509" s="2">
        <f t="shared" si="76"/>
        <v>1</v>
      </c>
      <c r="J509" s="2">
        <f t="shared" si="77"/>
        <v>1</v>
      </c>
      <c r="K509" s="3">
        <v>42080.396527777797</v>
      </c>
      <c r="L509" s="1">
        <f t="shared" si="70"/>
        <v>0.78263888889341615</v>
      </c>
      <c r="M509" s="1" t="s">
        <v>14</v>
      </c>
      <c r="N509" s="1">
        <f t="shared" si="78"/>
        <v>1</v>
      </c>
      <c r="O509" s="1" t="s">
        <v>27</v>
      </c>
      <c r="P509" s="1">
        <v>13</v>
      </c>
      <c r="Q509" s="1" t="s">
        <v>29</v>
      </c>
      <c r="R509" s="1">
        <f t="shared" si="79"/>
        <v>2</v>
      </c>
      <c r="S509" s="1" t="s">
        <v>19</v>
      </c>
      <c r="T509" s="1">
        <v>0</v>
      </c>
      <c r="U509" s="1">
        <v>0</v>
      </c>
      <c r="V509" s="1">
        <v>31</v>
      </c>
      <c r="W509">
        <f t="shared" si="71"/>
        <v>40.784722222204437</v>
      </c>
      <c r="X509">
        <f>COUNTIF($A$2:A509,A509)</f>
        <v>1</v>
      </c>
      <c r="Y509" t="str">
        <f>VLOOKUP(A:A,[1]ZU_2015_ORIGINAL!A:F,6,FALSE)</f>
        <v>GYN</v>
      </c>
      <c r="Z509" s="7"/>
    </row>
    <row r="510" spans="1:26" hidden="1">
      <c r="A510" s="1">
        <v>5150038916</v>
      </c>
      <c r="B510" s="2">
        <v>71</v>
      </c>
      <c r="C510" s="3">
        <v>42039.378472222197</v>
      </c>
      <c r="D510" s="4">
        <f t="shared" si="72"/>
        <v>0.37847222222222227</v>
      </c>
      <c r="E510" s="2">
        <f t="shared" si="73"/>
        <v>3</v>
      </c>
      <c r="F510" s="2">
        <f t="shared" si="74"/>
        <v>1</v>
      </c>
      <c r="G510" s="3">
        <v>42041.197916666701</v>
      </c>
      <c r="H510" s="4">
        <f t="shared" si="75"/>
        <v>0.19791666666666666</v>
      </c>
      <c r="I510" s="2">
        <f t="shared" si="76"/>
        <v>5</v>
      </c>
      <c r="J510" s="2">
        <f t="shared" si="77"/>
        <v>2</v>
      </c>
      <c r="K510" s="3">
        <v>42041.386111111096</v>
      </c>
      <c r="L510" s="1">
        <f t="shared" si="70"/>
        <v>0.18819444439577637</v>
      </c>
      <c r="M510" s="1" t="s">
        <v>14</v>
      </c>
      <c r="N510" s="1">
        <f t="shared" si="78"/>
        <v>1</v>
      </c>
      <c r="O510" s="1" t="s">
        <v>15</v>
      </c>
      <c r="P510" s="1">
        <v>19</v>
      </c>
      <c r="Q510" s="1" t="s">
        <v>16</v>
      </c>
      <c r="R510" s="1">
        <f t="shared" si="79"/>
        <v>1</v>
      </c>
      <c r="S510" s="1" t="s">
        <v>19</v>
      </c>
      <c r="T510" s="1">
        <v>0</v>
      </c>
      <c r="U510" s="1">
        <v>0</v>
      </c>
      <c r="V510" s="1">
        <v>31</v>
      </c>
      <c r="W510">
        <f t="shared" si="71"/>
        <v>1.8194444445034605</v>
      </c>
      <c r="X510">
        <f>COUNTIF($A$2:A510,A510)</f>
        <v>1</v>
      </c>
      <c r="Y510" t="str">
        <f>VLOOKUP(A:A,[1]ZU_2015_ORIGINAL!A:F,6,FALSE)</f>
        <v>NCH</v>
      </c>
      <c r="Z510" s="7"/>
    </row>
    <row r="511" spans="1:26" hidden="1">
      <c r="A511" s="1">
        <v>5150038954</v>
      </c>
      <c r="B511" s="2">
        <v>71</v>
      </c>
      <c r="C511" s="3">
        <v>42039.394444444399</v>
      </c>
      <c r="D511" s="4">
        <f t="shared" si="72"/>
        <v>0.39444444444444443</v>
      </c>
      <c r="E511" s="2">
        <f t="shared" si="73"/>
        <v>3</v>
      </c>
      <c r="F511" s="2">
        <f t="shared" si="74"/>
        <v>1</v>
      </c>
      <c r="G511" s="3">
        <v>42044.820138888899</v>
      </c>
      <c r="H511" s="4">
        <f t="shared" si="75"/>
        <v>0.82013888888888886</v>
      </c>
      <c r="I511" s="2">
        <f t="shared" si="76"/>
        <v>1</v>
      </c>
      <c r="J511" s="2">
        <f t="shared" si="77"/>
        <v>2</v>
      </c>
      <c r="K511" s="3">
        <v>42046.454861111102</v>
      </c>
      <c r="L511" s="1">
        <f t="shared" si="70"/>
        <v>1.6347222222029814</v>
      </c>
      <c r="M511" s="1" t="s">
        <v>14</v>
      </c>
      <c r="N511" s="1">
        <f t="shared" si="78"/>
        <v>1</v>
      </c>
      <c r="O511" s="1" t="s">
        <v>28</v>
      </c>
      <c r="P511" s="1">
        <v>15</v>
      </c>
      <c r="Q511" s="1" t="s">
        <v>16</v>
      </c>
      <c r="R511" s="1">
        <f t="shared" si="79"/>
        <v>1</v>
      </c>
      <c r="S511" s="1" t="s">
        <v>19</v>
      </c>
      <c r="T511" s="1">
        <v>0</v>
      </c>
      <c r="U511" s="1">
        <v>0</v>
      </c>
      <c r="V511" s="1">
        <v>31</v>
      </c>
      <c r="W511">
        <f t="shared" si="71"/>
        <v>5.4256944445005502</v>
      </c>
      <c r="X511">
        <f>COUNTIF($A$2:A511,A511)</f>
        <v>1</v>
      </c>
      <c r="Y511" t="str">
        <f>VLOOKUP(A:A,[1]ZU_2015_ORIGINAL!A:F,6,FALSE)</f>
        <v>HTC</v>
      </c>
      <c r="Z511" s="7"/>
    </row>
    <row r="512" spans="1:26" hidden="1">
      <c r="A512" s="1">
        <v>5150038970</v>
      </c>
      <c r="B512" s="2">
        <v>51</v>
      </c>
      <c r="C512" s="3">
        <v>42107.427777777797</v>
      </c>
      <c r="D512" s="4">
        <f t="shared" si="72"/>
        <v>0.42777777777777781</v>
      </c>
      <c r="E512" s="2">
        <f t="shared" si="73"/>
        <v>1</v>
      </c>
      <c r="F512" s="2">
        <f t="shared" si="74"/>
        <v>1</v>
      </c>
      <c r="G512" s="3">
        <v>42108.885416666701</v>
      </c>
      <c r="H512" s="4">
        <f t="shared" si="75"/>
        <v>0.88541666666666663</v>
      </c>
      <c r="I512" s="2">
        <f t="shared" si="76"/>
        <v>2</v>
      </c>
      <c r="J512" s="2">
        <f t="shared" si="77"/>
        <v>2</v>
      </c>
      <c r="K512" s="3">
        <v>42109.270833333299</v>
      </c>
      <c r="L512" s="1">
        <f t="shared" si="70"/>
        <v>0.38541666659875773</v>
      </c>
      <c r="M512" s="1" t="s">
        <v>14</v>
      </c>
      <c r="N512" s="1">
        <f t="shared" si="78"/>
        <v>1</v>
      </c>
      <c r="O512" s="1" t="s">
        <v>18</v>
      </c>
      <c r="P512" s="1">
        <v>11</v>
      </c>
      <c r="Q512" s="1" t="s">
        <v>16</v>
      </c>
      <c r="R512" s="1">
        <f t="shared" si="79"/>
        <v>1</v>
      </c>
      <c r="S512" s="1" t="s">
        <v>44</v>
      </c>
      <c r="T512" s="1">
        <v>0</v>
      </c>
      <c r="U512" s="1">
        <v>0</v>
      </c>
      <c r="V512" s="1">
        <v>39</v>
      </c>
      <c r="W512">
        <f t="shared" si="71"/>
        <v>1.4576388889036025</v>
      </c>
      <c r="X512">
        <f>COUNTIF($A$2:A512,A512)</f>
        <v>1</v>
      </c>
      <c r="Y512" t="str">
        <f>VLOOKUP(A:A,[1]ZU_2015_ORIGINAL!A:F,6,FALSE)</f>
        <v>AVT</v>
      </c>
      <c r="Z512" s="7"/>
    </row>
    <row r="513" spans="1:26" hidden="1">
      <c r="A513" s="1">
        <v>5150038972</v>
      </c>
      <c r="B513" s="2">
        <v>74</v>
      </c>
      <c r="C513" s="3">
        <v>42039.398611111101</v>
      </c>
      <c r="D513" s="4">
        <f t="shared" si="72"/>
        <v>0.39861111111111108</v>
      </c>
      <c r="E513" s="2">
        <f t="shared" si="73"/>
        <v>3</v>
      </c>
      <c r="F513" s="2">
        <f t="shared" si="74"/>
        <v>1</v>
      </c>
      <c r="G513" s="3">
        <v>42040.916666666701</v>
      </c>
      <c r="H513" s="4">
        <f t="shared" si="75"/>
        <v>0.91666666666666663</v>
      </c>
      <c r="I513" s="2">
        <f t="shared" si="76"/>
        <v>4</v>
      </c>
      <c r="J513" s="2">
        <f t="shared" si="77"/>
        <v>2</v>
      </c>
      <c r="K513" s="3">
        <v>42041.507638888899</v>
      </c>
      <c r="L513" s="1">
        <f t="shared" si="70"/>
        <v>0.59097222219861578</v>
      </c>
      <c r="M513" s="1" t="s">
        <v>14</v>
      </c>
      <c r="N513" s="1">
        <f t="shared" si="78"/>
        <v>1</v>
      </c>
      <c r="O513" s="1" t="s">
        <v>28</v>
      </c>
      <c r="P513" s="1">
        <v>15</v>
      </c>
      <c r="Q513" s="1" t="s">
        <v>16</v>
      </c>
      <c r="R513" s="1">
        <f t="shared" si="79"/>
        <v>1</v>
      </c>
      <c r="S513" s="1" t="s">
        <v>22</v>
      </c>
      <c r="T513" s="1">
        <v>0</v>
      </c>
      <c r="U513" s="1">
        <v>0</v>
      </c>
      <c r="V513" s="1">
        <v>35</v>
      </c>
      <c r="W513">
        <f t="shared" si="71"/>
        <v>1.5180555555998581</v>
      </c>
      <c r="X513">
        <f>COUNTIF($A$2:A513,A513)</f>
        <v>1</v>
      </c>
      <c r="Y513" t="str">
        <f>VLOOKUP(A:A,[1]ZU_2015_ORIGINAL!A:F,6,FALSE)</f>
        <v>HTC</v>
      </c>
      <c r="Z513" s="7"/>
    </row>
    <row r="514" spans="1:26" hidden="1">
      <c r="A514" s="1">
        <v>5150038980</v>
      </c>
      <c r="B514" s="2">
        <v>66</v>
      </c>
      <c r="C514" s="3">
        <v>42039.403472222199</v>
      </c>
      <c r="D514" s="4">
        <f t="shared" si="72"/>
        <v>0.40347222222222223</v>
      </c>
      <c r="E514" s="2">
        <f t="shared" si="73"/>
        <v>3</v>
      </c>
      <c r="F514" s="2">
        <f t="shared" si="74"/>
        <v>1</v>
      </c>
      <c r="G514" s="3">
        <v>42040.458333333299</v>
      </c>
      <c r="H514" s="4">
        <f t="shared" si="75"/>
        <v>0.45833333333333331</v>
      </c>
      <c r="I514" s="2">
        <f t="shared" si="76"/>
        <v>4</v>
      </c>
      <c r="J514" s="2">
        <f t="shared" si="77"/>
        <v>1</v>
      </c>
      <c r="K514" s="3">
        <v>42041.431944444397</v>
      </c>
      <c r="L514" s="1">
        <f t="shared" ref="L514:L577" si="80">K514-G514</f>
        <v>0.9736111110978527</v>
      </c>
      <c r="M514" s="1" t="s">
        <v>14</v>
      </c>
      <c r="N514" s="1">
        <f t="shared" si="78"/>
        <v>1</v>
      </c>
      <c r="O514" s="1" t="s">
        <v>28</v>
      </c>
      <c r="P514" s="1">
        <v>15</v>
      </c>
      <c r="Q514" s="1" t="s">
        <v>16</v>
      </c>
      <c r="R514" s="1">
        <f t="shared" si="79"/>
        <v>1</v>
      </c>
      <c r="S514" s="1" t="s">
        <v>19</v>
      </c>
      <c r="T514" s="1">
        <v>0</v>
      </c>
      <c r="U514" s="1">
        <v>0</v>
      </c>
      <c r="V514" s="1">
        <v>31</v>
      </c>
      <c r="W514">
        <f t="shared" ref="W514:W577" si="81">G514-C514</f>
        <v>1.0548611111007631</v>
      </c>
      <c r="X514">
        <f>COUNTIF($A$2:A514,A514)</f>
        <v>1</v>
      </c>
      <c r="Y514" t="str">
        <f>VLOOKUP(A:A,[1]ZU_2015_ORIGINAL!A:F,6,FALSE)</f>
        <v>HTC</v>
      </c>
      <c r="Z514" s="7"/>
    </row>
    <row r="515" spans="1:26" hidden="1">
      <c r="A515" s="1">
        <v>5150039128</v>
      </c>
      <c r="B515" s="2">
        <v>85</v>
      </c>
      <c r="C515" s="3">
        <v>42039.460416666698</v>
      </c>
      <c r="D515" s="4">
        <f t="shared" ref="D515:D578" si="82">TIME(HOUR(C515),MINUTE(C515),SECOND(C515))</f>
        <v>0.4604166666666667</v>
      </c>
      <c r="E515" s="2">
        <f t="shared" ref="E515:E578" si="83">WEEKDAY(C515,2)</f>
        <v>3</v>
      </c>
      <c r="F515" s="2">
        <f t="shared" ref="F515:F578" si="84">IF(AND(D515&gt;TIMEVALUE("7:00"),D515&lt;TIMEVALUE("19:00"),E515&lt;&gt;6,E515&lt;&gt;7),1,2)</f>
        <v>1</v>
      </c>
      <c r="G515" s="3">
        <v>42041.569444444402</v>
      </c>
      <c r="H515" s="4">
        <f t="shared" ref="H515:H578" si="85">TIME(HOUR(G515),MINUTE(G515),SECOND(G515))</f>
        <v>0.56944444444444442</v>
      </c>
      <c r="I515" s="2">
        <f t="shared" ref="I515:I578" si="86">WEEKDAY(G515,2)</f>
        <v>5</v>
      </c>
      <c r="J515" s="2">
        <f t="shared" ref="J515:J578" si="87">IF(AND(H515&gt;TIMEVALUE("7:00"),H515&lt;TIMEVALUE("19:00"),I515&lt;&gt;6,I515&lt;&gt;7),1,2)</f>
        <v>1</v>
      </c>
      <c r="K515" s="3">
        <v>42042.421527777798</v>
      </c>
      <c r="L515" s="1">
        <f t="shared" si="80"/>
        <v>0.8520833333968767</v>
      </c>
      <c r="M515" s="1" t="s">
        <v>14</v>
      </c>
      <c r="N515" s="1">
        <f t="shared" ref="N515:N578" si="88">IF(M515="AIN",1,2)</f>
        <v>1</v>
      </c>
      <c r="O515" s="1" t="s">
        <v>28</v>
      </c>
      <c r="P515" s="1">
        <v>15</v>
      </c>
      <c r="Q515" s="1" t="s">
        <v>16</v>
      </c>
      <c r="R515" s="1">
        <f t="shared" ref="R515:R578" si="89">IF(Q515="Normalfall",1,2)</f>
        <v>1</v>
      </c>
      <c r="S515" s="1" t="s">
        <v>47</v>
      </c>
      <c r="T515" s="1">
        <v>0</v>
      </c>
      <c r="U515" s="1">
        <v>0</v>
      </c>
      <c r="V515" s="1">
        <v>35</v>
      </c>
      <c r="W515">
        <f t="shared" si="81"/>
        <v>2.1090277777038864</v>
      </c>
      <c r="X515">
        <f>COUNTIF($A$2:A515,A515)</f>
        <v>1</v>
      </c>
      <c r="Y515" t="str">
        <f>VLOOKUP(A:A,[1]ZU_2015_ORIGINAL!A:F,6,FALSE)</f>
        <v>HTC</v>
      </c>
      <c r="Z515" s="7"/>
    </row>
    <row r="516" spans="1:26" hidden="1">
      <c r="A516" s="1">
        <v>5150039158</v>
      </c>
      <c r="B516" s="2">
        <v>64</v>
      </c>
      <c r="C516" s="3">
        <v>42039.476388888899</v>
      </c>
      <c r="D516" s="4">
        <f t="shared" si="82"/>
        <v>0.47638888888888892</v>
      </c>
      <c r="E516" s="2">
        <f t="shared" si="83"/>
        <v>3</v>
      </c>
      <c r="F516" s="2">
        <f t="shared" si="84"/>
        <v>1</v>
      </c>
      <c r="G516" s="3">
        <v>42040.566666666702</v>
      </c>
      <c r="H516" s="4">
        <f t="shared" si="85"/>
        <v>0.56666666666666665</v>
      </c>
      <c r="I516" s="2">
        <f t="shared" si="86"/>
        <v>4</v>
      </c>
      <c r="J516" s="2">
        <f t="shared" si="87"/>
        <v>1</v>
      </c>
      <c r="K516" s="3">
        <v>42041.447916666701</v>
      </c>
      <c r="L516" s="1">
        <f t="shared" si="80"/>
        <v>0.88124999999854481</v>
      </c>
      <c r="M516" s="1" t="s">
        <v>14</v>
      </c>
      <c r="N516" s="1">
        <f t="shared" si="88"/>
        <v>1</v>
      </c>
      <c r="O516" s="1" t="s">
        <v>18</v>
      </c>
      <c r="P516" s="1">
        <v>11</v>
      </c>
      <c r="Q516" s="1" t="s">
        <v>16</v>
      </c>
      <c r="R516" s="1">
        <f t="shared" si="89"/>
        <v>1</v>
      </c>
      <c r="S516" s="1" t="s">
        <v>19</v>
      </c>
      <c r="T516" s="1">
        <v>0</v>
      </c>
      <c r="U516" s="1">
        <v>0</v>
      </c>
      <c r="V516" s="1">
        <v>32</v>
      </c>
      <c r="W516">
        <f t="shared" si="81"/>
        <v>1.0902777778028394</v>
      </c>
      <c r="X516">
        <f>COUNTIF($A$2:A516,A516)</f>
        <v>1</v>
      </c>
      <c r="Y516" t="str">
        <f>VLOOKUP(A:A,[1]ZU_2015_ORIGINAL!A:F,6,FALSE)</f>
        <v>AVT</v>
      </c>
      <c r="Z516" s="7"/>
    </row>
    <row r="517" spans="1:26" hidden="1">
      <c r="A517" s="1">
        <v>5150039234</v>
      </c>
      <c r="B517" s="2">
        <v>74</v>
      </c>
      <c r="C517" s="3">
        <v>42039.522916666698</v>
      </c>
      <c r="D517" s="4">
        <f t="shared" si="82"/>
        <v>0.5229166666666667</v>
      </c>
      <c r="E517" s="2">
        <f t="shared" si="83"/>
        <v>3</v>
      </c>
      <c r="F517" s="2">
        <f t="shared" si="84"/>
        <v>1</v>
      </c>
      <c r="G517" s="3">
        <v>42039.802777777797</v>
      </c>
      <c r="H517" s="4">
        <f t="shared" si="85"/>
        <v>0.8027777777777777</v>
      </c>
      <c r="I517" s="2">
        <f t="shared" si="86"/>
        <v>3</v>
      </c>
      <c r="J517" s="2">
        <f t="shared" si="87"/>
        <v>2</v>
      </c>
      <c r="K517" s="3">
        <v>42042.219444444498</v>
      </c>
      <c r="L517" s="1">
        <f t="shared" si="80"/>
        <v>2.4166666667006211</v>
      </c>
      <c r="M517" s="1" t="s">
        <v>14</v>
      </c>
      <c r="N517" s="1">
        <f t="shared" si="88"/>
        <v>1</v>
      </c>
      <c r="O517" s="1" t="s">
        <v>18</v>
      </c>
      <c r="P517" s="1">
        <v>11</v>
      </c>
      <c r="Q517" s="1" t="s">
        <v>16</v>
      </c>
      <c r="R517" s="1">
        <f t="shared" si="89"/>
        <v>1</v>
      </c>
      <c r="S517" s="1" t="s">
        <v>24</v>
      </c>
      <c r="T517" s="1">
        <v>1</v>
      </c>
      <c r="U517" s="1">
        <v>0</v>
      </c>
      <c r="V517" s="1">
        <v>34</v>
      </c>
      <c r="W517">
        <f t="shared" si="81"/>
        <v>0.27986111109930789</v>
      </c>
      <c r="X517">
        <f>COUNTIF($A$2:A517,A517)</f>
        <v>1</v>
      </c>
      <c r="Y517" t="str">
        <f>VLOOKUP(A:A,[1]ZU_2015_ORIGINAL!A:F,6,FALSE)</f>
        <v>AVT</v>
      </c>
      <c r="Z517" s="7"/>
    </row>
    <row r="518" spans="1:26" hidden="1">
      <c r="A518" s="1">
        <v>5150039260</v>
      </c>
      <c r="B518" s="2">
        <v>62</v>
      </c>
      <c r="C518" s="3">
        <v>42041.377083333296</v>
      </c>
      <c r="D518" s="4">
        <f t="shared" si="82"/>
        <v>0.37708333333333338</v>
      </c>
      <c r="E518" s="2">
        <f t="shared" si="83"/>
        <v>5</v>
      </c>
      <c r="F518" s="2">
        <f t="shared" si="84"/>
        <v>1</v>
      </c>
      <c r="G518" s="3">
        <v>42044.591666666704</v>
      </c>
      <c r="H518" s="4">
        <f t="shared" si="85"/>
        <v>0.59166666666666667</v>
      </c>
      <c r="I518" s="2">
        <f t="shared" si="86"/>
        <v>1</v>
      </c>
      <c r="J518" s="2">
        <f t="shared" si="87"/>
        <v>1</v>
      </c>
      <c r="K518" s="3">
        <v>42046.463194444397</v>
      </c>
      <c r="L518" s="1">
        <f t="shared" si="80"/>
        <v>1.8715277776937</v>
      </c>
      <c r="M518" s="1" t="s">
        <v>14</v>
      </c>
      <c r="N518" s="1">
        <f t="shared" si="88"/>
        <v>1</v>
      </c>
      <c r="O518" s="1" t="s">
        <v>18</v>
      </c>
      <c r="P518" s="1">
        <v>11</v>
      </c>
      <c r="Q518" s="1" t="s">
        <v>16</v>
      </c>
      <c r="R518" s="1">
        <f t="shared" si="89"/>
        <v>1</v>
      </c>
      <c r="S518" s="1" t="s">
        <v>19</v>
      </c>
      <c r="T518" s="1">
        <v>0</v>
      </c>
      <c r="U518" s="1">
        <v>0</v>
      </c>
      <c r="V518" s="1">
        <v>35</v>
      </c>
      <c r="W518">
        <f t="shared" si="81"/>
        <v>3.214583333407063</v>
      </c>
      <c r="X518">
        <f>COUNTIF($A$2:A518,A518)</f>
        <v>1</v>
      </c>
      <c r="Y518" t="str">
        <f>VLOOKUP(A:A,[1]ZU_2015_ORIGINAL!A:F,6,FALSE)</f>
        <v>AVT</v>
      </c>
      <c r="Z518" s="7"/>
    </row>
    <row r="519" spans="1:26" hidden="1">
      <c r="A519" s="1">
        <v>5150039291</v>
      </c>
      <c r="B519" s="2">
        <v>87</v>
      </c>
      <c r="C519" s="3">
        <v>42039.554861111101</v>
      </c>
      <c r="D519" s="4">
        <f t="shared" si="82"/>
        <v>0.55486111111111114</v>
      </c>
      <c r="E519" s="2">
        <f t="shared" si="83"/>
        <v>3</v>
      </c>
      <c r="F519" s="2">
        <f t="shared" si="84"/>
        <v>1</v>
      </c>
      <c r="G519" s="3">
        <v>42039.65625</v>
      </c>
      <c r="H519" s="4">
        <f t="shared" si="85"/>
        <v>0.65625</v>
      </c>
      <c r="I519" s="2">
        <f t="shared" si="86"/>
        <v>3</v>
      </c>
      <c r="J519" s="2">
        <f t="shared" si="87"/>
        <v>1</v>
      </c>
      <c r="K519" s="3">
        <v>42044.501388888901</v>
      </c>
      <c r="L519" s="1">
        <f t="shared" si="80"/>
        <v>4.8451388889006921</v>
      </c>
      <c r="M519" s="1" t="s">
        <v>14</v>
      </c>
      <c r="N519" s="1">
        <f t="shared" si="88"/>
        <v>1</v>
      </c>
      <c r="O519" s="1" t="s">
        <v>18</v>
      </c>
      <c r="P519" s="1">
        <v>11</v>
      </c>
      <c r="Q519" s="1" t="s">
        <v>16</v>
      </c>
      <c r="R519" s="1">
        <f t="shared" si="89"/>
        <v>1</v>
      </c>
      <c r="S519" s="1" t="s">
        <v>17</v>
      </c>
      <c r="T519" s="1">
        <v>0</v>
      </c>
      <c r="U519" s="1">
        <v>0</v>
      </c>
      <c r="V519" s="1">
        <v>35</v>
      </c>
      <c r="W519">
        <f t="shared" si="81"/>
        <v>0.10138888889923692</v>
      </c>
      <c r="X519">
        <f>COUNTIF($A$2:A519,A519)</f>
        <v>1</v>
      </c>
      <c r="Y519" t="str">
        <f>VLOOKUP(A:A,[1]ZU_2015_ORIGINAL!A:F,6,FALSE)</f>
        <v>AVT</v>
      </c>
      <c r="Z519" s="7"/>
    </row>
    <row r="520" spans="1:26">
      <c r="A520" s="1">
        <v>5150039333</v>
      </c>
      <c r="B520" s="2">
        <v>68</v>
      </c>
      <c r="C520" s="3">
        <v>42039.574999999997</v>
      </c>
      <c r="D520" s="4">
        <f t="shared" si="82"/>
        <v>0.57500000000000007</v>
      </c>
      <c r="E520" s="2">
        <f t="shared" si="83"/>
        <v>3</v>
      </c>
      <c r="F520" s="2">
        <f t="shared" si="84"/>
        <v>1</v>
      </c>
      <c r="G520" s="3">
        <v>42045.5090277778</v>
      </c>
      <c r="H520" s="4">
        <f t="shared" si="85"/>
        <v>0.50902777777777775</v>
      </c>
      <c r="I520" s="2">
        <f t="shared" si="86"/>
        <v>2</v>
      </c>
      <c r="J520" s="2">
        <f t="shared" si="87"/>
        <v>1</v>
      </c>
      <c r="K520" s="3">
        <v>42046.5756944444</v>
      </c>
      <c r="L520" s="1">
        <f t="shared" si="80"/>
        <v>1.0666666666002129</v>
      </c>
      <c r="M520" s="1" t="s">
        <v>14</v>
      </c>
      <c r="N520" s="1">
        <f t="shared" si="88"/>
        <v>1</v>
      </c>
      <c r="O520" s="1" t="s">
        <v>20</v>
      </c>
      <c r="P520" s="1">
        <v>2</v>
      </c>
      <c r="Q520" s="1" t="s">
        <v>29</v>
      </c>
      <c r="R520" s="1">
        <f t="shared" si="89"/>
        <v>2</v>
      </c>
      <c r="S520" s="1" t="s">
        <v>19</v>
      </c>
      <c r="T520" s="1">
        <v>0</v>
      </c>
      <c r="U520" s="1">
        <v>0</v>
      </c>
      <c r="V520" s="1">
        <v>34</v>
      </c>
      <c r="W520">
        <f t="shared" si="81"/>
        <v>5.9340277778028394</v>
      </c>
      <c r="X520">
        <f>COUNTIF($A$2:A520,A520)</f>
        <v>1</v>
      </c>
      <c r="Y520" t="str">
        <f>VLOOKUP(A:A,[1]ZU_2015_ORIGINAL!A:F,6,FALSE)</f>
        <v>1MD</v>
      </c>
      <c r="Z520" s="7"/>
    </row>
    <row r="521" spans="1:26">
      <c r="A521" s="1">
        <v>5150039452</v>
      </c>
      <c r="B521" s="2">
        <v>84</v>
      </c>
      <c r="C521" s="3">
        <v>42039.659722222197</v>
      </c>
      <c r="D521" s="4">
        <f t="shared" si="82"/>
        <v>0.65972222222222221</v>
      </c>
      <c r="E521" s="2">
        <f t="shared" si="83"/>
        <v>3</v>
      </c>
      <c r="F521" s="2">
        <f t="shared" si="84"/>
        <v>1</v>
      </c>
      <c r="G521" s="3">
        <v>42039.804861111101</v>
      </c>
      <c r="H521" s="4">
        <f t="shared" si="85"/>
        <v>0.80486111111111114</v>
      </c>
      <c r="I521" s="2">
        <f t="shared" si="86"/>
        <v>3</v>
      </c>
      <c r="J521" s="2">
        <f t="shared" si="87"/>
        <v>2</v>
      </c>
      <c r="K521" s="3">
        <v>42042.753472222197</v>
      </c>
      <c r="L521" s="1">
        <f t="shared" si="80"/>
        <v>2.9486111110963975</v>
      </c>
      <c r="M521" s="1" t="s">
        <v>14</v>
      </c>
      <c r="N521" s="1">
        <f t="shared" si="88"/>
        <v>1</v>
      </c>
      <c r="O521" s="1" t="s">
        <v>32</v>
      </c>
      <c r="P521" s="1">
        <v>23</v>
      </c>
      <c r="Q521" s="1" t="s">
        <v>29</v>
      </c>
      <c r="R521" s="1">
        <f t="shared" si="89"/>
        <v>2</v>
      </c>
      <c r="S521" s="1" t="s">
        <v>19</v>
      </c>
      <c r="T521" s="1">
        <v>0</v>
      </c>
      <c r="U521" s="1">
        <v>0</v>
      </c>
      <c r="V521" s="1">
        <v>31</v>
      </c>
      <c r="W521">
        <f t="shared" si="81"/>
        <v>0.14513888890360249</v>
      </c>
      <c r="X521">
        <f>COUNTIF($A$2:A521,A521)</f>
        <v>1</v>
      </c>
      <c r="Y521" t="str">
        <f>VLOOKUP(A:A,[1]ZU_2015_ORIGINAL!A:F,6,FALSE)</f>
        <v>UCH</v>
      </c>
      <c r="Z521" s="7"/>
    </row>
    <row r="522" spans="1:26">
      <c r="A522" s="1">
        <v>5150039452</v>
      </c>
      <c r="B522" s="2">
        <v>84</v>
      </c>
      <c r="C522" s="3">
        <v>42039.659722222197</v>
      </c>
      <c r="D522" s="4">
        <f t="shared" si="82"/>
        <v>0.65972222222222221</v>
      </c>
      <c r="E522" s="2">
        <f t="shared" si="83"/>
        <v>3</v>
      </c>
      <c r="F522" s="2">
        <f t="shared" si="84"/>
        <v>1</v>
      </c>
      <c r="G522" s="3">
        <v>42042.791666666701</v>
      </c>
      <c r="H522" s="4">
        <f t="shared" si="85"/>
        <v>0.79166666666666663</v>
      </c>
      <c r="I522" s="2">
        <f t="shared" si="86"/>
        <v>6</v>
      </c>
      <c r="J522" s="2">
        <f t="shared" si="87"/>
        <v>2</v>
      </c>
      <c r="K522" s="3">
        <v>42045.59375</v>
      </c>
      <c r="L522" s="1">
        <f t="shared" si="80"/>
        <v>2.8020833332993789</v>
      </c>
      <c r="M522" s="1" t="s">
        <v>14</v>
      </c>
      <c r="N522" s="1">
        <f t="shared" si="88"/>
        <v>1</v>
      </c>
      <c r="O522" s="1" t="s">
        <v>32</v>
      </c>
      <c r="P522" s="1">
        <v>23</v>
      </c>
      <c r="Q522" s="1" t="s">
        <v>29</v>
      </c>
      <c r="R522" s="1">
        <f t="shared" si="89"/>
        <v>2</v>
      </c>
      <c r="S522" s="1" t="s">
        <v>19</v>
      </c>
      <c r="T522" s="1">
        <v>0</v>
      </c>
      <c r="U522" s="1">
        <v>0</v>
      </c>
      <c r="V522" s="1">
        <v>31</v>
      </c>
      <c r="W522">
        <f t="shared" si="81"/>
        <v>3.1319444445034605</v>
      </c>
      <c r="X522">
        <f>COUNTIF($A$2:A522,A522)</f>
        <v>2</v>
      </c>
      <c r="Y522" t="str">
        <f>VLOOKUP(A:A,[1]ZU_2015_ORIGINAL!A:F,6,FALSE)</f>
        <v>UCH</v>
      </c>
      <c r="Z522" s="7"/>
    </row>
    <row r="523" spans="1:26">
      <c r="A523" s="1">
        <v>5150039469</v>
      </c>
      <c r="B523" s="2">
        <v>91</v>
      </c>
      <c r="C523" s="3">
        <v>42039.686805555597</v>
      </c>
      <c r="D523" s="4">
        <f t="shared" si="82"/>
        <v>0.68680555555555556</v>
      </c>
      <c r="E523" s="2">
        <f t="shared" si="83"/>
        <v>3</v>
      </c>
      <c r="F523" s="2">
        <f t="shared" si="84"/>
        <v>1</v>
      </c>
      <c r="G523" s="3">
        <v>42040.59375</v>
      </c>
      <c r="H523" s="4">
        <f t="shared" si="85"/>
        <v>0.59375</v>
      </c>
      <c r="I523" s="2">
        <f t="shared" si="86"/>
        <v>4</v>
      </c>
      <c r="J523" s="2">
        <f t="shared" si="87"/>
        <v>1</v>
      </c>
      <c r="K523" s="3">
        <v>42041.291666666701</v>
      </c>
      <c r="L523" s="1">
        <f t="shared" si="80"/>
        <v>0.69791666670062114</v>
      </c>
      <c r="M523" s="1" t="s">
        <v>14</v>
      </c>
      <c r="N523" s="1">
        <f t="shared" si="88"/>
        <v>1</v>
      </c>
      <c r="O523" s="1" t="s">
        <v>32</v>
      </c>
      <c r="P523" s="1">
        <v>23</v>
      </c>
      <c r="Q523" s="1" t="s">
        <v>29</v>
      </c>
      <c r="R523" s="1">
        <f t="shared" si="89"/>
        <v>2</v>
      </c>
      <c r="S523" s="1" t="s">
        <v>17</v>
      </c>
      <c r="T523" s="1">
        <v>0</v>
      </c>
      <c r="U523" s="1">
        <v>0</v>
      </c>
      <c r="V523" s="1">
        <v>39</v>
      </c>
      <c r="W523">
        <f t="shared" si="81"/>
        <v>0.90694444440305233</v>
      </c>
      <c r="X523">
        <f>COUNTIF($A$2:A523,A523)</f>
        <v>1</v>
      </c>
      <c r="Y523" t="str">
        <f>VLOOKUP(A:A,[1]ZU_2015_ORIGINAL!A:F,6,FALSE)</f>
        <v>UCH</v>
      </c>
      <c r="Z523" s="7"/>
    </row>
    <row r="524" spans="1:26">
      <c r="A524" s="1">
        <v>5150039477</v>
      </c>
      <c r="B524" s="2">
        <v>92</v>
      </c>
      <c r="C524" s="3">
        <v>42039.697916666701</v>
      </c>
      <c r="D524" s="4">
        <f t="shared" si="82"/>
        <v>0.69791666666666663</v>
      </c>
      <c r="E524" s="2">
        <f t="shared" si="83"/>
        <v>3</v>
      </c>
      <c r="F524" s="2">
        <f t="shared" si="84"/>
        <v>1</v>
      </c>
      <c r="G524" s="3">
        <v>42041.815277777801</v>
      </c>
      <c r="H524" s="4">
        <f t="shared" si="85"/>
        <v>0.81527777777777777</v>
      </c>
      <c r="I524" s="2">
        <f t="shared" si="86"/>
        <v>5</v>
      </c>
      <c r="J524" s="2">
        <f t="shared" si="87"/>
        <v>2</v>
      </c>
      <c r="K524" s="3">
        <v>42046.607638888898</v>
      </c>
      <c r="L524" s="1">
        <f t="shared" si="80"/>
        <v>4.7923611110963975</v>
      </c>
      <c r="M524" s="1" t="s">
        <v>14</v>
      </c>
      <c r="N524" s="1">
        <f t="shared" si="88"/>
        <v>1</v>
      </c>
      <c r="O524" s="1" t="s">
        <v>31</v>
      </c>
      <c r="P524" s="1">
        <v>3</v>
      </c>
      <c r="Q524" s="1" t="s">
        <v>29</v>
      </c>
      <c r="R524" s="1">
        <f t="shared" si="89"/>
        <v>2</v>
      </c>
      <c r="S524" s="1" t="s">
        <v>24</v>
      </c>
      <c r="T524" s="1">
        <v>1</v>
      </c>
      <c r="U524" s="1">
        <v>0</v>
      </c>
      <c r="V524" s="1">
        <v>33</v>
      </c>
      <c r="W524">
        <f t="shared" si="81"/>
        <v>2.1173611111007631</v>
      </c>
      <c r="X524">
        <f>COUNTIF($A$2:A524,A524)</f>
        <v>1</v>
      </c>
      <c r="Y524" t="str">
        <f>VLOOKUP(A:A,[1]ZU_2015_ORIGINAL!A:F,6,FALSE)</f>
        <v>1MD-IPF</v>
      </c>
      <c r="Z524" s="7"/>
    </row>
    <row r="525" spans="1:26">
      <c r="A525" s="1">
        <v>5150039492</v>
      </c>
      <c r="B525" s="2">
        <v>76</v>
      </c>
      <c r="C525" s="3">
        <v>42039.7097222222</v>
      </c>
      <c r="D525" s="4">
        <f t="shared" si="82"/>
        <v>0.70972222222222225</v>
      </c>
      <c r="E525" s="2">
        <f t="shared" si="83"/>
        <v>3</v>
      </c>
      <c r="F525" s="2">
        <f t="shared" si="84"/>
        <v>1</v>
      </c>
      <c r="G525" s="3">
        <v>42045.461805555598</v>
      </c>
      <c r="H525" s="4">
        <f t="shared" si="85"/>
        <v>0.46180555555555558</v>
      </c>
      <c r="I525" s="2">
        <f t="shared" si="86"/>
        <v>2</v>
      </c>
      <c r="J525" s="2">
        <f t="shared" si="87"/>
        <v>1</v>
      </c>
      <c r="K525" s="3">
        <v>42045.6652777778</v>
      </c>
      <c r="L525" s="1">
        <f t="shared" si="80"/>
        <v>0.20347222220152617</v>
      </c>
      <c r="M525" s="1" t="s">
        <v>14</v>
      </c>
      <c r="N525" s="1">
        <f t="shared" si="88"/>
        <v>1</v>
      </c>
      <c r="O525" s="1" t="s">
        <v>31</v>
      </c>
      <c r="P525" s="1">
        <v>3</v>
      </c>
      <c r="Q525" s="1" t="s">
        <v>29</v>
      </c>
      <c r="R525" s="1">
        <f t="shared" si="89"/>
        <v>2</v>
      </c>
      <c r="S525" s="1" t="s">
        <v>19</v>
      </c>
      <c r="T525" s="1">
        <v>0</v>
      </c>
      <c r="U525" s="1">
        <v>0</v>
      </c>
      <c r="V525" s="1">
        <v>34</v>
      </c>
      <c r="W525">
        <f t="shared" si="81"/>
        <v>5.7520833333983319</v>
      </c>
      <c r="X525">
        <f>COUNTIF($A$2:A525,A525)</f>
        <v>1</v>
      </c>
      <c r="Y525" t="str">
        <f>VLOOKUP(A:A,[1]ZU_2015_ORIGINAL!A:F,6,FALSE)</f>
        <v>1MD-IPF</v>
      </c>
      <c r="Z525" s="7"/>
    </row>
    <row r="526" spans="1:26">
      <c r="A526" s="1">
        <v>5150039621</v>
      </c>
      <c r="B526" s="2">
        <v>48</v>
      </c>
      <c r="C526" s="3">
        <v>42040.298611111102</v>
      </c>
      <c r="D526" s="4">
        <f t="shared" si="82"/>
        <v>0.2986111111111111</v>
      </c>
      <c r="E526" s="2">
        <f t="shared" si="83"/>
        <v>4</v>
      </c>
      <c r="F526" s="2">
        <f t="shared" si="84"/>
        <v>1</v>
      </c>
      <c r="G526" s="3">
        <v>42040.444444444402</v>
      </c>
      <c r="H526" s="4">
        <f t="shared" si="85"/>
        <v>0.44444444444444442</v>
      </c>
      <c r="I526" s="2">
        <f t="shared" si="86"/>
        <v>4</v>
      </c>
      <c r="J526" s="2">
        <f t="shared" si="87"/>
        <v>1</v>
      </c>
      <c r="K526" s="3">
        <v>42041.451388888898</v>
      </c>
      <c r="L526" s="1">
        <f t="shared" si="80"/>
        <v>1.0069444444961846</v>
      </c>
      <c r="M526" s="1" t="s">
        <v>14</v>
      </c>
      <c r="N526" s="1">
        <f t="shared" si="88"/>
        <v>1</v>
      </c>
      <c r="O526" s="1" t="s">
        <v>14</v>
      </c>
      <c r="P526" s="1">
        <v>9</v>
      </c>
      <c r="Q526" s="1" t="s">
        <v>29</v>
      </c>
      <c r="R526" s="1">
        <f t="shared" si="89"/>
        <v>2</v>
      </c>
      <c r="S526" s="1" t="s">
        <v>19</v>
      </c>
      <c r="T526" s="1">
        <v>0</v>
      </c>
      <c r="U526" s="1">
        <v>0</v>
      </c>
      <c r="V526" s="1">
        <v>35</v>
      </c>
      <c r="W526">
        <f t="shared" si="81"/>
        <v>0.14583333329937886</v>
      </c>
      <c r="X526">
        <f>COUNTIF($A$2:A526,A526)</f>
        <v>1</v>
      </c>
      <c r="Y526" t="str">
        <f>VLOOKUP(A:A,[1]ZU_2015_ORIGINAL!A:F,6,FALSE)</f>
        <v>AIN</v>
      </c>
      <c r="Z526" s="7"/>
    </row>
    <row r="527" spans="1:26" hidden="1">
      <c r="A527" s="1">
        <v>5150039642</v>
      </c>
      <c r="B527" s="2">
        <v>73</v>
      </c>
      <c r="C527" s="3">
        <v>42040.323611111096</v>
      </c>
      <c r="D527" s="4">
        <f t="shared" si="82"/>
        <v>0.32361111111111113</v>
      </c>
      <c r="E527" s="2">
        <f t="shared" si="83"/>
        <v>4</v>
      </c>
      <c r="F527" s="2">
        <f t="shared" si="84"/>
        <v>1</v>
      </c>
      <c r="G527" s="3">
        <v>42041.430555555598</v>
      </c>
      <c r="H527" s="4">
        <f t="shared" si="85"/>
        <v>0.43055555555555558</v>
      </c>
      <c r="I527" s="2">
        <f t="shared" si="86"/>
        <v>5</v>
      </c>
      <c r="J527" s="2">
        <f t="shared" si="87"/>
        <v>1</v>
      </c>
      <c r="K527" s="3">
        <v>42042.791666666701</v>
      </c>
      <c r="L527" s="1">
        <f t="shared" si="80"/>
        <v>1.3611111111022183</v>
      </c>
      <c r="M527" s="1" t="s">
        <v>14</v>
      </c>
      <c r="N527" s="1">
        <f t="shared" si="88"/>
        <v>1</v>
      </c>
      <c r="O527" s="1" t="s">
        <v>28</v>
      </c>
      <c r="P527" s="1">
        <v>15</v>
      </c>
      <c r="Q527" s="1" t="s">
        <v>16</v>
      </c>
      <c r="R527" s="1">
        <f t="shared" si="89"/>
        <v>1</v>
      </c>
      <c r="S527" s="1" t="s">
        <v>25</v>
      </c>
      <c r="T527" s="1">
        <v>0</v>
      </c>
      <c r="U527" s="1">
        <v>0</v>
      </c>
      <c r="V527" s="1">
        <v>31</v>
      </c>
      <c r="W527">
        <f t="shared" si="81"/>
        <v>1.1069444445020054</v>
      </c>
      <c r="X527">
        <f>COUNTIF($A$2:A527,A527)</f>
        <v>1</v>
      </c>
      <c r="Y527" t="str">
        <f>VLOOKUP(A:A,[1]ZU_2015_ORIGINAL!A:F,6,FALSE)</f>
        <v>HTC</v>
      </c>
      <c r="Z527" s="7"/>
    </row>
    <row r="528" spans="1:26" hidden="1">
      <c r="A528" s="1">
        <v>5150039693</v>
      </c>
      <c r="B528" s="2">
        <v>75</v>
      </c>
      <c r="C528" s="3">
        <v>42040.352083333302</v>
      </c>
      <c r="D528" s="4">
        <f t="shared" si="82"/>
        <v>0.3520833333333333</v>
      </c>
      <c r="E528" s="2">
        <f t="shared" si="83"/>
        <v>4</v>
      </c>
      <c r="F528" s="2">
        <f t="shared" si="84"/>
        <v>1</v>
      </c>
      <c r="G528" s="3">
        <v>42041.920138888898</v>
      </c>
      <c r="H528" s="4">
        <f t="shared" si="85"/>
        <v>0.92013888888888884</v>
      </c>
      <c r="I528" s="2">
        <f t="shared" si="86"/>
        <v>5</v>
      </c>
      <c r="J528" s="2">
        <f t="shared" si="87"/>
        <v>2</v>
      </c>
      <c r="K528" s="3">
        <v>42042.4555555556</v>
      </c>
      <c r="L528" s="1">
        <f t="shared" si="80"/>
        <v>0.53541666670207633</v>
      </c>
      <c r="M528" s="1" t="s">
        <v>14</v>
      </c>
      <c r="N528" s="1">
        <f t="shared" si="88"/>
        <v>1</v>
      </c>
      <c r="O528" s="1" t="s">
        <v>23</v>
      </c>
      <c r="P528" s="1">
        <v>12</v>
      </c>
      <c r="Q528" s="1" t="s">
        <v>16</v>
      </c>
      <c r="R528" s="1">
        <f t="shared" si="89"/>
        <v>1</v>
      </c>
      <c r="S528" s="1" t="s">
        <v>19</v>
      </c>
      <c r="T528" s="1">
        <v>0</v>
      </c>
      <c r="U528" s="1">
        <v>0</v>
      </c>
      <c r="V528" s="1">
        <v>31</v>
      </c>
      <c r="W528">
        <f t="shared" si="81"/>
        <v>1.5680555555954925</v>
      </c>
      <c r="X528">
        <f>COUNTIF($A$2:A528,A528)</f>
        <v>1</v>
      </c>
      <c r="Y528" t="str">
        <f>VLOOKUP(A:A,[1]ZU_2015_ORIGINAL!A:F,6,FALSE)</f>
        <v>GCH</v>
      </c>
      <c r="Z528" s="7"/>
    </row>
    <row r="529" spans="1:26" hidden="1">
      <c r="A529" s="1">
        <v>5150039759</v>
      </c>
      <c r="B529" s="2">
        <v>76</v>
      </c>
      <c r="C529" s="3">
        <v>42040.395833333299</v>
      </c>
      <c r="D529" s="4">
        <f t="shared" si="82"/>
        <v>0.39583333333333331</v>
      </c>
      <c r="E529" s="2">
        <f t="shared" si="83"/>
        <v>4</v>
      </c>
      <c r="F529" s="2">
        <f t="shared" si="84"/>
        <v>1</v>
      </c>
      <c r="G529" s="3">
        <v>42040.640972222202</v>
      </c>
      <c r="H529" s="4">
        <f t="shared" si="85"/>
        <v>0.64097222222222217</v>
      </c>
      <c r="I529" s="2">
        <f t="shared" si="86"/>
        <v>4</v>
      </c>
      <c r="J529" s="2">
        <f t="shared" si="87"/>
        <v>1</v>
      </c>
      <c r="K529" s="3">
        <v>42043.472916666702</v>
      </c>
      <c r="L529" s="1">
        <f t="shared" si="80"/>
        <v>2.8319444445005502</v>
      </c>
      <c r="M529" s="1" t="s">
        <v>14</v>
      </c>
      <c r="N529" s="1">
        <f t="shared" si="88"/>
        <v>1</v>
      </c>
      <c r="O529" s="1" t="s">
        <v>28</v>
      </c>
      <c r="P529" s="1">
        <v>15</v>
      </c>
      <c r="Q529" s="1" t="s">
        <v>16</v>
      </c>
      <c r="R529" s="1">
        <f t="shared" si="89"/>
        <v>1</v>
      </c>
      <c r="S529" s="1" t="s">
        <v>25</v>
      </c>
      <c r="T529" s="1">
        <v>0</v>
      </c>
      <c r="U529" s="1">
        <v>0</v>
      </c>
      <c r="V529" s="1">
        <v>35</v>
      </c>
      <c r="W529">
        <f t="shared" si="81"/>
        <v>0.2451388889021473</v>
      </c>
      <c r="X529">
        <f>COUNTIF($A$2:A529,A529)</f>
        <v>1</v>
      </c>
      <c r="Y529" t="str">
        <f>VLOOKUP(A:A,[1]ZU_2015_ORIGINAL!A:F,6,FALSE)</f>
        <v>HTC</v>
      </c>
      <c r="Z529" s="7"/>
    </row>
    <row r="530" spans="1:26" hidden="1">
      <c r="A530" s="1">
        <v>5150039792</v>
      </c>
      <c r="B530" s="2">
        <v>79</v>
      </c>
      <c r="C530" s="3">
        <v>42041.45</v>
      </c>
      <c r="D530" s="4">
        <f t="shared" si="82"/>
        <v>0.45</v>
      </c>
      <c r="E530" s="2">
        <f t="shared" si="83"/>
        <v>5</v>
      </c>
      <c r="F530" s="2">
        <f t="shared" si="84"/>
        <v>1</v>
      </c>
      <c r="G530" s="3">
        <v>42044.487500000003</v>
      </c>
      <c r="H530" s="4">
        <f t="shared" si="85"/>
        <v>0.48749999999999999</v>
      </c>
      <c r="I530" s="2">
        <f t="shared" si="86"/>
        <v>1</v>
      </c>
      <c r="J530" s="2">
        <f t="shared" si="87"/>
        <v>1</v>
      </c>
      <c r="K530" s="3">
        <v>42045.505555555603</v>
      </c>
      <c r="L530" s="1">
        <f t="shared" si="80"/>
        <v>1.0180555555998581</v>
      </c>
      <c r="M530" s="1" t="s">
        <v>14</v>
      </c>
      <c r="N530" s="1">
        <f t="shared" si="88"/>
        <v>1</v>
      </c>
      <c r="O530" s="1" t="s">
        <v>28</v>
      </c>
      <c r="P530" s="1">
        <v>15</v>
      </c>
      <c r="Q530" s="1" t="s">
        <v>16</v>
      </c>
      <c r="R530" s="1">
        <f t="shared" si="89"/>
        <v>1</v>
      </c>
      <c r="S530" s="1" t="s">
        <v>19</v>
      </c>
      <c r="T530" s="1">
        <v>0</v>
      </c>
      <c r="U530" s="1">
        <v>0</v>
      </c>
      <c r="V530" s="1">
        <v>35</v>
      </c>
      <c r="W530">
        <f t="shared" si="81"/>
        <v>3.0375000000058208</v>
      </c>
      <c r="X530">
        <f>COUNTIF($A$2:A530,A530)</f>
        <v>1</v>
      </c>
      <c r="Y530" t="str">
        <f>VLOOKUP(A:A,[1]ZU_2015_ORIGINAL!A:F,6,FALSE)</f>
        <v>HTC</v>
      </c>
      <c r="Z530" s="7"/>
    </row>
    <row r="531" spans="1:26" hidden="1">
      <c r="A531" s="1">
        <v>5150039818</v>
      </c>
      <c r="B531" s="2">
        <v>64</v>
      </c>
      <c r="C531" s="3">
        <v>42043.616666666698</v>
      </c>
      <c r="D531" s="4">
        <f t="shared" si="82"/>
        <v>0.6166666666666667</v>
      </c>
      <c r="E531" s="2">
        <f t="shared" si="83"/>
        <v>7</v>
      </c>
      <c r="F531" s="2">
        <f t="shared" si="84"/>
        <v>2</v>
      </c>
      <c r="G531" s="3">
        <v>42044.738194444399</v>
      </c>
      <c r="H531" s="4">
        <f t="shared" si="85"/>
        <v>0.73819444444444438</v>
      </c>
      <c r="I531" s="2">
        <f t="shared" si="86"/>
        <v>1</v>
      </c>
      <c r="J531" s="2">
        <f t="shared" si="87"/>
        <v>1</v>
      </c>
      <c r="K531" s="3">
        <v>42045.547222222202</v>
      </c>
      <c r="L531" s="1">
        <f t="shared" si="80"/>
        <v>0.80902777780283941</v>
      </c>
      <c r="M531" s="1" t="s">
        <v>14</v>
      </c>
      <c r="N531" s="1">
        <f t="shared" si="88"/>
        <v>1</v>
      </c>
      <c r="O531" s="1" t="s">
        <v>28</v>
      </c>
      <c r="P531" s="1">
        <v>15</v>
      </c>
      <c r="Q531" s="1" t="s">
        <v>16</v>
      </c>
      <c r="R531" s="1">
        <f t="shared" si="89"/>
        <v>1</v>
      </c>
      <c r="S531" s="1" t="s">
        <v>25</v>
      </c>
      <c r="T531" s="1">
        <v>0</v>
      </c>
      <c r="U531" s="1">
        <v>0</v>
      </c>
      <c r="V531" s="1">
        <v>35</v>
      </c>
      <c r="W531">
        <f t="shared" si="81"/>
        <v>1.121527777700976</v>
      </c>
      <c r="X531">
        <f>COUNTIF($A$2:A531,A531)</f>
        <v>1</v>
      </c>
      <c r="Y531" t="str">
        <f>VLOOKUP(A:A,[1]ZU_2015_ORIGINAL!A:F,6,FALSE)</f>
        <v>HTC</v>
      </c>
      <c r="Z531" s="7"/>
    </row>
    <row r="532" spans="1:26" hidden="1">
      <c r="A532" s="1">
        <v>5150039885</v>
      </c>
      <c r="B532" s="2">
        <v>82</v>
      </c>
      <c r="C532" s="3">
        <v>42043.631944444402</v>
      </c>
      <c r="D532" s="4">
        <f t="shared" si="82"/>
        <v>0.63194444444444442</v>
      </c>
      <c r="E532" s="2">
        <f t="shared" si="83"/>
        <v>7</v>
      </c>
      <c r="F532" s="2">
        <f t="shared" si="84"/>
        <v>2</v>
      </c>
      <c r="G532" s="3">
        <v>42044.625</v>
      </c>
      <c r="H532" s="4">
        <f t="shared" si="85"/>
        <v>0.625</v>
      </c>
      <c r="I532" s="2">
        <f t="shared" si="86"/>
        <v>1</v>
      </c>
      <c r="J532" s="2">
        <f t="shared" si="87"/>
        <v>1</v>
      </c>
      <c r="K532" s="3">
        <v>42045.429861111101</v>
      </c>
      <c r="L532" s="1">
        <f t="shared" si="80"/>
        <v>0.80486111110076308</v>
      </c>
      <c r="M532" s="1" t="s">
        <v>14</v>
      </c>
      <c r="N532" s="1">
        <f t="shared" si="88"/>
        <v>1</v>
      </c>
      <c r="O532" s="1" t="s">
        <v>28</v>
      </c>
      <c r="P532" s="1">
        <v>15</v>
      </c>
      <c r="Q532" s="1" t="s">
        <v>16</v>
      </c>
      <c r="R532" s="1">
        <f t="shared" si="89"/>
        <v>1</v>
      </c>
      <c r="S532" s="1" t="s">
        <v>25</v>
      </c>
      <c r="T532" s="1">
        <v>0</v>
      </c>
      <c r="U532" s="1">
        <v>0</v>
      </c>
      <c r="V532" s="1">
        <v>34</v>
      </c>
      <c r="W532">
        <f t="shared" si="81"/>
        <v>0.99305555559840286</v>
      </c>
      <c r="X532">
        <f>COUNTIF($A$2:A532,A532)</f>
        <v>1</v>
      </c>
      <c r="Y532" t="str">
        <f>VLOOKUP(A:A,[1]ZU_2015_ORIGINAL!A:F,6,FALSE)</f>
        <v>HTC</v>
      </c>
      <c r="Z532" s="7"/>
    </row>
    <row r="533" spans="1:26" hidden="1">
      <c r="A533" s="1">
        <v>5150040035</v>
      </c>
      <c r="B533" s="2">
        <v>79</v>
      </c>
      <c r="C533" s="3">
        <v>42040.510416666701</v>
      </c>
      <c r="D533" s="4">
        <f t="shared" si="82"/>
        <v>0.51041666666666663</v>
      </c>
      <c r="E533" s="2">
        <f t="shared" si="83"/>
        <v>4</v>
      </c>
      <c r="F533" s="2">
        <f t="shared" si="84"/>
        <v>1</v>
      </c>
      <c r="G533" s="3">
        <v>42041.4777777778</v>
      </c>
      <c r="H533" s="4">
        <f t="shared" si="85"/>
        <v>0.4777777777777778</v>
      </c>
      <c r="I533" s="2">
        <f t="shared" si="86"/>
        <v>5</v>
      </c>
      <c r="J533" s="2">
        <f t="shared" si="87"/>
        <v>1</v>
      </c>
      <c r="K533" s="3">
        <v>42041.778472222199</v>
      </c>
      <c r="L533" s="1">
        <f t="shared" si="80"/>
        <v>0.30069444439868676</v>
      </c>
      <c r="M533" s="1" t="s">
        <v>14</v>
      </c>
      <c r="N533" s="1">
        <f t="shared" si="88"/>
        <v>1</v>
      </c>
      <c r="O533" s="1" t="s">
        <v>28</v>
      </c>
      <c r="P533" s="1">
        <v>15</v>
      </c>
      <c r="Q533" s="1" t="s">
        <v>16</v>
      </c>
      <c r="R533" s="1">
        <f t="shared" si="89"/>
        <v>1</v>
      </c>
      <c r="S533" s="1" t="s">
        <v>25</v>
      </c>
      <c r="T533" s="1">
        <v>0</v>
      </c>
      <c r="U533" s="1">
        <v>0</v>
      </c>
      <c r="V533" s="1">
        <v>34</v>
      </c>
      <c r="W533">
        <f t="shared" si="81"/>
        <v>0.96736111109930789</v>
      </c>
      <c r="X533">
        <f>COUNTIF($A$2:A533,A533)</f>
        <v>1</v>
      </c>
      <c r="Y533" t="str">
        <f>VLOOKUP(A:A,[1]ZU_2015_ORIGINAL!A:F,6,FALSE)</f>
        <v>HTC</v>
      </c>
      <c r="Z533" s="7"/>
    </row>
    <row r="534" spans="1:26" hidden="1">
      <c r="A534" s="1">
        <v>5150040109</v>
      </c>
      <c r="B534" s="2">
        <v>66</v>
      </c>
      <c r="C534" s="3">
        <v>42048.364583333299</v>
      </c>
      <c r="D534" s="4">
        <f t="shared" si="82"/>
        <v>0.36458333333333331</v>
      </c>
      <c r="E534" s="2">
        <f t="shared" si="83"/>
        <v>5</v>
      </c>
      <c r="F534" s="2">
        <f t="shared" si="84"/>
        <v>1</v>
      </c>
      <c r="G534" s="3">
        <v>42051.622916666704</v>
      </c>
      <c r="H534" s="4">
        <f t="shared" si="85"/>
        <v>0.62291666666666667</v>
      </c>
      <c r="I534" s="2">
        <f t="shared" si="86"/>
        <v>1</v>
      </c>
      <c r="J534" s="2">
        <f t="shared" si="87"/>
        <v>1</v>
      </c>
      <c r="K534" s="3">
        <v>42052.270833333299</v>
      </c>
      <c r="L534" s="1">
        <f t="shared" si="80"/>
        <v>0.64791666659584735</v>
      </c>
      <c r="M534" s="1" t="s">
        <v>14</v>
      </c>
      <c r="N534" s="1">
        <f t="shared" si="88"/>
        <v>1</v>
      </c>
      <c r="O534" s="1" t="s">
        <v>28</v>
      </c>
      <c r="P534" s="1">
        <v>15</v>
      </c>
      <c r="Q534" s="1" t="s">
        <v>16</v>
      </c>
      <c r="R534" s="1">
        <f t="shared" si="89"/>
        <v>1</v>
      </c>
      <c r="S534" s="1" t="s">
        <v>19</v>
      </c>
      <c r="T534" s="1">
        <v>0</v>
      </c>
      <c r="U534" s="1">
        <v>0</v>
      </c>
      <c r="V534" s="1">
        <v>32</v>
      </c>
      <c r="W534">
        <f t="shared" si="81"/>
        <v>3.2583333334041527</v>
      </c>
      <c r="X534">
        <f>COUNTIF($A$2:A534,A534)</f>
        <v>1</v>
      </c>
      <c r="Y534" t="str">
        <f>VLOOKUP(A:A,[1]ZU_2015_ORIGINAL!A:F,6,FALSE)</f>
        <v>HTC</v>
      </c>
      <c r="Z534" s="7"/>
    </row>
    <row r="535" spans="1:26">
      <c r="A535" s="1">
        <v>5150040242</v>
      </c>
      <c r="B535" s="2">
        <v>65</v>
      </c>
      <c r="C535" s="3">
        <v>42040.602083333302</v>
      </c>
      <c r="D535" s="4">
        <f t="shared" si="82"/>
        <v>0.6020833333333333</v>
      </c>
      <c r="E535" s="2">
        <f t="shared" si="83"/>
        <v>4</v>
      </c>
      <c r="F535" s="2">
        <f t="shared" si="84"/>
        <v>1</v>
      </c>
      <c r="G535" s="3">
        <v>42041.001388888901</v>
      </c>
      <c r="H535" s="4">
        <f t="shared" si="85"/>
        <v>1.3888888888888889E-3</v>
      </c>
      <c r="I535" s="2">
        <f t="shared" si="86"/>
        <v>5</v>
      </c>
      <c r="J535" s="2">
        <f t="shared" si="87"/>
        <v>2</v>
      </c>
      <c r="K535" s="3">
        <v>42041.413194444402</v>
      </c>
      <c r="L535" s="1">
        <f t="shared" si="80"/>
        <v>0.41180555550090503</v>
      </c>
      <c r="M535" s="1" t="s">
        <v>14</v>
      </c>
      <c r="N535" s="1">
        <f t="shared" si="88"/>
        <v>1</v>
      </c>
      <c r="O535" s="1" t="s">
        <v>18</v>
      </c>
      <c r="P535" s="1">
        <v>11</v>
      </c>
      <c r="Q535" s="1" t="s">
        <v>29</v>
      </c>
      <c r="R535" s="1">
        <f t="shared" si="89"/>
        <v>2</v>
      </c>
      <c r="S535" s="1" t="s">
        <v>21</v>
      </c>
      <c r="T535" s="1">
        <v>0</v>
      </c>
      <c r="U535" s="1">
        <v>0</v>
      </c>
      <c r="V535" s="1">
        <v>32</v>
      </c>
      <c r="W535">
        <f t="shared" si="81"/>
        <v>0.39930555559840286</v>
      </c>
      <c r="X535">
        <f>COUNTIF($A$2:A535,A535)</f>
        <v>1</v>
      </c>
      <c r="Y535" t="str">
        <f>VLOOKUP(A:A,[1]ZU_2015_ORIGINAL!A:F,6,FALSE)</f>
        <v>AVT</v>
      </c>
      <c r="Z535" s="7"/>
    </row>
    <row r="536" spans="1:26" hidden="1">
      <c r="A536" s="1">
        <v>5150040256</v>
      </c>
      <c r="B536" s="2">
        <v>58</v>
      </c>
      <c r="C536" s="3">
        <v>42057.75</v>
      </c>
      <c r="D536" s="4">
        <f t="shared" si="82"/>
        <v>0.75</v>
      </c>
      <c r="E536" s="2">
        <f t="shared" si="83"/>
        <v>7</v>
      </c>
      <c r="F536" s="2">
        <f t="shared" si="84"/>
        <v>2</v>
      </c>
      <c r="G536" s="3">
        <v>42058.672222222202</v>
      </c>
      <c r="H536" s="4">
        <f t="shared" si="85"/>
        <v>0.67222222222222217</v>
      </c>
      <c r="I536" s="2">
        <f t="shared" si="86"/>
        <v>1</v>
      </c>
      <c r="J536" s="2">
        <f t="shared" si="87"/>
        <v>1</v>
      </c>
      <c r="K536" s="3">
        <v>42059.5090277778</v>
      </c>
      <c r="L536" s="1">
        <f t="shared" si="80"/>
        <v>0.83680555559840286</v>
      </c>
      <c r="M536" s="1" t="s">
        <v>14</v>
      </c>
      <c r="N536" s="1">
        <f t="shared" si="88"/>
        <v>1</v>
      </c>
      <c r="O536" s="1" t="s">
        <v>18</v>
      </c>
      <c r="P536" s="1">
        <v>11</v>
      </c>
      <c r="Q536" s="1" t="s">
        <v>16</v>
      </c>
      <c r="R536" s="1">
        <f t="shared" si="89"/>
        <v>1</v>
      </c>
      <c r="S536" s="1" t="s">
        <v>19</v>
      </c>
      <c r="T536" s="1">
        <v>0</v>
      </c>
      <c r="U536" s="1">
        <v>0</v>
      </c>
      <c r="V536" s="1">
        <v>34</v>
      </c>
      <c r="W536">
        <f t="shared" si="81"/>
        <v>0.92222222220152617</v>
      </c>
      <c r="X536">
        <f>COUNTIF($A$2:A536,A536)</f>
        <v>1</v>
      </c>
      <c r="Y536" t="str">
        <f>VLOOKUP(A:A,[1]ZU_2015_ORIGINAL!A:F,6,FALSE)</f>
        <v>AVT</v>
      </c>
      <c r="Z536" s="7"/>
    </row>
    <row r="537" spans="1:26" hidden="1">
      <c r="A537" s="1">
        <v>5150040265</v>
      </c>
      <c r="B537" s="2">
        <v>86</v>
      </c>
      <c r="C537" s="3">
        <v>42051.35</v>
      </c>
      <c r="D537" s="4">
        <f t="shared" si="82"/>
        <v>0.35000000000000003</v>
      </c>
      <c r="E537" s="2">
        <f t="shared" si="83"/>
        <v>1</v>
      </c>
      <c r="F537" s="2">
        <f t="shared" si="84"/>
        <v>1</v>
      </c>
      <c r="G537" s="3">
        <v>42055.698611111096</v>
      </c>
      <c r="H537" s="4">
        <f t="shared" si="85"/>
        <v>0.69861111111111107</v>
      </c>
      <c r="I537" s="2">
        <f t="shared" si="86"/>
        <v>5</v>
      </c>
      <c r="J537" s="2">
        <f t="shared" si="87"/>
        <v>1</v>
      </c>
      <c r="K537" s="3">
        <v>42055.84375</v>
      </c>
      <c r="L537" s="1">
        <f t="shared" si="80"/>
        <v>0.14513888890360249</v>
      </c>
      <c r="M537" s="1" t="s">
        <v>14</v>
      </c>
      <c r="N537" s="1">
        <f t="shared" si="88"/>
        <v>1</v>
      </c>
      <c r="O537" s="1" t="s">
        <v>32</v>
      </c>
      <c r="P537" s="1">
        <v>23</v>
      </c>
      <c r="Q537" s="1" t="s">
        <v>16</v>
      </c>
      <c r="R537" s="1">
        <f t="shared" si="89"/>
        <v>1</v>
      </c>
      <c r="S537" s="1" t="s">
        <v>25</v>
      </c>
      <c r="T537" s="1">
        <v>0</v>
      </c>
      <c r="U537" s="1">
        <v>0</v>
      </c>
      <c r="V537" s="1">
        <v>31</v>
      </c>
      <c r="W537">
        <f t="shared" si="81"/>
        <v>4.3486111110978527</v>
      </c>
      <c r="X537">
        <f>COUNTIF($A$2:A537,A537)</f>
        <v>1</v>
      </c>
      <c r="Y537" t="str">
        <f>VLOOKUP(A:A,[1]ZU_2015_ORIGINAL!A:F,6,FALSE)</f>
        <v>UCH</v>
      </c>
      <c r="Z537" s="7"/>
    </row>
    <row r="538" spans="1:26" hidden="1">
      <c r="A538" s="1">
        <v>5150040285</v>
      </c>
      <c r="B538" s="2">
        <v>83</v>
      </c>
      <c r="C538" s="3">
        <v>42040.625</v>
      </c>
      <c r="D538" s="4">
        <f t="shared" si="82"/>
        <v>0.625</v>
      </c>
      <c r="E538" s="2">
        <f t="shared" si="83"/>
        <v>4</v>
      </c>
      <c r="F538" s="2">
        <f t="shared" si="84"/>
        <v>1</v>
      </c>
      <c r="G538" s="3">
        <v>42054.686805555597</v>
      </c>
      <c r="H538" s="4">
        <f t="shared" si="85"/>
        <v>0.68680555555555556</v>
      </c>
      <c r="I538" s="2">
        <f t="shared" si="86"/>
        <v>4</v>
      </c>
      <c r="J538" s="2">
        <f t="shared" si="87"/>
        <v>1</v>
      </c>
      <c r="K538" s="3">
        <v>42055.426388888904</v>
      </c>
      <c r="L538" s="1">
        <f t="shared" si="80"/>
        <v>0.73958333330665482</v>
      </c>
      <c r="M538" s="1" t="s">
        <v>14</v>
      </c>
      <c r="N538" s="1">
        <f t="shared" si="88"/>
        <v>1</v>
      </c>
      <c r="O538" s="1" t="s">
        <v>18</v>
      </c>
      <c r="P538" s="1">
        <v>11</v>
      </c>
      <c r="Q538" s="1" t="s">
        <v>16</v>
      </c>
      <c r="R538" s="1">
        <f t="shared" si="89"/>
        <v>1</v>
      </c>
      <c r="S538" s="1" t="s">
        <v>25</v>
      </c>
      <c r="T538" s="1">
        <v>0</v>
      </c>
      <c r="U538" s="1">
        <v>0</v>
      </c>
      <c r="V538" s="1">
        <v>32</v>
      </c>
      <c r="W538">
        <f t="shared" si="81"/>
        <v>14.061805555596948</v>
      </c>
      <c r="X538">
        <f>COUNTIF($A$2:A538,A538)</f>
        <v>1</v>
      </c>
      <c r="Y538" t="str">
        <f>VLOOKUP(A:A,[1]ZU_2015_ORIGINAL!A:F,6,FALSE)</f>
        <v>AVT</v>
      </c>
      <c r="Z538" s="7"/>
    </row>
    <row r="539" spans="1:26" hidden="1">
      <c r="A539" s="1">
        <v>5150040321</v>
      </c>
      <c r="B539" s="2">
        <v>85</v>
      </c>
      <c r="C539" s="3">
        <v>42045.569444444402</v>
      </c>
      <c r="D539" s="4">
        <f t="shared" si="82"/>
        <v>0.56944444444444442</v>
      </c>
      <c r="E539" s="2">
        <f t="shared" si="83"/>
        <v>2</v>
      </c>
      <c r="F539" s="2">
        <f t="shared" si="84"/>
        <v>1</v>
      </c>
      <c r="G539" s="3">
        <v>42107.585416666698</v>
      </c>
      <c r="H539" s="4">
        <f t="shared" si="85"/>
        <v>0.5854166666666667</v>
      </c>
      <c r="I539" s="2">
        <f t="shared" si="86"/>
        <v>1</v>
      </c>
      <c r="J539" s="2">
        <f t="shared" si="87"/>
        <v>1</v>
      </c>
      <c r="K539" s="3">
        <v>42108.495138888902</v>
      </c>
      <c r="L539" s="1">
        <f t="shared" si="80"/>
        <v>0.90972222220443655</v>
      </c>
      <c r="M539" s="1" t="s">
        <v>14</v>
      </c>
      <c r="N539" s="1">
        <f t="shared" si="88"/>
        <v>1</v>
      </c>
      <c r="O539" s="1" t="s">
        <v>23</v>
      </c>
      <c r="P539" s="1">
        <v>12</v>
      </c>
      <c r="Q539" s="1" t="s">
        <v>16</v>
      </c>
      <c r="R539" s="1">
        <f t="shared" si="89"/>
        <v>1</v>
      </c>
      <c r="S539" s="1" t="s">
        <v>19</v>
      </c>
      <c r="T539" s="1">
        <v>0</v>
      </c>
      <c r="U539" s="1">
        <v>0</v>
      </c>
      <c r="V539" s="1">
        <v>32</v>
      </c>
      <c r="W539">
        <f t="shared" si="81"/>
        <v>62.015972222296114</v>
      </c>
      <c r="X539">
        <f>COUNTIF($A$2:A539,A539)</f>
        <v>1</v>
      </c>
      <c r="Y539" t="str">
        <f>VLOOKUP(A:A,[1]ZU_2015_ORIGINAL!A:F,6,FALSE)</f>
        <v>GCH</v>
      </c>
      <c r="Z539" s="7"/>
    </row>
    <row r="540" spans="1:26">
      <c r="A540" s="1">
        <v>5150040432</v>
      </c>
      <c r="B540" s="2">
        <v>68</v>
      </c>
      <c r="C540" s="3">
        <v>42040.835416666698</v>
      </c>
      <c r="D540" s="4">
        <f t="shared" si="82"/>
        <v>0.8354166666666667</v>
      </c>
      <c r="E540" s="2">
        <f t="shared" si="83"/>
        <v>4</v>
      </c>
      <c r="F540" s="2">
        <f t="shared" si="84"/>
        <v>2</v>
      </c>
      <c r="G540" s="3">
        <v>42040.878472222197</v>
      </c>
      <c r="H540" s="4">
        <f t="shared" si="85"/>
        <v>0.87847222222222221</v>
      </c>
      <c r="I540" s="2">
        <f t="shared" si="86"/>
        <v>4</v>
      </c>
      <c r="J540" s="2">
        <f t="shared" si="87"/>
        <v>2</v>
      </c>
      <c r="K540" s="3">
        <v>42041.005555555603</v>
      </c>
      <c r="L540" s="1">
        <f t="shared" si="80"/>
        <v>0.12708333340560785</v>
      </c>
      <c r="M540" s="1" t="s">
        <v>14</v>
      </c>
      <c r="N540" s="1">
        <f t="shared" si="88"/>
        <v>1</v>
      </c>
      <c r="O540" s="1" t="s">
        <v>15</v>
      </c>
      <c r="P540" s="1">
        <v>19</v>
      </c>
      <c r="Q540" s="1" t="s">
        <v>29</v>
      </c>
      <c r="R540" s="1">
        <f t="shared" si="89"/>
        <v>2</v>
      </c>
      <c r="S540" s="1" t="s">
        <v>24</v>
      </c>
      <c r="T540" s="1">
        <v>1</v>
      </c>
      <c r="U540" s="1">
        <v>0</v>
      </c>
      <c r="V540" s="1">
        <v>33</v>
      </c>
      <c r="W540">
        <f t="shared" si="81"/>
        <v>4.3055555499449838E-2</v>
      </c>
      <c r="X540">
        <f>COUNTIF($A$2:A540,A540)</f>
        <v>1</v>
      </c>
      <c r="Y540" t="str">
        <f>VLOOKUP(A:A,[1]ZU_2015_ORIGINAL!A:F,6,FALSE)</f>
        <v>NCH</v>
      </c>
      <c r="Z540" s="7"/>
    </row>
    <row r="541" spans="1:26">
      <c r="A541" s="1">
        <v>5150040491</v>
      </c>
      <c r="B541" s="2">
        <v>48</v>
      </c>
      <c r="C541" s="3">
        <v>42041.046527777798</v>
      </c>
      <c r="D541" s="4">
        <f t="shared" si="82"/>
        <v>4.6527777777777779E-2</v>
      </c>
      <c r="E541" s="2">
        <f t="shared" si="83"/>
        <v>5</v>
      </c>
      <c r="F541" s="2">
        <f t="shared" si="84"/>
        <v>2</v>
      </c>
      <c r="G541" s="3">
        <v>42041.109722222202</v>
      </c>
      <c r="H541" s="4">
        <f t="shared" si="85"/>
        <v>0.10972222222222222</v>
      </c>
      <c r="I541" s="2">
        <f t="shared" si="86"/>
        <v>5</v>
      </c>
      <c r="J541" s="2">
        <f t="shared" si="87"/>
        <v>2</v>
      </c>
      <c r="K541" s="3">
        <v>42042.513888888898</v>
      </c>
      <c r="L541" s="1">
        <f t="shared" si="80"/>
        <v>1.4041666666962556</v>
      </c>
      <c r="M541" s="1" t="s">
        <v>14</v>
      </c>
      <c r="N541" s="1">
        <f t="shared" si="88"/>
        <v>1</v>
      </c>
      <c r="O541" s="1" t="s">
        <v>32</v>
      </c>
      <c r="P541" s="1">
        <v>23</v>
      </c>
      <c r="Q541" s="1" t="s">
        <v>29</v>
      </c>
      <c r="R541" s="1">
        <f t="shared" si="89"/>
        <v>2</v>
      </c>
      <c r="S541" s="1" t="s">
        <v>35</v>
      </c>
      <c r="T541" s="1">
        <v>0</v>
      </c>
      <c r="U541" s="1">
        <v>0</v>
      </c>
      <c r="V541" s="1">
        <v>34</v>
      </c>
      <c r="W541">
        <f t="shared" si="81"/>
        <v>6.319444440305233E-2</v>
      </c>
      <c r="X541">
        <f>COUNTIF($A$2:A541,A541)</f>
        <v>1</v>
      </c>
      <c r="Y541" t="str">
        <f>VLOOKUP(A:A,[1]ZU_2015_ORIGINAL!A:F,6,FALSE)</f>
        <v>UCH</v>
      </c>
      <c r="Z541" s="7"/>
    </row>
    <row r="542" spans="1:26" hidden="1">
      <c r="A542" s="1">
        <v>5150040618</v>
      </c>
      <c r="B542" s="2">
        <v>62</v>
      </c>
      <c r="C542" s="3">
        <v>42044.324305555601</v>
      </c>
      <c r="D542" s="4">
        <f t="shared" si="82"/>
        <v>0.32430555555555557</v>
      </c>
      <c r="E542" s="2">
        <f t="shared" si="83"/>
        <v>1</v>
      </c>
      <c r="F542" s="2">
        <f t="shared" si="84"/>
        <v>1</v>
      </c>
      <c r="G542" s="3">
        <v>42046.638194444502</v>
      </c>
      <c r="H542" s="4">
        <f t="shared" si="85"/>
        <v>0.6381944444444444</v>
      </c>
      <c r="I542" s="2">
        <f t="shared" si="86"/>
        <v>3</v>
      </c>
      <c r="J542" s="2">
        <f t="shared" si="87"/>
        <v>1</v>
      </c>
      <c r="K542" s="3">
        <v>42046.756944444402</v>
      </c>
      <c r="L542" s="1">
        <f t="shared" si="80"/>
        <v>0.11874999989959178</v>
      </c>
      <c r="M542" s="1" t="s">
        <v>14</v>
      </c>
      <c r="N542" s="1">
        <f t="shared" si="88"/>
        <v>1</v>
      </c>
      <c r="O542" s="1" t="s">
        <v>26</v>
      </c>
      <c r="P542" s="1">
        <v>4</v>
      </c>
      <c r="Q542" s="1" t="s">
        <v>16</v>
      </c>
      <c r="R542" s="1">
        <f t="shared" si="89"/>
        <v>1</v>
      </c>
      <c r="S542" s="1" t="s">
        <v>19</v>
      </c>
      <c r="T542" s="1">
        <v>0</v>
      </c>
      <c r="U542" s="1">
        <v>0</v>
      </c>
      <c r="V542" s="1">
        <v>31</v>
      </c>
      <c r="W542">
        <f t="shared" si="81"/>
        <v>2.3138888889006921</v>
      </c>
      <c r="X542">
        <f>COUNTIF($A$2:A542,A542)</f>
        <v>1</v>
      </c>
      <c r="Y542" t="str">
        <f>VLOOKUP(A:A,[1]ZU_2015_ORIGINAL!A:F,6,FALSE)</f>
        <v>2MD</v>
      </c>
      <c r="Z542" s="7"/>
    </row>
    <row r="543" spans="1:26" hidden="1">
      <c r="A543" s="1">
        <v>5150040762</v>
      </c>
      <c r="B543" s="2">
        <v>60</v>
      </c>
      <c r="C543" s="3">
        <v>42043.604166666701</v>
      </c>
      <c r="D543" s="4">
        <f t="shared" si="82"/>
        <v>0.60416666666666663</v>
      </c>
      <c r="E543" s="2">
        <f t="shared" si="83"/>
        <v>7</v>
      </c>
      <c r="F543" s="2">
        <f t="shared" si="84"/>
        <v>2</v>
      </c>
      <c r="G543" s="3">
        <v>42044.505555555603</v>
      </c>
      <c r="H543" s="4">
        <f t="shared" si="85"/>
        <v>0.50555555555555554</v>
      </c>
      <c r="I543" s="2">
        <f t="shared" si="86"/>
        <v>1</v>
      </c>
      <c r="J543" s="2">
        <f t="shared" si="87"/>
        <v>1</v>
      </c>
      <c r="K543" s="3">
        <v>42045.471527777801</v>
      </c>
      <c r="L543" s="1">
        <f t="shared" si="80"/>
        <v>0.96597222219861578</v>
      </c>
      <c r="M543" s="1" t="s">
        <v>14</v>
      </c>
      <c r="N543" s="1">
        <f t="shared" si="88"/>
        <v>1</v>
      </c>
      <c r="O543" s="1" t="s">
        <v>28</v>
      </c>
      <c r="P543" s="1">
        <v>15</v>
      </c>
      <c r="Q543" s="1" t="s">
        <v>16</v>
      </c>
      <c r="R543" s="1">
        <f t="shared" si="89"/>
        <v>1</v>
      </c>
      <c r="S543" s="1" t="s">
        <v>19</v>
      </c>
      <c r="T543" s="1">
        <v>0</v>
      </c>
      <c r="U543" s="1">
        <v>0</v>
      </c>
      <c r="V543" s="1">
        <v>32</v>
      </c>
      <c r="W543">
        <f t="shared" si="81"/>
        <v>0.9013888889021473</v>
      </c>
      <c r="X543">
        <f>COUNTIF($A$2:A543,A543)</f>
        <v>1</v>
      </c>
      <c r="Y543" t="str">
        <f>VLOOKUP(A:A,[1]ZU_2015_ORIGINAL!A:F,6,FALSE)</f>
        <v>HTC</v>
      </c>
      <c r="Z543" s="7"/>
    </row>
    <row r="544" spans="1:26" hidden="1">
      <c r="A544" s="1">
        <v>5150040821</v>
      </c>
      <c r="B544" s="2">
        <v>59</v>
      </c>
      <c r="C544" s="3">
        <v>42059.358333333301</v>
      </c>
      <c r="D544" s="4">
        <f t="shared" si="82"/>
        <v>0.35833333333333334</v>
      </c>
      <c r="E544" s="2">
        <f t="shared" si="83"/>
        <v>2</v>
      </c>
      <c r="F544" s="2">
        <f t="shared" si="84"/>
        <v>1</v>
      </c>
      <c r="G544" s="3">
        <v>42060.738194444399</v>
      </c>
      <c r="H544" s="4">
        <f t="shared" si="85"/>
        <v>0.73819444444444438</v>
      </c>
      <c r="I544" s="2">
        <f t="shared" si="86"/>
        <v>3</v>
      </c>
      <c r="J544" s="2">
        <f t="shared" si="87"/>
        <v>1</v>
      </c>
      <c r="K544" s="3">
        <v>42061.418749999997</v>
      </c>
      <c r="L544" s="1">
        <f t="shared" si="80"/>
        <v>0.68055555559840286</v>
      </c>
      <c r="M544" s="1" t="s">
        <v>14</v>
      </c>
      <c r="N544" s="1">
        <f t="shared" si="88"/>
        <v>1</v>
      </c>
      <c r="O544" s="1" t="s">
        <v>27</v>
      </c>
      <c r="P544" s="1">
        <v>13</v>
      </c>
      <c r="Q544" s="1" t="s">
        <v>16</v>
      </c>
      <c r="R544" s="1">
        <f t="shared" si="89"/>
        <v>1</v>
      </c>
      <c r="S544" s="1" t="s">
        <v>21</v>
      </c>
      <c r="T544" s="1">
        <v>0</v>
      </c>
      <c r="U544" s="1">
        <v>0</v>
      </c>
      <c r="V544" s="1">
        <v>32</v>
      </c>
      <c r="W544">
        <f t="shared" si="81"/>
        <v>1.3798611110978527</v>
      </c>
      <c r="X544">
        <f>COUNTIF($A$2:A544,A544)</f>
        <v>1</v>
      </c>
      <c r="Y544" t="str">
        <f>VLOOKUP(A:A,[1]ZU_2015_ORIGINAL!A:F,6,FALSE)</f>
        <v>GYN</v>
      </c>
      <c r="Z544" s="7"/>
    </row>
    <row r="545" spans="1:26" hidden="1">
      <c r="A545" s="1">
        <v>5150040876</v>
      </c>
      <c r="B545" s="2">
        <v>78</v>
      </c>
      <c r="C545" s="3">
        <v>42058.410416666702</v>
      </c>
      <c r="D545" s="4">
        <f t="shared" si="82"/>
        <v>0.41041666666666665</v>
      </c>
      <c r="E545" s="2">
        <f t="shared" si="83"/>
        <v>1</v>
      </c>
      <c r="F545" s="2">
        <f t="shared" si="84"/>
        <v>1</v>
      </c>
      <c r="G545" s="3">
        <v>42066.516666666699</v>
      </c>
      <c r="H545" s="4">
        <f t="shared" si="85"/>
        <v>0.51666666666666672</v>
      </c>
      <c r="I545" s="2">
        <f t="shared" si="86"/>
        <v>2</v>
      </c>
      <c r="J545" s="2">
        <f t="shared" si="87"/>
        <v>1</v>
      </c>
      <c r="K545" s="3">
        <v>42067.438888888901</v>
      </c>
      <c r="L545" s="1">
        <f t="shared" si="80"/>
        <v>0.92222222220152617</v>
      </c>
      <c r="M545" s="1" t="s">
        <v>14</v>
      </c>
      <c r="N545" s="1">
        <f t="shared" si="88"/>
        <v>1</v>
      </c>
      <c r="O545" s="1" t="s">
        <v>28</v>
      </c>
      <c r="P545" s="1">
        <v>15</v>
      </c>
      <c r="Q545" s="1" t="s">
        <v>16</v>
      </c>
      <c r="R545" s="1">
        <f t="shared" si="89"/>
        <v>1</v>
      </c>
      <c r="S545" s="1" t="s">
        <v>19</v>
      </c>
      <c r="T545" s="1">
        <v>0</v>
      </c>
      <c r="U545" s="1">
        <v>0</v>
      </c>
      <c r="V545" s="1">
        <v>31</v>
      </c>
      <c r="W545">
        <f t="shared" si="81"/>
        <v>8.1062499999970896</v>
      </c>
      <c r="X545">
        <f>COUNTIF($A$2:A545,A545)</f>
        <v>1</v>
      </c>
      <c r="Y545" t="str">
        <f>VLOOKUP(A:A,[1]ZU_2015_ORIGINAL!A:F,6,FALSE)</f>
        <v>HTC</v>
      </c>
      <c r="Z545" s="7"/>
    </row>
    <row r="546" spans="1:26" hidden="1">
      <c r="A546" s="1">
        <v>5150040912</v>
      </c>
      <c r="B546" s="2">
        <v>59</v>
      </c>
      <c r="C546" s="3">
        <v>42051.346527777801</v>
      </c>
      <c r="D546" s="4">
        <f t="shared" si="82"/>
        <v>0.34652777777777777</v>
      </c>
      <c r="E546" s="2">
        <f t="shared" si="83"/>
        <v>1</v>
      </c>
      <c r="F546" s="2">
        <f t="shared" si="84"/>
        <v>1</v>
      </c>
      <c r="G546" s="3">
        <v>42058.530555555597</v>
      </c>
      <c r="H546" s="4">
        <f t="shared" si="85"/>
        <v>0.53055555555555556</v>
      </c>
      <c r="I546" s="2">
        <f t="shared" si="86"/>
        <v>1</v>
      </c>
      <c r="J546" s="2">
        <f t="shared" si="87"/>
        <v>1</v>
      </c>
      <c r="K546" s="3">
        <v>42059.270833333299</v>
      </c>
      <c r="L546" s="1">
        <f t="shared" si="80"/>
        <v>0.74027777770243119</v>
      </c>
      <c r="M546" s="1" t="s">
        <v>14</v>
      </c>
      <c r="N546" s="1">
        <f t="shared" si="88"/>
        <v>1</v>
      </c>
      <c r="O546" s="1" t="s">
        <v>18</v>
      </c>
      <c r="P546" s="1">
        <v>11</v>
      </c>
      <c r="Q546" s="1" t="s">
        <v>16</v>
      </c>
      <c r="R546" s="1">
        <f t="shared" si="89"/>
        <v>1</v>
      </c>
      <c r="S546" s="1" t="s">
        <v>21</v>
      </c>
      <c r="T546" s="1">
        <v>0</v>
      </c>
      <c r="U546" s="1">
        <v>0</v>
      </c>
      <c r="V546" s="1">
        <v>33</v>
      </c>
      <c r="W546">
        <f t="shared" si="81"/>
        <v>7.1840277777955635</v>
      </c>
      <c r="X546">
        <f>COUNTIF($A$2:A546,A546)</f>
        <v>1</v>
      </c>
      <c r="Y546" t="str">
        <f>VLOOKUP(A:A,[1]ZU_2015_ORIGINAL!A:F,6,FALSE)</f>
        <v>AVT</v>
      </c>
      <c r="Z546" s="7"/>
    </row>
    <row r="547" spans="1:26" hidden="1">
      <c r="A547" s="1">
        <v>5150040913</v>
      </c>
      <c r="B547" s="2">
        <v>73</v>
      </c>
      <c r="C547" s="3">
        <v>42065.355555555601</v>
      </c>
      <c r="D547" s="4">
        <f t="shared" si="82"/>
        <v>0.35555555555555557</v>
      </c>
      <c r="E547" s="2">
        <f t="shared" si="83"/>
        <v>1</v>
      </c>
      <c r="F547" s="2">
        <f t="shared" si="84"/>
        <v>1</v>
      </c>
      <c r="G547" s="3">
        <v>42066.524305555598</v>
      </c>
      <c r="H547" s="4">
        <f t="shared" si="85"/>
        <v>0.52430555555555558</v>
      </c>
      <c r="I547" s="2">
        <f t="shared" si="86"/>
        <v>2</v>
      </c>
      <c r="J547" s="2">
        <f t="shared" si="87"/>
        <v>1</v>
      </c>
      <c r="K547" s="3">
        <v>42067.28125</v>
      </c>
      <c r="L547" s="1">
        <f t="shared" si="80"/>
        <v>0.75694444440159714</v>
      </c>
      <c r="M547" s="1" t="s">
        <v>14</v>
      </c>
      <c r="N547" s="1">
        <f t="shared" si="88"/>
        <v>1</v>
      </c>
      <c r="O547" s="1" t="s">
        <v>23</v>
      </c>
      <c r="P547" s="1">
        <v>12</v>
      </c>
      <c r="Q547" s="1" t="s">
        <v>16</v>
      </c>
      <c r="R547" s="1">
        <f t="shared" si="89"/>
        <v>1</v>
      </c>
      <c r="S547" s="1" t="s">
        <v>19</v>
      </c>
      <c r="T547" s="1">
        <v>0</v>
      </c>
      <c r="U547" s="1">
        <v>0</v>
      </c>
      <c r="V547" s="1">
        <v>39</v>
      </c>
      <c r="W547">
        <f t="shared" si="81"/>
        <v>1.1687499999970896</v>
      </c>
      <c r="X547">
        <f>COUNTIF($A$2:A547,A547)</f>
        <v>1</v>
      </c>
      <c r="Y547" t="str">
        <f>VLOOKUP(A:A,[1]ZU_2015_ORIGINAL!A:F,6,FALSE)</f>
        <v>GCH</v>
      </c>
      <c r="Z547" s="7"/>
    </row>
    <row r="548" spans="1:26">
      <c r="A548" s="1">
        <v>5150041055</v>
      </c>
      <c r="B548" s="2">
        <v>39</v>
      </c>
      <c r="C548" s="3">
        <v>42041.59375</v>
      </c>
      <c r="D548" s="4">
        <f t="shared" si="82"/>
        <v>0.59375</v>
      </c>
      <c r="E548" s="2">
        <f t="shared" si="83"/>
        <v>5</v>
      </c>
      <c r="F548" s="2">
        <f t="shared" si="84"/>
        <v>1</v>
      </c>
      <c r="G548" s="3">
        <v>42044.910416666702</v>
      </c>
      <c r="H548" s="4">
        <f t="shared" si="85"/>
        <v>0.91041666666666676</v>
      </c>
      <c r="I548" s="2">
        <f t="shared" si="86"/>
        <v>1</v>
      </c>
      <c r="J548" s="2">
        <f t="shared" si="87"/>
        <v>2</v>
      </c>
      <c r="K548" s="3">
        <v>42045.482638888898</v>
      </c>
      <c r="L548" s="1">
        <f t="shared" si="80"/>
        <v>0.5722222221957054</v>
      </c>
      <c r="M548" s="1" t="s">
        <v>14</v>
      </c>
      <c r="N548" s="1">
        <f t="shared" si="88"/>
        <v>1</v>
      </c>
      <c r="O548" s="1" t="s">
        <v>27</v>
      </c>
      <c r="P548" s="1">
        <v>13</v>
      </c>
      <c r="Q548" s="1" t="s">
        <v>29</v>
      </c>
      <c r="R548" s="1">
        <f t="shared" si="89"/>
        <v>2</v>
      </c>
      <c r="S548" s="1" t="s">
        <v>19</v>
      </c>
      <c r="T548" s="1">
        <v>0</v>
      </c>
      <c r="U548" s="1">
        <v>0</v>
      </c>
      <c r="V548" s="1">
        <v>31</v>
      </c>
      <c r="W548">
        <f t="shared" si="81"/>
        <v>3.3166666667020763</v>
      </c>
      <c r="X548">
        <f>COUNTIF($A$2:A548,A548)</f>
        <v>1</v>
      </c>
      <c r="Y548" t="str">
        <f>VLOOKUP(A:A,[1]ZU_2015_ORIGINAL!A:F,6,FALSE)</f>
        <v>GYN</v>
      </c>
      <c r="Z548" s="7"/>
    </row>
    <row r="549" spans="1:26">
      <c r="A549" s="1">
        <v>5150041068</v>
      </c>
      <c r="B549" s="2">
        <v>44</v>
      </c>
      <c r="C549" s="3">
        <v>42041.602083333302</v>
      </c>
      <c r="D549" s="4">
        <f t="shared" si="82"/>
        <v>0.6020833333333333</v>
      </c>
      <c r="E549" s="2">
        <f t="shared" si="83"/>
        <v>5</v>
      </c>
      <c r="F549" s="2">
        <f t="shared" si="84"/>
        <v>1</v>
      </c>
      <c r="G549" s="3">
        <v>42041.639583333301</v>
      </c>
      <c r="H549" s="4">
        <f t="shared" si="85"/>
        <v>0.63958333333333328</v>
      </c>
      <c r="I549" s="2">
        <f t="shared" si="86"/>
        <v>5</v>
      </c>
      <c r="J549" s="2">
        <f t="shared" si="87"/>
        <v>1</v>
      </c>
      <c r="K549" s="3">
        <v>42044.595138888901</v>
      </c>
      <c r="L549" s="1">
        <f t="shared" si="80"/>
        <v>2.9555555555998581</v>
      </c>
      <c r="M549" s="1" t="s">
        <v>14</v>
      </c>
      <c r="N549" s="1">
        <f t="shared" si="88"/>
        <v>1</v>
      </c>
      <c r="O549" s="1" t="s">
        <v>15</v>
      </c>
      <c r="P549" s="1">
        <v>19</v>
      </c>
      <c r="Q549" s="1" t="s">
        <v>29</v>
      </c>
      <c r="R549" s="1">
        <f t="shared" si="89"/>
        <v>2</v>
      </c>
      <c r="S549" s="1" t="s">
        <v>19</v>
      </c>
      <c r="T549" s="1">
        <v>0</v>
      </c>
      <c r="U549" s="1">
        <v>0</v>
      </c>
      <c r="V549" s="1">
        <v>31</v>
      </c>
      <c r="W549">
        <f t="shared" si="81"/>
        <v>3.7499999998544808E-2</v>
      </c>
      <c r="X549">
        <f>COUNTIF($A$2:A549,A549)</f>
        <v>1</v>
      </c>
      <c r="Y549" t="str">
        <f>VLOOKUP(A:A,[1]ZU_2015_ORIGINAL!A:F,6,FALSE)</f>
        <v>NCH</v>
      </c>
      <c r="Z549" s="7"/>
    </row>
    <row r="550" spans="1:26" hidden="1">
      <c r="A550" s="1">
        <v>5150041092</v>
      </c>
      <c r="B550" s="2">
        <v>20</v>
      </c>
      <c r="C550" s="3">
        <v>42041.622222222199</v>
      </c>
      <c r="D550" s="4">
        <f t="shared" si="82"/>
        <v>0.62222222222222223</v>
      </c>
      <c r="E550" s="2">
        <f t="shared" si="83"/>
        <v>5</v>
      </c>
      <c r="F550" s="2">
        <f t="shared" si="84"/>
        <v>1</v>
      </c>
      <c r="G550" s="3">
        <v>42041.701388888898</v>
      </c>
      <c r="H550" s="4">
        <f t="shared" si="85"/>
        <v>0.70138888888888884</v>
      </c>
      <c r="I550" s="2">
        <f t="shared" si="86"/>
        <v>5</v>
      </c>
      <c r="J550" s="2">
        <f t="shared" si="87"/>
        <v>1</v>
      </c>
      <c r="K550" s="3">
        <v>42043.511111111096</v>
      </c>
      <c r="L550" s="1">
        <f t="shared" si="80"/>
        <v>1.8097222221986158</v>
      </c>
      <c r="M550" s="1" t="s">
        <v>14</v>
      </c>
      <c r="N550" s="1">
        <f t="shared" si="88"/>
        <v>1</v>
      </c>
      <c r="O550" s="1" t="s">
        <v>32</v>
      </c>
      <c r="P550" s="1">
        <v>23</v>
      </c>
      <c r="Q550" s="1" t="s">
        <v>37</v>
      </c>
      <c r="R550" s="1">
        <f t="shared" si="89"/>
        <v>2</v>
      </c>
      <c r="S550" s="1" t="s">
        <v>19</v>
      </c>
      <c r="T550" s="1">
        <v>0</v>
      </c>
      <c r="U550" s="1">
        <v>0</v>
      </c>
      <c r="V550" s="1">
        <v>35</v>
      </c>
      <c r="W550">
        <f t="shared" si="81"/>
        <v>7.9166666699165944E-2</v>
      </c>
      <c r="X550">
        <f>COUNTIF($A$2:A550,A550)</f>
        <v>1</v>
      </c>
      <c r="Y550" t="str">
        <f>VLOOKUP(A:A,[1]ZU_2015_ORIGINAL!A:F,6,FALSE)</f>
        <v>UCH</v>
      </c>
      <c r="Z550" s="7"/>
    </row>
    <row r="551" spans="1:26" hidden="1">
      <c r="A551" s="1">
        <v>5150041124</v>
      </c>
      <c r="B551" s="2">
        <v>68</v>
      </c>
      <c r="C551" s="3">
        <v>42041.654166666704</v>
      </c>
      <c r="D551" s="4">
        <f t="shared" si="82"/>
        <v>0.65416666666666667</v>
      </c>
      <c r="E551" s="2">
        <f t="shared" si="83"/>
        <v>5</v>
      </c>
      <c r="F551" s="2">
        <f t="shared" si="84"/>
        <v>1</v>
      </c>
      <c r="G551" s="3">
        <v>42049.512499999997</v>
      </c>
      <c r="H551" s="4">
        <f t="shared" si="85"/>
        <v>0.51250000000000007</v>
      </c>
      <c r="I551" s="2">
        <f t="shared" si="86"/>
        <v>6</v>
      </c>
      <c r="J551" s="2">
        <f t="shared" si="87"/>
        <v>2</v>
      </c>
      <c r="K551" s="3">
        <v>42051.429861111101</v>
      </c>
      <c r="L551" s="1">
        <f t="shared" si="80"/>
        <v>1.9173611111036735</v>
      </c>
      <c r="M551" s="1" t="s">
        <v>14</v>
      </c>
      <c r="N551" s="1">
        <f t="shared" si="88"/>
        <v>1</v>
      </c>
      <c r="O551" s="1" t="s">
        <v>20</v>
      </c>
      <c r="P551" s="1">
        <v>2</v>
      </c>
      <c r="Q551" s="1" t="s">
        <v>16</v>
      </c>
      <c r="R551" s="1">
        <f t="shared" si="89"/>
        <v>1</v>
      </c>
      <c r="S551" s="1" t="s">
        <v>25</v>
      </c>
      <c r="T551" s="1">
        <v>0</v>
      </c>
      <c r="U551" s="1">
        <v>0</v>
      </c>
      <c r="V551" s="1">
        <v>31</v>
      </c>
      <c r="W551">
        <f t="shared" si="81"/>
        <v>7.8583333332935581</v>
      </c>
      <c r="X551">
        <f>COUNTIF($A$2:A551,A551)</f>
        <v>1</v>
      </c>
      <c r="Y551" t="str">
        <f>VLOOKUP(A:A,[1]ZU_2015_ORIGINAL!A:F,6,FALSE)</f>
        <v>1MD</v>
      </c>
      <c r="Z551" s="7"/>
    </row>
    <row r="552" spans="1:26">
      <c r="A552" s="1">
        <v>5150041185</v>
      </c>
      <c r="B552" s="2">
        <v>89</v>
      </c>
      <c r="C552" s="3">
        <v>42041.594444444403</v>
      </c>
      <c r="D552" s="4">
        <f t="shared" si="82"/>
        <v>0.59444444444444444</v>
      </c>
      <c r="E552" s="2">
        <f t="shared" si="83"/>
        <v>5</v>
      </c>
      <c r="F552" s="2">
        <f t="shared" si="84"/>
        <v>1</v>
      </c>
      <c r="G552" s="3">
        <v>42042.010416666701</v>
      </c>
      <c r="H552" s="4">
        <f t="shared" si="85"/>
        <v>1.0416666666666666E-2</v>
      </c>
      <c r="I552" s="2">
        <f t="shared" si="86"/>
        <v>6</v>
      </c>
      <c r="J552" s="2">
        <f t="shared" si="87"/>
        <v>2</v>
      </c>
      <c r="K552" s="3">
        <v>42042.265972222202</v>
      </c>
      <c r="L552" s="1">
        <f t="shared" si="80"/>
        <v>0.25555555550090503</v>
      </c>
      <c r="M552" s="1" t="s">
        <v>14</v>
      </c>
      <c r="N552" s="1">
        <f t="shared" si="88"/>
        <v>1</v>
      </c>
      <c r="O552" s="1" t="s">
        <v>18</v>
      </c>
      <c r="P552" s="1">
        <v>11</v>
      </c>
      <c r="Q552" s="1" t="s">
        <v>29</v>
      </c>
      <c r="R552" s="1">
        <f t="shared" si="89"/>
        <v>2</v>
      </c>
      <c r="S552" s="1" t="s">
        <v>17</v>
      </c>
      <c r="T552" s="1">
        <v>0</v>
      </c>
      <c r="U552" s="1">
        <v>0</v>
      </c>
      <c r="V552" s="1">
        <v>39</v>
      </c>
      <c r="W552">
        <f t="shared" si="81"/>
        <v>0.41597222229756881</v>
      </c>
      <c r="X552">
        <f>COUNTIF($A$2:A552,A552)</f>
        <v>1</v>
      </c>
      <c r="Y552" t="str">
        <f>VLOOKUP(A:A,[1]ZU_2015_ORIGINAL!A:F,6,FALSE)</f>
        <v>AVT</v>
      </c>
      <c r="Z552" s="7"/>
    </row>
    <row r="553" spans="1:26">
      <c r="A553" s="1">
        <v>5150041195</v>
      </c>
      <c r="B553" s="2">
        <v>76</v>
      </c>
      <c r="C553" s="3">
        <v>42041.772916666698</v>
      </c>
      <c r="D553" s="4">
        <f t="shared" si="82"/>
        <v>0.7729166666666667</v>
      </c>
      <c r="E553" s="2">
        <f t="shared" si="83"/>
        <v>5</v>
      </c>
      <c r="F553" s="2">
        <f t="shared" si="84"/>
        <v>1</v>
      </c>
      <c r="G553" s="3">
        <v>42044.427083333299</v>
      </c>
      <c r="H553" s="4">
        <f t="shared" si="85"/>
        <v>0.42708333333333331</v>
      </c>
      <c r="I553" s="2">
        <f t="shared" si="86"/>
        <v>1</v>
      </c>
      <c r="J553" s="2">
        <f t="shared" si="87"/>
        <v>1</v>
      </c>
      <c r="K553" s="3">
        <v>42045.270833333299</v>
      </c>
      <c r="L553" s="1">
        <f t="shared" si="80"/>
        <v>0.84375</v>
      </c>
      <c r="M553" s="1" t="s">
        <v>14</v>
      </c>
      <c r="N553" s="1">
        <f t="shared" si="88"/>
        <v>1</v>
      </c>
      <c r="O553" s="1" t="s">
        <v>38</v>
      </c>
      <c r="P553" s="1">
        <v>6</v>
      </c>
      <c r="Q553" s="1" t="s">
        <v>29</v>
      </c>
      <c r="R553" s="1">
        <f t="shared" si="89"/>
        <v>2</v>
      </c>
      <c r="S553" s="1" t="s">
        <v>17</v>
      </c>
      <c r="T553" s="1">
        <v>0</v>
      </c>
      <c r="U553" s="1">
        <v>0</v>
      </c>
      <c r="V553" s="1">
        <v>39</v>
      </c>
      <c r="W553">
        <f t="shared" si="81"/>
        <v>2.6541666666016681</v>
      </c>
      <c r="X553">
        <f>COUNTIF($A$2:A553,A553)</f>
        <v>1</v>
      </c>
      <c r="Y553" t="str">
        <f>VLOOKUP(A:A,[1]ZU_2015_ORIGINAL!A:F,6,FALSE)</f>
        <v>3MD</v>
      </c>
      <c r="Z553" s="7"/>
    </row>
    <row r="554" spans="1:26">
      <c r="A554" s="1">
        <v>5150041195</v>
      </c>
      <c r="B554" s="2">
        <v>76</v>
      </c>
      <c r="C554" s="3">
        <v>42041.772916666698</v>
      </c>
      <c r="D554" s="4">
        <f t="shared" si="82"/>
        <v>0.7729166666666667</v>
      </c>
      <c r="E554" s="2">
        <f t="shared" si="83"/>
        <v>5</v>
      </c>
      <c r="F554" s="2">
        <f t="shared" si="84"/>
        <v>1</v>
      </c>
      <c r="G554" s="3">
        <v>42052.777777777803</v>
      </c>
      <c r="H554" s="4">
        <f t="shared" si="85"/>
        <v>0.77777777777777779</v>
      </c>
      <c r="I554" s="2">
        <f t="shared" si="86"/>
        <v>2</v>
      </c>
      <c r="J554" s="2">
        <f t="shared" si="87"/>
        <v>1</v>
      </c>
      <c r="K554" s="3">
        <v>42054.420138888898</v>
      </c>
      <c r="L554" s="1">
        <f t="shared" si="80"/>
        <v>1.6423611110949423</v>
      </c>
      <c r="M554" s="1" t="s">
        <v>14</v>
      </c>
      <c r="N554" s="1">
        <f t="shared" si="88"/>
        <v>1</v>
      </c>
      <c r="O554" s="1" t="s">
        <v>38</v>
      </c>
      <c r="P554" s="1">
        <v>6</v>
      </c>
      <c r="Q554" s="1" t="s">
        <v>29</v>
      </c>
      <c r="R554" s="1">
        <f t="shared" si="89"/>
        <v>2</v>
      </c>
      <c r="S554" s="1" t="s">
        <v>17</v>
      </c>
      <c r="T554" s="1">
        <v>0</v>
      </c>
      <c r="U554" s="1">
        <v>0</v>
      </c>
      <c r="V554" s="1">
        <v>32</v>
      </c>
      <c r="W554">
        <f t="shared" si="81"/>
        <v>11.004861111105129</v>
      </c>
      <c r="X554">
        <f>COUNTIF($A$2:A554,A554)</f>
        <v>2</v>
      </c>
      <c r="Y554" t="str">
        <f>VLOOKUP(A:A,[1]ZU_2015_ORIGINAL!A:F,6,FALSE)</f>
        <v>3MD</v>
      </c>
      <c r="Z554" s="7"/>
    </row>
    <row r="555" spans="1:26">
      <c r="A555" s="1">
        <v>5150041210</v>
      </c>
      <c r="B555" s="2">
        <v>79</v>
      </c>
      <c r="C555" s="3">
        <v>42041.801388888904</v>
      </c>
      <c r="D555" s="4">
        <f t="shared" si="82"/>
        <v>0.80138888888888893</v>
      </c>
      <c r="E555" s="2">
        <f t="shared" si="83"/>
        <v>5</v>
      </c>
      <c r="F555" s="2">
        <f t="shared" si="84"/>
        <v>2</v>
      </c>
      <c r="G555" s="3">
        <v>42045.927083333299</v>
      </c>
      <c r="H555" s="4">
        <f t="shared" si="85"/>
        <v>0.92708333333333337</v>
      </c>
      <c r="I555" s="2">
        <f t="shared" si="86"/>
        <v>2</v>
      </c>
      <c r="J555" s="2">
        <f t="shared" si="87"/>
        <v>2</v>
      </c>
      <c r="K555" s="3">
        <v>42046.172222222202</v>
      </c>
      <c r="L555" s="1">
        <f t="shared" si="80"/>
        <v>0.2451388889021473</v>
      </c>
      <c r="M555" s="1" t="s">
        <v>14</v>
      </c>
      <c r="N555" s="1">
        <f t="shared" si="88"/>
        <v>1</v>
      </c>
      <c r="O555" s="1" t="s">
        <v>31</v>
      </c>
      <c r="P555" s="1">
        <v>3</v>
      </c>
      <c r="Q555" s="1" t="s">
        <v>29</v>
      </c>
      <c r="R555" s="1">
        <f t="shared" si="89"/>
        <v>2</v>
      </c>
      <c r="S555" s="1" t="s">
        <v>24</v>
      </c>
      <c r="T555" s="1">
        <v>1</v>
      </c>
      <c r="U555" s="1">
        <v>0</v>
      </c>
      <c r="V555" s="1">
        <v>34</v>
      </c>
      <c r="W555">
        <f t="shared" si="81"/>
        <v>4.1256944443957764</v>
      </c>
      <c r="X555">
        <f>COUNTIF($A$2:A555,A555)</f>
        <v>1</v>
      </c>
      <c r="Y555" t="str">
        <f>VLOOKUP(A:A,[1]ZU_2015_ORIGINAL!A:F,6,FALSE)</f>
        <v>1MD-IPF</v>
      </c>
      <c r="Z555" s="7"/>
    </row>
    <row r="556" spans="1:26" hidden="1">
      <c r="A556" s="1">
        <v>5150041254</v>
      </c>
      <c r="B556" s="2">
        <v>71</v>
      </c>
      <c r="C556" s="3">
        <v>42041.941666666702</v>
      </c>
      <c r="D556" s="4">
        <f t="shared" si="82"/>
        <v>0.94166666666666676</v>
      </c>
      <c r="E556" s="2">
        <f t="shared" si="83"/>
        <v>5</v>
      </c>
      <c r="F556" s="2">
        <f t="shared" si="84"/>
        <v>2</v>
      </c>
      <c r="G556" s="3">
        <v>42061.795138888898</v>
      </c>
      <c r="H556" s="4">
        <f t="shared" si="85"/>
        <v>0.79513888888888884</v>
      </c>
      <c r="I556" s="2">
        <f t="shared" si="86"/>
        <v>4</v>
      </c>
      <c r="J556" s="2">
        <f t="shared" si="87"/>
        <v>2</v>
      </c>
      <c r="K556" s="3">
        <v>42062.485416666699</v>
      </c>
      <c r="L556" s="1">
        <f t="shared" si="80"/>
        <v>0.69027777780138422</v>
      </c>
      <c r="M556" s="1" t="s">
        <v>14</v>
      </c>
      <c r="N556" s="1">
        <f t="shared" si="88"/>
        <v>1</v>
      </c>
      <c r="O556" s="1" t="s">
        <v>14</v>
      </c>
      <c r="P556" s="1">
        <v>9</v>
      </c>
      <c r="Q556" s="1" t="s">
        <v>16</v>
      </c>
      <c r="R556" s="1">
        <f t="shared" si="89"/>
        <v>1</v>
      </c>
      <c r="S556" s="1" t="s">
        <v>22</v>
      </c>
      <c r="T556" s="1">
        <v>0</v>
      </c>
      <c r="U556" s="1">
        <v>0</v>
      </c>
      <c r="V556" s="1">
        <v>34</v>
      </c>
      <c r="W556">
        <f t="shared" si="81"/>
        <v>19.853472222195705</v>
      </c>
      <c r="X556">
        <f>COUNTIF($A$2:A556,A556)</f>
        <v>1</v>
      </c>
      <c r="Y556" t="str">
        <f>VLOOKUP(A:A,[1]ZU_2015_ORIGINAL!A:F,6,FALSE)</f>
        <v>AIN</v>
      </c>
      <c r="Z556" s="7"/>
    </row>
    <row r="557" spans="1:26" hidden="1">
      <c r="A557" s="1">
        <v>5150041254</v>
      </c>
      <c r="B557" s="2">
        <v>71</v>
      </c>
      <c r="C557" s="3">
        <v>42041.941666666702</v>
      </c>
      <c r="D557" s="4">
        <f t="shared" si="82"/>
        <v>0.94166666666666676</v>
      </c>
      <c r="E557" s="2">
        <f t="shared" si="83"/>
        <v>5</v>
      </c>
      <c r="F557" s="2">
        <f t="shared" si="84"/>
        <v>2</v>
      </c>
      <c r="G557" s="3">
        <v>42073.899305555598</v>
      </c>
      <c r="H557" s="4">
        <f t="shared" si="85"/>
        <v>0.89930555555555547</v>
      </c>
      <c r="I557" s="2">
        <f t="shared" si="86"/>
        <v>2</v>
      </c>
      <c r="J557" s="2">
        <f t="shared" si="87"/>
        <v>2</v>
      </c>
      <c r="K557" s="3">
        <v>42073.951388888898</v>
      </c>
      <c r="L557" s="1">
        <f t="shared" si="80"/>
        <v>5.2083333299378864E-2</v>
      </c>
      <c r="M557" s="1" t="s">
        <v>14</v>
      </c>
      <c r="N557" s="1">
        <f t="shared" si="88"/>
        <v>1</v>
      </c>
      <c r="O557" s="1" t="s">
        <v>14</v>
      </c>
      <c r="P557" s="1">
        <v>9</v>
      </c>
      <c r="Q557" s="1" t="s">
        <v>16</v>
      </c>
      <c r="R557" s="1">
        <f t="shared" si="89"/>
        <v>1</v>
      </c>
      <c r="S557" s="1" t="s">
        <v>22</v>
      </c>
      <c r="T557" s="1">
        <v>0</v>
      </c>
      <c r="U557" s="1">
        <v>0</v>
      </c>
      <c r="V557" s="1">
        <v>39</v>
      </c>
      <c r="W557">
        <f t="shared" si="81"/>
        <v>31.957638888896327</v>
      </c>
      <c r="X557">
        <f>COUNTIF($A$2:A557,A557)</f>
        <v>2</v>
      </c>
      <c r="Y557" t="str">
        <f>VLOOKUP(A:A,[1]ZU_2015_ORIGINAL!A:F,6,FALSE)</f>
        <v>AIN</v>
      </c>
      <c r="Z557" s="7"/>
    </row>
    <row r="558" spans="1:26" hidden="1">
      <c r="A558" s="1">
        <v>5150041254</v>
      </c>
      <c r="B558" s="2">
        <v>71</v>
      </c>
      <c r="C558" s="3">
        <v>42041.941666666702</v>
      </c>
      <c r="D558" s="4">
        <f t="shared" si="82"/>
        <v>0.94166666666666676</v>
      </c>
      <c r="E558" s="2">
        <f t="shared" si="83"/>
        <v>5</v>
      </c>
      <c r="F558" s="2">
        <f t="shared" si="84"/>
        <v>2</v>
      </c>
      <c r="G558" s="3">
        <v>42078.836805555598</v>
      </c>
      <c r="H558" s="4">
        <f t="shared" si="85"/>
        <v>0.83680555555555547</v>
      </c>
      <c r="I558" s="2">
        <f t="shared" si="86"/>
        <v>7</v>
      </c>
      <c r="J558" s="2">
        <f t="shared" si="87"/>
        <v>2</v>
      </c>
      <c r="K558" s="3">
        <v>42079.4597222222</v>
      </c>
      <c r="L558" s="1">
        <f t="shared" si="80"/>
        <v>0.62291666660166811</v>
      </c>
      <c r="M558" s="1" t="s">
        <v>14</v>
      </c>
      <c r="N558" s="1">
        <f t="shared" si="88"/>
        <v>1</v>
      </c>
      <c r="O558" s="1" t="s">
        <v>14</v>
      </c>
      <c r="P558" s="1">
        <v>9</v>
      </c>
      <c r="Q558" s="1" t="s">
        <v>16</v>
      </c>
      <c r="R558" s="1">
        <f t="shared" si="89"/>
        <v>1</v>
      </c>
      <c r="S558" s="1" t="s">
        <v>22</v>
      </c>
      <c r="T558" s="1">
        <v>0</v>
      </c>
      <c r="U558" s="1">
        <v>0</v>
      </c>
      <c r="V558" s="1">
        <v>33</v>
      </c>
      <c r="W558">
        <f t="shared" si="81"/>
        <v>36.895138888896327</v>
      </c>
      <c r="X558">
        <f>COUNTIF($A$2:A558,A558)</f>
        <v>3</v>
      </c>
      <c r="Y558" t="str">
        <f>VLOOKUP(A:A,[1]ZU_2015_ORIGINAL!A:F,6,FALSE)</f>
        <v>AIN</v>
      </c>
      <c r="Z558" s="7"/>
    </row>
    <row r="559" spans="1:26" hidden="1">
      <c r="A559" s="1">
        <v>5150041254</v>
      </c>
      <c r="B559" s="2">
        <v>71</v>
      </c>
      <c r="C559" s="3">
        <v>42041.941666666702</v>
      </c>
      <c r="D559" s="4">
        <f t="shared" si="82"/>
        <v>0.94166666666666676</v>
      </c>
      <c r="E559" s="2">
        <f t="shared" si="83"/>
        <v>5</v>
      </c>
      <c r="F559" s="2">
        <f t="shared" si="84"/>
        <v>2</v>
      </c>
      <c r="G559" s="3">
        <v>42081.930555555598</v>
      </c>
      <c r="H559" s="4">
        <f t="shared" si="85"/>
        <v>0.93055555555555547</v>
      </c>
      <c r="I559" s="2">
        <f t="shared" si="86"/>
        <v>3</v>
      </c>
      <c r="J559" s="2">
        <f t="shared" si="87"/>
        <v>2</v>
      </c>
      <c r="K559" s="3">
        <v>42114.477083333302</v>
      </c>
      <c r="L559" s="1">
        <f t="shared" si="80"/>
        <v>32.546527777703886</v>
      </c>
      <c r="M559" s="1" t="s">
        <v>14</v>
      </c>
      <c r="N559" s="1">
        <f t="shared" si="88"/>
        <v>1</v>
      </c>
      <c r="O559" s="1" t="s">
        <v>14</v>
      </c>
      <c r="P559" s="1">
        <v>9</v>
      </c>
      <c r="Q559" s="1" t="s">
        <v>16</v>
      </c>
      <c r="R559" s="1">
        <f t="shared" si="89"/>
        <v>1</v>
      </c>
      <c r="S559" s="1" t="s">
        <v>22</v>
      </c>
      <c r="T559" s="1">
        <v>0</v>
      </c>
      <c r="U559" s="1">
        <v>0</v>
      </c>
      <c r="V559" s="1">
        <v>32</v>
      </c>
      <c r="W559">
        <f t="shared" si="81"/>
        <v>39.988888888896327</v>
      </c>
      <c r="X559">
        <f>COUNTIF($A$2:A559,A559)</f>
        <v>4</v>
      </c>
      <c r="Y559" t="str">
        <f>VLOOKUP(A:A,[1]ZU_2015_ORIGINAL!A:F,6,FALSE)</f>
        <v>AIN</v>
      </c>
      <c r="Z559" s="7"/>
    </row>
    <row r="560" spans="1:26">
      <c r="A560" s="1">
        <v>5150041266</v>
      </c>
      <c r="B560" s="2">
        <v>67</v>
      </c>
      <c r="C560" s="3">
        <v>42041.96875</v>
      </c>
      <c r="D560" s="4">
        <f t="shared" si="82"/>
        <v>0.96875</v>
      </c>
      <c r="E560" s="2">
        <f t="shared" si="83"/>
        <v>5</v>
      </c>
      <c r="F560" s="2">
        <f t="shared" si="84"/>
        <v>2</v>
      </c>
      <c r="G560" s="3">
        <v>42042.241666666698</v>
      </c>
      <c r="H560" s="4">
        <f t="shared" si="85"/>
        <v>0.24166666666666667</v>
      </c>
      <c r="I560" s="2">
        <f t="shared" si="86"/>
        <v>6</v>
      </c>
      <c r="J560" s="2">
        <f t="shared" si="87"/>
        <v>2</v>
      </c>
      <c r="K560" s="3">
        <v>42052.538888888899</v>
      </c>
      <c r="L560" s="1">
        <f t="shared" si="80"/>
        <v>10.297222222201526</v>
      </c>
      <c r="M560" s="1" t="s">
        <v>14</v>
      </c>
      <c r="N560" s="1">
        <f t="shared" si="88"/>
        <v>1</v>
      </c>
      <c r="O560" s="1" t="s">
        <v>31</v>
      </c>
      <c r="P560" s="1">
        <v>3</v>
      </c>
      <c r="Q560" s="1" t="s">
        <v>29</v>
      </c>
      <c r="R560" s="1">
        <f t="shared" si="89"/>
        <v>2</v>
      </c>
      <c r="S560" s="1" t="s">
        <v>22</v>
      </c>
      <c r="T560" s="1">
        <v>0</v>
      </c>
      <c r="U560" s="1">
        <v>0</v>
      </c>
      <c r="V560" s="1">
        <v>33</v>
      </c>
      <c r="W560">
        <f t="shared" si="81"/>
        <v>0.27291666669771075</v>
      </c>
      <c r="X560">
        <f>COUNTIF($A$2:A560,A560)</f>
        <v>1</v>
      </c>
      <c r="Y560" t="str">
        <f>VLOOKUP(A:A,[1]ZU_2015_ORIGINAL!A:F,6,FALSE)</f>
        <v>1MD-IPF</v>
      </c>
      <c r="Z560" s="7"/>
    </row>
    <row r="561" spans="1:26">
      <c r="A561" s="1">
        <v>5150041342</v>
      </c>
      <c r="B561" s="2">
        <v>72</v>
      </c>
      <c r="C561" s="3">
        <v>42042.358333333301</v>
      </c>
      <c r="D561" s="4">
        <f t="shared" si="82"/>
        <v>0.35833333333333334</v>
      </c>
      <c r="E561" s="2">
        <f t="shared" si="83"/>
        <v>6</v>
      </c>
      <c r="F561" s="2">
        <f t="shared" si="84"/>
        <v>2</v>
      </c>
      <c r="G561" s="3">
        <v>42042.833333333299</v>
      </c>
      <c r="H561" s="4">
        <f t="shared" si="85"/>
        <v>0.83333333333333337</v>
      </c>
      <c r="I561" s="2">
        <f t="shared" si="86"/>
        <v>6</v>
      </c>
      <c r="J561" s="2">
        <f t="shared" si="87"/>
        <v>2</v>
      </c>
      <c r="K561" s="3">
        <v>42042.954861111102</v>
      </c>
      <c r="L561" s="1">
        <f t="shared" si="80"/>
        <v>0.12152777780283941</v>
      </c>
      <c r="M561" s="1" t="s">
        <v>14</v>
      </c>
      <c r="N561" s="1">
        <f t="shared" si="88"/>
        <v>1</v>
      </c>
      <c r="O561" s="1" t="s">
        <v>18</v>
      </c>
      <c r="P561" s="1">
        <v>11</v>
      </c>
      <c r="Q561" s="1" t="s">
        <v>29</v>
      </c>
      <c r="R561" s="1">
        <f t="shared" si="89"/>
        <v>2</v>
      </c>
      <c r="S561" s="1" t="s">
        <v>19</v>
      </c>
      <c r="T561" s="1">
        <v>0</v>
      </c>
      <c r="U561" s="1">
        <v>0</v>
      </c>
      <c r="V561" s="1">
        <v>31</v>
      </c>
      <c r="W561">
        <f t="shared" si="81"/>
        <v>0.47499999999854481</v>
      </c>
      <c r="X561">
        <f>COUNTIF($A$2:A561,A561)</f>
        <v>1</v>
      </c>
      <c r="Y561" t="str">
        <f>VLOOKUP(A:A,[1]ZU_2015_ORIGINAL!A:F,6,FALSE)</f>
        <v>AVT</v>
      </c>
      <c r="Z561" s="7"/>
    </row>
    <row r="562" spans="1:26" hidden="1">
      <c r="A562" s="1">
        <v>5150041459</v>
      </c>
      <c r="B562" s="2">
        <v>64</v>
      </c>
      <c r="C562" s="3">
        <v>42042.554861111101</v>
      </c>
      <c r="D562" s="4">
        <f t="shared" si="82"/>
        <v>0.55486111111111114</v>
      </c>
      <c r="E562" s="2">
        <f t="shared" si="83"/>
        <v>6</v>
      </c>
      <c r="F562" s="2">
        <f t="shared" si="84"/>
        <v>2</v>
      </c>
      <c r="G562" s="3">
        <v>42042.559722222199</v>
      </c>
      <c r="H562" s="4">
        <f t="shared" si="85"/>
        <v>0.55972222222222223</v>
      </c>
      <c r="I562" s="2">
        <f t="shared" si="86"/>
        <v>6</v>
      </c>
      <c r="J562" s="2">
        <f t="shared" si="87"/>
        <v>2</v>
      </c>
      <c r="K562" s="3">
        <v>42045.559722222199</v>
      </c>
      <c r="L562" s="1">
        <f t="shared" si="80"/>
        <v>3</v>
      </c>
      <c r="M562" s="1" t="s">
        <v>14</v>
      </c>
      <c r="N562" s="1">
        <f t="shared" si="88"/>
        <v>1</v>
      </c>
      <c r="O562" s="1" t="s">
        <v>34</v>
      </c>
      <c r="P562" s="1">
        <v>8</v>
      </c>
      <c r="Q562" s="1" t="s">
        <v>16</v>
      </c>
      <c r="R562" s="1">
        <f t="shared" si="89"/>
        <v>1</v>
      </c>
      <c r="S562" s="1" t="s">
        <v>22</v>
      </c>
      <c r="T562" s="1">
        <v>0</v>
      </c>
      <c r="U562" s="1">
        <v>0</v>
      </c>
      <c r="V562" s="1">
        <v>34</v>
      </c>
      <c r="W562">
        <f t="shared" si="81"/>
        <v>4.8611110978526995E-3</v>
      </c>
      <c r="X562">
        <f>COUNTIF($A$2:A562,A562)</f>
        <v>1</v>
      </c>
      <c r="Y562" t="str">
        <f>VLOOKUP(A:A,[1]ZU_2015_ORIGINAL!A:F,6,FALSE)</f>
        <v>4MD</v>
      </c>
      <c r="Z562" s="7"/>
    </row>
    <row r="563" spans="1:26" hidden="1">
      <c r="A563" s="1">
        <v>5150041468</v>
      </c>
      <c r="B563" s="2">
        <v>68</v>
      </c>
      <c r="C563" s="3">
        <v>42042.5715277778</v>
      </c>
      <c r="D563" s="4">
        <f t="shared" si="82"/>
        <v>0.57152777777777775</v>
      </c>
      <c r="E563" s="2">
        <f t="shared" si="83"/>
        <v>6</v>
      </c>
      <c r="F563" s="2">
        <f t="shared" si="84"/>
        <v>2</v>
      </c>
      <c r="G563" s="3">
        <v>42042.574999999997</v>
      </c>
      <c r="H563" s="4">
        <f t="shared" si="85"/>
        <v>0.57500000000000007</v>
      </c>
      <c r="I563" s="2">
        <f t="shared" si="86"/>
        <v>6</v>
      </c>
      <c r="J563" s="2">
        <f t="shared" si="87"/>
        <v>2</v>
      </c>
      <c r="K563" s="3">
        <v>42052.504166666702</v>
      </c>
      <c r="L563" s="1">
        <f t="shared" si="80"/>
        <v>9.9291666667049867</v>
      </c>
      <c r="M563" s="1" t="s">
        <v>14</v>
      </c>
      <c r="N563" s="1">
        <f t="shared" si="88"/>
        <v>1</v>
      </c>
      <c r="O563" s="1" t="s">
        <v>34</v>
      </c>
      <c r="P563" s="1">
        <v>8</v>
      </c>
      <c r="Q563" s="1" t="s">
        <v>16</v>
      </c>
      <c r="R563" s="1">
        <f t="shared" si="89"/>
        <v>1</v>
      </c>
      <c r="S563" s="1" t="s">
        <v>25</v>
      </c>
      <c r="T563" s="1">
        <v>0</v>
      </c>
      <c r="U563" s="1">
        <v>0</v>
      </c>
      <c r="V563" s="1">
        <v>35</v>
      </c>
      <c r="W563">
        <f t="shared" si="81"/>
        <v>3.4722221971605904E-3</v>
      </c>
      <c r="X563">
        <f>COUNTIF($A$2:A563,A563)</f>
        <v>1</v>
      </c>
      <c r="Y563" t="str">
        <f>VLOOKUP(A:A,[1]ZU_2015_ORIGINAL!A:F,6,FALSE)</f>
        <v>4MD</v>
      </c>
      <c r="Z563" s="7"/>
    </row>
    <row r="564" spans="1:26">
      <c r="A564" s="1">
        <v>5150041537</v>
      </c>
      <c r="B564" s="2">
        <v>90</v>
      </c>
      <c r="C564" s="3">
        <v>42042.704861111102</v>
      </c>
      <c r="D564" s="4">
        <f t="shared" si="82"/>
        <v>0.70486111111111116</v>
      </c>
      <c r="E564" s="2">
        <f t="shared" si="83"/>
        <v>6</v>
      </c>
      <c r="F564" s="2">
        <f t="shared" si="84"/>
        <v>2</v>
      </c>
      <c r="G564" s="3">
        <v>42043.319444444402</v>
      </c>
      <c r="H564" s="4">
        <f t="shared" si="85"/>
        <v>0.31944444444444448</v>
      </c>
      <c r="I564" s="2">
        <f t="shared" si="86"/>
        <v>7</v>
      </c>
      <c r="J564" s="2">
        <f t="shared" si="87"/>
        <v>2</v>
      </c>
      <c r="K564" s="3">
        <v>42044.473611111098</v>
      </c>
      <c r="L564" s="1">
        <f t="shared" si="80"/>
        <v>1.1541666666962556</v>
      </c>
      <c r="M564" s="1" t="s">
        <v>14</v>
      </c>
      <c r="N564" s="1">
        <f t="shared" si="88"/>
        <v>1</v>
      </c>
      <c r="O564" s="1" t="s">
        <v>34</v>
      </c>
      <c r="P564" s="1">
        <v>8</v>
      </c>
      <c r="Q564" s="1" t="s">
        <v>29</v>
      </c>
      <c r="R564" s="1">
        <f t="shared" si="89"/>
        <v>2</v>
      </c>
      <c r="S564" s="1" t="s">
        <v>19</v>
      </c>
      <c r="T564" s="1">
        <v>0</v>
      </c>
      <c r="U564" s="1">
        <v>0</v>
      </c>
      <c r="V564" s="1">
        <v>35</v>
      </c>
      <c r="W564">
        <f t="shared" si="81"/>
        <v>0.61458333329937886</v>
      </c>
      <c r="X564">
        <f>COUNTIF($A$2:A564,A564)</f>
        <v>1</v>
      </c>
      <c r="Y564" t="str">
        <f>VLOOKUP(A:A,[1]ZU_2015_ORIGINAL!A:F,6,FALSE)</f>
        <v>4MD</v>
      </c>
      <c r="Z564" s="7"/>
    </row>
    <row r="565" spans="1:26">
      <c r="A565" s="1">
        <v>5150041557</v>
      </c>
      <c r="B565" s="2">
        <v>65</v>
      </c>
      <c r="C565" s="3">
        <v>42042.727083333302</v>
      </c>
      <c r="D565" s="4">
        <f t="shared" si="82"/>
        <v>0.7270833333333333</v>
      </c>
      <c r="E565" s="2">
        <f t="shared" si="83"/>
        <v>6</v>
      </c>
      <c r="F565" s="2">
        <f t="shared" si="84"/>
        <v>2</v>
      </c>
      <c r="G565" s="3">
        <v>42042.789583333302</v>
      </c>
      <c r="H565" s="4">
        <f t="shared" si="85"/>
        <v>0.7895833333333333</v>
      </c>
      <c r="I565" s="2">
        <f t="shared" si="86"/>
        <v>6</v>
      </c>
      <c r="J565" s="2">
        <f t="shared" si="87"/>
        <v>2</v>
      </c>
      <c r="K565" s="3">
        <v>42053.596527777801</v>
      </c>
      <c r="L565" s="1">
        <f t="shared" si="80"/>
        <v>10.806944444499095</v>
      </c>
      <c r="M565" s="1" t="s">
        <v>14</v>
      </c>
      <c r="N565" s="1">
        <f t="shared" si="88"/>
        <v>1</v>
      </c>
      <c r="O565" s="1" t="s">
        <v>14</v>
      </c>
      <c r="P565" s="1">
        <v>9</v>
      </c>
      <c r="Q565" s="1" t="s">
        <v>29</v>
      </c>
      <c r="R565" s="1">
        <f t="shared" si="89"/>
        <v>2</v>
      </c>
      <c r="S565" s="1" t="s">
        <v>19</v>
      </c>
      <c r="T565" s="1">
        <v>0</v>
      </c>
      <c r="U565" s="1">
        <v>0</v>
      </c>
      <c r="V565" s="1">
        <v>34</v>
      </c>
      <c r="W565">
        <f t="shared" si="81"/>
        <v>6.25E-2</v>
      </c>
      <c r="X565">
        <f>COUNTIF($A$2:A565,A565)</f>
        <v>1</v>
      </c>
      <c r="Y565" t="str">
        <f>VLOOKUP(A:A,[1]ZU_2015_ORIGINAL!A:F,6,FALSE)</f>
        <v>AIN</v>
      </c>
      <c r="Z565" s="7"/>
    </row>
    <row r="566" spans="1:26">
      <c r="A566" s="1">
        <v>5150041565</v>
      </c>
      <c r="B566" s="2">
        <v>25</v>
      </c>
      <c r="C566" s="3">
        <v>42042.752777777801</v>
      </c>
      <c r="D566" s="4">
        <f t="shared" si="82"/>
        <v>0.75277777777777777</v>
      </c>
      <c r="E566" s="2">
        <f t="shared" si="83"/>
        <v>6</v>
      </c>
      <c r="F566" s="2">
        <f t="shared" si="84"/>
        <v>2</v>
      </c>
      <c r="G566" s="3">
        <v>42042.883333333302</v>
      </c>
      <c r="H566" s="4">
        <f t="shared" si="85"/>
        <v>0.8833333333333333</v>
      </c>
      <c r="I566" s="2">
        <f t="shared" si="86"/>
        <v>6</v>
      </c>
      <c r="J566" s="2">
        <f t="shared" si="87"/>
        <v>2</v>
      </c>
      <c r="K566" s="3">
        <v>42042.979166666701</v>
      </c>
      <c r="L566" s="1">
        <f t="shared" si="80"/>
        <v>9.5833333398331888E-2</v>
      </c>
      <c r="M566" s="1" t="s">
        <v>14</v>
      </c>
      <c r="N566" s="1">
        <f t="shared" si="88"/>
        <v>1</v>
      </c>
      <c r="O566" s="1" t="s">
        <v>32</v>
      </c>
      <c r="P566" s="1">
        <v>23</v>
      </c>
      <c r="Q566" s="1" t="s">
        <v>29</v>
      </c>
      <c r="R566" s="1">
        <f t="shared" si="89"/>
        <v>2</v>
      </c>
      <c r="S566" s="1" t="s">
        <v>19</v>
      </c>
      <c r="T566" s="1">
        <v>0</v>
      </c>
      <c r="U566" s="1">
        <v>0</v>
      </c>
      <c r="V566" s="1">
        <v>32</v>
      </c>
      <c r="W566">
        <f t="shared" si="81"/>
        <v>0.13055555550090503</v>
      </c>
      <c r="X566">
        <f>COUNTIF($A$2:A566,A566)</f>
        <v>1</v>
      </c>
      <c r="Y566" t="str">
        <f>VLOOKUP(A:A,[1]ZU_2015_ORIGINAL!A:F,6,FALSE)</f>
        <v>UCH</v>
      </c>
      <c r="Z566" s="7"/>
    </row>
    <row r="567" spans="1:26" hidden="1">
      <c r="A567" s="1">
        <v>5150041570</v>
      </c>
      <c r="B567" s="2">
        <v>31</v>
      </c>
      <c r="C567" s="3">
        <v>42042.7680555556</v>
      </c>
      <c r="D567" s="4">
        <f t="shared" si="82"/>
        <v>0.7680555555555556</v>
      </c>
      <c r="E567" s="2">
        <f t="shared" si="83"/>
        <v>6</v>
      </c>
      <c r="F567" s="2">
        <f t="shared" si="84"/>
        <v>2</v>
      </c>
      <c r="G567" s="3">
        <v>42042.932638888902</v>
      </c>
      <c r="H567" s="4">
        <f t="shared" si="85"/>
        <v>0.93263888888888891</v>
      </c>
      <c r="I567" s="2">
        <f t="shared" si="86"/>
        <v>6</v>
      </c>
      <c r="J567" s="2">
        <f t="shared" si="87"/>
        <v>2</v>
      </c>
      <c r="K567" s="3">
        <v>42043.024305555598</v>
      </c>
      <c r="L567" s="1">
        <f t="shared" si="80"/>
        <v>9.1666666696255561E-2</v>
      </c>
      <c r="M567" s="1" t="s">
        <v>14</v>
      </c>
      <c r="N567" s="1">
        <f t="shared" si="88"/>
        <v>1</v>
      </c>
      <c r="O567" s="1" t="s">
        <v>32</v>
      </c>
      <c r="P567" s="1">
        <v>23</v>
      </c>
      <c r="Q567" s="1" t="s">
        <v>16</v>
      </c>
      <c r="R567" s="1">
        <f t="shared" si="89"/>
        <v>1</v>
      </c>
      <c r="S567" s="1" t="s">
        <v>19</v>
      </c>
      <c r="T567" s="1">
        <v>0</v>
      </c>
      <c r="U567" s="1">
        <v>0</v>
      </c>
      <c r="V567" s="1">
        <v>32</v>
      </c>
      <c r="W567">
        <f t="shared" si="81"/>
        <v>0.16458333330228925</v>
      </c>
      <c r="X567">
        <f>COUNTIF($A$2:A567,A567)</f>
        <v>1</v>
      </c>
      <c r="Y567" t="str">
        <f>VLOOKUP(A:A,[1]ZU_2015_ORIGINAL!A:F,6,FALSE)</f>
        <v>UCH</v>
      </c>
      <c r="Z567" s="7"/>
    </row>
    <row r="568" spans="1:26">
      <c r="A568" s="1">
        <v>5150041682</v>
      </c>
      <c r="B568" s="2">
        <v>78</v>
      </c>
      <c r="C568" s="3">
        <v>42043.0715277778</v>
      </c>
      <c r="D568" s="4">
        <f t="shared" si="82"/>
        <v>7.1527777777777787E-2</v>
      </c>
      <c r="E568" s="2">
        <f t="shared" si="83"/>
        <v>7</v>
      </c>
      <c r="F568" s="2">
        <f t="shared" si="84"/>
        <v>2</v>
      </c>
      <c r="G568" s="3">
        <v>42043.132638888899</v>
      </c>
      <c r="H568" s="4">
        <f t="shared" si="85"/>
        <v>0.13263888888888889</v>
      </c>
      <c r="I568" s="2">
        <f t="shared" si="86"/>
        <v>7</v>
      </c>
      <c r="J568" s="2">
        <f t="shared" si="87"/>
        <v>2</v>
      </c>
      <c r="K568" s="3">
        <v>42043.351388888899</v>
      </c>
      <c r="L568" s="1">
        <f t="shared" si="80"/>
        <v>0.21875</v>
      </c>
      <c r="M568" s="1" t="s">
        <v>14</v>
      </c>
      <c r="N568" s="1">
        <f t="shared" si="88"/>
        <v>1</v>
      </c>
      <c r="O568" s="1" t="s">
        <v>34</v>
      </c>
      <c r="P568" s="1">
        <v>8</v>
      </c>
      <c r="Q568" s="1" t="s">
        <v>29</v>
      </c>
      <c r="R568" s="1">
        <f t="shared" si="89"/>
        <v>2</v>
      </c>
      <c r="S568" s="1" t="s">
        <v>24</v>
      </c>
      <c r="T568" s="1">
        <v>1</v>
      </c>
      <c r="U568" s="1">
        <v>0</v>
      </c>
      <c r="V568" s="1">
        <v>31</v>
      </c>
      <c r="W568">
        <f t="shared" si="81"/>
        <v>6.1111111099307891E-2</v>
      </c>
      <c r="X568">
        <f>COUNTIF($A$2:A568,A568)</f>
        <v>1</v>
      </c>
      <c r="Y568" t="str">
        <f>VLOOKUP(A:A,[1]ZU_2015_ORIGINAL!A:F,6,FALSE)</f>
        <v>4MD</v>
      </c>
      <c r="Z568" s="7"/>
    </row>
    <row r="569" spans="1:26">
      <c r="A569" s="1">
        <v>5150041783</v>
      </c>
      <c r="B569" s="2">
        <v>70</v>
      </c>
      <c r="C569" s="3">
        <v>42043.34375</v>
      </c>
      <c r="D569" s="4">
        <f t="shared" si="82"/>
        <v>0.34375</v>
      </c>
      <c r="E569" s="2">
        <f t="shared" si="83"/>
        <v>7</v>
      </c>
      <c r="F569" s="2">
        <f t="shared" si="84"/>
        <v>2</v>
      </c>
      <c r="G569" s="3">
        <v>42060.634722222203</v>
      </c>
      <c r="H569" s="4">
        <f t="shared" si="85"/>
        <v>0.63472222222222219</v>
      </c>
      <c r="I569" s="2">
        <f t="shared" si="86"/>
        <v>3</v>
      </c>
      <c r="J569" s="2">
        <f t="shared" si="87"/>
        <v>1</v>
      </c>
      <c r="K569" s="3">
        <v>42062.515277777798</v>
      </c>
      <c r="L569" s="1">
        <f t="shared" si="80"/>
        <v>1.8805555555954925</v>
      </c>
      <c r="M569" s="1" t="s">
        <v>14</v>
      </c>
      <c r="N569" s="1">
        <f t="shared" si="88"/>
        <v>1</v>
      </c>
      <c r="O569" s="1" t="s">
        <v>28</v>
      </c>
      <c r="P569" s="1">
        <v>15</v>
      </c>
      <c r="Q569" s="1" t="s">
        <v>29</v>
      </c>
      <c r="R569" s="1">
        <f t="shared" si="89"/>
        <v>2</v>
      </c>
      <c r="S569" s="1" t="s">
        <v>17</v>
      </c>
      <c r="T569" s="1">
        <v>0</v>
      </c>
      <c r="U569" s="1">
        <v>0</v>
      </c>
      <c r="V569" s="1">
        <v>32</v>
      </c>
      <c r="W569">
        <f t="shared" si="81"/>
        <v>17.290972222202981</v>
      </c>
      <c r="X569">
        <f>COUNTIF($A$2:A569,A569)</f>
        <v>1</v>
      </c>
      <c r="Y569" t="str">
        <f>VLOOKUP(A:A,[1]ZU_2015_ORIGINAL!A:F,6,FALSE)</f>
        <v>HTC</v>
      </c>
      <c r="Z569" s="7"/>
    </row>
    <row r="570" spans="1:26">
      <c r="A570" s="1">
        <v>5150041790</v>
      </c>
      <c r="B570" s="2">
        <v>48</v>
      </c>
      <c r="C570" s="3">
        <v>42043.476388888899</v>
      </c>
      <c r="D570" s="4">
        <f t="shared" si="82"/>
        <v>0.47638888888888892</v>
      </c>
      <c r="E570" s="2">
        <f t="shared" si="83"/>
        <v>7</v>
      </c>
      <c r="F570" s="2">
        <f t="shared" si="84"/>
        <v>2</v>
      </c>
      <c r="G570" s="3">
        <v>42043.586805555598</v>
      </c>
      <c r="H570" s="4">
        <f t="shared" si="85"/>
        <v>0.58680555555555558</v>
      </c>
      <c r="I570" s="2">
        <f t="shared" si="86"/>
        <v>7</v>
      </c>
      <c r="J570" s="2">
        <f t="shared" si="87"/>
        <v>2</v>
      </c>
      <c r="K570" s="3">
        <v>42067.55</v>
      </c>
      <c r="L570" s="1">
        <f t="shared" si="80"/>
        <v>23.963194444404508</v>
      </c>
      <c r="M570" s="1" t="s">
        <v>14</v>
      </c>
      <c r="N570" s="1">
        <f t="shared" si="88"/>
        <v>1</v>
      </c>
      <c r="O570" s="1" t="s">
        <v>23</v>
      </c>
      <c r="P570" s="1">
        <v>12</v>
      </c>
      <c r="Q570" s="1" t="s">
        <v>29</v>
      </c>
      <c r="R570" s="1">
        <f t="shared" si="89"/>
        <v>2</v>
      </c>
      <c r="S570" s="1" t="s">
        <v>25</v>
      </c>
      <c r="T570" s="1">
        <v>0</v>
      </c>
      <c r="U570" s="1">
        <v>0</v>
      </c>
      <c r="V570" s="1">
        <v>34</v>
      </c>
      <c r="W570">
        <f t="shared" si="81"/>
        <v>0.11041666669916594</v>
      </c>
      <c r="X570">
        <f>COUNTIF($A$2:A570,A570)</f>
        <v>1</v>
      </c>
      <c r="Y570" t="str">
        <f>VLOOKUP(A:A,[1]ZU_2015_ORIGINAL!A:F,6,FALSE)</f>
        <v>GCH</v>
      </c>
      <c r="Z570" s="7"/>
    </row>
    <row r="571" spans="1:26">
      <c r="A571" s="1">
        <v>5150041874</v>
      </c>
      <c r="B571" s="2">
        <v>34</v>
      </c>
      <c r="C571" s="3">
        <v>42043.608333333301</v>
      </c>
      <c r="D571" s="4">
        <f t="shared" si="82"/>
        <v>0.60833333333333328</v>
      </c>
      <c r="E571" s="2">
        <f t="shared" si="83"/>
        <v>7</v>
      </c>
      <c r="F571" s="2">
        <f t="shared" si="84"/>
        <v>2</v>
      </c>
      <c r="G571" s="3">
        <v>42045.850694444402</v>
      </c>
      <c r="H571" s="4">
        <f t="shared" si="85"/>
        <v>0.85069444444444453</v>
      </c>
      <c r="I571" s="2">
        <f t="shared" si="86"/>
        <v>2</v>
      </c>
      <c r="J571" s="2">
        <f t="shared" si="87"/>
        <v>2</v>
      </c>
      <c r="K571" s="3">
        <v>42045.947916666701</v>
      </c>
      <c r="L571" s="1">
        <f t="shared" si="80"/>
        <v>9.7222222299023997E-2</v>
      </c>
      <c r="M571" s="1" t="s">
        <v>14</v>
      </c>
      <c r="N571" s="1">
        <f t="shared" si="88"/>
        <v>1</v>
      </c>
      <c r="O571" s="1" t="s">
        <v>18</v>
      </c>
      <c r="P571" s="1">
        <v>11</v>
      </c>
      <c r="Q571" s="1" t="s">
        <v>29</v>
      </c>
      <c r="R571" s="1">
        <f t="shared" si="89"/>
        <v>2</v>
      </c>
      <c r="S571" s="1" t="s">
        <v>21</v>
      </c>
      <c r="T571" s="1">
        <v>0</v>
      </c>
      <c r="U571" s="1">
        <v>0</v>
      </c>
      <c r="V571" s="1">
        <v>39</v>
      </c>
      <c r="W571">
        <f t="shared" si="81"/>
        <v>2.2423611111007631</v>
      </c>
      <c r="X571">
        <f>COUNTIF($A$2:A571,A571)</f>
        <v>1</v>
      </c>
      <c r="Y571" t="str">
        <f>VLOOKUP(A:A,[1]ZU_2015_ORIGINAL!A:F,6,FALSE)</f>
        <v>AVT</v>
      </c>
      <c r="Z571" s="7"/>
    </row>
    <row r="572" spans="1:26">
      <c r="A572" s="1">
        <v>5150041878</v>
      </c>
      <c r="B572" s="2">
        <v>51</v>
      </c>
      <c r="C572" s="3">
        <v>42043.621527777803</v>
      </c>
      <c r="D572" s="4">
        <f t="shared" si="82"/>
        <v>0.62152777777777779</v>
      </c>
      <c r="E572" s="2">
        <f t="shared" si="83"/>
        <v>7</v>
      </c>
      <c r="F572" s="2">
        <f t="shared" si="84"/>
        <v>2</v>
      </c>
      <c r="G572" s="3">
        <v>42043.827777777798</v>
      </c>
      <c r="H572" s="4">
        <f t="shared" si="85"/>
        <v>0.82777777777777783</v>
      </c>
      <c r="I572" s="2">
        <f t="shared" si="86"/>
        <v>7</v>
      </c>
      <c r="J572" s="2">
        <f t="shared" si="87"/>
        <v>2</v>
      </c>
      <c r="K572" s="3">
        <v>42043.921527777798</v>
      </c>
      <c r="L572" s="1">
        <f t="shared" si="80"/>
        <v>9.375E-2</v>
      </c>
      <c r="M572" s="1" t="s">
        <v>14</v>
      </c>
      <c r="N572" s="1">
        <f t="shared" si="88"/>
        <v>1</v>
      </c>
      <c r="O572" s="1" t="s">
        <v>32</v>
      </c>
      <c r="P572" s="1">
        <v>23</v>
      </c>
      <c r="Q572" s="1" t="s">
        <v>29</v>
      </c>
      <c r="R572" s="1">
        <f t="shared" si="89"/>
        <v>2</v>
      </c>
      <c r="S572" s="1" t="s">
        <v>19</v>
      </c>
      <c r="T572" s="1">
        <v>0</v>
      </c>
      <c r="U572" s="1">
        <v>0</v>
      </c>
      <c r="V572" s="1">
        <v>32</v>
      </c>
      <c r="W572">
        <f t="shared" si="81"/>
        <v>0.20624999999563443</v>
      </c>
      <c r="X572">
        <f>COUNTIF($A$2:A572,A572)</f>
        <v>1</v>
      </c>
      <c r="Y572" t="str">
        <f>VLOOKUP(A:A,[1]ZU_2015_ORIGINAL!A:F,6,FALSE)</f>
        <v>UCH</v>
      </c>
      <c r="Z572" s="7"/>
    </row>
    <row r="573" spans="1:26">
      <c r="A573" s="1">
        <v>5150041885</v>
      </c>
      <c r="B573" s="2">
        <v>81</v>
      </c>
      <c r="C573" s="3">
        <v>42043.645833333299</v>
      </c>
      <c r="D573" s="4">
        <f t="shared" si="82"/>
        <v>0.64583333333333337</v>
      </c>
      <c r="E573" s="2">
        <f t="shared" si="83"/>
        <v>7</v>
      </c>
      <c r="F573" s="2">
        <f t="shared" si="84"/>
        <v>2</v>
      </c>
      <c r="G573" s="3">
        <v>42043.810416666704</v>
      </c>
      <c r="H573" s="4">
        <f t="shared" si="85"/>
        <v>0.81041666666666667</v>
      </c>
      <c r="I573" s="2">
        <f t="shared" si="86"/>
        <v>7</v>
      </c>
      <c r="J573" s="2">
        <f t="shared" si="87"/>
        <v>2</v>
      </c>
      <c r="K573" s="3">
        <v>42059.358333333301</v>
      </c>
      <c r="L573" s="1">
        <f t="shared" si="80"/>
        <v>15.547916666597303</v>
      </c>
      <c r="M573" s="1" t="s">
        <v>14</v>
      </c>
      <c r="N573" s="1">
        <f t="shared" si="88"/>
        <v>1</v>
      </c>
      <c r="O573" s="1" t="s">
        <v>32</v>
      </c>
      <c r="P573" s="1">
        <v>23</v>
      </c>
      <c r="Q573" s="1" t="s">
        <v>29</v>
      </c>
      <c r="R573" s="1">
        <f t="shared" si="89"/>
        <v>2</v>
      </c>
      <c r="S573" s="1" t="s">
        <v>22</v>
      </c>
      <c r="T573" s="1">
        <v>0</v>
      </c>
      <c r="U573" s="1">
        <v>0</v>
      </c>
      <c r="V573" s="1">
        <v>31</v>
      </c>
      <c r="W573">
        <f t="shared" si="81"/>
        <v>0.16458333340415265</v>
      </c>
      <c r="X573">
        <f>COUNTIF($A$2:A573,A573)</f>
        <v>1</v>
      </c>
      <c r="Y573" t="str">
        <f>VLOOKUP(A:A,[1]ZU_2015_ORIGINAL!A:F,6,FALSE)</f>
        <v>UCH</v>
      </c>
      <c r="Z573" s="7"/>
    </row>
    <row r="574" spans="1:26">
      <c r="A574" s="1">
        <v>5150041888</v>
      </c>
      <c r="B574" s="2">
        <v>74</v>
      </c>
      <c r="C574" s="3">
        <v>42043.652777777803</v>
      </c>
      <c r="D574" s="4">
        <f t="shared" si="82"/>
        <v>0.65277777777777779</v>
      </c>
      <c r="E574" s="2">
        <f t="shared" si="83"/>
        <v>7</v>
      </c>
      <c r="F574" s="2">
        <f t="shared" si="84"/>
        <v>2</v>
      </c>
      <c r="G574" s="3">
        <v>42058.788194444402</v>
      </c>
      <c r="H574" s="4">
        <f t="shared" si="85"/>
        <v>0.78819444444444453</v>
      </c>
      <c r="I574" s="2">
        <f t="shared" si="86"/>
        <v>1</v>
      </c>
      <c r="J574" s="2">
        <f t="shared" si="87"/>
        <v>1</v>
      </c>
      <c r="K574" s="3">
        <v>42066.615277777797</v>
      </c>
      <c r="L574" s="1">
        <f t="shared" si="80"/>
        <v>7.8270833333954215</v>
      </c>
      <c r="M574" s="1" t="s">
        <v>14</v>
      </c>
      <c r="N574" s="1">
        <f t="shared" si="88"/>
        <v>1</v>
      </c>
      <c r="O574" s="1" t="s">
        <v>31</v>
      </c>
      <c r="P574" s="1">
        <v>3</v>
      </c>
      <c r="Q574" s="1" t="s">
        <v>29</v>
      </c>
      <c r="R574" s="1">
        <f t="shared" si="89"/>
        <v>2</v>
      </c>
      <c r="S574" s="1" t="s">
        <v>22</v>
      </c>
      <c r="T574" s="1">
        <v>0</v>
      </c>
      <c r="U574" s="1">
        <v>0</v>
      </c>
      <c r="V574" s="1">
        <v>35</v>
      </c>
      <c r="W574">
        <f t="shared" si="81"/>
        <v>15.135416666598758</v>
      </c>
      <c r="X574">
        <f>COUNTIF($A$2:A574,A574)</f>
        <v>1</v>
      </c>
      <c r="Y574" t="str">
        <f>VLOOKUP(A:A,[1]ZU_2015_ORIGINAL!A:F,6,FALSE)</f>
        <v>1MD-IPF</v>
      </c>
      <c r="Z574" s="7"/>
    </row>
    <row r="575" spans="1:26">
      <c r="A575" s="1">
        <v>5150041972</v>
      </c>
      <c r="B575" s="2">
        <v>79</v>
      </c>
      <c r="C575" s="3">
        <v>42043.813888888901</v>
      </c>
      <c r="D575" s="4">
        <f t="shared" si="82"/>
        <v>0.81388888888888899</v>
      </c>
      <c r="E575" s="2">
        <f t="shared" si="83"/>
        <v>7</v>
      </c>
      <c r="F575" s="2">
        <f t="shared" si="84"/>
        <v>2</v>
      </c>
      <c r="G575" s="3">
        <v>42043.868750000001</v>
      </c>
      <c r="H575" s="4">
        <f t="shared" si="85"/>
        <v>0.86875000000000002</v>
      </c>
      <c r="I575" s="2">
        <f t="shared" si="86"/>
        <v>7</v>
      </c>
      <c r="J575" s="2">
        <f t="shared" si="87"/>
        <v>2</v>
      </c>
      <c r="K575" s="3">
        <v>42065.708333333299</v>
      </c>
      <c r="L575" s="1">
        <f t="shared" si="80"/>
        <v>21.839583333297924</v>
      </c>
      <c r="M575" s="1" t="s">
        <v>14</v>
      </c>
      <c r="N575" s="1">
        <f t="shared" si="88"/>
        <v>1</v>
      </c>
      <c r="O575" s="1" t="s">
        <v>15</v>
      </c>
      <c r="P575" s="1">
        <v>19</v>
      </c>
      <c r="Q575" s="1" t="s">
        <v>29</v>
      </c>
      <c r="R575" s="1">
        <f t="shared" si="89"/>
        <v>2</v>
      </c>
      <c r="S575" s="1" t="s">
        <v>22</v>
      </c>
      <c r="T575" s="1">
        <v>0</v>
      </c>
      <c r="U575" s="1">
        <v>0</v>
      </c>
      <c r="V575" s="1">
        <v>31</v>
      </c>
      <c r="W575">
        <f t="shared" si="81"/>
        <v>5.4861111100763083E-2</v>
      </c>
      <c r="X575">
        <f>COUNTIF($A$2:A575,A575)</f>
        <v>1</v>
      </c>
      <c r="Y575" t="str">
        <f>VLOOKUP(A:A,[1]ZU_2015_ORIGINAL!A:F,6,FALSE)</f>
        <v>NCH</v>
      </c>
      <c r="Z575" s="7"/>
    </row>
    <row r="576" spans="1:26">
      <c r="A576" s="1">
        <v>5150042020</v>
      </c>
      <c r="B576" s="2">
        <v>89</v>
      </c>
      <c r="C576" s="3">
        <v>42043.968055555597</v>
      </c>
      <c r="D576" s="4">
        <f t="shared" si="82"/>
        <v>0.96805555555555556</v>
      </c>
      <c r="E576" s="2">
        <f t="shared" si="83"/>
        <v>7</v>
      </c>
      <c r="F576" s="2">
        <f t="shared" si="84"/>
        <v>2</v>
      </c>
      <c r="G576" s="3">
        <v>42046.013888888898</v>
      </c>
      <c r="H576" s="4">
        <f t="shared" si="85"/>
        <v>1.3888888888888888E-2</v>
      </c>
      <c r="I576" s="2">
        <f t="shared" si="86"/>
        <v>3</v>
      </c>
      <c r="J576" s="2">
        <f t="shared" si="87"/>
        <v>2</v>
      </c>
      <c r="K576" s="3">
        <v>42046.909027777801</v>
      </c>
      <c r="L576" s="1">
        <f t="shared" si="80"/>
        <v>0.89513888890360249</v>
      </c>
      <c r="M576" s="1" t="s">
        <v>14</v>
      </c>
      <c r="N576" s="1">
        <f t="shared" si="88"/>
        <v>1</v>
      </c>
      <c r="O576" s="1" t="s">
        <v>33</v>
      </c>
      <c r="P576" s="1">
        <v>24</v>
      </c>
      <c r="Q576" s="1" t="s">
        <v>29</v>
      </c>
      <c r="R576" s="1">
        <f t="shared" si="89"/>
        <v>2</v>
      </c>
      <c r="S576" s="1" t="s">
        <v>19</v>
      </c>
      <c r="T576" s="1">
        <v>0</v>
      </c>
      <c r="U576" s="1">
        <v>0</v>
      </c>
      <c r="V576" s="1">
        <v>32</v>
      </c>
      <c r="W576">
        <f t="shared" si="81"/>
        <v>2.0458333333008341</v>
      </c>
      <c r="X576">
        <f>COUNTIF($A$2:A576,A576)</f>
        <v>1</v>
      </c>
      <c r="Y576" t="str">
        <f>VLOOKUP(A:A,[1]ZU_2015_ORIGINAL!A:F,6,FALSE)</f>
        <v>URO</v>
      </c>
      <c r="Z576" s="7"/>
    </row>
    <row r="577" spans="1:26">
      <c r="A577" s="1">
        <v>5150042027</v>
      </c>
      <c r="B577" s="2">
        <v>35</v>
      </c>
      <c r="C577" s="3">
        <v>42044.026388888902</v>
      </c>
      <c r="D577" s="4">
        <f t="shared" si="82"/>
        <v>2.6388888888888889E-2</v>
      </c>
      <c r="E577" s="2">
        <f t="shared" si="83"/>
        <v>1</v>
      </c>
      <c r="F577" s="2">
        <f t="shared" si="84"/>
        <v>2</v>
      </c>
      <c r="G577" s="3">
        <v>42044.121527777803</v>
      </c>
      <c r="H577" s="4">
        <f t="shared" si="85"/>
        <v>0.12152777777777778</v>
      </c>
      <c r="I577" s="2">
        <f t="shared" si="86"/>
        <v>1</v>
      </c>
      <c r="J577" s="2">
        <f t="shared" si="87"/>
        <v>2</v>
      </c>
      <c r="K577" s="3">
        <v>42044.241666666698</v>
      </c>
      <c r="L577" s="1">
        <f t="shared" si="80"/>
        <v>0.12013888889487134</v>
      </c>
      <c r="M577" s="1" t="s">
        <v>14</v>
      </c>
      <c r="N577" s="1">
        <f t="shared" si="88"/>
        <v>1</v>
      </c>
      <c r="O577" s="1" t="s">
        <v>27</v>
      </c>
      <c r="P577" s="1">
        <v>13</v>
      </c>
      <c r="Q577" s="1" t="s">
        <v>29</v>
      </c>
      <c r="R577" s="1">
        <f t="shared" si="89"/>
        <v>2</v>
      </c>
      <c r="S577" s="1" t="s">
        <v>19</v>
      </c>
      <c r="T577" s="1">
        <v>0</v>
      </c>
      <c r="U577" s="1">
        <v>0</v>
      </c>
      <c r="V577" s="1">
        <v>32</v>
      </c>
      <c r="W577">
        <f t="shared" si="81"/>
        <v>9.5138888900692109E-2</v>
      </c>
      <c r="X577">
        <f>COUNTIF($A$2:A577,A577)</f>
        <v>1</v>
      </c>
      <c r="Y577" t="str">
        <f>VLOOKUP(A:A,[1]ZU_2015_ORIGINAL!A:F,6,FALSE)</f>
        <v>GYN</v>
      </c>
      <c r="Z577" s="7"/>
    </row>
    <row r="578" spans="1:26" hidden="1">
      <c r="A578" s="1">
        <v>5150042132</v>
      </c>
      <c r="B578" s="2">
        <v>72</v>
      </c>
      <c r="C578" s="3">
        <v>42044.349305555603</v>
      </c>
      <c r="D578" s="4">
        <f t="shared" si="82"/>
        <v>0.34930555555555554</v>
      </c>
      <c r="E578" s="2">
        <f t="shared" si="83"/>
        <v>1</v>
      </c>
      <c r="F578" s="2">
        <f t="shared" si="84"/>
        <v>1</v>
      </c>
      <c r="G578" s="3">
        <v>42046.509722222203</v>
      </c>
      <c r="H578" s="4">
        <f t="shared" si="85"/>
        <v>0.50972222222222219</v>
      </c>
      <c r="I578" s="2">
        <f t="shared" si="86"/>
        <v>3</v>
      </c>
      <c r="J578" s="2">
        <f t="shared" si="87"/>
        <v>1</v>
      </c>
      <c r="K578" s="3">
        <v>42047.291666666701</v>
      </c>
      <c r="L578" s="1">
        <f t="shared" ref="L578:L641" si="90">K578-G578</f>
        <v>0.78194444449763978</v>
      </c>
      <c r="M578" s="1" t="s">
        <v>14</v>
      </c>
      <c r="N578" s="1">
        <f t="shared" si="88"/>
        <v>1</v>
      </c>
      <c r="O578" s="1" t="s">
        <v>15</v>
      </c>
      <c r="P578" s="1">
        <v>19</v>
      </c>
      <c r="Q578" s="1" t="s">
        <v>16</v>
      </c>
      <c r="R578" s="1">
        <f t="shared" si="89"/>
        <v>1</v>
      </c>
      <c r="S578" s="1" t="s">
        <v>19</v>
      </c>
      <c r="T578" s="1">
        <v>0</v>
      </c>
      <c r="U578" s="1">
        <v>0</v>
      </c>
      <c r="V578" s="1">
        <v>32</v>
      </c>
      <c r="W578">
        <f t="shared" ref="W578:W641" si="91">G578-C578</f>
        <v>2.1604166666002129</v>
      </c>
      <c r="X578">
        <f>COUNTIF($A$2:A578,A578)</f>
        <v>1</v>
      </c>
      <c r="Y578" t="str">
        <f>VLOOKUP(A:A,[1]ZU_2015_ORIGINAL!A:F,6,FALSE)</f>
        <v>NCH</v>
      </c>
      <c r="Z578" s="7"/>
    </row>
    <row r="579" spans="1:26" hidden="1">
      <c r="A579" s="1">
        <v>5150042159</v>
      </c>
      <c r="B579" s="2">
        <v>74</v>
      </c>
      <c r="C579" s="3">
        <v>42044.368750000001</v>
      </c>
      <c r="D579" s="4">
        <f t="shared" ref="D579:D642" si="92">TIME(HOUR(C579),MINUTE(C579),SECOND(C579))</f>
        <v>0.36874999999999997</v>
      </c>
      <c r="E579" s="2">
        <f t="shared" ref="E579:E642" si="93">WEEKDAY(C579,2)</f>
        <v>1</v>
      </c>
      <c r="F579" s="2">
        <f t="shared" ref="F579:F642" si="94">IF(AND(D579&gt;TIMEVALUE("7:00"),D579&lt;TIMEVALUE("19:00"),E579&lt;&gt;6,E579&lt;&gt;7),1,2)</f>
        <v>1</v>
      </c>
      <c r="G579" s="3">
        <v>42045.625694444403</v>
      </c>
      <c r="H579" s="4">
        <f t="shared" ref="H579:H642" si="95">TIME(HOUR(G579),MINUTE(G579),SECOND(G579))</f>
        <v>0.62569444444444444</v>
      </c>
      <c r="I579" s="2">
        <f t="shared" ref="I579:I642" si="96">WEEKDAY(G579,2)</f>
        <v>2</v>
      </c>
      <c r="J579" s="2">
        <f t="shared" ref="J579:J642" si="97">IF(AND(H579&gt;TIMEVALUE("7:00"),H579&lt;TIMEVALUE("19:00"),I579&lt;&gt;6,I579&lt;&gt;7),1,2)</f>
        <v>1</v>
      </c>
      <c r="K579" s="3">
        <v>42046.4243055556</v>
      </c>
      <c r="L579" s="1">
        <f t="shared" si="90"/>
        <v>0.79861111119680572</v>
      </c>
      <c r="M579" s="1" t="s">
        <v>14</v>
      </c>
      <c r="N579" s="1">
        <f t="shared" ref="N579:N642" si="98">IF(M579="AIN",1,2)</f>
        <v>1</v>
      </c>
      <c r="O579" s="1" t="s">
        <v>28</v>
      </c>
      <c r="P579" s="1">
        <v>15</v>
      </c>
      <c r="Q579" s="1" t="s">
        <v>16</v>
      </c>
      <c r="R579" s="1">
        <f t="shared" ref="R579:R642" si="99">IF(Q579="Normalfall",1,2)</f>
        <v>1</v>
      </c>
      <c r="S579" s="1" t="s">
        <v>19</v>
      </c>
      <c r="T579" s="1">
        <v>0</v>
      </c>
      <c r="U579" s="1">
        <v>0</v>
      </c>
      <c r="V579" s="1">
        <v>31</v>
      </c>
      <c r="W579">
        <f t="shared" si="91"/>
        <v>1.2569444444015971</v>
      </c>
      <c r="X579">
        <f>COUNTIF($A$2:A579,A579)</f>
        <v>1</v>
      </c>
      <c r="Y579" t="str">
        <f>VLOOKUP(A:A,[1]ZU_2015_ORIGINAL!A:F,6,FALSE)</f>
        <v>HTC</v>
      </c>
      <c r="Z579" s="7"/>
    </row>
    <row r="580" spans="1:26" hidden="1">
      <c r="A580" s="1">
        <v>5150042173</v>
      </c>
      <c r="B580" s="2">
        <v>85</v>
      </c>
      <c r="C580" s="3">
        <v>42044.372222222199</v>
      </c>
      <c r="D580" s="4">
        <f t="shared" si="92"/>
        <v>0.37222222222222223</v>
      </c>
      <c r="E580" s="2">
        <f t="shared" si="93"/>
        <v>1</v>
      </c>
      <c r="F580" s="2">
        <f t="shared" si="94"/>
        <v>1</v>
      </c>
      <c r="G580" s="3">
        <v>42046.640972222202</v>
      </c>
      <c r="H580" s="4">
        <f t="shared" si="95"/>
        <v>0.64097222222222217</v>
      </c>
      <c r="I580" s="2">
        <f t="shared" si="96"/>
        <v>3</v>
      </c>
      <c r="J580" s="2">
        <f t="shared" si="97"/>
        <v>1</v>
      </c>
      <c r="K580" s="3">
        <v>42053.538888888899</v>
      </c>
      <c r="L580" s="1">
        <f t="shared" si="90"/>
        <v>6.8979166666977108</v>
      </c>
      <c r="M580" s="1" t="s">
        <v>14</v>
      </c>
      <c r="N580" s="1">
        <f t="shared" si="98"/>
        <v>1</v>
      </c>
      <c r="O580" s="1" t="s">
        <v>28</v>
      </c>
      <c r="P580" s="1">
        <v>15</v>
      </c>
      <c r="Q580" s="1" t="s">
        <v>16</v>
      </c>
      <c r="R580" s="1">
        <f t="shared" si="99"/>
        <v>1</v>
      </c>
      <c r="S580" s="1" t="s">
        <v>22</v>
      </c>
      <c r="T580" s="1">
        <v>0</v>
      </c>
      <c r="U580" s="1">
        <v>0</v>
      </c>
      <c r="V580" s="1">
        <v>32</v>
      </c>
      <c r="W580">
        <f t="shared" si="91"/>
        <v>2.2687500000029104</v>
      </c>
      <c r="X580">
        <f>COUNTIF($A$2:A580,A580)</f>
        <v>1</v>
      </c>
      <c r="Y580" t="str">
        <f>VLOOKUP(A:A,[1]ZU_2015_ORIGINAL!A:F,6,FALSE)</f>
        <v>HTC</v>
      </c>
      <c r="Z580" s="7"/>
    </row>
    <row r="581" spans="1:26" hidden="1">
      <c r="A581" s="1">
        <v>5150042297</v>
      </c>
      <c r="B581" s="2">
        <v>77</v>
      </c>
      <c r="C581" s="3">
        <v>42044.416666666701</v>
      </c>
      <c r="D581" s="4">
        <f t="shared" si="92"/>
        <v>0.41666666666666669</v>
      </c>
      <c r="E581" s="2">
        <f t="shared" si="93"/>
        <v>1</v>
      </c>
      <c r="F581" s="2">
        <f t="shared" si="94"/>
        <v>1</v>
      </c>
      <c r="G581" s="3">
        <v>42045.515277777798</v>
      </c>
      <c r="H581" s="4">
        <f t="shared" si="95"/>
        <v>0.51527777777777783</v>
      </c>
      <c r="I581" s="2">
        <f t="shared" si="96"/>
        <v>2</v>
      </c>
      <c r="J581" s="2">
        <f t="shared" si="97"/>
        <v>1</v>
      </c>
      <c r="K581" s="3">
        <v>42046.4777777778</v>
      </c>
      <c r="L581" s="1">
        <f t="shared" si="90"/>
        <v>0.96250000000145519</v>
      </c>
      <c r="M581" s="1" t="s">
        <v>14</v>
      </c>
      <c r="N581" s="1">
        <f t="shared" si="98"/>
        <v>1</v>
      </c>
      <c r="O581" s="1" t="s">
        <v>28</v>
      </c>
      <c r="P581" s="1">
        <v>15</v>
      </c>
      <c r="Q581" s="1" t="s">
        <v>16</v>
      </c>
      <c r="R581" s="1">
        <f t="shared" si="99"/>
        <v>1</v>
      </c>
      <c r="S581" s="1" t="s">
        <v>22</v>
      </c>
      <c r="T581" s="1">
        <v>0</v>
      </c>
      <c r="U581" s="1">
        <v>0</v>
      </c>
      <c r="V581" s="1">
        <v>31</v>
      </c>
      <c r="W581">
        <f t="shared" si="91"/>
        <v>1.0986111110978527</v>
      </c>
      <c r="X581">
        <f>COUNTIF($A$2:A581,A581)</f>
        <v>1</v>
      </c>
      <c r="Y581" t="str">
        <f>VLOOKUP(A:A,[1]ZU_2015_ORIGINAL!A:F,6,FALSE)</f>
        <v>HTC</v>
      </c>
      <c r="Z581" s="7"/>
    </row>
    <row r="582" spans="1:26">
      <c r="A582" s="1">
        <v>5150042350</v>
      </c>
      <c r="B582" s="2">
        <v>59</v>
      </c>
      <c r="C582" s="3">
        <v>42044.451388888898</v>
      </c>
      <c r="D582" s="4">
        <f t="shared" si="92"/>
        <v>0.4513888888888889</v>
      </c>
      <c r="E582" s="2">
        <f t="shared" si="93"/>
        <v>1</v>
      </c>
      <c r="F582" s="2">
        <f t="shared" si="94"/>
        <v>1</v>
      </c>
      <c r="G582" s="3">
        <v>42044.765277777798</v>
      </c>
      <c r="H582" s="4">
        <f t="shared" si="95"/>
        <v>0.76527777777777783</v>
      </c>
      <c r="I582" s="2">
        <f t="shared" si="96"/>
        <v>1</v>
      </c>
      <c r="J582" s="2">
        <f t="shared" si="97"/>
        <v>1</v>
      </c>
      <c r="K582" s="3">
        <v>42063.588194444397</v>
      </c>
      <c r="L582" s="1">
        <f t="shared" si="90"/>
        <v>18.822916666598758</v>
      </c>
      <c r="M582" s="1" t="s">
        <v>14</v>
      </c>
      <c r="N582" s="1">
        <f t="shared" si="98"/>
        <v>1</v>
      </c>
      <c r="O582" s="1" t="s">
        <v>36</v>
      </c>
      <c r="P582" s="1">
        <v>20</v>
      </c>
      <c r="Q582" s="1" t="s">
        <v>29</v>
      </c>
      <c r="R582" s="1">
        <f t="shared" si="99"/>
        <v>2</v>
      </c>
      <c r="S582" s="1" t="s">
        <v>22</v>
      </c>
      <c r="T582" s="1">
        <v>0</v>
      </c>
      <c r="U582" s="1">
        <v>0</v>
      </c>
      <c r="V582" s="1">
        <v>34</v>
      </c>
      <c r="W582">
        <f t="shared" si="91"/>
        <v>0.31388888890069211</v>
      </c>
      <c r="X582">
        <f>COUNTIF($A$2:A582,A582)</f>
        <v>1</v>
      </c>
      <c r="Y582" t="str">
        <f>VLOOKUP(A:A,[1]ZU_2015_ORIGINAL!A:F,6,FALSE)</f>
        <v>NRO</v>
      </c>
      <c r="Z582" s="7"/>
    </row>
    <row r="583" spans="1:26" hidden="1">
      <c r="A583" s="1">
        <v>5150042358</v>
      </c>
      <c r="B583" s="2">
        <v>62</v>
      </c>
      <c r="C583" s="3">
        <v>42065.402083333298</v>
      </c>
      <c r="D583" s="4">
        <f t="shared" si="92"/>
        <v>0.40208333333333335</v>
      </c>
      <c r="E583" s="2">
        <f t="shared" si="93"/>
        <v>1</v>
      </c>
      <c r="F583" s="2">
        <f t="shared" si="94"/>
        <v>1</v>
      </c>
      <c r="G583" s="3">
        <v>42066.797222222202</v>
      </c>
      <c r="H583" s="4">
        <f t="shared" si="95"/>
        <v>0.79722222222222217</v>
      </c>
      <c r="I583" s="2">
        <f t="shared" si="96"/>
        <v>2</v>
      </c>
      <c r="J583" s="2">
        <f t="shared" si="97"/>
        <v>2</v>
      </c>
      <c r="K583" s="3">
        <v>42067.476388888899</v>
      </c>
      <c r="L583" s="1">
        <f t="shared" si="90"/>
        <v>0.67916666669771075</v>
      </c>
      <c r="M583" s="1" t="s">
        <v>14</v>
      </c>
      <c r="N583" s="1">
        <f t="shared" si="98"/>
        <v>1</v>
      </c>
      <c r="O583" s="1" t="s">
        <v>18</v>
      </c>
      <c r="P583" s="1">
        <v>11</v>
      </c>
      <c r="Q583" s="1" t="s">
        <v>16</v>
      </c>
      <c r="R583" s="1">
        <f t="shared" si="99"/>
        <v>1</v>
      </c>
      <c r="S583" s="1" t="s">
        <v>21</v>
      </c>
      <c r="T583" s="1">
        <v>0</v>
      </c>
      <c r="U583" s="1">
        <v>0</v>
      </c>
      <c r="V583" s="1">
        <v>35</v>
      </c>
      <c r="W583">
        <f t="shared" si="91"/>
        <v>1.3951388889036025</v>
      </c>
      <c r="X583">
        <f>COUNTIF($A$2:A583,A583)</f>
        <v>1</v>
      </c>
      <c r="Y583" t="str">
        <f>VLOOKUP(A:A,[1]ZU_2015_ORIGINAL!A:F,6,FALSE)</f>
        <v>AVT</v>
      </c>
      <c r="Z583" s="7"/>
    </row>
    <row r="584" spans="1:26">
      <c r="A584" s="1">
        <v>5150042410</v>
      </c>
      <c r="B584" s="2">
        <v>61</v>
      </c>
      <c r="C584" s="3">
        <v>42044.377777777801</v>
      </c>
      <c r="D584" s="4">
        <f t="shared" si="92"/>
        <v>0.37777777777777777</v>
      </c>
      <c r="E584" s="2">
        <f t="shared" si="93"/>
        <v>1</v>
      </c>
      <c r="F584" s="2">
        <f t="shared" si="94"/>
        <v>1</v>
      </c>
      <c r="G584" s="3">
        <v>42044.96875</v>
      </c>
      <c r="H584" s="4">
        <f t="shared" si="95"/>
        <v>0.96875</v>
      </c>
      <c r="I584" s="2">
        <f t="shared" si="96"/>
        <v>1</v>
      </c>
      <c r="J584" s="2">
        <f t="shared" si="97"/>
        <v>2</v>
      </c>
      <c r="K584" s="3">
        <v>42045.09375</v>
      </c>
      <c r="L584" s="1">
        <f t="shared" si="90"/>
        <v>0.125</v>
      </c>
      <c r="M584" s="1" t="s">
        <v>14</v>
      </c>
      <c r="N584" s="1">
        <f t="shared" si="98"/>
        <v>1</v>
      </c>
      <c r="O584" s="1" t="s">
        <v>23</v>
      </c>
      <c r="P584" s="1">
        <v>12</v>
      </c>
      <c r="Q584" s="1" t="s">
        <v>29</v>
      </c>
      <c r="R584" s="1">
        <f t="shared" si="99"/>
        <v>2</v>
      </c>
      <c r="S584" s="1" t="s">
        <v>19</v>
      </c>
      <c r="T584" s="1">
        <v>0</v>
      </c>
      <c r="U584" s="1">
        <v>0</v>
      </c>
      <c r="V584" s="1">
        <v>39</v>
      </c>
      <c r="W584">
        <f t="shared" si="91"/>
        <v>0.59097222219861578</v>
      </c>
      <c r="X584">
        <f>COUNTIF($A$2:A584,A584)</f>
        <v>1</v>
      </c>
      <c r="Y584" t="str">
        <f>VLOOKUP(A:A,[1]ZU_2015_ORIGINAL!A:F,6,FALSE)</f>
        <v>GCH</v>
      </c>
      <c r="Z584" s="7"/>
    </row>
    <row r="585" spans="1:26" hidden="1">
      <c r="A585" s="1">
        <v>5150042433</v>
      </c>
      <c r="B585" s="2">
        <v>79</v>
      </c>
      <c r="C585" s="3">
        <v>42058.404166666704</v>
      </c>
      <c r="D585" s="4">
        <f t="shared" si="92"/>
        <v>0.40416666666666662</v>
      </c>
      <c r="E585" s="2">
        <f t="shared" si="93"/>
        <v>1</v>
      </c>
      <c r="F585" s="2">
        <f t="shared" si="94"/>
        <v>1</v>
      </c>
      <c r="G585" s="3">
        <v>42082.4284722222</v>
      </c>
      <c r="H585" s="4">
        <f t="shared" si="95"/>
        <v>0.4284722222222222</v>
      </c>
      <c r="I585" s="2">
        <f t="shared" si="96"/>
        <v>4</v>
      </c>
      <c r="J585" s="2">
        <f t="shared" si="97"/>
        <v>1</v>
      </c>
      <c r="K585" s="3">
        <v>42083.422916666699</v>
      </c>
      <c r="L585" s="1">
        <f t="shared" si="90"/>
        <v>0.99444444449909497</v>
      </c>
      <c r="M585" s="1" t="s">
        <v>14</v>
      </c>
      <c r="N585" s="1">
        <f t="shared" si="98"/>
        <v>1</v>
      </c>
      <c r="O585" s="1" t="s">
        <v>20</v>
      </c>
      <c r="P585" s="1">
        <v>2</v>
      </c>
      <c r="Q585" s="1" t="s">
        <v>16</v>
      </c>
      <c r="R585" s="1">
        <f t="shared" si="99"/>
        <v>1</v>
      </c>
      <c r="S585" s="1" t="s">
        <v>19</v>
      </c>
      <c r="T585" s="1">
        <v>0</v>
      </c>
      <c r="U585" s="1">
        <v>0</v>
      </c>
      <c r="V585" s="1">
        <v>32</v>
      </c>
      <c r="W585">
        <f t="shared" si="91"/>
        <v>24.024305555496539</v>
      </c>
      <c r="X585">
        <f>COUNTIF($A$2:A585,A585)</f>
        <v>1</v>
      </c>
      <c r="Y585" t="str">
        <f>VLOOKUP(A:A,[1]ZU_2015_ORIGINAL!A:F,6,FALSE)</f>
        <v>1MD</v>
      </c>
      <c r="Z585" s="7"/>
    </row>
    <row r="586" spans="1:26" hidden="1">
      <c r="A586" s="1">
        <v>5150042480</v>
      </c>
      <c r="B586" s="2">
        <v>63</v>
      </c>
      <c r="C586" s="3">
        <v>42045.348611111098</v>
      </c>
      <c r="D586" s="4">
        <f t="shared" si="92"/>
        <v>0.34861111111111115</v>
      </c>
      <c r="E586" s="2">
        <f t="shared" si="93"/>
        <v>2</v>
      </c>
      <c r="F586" s="2">
        <f t="shared" si="94"/>
        <v>1</v>
      </c>
      <c r="G586" s="3">
        <v>42046.708333333299</v>
      </c>
      <c r="H586" s="4">
        <f t="shared" si="95"/>
        <v>0.70833333333333337</v>
      </c>
      <c r="I586" s="2">
        <f t="shared" si="96"/>
        <v>3</v>
      </c>
      <c r="J586" s="2">
        <f t="shared" si="97"/>
        <v>1</v>
      </c>
      <c r="K586" s="3">
        <v>42047.270833333299</v>
      </c>
      <c r="L586" s="1">
        <f t="shared" si="90"/>
        <v>0.5625</v>
      </c>
      <c r="M586" s="1" t="s">
        <v>14</v>
      </c>
      <c r="N586" s="1">
        <f t="shared" si="98"/>
        <v>1</v>
      </c>
      <c r="O586" s="1" t="s">
        <v>33</v>
      </c>
      <c r="P586" s="1">
        <v>24</v>
      </c>
      <c r="Q586" s="1" t="s">
        <v>16</v>
      </c>
      <c r="R586" s="1">
        <f t="shared" si="99"/>
        <v>1</v>
      </c>
      <c r="S586" s="1" t="s">
        <v>19</v>
      </c>
      <c r="T586" s="1">
        <v>0</v>
      </c>
      <c r="U586" s="1">
        <v>0</v>
      </c>
      <c r="V586" s="1">
        <v>39</v>
      </c>
      <c r="W586">
        <f t="shared" si="91"/>
        <v>1.3597222222015262</v>
      </c>
      <c r="X586">
        <f>COUNTIF($A$2:A586,A586)</f>
        <v>1</v>
      </c>
      <c r="Y586" t="str">
        <f>VLOOKUP(A:A,[1]ZU_2015_ORIGINAL!A:F,6,FALSE)</f>
        <v>URO</v>
      </c>
      <c r="Z586" s="7"/>
    </row>
    <row r="587" spans="1:26">
      <c r="A587" s="1">
        <v>5150042552</v>
      </c>
      <c r="B587" s="2">
        <v>72</v>
      </c>
      <c r="C587" s="3">
        <v>42044.529166666704</v>
      </c>
      <c r="D587" s="4">
        <f t="shared" si="92"/>
        <v>0.52916666666666667</v>
      </c>
      <c r="E587" s="2">
        <f t="shared" si="93"/>
        <v>1</v>
      </c>
      <c r="F587" s="2">
        <f t="shared" si="94"/>
        <v>1</v>
      </c>
      <c r="G587" s="3">
        <v>42044.686805555597</v>
      </c>
      <c r="H587" s="4">
        <f t="shared" si="95"/>
        <v>0.68680555555555556</v>
      </c>
      <c r="I587" s="2">
        <f t="shared" si="96"/>
        <v>1</v>
      </c>
      <c r="J587" s="2">
        <f t="shared" si="97"/>
        <v>1</v>
      </c>
      <c r="K587" s="3">
        <v>42045.472916666702</v>
      </c>
      <c r="L587" s="1">
        <f t="shared" si="90"/>
        <v>0.78611111110512866</v>
      </c>
      <c r="M587" s="1" t="s">
        <v>14</v>
      </c>
      <c r="N587" s="1">
        <f t="shared" si="98"/>
        <v>1</v>
      </c>
      <c r="O587" s="1" t="s">
        <v>18</v>
      </c>
      <c r="P587" s="1">
        <v>11</v>
      </c>
      <c r="Q587" s="1" t="s">
        <v>29</v>
      </c>
      <c r="R587" s="1">
        <f t="shared" si="99"/>
        <v>2</v>
      </c>
      <c r="S587" s="1" t="s">
        <v>19</v>
      </c>
      <c r="T587" s="1">
        <v>0</v>
      </c>
      <c r="U587" s="1">
        <v>0</v>
      </c>
      <c r="V587" s="1">
        <v>32</v>
      </c>
      <c r="W587">
        <f t="shared" si="91"/>
        <v>0.15763888889341615</v>
      </c>
      <c r="X587">
        <f>COUNTIF($A$2:A587,A587)</f>
        <v>1</v>
      </c>
      <c r="Y587" t="str">
        <f>VLOOKUP(A:A,[1]ZU_2015_ORIGINAL!A:F,6,FALSE)</f>
        <v>AVT</v>
      </c>
      <c r="Z587" s="7"/>
    </row>
    <row r="588" spans="1:26" hidden="1">
      <c r="A588" s="1">
        <v>5150042647</v>
      </c>
      <c r="B588" s="2">
        <v>73</v>
      </c>
      <c r="C588" s="3">
        <v>42058.427083333299</v>
      </c>
      <c r="D588" s="4">
        <f t="shared" si="92"/>
        <v>0.42708333333333331</v>
      </c>
      <c r="E588" s="2">
        <f t="shared" si="93"/>
        <v>1</v>
      </c>
      <c r="F588" s="2">
        <f t="shared" si="94"/>
        <v>1</v>
      </c>
      <c r="G588" s="3">
        <v>42064.151388888902</v>
      </c>
      <c r="H588" s="4">
        <f t="shared" si="95"/>
        <v>0.15138888888888888</v>
      </c>
      <c r="I588" s="2">
        <f t="shared" si="96"/>
        <v>7</v>
      </c>
      <c r="J588" s="2">
        <f t="shared" si="97"/>
        <v>2</v>
      </c>
      <c r="K588" s="3">
        <v>42066.447222222203</v>
      </c>
      <c r="L588" s="1">
        <f t="shared" si="90"/>
        <v>2.2958333333008341</v>
      </c>
      <c r="M588" s="1" t="s">
        <v>14</v>
      </c>
      <c r="N588" s="1">
        <f t="shared" si="98"/>
        <v>1</v>
      </c>
      <c r="O588" s="1" t="s">
        <v>18</v>
      </c>
      <c r="P588" s="1">
        <v>11</v>
      </c>
      <c r="Q588" s="1" t="s">
        <v>16</v>
      </c>
      <c r="R588" s="1">
        <f t="shared" si="99"/>
        <v>1</v>
      </c>
      <c r="S588" s="1" t="s">
        <v>25</v>
      </c>
      <c r="T588" s="1">
        <v>0</v>
      </c>
      <c r="U588" s="1">
        <v>0</v>
      </c>
      <c r="V588" s="1">
        <v>34</v>
      </c>
      <c r="W588">
        <f t="shared" si="91"/>
        <v>5.7243055556027684</v>
      </c>
      <c r="X588">
        <f>COUNTIF($A$2:A588,A588)</f>
        <v>1</v>
      </c>
      <c r="Y588" t="str">
        <f>VLOOKUP(A:A,[1]ZU_2015_ORIGINAL!A:F,6,FALSE)</f>
        <v>AVT</v>
      </c>
      <c r="Z588" s="7"/>
    </row>
    <row r="589" spans="1:26" hidden="1">
      <c r="A589" s="1">
        <v>5150042647</v>
      </c>
      <c r="B589" s="2">
        <v>73</v>
      </c>
      <c r="C589" s="3">
        <v>42058.427083333299</v>
      </c>
      <c r="D589" s="4">
        <f t="shared" si="92"/>
        <v>0.42708333333333331</v>
      </c>
      <c r="E589" s="2">
        <f t="shared" si="93"/>
        <v>1</v>
      </c>
      <c r="F589" s="2">
        <f t="shared" si="94"/>
        <v>1</v>
      </c>
      <c r="G589" s="3">
        <v>42091.8618055556</v>
      </c>
      <c r="H589" s="4">
        <f t="shared" si="95"/>
        <v>0.8618055555555556</v>
      </c>
      <c r="I589" s="2">
        <f t="shared" si="96"/>
        <v>6</v>
      </c>
      <c r="J589" s="2">
        <f t="shared" si="97"/>
        <v>2</v>
      </c>
      <c r="K589" s="3">
        <v>42092.253472222197</v>
      </c>
      <c r="L589" s="1">
        <f t="shared" si="90"/>
        <v>0.39166666659730254</v>
      </c>
      <c r="M589" s="1" t="s">
        <v>14</v>
      </c>
      <c r="N589" s="1">
        <f t="shared" si="98"/>
        <v>1</v>
      </c>
      <c r="O589" s="1" t="s">
        <v>18</v>
      </c>
      <c r="P589" s="1">
        <v>11</v>
      </c>
      <c r="Q589" s="1" t="s">
        <v>16</v>
      </c>
      <c r="R589" s="1">
        <f t="shared" si="99"/>
        <v>1</v>
      </c>
      <c r="S589" s="1" t="s">
        <v>25</v>
      </c>
      <c r="T589" s="1">
        <v>0</v>
      </c>
      <c r="U589" s="1">
        <v>0</v>
      </c>
      <c r="V589" s="1">
        <v>34</v>
      </c>
      <c r="W589">
        <f t="shared" si="91"/>
        <v>33.434722222300479</v>
      </c>
      <c r="X589">
        <f>COUNTIF($A$2:A589,A589)</f>
        <v>2</v>
      </c>
      <c r="Y589" t="str">
        <f>VLOOKUP(A:A,[1]ZU_2015_ORIGINAL!A:F,6,FALSE)</f>
        <v>AVT</v>
      </c>
      <c r="Z589" s="7"/>
    </row>
    <row r="590" spans="1:26">
      <c r="A590" s="1">
        <v>5150042665</v>
      </c>
      <c r="B590" s="2">
        <v>22</v>
      </c>
      <c r="C590" s="3">
        <v>42044.578472222202</v>
      </c>
      <c r="D590" s="4">
        <f t="shared" si="92"/>
        <v>0.57847222222222217</v>
      </c>
      <c r="E590" s="2">
        <f t="shared" si="93"/>
        <v>1</v>
      </c>
      <c r="F590" s="2">
        <f t="shared" si="94"/>
        <v>1</v>
      </c>
      <c r="G590" s="3">
        <v>42044.954861111102</v>
      </c>
      <c r="H590" s="4">
        <f t="shared" si="95"/>
        <v>0.95486111111111116</v>
      </c>
      <c r="I590" s="2">
        <f t="shared" si="96"/>
        <v>1</v>
      </c>
      <c r="J590" s="2">
        <f t="shared" si="97"/>
        <v>2</v>
      </c>
      <c r="K590" s="3">
        <v>42045.020833333299</v>
      </c>
      <c r="L590" s="1">
        <f t="shared" si="90"/>
        <v>6.597222219716059E-2</v>
      </c>
      <c r="M590" s="1" t="s">
        <v>14</v>
      </c>
      <c r="N590" s="1">
        <f t="shared" si="98"/>
        <v>1</v>
      </c>
      <c r="O590" s="1" t="s">
        <v>27</v>
      </c>
      <c r="P590" s="1">
        <v>13</v>
      </c>
      <c r="Q590" s="1" t="s">
        <v>29</v>
      </c>
      <c r="R590" s="1">
        <f t="shared" si="99"/>
        <v>2</v>
      </c>
      <c r="S590" s="1" t="s">
        <v>19</v>
      </c>
      <c r="T590" s="1">
        <v>0</v>
      </c>
      <c r="U590" s="1">
        <v>0</v>
      </c>
      <c r="V590" s="1">
        <v>39</v>
      </c>
      <c r="W590">
        <f t="shared" si="91"/>
        <v>0.37638888890069211</v>
      </c>
      <c r="X590">
        <f>COUNTIF($A$2:A590,A590)</f>
        <v>1</v>
      </c>
      <c r="Y590" t="str">
        <f>VLOOKUP(A:A,[1]ZU_2015_ORIGINAL!A:F,6,FALSE)</f>
        <v>GYN</v>
      </c>
      <c r="Z590" s="7"/>
    </row>
    <row r="591" spans="1:26" hidden="1">
      <c r="A591" s="1">
        <v>5150042731</v>
      </c>
      <c r="B591" s="2">
        <v>84</v>
      </c>
      <c r="C591" s="3">
        <v>42044.627083333296</v>
      </c>
      <c r="D591" s="4">
        <f t="shared" si="92"/>
        <v>0.62708333333333333</v>
      </c>
      <c r="E591" s="2">
        <f t="shared" si="93"/>
        <v>1</v>
      </c>
      <c r="F591" s="2">
        <f t="shared" si="94"/>
        <v>1</v>
      </c>
      <c r="G591" s="3">
        <v>42044.8125</v>
      </c>
      <c r="H591" s="4">
        <f t="shared" si="95"/>
        <v>0.8125</v>
      </c>
      <c r="I591" s="2">
        <f t="shared" si="96"/>
        <v>1</v>
      </c>
      <c r="J591" s="2">
        <f t="shared" si="97"/>
        <v>2</v>
      </c>
      <c r="K591" s="3">
        <v>42045.416666666701</v>
      </c>
      <c r="L591" s="1">
        <f t="shared" si="90"/>
        <v>0.60416666670062114</v>
      </c>
      <c r="M591" s="1" t="s">
        <v>14</v>
      </c>
      <c r="N591" s="1">
        <f t="shared" si="98"/>
        <v>1</v>
      </c>
      <c r="O591" s="1" t="s">
        <v>32</v>
      </c>
      <c r="P591" s="1">
        <v>23</v>
      </c>
      <c r="Q591" s="1" t="s">
        <v>16</v>
      </c>
      <c r="R591" s="1">
        <f t="shared" si="99"/>
        <v>1</v>
      </c>
      <c r="S591" s="1" t="s">
        <v>24</v>
      </c>
      <c r="T591" s="1">
        <v>1</v>
      </c>
      <c r="U591" s="1">
        <v>0</v>
      </c>
      <c r="V591" s="1">
        <v>39</v>
      </c>
      <c r="W591">
        <f t="shared" si="91"/>
        <v>0.18541666670353152</v>
      </c>
      <c r="X591">
        <f>COUNTIF($A$2:A591,A591)</f>
        <v>1</v>
      </c>
      <c r="Y591" t="str">
        <f>VLOOKUP(A:A,[1]ZU_2015_ORIGINAL!A:F,6,FALSE)</f>
        <v>UCH</v>
      </c>
      <c r="Z591" s="7"/>
    </row>
    <row r="592" spans="1:26">
      <c r="A592" s="1">
        <v>5150042759</v>
      </c>
      <c r="B592" s="2">
        <v>74</v>
      </c>
      <c r="C592" s="3">
        <v>42044.5444444444</v>
      </c>
      <c r="D592" s="4">
        <f t="shared" si="92"/>
        <v>0.5444444444444444</v>
      </c>
      <c r="E592" s="2">
        <f t="shared" si="93"/>
        <v>1</v>
      </c>
      <c r="F592" s="2">
        <f t="shared" si="94"/>
        <v>1</v>
      </c>
      <c r="G592" s="3">
        <v>42044.857638888898</v>
      </c>
      <c r="H592" s="4">
        <f t="shared" si="95"/>
        <v>0.85763888888888884</v>
      </c>
      <c r="I592" s="2">
        <f t="shared" si="96"/>
        <v>1</v>
      </c>
      <c r="J592" s="2">
        <f t="shared" si="97"/>
        <v>2</v>
      </c>
      <c r="K592" s="3">
        <v>42045.270833333299</v>
      </c>
      <c r="L592" s="1">
        <f t="shared" si="90"/>
        <v>0.41319444440159714</v>
      </c>
      <c r="M592" s="1" t="s">
        <v>14</v>
      </c>
      <c r="N592" s="1">
        <f t="shared" si="98"/>
        <v>1</v>
      </c>
      <c r="O592" s="1" t="s">
        <v>15</v>
      </c>
      <c r="P592" s="1">
        <v>19</v>
      </c>
      <c r="Q592" s="1" t="s">
        <v>29</v>
      </c>
      <c r="R592" s="1">
        <f t="shared" si="99"/>
        <v>2</v>
      </c>
      <c r="S592" s="1" t="s">
        <v>19</v>
      </c>
      <c r="T592" s="1">
        <v>0</v>
      </c>
      <c r="U592" s="1">
        <v>0</v>
      </c>
      <c r="V592" s="1">
        <v>39</v>
      </c>
      <c r="W592">
        <f t="shared" si="91"/>
        <v>0.31319444449763978</v>
      </c>
      <c r="X592">
        <f>COUNTIF($A$2:A592,A592)</f>
        <v>1</v>
      </c>
      <c r="Y592" t="str">
        <f>VLOOKUP(A:A,[1]ZU_2015_ORIGINAL!A:F,6,FALSE)</f>
        <v>NCH</v>
      </c>
      <c r="Z592" s="7"/>
    </row>
    <row r="593" spans="1:26">
      <c r="A593" s="1">
        <v>5150042773</v>
      </c>
      <c r="B593" s="2">
        <v>60</v>
      </c>
      <c r="C593" s="3">
        <v>42044.652777777803</v>
      </c>
      <c r="D593" s="4">
        <f t="shared" si="92"/>
        <v>0.65277777777777779</v>
      </c>
      <c r="E593" s="2">
        <f t="shared" si="93"/>
        <v>1</v>
      </c>
      <c r="F593" s="2">
        <f t="shared" si="94"/>
        <v>1</v>
      </c>
      <c r="G593" s="3">
        <v>42046.833333333299</v>
      </c>
      <c r="H593" s="4">
        <f t="shared" si="95"/>
        <v>0.83333333333333337</v>
      </c>
      <c r="I593" s="2">
        <f t="shared" si="96"/>
        <v>3</v>
      </c>
      <c r="J593" s="2">
        <f t="shared" si="97"/>
        <v>2</v>
      </c>
      <c r="K593" s="3">
        <v>42047.010416666701</v>
      </c>
      <c r="L593" s="1">
        <f t="shared" si="90"/>
        <v>0.17708333340124227</v>
      </c>
      <c r="M593" s="1" t="s">
        <v>14</v>
      </c>
      <c r="N593" s="1">
        <f t="shared" si="98"/>
        <v>1</v>
      </c>
      <c r="O593" s="1" t="s">
        <v>18</v>
      </c>
      <c r="P593" s="1">
        <v>11</v>
      </c>
      <c r="Q593" s="1" t="s">
        <v>29</v>
      </c>
      <c r="R593" s="1">
        <f t="shared" si="99"/>
        <v>2</v>
      </c>
      <c r="S593" s="1" t="s">
        <v>19</v>
      </c>
      <c r="T593" s="1">
        <v>0</v>
      </c>
      <c r="U593" s="1">
        <v>0</v>
      </c>
      <c r="V593" s="1">
        <v>39</v>
      </c>
      <c r="W593">
        <f t="shared" si="91"/>
        <v>2.1805555554965395</v>
      </c>
      <c r="X593">
        <f>COUNTIF($A$2:A593,A593)</f>
        <v>1</v>
      </c>
      <c r="Y593" t="str">
        <f>VLOOKUP(A:A,[1]ZU_2015_ORIGINAL!A:F,6,FALSE)</f>
        <v>AVT</v>
      </c>
      <c r="Z593" s="7"/>
    </row>
    <row r="594" spans="1:26" hidden="1">
      <c r="A594" s="1">
        <v>5150042816</v>
      </c>
      <c r="B594" s="2">
        <v>30</v>
      </c>
      <c r="C594" s="3">
        <v>42044.697916666701</v>
      </c>
      <c r="D594" s="4">
        <f t="shared" si="92"/>
        <v>0.69791666666666663</v>
      </c>
      <c r="E594" s="2">
        <f t="shared" si="93"/>
        <v>1</v>
      </c>
      <c r="F594" s="2">
        <f t="shared" si="94"/>
        <v>1</v>
      </c>
      <c r="G594" s="3">
        <v>42044.697916666701</v>
      </c>
      <c r="H594" s="4">
        <f t="shared" si="95"/>
        <v>0.69791666666666663</v>
      </c>
      <c r="I594" s="2">
        <f t="shared" si="96"/>
        <v>1</v>
      </c>
      <c r="J594" s="2">
        <f t="shared" si="97"/>
        <v>1</v>
      </c>
      <c r="K594" s="3">
        <v>42055.536111111098</v>
      </c>
      <c r="L594" s="1">
        <f t="shared" si="90"/>
        <v>10.838194444397232</v>
      </c>
      <c r="M594" s="1" t="s">
        <v>14</v>
      </c>
      <c r="N594" s="1">
        <f t="shared" si="98"/>
        <v>1</v>
      </c>
      <c r="O594" s="1" t="s">
        <v>14</v>
      </c>
      <c r="P594" s="1">
        <v>9</v>
      </c>
      <c r="Q594" s="1" t="s">
        <v>16</v>
      </c>
      <c r="R594" s="1">
        <f t="shared" si="99"/>
        <v>1</v>
      </c>
      <c r="S594" s="1" t="s">
        <v>22</v>
      </c>
      <c r="T594" s="1">
        <v>0</v>
      </c>
      <c r="U594" s="1">
        <v>1</v>
      </c>
      <c r="V594" s="1">
        <v>33</v>
      </c>
      <c r="W594">
        <f t="shared" si="91"/>
        <v>0</v>
      </c>
      <c r="X594">
        <f>COUNTIF($A$2:A594,A594)</f>
        <v>1</v>
      </c>
      <c r="Y594" t="str">
        <f>VLOOKUP(A:A,[1]ZU_2015_ORIGINAL!A:F,6,FALSE)</f>
        <v>AIN</v>
      </c>
      <c r="Z594" s="7"/>
    </row>
    <row r="595" spans="1:26" hidden="1">
      <c r="A595" s="1">
        <v>5150042833</v>
      </c>
      <c r="B595" s="2">
        <v>59</v>
      </c>
      <c r="C595" s="3">
        <v>42044.715972222199</v>
      </c>
      <c r="D595" s="4">
        <f t="shared" si="92"/>
        <v>0.71597222222222223</v>
      </c>
      <c r="E595" s="2">
        <f t="shared" si="93"/>
        <v>1</v>
      </c>
      <c r="F595" s="2">
        <f t="shared" si="94"/>
        <v>1</v>
      </c>
      <c r="G595" s="3">
        <v>42058.784027777801</v>
      </c>
      <c r="H595" s="4">
        <f t="shared" si="95"/>
        <v>0.78402777777777777</v>
      </c>
      <c r="I595" s="2">
        <f t="shared" si="96"/>
        <v>1</v>
      </c>
      <c r="J595" s="2">
        <f t="shared" si="97"/>
        <v>1</v>
      </c>
      <c r="K595" s="3">
        <v>42059.402777777803</v>
      </c>
      <c r="L595" s="1">
        <f t="shared" si="90"/>
        <v>0.61875000000145519</v>
      </c>
      <c r="M595" s="1" t="s">
        <v>14</v>
      </c>
      <c r="N595" s="1">
        <f t="shared" si="98"/>
        <v>1</v>
      </c>
      <c r="O595" s="1" t="s">
        <v>28</v>
      </c>
      <c r="P595" s="1">
        <v>15</v>
      </c>
      <c r="Q595" s="1" t="s">
        <v>16</v>
      </c>
      <c r="R595" s="1">
        <f t="shared" si="99"/>
        <v>1</v>
      </c>
      <c r="S595" s="1" t="s">
        <v>19</v>
      </c>
      <c r="T595" s="1">
        <v>0</v>
      </c>
      <c r="U595" s="1">
        <v>0</v>
      </c>
      <c r="V595" s="1">
        <v>33</v>
      </c>
      <c r="W595">
        <f t="shared" si="91"/>
        <v>14.068055555602768</v>
      </c>
      <c r="X595">
        <f>COUNTIF($A$2:A595,A595)</f>
        <v>1</v>
      </c>
      <c r="Y595" t="str">
        <f>VLOOKUP(A:A,[1]ZU_2015_ORIGINAL!A:F,6,FALSE)</f>
        <v>HTC</v>
      </c>
      <c r="Z595" s="7"/>
    </row>
    <row r="596" spans="1:26">
      <c r="A596" s="1">
        <v>5150042840</v>
      </c>
      <c r="B596" s="2">
        <v>75</v>
      </c>
      <c r="C596" s="3">
        <v>42044.724305555603</v>
      </c>
      <c r="D596" s="4">
        <f t="shared" si="92"/>
        <v>0.72430555555555554</v>
      </c>
      <c r="E596" s="2">
        <f t="shared" si="93"/>
        <v>1</v>
      </c>
      <c r="F596" s="2">
        <f t="shared" si="94"/>
        <v>1</v>
      </c>
      <c r="G596" s="3">
        <v>42045.824999999997</v>
      </c>
      <c r="H596" s="4">
        <f t="shared" si="95"/>
        <v>0.82500000000000007</v>
      </c>
      <c r="I596" s="2">
        <f t="shared" si="96"/>
        <v>2</v>
      </c>
      <c r="J596" s="2">
        <f t="shared" si="97"/>
        <v>2</v>
      </c>
      <c r="K596" s="3">
        <v>42045.887499999997</v>
      </c>
      <c r="L596" s="1">
        <f t="shared" si="90"/>
        <v>6.25E-2</v>
      </c>
      <c r="M596" s="1" t="s">
        <v>14</v>
      </c>
      <c r="N596" s="1">
        <f t="shared" si="98"/>
        <v>1</v>
      </c>
      <c r="O596" s="1" t="s">
        <v>18</v>
      </c>
      <c r="P596" s="1">
        <v>11</v>
      </c>
      <c r="Q596" s="1" t="s">
        <v>29</v>
      </c>
      <c r="R596" s="1">
        <f t="shared" si="99"/>
        <v>2</v>
      </c>
      <c r="S596" s="1" t="s">
        <v>19</v>
      </c>
      <c r="T596" s="1">
        <v>0</v>
      </c>
      <c r="U596" s="1">
        <v>0</v>
      </c>
      <c r="V596" s="1">
        <v>39</v>
      </c>
      <c r="W596">
        <f t="shared" si="91"/>
        <v>1.1006944443943212</v>
      </c>
      <c r="X596">
        <f>COUNTIF($A$2:A596,A596)</f>
        <v>1</v>
      </c>
      <c r="Y596" t="str">
        <f>VLOOKUP(A:A,[1]ZU_2015_ORIGINAL!A:F,6,FALSE)</f>
        <v>AVT</v>
      </c>
      <c r="Z596" s="7"/>
    </row>
    <row r="597" spans="1:26">
      <c r="A597" s="1">
        <v>5150042898</v>
      </c>
      <c r="B597" s="2">
        <v>35</v>
      </c>
      <c r="C597" s="3">
        <v>42044.837500000001</v>
      </c>
      <c r="D597" s="4">
        <f t="shared" si="92"/>
        <v>0.83750000000000002</v>
      </c>
      <c r="E597" s="2">
        <f t="shared" si="93"/>
        <v>1</v>
      </c>
      <c r="F597" s="2">
        <f t="shared" si="94"/>
        <v>2</v>
      </c>
      <c r="G597" s="3">
        <v>42045.155555555597</v>
      </c>
      <c r="H597" s="4">
        <f t="shared" si="95"/>
        <v>0.15555555555555556</v>
      </c>
      <c r="I597" s="2">
        <f t="shared" si="96"/>
        <v>2</v>
      </c>
      <c r="J597" s="2">
        <f t="shared" si="97"/>
        <v>2</v>
      </c>
      <c r="K597" s="3">
        <v>42046.365277777797</v>
      </c>
      <c r="L597" s="1">
        <f t="shared" si="90"/>
        <v>1.209722222200071</v>
      </c>
      <c r="M597" s="1" t="s">
        <v>14</v>
      </c>
      <c r="N597" s="1">
        <f t="shared" si="98"/>
        <v>1</v>
      </c>
      <c r="O597" s="1" t="s">
        <v>23</v>
      </c>
      <c r="P597" s="1">
        <v>12</v>
      </c>
      <c r="Q597" s="1" t="s">
        <v>29</v>
      </c>
      <c r="R597" s="1">
        <f t="shared" si="99"/>
        <v>2</v>
      </c>
      <c r="S597" s="1" t="s">
        <v>19</v>
      </c>
      <c r="T597" s="1">
        <v>0</v>
      </c>
      <c r="U597" s="1">
        <v>0</v>
      </c>
      <c r="V597" s="1">
        <v>32</v>
      </c>
      <c r="W597">
        <f t="shared" si="91"/>
        <v>0.31805555559549248</v>
      </c>
      <c r="X597">
        <f>COUNTIF($A$2:A597,A597)</f>
        <v>1</v>
      </c>
      <c r="Y597" t="str">
        <f>VLOOKUP(A:A,[1]ZU_2015_ORIGINAL!A:F,6,FALSE)</f>
        <v>GCH</v>
      </c>
      <c r="Z597" s="7"/>
    </row>
    <row r="598" spans="1:26">
      <c r="A598" s="1">
        <v>5150042970</v>
      </c>
      <c r="B598" s="2">
        <v>85</v>
      </c>
      <c r="C598" s="3">
        <v>42045.175000000003</v>
      </c>
      <c r="D598" s="4">
        <f t="shared" si="92"/>
        <v>0.17500000000000002</v>
      </c>
      <c r="E598" s="2">
        <f t="shared" si="93"/>
        <v>2</v>
      </c>
      <c r="F598" s="2">
        <f t="shared" si="94"/>
        <v>2</v>
      </c>
      <c r="G598" s="3">
        <v>42046.625</v>
      </c>
      <c r="H598" s="4">
        <f t="shared" si="95"/>
        <v>0.625</v>
      </c>
      <c r="I598" s="2">
        <f t="shared" si="96"/>
        <v>3</v>
      </c>
      <c r="J598" s="2">
        <f t="shared" si="97"/>
        <v>1</v>
      </c>
      <c r="K598" s="3">
        <v>42047.270833333299</v>
      </c>
      <c r="L598" s="1">
        <f t="shared" si="90"/>
        <v>0.64583333329937886</v>
      </c>
      <c r="M598" s="1" t="s">
        <v>14</v>
      </c>
      <c r="N598" s="1">
        <f t="shared" si="98"/>
        <v>1</v>
      </c>
      <c r="O598" s="1" t="s">
        <v>32</v>
      </c>
      <c r="P598" s="1">
        <v>23</v>
      </c>
      <c r="Q598" s="1" t="s">
        <v>29</v>
      </c>
      <c r="R598" s="1">
        <f t="shared" si="99"/>
        <v>2</v>
      </c>
      <c r="S598" s="1" t="s">
        <v>24</v>
      </c>
      <c r="T598" s="1">
        <v>1</v>
      </c>
      <c r="U598" s="1">
        <v>0</v>
      </c>
      <c r="V598" s="1">
        <v>39</v>
      </c>
      <c r="W598">
        <f t="shared" si="91"/>
        <v>1.4499999999970896</v>
      </c>
      <c r="X598">
        <f>COUNTIF($A$2:A598,A598)</f>
        <v>1</v>
      </c>
      <c r="Y598" t="str">
        <f>VLOOKUP(A:A,[1]ZU_2015_ORIGINAL!A:F,6,FALSE)</f>
        <v>UCH</v>
      </c>
      <c r="Z598" s="7"/>
    </row>
    <row r="599" spans="1:26" hidden="1">
      <c r="A599" s="1">
        <v>5150043042</v>
      </c>
      <c r="B599" s="2">
        <v>71</v>
      </c>
      <c r="C599" s="3">
        <v>42051.3881944444</v>
      </c>
      <c r="D599" s="4">
        <f t="shared" si="92"/>
        <v>0.38819444444444445</v>
      </c>
      <c r="E599" s="2">
        <f t="shared" si="93"/>
        <v>1</v>
      </c>
      <c r="F599" s="2">
        <f t="shared" si="94"/>
        <v>1</v>
      </c>
      <c r="G599" s="3">
        <v>42052.604166666701</v>
      </c>
      <c r="H599" s="4">
        <f t="shared" si="95"/>
        <v>0.60416666666666663</v>
      </c>
      <c r="I599" s="2">
        <f t="shared" si="96"/>
        <v>2</v>
      </c>
      <c r="J599" s="2">
        <f t="shared" si="97"/>
        <v>1</v>
      </c>
      <c r="K599" s="3">
        <v>42053.270833333299</v>
      </c>
      <c r="L599" s="1">
        <f t="shared" si="90"/>
        <v>0.66666666659875773</v>
      </c>
      <c r="M599" s="1" t="s">
        <v>14</v>
      </c>
      <c r="N599" s="1">
        <f t="shared" si="98"/>
        <v>1</v>
      </c>
      <c r="O599" s="1" t="s">
        <v>33</v>
      </c>
      <c r="P599" s="1">
        <v>24</v>
      </c>
      <c r="Q599" s="1" t="s">
        <v>16</v>
      </c>
      <c r="R599" s="1">
        <f t="shared" si="99"/>
        <v>1</v>
      </c>
      <c r="S599" s="1" t="s">
        <v>19</v>
      </c>
      <c r="T599" s="1">
        <v>0</v>
      </c>
      <c r="U599" s="1">
        <v>0</v>
      </c>
      <c r="V599" s="1">
        <v>39</v>
      </c>
      <c r="W599">
        <f t="shared" si="91"/>
        <v>1.2159722223004792</v>
      </c>
      <c r="X599">
        <f>COUNTIF($A$2:A599,A599)</f>
        <v>1</v>
      </c>
      <c r="Y599" t="str">
        <f>VLOOKUP(A:A,[1]ZU_2015_ORIGINAL!A:F,6,FALSE)</f>
        <v>URO</v>
      </c>
      <c r="Z599" s="7"/>
    </row>
    <row r="600" spans="1:26" hidden="1">
      <c r="A600" s="1">
        <v>5150043042</v>
      </c>
      <c r="B600" s="2">
        <v>71</v>
      </c>
      <c r="C600" s="3">
        <v>42051.3881944444</v>
      </c>
      <c r="D600" s="4">
        <f t="shared" si="92"/>
        <v>0.38819444444444445</v>
      </c>
      <c r="E600" s="2">
        <f t="shared" si="93"/>
        <v>1</v>
      </c>
      <c r="F600" s="2">
        <f t="shared" si="94"/>
        <v>1</v>
      </c>
      <c r="G600" s="3">
        <v>42055.914583333302</v>
      </c>
      <c r="H600" s="4">
        <f t="shared" si="95"/>
        <v>0.9145833333333333</v>
      </c>
      <c r="I600" s="2">
        <f t="shared" si="96"/>
        <v>5</v>
      </c>
      <c r="J600" s="2">
        <f t="shared" si="97"/>
        <v>2</v>
      </c>
      <c r="K600" s="3">
        <v>42056.565972222197</v>
      </c>
      <c r="L600" s="1">
        <f t="shared" si="90"/>
        <v>0.65138888889487134</v>
      </c>
      <c r="M600" s="1" t="s">
        <v>14</v>
      </c>
      <c r="N600" s="1">
        <f t="shared" si="98"/>
        <v>1</v>
      </c>
      <c r="O600" s="1" t="s">
        <v>33</v>
      </c>
      <c r="P600" s="1">
        <v>24</v>
      </c>
      <c r="Q600" s="1" t="s">
        <v>16</v>
      </c>
      <c r="R600" s="1">
        <f t="shared" si="99"/>
        <v>1</v>
      </c>
      <c r="S600" s="1" t="s">
        <v>19</v>
      </c>
      <c r="T600" s="1">
        <v>0</v>
      </c>
      <c r="U600" s="1">
        <v>0</v>
      </c>
      <c r="V600" s="1">
        <v>35</v>
      </c>
      <c r="W600">
        <f t="shared" si="91"/>
        <v>4.5263888889021473</v>
      </c>
      <c r="X600">
        <f>COUNTIF($A$2:A600,A600)</f>
        <v>2</v>
      </c>
      <c r="Y600" t="str">
        <f>VLOOKUP(A:A,[1]ZU_2015_ORIGINAL!A:F,6,FALSE)</f>
        <v>URO</v>
      </c>
      <c r="Z600" s="7"/>
    </row>
    <row r="601" spans="1:26" hidden="1">
      <c r="A601" s="1">
        <v>5150043079</v>
      </c>
      <c r="B601" s="2">
        <v>63</v>
      </c>
      <c r="C601" s="3">
        <v>42045.368750000001</v>
      </c>
      <c r="D601" s="4">
        <f t="shared" si="92"/>
        <v>0.36874999999999997</v>
      </c>
      <c r="E601" s="2">
        <f t="shared" si="93"/>
        <v>2</v>
      </c>
      <c r="F601" s="2">
        <f t="shared" si="94"/>
        <v>1</v>
      </c>
      <c r="G601" s="3">
        <v>42047.561111111099</v>
      </c>
      <c r="H601" s="4">
        <f t="shared" si="95"/>
        <v>0.56111111111111112</v>
      </c>
      <c r="I601" s="2">
        <f t="shared" si="96"/>
        <v>4</v>
      </c>
      <c r="J601" s="2">
        <f t="shared" si="97"/>
        <v>1</v>
      </c>
      <c r="K601" s="3">
        <v>42048.472222222197</v>
      </c>
      <c r="L601" s="1">
        <f t="shared" si="90"/>
        <v>0.9111111110978527</v>
      </c>
      <c r="M601" s="1" t="s">
        <v>14</v>
      </c>
      <c r="N601" s="1">
        <f t="shared" si="98"/>
        <v>1</v>
      </c>
      <c r="O601" s="1" t="s">
        <v>15</v>
      </c>
      <c r="P601" s="1">
        <v>19</v>
      </c>
      <c r="Q601" s="1" t="s">
        <v>16</v>
      </c>
      <c r="R601" s="1">
        <f t="shared" si="99"/>
        <v>1</v>
      </c>
      <c r="S601" s="1" t="s">
        <v>22</v>
      </c>
      <c r="T601" s="1">
        <v>0</v>
      </c>
      <c r="U601" s="1">
        <v>0</v>
      </c>
      <c r="V601" s="1">
        <v>32</v>
      </c>
      <c r="W601">
        <f t="shared" si="91"/>
        <v>2.1923611110978527</v>
      </c>
      <c r="X601">
        <f>COUNTIF($A$2:A601,A601)</f>
        <v>1</v>
      </c>
      <c r="Y601" t="str">
        <f>VLOOKUP(A:A,[1]ZU_2015_ORIGINAL!A:F,6,FALSE)</f>
        <v>NCH</v>
      </c>
      <c r="Z601" s="7"/>
    </row>
    <row r="602" spans="1:26" hidden="1">
      <c r="A602" s="1">
        <v>5150043122</v>
      </c>
      <c r="B602" s="2">
        <v>74</v>
      </c>
      <c r="C602" s="3">
        <v>42060.315972222197</v>
      </c>
      <c r="D602" s="4">
        <f t="shared" si="92"/>
        <v>0.31597222222222221</v>
      </c>
      <c r="E602" s="2">
        <f t="shared" si="93"/>
        <v>3</v>
      </c>
      <c r="F602" s="2">
        <f t="shared" si="94"/>
        <v>1</v>
      </c>
      <c r="G602" s="3">
        <v>42061.75</v>
      </c>
      <c r="H602" s="4">
        <f t="shared" si="95"/>
        <v>0.75</v>
      </c>
      <c r="I602" s="2">
        <f t="shared" si="96"/>
        <v>4</v>
      </c>
      <c r="J602" s="2">
        <f t="shared" si="97"/>
        <v>1</v>
      </c>
      <c r="K602" s="3">
        <v>42065.427083333299</v>
      </c>
      <c r="L602" s="1">
        <f t="shared" si="90"/>
        <v>3.6770833332993789</v>
      </c>
      <c r="M602" s="1" t="s">
        <v>14</v>
      </c>
      <c r="N602" s="1">
        <f t="shared" si="98"/>
        <v>1</v>
      </c>
      <c r="O602" s="1" t="s">
        <v>15</v>
      </c>
      <c r="P602" s="1">
        <v>19</v>
      </c>
      <c r="Q602" s="1" t="s">
        <v>16</v>
      </c>
      <c r="R602" s="1">
        <f t="shared" si="99"/>
        <v>1</v>
      </c>
      <c r="S602" s="1" t="s">
        <v>19</v>
      </c>
      <c r="T602" s="1">
        <v>0</v>
      </c>
      <c r="U602" s="1">
        <v>0</v>
      </c>
      <c r="V602" s="1">
        <v>39</v>
      </c>
      <c r="W602">
        <f t="shared" si="91"/>
        <v>1.4340277778028394</v>
      </c>
      <c r="X602">
        <f>COUNTIF($A$2:A602,A602)</f>
        <v>1</v>
      </c>
      <c r="Y602" t="str">
        <f>VLOOKUP(A:A,[1]ZU_2015_ORIGINAL!A:F,6,FALSE)</f>
        <v>NCH</v>
      </c>
      <c r="Z602" s="7"/>
    </row>
    <row r="603" spans="1:26" hidden="1">
      <c r="A603" s="1">
        <v>5150043127</v>
      </c>
      <c r="B603" s="2">
        <v>51</v>
      </c>
      <c r="C603" s="3">
        <v>42045.386111111096</v>
      </c>
      <c r="D603" s="4">
        <f t="shared" si="92"/>
        <v>0.38611111111111113</v>
      </c>
      <c r="E603" s="2">
        <f t="shared" si="93"/>
        <v>2</v>
      </c>
      <c r="F603" s="2">
        <f t="shared" si="94"/>
        <v>1</v>
      </c>
      <c r="G603" s="3">
        <v>42046.861111111102</v>
      </c>
      <c r="H603" s="4">
        <f t="shared" si="95"/>
        <v>0.86111111111111116</v>
      </c>
      <c r="I603" s="2">
        <f t="shared" si="96"/>
        <v>3</v>
      </c>
      <c r="J603" s="2">
        <f t="shared" si="97"/>
        <v>2</v>
      </c>
      <c r="K603" s="3">
        <v>42047.382638888899</v>
      </c>
      <c r="L603" s="1">
        <f t="shared" si="90"/>
        <v>0.52152777779701864</v>
      </c>
      <c r="M603" s="1" t="s">
        <v>14</v>
      </c>
      <c r="N603" s="1">
        <f t="shared" si="98"/>
        <v>1</v>
      </c>
      <c r="O603" s="1" t="s">
        <v>28</v>
      </c>
      <c r="P603" s="1">
        <v>15</v>
      </c>
      <c r="Q603" s="1" t="s">
        <v>16</v>
      </c>
      <c r="R603" s="1">
        <f t="shared" si="99"/>
        <v>1</v>
      </c>
      <c r="S603" s="1" t="s">
        <v>22</v>
      </c>
      <c r="T603" s="1">
        <v>0</v>
      </c>
      <c r="U603" s="1">
        <v>0</v>
      </c>
      <c r="V603" s="1">
        <v>35</v>
      </c>
      <c r="W603">
        <f t="shared" si="91"/>
        <v>1.4750000000058208</v>
      </c>
      <c r="X603">
        <f>COUNTIF($A$2:A603,A603)</f>
        <v>1</v>
      </c>
      <c r="Y603" t="str">
        <f>VLOOKUP(A:A,[1]ZU_2015_ORIGINAL!A:F,6,FALSE)</f>
        <v>HTC</v>
      </c>
      <c r="Z603" s="7"/>
    </row>
    <row r="604" spans="1:26" hidden="1">
      <c r="A604" s="1">
        <v>5150043138</v>
      </c>
      <c r="B604" s="2">
        <v>92</v>
      </c>
      <c r="C604" s="3">
        <v>42072.410416666702</v>
      </c>
      <c r="D604" s="4">
        <f t="shared" si="92"/>
        <v>0.41041666666666665</v>
      </c>
      <c r="E604" s="2">
        <f t="shared" si="93"/>
        <v>1</v>
      </c>
      <c r="F604" s="2">
        <f t="shared" si="94"/>
        <v>1</v>
      </c>
      <c r="G604" s="3">
        <v>42073.46875</v>
      </c>
      <c r="H604" s="4">
        <f t="shared" si="95"/>
        <v>0.46875</v>
      </c>
      <c r="I604" s="2">
        <f t="shared" si="96"/>
        <v>2</v>
      </c>
      <c r="J604" s="2">
        <f t="shared" si="97"/>
        <v>1</v>
      </c>
      <c r="K604" s="3">
        <v>42074.270833333299</v>
      </c>
      <c r="L604" s="1">
        <f t="shared" si="90"/>
        <v>0.80208333329937886</v>
      </c>
      <c r="M604" s="1" t="s">
        <v>14</v>
      </c>
      <c r="N604" s="1">
        <f t="shared" si="98"/>
        <v>1</v>
      </c>
      <c r="O604" s="1" t="s">
        <v>20</v>
      </c>
      <c r="P604" s="1">
        <v>2</v>
      </c>
      <c r="Q604" s="1" t="s">
        <v>16</v>
      </c>
      <c r="R604" s="1">
        <f t="shared" si="99"/>
        <v>1</v>
      </c>
      <c r="S604" s="1" t="s">
        <v>19</v>
      </c>
      <c r="T604" s="1">
        <v>0</v>
      </c>
      <c r="U604" s="1">
        <v>0</v>
      </c>
      <c r="V604" s="1">
        <v>39</v>
      </c>
      <c r="W604">
        <f t="shared" si="91"/>
        <v>1.0583333332979237</v>
      </c>
      <c r="X604">
        <f>COUNTIF($A$2:A604,A604)</f>
        <v>1</v>
      </c>
      <c r="Y604" t="str">
        <f>VLOOKUP(A:A,[1]ZU_2015_ORIGINAL!A:F,6,FALSE)</f>
        <v>1MD</v>
      </c>
      <c r="Z604" s="7"/>
    </row>
    <row r="605" spans="1:26" hidden="1">
      <c r="A605" s="1">
        <v>5150043179</v>
      </c>
      <c r="B605" s="2">
        <v>78</v>
      </c>
      <c r="C605" s="3">
        <v>42045.404861111099</v>
      </c>
      <c r="D605" s="4">
        <f t="shared" si="92"/>
        <v>0.40486111111111112</v>
      </c>
      <c r="E605" s="2">
        <f t="shared" si="93"/>
        <v>2</v>
      </c>
      <c r="F605" s="2">
        <f t="shared" si="94"/>
        <v>1</v>
      </c>
      <c r="G605" s="3">
        <v>42046.475694444503</v>
      </c>
      <c r="H605" s="4">
        <f t="shared" si="95"/>
        <v>0.47569444444444442</v>
      </c>
      <c r="I605" s="2">
        <f t="shared" si="96"/>
        <v>3</v>
      </c>
      <c r="J605" s="2">
        <f t="shared" si="97"/>
        <v>1</v>
      </c>
      <c r="K605" s="3">
        <v>42049.807638888902</v>
      </c>
      <c r="L605" s="1">
        <f t="shared" si="90"/>
        <v>3.3319444443986868</v>
      </c>
      <c r="M605" s="1" t="s">
        <v>14</v>
      </c>
      <c r="N605" s="1">
        <f t="shared" si="98"/>
        <v>1</v>
      </c>
      <c r="O605" s="1" t="s">
        <v>28</v>
      </c>
      <c r="P605" s="1">
        <v>15</v>
      </c>
      <c r="Q605" s="1" t="s">
        <v>16</v>
      </c>
      <c r="R605" s="1">
        <f t="shared" si="99"/>
        <v>1</v>
      </c>
      <c r="S605" s="1" t="s">
        <v>22</v>
      </c>
      <c r="T605" s="1">
        <v>0</v>
      </c>
      <c r="U605" s="1">
        <v>0</v>
      </c>
      <c r="V605" s="1">
        <v>34</v>
      </c>
      <c r="W605">
        <f t="shared" si="91"/>
        <v>1.0708333334041527</v>
      </c>
      <c r="X605">
        <f>COUNTIF($A$2:A605,A605)</f>
        <v>1</v>
      </c>
      <c r="Y605" t="str">
        <f>VLOOKUP(A:A,[1]ZU_2015_ORIGINAL!A:F,6,FALSE)</f>
        <v>HTC</v>
      </c>
      <c r="Z605" s="7"/>
    </row>
    <row r="606" spans="1:26" hidden="1">
      <c r="A606" s="1">
        <v>5150043224</v>
      </c>
      <c r="B606" s="2">
        <v>69</v>
      </c>
      <c r="C606" s="3">
        <v>42045.422222222202</v>
      </c>
      <c r="D606" s="4">
        <f t="shared" si="92"/>
        <v>0.42222222222222222</v>
      </c>
      <c r="E606" s="2">
        <f t="shared" si="93"/>
        <v>2</v>
      </c>
      <c r="F606" s="2">
        <f t="shared" si="94"/>
        <v>1</v>
      </c>
      <c r="G606" s="3">
        <v>42046.708333333299</v>
      </c>
      <c r="H606" s="4">
        <f t="shared" si="95"/>
        <v>0.70833333333333337</v>
      </c>
      <c r="I606" s="2">
        <f t="shared" si="96"/>
        <v>3</v>
      </c>
      <c r="J606" s="2">
        <f t="shared" si="97"/>
        <v>1</v>
      </c>
      <c r="K606" s="3">
        <v>42047.270833333299</v>
      </c>
      <c r="L606" s="1">
        <f t="shared" si="90"/>
        <v>0.5625</v>
      </c>
      <c r="M606" s="1" t="s">
        <v>14</v>
      </c>
      <c r="N606" s="1">
        <f t="shared" si="98"/>
        <v>1</v>
      </c>
      <c r="O606" s="1" t="s">
        <v>15</v>
      </c>
      <c r="P606" s="1">
        <v>19</v>
      </c>
      <c r="Q606" s="1" t="s">
        <v>16</v>
      </c>
      <c r="R606" s="1">
        <f t="shared" si="99"/>
        <v>1</v>
      </c>
      <c r="S606" s="1" t="s">
        <v>19</v>
      </c>
      <c r="T606" s="1">
        <v>0</v>
      </c>
      <c r="U606" s="1">
        <v>0</v>
      </c>
      <c r="V606" s="1">
        <v>39</v>
      </c>
      <c r="W606">
        <f t="shared" si="91"/>
        <v>1.2861111110978527</v>
      </c>
      <c r="X606">
        <f>COUNTIF($A$2:A606,A606)</f>
        <v>1</v>
      </c>
      <c r="Y606" t="str">
        <f>VLOOKUP(A:A,[1]ZU_2015_ORIGINAL!A:F,6,FALSE)</f>
        <v>NCH</v>
      </c>
      <c r="Z606" s="7"/>
    </row>
    <row r="607" spans="1:26" hidden="1">
      <c r="A607" s="1">
        <v>5150043250</v>
      </c>
      <c r="B607" s="2">
        <v>66</v>
      </c>
      <c r="C607" s="3">
        <v>42045.431944444397</v>
      </c>
      <c r="D607" s="4">
        <f t="shared" si="92"/>
        <v>0.43194444444444446</v>
      </c>
      <c r="E607" s="2">
        <f t="shared" si="93"/>
        <v>2</v>
      </c>
      <c r="F607" s="2">
        <f t="shared" si="94"/>
        <v>1</v>
      </c>
      <c r="G607" s="3">
        <v>42045.462500000001</v>
      </c>
      <c r="H607" s="4">
        <f t="shared" si="95"/>
        <v>0.46249999999999997</v>
      </c>
      <c r="I607" s="2">
        <f t="shared" si="96"/>
        <v>2</v>
      </c>
      <c r="J607" s="2">
        <f t="shared" si="97"/>
        <v>1</v>
      </c>
      <c r="K607" s="3">
        <v>42050.502777777801</v>
      </c>
      <c r="L607" s="1">
        <f t="shared" si="90"/>
        <v>5.040277777799929</v>
      </c>
      <c r="M607" s="1" t="s">
        <v>14</v>
      </c>
      <c r="N607" s="1">
        <f t="shared" si="98"/>
        <v>1</v>
      </c>
      <c r="O607" s="1" t="s">
        <v>15</v>
      </c>
      <c r="P607" s="1">
        <v>19</v>
      </c>
      <c r="Q607" s="1" t="s">
        <v>16</v>
      </c>
      <c r="R607" s="1">
        <f t="shared" si="99"/>
        <v>1</v>
      </c>
      <c r="S607" s="1" t="s">
        <v>24</v>
      </c>
      <c r="T607" s="1">
        <v>1</v>
      </c>
      <c r="U607" s="1">
        <v>0</v>
      </c>
      <c r="V607" s="1">
        <v>33</v>
      </c>
      <c r="W607">
        <f t="shared" si="91"/>
        <v>3.0555555604223628E-2</v>
      </c>
      <c r="X607">
        <f>COUNTIF($A$2:A607,A607)</f>
        <v>1</v>
      </c>
      <c r="Y607" t="str">
        <f>VLOOKUP(A:A,[1]ZU_2015_ORIGINAL!A:F,6,FALSE)</f>
        <v>NCH</v>
      </c>
      <c r="Z607" s="7"/>
    </row>
    <row r="608" spans="1:26" hidden="1">
      <c r="A608" s="1">
        <v>5150043270</v>
      </c>
      <c r="B608" s="2">
        <v>79</v>
      </c>
      <c r="C608" s="3">
        <v>42045.431250000001</v>
      </c>
      <c r="D608" s="4">
        <f t="shared" si="92"/>
        <v>0.43124999999999997</v>
      </c>
      <c r="E608" s="2">
        <f t="shared" si="93"/>
        <v>2</v>
      </c>
      <c r="F608" s="2">
        <f t="shared" si="94"/>
        <v>1</v>
      </c>
      <c r="G608" s="3">
        <v>42046.471527777801</v>
      </c>
      <c r="H608" s="4">
        <f t="shared" si="95"/>
        <v>0.47152777777777777</v>
      </c>
      <c r="I608" s="2">
        <f t="shared" si="96"/>
        <v>3</v>
      </c>
      <c r="J608" s="2">
        <f t="shared" si="97"/>
        <v>1</v>
      </c>
      <c r="K608" s="3">
        <v>42047.4819444444</v>
      </c>
      <c r="L608" s="1">
        <f t="shared" si="90"/>
        <v>1.0104166665987577</v>
      </c>
      <c r="M608" s="1" t="s">
        <v>14</v>
      </c>
      <c r="N608" s="1">
        <f t="shared" si="98"/>
        <v>1</v>
      </c>
      <c r="O608" s="1" t="s">
        <v>28</v>
      </c>
      <c r="P608" s="1">
        <v>15</v>
      </c>
      <c r="Q608" s="1" t="s">
        <v>16</v>
      </c>
      <c r="R608" s="1">
        <f t="shared" si="99"/>
        <v>1</v>
      </c>
      <c r="S608" s="1" t="s">
        <v>19</v>
      </c>
      <c r="T608" s="1">
        <v>0</v>
      </c>
      <c r="U608" s="1">
        <v>0</v>
      </c>
      <c r="V608" s="1">
        <v>31</v>
      </c>
      <c r="W608">
        <f t="shared" si="91"/>
        <v>1.040277777799929</v>
      </c>
      <c r="X608">
        <f>COUNTIF($A$2:A608,A608)</f>
        <v>1</v>
      </c>
      <c r="Y608" t="str">
        <f>VLOOKUP(A:A,[1]ZU_2015_ORIGINAL!A:F,6,FALSE)</f>
        <v>HTC</v>
      </c>
      <c r="Z608" s="7"/>
    </row>
    <row r="609" spans="1:26" hidden="1">
      <c r="A609" s="1">
        <v>5150043486</v>
      </c>
      <c r="B609" s="2">
        <v>19</v>
      </c>
      <c r="C609" s="3">
        <v>42045.547916666699</v>
      </c>
      <c r="D609" s="4">
        <f t="shared" si="92"/>
        <v>0.54791666666666672</v>
      </c>
      <c r="E609" s="2">
        <f t="shared" si="93"/>
        <v>2</v>
      </c>
      <c r="F609" s="2">
        <f t="shared" si="94"/>
        <v>1</v>
      </c>
      <c r="G609" s="3">
        <v>42045.9375</v>
      </c>
      <c r="H609" s="4">
        <f t="shared" si="95"/>
        <v>0.9375</v>
      </c>
      <c r="I609" s="2">
        <f t="shared" si="96"/>
        <v>2</v>
      </c>
      <c r="J609" s="2">
        <f t="shared" si="97"/>
        <v>2</v>
      </c>
      <c r="K609" s="3">
        <v>42046.0625</v>
      </c>
      <c r="L609" s="1">
        <f t="shared" si="90"/>
        <v>0.125</v>
      </c>
      <c r="M609" s="1" t="s">
        <v>14</v>
      </c>
      <c r="N609" s="1">
        <f t="shared" si="98"/>
        <v>1</v>
      </c>
      <c r="O609" s="1" t="s">
        <v>18</v>
      </c>
      <c r="P609" s="1">
        <v>11</v>
      </c>
      <c r="Q609" s="1" t="s">
        <v>16</v>
      </c>
      <c r="R609" s="1">
        <f t="shared" si="99"/>
        <v>1</v>
      </c>
      <c r="S609" s="1" t="s">
        <v>19</v>
      </c>
      <c r="T609" s="1">
        <v>0</v>
      </c>
      <c r="U609" s="1">
        <v>0</v>
      </c>
      <c r="V609" s="1">
        <v>39</v>
      </c>
      <c r="W609">
        <f t="shared" si="91"/>
        <v>0.38958333330083406</v>
      </c>
      <c r="X609">
        <f>COUNTIF($A$2:A609,A609)</f>
        <v>1</v>
      </c>
      <c r="Y609" t="str">
        <f>VLOOKUP(A:A,[1]ZU_2015_ORIGINAL!A:F,6,FALSE)</f>
        <v>AVT</v>
      </c>
      <c r="Z609" s="7"/>
    </row>
    <row r="610" spans="1:26" hidden="1">
      <c r="A610" s="1">
        <v>5150043574</v>
      </c>
      <c r="B610" s="2">
        <v>82</v>
      </c>
      <c r="C610" s="3">
        <v>42064.708333333299</v>
      </c>
      <c r="D610" s="4">
        <f t="shared" si="92"/>
        <v>0.70833333333333337</v>
      </c>
      <c r="E610" s="2">
        <f t="shared" si="93"/>
        <v>7</v>
      </c>
      <c r="F610" s="2">
        <f t="shared" si="94"/>
        <v>2</v>
      </c>
      <c r="G610" s="3">
        <v>42065.604166666701</v>
      </c>
      <c r="H610" s="4">
        <f t="shared" si="95"/>
        <v>0.60416666666666663</v>
      </c>
      <c r="I610" s="2">
        <f t="shared" si="96"/>
        <v>1</v>
      </c>
      <c r="J610" s="2">
        <f t="shared" si="97"/>
        <v>1</v>
      </c>
      <c r="K610" s="3">
        <v>42066.5</v>
      </c>
      <c r="L610" s="1">
        <f t="shared" si="90"/>
        <v>0.89583333329937886</v>
      </c>
      <c r="M610" s="1" t="s">
        <v>14</v>
      </c>
      <c r="N610" s="1">
        <f t="shared" si="98"/>
        <v>1</v>
      </c>
      <c r="O610" s="1" t="s">
        <v>18</v>
      </c>
      <c r="P610" s="1">
        <v>11</v>
      </c>
      <c r="Q610" s="1" t="s">
        <v>16</v>
      </c>
      <c r="R610" s="1">
        <f t="shared" si="99"/>
        <v>1</v>
      </c>
      <c r="S610" s="1" t="s">
        <v>25</v>
      </c>
      <c r="T610" s="1">
        <v>0</v>
      </c>
      <c r="U610" s="1">
        <v>0</v>
      </c>
      <c r="V610" s="1">
        <v>32</v>
      </c>
      <c r="W610">
        <f t="shared" si="91"/>
        <v>0.89583333340124227</v>
      </c>
      <c r="X610">
        <f>COUNTIF($A$2:A610,A610)</f>
        <v>1</v>
      </c>
      <c r="Y610" t="str">
        <f>VLOOKUP(A:A,[1]ZU_2015_ORIGINAL!A:F,6,FALSE)</f>
        <v>AVT</v>
      </c>
      <c r="Z610" s="7"/>
    </row>
    <row r="611" spans="1:26" hidden="1">
      <c r="A611" s="1">
        <v>5150043693</v>
      </c>
      <c r="B611" s="2">
        <v>70</v>
      </c>
      <c r="C611" s="3">
        <v>42045.697916666701</v>
      </c>
      <c r="D611" s="4">
        <f t="shared" si="92"/>
        <v>0.69791666666666663</v>
      </c>
      <c r="E611" s="2">
        <f t="shared" si="93"/>
        <v>2</v>
      </c>
      <c r="F611" s="2">
        <f t="shared" si="94"/>
        <v>1</v>
      </c>
      <c r="G611" s="3">
        <v>42045.697916666701</v>
      </c>
      <c r="H611" s="4">
        <f t="shared" si="95"/>
        <v>0.69791666666666663</v>
      </c>
      <c r="I611" s="2">
        <f t="shared" si="96"/>
        <v>2</v>
      </c>
      <c r="J611" s="2">
        <f t="shared" si="97"/>
        <v>1</v>
      </c>
      <c r="K611" s="3">
        <v>42066.608333333301</v>
      </c>
      <c r="L611" s="1">
        <f t="shared" si="90"/>
        <v>20.910416666600213</v>
      </c>
      <c r="M611" s="1" t="s">
        <v>14</v>
      </c>
      <c r="N611" s="1">
        <f t="shared" si="98"/>
        <v>1</v>
      </c>
      <c r="O611" s="1" t="s">
        <v>14</v>
      </c>
      <c r="P611" s="1">
        <v>9</v>
      </c>
      <c r="Q611" s="1" t="s">
        <v>16</v>
      </c>
      <c r="R611" s="1">
        <f t="shared" si="99"/>
        <v>1</v>
      </c>
      <c r="S611" s="1" t="s">
        <v>22</v>
      </c>
      <c r="T611" s="1">
        <v>0</v>
      </c>
      <c r="U611" s="1">
        <v>1</v>
      </c>
      <c r="V611" s="1">
        <v>34</v>
      </c>
      <c r="W611">
        <f t="shared" si="91"/>
        <v>0</v>
      </c>
      <c r="X611">
        <f>COUNTIF($A$2:A611,A611)</f>
        <v>1</v>
      </c>
      <c r="Y611" t="str">
        <f>VLOOKUP(A:A,[1]ZU_2015_ORIGINAL!A:F,6,FALSE)</f>
        <v>AIN</v>
      </c>
      <c r="Z611" s="7"/>
    </row>
    <row r="612" spans="1:26" hidden="1">
      <c r="A612" s="1">
        <v>5150043701</v>
      </c>
      <c r="B612" s="2">
        <v>64</v>
      </c>
      <c r="C612" s="3">
        <v>42045.7</v>
      </c>
      <c r="D612" s="4">
        <f t="shared" si="92"/>
        <v>0.70000000000000007</v>
      </c>
      <c r="E612" s="2">
        <f t="shared" si="93"/>
        <v>2</v>
      </c>
      <c r="F612" s="2">
        <f t="shared" si="94"/>
        <v>1</v>
      </c>
      <c r="G612" s="3">
        <v>42045.973611111098</v>
      </c>
      <c r="H612" s="4">
        <f t="shared" si="95"/>
        <v>0.97361111111111109</v>
      </c>
      <c r="I612" s="2">
        <f t="shared" si="96"/>
        <v>2</v>
      </c>
      <c r="J612" s="2">
        <f t="shared" si="97"/>
        <v>2</v>
      </c>
      <c r="K612" s="3">
        <v>42059.513888888898</v>
      </c>
      <c r="L612" s="1">
        <f t="shared" si="90"/>
        <v>13.540277777799929</v>
      </c>
      <c r="M612" s="1" t="s">
        <v>14</v>
      </c>
      <c r="N612" s="1">
        <f t="shared" si="98"/>
        <v>1</v>
      </c>
      <c r="O612" s="1" t="s">
        <v>34</v>
      </c>
      <c r="P612" s="1">
        <v>8</v>
      </c>
      <c r="Q612" s="1" t="s">
        <v>16</v>
      </c>
      <c r="R612" s="1">
        <f t="shared" si="99"/>
        <v>1</v>
      </c>
      <c r="S612" s="1" t="s">
        <v>24</v>
      </c>
      <c r="T612" s="1">
        <v>1</v>
      </c>
      <c r="U612" s="1">
        <v>0</v>
      </c>
      <c r="V612" s="1">
        <v>35</v>
      </c>
      <c r="W612">
        <f t="shared" si="91"/>
        <v>0.27361111110076308</v>
      </c>
      <c r="X612">
        <f>COUNTIF($A$2:A612,A612)</f>
        <v>1</v>
      </c>
      <c r="Y612" t="str">
        <f>VLOOKUP(A:A,[1]ZU_2015_ORIGINAL!A:F,6,FALSE)</f>
        <v>4MD</v>
      </c>
      <c r="Z612" s="7"/>
    </row>
    <row r="613" spans="1:26" hidden="1">
      <c r="A613" s="1">
        <v>5150043702</v>
      </c>
      <c r="B613" s="2">
        <v>54</v>
      </c>
      <c r="C613" s="3">
        <v>42045.7</v>
      </c>
      <c r="D613" s="4">
        <f t="shared" si="92"/>
        <v>0.70000000000000007</v>
      </c>
      <c r="E613" s="2">
        <f t="shared" si="93"/>
        <v>2</v>
      </c>
      <c r="F613" s="2">
        <f t="shared" si="94"/>
        <v>1</v>
      </c>
      <c r="G613" s="3">
        <v>42046.034722222197</v>
      </c>
      <c r="H613" s="4">
        <f t="shared" si="95"/>
        <v>3.4722222222222224E-2</v>
      </c>
      <c r="I613" s="2">
        <f t="shared" si="96"/>
        <v>3</v>
      </c>
      <c r="J613" s="2">
        <f t="shared" si="97"/>
        <v>2</v>
      </c>
      <c r="K613" s="3">
        <v>42046.069444444402</v>
      </c>
      <c r="L613" s="1">
        <f t="shared" si="90"/>
        <v>3.4722222204436548E-2</v>
      </c>
      <c r="M613" s="1" t="s">
        <v>14</v>
      </c>
      <c r="N613" s="1">
        <f t="shared" si="98"/>
        <v>1</v>
      </c>
      <c r="O613" s="1" t="s">
        <v>18</v>
      </c>
      <c r="P613" s="1">
        <v>11</v>
      </c>
      <c r="Q613" s="1" t="s">
        <v>16</v>
      </c>
      <c r="R613" s="1">
        <f t="shared" si="99"/>
        <v>1</v>
      </c>
      <c r="S613" s="1" t="s">
        <v>19</v>
      </c>
      <c r="T613" s="1">
        <v>0</v>
      </c>
      <c r="U613" s="1">
        <v>0</v>
      </c>
      <c r="V613" s="1">
        <v>39</v>
      </c>
      <c r="W613">
        <f t="shared" si="91"/>
        <v>0.33472222220007097</v>
      </c>
      <c r="X613">
        <f>COUNTIF($A$2:A613,A613)</f>
        <v>1</v>
      </c>
      <c r="Y613" t="str">
        <f>VLOOKUP(A:A,[1]ZU_2015_ORIGINAL!A:F,6,FALSE)</f>
        <v>AVT</v>
      </c>
      <c r="Z613" s="7"/>
    </row>
    <row r="614" spans="1:26" hidden="1">
      <c r="A614" s="1">
        <v>5150043722</v>
      </c>
      <c r="B614" s="2">
        <v>3</v>
      </c>
      <c r="C614" s="3">
        <v>42045.743750000001</v>
      </c>
      <c r="D614" s="4">
        <f t="shared" si="92"/>
        <v>0.74375000000000002</v>
      </c>
      <c r="E614" s="2">
        <f t="shared" si="93"/>
        <v>2</v>
      </c>
      <c r="F614" s="2">
        <f t="shared" si="94"/>
        <v>1</v>
      </c>
      <c r="G614" s="3">
        <v>42046.083333333299</v>
      </c>
      <c r="H614" s="4">
        <f t="shared" si="95"/>
        <v>8.3333333333333329E-2</v>
      </c>
      <c r="I614" s="2">
        <f t="shared" si="96"/>
        <v>3</v>
      </c>
      <c r="J614" s="2">
        <f t="shared" si="97"/>
        <v>2</v>
      </c>
      <c r="K614" s="3">
        <v>42046.125</v>
      </c>
      <c r="L614" s="1">
        <f t="shared" si="90"/>
        <v>4.1666666700621136E-2</v>
      </c>
      <c r="M614" s="1" t="s">
        <v>14</v>
      </c>
      <c r="N614" s="1">
        <f t="shared" si="98"/>
        <v>1</v>
      </c>
      <c r="O614" s="1" t="s">
        <v>40</v>
      </c>
      <c r="P614" s="1">
        <v>17</v>
      </c>
      <c r="Q614" s="1" t="s">
        <v>16</v>
      </c>
      <c r="R614" s="1">
        <f t="shared" si="99"/>
        <v>1</v>
      </c>
      <c r="S614" s="1" t="s">
        <v>21</v>
      </c>
      <c r="T614" s="1">
        <v>0</v>
      </c>
      <c r="U614" s="1">
        <v>0</v>
      </c>
      <c r="V614" s="1">
        <v>39</v>
      </c>
      <c r="W614">
        <f t="shared" si="91"/>
        <v>0.33958333329792367</v>
      </c>
      <c r="X614">
        <f>COUNTIF($A$2:A614,A614)</f>
        <v>1</v>
      </c>
      <c r="Y614" t="str">
        <f>VLOOKUP(A:A,[1]ZU_2015_ORIGINAL!A:F,6,FALSE)</f>
        <v>KCH</v>
      </c>
      <c r="Z614" s="7"/>
    </row>
    <row r="615" spans="1:26">
      <c r="A615" s="1">
        <v>5150043732</v>
      </c>
      <c r="B615" s="2">
        <v>10</v>
      </c>
      <c r="C615" s="3">
        <v>42045.770833333299</v>
      </c>
      <c r="D615" s="4">
        <f t="shared" si="92"/>
        <v>0.77083333333333337</v>
      </c>
      <c r="E615" s="2">
        <f t="shared" si="93"/>
        <v>2</v>
      </c>
      <c r="F615" s="2">
        <f t="shared" si="94"/>
        <v>1</v>
      </c>
      <c r="G615" s="3">
        <v>42045.979166666701</v>
      </c>
      <c r="H615" s="4">
        <f t="shared" si="95"/>
        <v>0.97916666666666663</v>
      </c>
      <c r="I615" s="2">
        <f t="shared" si="96"/>
        <v>2</v>
      </c>
      <c r="J615" s="2">
        <f t="shared" si="97"/>
        <v>2</v>
      </c>
      <c r="K615" s="3">
        <v>42046.010416666701</v>
      </c>
      <c r="L615" s="1">
        <f t="shared" si="90"/>
        <v>3.125E-2</v>
      </c>
      <c r="M615" s="1" t="s">
        <v>14</v>
      </c>
      <c r="N615" s="1">
        <f t="shared" si="98"/>
        <v>1</v>
      </c>
      <c r="O615" s="1" t="s">
        <v>40</v>
      </c>
      <c r="P615" s="1">
        <v>17</v>
      </c>
      <c r="Q615" s="1" t="s">
        <v>29</v>
      </c>
      <c r="R615" s="1">
        <f t="shared" si="99"/>
        <v>2</v>
      </c>
      <c r="S615" s="1" t="s">
        <v>21</v>
      </c>
      <c r="T615" s="1">
        <v>0</v>
      </c>
      <c r="U615" s="1">
        <v>0</v>
      </c>
      <c r="V615" s="1">
        <v>39</v>
      </c>
      <c r="W615">
        <f t="shared" si="91"/>
        <v>0.20833333340124227</v>
      </c>
      <c r="X615">
        <f>COUNTIF($A$2:A615,A615)</f>
        <v>1</v>
      </c>
      <c r="Y615" t="str">
        <f>VLOOKUP(A:A,[1]ZU_2015_ORIGINAL!A:F,6,FALSE)</f>
        <v>KCH</v>
      </c>
      <c r="Z615" s="7"/>
    </row>
    <row r="616" spans="1:26" hidden="1">
      <c r="A616" s="1">
        <v>5150043879</v>
      </c>
      <c r="B616" s="2">
        <v>78</v>
      </c>
      <c r="C616" s="3">
        <v>42046.331250000003</v>
      </c>
      <c r="D616" s="4">
        <f t="shared" si="92"/>
        <v>0.33124999999999999</v>
      </c>
      <c r="E616" s="2">
        <f t="shared" si="93"/>
        <v>3</v>
      </c>
      <c r="F616" s="2">
        <f t="shared" si="94"/>
        <v>1</v>
      </c>
      <c r="G616" s="3">
        <v>42047.440972222197</v>
      </c>
      <c r="H616" s="4">
        <f t="shared" si="95"/>
        <v>0.44097222222222227</v>
      </c>
      <c r="I616" s="2">
        <f t="shared" si="96"/>
        <v>4</v>
      </c>
      <c r="J616" s="2">
        <f t="shared" si="97"/>
        <v>1</v>
      </c>
      <c r="K616" s="3">
        <v>42048.441666666702</v>
      </c>
      <c r="L616" s="1">
        <f t="shared" si="90"/>
        <v>1.0006944445049157</v>
      </c>
      <c r="M616" s="1" t="s">
        <v>14</v>
      </c>
      <c r="N616" s="1">
        <f t="shared" si="98"/>
        <v>1</v>
      </c>
      <c r="O616" s="1" t="s">
        <v>28</v>
      </c>
      <c r="P616" s="1">
        <v>15</v>
      </c>
      <c r="Q616" s="1" t="s">
        <v>16</v>
      </c>
      <c r="R616" s="1">
        <f t="shared" si="99"/>
        <v>1</v>
      </c>
      <c r="S616" s="1" t="s">
        <v>19</v>
      </c>
      <c r="T616" s="1">
        <v>0</v>
      </c>
      <c r="U616" s="1">
        <v>0</v>
      </c>
      <c r="V616" s="1">
        <v>31</v>
      </c>
      <c r="W616">
        <f t="shared" si="91"/>
        <v>1.1097222221942502</v>
      </c>
      <c r="X616">
        <f>COUNTIF($A$2:A616,A616)</f>
        <v>1</v>
      </c>
      <c r="Y616" t="str">
        <f>VLOOKUP(A:A,[1]ZU_2015_ORIGINAL!A:F,6,FALSE)</f>
        <v>HTC</v>
      </c>
      <c r="Z616" s="7"/>
    </row>
    <row r="617" spans="1:26" hidden="1">
      <c r="A617" s="1">
        <v>5150044013</v>
      </c>
      <c r="B617" s="2">
        <v>56</v>
      </c>
      <c r="C617" s="3">
        <v>42060.3569444444</v>
      </c>
      <c r="D617" s="4">
        <f t="shared" si="92"/>
        <v>0.35694444444444445</v>
      </c>
      <c r="E617" s="2">
        <f t="shared" si="93"/>
        <v>3</v>
      </c>
      <c r="F617" s="2">
        <f t="shared" si="94"/>
        <v>1</v>
      </c>
      <c r="G617" s="3">
        <v>42061.579861111102</v>
      </c>
      <c r="H617" s="4">
        <f t="shared" si="95"/>
        <v>0.57986111111111105</v>
      </c>
      <c r="I617" s="2">
        <f t="shared" si="96"/>
        <v>4</v>
      </c>
      <c r="J617" s="2">
        <f t="shared" si="97"/>
        <v>1</v>
      </c>
      <c r="K617" s="3">
        <v>42061.625</v>
      </c>
      <c r="L617" s="1">
        <f t="shared" si="90"/>
        <v>4.5138888897781726E-2</v>
      </c>
      <c r="M617" s="1" t="s">
        <v>14</v>
      </c>
      <c r="N617" s="1">
        <f t="shared" si="98"/>
        <v>1</v>
      </c>
      <c r="O617" s="1" t="s">
        <v>15</v>
      </c>
      <c r="P617" s="1">
        <v>19</v>
      </c>
      <c r="Q617" s="1" t="s">
        <v>16</v>
      </c>
      <c r="R617" s="1">
        <f t="shared" si="99"/>
        <v>1</v>
      </c>
      <c r="S617" s="1" t="s">
        <v>19</v>
      </c>
      <c r="T617" s="1">
        <v>0</v>
      </c>
      <c r="U617" s="1">
        <v>0</v>
      </c>
      <c r="V617" s="1">
        <v>39</v>
      </c>
      <c r="W617">
        <f t="shared" si="91"/>
        <v>1.2229166667020763</v>
      </c>
      <c r="X617">
        <f>COUNTIF($A$2:A617,A617)</f>
        <v>1</v>
      </c>
      <c r="Y617" t="str">
        <f>VLOOKUP(A:A,[1]ZU_2015_ORIGINAL!A:F,6,FALSE)</f>
        <v>NCH</v>
      </c>
      <c r="Z617" s="7"/>
    </row>
    <row r="618" spans="1:26" hidden="1">
      <c r="A618" s="1">
        <v>5150044091</v>
      </c>
      <c r="B618" s="2">
        <v>76</v>
      </c>
      <c r="C618" s="3">
        <v>42052.387499999997</v>
      </c>
      <c r="D618" s="4">
        <f t="shared" si="92"/>
        <v>0.38750000000000001</v>
      </c>
      <c r="E618" s="2">
        <f t="shared" si="93"/>
        <v>2</v>
      </c>
      <c r="F618" s="2">
        <f t="shared" si="94"/>
        <v>1</v>
      </c>
      <c r="G618" s="3">
        <v>42062.5090277778</v>
      </c>
      <c r="H618" s="4">
        <f t="shared" si="95"/>
        <v>0.50902777777777775</v>
      </c>
      <c r="I618" s="2">
        <f t="shared" si="96"/>
        <v>5</v>
      </c>
      <c r="J618" s="2">
        <f t="shared" si="97"/>
        <v>1</v>
      </c>
      <c r="K618" s="3">
        <v>42064.784722222197</v>
      </c>
      <c r="L618" s="1">
        <f t="shared" si="90"/>
        <v>2.2756944443972316</v>
      </c>
      <c r="M618" s="1" t="s">
        <v>14</v>
      </c>
      <c r="N618" s="1">
        <f t="shared" si="98"/>
        <v>1</v>
      </c>
      <c r="O618" s="1" t="s">
        <v>28</v>
      </c>
      <c r="P618" s="1">
        <v>15</v>
      </c>
      <c r="Q618" s="1" t="s">
        <v>16</v>
      </c>
      <c r="R618" s="1">
        <f t="shared" si="99"/>
        <v>1</v>
      </c>
      <c r="S618" s="1" t="s">
        <v>24</v>
      </c>
      <c r="T618" s="1">
        <v>1</v>
      </c>
      <c r="U618" s="1">
        <v>0</v>
      </c>
      <c r="V618" s="1">
        <v>31</v>
      </c>
      <c r="W618">
        <f t="shared" si="91"/>
        <v>10.121527777802839</v>
      </c>
      <c r="X618">
        <f>COUNTIF($A$2:A618,A618)</f>
        <v>1</v>
      </c>
      <c r="Y618" t="str">
        <f>VLOOKUP(A:A,[1]ZU_2015_ORIGINAL!A:F,6,FALSE)</f>
        <v>HTC</v>
      </c>
      <c r="Z618" s="7"/>
    </row>
    <row r="619" spans="1:26" hidden="1">
      <c r="A619" s="1">
        <v>5150044111</v>
      </c>
      <c r="B619" s="2">
        <v>75</v>
      </c>
      <c r="C619" s="3">
        <v>42046.427777777797</v>
      </c>
      <c r="D619" s="4">
        <f t="shared" si="92"/>
        <v>0.42777777777777781</v>
      </c>
      <c r="E619" s="2">
        <f t="shared" si="93"/>
        <v>3</v>
      </c>
      <c r="F619" s="2">
        <f t="shared" si="94"/>
        <v>1</v>
      </c>
      <c r="G619" s="3">
        <v>42048.4909722222</v>
      </c>
      <c r="H619" s="4">
        <f t="shared" si="95"/>
        <v>0.4909722222222222</v>
      </c>
      <c r="I619" s="2">
        <f t="shared" si="96"/>
        <v>5</v>
      </c>
      <c r="J619" s="2">
        <f t="shared" si="97"/>
        <v>1</v>
      </c>
      <c r="K619" s="3">
        <v>42050.525000000001</v>
      </c>
      <c r="L619" s="1">
        <f t="shared" si="90"/>
        <v>2.0340277778013842</v>
      </c>
      <c r="M619" s="1" t="s">
        <v>14</v>
      </c>
      <c r="N619" s="1">
        <f t="shared" si="98"/>
        <v>1</v>
      </c>
      <c r="O619" s="1" t="s">
        <v>28</v>
      </c>
      <c r="P619" s="1">
        <v>15</v>
      </c>
      <c r="Q619" s="1" t="s">
        <v>16</v>
      </c>
      <c r="R619" s="1">
        <f t="shared" si="99"/>
        <v>1</v>
      </c>
      <c r="S619" s="1" t="s">
        <v>22</v>
      </c>
      <c r="T619" s="1">
        <v>0</v>
      </c>
      <c r="U619" s="1">
        <v>0</v>
      </c>
      <c r="V619" s="1">
        <v>34</v>
      </c>
      <c r="W619">
        <f t="shared" si="91"/>
        <v>2.0631944444030523</v>
      </c>
      <c r="X619">
        <f>COUNTIF($A$2:A619,A619)</f>
        <v>1</v>
      </c>
      <c r="Y619" t="str">
        <f>VLOOKUP(A:A,[1]ZU_2015_ORIGINAL!A:F,6,FALSE)</f>
        <v>HTC</v>
      </c>
      <c r="Z619" s="7"/>
    </row>
    <row r="620" spans="1:26" hidden="1">
      <c r="A620" s="1">
        <v>5150044185</v>
      </c>
      <c r="B620" s="2">
        <v>78</v>
      </c>
      <c r="C620" s="3">
        <v>42046.459027777797</v>
      </c>
      <c r="D620" s="4">
        <f t="shared" si="92"/>
        <v>0.45902777777777781</v>
      </c>
      <c r="E620" s="2">
        <f t="shared" si="93"/>
        <v>3</v>
      </c>
      <c r="F620" s="2">
        <f t="shared" si="94"/>
        <v>1</v>
      </c>
      <c r="G620" s="3">
        <v>42047.481249999997</v>
      </c>
      <c r="H620" s="4">
        <f t="shared" si="95"/>
        <v>0.48125000000000001</v>
      </c>
      <c r="I620" s="2">
        <f t="shared" si="96"/>
        <v>4</v>
      </c>
      <c r="J620" s="2">
        <f t="shared" si="97"/>
        <v>1</v>
      </c>
      <c r="K620" s="3">
        <v>42048.399305555598</v>
      </c>
      <c r="L620" s="1">
        <f t="shared" si="90"/>
        <v>0.91805555560131324</v>
      </c>
      <c r="M620" s="1" t="s">
        <v>14</v>
      </c>
      <c r="N620" s="1">
        <f t="shared" si="98"/>
        <v>1</v>
      </c>
      <c r="O620" s="1" t="s">
        <v>28</v>
      </c>
      <c r="P620" s="1">
        <v>15</v>
      </c>
      <c r="Q620" s="1" t="s">
        <v>16</v>
      </c>
      <c r="R620" s="1">
        <f t="shared" si="99"/>
        <v>1</v>
      </c>
      <c r="S620" s="1" t="s">
        <v>19</v>
      </c>
      <c r="T620" s="1">
        <v>0</v>
      </c>
      <c r="U620" s="1">
        <v>0</v>
      </c>
      <c r="V620" s="1">
        <v>35</v>
      </c>
      <c r="W620">
        <f t="shared" si="91"/>
        <v>1.022222222200071</v>
      </c>
      <c r="X620">
        <f>COUNTIF($A$2:A620,A620)</f>
        <v>1</v>
      </c>
      <c r="Y620" t="str">
        <f>VLOOKUP(A:A,[1]ZU_2015_ORIGINAL!A:F,6,FALSE)</f>
        <v>HTC</v>
      </c>
      <c r="Z620" s="7"/>
    </row>
    <row r="621" spans="1:26" hidden="1">
      <c r="A621" s="1">
        <v>5150044326</v>
      </c>
      <c r="B621" s="2">
        <v>68</v>
      </c>
      <c r="C621" s="3">
        <v>42053.362500000003</v>
      </c>
      <c r="D621" s="4">
        <f t="shared" si="92"/>
        <v>0.36249999999999999</v>
      </c>
      <c r="E621" s="2">
        <f t="shared" si="93"/>
        <v>3</v>
      </c>
      <c r="F621" s="2">
        <f t="shared" si="94"/>
        <v>1</v>
      </c>
      <c r="G621" s="3">
        <v>42054.748611111099</v>
      </c>
      <c r="H621" s="4">
        <f t="shared" si="95"/>
        <v>0.74861111111111101</v>
      </c>
      <c r="I621" s="2">
        <f t="shared" si="96"/>
        <v>4</v>
      </c>
      <c r="J621" s="2">
        <f t="shared" si="97"/>
        <v>1</v>
      </c>
      <c r="K621" s="3">
        <v>42057.468055555597</v>
      </c>
      <c r="L621" s="1">
        <f t="shared" si="90"/>
        <v>2.7194444444976398</v>
      </c>
      <c r="M621" s="1" t="s">
        <v>14</v>
      </c>
      <c r="N621" s="1">
        <f t="shared" si="98"/>
        <v>1</v>
      </c>
      <c r="O621" s="1" t="s">
        <v>18</v>
      </c>
      <c r="P621" s="1">
        <v>11</v>
      </c>
      <c r="Q621" s="1" t="s">
        <v>16</v>
      </c>
      <c r="R621" s="1">
        <f t="shared" si="99"/>
        <v>1</v>
      </c>
      <c r="S621" s="1" t="s">
        <v>19</v>
      </c>
      <c r="T621" s="1">
        <v>0</v>
      </c>
      <c r="U621" s="1">
        <v>0</v>
      </c>
      <c r="V621" s="1">
        <v>34</v>
      </c>
      <c r="W621">
        <f t="shared" si="91"/>
        <v>1.3861111110963975</v>
      </c>
      <c r="X621">
        <f>COUNTIF($A$2:A621,A621)</f>
        <v>1</v>
      </c>
      <c r="Y621" t="str">
        <f>VLOOKUP(A:A,[1]ZU_2015_ORIGINAL!A:F,6,FALSE)</f>
        <v>AVT</v>
      </c>
      <c r="Z621" s="7"/>
    </row>
    <row r="622" spans="1:26" hidden="1">
      <c r="A622" s="1">
        <v>5150044326</v>
      </c>
      <c r="B622" s="2">
        <v>68</v>
      </c>
      <c r="C622" s="3">
        <v>42053.362500000003</v>
      </c>
      <c r="D622" s="4">
        <f t="shared" si="92"/>
        <v>0.36249999999999999</v>
      </c>
      <c r="E622" s="2">
        <f t="shared" si="93"/>
        <v>3</v>
      </c>
      <c r="F622" s="2">
        <f t="shared" si="94"/>
        <v>1</v>
      </c>
      <c r="G622" s="3">
        <v>42062.84375</v>
      </c>
      <c r="H622" s="4">
        <f t="shared" si="95"/>
        <v>0.84375</v>
      </c>
      <c r="I622" s="2">
        <f t="shared" si="96"/>
        <v>5</v>
      </c>
      <c r="J622" s="2">
        <f t="shared" si="97"/>
        <v>2</v>
      </c>
      <c r="K622" s="3">
        <v>42064.502777777801</v>
      </c>
      <c r="L622" s="1">
        <f t="shared" si="90"/>
        <v>1.6590277778013842</v>
      </c>
      <c r="M622" s="1" t="s">
        <v>14</v>
      </c>
      <c r="N622" s="1">
        <f t="shared" si="98"/>
        <v>1</v>
      </c>
      <c r="O622" s="1" t="s">
        <v>18</v>
      </c>
      <c r="P622" s="1">
        <v>11</v>
      </c>
      <c r="Q622" s="1" t="s">
        <v>16</v>
      </c>
      <c r="R622" s="1">
        <f t="shared" si="99"/>
        <v>1</v>
      </c>
      <c r="S622" s="1" t="s">
        <v>19</v>
      </c>
      <c r="T622" s="1">
        <v>0</v>
      </c>
      <c r="U622" s="1">
        <v>0</v>
      </c>
      <c r="V622" s="1">
        <v>31</v>
      </c>
      <c r="W622">
        <f t="shared" si="91"/>
        <v>9.4812499999970896</v>
      </c>
      <c r="X622">
        <f>COUNTIF($A$2:A622,A622)</f>
        <v>2</v>
      </c>
      <c r="Y622" t="str">
        <f>VLOOKUP(A:A,[1]ZU_2015_ORIGINAL!A:F,6,FALSE)</f>
        <v>AVT</v>
      </c>
      <c r="Z622" s="7"/>
    </row>
    <row r="623" spans="1:26" hidden="1">
      <c r="A623" s="1">
        <v>5150044367</v>
      </c>
      <c r="B623" s="2">
        <v>78</v>
      </c>
      <c r="C623" s="3">
        <v>42046.5625</v>
      </c>
      <c r="D623" s="4">
        <f t="shared" si="92"/>
        <v>0.5625</v>
      </c>
      <c r="E623" s="2">
        <f t="shared" si="93"/>
        <v>3</v>
      </c>
      <c r="F623" s="2">
        <f t="shared" si="94"/>
        <v>1</v>
      </c>
      <c r="G623" s="3">
        <v>42053.524305555598</v>
      </c>
      <c r="H623" s="4">
        <f t="shared" si="95"/>
        <v>0.52430555555555558</v>
      </c>
      <c r="I623" s="2">
        <f t="shared" si="96"/>
        <v>3</v>
      </c>
      <c r="J623" s="2">
        <f t="shared" si="97"/>
        <v>1</v>
      </c>
      <c r="K623" s="3">
        <v>42054.401388888902</v>
      </c>
      <c r="L623" s="1">
        <f t="shared" si="90"/>
        <v>0.87708333330374444</v>
      </c>
      <c r="M623" s="1" t="s">
        <v>14</v>
      </c>
      <c r="N623" s="1">
        <f t="shared" si="98"/>
        <v>1</v>
      </c>
      <c r="O623" s="1" t="s">
        <v>18</v>
      </c>
      <c r="P623" s="1">
        <v>11</v>
      </c>
      <c r="Q623" s="1" t="s">
        <v>16</v>
      </c>
      <c r="R623" s="1">
        <f t="shared" si="99"/>
        <v>1</v>
      </c>
      <c r="S623" s="1" t="s">
        <v>21</v>
      </c>
      <c r="T623" s="1">
        <v>0</v>
      </c>
      <c r="U623" s="1">
        <v>0</v>
      </c>
      <c r="V623" s="1">
        <v>35</v>
      </c>
      <c r="W623">
        <f t="shared" si="91"/>
        <v>6.9618055555984029</v>
      </c>
      <c r="X623">
        <f>COUNTIF($A$2:A623,A623)</f>
        <v>1</v>
      </c>
      <c r="Y623" t="str">
        <f>VLOOKUP(A:A,[1]ZU_2015_ORIGINAL!A:F,6,FALSE)</f>
        <v>AVT</v>
      </c>
      <c r="Z623" s="7"/>
    </row>
    <row r="624" spans="1:26">
      <c r="A624" s="1">
        <v>5150044423</v>
      </c>
      <c r="B624" s="2">
        <v>40</v>
      </c>
      <c r="C624" s="3">
        <v>42046.59375</v>
      </c>
      <c r="D624" s="4">
        <f t="shared" si="92"/>
        <v>0.59375</v>
      </c>
      <c r="E624" s="2">
        <f t="shared" si="93"/>
        <v>3</v>
      </c>
      <c r="F624" s="2">
        <f t="shared" si="94"/>
        <v>1</v>
      </c>
      <c r="G624" s="3">
        <v>42046.809722222199</v>
      </c>
      <c r="H624" s="4">
        <f t="shared" si="95"/>
        <v>0.80972222222222223</v>
      </c>
      <c r="I624" s="2">
        <f t="shared" si="96"/>
        <v>3</v>
      </c>
      <c r="J624" s="2">
        <f t="shared" si="97"/>
        <v>2</v>
      </c>
      <c r="K624" s="3">
        <v>42047.422916666699</v>
      </c>
      <c r="L624" s="1">
        <f t="shared" si="90"/>
        <v>0.61319444450055016</v>
      </c>
      <c r="M624" s="1" t="s">
        <v>14</v>
      </c>
      <c r="N624" s="1">
        <f t="shared" si="98"/>
        <v>1</v>
      </c>
      <c r="O624" s="1" t="s">
        <v>32</v>
      </c>
      <c r="P624" s="1">
        <v>23</v>
      </c>
      <c r="Q624" s="1" t="s">
        <v>29</v>
      </c>
      <c r="R624" s="1">
        <f t="shared" si="99"/>
        <v>2</v>
      </c>
      <c r="S624" s="1" t="s">
        <v>22</v>
      </c>
      <c r="T624" s="1">
        <v>0</v>
      </c>
      <c r="U624" s="1">
        <v>0</v>
      </c>
      <c r="V624" s="1">
        <v>34</v>
      </c>
      <c r="W624">
        <f t="shared" si="91"/>
        <v>0.21597222219861578</v>
      </c>
      <c r="X624">
        <f>COUNTIF($A$2:A624,A624)</f>
        <v>1</v>
      </c>
      <c r="Y624" t="str">
        <f>VLOOKUP(A:A,[1]ZU_2015_ORIGINAL!A:F,6,FALSE)</f>
        <v>UCH</v>
      </c>
      <c r="Z624" s="7"/>
    </row>
    <row r="625" spans="1:26" hidden="1">
      <c r="A625" s="1">
        <v>5150044467</v>
      </c>
      <c r="B625" s="2">
        <v>53</v>
      </c>
      <c r="C625" s="3">
        <v>42047.3840277778</v>
      </c>
      <c r="D625" s="4">
        <f t="shared" si="92"/>
        <v>0.3840277777777778</v>
      </c>
      <c r="E625" s="2">
        <f t="shared" si="93"/>
        <v>4</v>
      </c>
      <c r="F625" s="2">
        <f t="shared" si="94"/>
        <v>1</v>
      </c>
      <c r="G625" s="3">
        <v>42052.5756944444</v>
      </c>
      <c r="H625" s="4">
        <f t="shared" si="95"/>
        <v>0.5756944444444444</v>
      </c>
      <c r="I625" s="2">
        <f t="shared" si="96"/>
        <v>2</v>
      </c>
      <c r="J625" s="2">
        <f t="shared" si="97"/>
        <v>1</v>
      </c>
      <c r="K625" s="3">
        <v>42068.575694444502</v>
      </c>
      <c r="L625" s="1">
        <f t="shared" si="90"/>
        <v>16.000000000101863</v>
      </c>
      <c r="M625" s="1" t="s">
        <v>14</v>
      </c>
      <c r="N625" s="1">
        <f t="shared" si="98"/>
        <v>1</v>
      </c>
      <c r="O625" s="1" t="s">
        <v>28</v>
      </c>
      <c r="P625" s="1">
        <v>15</v>
      </c>
      <c r="Q625" s="1" t="s">
        <v>16</v>
      </c>
      <c r="R625" s="1">
        <f t="shared" si="99"/>
        <v>1</v>
      </c>
      <c r="S625" s="1" t="s">
        <v>24</v>
      </c>
      <c r="T625" s="1">
        <v>1</v>
      </c>
      <c r="U625" s="1">
        <v>0</v>
      </c>
      <c r="V625" s="1">
        <v>33</v>
      </c>
      <c r="W625">
        <f t="shared" si="91"/>
        <v>5.1916666666002129</v>
      </c>
      <c r="X625">
        <f>COUNTIF($A$2:A625,A625)</f>
        <v>1</v>
      </c>
      <c r="Y625" t="str">
        <f>VLOOKUP(A:A,[1]ZU_2015_ORIGINAL!A:F,6,FALSE)</f>
        <v>HTC</v>
      </c>
      <c r="Z625" s="7"/>
    </row>
    <row r="626" spans="1:26" hidden="1">
      <c r="A626" s="1">
        <v>5150044531</v>
      </c>
      <c r="B626" s="2">
        <v>38</v>
      </c>
      <c r="C626" s="3">
        <v>42046.654861111099</v>
      </c>
      <c r="D626" s="4">
        <f t="shared" si="92"/>
        <v>0.65486111111111112</v>
      </c>
      <c r="E626" s="2">
        <f t="shared" si="93"/>
        <v>3</v>
      </c>
      <c r="F626" s="2">
        <f t="shared" si="94"/>
        <v>1</v>
      </c>
      <c r="G626" s="3">
        <v>42046.654861111099</v>
      </c>
      <c r="H626" s="4">
        <f t="shared" si="95"/>
        <v>0.65486111111111112</v>
      </c>
      <c r="I626" s="2">
        <f t="shared" si="96"/>
        <v>3</v>
      </c>
      <c r="J626" s="2">
        <f t="shared" si="97"/>
        <v>1</v>
      </c>
      <c r="K626" s="3">
        <v>42048.621527777803</v>
      </c>
      <c r="L626" s="1">
        <f t="shared" si="90"/>
        <v>1.9666666667035315</v>
      </c>
      <c r="M626" s="1" t="s">
        <v>14</v>
      </c>
      <c r="N626" s="1">
        <f t="shared" si="98"/>
        <v>1</v>
      </c>
      <c r="O626" s="1" t="s">
        <v>14</v>
      </c>
      <c r="P626" s="1">
        <v>9</v>
      </c>
      <c r="Q626" s="1" t="s">
        <v>16</v>
      </c>
      <c r="R626" s="1">
        <f t="shared" si="99"/>
        <v>1</v>
      </c>
      <c r="S626" s="1" t="s">
        <v>22</v>
      </c>
      <c r="T626" s="1">
        <v>0</v>
      </c>
      <c r="U626" s="1">
        <v>1</v>
      </c>
      <c r="V626" s="1">
        <v>33</v>
      </c>
      <c r="W626">
        <f t="shared" si="91"/>
        <v>0</v>
      </c>
      <c r="X626">
        <f>COUNTIF($A$2:A626,A626)</f>
        <v>1</v>
      </c>
      <c r="Y626" t="str">
        <f>VLOOKUP(A:A,[1]ZU_2015_ORIGINAL!A:F,6,FALSE)</f>
        <v>AIN</v>
      </c>
      <c r="Z626" s="7"/>
    </row>
    <row r="627" spans="1:26" hidden="1">
      <c r="A627" s="1">
        <v>5150044533</v>
      </c>
      <c r="B627" s="2">
        <v>61</v>
      </c>
      <c r="C627" s="3">
        <v>42046.654166666704</v>
      </c>
      <c r="D627" s="4">
        <f t="shared" si="92"/>
        <v>0.65416666666666667</v>
      </c>
      <c r="E627" s="2">
        <f t="shared" si="93"/>
        <v>3</v>
      </c>
      <c r="F627" s="2">
        <f t="shared" si="94"/>
        <v>1</v>
      </c>
      <c r="G627" s="3">
        <v>42046.8569444444</v>
      </c>
      <c r="H627" s="4">
        <f t="shared" si="95"/>
        <v>0.8569444444444444</v>
      </c>
      <c r="I627" s="2">
        <f t="shared" si="96"/>
        <v>3</v>
      </c>
      <c r="J627" s="2">
        <f t="shared" si="97"/>
        <v>2</v>
      </c>
      <c r="K627" s="3">
        <v>42053.496527777803</v>
      </c>
      <c r="L627" s="1">
        <f t="shared" si="90"/>
        <v>6.6395833334026975</v>
      </c>
      <c r="M627" s="1" t="s">
        <v>14</v>
      </c>
      <c r="N627" s="1">
        <f t="shared" si="98"/>
        <v>1</v>
      </c>
      <c r="O627" s="1" t="s">
        <v>14</v>
      </c>
      <c r="P627" s="1">
        <v>9</v>
      </c>
      <c r="Q627" s="1" t="s">
        <v>16</v>
      </c>
      <c r="R627" s="1">
        <f t="shared" si="99"/>
        <v>1</v>
      </c>
      <c r="S627" s="1" t="s">
        <v>19</v>
      </c>
      <c r="T627" s="1">
        <v>0</v>
      </c>
      <c r="U627" s="1">
        <v>0</v>
      </c>
      <c r="V627" s="1">
        <v>31</v>
      </c>
      <c r="W627">
        <f t="shared" si="91"/>
        <v>0.20277777769661043</v>
      </c>
      <c r="X627">
        <f>COUNTIF($A$2:A627,A627)</f>
        <v>1</v>
      </c>
      <c r="Y627" t="str">
        <f>VLOOKUP(A:A,[1]ZU_2015_ORIGINAL!A:F,6,FALSE)</f>
        <v>AIN</v>
      </c>
      <c r="Z627" s="7"/>
    </row>
    <row r="628" spans="1:26">
      <c r="A628" s="1">
        <v>5150044541</v>
      </c>
      <c r="B628" s="2">
        <v>68</v>
      </c>
      <c r="C628" s="3">
        <v>42046.664583333302</v>
      </c>
      <c r="D628" s="4">
        <f t="shared" si="92"/>
        <v>0.6645833333333333</v>
      </c>
      <c r="E628" s="2">
        <f t="shared" si="93"/>
        <v>3</v>
      </c>
      <c r="F628" s="2">
        <f t="shared" si="94"/>
        <v>1</v>
      </c>
      <c r="G628" s="3">
        <v>42046.695833333302</v>
      </c>
      <c r="H628" s="4">
        <f t="shared" si="95"/>
        <v>0.6958333333333333</v>
      </c>
      <c r="I628" s="2">
        <f t="shared" si="96"/>
        <v>3</v>
      </c>
      <c r="J628" s="2">
        <f t="shared" si="97"/>
        <v>1</v>
      </c>
      <c r="K628" s="3">
        <v>42048.698611111096</v>
      </c>
      <c r="L628" s="1">
        <f t="shared" si="90"/>
        <v>2.0027777777941083</v>
      </c>
      <c r="M628" s="1" t="s">
        <v>14</v>
      </c>
      <c r="N628" s="1">
        <f t="shared" si="98"/>
        <v>1</v>
      </c>
      <c r="O628" s="1" t="s">
        <v>14</v>
      </c>
      <c r="P628" s="1">
        <v>9</v>
      </c>
      <c r="Q628" s="1" t="s">
        <v>29</v>
      </c>
      <c r="R628" s="1">
        <f t="shared" si="99"/>
        <v>2</v>
      </c>
      <c r="S628" s="1" t="s">
        <v>25</v>
      </c>
      <c r="T628" s="1">
        <v>0</v>
      </c>
      <c r="U628" s="1">
        <v>0</v>
      </c>
      <c r="V628" s="1">
        <v>34</v>
      </c>
      <c r="W628">
        <f t="shared" si="91"/>
        <v>3.125E-2</v>
      </c>
      <c r="X628">
        <f>COUNTIF($A$2:A628,A628)</f>
        <v>1</v>
      </c>
      <c r="Y628" t="str">
        <f>VLOOKUP(A:A,[1]ZU_2015_ORIGINAL!A:F,6,FALSE)</f>
        <v>AIN</v>
      </c>
      <c r="Z628" s="7"/>
    </row>
    <row r="629" spans="1:26">
      <c r="A629" s="1">
        <v>5150044556</v>
      </c>
      <c r="B629" s="2">
        <v>91</v>
      </c>
      <c r="C629" s="3">
        <v>42046.6875</v>
      </c>
      <c r="D629" s="4">
        <f t="shared" si="92"/>
        <v>0.6875</v>
      </c>
      <c r="E629" s="2">
        <f t="shared" si="93"/>
        <v>3</v>
      </c>
      <c r="F629" s="2">
        <f t="shared" si="94"/>
        <v>1</v>
      </c>
      <c r="G629" s="3">
        <v>42048.795138888898</v>
      </c>
      <c r="H629" s="4">
        <f t="shared" si="95"/>
        <v>0.79513888888888884</v>
      </c>
      <c r="I629" s="2">
        <f t="shared" si="96"/>
        <v>5</v>
      </c>
      <c r="J629" s="2">
        <f t="shared" si="97"/>
        <v>2</v>
      </c>
      <c r="K629" s="3">
        <v>42049.756944444402</v>
      </c>
      <c r="L629" s="1">
        <f t="shared" si="90"/>
        <v>0.96180555550381541</v>
      </c>
      <c r="M629" s="1" t="s">
        <v>14</v>
      </c>
      <c r="N629" s="1">
        <f t="shared" si="98"/>
        <v>1</v>
      </c>
      <c r="O629" s="1" t="s">
        <v>32</v>
      </c>
      <c r="P629" s="1">
        <v>23</v>
      </c>
      <c r="Q629" s="1" t="s">
        <v>29</v>
      </c>
      <c r="R629" s="1">
        <f t="shared" si="99"/>
        <v>2</v>
      </c>
      <c r="S629" s="1" t="s">
        <v>24</v>
      </c>
      <c r="T629" s="1">
        <v>1</v>
      </c>
      <c r="U629" s="1">
        <v>0</v>
      </c>
      <c r="V629" s="1">
        <v>33</v>
      </c>
      <c r="W629">
        <f t="shared" si="91"/>
        <v>2.1076388888977817</v>
      </c>
      <c r="X629">
        <f>COUNTIF($A$2:A629,A629)</f>
        <v>1</v>
      </c>
      <c r="Y629" t="str">
        <f>VLOOKUP(A:A,[1]ZU_2015_ORIGINAL!A:F,6,FALSE)</f>
        <v>UCH</v>
      </c>
      <c r="Z629" s="7"/>
    </row>
    <row r="630" spans="1:26" hidden="1">
      <c r="A630" s="1">
        <v>5150044637</v>
      </c>
      <c r="B630" s="2">
        <v>90</v>
      </c>
      <c r="C630" s="3">
        <v>42046.8618055556</v>
      </c>
      <c r="D630" s="4">
        <f t="shared" si="92"/>
        <v>0.8618055555555556</v>
      </c>
      <c r="E630" s="2">
        <f t="shared" si="93"/>
        <v>3</v>
      </c>
      <c r="F630" s="2">
        <f t="shared" si="94"/>
        <v>2</v>
      </c>
      <c r="G630" s="3">
        <v>42048.563194444403</v>
      </c>
      <c r="H630" s="4">
        <f t="shared" si="95"/>
        <v>0.56319444444444444</v>
      </c>
      <c r="I630" s="2">
        <f t="shared" si="96"/>
        <v>5</v>
      </c>
      <c r="J630" s="2">
        <f t="shared" si="97"/>
        <v>1</v>
      </c>
      <c r="K630" s="3">
        <v>42049.4375</v>
      </c>
      <c r="L630" s="1">
        <f t="shared" si="90"/>
        <v>0.87430555559694767</v>
      </c>
      <c r="M630" s="1" t="s">
        <v>14</v>
      </c>
      <c r="N630" s="1">
        <f t="shared" si="98"/>
        <v>1</v>
      </c>
      <c r="O630" s="1" t="s">
        <v>32</v>
      </c>
      <c r="P630" s="1">
        <v>23</v>
      </c>
      <c r="Q630" s="1" t="s">
        <v>16</v>
      </c>
      <c r="R630" s="1">
        <f t="shared" si="99"/>
        <v>1</v>
      </c>
      <c r="S630" s="1" t="s">
        <v>19</v>
      </c>
      <c r="T630" s="1">
        <v>0</v>
      </c>
      <c r="U630" s="1">
        <v>0</v>
      </c>
      <c r="V630" s="1">
        <v>32</v>
      </c>
      <c r="W630">
        <f t="shared" si="91"/>
        <v>1.7013888888031943</v>
      </c>
      <c r="X630">
        <f>COUNTIF($A$2:A630,A630)</f>
        <v>1</v>
      </c>
      <c r="Y630" t="str">
        <f>VLOOKUP(A:A,[1]ZU_2015_ORIGINAL!A:F,6,FALSE)</f>
        <v>UCH</v>
      </c>
      <c r="Z630" s="7"/>
    </row>
    <row r="631" spans="1:26">
      <c r="A631" s="1">
        <v>5150044639</v>
      </c>
      <c r="B631" s="2">
        <v>96</v>
      </c>
      <c r="C631" s="3">
        <v>42046.875694444403</v>
      </c>
      <c r="D631" s="4">
        <f t="shared" si="92"/>
        <v>0.87569444444444444</v>
      </c>
      <c r="E631" s="2">
        <f t="shared" si="93"/>
        <v>3</v>
      </c>
      <c r="F631" s="2">
        <f t="shared" si="94"/>
        <v>2</v>
      </c>
      <c r="G631" s="3">
        <v>42046.936805555597</v>
      </c>
      <c r="H631" s="4">
        <f t="shared" si="95"/>
        <v>0.93680555555555556</v>
      </c>
      <c r="I631" s="2">
        <f t="shared" si="96"/>
        <v>3</v>
      </c>
      <c r="J631" s="2">
        <f t="shared" si="97"/>
        <v>2</v>
      </c>
      <c r="K631" s="3">
        <v>42047.381944444402</v>
      </c>
      <c r="L631" s="1">
        <f t="shared" si="90"/>
        <v>0.44513888880464947</v>
      </c>
      <c r="M631" s="1" t="s">
        <v>14</v>
      </c>
      <c r="N631" s="1">
        <f t="shared" si="98"/>
        <v>1</v>
      </c>
      <c r="O631" s="1" t="s">
        <v>32</v>
      </c>
      <c r="P631" s="1">
        <v>23</v>
      </c>
      <c r="Q631" s="1" t="s">
        <v>29</v>
      </c>
      <c r="R631" s="1">
        <f t="shared" si="99"/>
        <v>2</v>
      </c>
      <c r="S631" s="1" t="s">
        <v>19</v>
      </c>
      <c r="T631" s="1">
        <v>0</v>
      </c>
      <c r="U631" s="1">
        <v>0</v>
      </c>
      <c r="V631" s="1">
        <v>31</v>
      </c>
      <c r="W631">
        <f t="shared" si="91"/>
        <v>6.111111119389534E-2</v>
      </c>
      <c r="X631">
        <f>COUNTIF($A$2:A631,A631)</f>
        <v>1</v>
      </c>
      <c r="Y631" t="str">
        <f>VLOOKUP(A:A,[1]ZU_2015_ORIGINAL!A:F,6,FALSE)</f>
        <v>UCH</v>
      </c>
      <c r="Z631" s="7"/>
    </row>
    <row r="632" spans="1:26">
      <c r="A632" s="1">
        <v>5150044899</v>
      </c>
      <c r="B632" s="2">
        <v>72</v>
      </c>
      <c r="C632" s="3">
        <v>42047.398611111101</v>
      </c>
      <c r="D632" s="4">
        <f t="shared" si="92"/>
        <v>0.39861111111111108</v>
      </c>
      <c r="E632" s="2">
        <f t="shared" si="93"/>
        <v>4</v>
      </c>
      <c r="F632" s="2">
        <f t="shared" si="94"/>
        <v>1</v>
      </c>
      <c r="G632" s="3">
        <v>42048.863888888904</v>
      </c>
      <c r="H632" s="4">
        <f t="shared" si="95"/>
        <v>0.86388888888888893</v>
      </c>
      <c r="I632" s="2">
        <f t="shared" si="96"/>
        <v>5</v>
      </c>
      <c r="J632" s="2">
        <f t="shared" si="97"/>
        <v>2</v>
      </c>
      <c r="K632" s="3">
        <v>42052.470138888901</v>
      </c>
      <c r="L632" s="1">
        <f t="shared" si="90"/>
        <v>3.6062499999970896</v>
      </c>
      <c r="M632" s="1" t="s">
        <v>14</v>
      </c>
      <c r="N632" s="1">
        <f t="shared" si="98"/>
        <v>1</v>
      </c>
      <c r="O632" s="1" t="s">
        <v>32</v>
      </c>
      <c r="P632" s="1">
        <v>23</v>
      </c>
      <c r="Q632" s="1" t="s">
        <v>29</v>
      </c>
      <c r="R632" s="1">
        <f t="shared" si="99"/>
        <v>2</v>
      </c>
      <c r="S632" s="1" t="s">
        <v>19</v>
      </c>
      <c r="T632" s="1">
        <v>0</v>
      </c>
      <c r="U632" s="1">
        <v>0</v>
      </c>
      <c r="V632" s="1">
        <v>32</v>
      </c>
      <c r="W632">
        <f t="shared" si="91"/>
        <v>1.4652777778028394</v>
      </c>
      <c r="X632">
        <f>COUNTIF($A$2:A632,A632)</f>
        <v>1</v>
      </c>
      <c r="Y632" t="str">
        <f>VLOOKUP(A:A,[1]ZU_2015_ORIGINAL!A:F,6,FALSE)</f>
        <v>UCH</v>
      </c>
      <c r="Z632" s="7"/>
    </row>
    <row r="633" spans="1:26">
      <c r="A633" s="1">
        <v>5150044899</v>
      </c>
      <c r="B633" s="2">
        <v>72</v>
      </c>
      <c r="C633" s="3">
        <v>42047.398611111101</v>
      </c>
      <c r="D633" s="4">
        <f t="shared" si="92"/>
        <v>0.39861111111111108</v>
      </c>
      <c r="E633" s="2">
        <f t="shared" si="93"/>
        <v>4</v>
      </c>
      <c r="F633" s="2">
        <f t="shared" si="94"/>
        <v>1</v>
      </c>
      <c r="G633" s="3">
        <v>42082.6069444444</v>
      </c>
      <c r="H633" s="4">
        <f t="shared" si="95"/>
        <v>0.6069444444444444</v>
      </c>
      <c r="I633" s="2">
        <f t="shared" si="96"/>
        <v>4</v>
      </c>
      <c r="J633" s="2">
        <f t="shared" si="97"/>
        <v>1</v>
      </c>
      <c r="K633" s="3">
        <v>42083.449305555601</v>
      </c>
      <c r="L633" s="1">
        <f t="shared" si="90"/>
        <v>0.8423611112011713</v>
      </c>
      <c r="M633" s="1" t="s">
        <v>14</v>
      </c>
      <c r="N633" s="1">
        <f t="shared" si="98"/>
        <v>1</v>
      </c>
      <c r="O633" s="1" t="s">
        <v>32</v>
      </c>
      <c r="P633" s="1">
        <v>23</v>
      </c>
      <c r="Q633" s="1" t="s">
        <v>29</v>
      </c>
      <c r="R633" s="1">
        <f t="shared" si="99"/>
        <v>2</v>
      </c>
      <c r="S633" s="1" t="s">
        <v>19</v>
      </c>
      <c r="T633" s="1">
        <v>0</v>
      </c>
      <c r="U633" s="1">
        <v>0</v>
      </c>
      <c r="V633" s="1">
        <v>32</v>
      </c>
      <c r="W633">
        <f t="shared" si="91"/>
        <v>35.208333333299379</v>
      </c>
      <c r="X633">
        <f>COUNTIF($A$2:A633,A633)</f>
        <v>2</v>
      </c>
      <c r="Y633" t="str">
        <f>VLOOKUP(A:A,[1]ZU_2015_ORIGINAL!A:F,6,FALSE)</f>
        <v>UCH</v>
      </c>
      <c r="Z633" s="7"/>
    </row>
    <row r="634" spans="1:26">
      <c r="A634" s="1">
        <v>5150044926</v>
      </c>
      <c r="B634" s="2">
        <v>76</v>
      </c>
      <c r="C634" s="3">
        <v>42047.430555555598</v>
      </c>
      <c r="D634" s="4">
        <f t="shared" si="92"/>
        <v>0.43055555555555558</v>
      </c>
      <c r="E634" s="2">
        <f t="shared" si="93"/>
        <v>4</v>
      </c>
      <c r="F634" s="2">
        <f t="shared" si="94"/>
        <v>1</v>
      </c>
      <c r="G634" s="3">
        <v>42047.900694444397</v>
      </c>
      <c r="H634" s="4">
        <f t="shared" si="95"/>
        <v>0.90069444444444446</v>
      </c>
      <c r="I634" s="2">
        <f t="shared" si="96"/>
        <v>4</v>
      </c>
      <c r="J634" s="2">
        <f t="shared" si="97"/>
        <v>2</v>
      </c>
      <c r="K634" s="3">
        <v>42048.490277777797</v>
      </c>
      <c r="L634" s="1">
        <f t="shared" si="90"/>
        <v>0.58958333339978708</v>
      </c>
      <c r="M634" s="1" t="s">
        <v>14</v>
      </c>
      <c r="N634" s="1">
        <f t="shared" si="98"/>
        <v>1</v>
      </c>
      <c r="O634" s="1" t="s">
        <v>34</v>
      </c>
      <c r="P634" s="1">
        <v>8</v>
      </c>
      <c r="Q634" s="1" t="s">
        <v>29</v>
      </c>
      <c r="R634" s="1">
        <f t="shared" si="99"/>
        <v>2</v>
      </c>
      <c r="S634" s="1" t="s">
        <v>19</v>
      </c>
      <c r="T634" s="1">
        <v>0</v>
      </c>
      <c r="U634" s="1">
        <v>0</v>
      </c>
      <c r="V634" s="1">
        <v>32</v>
      </c>
      <c r="W634">
        <f t="shared" si="91"/>
        <v>0.4701388887988287</v>
      </c>
      <c r="X634">
        <f>COUNTIF($A$2:A634,A634)</f>
        <v>1</v>
      </c>
      <c r="Y634" t="str">
        <f>VLOOKUP(A:A,[1]ZU_2015_ORIGINAL!A:F,6,FALSE)</f>
        <v>4MD</v>
      </c>
      <c r="Z634" s="7"/>
    </row>
    <row r="635" spans="1:26" hidden="1">
      <c r="A635" s="1">
        <v>5150044928</v>
      </c>
      <c r="B635" s="2">
        <v>68</v>
      </c>
      <c r="C635" s="3">
        <v>42047.411111111098</v>
      </c>
      <c r="D635" s="4">
        <f t="shared" si="92"/>
        <v>0.41111111111111115</v>
      </c>
      <c r="E635" s="2">
        <f t="shared" si="93"/>
        <v>4</v>
      </c>
      <c r="F635" s="2">
        <f t="shared" si="94"/>
        <v>1</v>
      </c>
      <c r="G635" s="3">
        <v>42048.484027777798</v>
      </c>
      <c r="H635" s="4">
        <f t="shared" si="95"/>
        <v>0.48402777777777778</v>
      </c>
      <c r="I635" s="2">
        <f t="shared" si="96"/>
        <v>5</v>
      </c>
      <c r="J635" s="2">
        <f t="shared" si="97"/>
        <v>1</v>
      </c>
      <c r="K635" s="3">
        <v>42051.436805555597</v>
      </c>
      <c r="L635" s="1">
        <f t="shared" si="90"/>
        <v>2.9527777777984738</v>
      </c>
      <c r="M635" s="1" t="s">
        <v>14</v>
      </c>
      <c r="N635" s="1">
        <f t="shared" si="98"/>
        <v>1</v>
      </c>
      <c r="O635" s="1" t="s">
        <v>28</v>
      </c>
      <c r="P635" s="1">
        <v>15</v>
      </c>
      <c r="Q635" s="1" t="s">
        <v>16</v>
      </c>
      <c r="R635" s="1">
        <f t="shared" si="99"/>
        <v>1</v>
      </c>
      <c r="S635" s="1" t="s">
        <v>25</v>
      </c>
      <c r="T635" s="1">
        <v>0</v>
      </c>
      <c r="U635" s="1">
        <v>0</v>
      </c>
      <c r="V635" s="1">
        <v>31</v>
      </c>
      <c r="W635">
        <f t="shared" si="91"/>
        <v>1.0729166667006211</v>
      </c>
      <c r="X635">
        <f>COUNTIF($A$2:A635,A635)</f>
        <v>1</v>
      </c>
      <c r="Y635" t="str">
        <f>VLOOKUP(A:A,[1]ZU_2015_ORIGINAL!A:F,6,FALSE)</f>
        <v>HTC</v>
      </c>
      <c r="Z635" s="7"/>
    </row>
    <row r="636" spans="1:26" hidden="1">
      <c r="A636" s="1">
        <v>5150044965</v>
      </c>
      <c r="B636" s="2">
        <v>75</v>
      </c>
      <c r="C636" s="3">
        <v>42051.427777777797</v>
      </c>
      <c r="D636" s="4">
        <f t="shared" si="92"/>
        <v>0.42777777777777781</v>
      </c>
      <c r="E636" s="2">
        <f t="shared" si="93"/>
        <v>1</v>
      </c>
      <c r="F636" s="2">
        <f t="shared" si="94"/>
        <v>1</v>
      </c>
      <c r="G636" s="3">
        <v>42060.465277777803</v>
      </c>
      <c r="H636" s="4">
        <f t="shared" si="95"/>
        <v>0.46527777777777773</v>
      </c>
      <c r="I636" s="2">
        <f t="shared" si="96"/>
        <v>3</v>
      </c>
      <c r="J636" s="2">
        <f t="shared" si="97"/>
        <v>1</v>
      </c>
      <c r="K636" s="3">
        <v>42061.469444444498</v>
      </c>
      <c r="L636" s="1">
        <f t="shared" si="90"/>
        <v>1.0041666666948004</v>
      </c>
      <c r="M636" s="1" t="s">
        <v>14</v>
      </c>
      <c r="N636" s="1">
        <f t="shared" si="98"/>
        <v>1</v>
      </c>
      <c r="O636" s="1" t="s">
        <v>28</v>
      </c>
      <c r="P636" s="1">
        <v>15</v>
      </c>
      <c r="Q636" s="1" t="s">
        <v>16</v>
      </c>
      <c r="R636" s="1">
        <f t="shared" si="99"/>
        <v>1</v>
      </c>
      <c r="S636" s="1" t="s">
        <v>19</v>
      </c>
      <c r="T636" s="1">
        <v>0</v>
      </c>
      <c r="U636" s="1">
        <v>0</v>
      </c>
      <c r="V636" s="1">
        <v>34</v>
      </c>
      <c r="W636">
        <f t="shared" si="91"/>
        <v>9.0375000000058208</v>
      </c>
      <c r="X636">
        <f>COUNTIF($A$2:A636,A636)</f>
        <v>1</v>
      </c>
      <c r="Y636" t="str">
        <f>VLOOKUP(A:A,[1]ZU_2015_ORIGINAL!A:F,6,FALSE)</f>
        <v>HTC</v>
      </c>
      <c r="Z636" s="7"/>
    </row>
    <row r="637" spans="1:26" hidden="1">
      <c r="A637" s="1">
        <v>5150044991</v>
      </c>
      <c r="B637" s="2">
        <v>79</v>
      </c>
      <c r="C637" s="3">
        <v>42047.434722222199</v>
      </c>
      <c r="D637" s="4">
        <f t="shared" si="92"/>
        <v>0.43472222222222223</v>
      </c>
      <c r="E637" s="2">
        <f t="shared" si="93"/>
        <v>4</v>
      </c>
      <c r="F637" s="2">
        <f t="shared" si="94"/>
        <v>1</v>
      </c>
      <c r="G637" s="3">
        <v>42052.784722222197</v>
      </c>
      <c r="H637" s="4">
        <f t="shared" si="95"/>
        <v>0.78472222222222221</v>
      </c>
      <c r="I637" s="2">
        <f t="shared" si="96"/>
        <v>2</v>
      </c>
      <c r="J637" s="2">
        <f t="shared" si="97"/>
        <v>1</v>
      </c>
      <c r="K637" s="3">
        <v>42053.656944444403</v>
      </c>
      <c r="L637" s="1">
        <f t="shared" si="90"/>
        <v>0.87222222220589174</v>
      </c>
      <c r="M637" s="1" t="s">
        <v>14</v>
      </c>
      <c r="N637" s="1">
        <f t="shared" si="98"/>
        <v>1</v>
      </c>
      <c r="O637" s="1" t="s">
        <v>28</v>
      </c>
      <c r="P637" s="1">
        <v>15</v>
      </c>
      <c r="Q637" s="1" t="s">
        <v>16</v>
      </c>
      <c r="R637" s="1">
        <f t="shared" si="99"/>
        <v>1</v>
      </c>
      <c r="S637" s="1" t="s">
        <v>19</v>
      </c>
      <c r="T637" s="1">
        <v>0</v>
      </c>
      <c r="U637" s="1">
        <v>0</v>
      </c>
      <c r="V637" s="1">
        <v>31</v>
      </c>
      <c r="W637">
        <f t="shared" si="91"/>
        <v>5.3499999999985448</v>
      </c>
      <c r="X637">
        <f>COUNTIF($A$2:A637,A637)</f>
        <v>1</v>
      </c>
      <c r="Y637" t="str">
        <f>VLOOKUP(A:A,[1]ZU_2015_ORIGINAL!A:F,6,FALSE)</f>
        <v>HTC</v>
      </c>
      <c r="Z637" s="7"/>
    </row>
    <row r="638" spans="1:26" hidden="1">
      <c r="A638" s="1">
        <v>5150044997</v>
      </c>
      <c r="B638" s="2">
        <v>89</v>
      </c>
      <c r="C638" s="3">
        <v>42047.447916666701</v>
      </c>
      <c r="D638" s="4">
        <f t="shared" si="92"/>
        <v>0.44791666666666669</v>
      </c>
      <c r="E638" s="2">
        <f t="shared" si="93"/>
        <v>4</v>
      </c>
      <c r="F638" s="2">
        <f t="shared" si="94"/>
        <v>1</v>
      </c>
      <c r="G638" s="3">
        <v>42047.482638888898</v>
      </c>
      <c r="H638" s="4">
        <f t="shared" si="95"/>
        <v>0.4826388888888889</v>
      </c>
      <c r="I638" s="2">
        <f t="shared" si="96"/>
        <v>4</v>
      </c>
      <c r="J638" s="2">
        <f t="shared" si="97"/>
        <v>1</v>
      </c>
      <c r="K638" s="3">
        <v>42052.408333333296</v>
      </c>
      <c r="L638" s="1">
        <f t="shared" si="90"/>
        <v>4.9256944443986868</v>
      </c>
      <c r="M638" s="1" t="s">
        <v>14</v>
      </c>
      <c r="N638" s="1">
        <f t="shared" si="98"/>
        <v>1</v>
      </c>
      <c r="O638" s="1" t="s">
        <v>32</v>
      </c>
      <c r="P638" s="1">
        <v>23</v>
      </c>
      <c r="Q638" s="1" t="s">
        <v>16</v>
      </c>
      <c r="R638" s="1">
        <f t="shared" si="99"/>
        <v>1</v>
      </c>
      <c r="S638" s="1" t="s">
        <v>24</v>
      </c>
      <c r="T638" s="1">
        <v>1</v>
      </c>
      <c r="U638" s="1">
        <v>0</v>
      </c>
      <c r="V638" s="1">
        <v>33</v>
      </c>
      <c r="W638">
        <f t="shared" si="91"/>
        <v>3.472222219716059E-2</v>
      </c>
      <c r="X638">
        <f>COUNTIF($A$2:A638,A638)</f>
        <v>1</v>
      </c>
      <c r="Y638" t="str">
        <f>VLOOKUP(A:A,[1]ZU_2015_ORIGINAL!A:F,6,FALSE)</f>
        <v>UCH</v>
      </c>
      <c r="Z638" s="7"/>
    </row>
    <row r="639" spans="1:26" hidden="1">
      <c r="A639" s="1">
        <v>5150045004</v>
      </c>
      <c r="B639" s="2">
        <v>75</v>
      </c>
      <c r="C639" s="3">
        <v>42047.441666666702</v>
      </c>
      <c r="D639" s="4">
        <f t="shared" si="92"/>
        <v>0.44166666666666665</v>
      </c>
      <c r="E639" s="2">
        <f t="shared" si="93"/>
        <v>4</v>
      </c>
      <c r="F639" s="2">
        <f t="shared" si="94"/>
        <v>1</v>
      </c>
      <c r="G639" s="3">
        <v>42048.618750000001</v>
      </c>
      <c r="H639" s="4">
        <f t="shared" si="95"/>
        <v>0.61875000000000002</v>
      </c>
      <c r="I639" s="2">
        <f t="shared" si="96"/>
        <v>5</v>
      </c>
      <c r="J639" s="2">
        <f t="shared" si="97"/>
        <v>1</v>
      </c>
      <c r="K639" s="3">
        <v>42049.413194444503</v>
      </c>
      <c r="L639" s="1">
        <f t="shared" si="90"/>
        <v>0.79444444450200535</v>
      </c>
      <c r="M639" s="1" t="s">
        <v>14</v>
      </c>
      <c r="N639" s="1">
        <f t="shared" si="98"/>
        <v>1</v>
      </c>
      <c r="O639" s="1" t="s">
        <v>28</v>
      </c>
      <c r="P639" s="1">
        <v>15</v>
      </c>
      <c r="Q639" s="1" t="s">
        <v>16</v>
      </c>
      <c r="R639" s="1">
        <f t="shared" si="99"/>
        <v>1</v>
      </c>
      <c r="S639" s="1" t="s">
        <v>22</v>
      </c>
      <c r="T639" s="1">
        <v>0</v>
      </c>
      <c r="U639" s="1">
        <v>0</v>
      </c>
      <c r="V639" s="1">
        <v>35</v>
      </c>
      <c r="W639">
        <f t="shared" si="91"/>
        <v>1.1770833332993789</v>
      </c>
      <c r="X639">
        <f>COUNTIF($A$2:A639,A639)</f>
        <v>1</v>
      </c>
      <c r="Y639" t="str">
        <f>VLOOKUP(A:A,[1]ZU_2015_ORIGINAL!A:F,6,FALSE)</f>
        <v>HTC</v>
      </c>
      <c r="Z639" s="7"/>
    </row>
    <row r="640" spans="1:26">
      <c r="A640" s="1">
        <v>5150045030</v>
      </c>
      <c r="B640" s="2">
        <v>78</v>
      </c>
      <c r="C640" s="3">
        <v>42047.390972222202</v>
      </c>
      <c r="D640" s="4">
        <f t="shared" si="92"/>
        <v>0.39097222222222222</v>
      </c>
      <c r="E640" s="2">
        <f t="shared" si="93"/>
        <v>4</v>
      </c>
      <c r="F640" s="2">
        <f t="shared" si="94"/>
        <v>1</v>
      </c>
      <c r="G640" s="3">
        <v>42051.475694444503</v>
      </c>
      <c r="H640" s="4">
        <f t="shared" si="95"/>
        <v>0.47569444444444442</v>
      </c>
      <c r="I640" s="2">
        <f t="shared" si="96"/>
        <v>1</v>
      </c>
      <c r="J640" s="2">
        <f t="shared" si="97"/>
        <v>1</v>
      </c>
      <c r="K640" s="3">
        <v>42053.488888888904</v>
      </c>
      <c r="L640" s="1">
        <f t="shared" si="90"/>
        <v>2.0131944444001419</v>
      </c>
      <c r="M640" s="1" t="s">
        <v>14</v>
      </c>
      <c r="N640" s="1">
        <f t="shared" si="98"/>
        <v>1</v>
      </c>
      <c r="O640" s="1" t="s">
        <v>20</v>
      </c>
      <c r="P640" s="1">
        <v>2</v>
      </c>
      <c r="Q640" s="1" t="s">
        <v>29</v>
      </c>
      <c r="R640" s="1">
        <f t="shared" si="99"/>
        <v>2</v>
      </c>
      <c r="S640" s="1" t="s">
        <v>25</v>
      </c>
      <c r="T640" s="1">
        <v>0</v>
      </c>
      <c r="U640" s="1">
        <v>0</v>
      </c>
      <c r="V640" s="1">
        <v>35</v>
      </c>
      <c r="W640">
        <f t="shared" si="91"/>
        <v>4.0847222223019344</v>
      </c>
      <c r="X640">
        <f>COUNTIF($A$2:A640,A640)</f>
        <v>1</v>
      </c>
      <c r="Y640" t="str">
        <f>VLOOKUP(A:A,[1]ZU_2015_ORIGINAL!A:F,6,FALSE)</f>
        <v>1MD</v>
      </c>
      <c r="Z640" s="7"/>
    </row>
    <row r="641" spans="1:26" hidden="1">
      <c r="A641" s="1">
        <v>5150045292</v>
      </c>
      <c r="B641" s="2">
        <v>26</v>
      </c>
      <c r="C641" s="3">
        <v>42136.4465277778</v>
      </c>
      <c r="D641" s="4">
        <f t="shared" si="92"/>
        <v>0.4465277777777778</v>
      </c>
      <c r="E641" s="2">
        <f t="shared" si="93"/>
        <v>2</v>
      </c>
      <c r="F641" s="2">
        <f t="shared" si="94"/>
        <v>1</v>
      </c>
      <c r="G641" s="3">
        <v>42137.84375</v>
      </c>
      <c r="H641" s="4">
        <f t="shared" si="95"/>
        <v>0.84375</v>
      </c>
      <c r="I641" s="2">
        <f t="shared" si="96"/>
        <v>3</v>
      </c>
      <c r="J641" s="2">
        <f t="shared" si="97"/>
        <v>2</v>
      </c>
      <c r="K641" s="3">
        <v>42138.014583333301</v>
      </c>
      <c r="L641" s="1">
        <f t="shared" si="90"/>
        <v>0.17083333330083406</v>
      </c>
      <c r="M641" s="1" t="s">
        <v>14</v>
      </c>
      <c r="N641" s="1">
        <f t="shared" si="98"/>
        <v>1</v>
      </c>
      <c r="O641" s="1" t="s">
        <v>30</v>
      </c>
      <c r="P641" s="1">
        <v>18</v>
      </c>
      <c r="Q641" s="1" t="s">
        <v>16</v>
      </c>
      <c r="R641" s="1">
        <f t="shared" si="99"/>
        <v>1</v>
      </c>
      <c r="S641" s="1" t="s">
        <v>19</v>
      </c>
      <c r="T641" s="1">
        <v>0</v>
      </c>
      <c r="U641" s="1">
        <v>0</v>
      </c>
      <c r="V641" s="1">
        <v>39</v>
      </c>
      <c r="W641">
        <f t="shared" si="91"/>
        <v>1.397222222200071</v>
      </c>
      <c r="X641">
        <f>COUNTIF($A$2:A641,A641)</f>
        <v>1</v>
      </c>
      <c r="Y641" t="str">
        <f>VLOOKUP(A:A,[1]ZU_2015_ORIGINAL!A:F,6,FALSE)</f>
        <v>MKG</v>
      </c>
      <c r="Z641" s="7"/>
    </row>
    <row r="642" spans="1:26" hidden="1">
      <c r="A642" s="1">
        <v>5150045372</v>
      </c>
      <c r="B642" s="2">
        <v>89</v>
      </c>
      <c r="C642" s="3">
        <v>42047.612500000003</v>
      </c>
      <c r="D642" s="4">
        <f t="shared" si="92"/>
        <v>0.61249999999999993</v>
      </c>
      <c r="E642" s="2">
        <f t="shared" si="93"/>
        <v>4</v>
      </c>
      <c r="F642" s="2">
        <f t="shared" si="94"/>
        <v>1</v>
      </c>
      <c r="G642" s="3">
        <v>42047.789583333302</v>
      </c>
      <c r="H642" s="4">
        <f t="shared" si="95"/>
        <v>0.7895833333333333</v>
      </c>
      <c r="I642" s="2">
        <f t="shared" si="96"/>
        <v>4</v>
      </c>
      <c r="J642" s="2">
        <f t="shared" si="97"/>
        <v>1</v>
      </c>
      <c r="K642" s="3">
        <v>42048.7722222222</v>
      </c>
      <c r="L642" s="1">
        <f t="shared" ref="L642:L705" si="100">K642-G642</f>
        <v>0.98263888889778173</v>
      </c>
      <c r="M642" s="1" t="s">
        <v>14</v>
      </c>
      <c r="N642" s="1">
        <f t="shared" si="98"/>
        <v>1</v>
      </c>
      <c r="O642" s="1" t="s">
        <v>32</v>
      </c>
      <c r="P642" s="1">
        <v>23</v>
      </c>
      <c r="Q642" s="1" t="s">
        <v>16</v>
      </c>
      <c r="R642" s="1">
        <f t="shared" si="99"/>
        <v>1</v>
      </c>
      <c r="S642" s="1" t="s">
        <v>24</v>
      </c>
      <c r="T642" s="1">
        <v>1</v>
      </c>
      <c r="U642" s="1">
        <v>0</v>
      </c>
      <c r="V642" s="1">
        <v>31</v>
      </c>
      <c r="W642">
        <f t="shared" ref="W642:W705" si="101">G642-C642</f>
        <v>0.17708333329937886</v>
      </c>
      <c r="X642">
        <f>COUNTIF($A$2:A642,A642)</f>
        <v>1</v>
      </c>
      <c r="Y642" t="str">
        <f>VLOOKUP(A:A,[1]ZU_2015_ORIGINAL!A:F,6,FALSE)</f>
        <v>UCH</v>
      </c>
      <c r="Z642" s="7"/>
    </row>
    <row r="643" spans="1:26" hidden="1">
      <c r="A643" s="1">
        <v>5150045388</v>
      </c>
      <c r="B643" s="2">
        <v>55</v>
      </c>
      <c r="C643" s="3">
        <v>42101.422222222202</v>
      </c>
      <c r="D643" s="4">
        <f t="shared" ref="D643:D706" si="102">TIME(HOUR(C643),MINUTE(C643),SECOND(C643))</f>
        <v>0.42222222222222222</v>
      </c>
      <c r="E643" s="2">
        <f t="shared" ref="E643:E706" si="103">WEEKDAY(C643,2)</f>
        <v>2</v>
      </c>
      <c r="F643" s="2">
        <f t="shared" ref="F643:F706" si="104">IF(AND(D643&gt;TIMEVALUE("7:00"),D643&lt;TIMEVALUE("19:00"),E643&lt;&gt;6,E643&lt;&gt;7),1,2)</f>
        <v>1</v>
      </c>
      <c r="G643" s="3">
        <v>42102.925694444399</v>
      </c>
      <c r="H643" s="4">
        <f t="shared" ref="H643:H706" si="105">TIME(HOUR(G643),MINUTE(G643),SECOND(G643))</f>
        <v>0.92569444444444438</v>
      </c>
      <c r="I643" s="2">
        <f t="shared" ref="I643:I706" si="106">WEEKDAY(G643,2)</f>
        <v>3</v>
      </c>
      <c r="J643" s="2">
        <f t="shared" ref="J643:J706" si="107">IF(AND(H643&gt;TIMEVALUE("7:00"),H643&lt;TIMEVALUE("19:00"),I643&lt;&gt;6,I643&lt;&gt;7),1,2)</f>
        <v>2</v>
      </c>
      <c r="K643" s="3">
        <v>42103.552083333299</v>
      </c>
      <c r="L643" s="1">
        <f t="shared" si="100"/>
        <v>0.62638888890069211</v>
      </c>
      <c r="M643" s="1" t="s">
        <v>14</v>
      </c>
      <c r="N643" s="1">
        <f t="shared" ref="N643:N706" si="108">IF(M643="AIN",1,2)</f>
        <v>1</v>
      </c>
      <c r="O643" s="1" t="s">
        <v>33</v>
      </c>
      <c r="P643" s="1">
        <v>24</v>
      </c>
      <c r="Q643" s="1" t="s">
        <v>16</v>
      </c>
      <c r="R643" s="1">
        <f t="shared" ref="R643:R706" si="109">IF(Q643="Normalfall",1,2)</f>
        <v>1</v>
      </c>
      <c r="S643" s="1" t="s">
        <v>19</v>
      </c>
      <c r="T643" s="1">
        <v>0</v>
      </c>
      <c r="U643" s="1">
        <v>0</v>
      </c>
      <c r="V643" s="1">
        <v>32</v>
      </c>
      <c r="W643">
        <f t="shared" si="101"/>
        <v>1.5034722221971606</v>
      </c>
      <c r="X643">
        <f>COUNTIF($A$2:A643,A643)</f>
        <v>1</v>
      </c>
      <c r="Y643" t="str">
        <f>VLOOKUP(A:A,[1]ZU_2015_ORIGINAL!A:F,6,FALSE)</f>
        <v>URO</v>
      </c>
      <c r="Z643" s="7"/>
    </row>
    <row r="644" spans="1:26">
      <c r="A644" s="1">
        <v>5150045398</v>
      </c>
      <c r="B644" s="2">
        <v>68</v>
      </c>
      <c r="C644" s="3">
        <v>42047.633333333302</v>
      </c>
      <c r="D644" s="4">
        <f t="shared" si="102"/>
        <v>0.6333333333333333</v>
      </c>
      <c r="E644" s="2">
        <f t="shared" si="103"/>
        <v>4</v>
      </c>
      <c r="F644" s="2">
        <f t="shared" si="104"/>
        <v>1</v>
      </c>
      <c r="G644" s="3">
        <v>42066.695138888899</v>
      </c>
      <c r="H644" s="4">
        <f t="shared" si="105"/>
        <v>0.69513888888888886</v>
      </c>
      <c r="I644" s="2">
        <f t="shared" si="106"/>
        <v>2</v>
      </c>
      <c r="J644" s="2">
        <f t="shared" si="107"/>
        <v>1</v>
      </c>
      <c r="K644" s="3">
        <v>42067.399305555598</v>
      </c>
      <c r="L644" s="1">
        <f t="shared" si="100"/>
        <v>0.70416666669916594</v>
      </c>
      <c r="M644" s="1" t="s">
        <v>14</v>
      </c>
      <c r="N644" s="1">
        <f t="shared" si="108"/>
        <v>1</v>
      </c>
      <c r="O644" s="1" t="s">
        <v>23</v>
      </c>
      <c r="P644" s="1">
        <v>12</v>
      </c>
      <c r="Q644" s="1" t="s">
        <v>29</v>
      </c>
      <c r="R644" s="1">
        <f t="shared" si="109"/>
        <v>2</v>
      </c>
      <c r="S644" s="1" t="s">
        <v>19</v>
      </c>
      <c r="T644" s="1">
        <v>0</v>
      </c>
      <c r="U644" s="1">
        <v>0</v>
      </c>
      <c r="V644" s="1">
        <v>33</v>
      </c>
      <c r="W644">
        <f t="shared" si="101"/>
        <v>19.061805555596948</v>
      </c>
      <c r="X644">
        <f>COUNTIF($A$2:A644,A644)</f>
        <v>1</v>
      </c>
      <c r="Y644" t="str">
        <f>VLOOKUP(A:A,[1]ZU_2015_ORIGINAL!A:F,6,FALSE)</f>
        <v>GCH</v>
      </c>
      <c r="Z644" s="7"/>
    </row>
    <row r="645" spans="1:26" hidden="1">
      <c r="A645" s="1">
        <v>5150045424</v>
      </c>
      <c r="B645" s="2">
        <v>71</v>
      </c>
      <c r="C645" s="3">
        <v>42047.667361111096</v>
      </c>
      <c r="D645" s="4">
        <f t="shared" si="102"/>
        <v>0.66736111111111107</v>
      </c>
      <c r="E645" s="2">
        <f t="shared" si="103"/>
        <v>4</v>
      </c>
      <c r="F645" s="2">
        <f t="shared" si="104"/>
        <v>1</v>
      </c>
      <c r="G645" s="3">
        <v>42051.047222222202</v>
      </c>
      <c r="H645" s="4">
        <f t="shared" si="105"/>
        <v>4.7222222222222221E-2</v>
      </c>
      <c r="I645" s="2">
        <f t="shared" si="106"/>
        <v>1</v>
      </c>
      <c r="J645" s="2">
        <f t="shared" si="107"/>
        <v>2</v>
      </c>
      <c r="K645" s="3">
        <v>42052.474305555603</v>
      </c>
      <c r="L645" s="1">
        <f t="shared" si="100"/>
        <v>1.4270833334012423</v>
      </c>
      <c r="M645" s="1" t="s">
        <v>14</v>
      </c>
      <c r="N645" s="1">
        <f t="shared" si="108"/>
        <v>1</v>
      </c>
      <c r="O645" s="1" t="s">
        <v>38</v>
      </c>
      <c r="P645" s="1">
        <v>6</v>
      </c>
      <c r="Q645" s="1" t="s">
        <v>16</v>
      </c>
      <c r="R645" s="1">
        <f t="shared" si="109"/>
        <v>1</v>
      </c>
      <c r="S645" s="1" t="s">
        <v>25</v>
      </c>
      <c r="T645" s="1">
        <v>0</v>
      </c>
      <c r="U645" s="1">
        <v>0</v>
      </c>
      <c r="V645" s="1">
        <v>32</v>
      </c>
      <c r="W645">
        <f t="shared" si="101"/>
        <v>3.3798611111051287</v>
      </c>
      <c r="X645">
        <f>COUNTIF($A$2:A645,A645)</f>
        <v>1</v>
      </c>
      <c r="Y645" t="str">
        <f>VLOOKUP(A:A,[1]ZU_2015_ORIGINAL!A:F,6,FALSE)</f>
        <v>3MD</v>
      </c>
      <c r="Z645" s="7"/>
    </row>
    <row r="646" spans="1:26" hidden="1">
      <c r="A646" s="1">
        <v>5150045424</v>
      </c>
      <c r="B646" s="2">
        <v>71</v>
      </c>
      <c r="C646" s="3">
        <v>42047.667361111096</v>
      </c>
      <c r="D646" s="4">
        <f t="shared" si="102"/>
        <v>0.66736111111111107</v>
      </c>
      <c r="E646" s="2">
        <f t="shared" si="103"/>
        <v>4</v>
      </c>
      <c r="F646" s="2">
        <f t="shared" si="104"/>
        <v>1</v>
      </c>
      <c r="G646" s="3">
        <v>42053.717361111099</v>
      </c>
      <c r="H646" s="4">
        <f t="shared" si="105"/>
        <v>0.71736111111111101</v>
      </c>
      <c r="I646" s="2">
        <f t="shared" si="106"/>
        <v>3</v>
      </c>
      <c r="J646" s="2">
        <f t="shared" si="107"/>
        <v>1</v>
      </c>
      <c r="K646" s="3">
        <v>42054.474305555603</v>
      </c>
      <c r="L646" s="1">
        <f t="shared" si="100"/>
        <v>0.75694444450346055</v>
      </c>
      <c r="M646" s="1" t="s">
        <v>14</v>
      </c>
      <c r="N646" s="1">
        <f t="shared" si="108"/>
        <v>1</v>
      </c>
      <c r="O646" s="1" t="s">
        <v>38</v>
      </c>
      <c r="P646" s="1">
        <v>6</v>
      </c>
      <c r="Q646" s="1" t="s">
        <v>16</v>
      </c>
      <c r="R646" s="1">
        <f t="shared" si="109"/>
        <v>1</v>
      </c>
      <c r="S646" s="1" t="s">
        <v>25</v>
      </c>
      <c r="T646" s="1">
        <v>0</v>
      </c>
      <c r="U646" s="1">
        <v>0</v>
      </c>
      <c r="V646" s="1">
        <v>32</v>
      </c>
      <c r="W646">
        <f t="shared" si="101"/>
        <v>6.0500000000029104</v>
      </c>
      <c r="X646">
        <f>COUNTIF($A$2:A646,A646)</f>
        <v>2</v>
      </c>
      <c r="Y646" t="str">
        <f>VLOOKUP(A:A,[1]ZU_2015_ORIGINAL!A:F,6,FALSE)</f>
        <v>3MD</v>
      </c>
      <c r="Z646" s="7"/>
    </row>
    <row r="647" spans="1:26" hidden="1">
      <c r="A647" s="1">
        <v>5150045492</v>
      </c>
      <c r="B647" s="2">
        <v>75</v>
      </c>
      <c r="C647" s="3">
        <v>42047.763888888898</v>
      </c>
      <c r="D647" s="4">
        <f t="shared" si="102"/>
        <v>0.76388888888888884</v>
      </c>
      <c r="E647" s="2">
        <f t="shared" si="103"/>
        <v>4</v>
      </c>
      <c r="F647" s="2">
        <f t="shared" si="104"/>
        <v>1</v>
      </c>
      <c r="G647" s="3">
        <v>42047.815277777801</v>
      </c>
      <c r="H647" s="4">
        <f t="shared" si="105"/>
        <v>0.81527777777777777</v>
      </c>
      <c r="I647" s="2">
        <f t="shared" si="106"/>
        <v>4</v>
      </c>
      <c r="J647" s="2">
        <f t="shared" si="107"/>
        <v>2</v>
      </c>
      <c r="K647" s="3">
        <v>42048.510416666701</v>
      </c>
      <c r="L647" s="1">
        <f t="shared" si="100"/>
        <v>0.69513888889923692</v>
      </c>
      <c r="M647" s="1" t="s">
        <v>14</v>
      </c>
      <c r="N647" s="1">
        <f t="shared" si="108"/>
        <v>1</v>
      </c>
      <c r="O647" s="1" t="s">
        <v>34</v>
      </c>
      <c r="P647" s="1">
        <v>8</v>
      </c>
      <c r="Q647" s="1" t="s">
        <v>16</v>
      </c>
      <c r="R647" s="1">
        <f t="shared" si="109"/>
        <v>1</v>
      </c>
      <c r="S647" s="1" t="s">
        <v>19</v>
      </c>
      <c r="T647" s="1">
        <v>0</v>
      </c>
      <c r="U647" s="1">
        <v>0</v>
      </c>
      <c r="V647" s="1">
        <v>35</v>
      </c>
      <c r="W647">
        <f t="shared" si="101"/>
        <v>5.1388888903602492E-2</v>
      </c>
      <c r="X647">
        <f>COUNTIF($A$2:A647,A647)</f>
        <v>1</v>
      </c>
      <c r="Y647" t="str">
        <f>VLOOKUP(A:A,[1]ZU_2015_ORIGINAL!A:F,6,FALSE)</f>
        <v>4MD</v>
      </c>
      <c r="Z647" s="7"/>
    </row>
    <row r="648" spans="1:26">
      <c r="A648" s="1">
        <v>5150045524</v>
      </c>
      <c r="B648" s="2">
        <v>74</v>
      </c>
      <c r="C648" s="3">
        <v>42047.809722222199</v>
      </c>
      <c r="D648" s="4">
        <f t="shared" si="102"/>
        <v>0.80972222222222223</v>
      </c>
      <c r="E648" s="2">
        <f t="shared" si="103"/>
        <v>4</v>
      </c>
      <c r="F648" s="2">
        <f t="shared" si="104"/>
        <v>2</v>
      </c>
      <c r="G648" s="3">
        <v>42049.731249999997</v>
      </c>
      <c r="H648" s="4">
        <f t="shared" si="105"/>
        <v>0.73125000000000007</v>
      </c>
      <c r="I648" s="2">
        <f t="shared" si="106"/>
        <v>6</v>
      </c>
      <c r="J648" s="2">
        <f t="shared" si="107"/>
        <v>2</v>
      </c>
      <c r="K648" s="3">
        <v>42052.447222222203</v>
      </c>
      <c r="L648" s="1">
        <f t="shared" si="100"/>
        <v>2.7159722222058917</v>
      </c>
      <c r="M648" s="1" t="s">
        <v>14</v>
      </c>
      <c r="N648" s="1">
        <f t="shared" si="108"/>
        <v>1</v>
      </c>
      <c r="O648" s="1" t="s">
        <v>32</v>
      </c>
      <c r="P648" s="1">
        <v>23</v>
      </c>
      <c r="Q648" s="1" t="s">
        <v>29</v>
      </c>
      <c r="R648" s="1">
        <f t="shared" si="109"/>
        <v>2</v>
      </c>
      <c r="S648" s="1" t="s">
        <v>24</v>
      </c>
      <c r="T648" s="1">
        <v>1</v>
      </c>
      <c r="U648" s="1">
        <v>0</v>
      </c>
      <c r="V648" s="1">
        <v>32</v>
      </c>
      <c r="W648">
        <f t="shared" si="101"/>
        <v>1.9215277777984738</v>
      </c>
      <c r="X648">
        <f>COUNTIF($A$2:A648,A648)</f>
        <v>1</v>
      </c>
      <c r="Y648" t="str">
        <f>VLOOKUP(A:A,[1]ZU_2015_ORIGINAL!A:F,6,FALSE)</f>
        <v>UCH</v>
      </c>
      <c r="Z648" s="7"/>
    </row>
    <row r="649" spans="1:26" hidden="1">
      <c r="A649" s="1">
        <v>5150045526</v>
      </c>
      <c r="B649" s="2">
        <v>75</v>
      </c>
      <c r="C649" s="3">
        <v>42047.813888888901</v>
      </c>
      <c r="D649" s="4">
        <f t="shared" si="102"/>
        <v>0.81388888888888899</v>
      </c>
      <c r="E649" s="2">
        <f t="shared" si="103"/>
        <v>4</v>
      </c>
      <c r="F649" s="2">
        <f t="shared" si="104"/>
        <v>2</v>
      </c>
      <c r="G649" s="3">
        <v>42059.979166666701</v>
      </c>
      <c r="H649" s="4">
        <f t="shared" si="105"/>
        <v>0.97916666666666663</v>
      </c>
      <c r="I649" s="2">
        <f t="shared" si="106"/>
        <v>2</v>
      </c>
      <c r="J649" s="2">
        <f t="shared" si="107"/>
        <v>2</v>
      </c>
      <c r="K649" s="3">
        <v>42060.270833333299</v>
      </c>
      <c r="L649" s="1">
        <f t="shared" si="100"/>
        <v>0.29166666659875773</v>
      </c>
      <c r="M649" s="1" t="s">
        <v>14</v>
      </c>
      <c r="N649" s="1">
        <f t="shared" si="108"/>
        <v>1</v>
      </c>
      <c r="O649" s="1" t="s">
        <v>18</v>
      </c>
      <c r="P649" s="1">
        <v>11</v>
      </c>
      <c r="Q649" s="1" t="s">
        <v>16</v>
      </c>
      <c r="R649" s="1">
        <f t="shared" si="109"/>
        <v>1</v>
      </c>
      <c r="S649" s="1" t="s">
        <v>25</v>
      </c>
      <c r="T649" s="1">
        <v>0</v>
      </c>
      <c r="U649" s="1">
        <v>0</v>
      </c>
      <c r="V649" s="1">
        <v>39</v>
      </c>
      <c r="W649">
        <f t="shared" si="101"/>
        <v>12.165277777799929</v>
      </c>
      <c r="X649">
        <f>COUNTIF($A$2:A649,A649)</f>
        <v>1</v>
      </c>
      <c r="Y649" t="str">
        <f>VLOOKUP(A:A,[1]ZU_2015_ORIGINAL!A:F,6,FALSE)</f>
        <v>AVT</v>
      </c>
      <c r="Z649" s="7"/>
    </row>
    <row r="650" spans="1:26" hidden="1">
      <c r="A650" s="1">
        <v>5150045526</v>
      </c>
      <c r="B650" s="2">
        <v>75</v>
      </c>
      <c r="C650" s="3">
        <v>42047.813888888901</v>
      </c>
      <c r="D650" s="4">
        <f t="shared" si="102"/>
        <v>0.81388888888888899</v>
      </c>
      <c r="E650" s="2">
        <f t="shared" si="103"/>
        <v>4</v>
      </c>
      <c r="F650" s="2">
        <f t="shared" si="104"/>
        <v>2</v>
      </c>
      <c r="G650" s="3">
        <v>42065.777777777803</v>
      </c>
      <c r="H650" s="4">
        <f t="shared" si="105"/>
        <v>0.77777777777777779</v>
      </c>
      <c r="I650" s="2">
        <f t="shared" si="106"/>
        <v>1</v>
      </c>
      <c r="J650" s="2">
        <f t="shared" si="107"/>
        <v>1</v>
      </c>
      <c r="K650" s="3">
        <v>42072.5180555556</v>
      </c>
      <c r="L650" s="1">
        <f t="shared" si="100"/>
        <v>6.7402777777970186</v>
      </c>
      <c r="M650" s="1" t="s">
        <v>14</v>
      </c>
      <c r="N650" s="1">
        <f t="shared" si="108"/>
        <v>1</v>
      </c>
      <c r="O650" s="1" t="s">
        <v>18</v>
      </c>
      <c r="P650" s="1">
        <v>11</v>
      </c>
      <c r="Q650" s="1" t="s">
        <v>16</v>
      </c>
      <c r="R650" s="1">
        <f t="shared" si="109"/>
        <v>1</v>
      </c>
      <c r="S650" s="1" t="s">
        <v>25</v>
      </c>
      <c r="T650" s="1">
        <v>0</v>
      </c>
      <c r="U650" s="1">
        <v>0</v>
      </c>
      <c r="V650" s="1">
        <v>31</v>
      </c>
      <c r="W650">
        <f t="shared" si="101"/>
        <v>17.963888888902147</v>
      </c>
      <c r="X650">
        <f>COUNTIF($A$2:A650,A650)</f>
        <v>2</v>
      </c>
      <c r="Y650" t="str">
        <f>VLOOKUP(A:A,[1]ZU_2015_ORIGINAL!A:F,6,FALSE)</f>
        <v>AVT</v>
      </c>
      <c r="Z650" s="7"/>
    </row>
    <row r="651" spans="1:26">
      <c r="A651" s="1">
        <v>5150045532</v>
      </c>
      <c r="B651" s="2">
        <v>47</v>
      </c>
      <c r="C651" s="3">
        <v>42047.822222222203</v>
      </c>
      <c r="D651" s="4">
        <f t="shared" si="102"/>
        <v>0.8222222222222223</v>
      </c>
      <c r="E651" s="2">
        <f t="shared" si="103"/>
        <v>4</v>
      </c>
      <c r="F651" s="2">
        <f t="shared" si="104"/>
        <v>2</v>
      </c>
      <c r="G651" s="3">
        <v>42065.78125</v>
      </c>
      <c r="H651" s="4">
        <f t="shared" si="105"/>
        <v>0.78125</v>
      </c>
      <c r="I651" s="2">
        <f t="shared" si="106"/>
        <v>1</v>
      </c>
      <c r="J651" s="2">
        <f t="shared" si="107"/>
        <v>1</v>
      </c>
      <c r="K651" s="3">
        <v>42066.041666666701</v>
      </c>
      <c r="L651" s="1">
        <f t="shared" si="100"/>
        <v>0.26041666670062114</v>
      </c>
      <c r="M651" s="1" t="s">
        <v>14</v>
      </c>
      <c r="N651" s="1">
        <f t="shared" si="108"/>
        <v>1</v>
      </c>
      <c r="O651" s="1" t="s">
        <v>27</v>
      </c>
      <c r="P651" s="1">
        <v>13</v>
      </c>
      <c r="Q651" s="1" t="s">
        <v>29</v>
      </c>
      <c r="R651" s="1">
        <f t="shared" si="109"/>
        <v>2</v>
      </c>
      <c r="S651" s="1" t="s">
        <v>19</v>
      </c>
      <c r="T651" s="1">
        <v>0</v>
      </c>
      <c r="U651" s="1">
        <v>0</v>
      </c>
      <c r="V651" s="1">
        <v>39</v>
      </c>
      <c r="W651">
        <f t="shared" si="101"/>
        <v>17.959027777797019</v>
      </c>
      <c r="X651">
        <f>COUNTIF($A$2:A651,A651)</f>
        <v>1</v>
      </c>
      <c r="Y651" t="str">
        <f>VLOOKUP(A:A,[1]ZU_2015_ORIGINAL!A:F,6,FALSE)</f>
        <v>GYN</v>
      </c>
      <c r="Z651" s="7"/>
    </row>
    <row r="652" spans="1:26">
      <c r="A652" s="1">
        <v>5150045596</v>
      </c>
      <c r="B652" s="2">
        <v>63</v>
      </c>
      <c r="C652" s="3">
        <v>42048.021527777797</v>
      </c>
      <c r="D652" s="4">
        <f t="shared" si="102"/>
        <v>2.1527777777777781E-2</v>
      </c>
      <c r="E652" s="2">
        <f t="shared" si="103"/>
        <v>5</v>
      </c>
      <c r="F652" s="2">
        <f t="shared" si="104"/>
        <v>2</v>
      </c>
      <c r="G652" s="3">
        <v>42048.0756944444</v>
      </c>
      <c r="H652" s="4">
        <f t="shared" si="105"/>
        <v>7.5694444444444439E-2</v>
      </c>
      <c r="I652" s="2">
        <f t="shared" si="106"/>
        <v>5</v>
      </c>
      <c r="J652" s="2">
        <f t="shared" si="107"/>
        <v>2</v>
      </c>
      <c r="K652" s="3">
        <v>42048.643750000003</v>
      </c>
      <c r="L652" s="1">
        <f t="shared" si="100"/>
        <v>0.56805555560276844</v>
      </c>
      <c r="M652" s="1" t="s">
        <v>14</v>
      </c>
      <c r="N652" s="1">
        <f t="shared" si="108"/>
        <v>1</v>
      </c>
      <c r="O652" s="1" t="s">
        <v>34</v>
      </c>
      <c r="P652" s="1">
        <v>8</v>
      </c>
      <c r="Q652" s="1" t="s">
        <v>29</v>
      </c>
      <c r="R652" s="1">
        <f t="shared" si="109"/>
        <v>2</v>
      </c>
      <c r="S652" s="1" t="s">
        <v>19</v>
      </c>
      <c r="T652" s="1">
        <v>0</v>
      </c>
      <c r="U652" s="1">
        <v>0</v>
      </c>
      <c r="V652" s="1">
        <v>31</v>
      </c>
      <c r="W652">
        <f t="shared" si="101"/>
        <v>5.4166666603123304E-2</v>
      </c>
      <c r="X652">
        <f>COUNTIF($A$2:A652,A652)</f>
        <v>1</v>
      </c>
      <c r="Y652" t="str">
        <f>VLOOKUP(A:A,[1]ZU_2015_ORIGINAL!A:F,6,FALSE)</f>
        <v>4MD</v>
      </c>
      <c r="Z652" s="7"/>
    </row>
    <row r="653" spans="1:26">
      <c r="A653" s="1">
        <v>5150045609</v>
      </c>
      <c r="B653" s="2">
        <v>82</v>
      </c>
      <c r="C653" s="3">
        <v>42048.0715277778</v>
      </c>
      <c r="D653" s="4">
        <f t="shared" si="102"/>
        <v>7.1527777777777787E-2</v>
      </c>
      <c r="E653" s="2">
        <f t="shared" si="103"/>
        <v>5</v>
      </c>
      <c r="F653" s="2">
        <f t="shared" si="104"/>
        <v>2</v>
      </c>
      <c r="G653" s="3">
        <v>42049.09375</v>
      </c>
      <c r="H653" s="4">
        <f t="shared" si="105"/>
        <v>9.375E-2</v>
      </c>
      <c r="I653" s="2">
        <f t="shared" si="106"/>
        <v>6</v>
      </c>
      <c r="J653" s="2">
        <f t="shared" si="107"/>
        <v>2</v>
      </c>
      <c r="K653" s="3">
        <v>42059.467361111099</v>
      </c>
      <c r="L653" s="1">
        <f t="shared" si="100"/>
        <v>10.373611111099308</v>
      </c>
      <c r="M653" s="1" t="s">
        <v>14</v>
      </c>
      <c r="N653" s="1">
        <f t="shared" si="108"/>
        <v>1</v>
      </c>
      <c r="O653" s="1" t="s">
        <v>38</v>
      </c>
      <c r="P653" s="1">
        <v>6</v>
      </c>
      <c r="Q653" s="1" t="s">
        <v>29</v>
      </c>
      <c r="R653" s="1">
        <f t="shared" si="109"/>
        <v>2</v>
      </c>
      <c r="S653" s="1" t="s">
        <v>19</v>
      </c>
      <c r="T653" s="1">
        <v>0</v>
      </c>
      <c r="U653" s="1">
        <v>0</v>
      </c>
      <c r="V653" s="1">
        <v>35</v>
      </c>
      <c r="W653">
        <f t="shared" si="101"/>
        <v>1.022222222200071</v>
      </c>
      <c r="X653">
        <f>COUNTIF($A$2:A653,A653)</f>
        <v>1</v>
      </c>
      <c r="Y653" t="str">
        <f>VLOOKUP(A:A,[1]ZU_2015_ORIGINAL!A:F,6,FALSE)</f>
        <v>3MD</v>
      </c>
      <c r="Z653" s="7"/>
    </row>
    <row r="654" spans="1:26" hidden="1">
      <c r="A654" s="1">
        <v>5150045732</v>
      </c>
      <c r="B654" s="2">
        <v>66</v>
      </c>
      <c r="C654" s="3">
        <v>42048.359027777798</v>
      </c>
      <c r="D654" s="4">
        <f t="shared" si="102"/>
        <v>0.35902777777777778</v>
      </c>
      <c r="E654" s="2">
        <f t="shared" si="103"/>
        <v>5</v>
      </c>
      <c r="F654" s="2">
        <f t="shared" si="104"/>
        <v>1</v>
      </c>
      <c r="G654" s="3">
        <v>42051.514583333301</v>
      </c>
      <c r="H654" s="4">
        <f t="shared" si="105"/>
        <v>0.51458333333333328</v>
      </c>
      <c r="I654" s="2">
        <f t="shared" si="106"/>
        <v>1</v>
      </c>
      <c r="J654" s="2">
        <f t="shared" si="107"/>
        <v>1</v>
      </c>
      <c r="K654" s="3">
        <v>42052.368055555598</v>
      </c>
      <c r="L654" s="1">
        <f t="shared" si="100"/>
        <v>0.85347222229756881</v>
      </c>
      <c r="M654" s="1" t="s">
        <v>14</v>
      </c>
      <c r="N654" s="1">
        <f t="shared" si="108"/>
        <v>1</v>
      </c>
      <c r="O654" s="1" t="s">
        <v>28</v>
      </c>
      <c r="P654" s="1">
        <v>15</v>
      </c>
      <c r="Q654" s="1" t="s">
        <v>16</v>
      </c>
      <c r="R654" s="1">
        <f t="shared" si="109"/>
        <v>1</v>
      </c>
      <c r="S654" s="1" t="s">
        <v>24</v>
      </c>
      <c r="T654" s="1">
        <v>1</v>
      </c>
      <c r="U654" s="1">
        <v>0</v>
      </c>
      <c r="V654" s="1">
        <v>31</v>
      </c>
      <c r="W654">
        <f t="shared" si="101"/>
        <v>3.1555555555023602</v>
      </c>
      <c r="X654">
        <f>COUNTIF($A$2:A654,A654)</f>
        <v>1</v>
      </c>
      <c r="Y654" t="str">
        <f>VLOOKUP(A:A,[1]ZU_2015_ORIGINAL!A:F,6,FALSE)</f>
        <v>HTC</v>
      </c>
      <c r="Z654" s="7"/>
    </row>
    <row r="655" spans="1:26" hidden="1">
      <c r="A655" s="1">
        <v>5150045861</v>
      </c>
      <c r="B655" s="2">
        <v>77</v>
      </c>
      <c r="C655" s="3">
        <v>42048.4152777778</v>
      </c>
      <c r="D655" s="4">
        <f t="shared" si="102"/>
        <v>0.4152777777777778</v>
      </c>
      <c r="E655" s="2">
        <f t="shared" si="103"/>
        <v>5</v>
      </c>
      <c r="F655" s="2">
        <f t="shared" si="104"/>
        <v>1</v>
      </c>
      <c r="G655" s="3">
        <v>42055.804166666698</v>
      </c>
      <c r="H655" s="4">
        <f t="shared" si="105"/>
        <v>0.8041666666666667</v>
      </c>
      <c r="I655" s="2">
        <f t="shared" si="106"/>
        <v>5</v>
      </c>
      <c r="J655" s="2">
        <f t="shared" si="107"/>
        <v>2</v>
      </c>
      <c r="K655" s="3">
        <v>42058.600694444402</v>
      </c>
      <c r="L655" s="1">
        <f t="shared" si="100"/>
        <v>2.7965277777038864</v>
      </c>
      <c r="M655" s="1" t="s">
        <v>14</v>
      </c>
      <c r="N655" s="1">
        <f t="shared" si="108"/>
        <v>1</v>
      </c>
      <c r="O655" s="1" t="s">
        <v>28</v>
      </c>
      <c r="P655" s="1">
        <v>15</v>
      </c>
      <c r="Q655" s="1" t="s">
        <v>16</v>
      </c>
      <c r="R655" s="1">
        <f t="shared" si="109"/>
        <v>1</v>
      </c>
      <c r="S655" s="1" t="s">
        <v>24</v>
      </c>
      <c r="T655" s="1">
        <v>1</v>
      </c>
      <c r="U655" s="1">
        <v>0</v>
      </c>
      <c r="V655" s="1">
        <v>33</v>
      </c>
      <c r="W655">
        <f t="shared" si="101"/>
        <v>7.3888888888977817</v>
      </c>
      <c r="X655">
        <f>COUNTIF($A$2:A655,A655)</f>
        <v>1</v>
      </c>
      <c r="Y655" t="str">
        <f>VLOOKUP(A:A,[1]ZU_2015_ORIGINAL!A:F,6,FALSE)</f>
        <v>HTC</v>
      </c>
      <c r="Z655" s="7"/>
    </row>
    <row r="656" spans="1:26" hidden="1">
      <c r="A656" s="1">
        <v>5150045874</v>
      </c>
      <c r="B656" s="2">
        <v>74</v>
      </c>
      <c r="C656" s="3">
        <v>42061.343055555597</v>
      </c>
      <c r="D656" s="4">
        <f t="shared" si="102"/>
        <v>0.3430555555555555</v>
      </c>
      <c r="E656" s="2">
        <f t="shared" si="103"/>
        <v>4</v>
      </c>
      <c r="F656" s="2">
        <f t="shared" si="104"/>
        <v>1</v>
      </c>
      <c r="G656" s="3">
        <v>42062.7</v>
      </c>
      <c r="H656" s="4">
        <f t="shared" si="105"/>
        <v>0.70000000000000007</v>
      </c>
      <c r="I656" s="2">
        <f t="shared" si="106"/>
        <v>5</v>
      </c>
      <c r="J656" s="2">
        <f t="shared" si="107"/>
        <v>1</v>
      </c>
      <c r="K656" s="3">
        <v>42062.863888888904</v>
      </c>
      <c r="L656" s="1">
        <f t="shared" si="100"/>
        <v>0.16388888890651288</v>
      </c>
      <c r="M656" s="1" t="s">
        <v>14</v>
      </c>
      <c r="N656" s="1">
        <f t="shared" si="108"/>
        <v>1</v>
      </c>
      <c r="O656" s="1" t="s">
        <v>15</v>
      </c>
      <c r="P656" s="1">
        <v>19</v>
      </c>
      <c r="Q656" s="1" t="s">
        <v>16</v>
      </c>
      <c r="R656" s="1">
        <f t="shared" si="109"/>
        <v>1</v>
      </c>
      <c r="S656" s="1" t="s">
        <v>19</v>
      </c>
      <c r="T656" s="1">
        <v>0</v>
      </c>
      <c r="U656" s="1">
        <v>0</v>
      </c>
      <c r="V656" s="1">
        <v>32</v>
      </c>
      <c r="W656">
        <f t="shared" si="101"/>
        <v>1.3569444444001419</v>
      </c>
      <c r="X656">
        <f>COUNTIF($A$2:A656,A656)</f>
        <v>1</v>
      </c>
      <c r="Y656" t="str">
        <f>VLOOKUP(A:A,[1]ZU_2015_ORIGINAL!A:F,6,FALSE)</f>
        <v>NCH</v>
      </c>
      <c r="Z656" s="7"/>
    </row>
    <row r="657" spans="1:26" hidden="1">
      <c r="A657" s="1">
        <v>5150045889</v>
      </c>
      <c r="B657" s="2">
        <v>68</v>
      </c>
      <c r="C657" s="3">
        <v>42068.293055555601</v>
      </c>
      <c r="D657" s="4">
        <f t="shared" si="102"/>
        <v>0.29305555555555557</v>
      </c>
      <c r="E657" s="2">
        <f t="shared" si="103"/>
        <v>4</v>
      </c>
      <c r="F657" s="2">
        <f t="shared" si="104"/>
        <v>1</v>
      </c>
      <c r="G657" s="3">
        <v>42068.5222222222</v>
      </c>
      <c r="H657" s="4">
        <f t="shared" si="105"/>
        <v>0.52222222222222225</v>
      </c>
      <c r="I657" s="2">
        <f t="shared" si="106"/>
        <v>4</v>
      </c>
      <c r="J657" s="2">
        <f t="shared" si="107"/>
        <v>1</v>
      </c>
      <c r="K657" s="3">
        <v>42070.450694444502</v>
      </c>
      <c r="L657" s="1">
        <f t="shared" si="100"/>
        <v>1.9284722223019344</v>
      </c>
      <c r="M657" s="1" t="s">
        <v>14</v>
      </c>
      <c r="N657" s="1">
        <f t="shared" si="108"/>
        <v>1</v>
      </c>
      <c r="O657" s="1" t="s">
        <v>15</v>
      </c>
      <c r="P657" s="1">
        <v>19</v>
      </c>
      <c r="Q657" s="1" t="s">
        <v>16</v>
      </c>
      <c r="R657" s="1">
        <f t="shared" si="109"/>
        <v>1</v>
      </c>
      <c r="S657" s="1" t="s">
        <v>19</v>
      </c>
      <c r="T657" s="1">
        <v>0</v>
      </c>
      <c r="U657" s="1">
        <v>0</v>
      </c>
      <c r="V657" s="1">
        <v>32</v>
      </c>
      <c r="W657">
        <f t="shared" si="101"/>
        <v>0.22916666659875773</v>
      </c>
      <c r="X657">
        <f>COUNTIF($A$2:A657,A657)</f>
        <v>1</v>
      </c>
      <c r="Y657" t="str">
        <f>VLOOKUP(A:A,[1]ZU_2015_ORIGINAL!A:F,6,FALSE)</f>
        <v>NCH</v>
      </c>
      <c r="Z657" s="7"/>
    </row>
    <row r="658" spans="1:26">
      <c r="A658" s="1">
        <v>5150045912</v>
      </c>
      <c r="B658" s="2">
        <v>56</v>
      </c>
      <c r="C658" s="3">
        <v>42048.449305555601</v>
      </c>
      <c r="D658" s="4">
        <f t="shared" si="102"/>
        <v>0.44930555555555557</v>
      </c>
      <c r="E658" s="2">
        <f t="shared" si="103"/>
        <v>5</v>
      </c>
      <c r="F658" s="2">
        <f t="shared" si="104"/>
        <v>1</v>
      </c>
      <c r="G658" s="3">
        <v>42048.864583333299</v>
      </c>
      <c r="H658" s="4">
        <f t="shared" si="105"/>
        <v>0.86458333333333337</v>
      </c>
      <c r="I658" s="2">
        <f t="shared" si="106"/>
        <v>5</v>
      </c>
      <c r="J658" s="2">
        <f t="shared" si="107"/>
        <v>2</v>
      </c>
      <c r="K658" s="3">
        <v>42051.453472222202</v>
      </c>
      <c r="L658" s="1">
        <f t="shared" si="100"/>
        <v>2.5888888889021473</v>
      </c>
      <c r="M658" s="1" t="s">
        <v>14</v>
      </c>
      <c r="N658" s="1">
        <f t="shared" si="108"/>
        <v>1</v>
      </c>
      <c r="O658" s="1" t="s">
        <v>31</v>
      </c>
      <c r="P658" s="1">
        <v>3</v>
      </c>
      <c r="Q658" s="1" t="s">
        <v>29</v>
      </c>
      <c r="R658" s="1">
        <f t="shared" si="109"/>
        <v>2</v>
      </c>
      <c r="S658" s="1" t="s">
        <v>25</v>
      </c>
      <c r="T658" s="1">
        <v>0</v>
      </c>
      <c r="U658" s="1">
        <v>0</v>
      </c>
      <c r="V658" s="1">
        <v>34</v>
      </c>
      <c r="W658">
        <f t="shared" si="101"/>
        <v>0.41527777769806562</v>
      </c>
      <c r="X658">
        <f>COUNTIF($A$2:A658,A658)</f>
        <v>1</v>
      </c>
      <c r="Y658" t="str">
        <f>VLOOKUP(A:A,[1]ZU_2015_ORIGINAL!A:F,6,FALSE)</f>
        <v>1MD-IPF</v>
      </c>
      <c r="Z658" s="7"/>
    </row>
    <row r="659" spans="1:26" hidden="1">
      <c r="A659" s="1">
        <v>5150045949</v>
      </c>
      <c r="B659" s="2">
        <v>67</v>
      </c>
      <c r="C659" s="3">
        <v>42066.402777777803</v>
      </c>
      <c r="D659" s="4">
        <f t="shared" si="102"/>
        <v>0.40277777777777773</v>
      </c>
      <c r="E659" s="2">
        <f t="shared" si="103"/>
        <v>2</v>
      </c>
      <c r="F659" s="2">
        <f t="shared" si="104"/>
        <v>1</v>
      </c>
      <c r="G659" s="3">
        <v>42067.671527777798</v>
      </c>
      <c r="H659" s="4">
        <f t="shared" si="105"/>
        <v>0.67152777777777783</v>
      </c>
      <c r="I659" s="2">
        <f t="shared" si="106"/>
        <v>3</v>
      </c>
      <c r="J659" s="2">
        <f t="shared" si="107"/>
        <v>1</v>
      </c>
      <c r="K659" s="3">
        <v>42068.377777777801</v>
      </c>
      <c r="L659" s="1">
        <f t="shared" si="100"/>
        <v>0.70625000000291038</v>
      </c>
      <c r="M659" s="1" t="s">
        <v>14</v>
      </c>
      <c r="N659" s="1">
        <f t="shared" si="108"/>
        <v>1</v>
      </c>
      <c r="O659" s="1" t="s">
        <v>15</v>
      </c>
      <c r="P659" s="1">
        <v>19</v>
      </c>
      <c r="Q659" s="1" t="s">
        <v>16</v>
      </c>
      <c r="R659" s="1">
        <f t="shared" si="109"/>
        <v>1</v>
      </c>
      <c r="S659" s="1" t="s">
        <v>19</v>
      </c>
      <c r="T659" s="1">
        <v>0</v>
      </c>
      <c r="U659" s="1">
        <v>0</v>
      </c>
      <c r="V659" s="1">
        <v>35</v>
      </c>
      <c r="W659">
        <f t="shared" si="101"/>
        <v>1.2687499999956344</v>
      </c>
      <c r="X659">
        <f>COUNTIF($A$2:A659,A659)</f>
        <v>1</v>
      </c>
      <c r="Y659" t="str">
        <f>VLOOKUP(A:A,[1]ZU_2015_ORIGINAL!A:F,6,FALSE)</f>
        <v>NCH</v>
      </c>
      <c r="Z659" s="7"/>
    </row>
    <row r="660" spans="1:26" hidden="1">
      <c r="A660" s="1">
        <v>5150045968</v>
      </c>
      <c r="B660" s="2">
        <v>65</v>
      </c>
      <c r="C660" s="3">
        <v>42052.324305555601</v>
      </c>
      <c r="D660" s="4">
        <f t="shared" si="102"/>
        <v>0.32430555555555557</v>
      </c>
      <c r="E660" s="2">
        <f t="shared" si="103"/>
        <v>2</v>
      </c>
      <c r="F660" s="2">
        <f t="shared" si="104"/>
        <v>1</v>
      </c>
      <c r="G660" s="3">
        <v>42053.857638888898</v>
      </c>
      <c r="H660" s="4">
        <f t="shared" si="105"/>
        <v>0.85763888888888884</v>
      </c>
      <c r="I660" s="2">
        <f t="shared" si="106"/>
        <v>3</v>
      </c>
      <c r="J660" s="2">
        <f t="shared" si="107"/>
        <v>2</v>
      </c>
      <c r="K660" s="3">
        <v>42055.536805555603</v>
      </c>
      <c r="L660" s="1">
        <f t="shared" si="100"/>
        <v>1.6791666667049867</v>
      </c>
      <c r="M660" s="1" t="s">
        <v>14</v>
      </c>
      <c r="N660" s="1">
        <f t="shared" si="108"/>
        <v>1</v>
      </c>
      <c r="O660" s="1" t="s">
        <v>27</v>
      </c>
      <c r="P660" s="1">
        <v>13</v>
      </c>
      <c r="Q660" s="1" t="s">
        <v>16</v>
      </c>
      <c r="R660" s="1">
        <f t="shared" si="109"/>
        <v>1</v>
      </c>
      <c r="S660" s="1" t="s">
        <v>19</v>
      </c>
      <c r="T660" s="1">
        <v>0</v>
      </c>
      <c r="U660" s="1">
        <v>0</v>
      </c>
      <c r="V660" s="1">
        <v>34</v>
      </c>
      <c r="W660">
        <f t="shared" si="101"/>
        <v>1.5333333332964685</v>
      </c>
      <c r="X660">
        <f>COUNTIF($A$2:A660,A660)</f>
        <v>1</v>
      </c>
      <c r="Y660" t="str">
        <f>VLOOKUP(A:A,[1]ZU_2015_ORIGINAL!A:F,6,FALSE)</f>
        <v>GYN</v>
      </c>
      <c r="Z660" s="7"/>
    </row>
    <row r="661" spans="1:26" hidden="1">
      <c r="A661" s="1">
        <v>5150045970</v>
      </c>
      <c r="B661" s="2">
        <v>77</v>
      </c>
      <c r="C661" s="3">
        <v>42059.387499999997</v>
      </c>
      <c r="D661" s="4">
        <f t="shared" si="102"/>
        <v>0.38750000000000001</v>
      </c>
      <c r="E661" s="2">
        <f t="shared" si="103"/>
        <v>2</v>
      </c>
      <c r="F661" s="2">
        <f t="shared" si="104"/>
        <v>1</v>
      </c>
      <c r="G661" s="3">
        <v>42060.447916666701</v>
      </c>
      <c r="H661" s="4">
        <f t="shared" si="105"/>
        <v>0.44791666666666669</v>
      </c>
      <c r="I661" s="2">
        <f t="shared" si="106"/>
        <v>3</v>
      </c>
      <c r="J661" s="2">
        <f t="shared" si="107"/>
        <v>1</v>
      </c>
      <c r="K661" s="3">
        <v>42061.270833333299</v>
      </c>
      <c r="L661" s="1">
        <f t="shared" si="100"/>
        <v>0.82291666659875773</v>
      </c>
      <c r="M661" s="1" t="s">
        <v>14</v>
      </c>
      <c r="N661" s="1">
        <f t="shared" si="108"/>
        <v>1</v>
      </c>
      <c r="O661" s="1" t="s">
        <v>28</v>
      </c>
      <c r="P661" s="1">
        <v>15</v>
      </c>
      <c r="Q661" s="1" t="s">
        <v>16</v>
      </c>
      <c r="R661" s="1">
        <f t="shared" si="109"/>
        <v>1</v>
      </c>
      <c r="S661" s="1" t="s">
        <v>19</v>
      </c>
      <c r="T661" s="1">
        <v>0</v>
      </c>
      <c r="U661" s="1">
        <v>0</v>
      </c>
      <c r="V661" s="1">
        <v>39</v>
      </c>
      <c r="W661">
        <f t="shared" si="101"/>
        <v>1.0604166667035315</v>
      </c>
      <c r="X661">
        <f>COUNTIF($A$2:A661,A661)</f>
        <v>1</v>
      </c>
      <c r="Y661" t="str">
        <f>VLOOKUP(A:A,[1]ZU_2015_ORIGINAL!A:F,6,FALSE)</f>
        <v>HTC</v>
      </c>
      <c r="Z661" s="7"/>
    </row>
    <row r="662" spans="1:26">
      <c r="A662" s="1">
        <v>5150046009</v>
      </c>
      <c r="B662" s="2">
        <v>29</v>
      </c>
      <c r="C662" s="3">
        <v>42048.501388888901</v>
      </c>
      <c r="D662" s="4">
        <f t="shared" si="102"/>
        <v>0.50138888888888888</v>
      </c>
      <c r="E662" s="2">
        <f t="shared" si="103"/>
        <v>5</v>
      </c>
      <c r="F662" s="2">
        <f t="shared" si="104"/>
        <v>1</v>
      </c>
      <c r="G662" s="3">
        <v>42048.940972222197</v>
      </c>
      <c r="H662" s="4">
        <f t="shared" si="105"/>
        <v>0.94097222222222221</v>
      </c>
      <c r="I662" s="2">
        <f t="shared" si="106"/>
        <v>5</v>
      </c>
      <c r="J662" s="2">
        <f t="shared" si="107"/>
        <v>2</v>
      </c>
      <c r="K662" s="3">
        <v>42049.027777777803</v>
      </c>
      <c r="L662" s="1">
        <f t="shared" si="100"/>
        <v>8.6805555605678819E-2</v>
      </c>
      <c r="M662" s="1" t="s">
        <v>14</v>
      </c>
      <c r="N662" s="1">
        <f t="shared" si="108"/>
        <v>1</v>
      </c>
      <c r="O662" s="1" t="s">
        <v>27</v>
      </c>
      <c r="P662" s="1">
        <v>13</v>
      </c>
      <c r="Q662" s="1" t="s">
        <v>29</v>
      </c>
      <c r="R662" s="1">
        <f t="shared" si="109"/>
        <v>2</v>
      </c>
      <c r="S662" s="1" t="s">
        <v>19</v>
      </c>
      <c r="T662" s="1">
        <v>0</v>
      </c>
      <c r="U662" s="1">
        <v>0</v>
      </c>
      <c r="V662" s="1">
        <v>39</v>
      </c>
      <c r="W662">
        <f t="shared" si="101"/>
        <v>0.43958333329646848</v>
      </c>
      <c r="X662">
        <f>COUNTIF($A$2:A662,A662)</f>
        <v>1</v>
      </c>
      <c r="Y662" t="str">
        <f>VLOOKUP(A:A,[1]ZU_2015_ORIGINAL!A:F,6,FALSE)</f>
        <v>GYN</v>
      </c>
      <c r="Z662" s="7"/>
    </row>
    <row r="663" spans="1:26">
      <c r="A663" s="1">
        <v>5150046012</v>
      </c>
      <c r="B663" s="2">
        <v>77</v>
      </c>
      <c r="C663" s="3">
        <v>42048.502777777801</v>
      </c>
      <c r="D663" s="4">
        <f t="shared" si="102"/>
        <v>0.50277777777777777</v>
      </c>
      <c r="E663" s="2">
        <f t="shared" si="103"/>
        <v>5</v>
      </c>
      <c r="F663" s="2">
        <f t="shared" si="104"/>
        <v>1</v>
      </c>
      <c r="G663" s="3">
        <v>42048.804861111101</v>
      </c>
      <c r="H663" s="4">
        <f t="shared" si="105"/>
        <v>0.80486111111111114</v>
      </c>
      <c r="I663" s="2">
        <f t="shared" si="106"/>
        <v>5</v>
      </c>
      <c r="J663" s="2">
        <f t="shared" si="107"/>
        <v>2</v>
      </c>
      <c r="K663" s="3">
        <v>42049.474305555603</v>
      </c>
      <c r="L663" s="1">
        <f t="shared" si="100"/>
        <v>0.66944444450200535</v>
      </c>
      <c r="M663" s="1" t="s">
        <v>14</v>
      </c>
      <c r="N663" s="1">
        <f t="shared" si="108"/>
        <v>1</v>
      </c>
      <c r="O663" s="1" t="s">
        <v>32</v>
      </c>
      <c r="P663" s="1">
        <v>23</v>
      </c>
      <c r="Q663" s="1" t="s">
        <v>29</v>
      </c>
      <c r="R663" s="1">
        <f t="shared" si="109"/>
        <v>2</v>
      </c>
      <c r="S663" s="1" t="s">
        <v>17</v>
      </c>
      <c r="T663" s="1">
        <v>0</v>
      </c>
      <c r="U663" s="1">
        <v>0</v>
      </c>
      <c r="V663" s="1">
        <v>32</v>
      </c>
      <c r="W663">
        <f t="shared" si="101"/>
        <v>0.30208333329937886</v>
      </c>
      <c r="X663">
        <f>COUNTIF($A$2:A663,A663)</f>
        <v>1</v>
      </c>
      <c r="Y663" t="str">
        <f>VLOOKUP(A:A,[1]ZU_2015_ORIGINAL!A:F,6,FALSE)</f>
        <v>UCH</v>
      </c>
      <c r="Z663" s="7"/>
    </row>
    <row r="664" spans="1:26">
      <c r="A664" s="1">
        <v>5150046021</v>
      </c>
      <c r="B664" s="2">
        <v>35</v>
      </c>
      <c r="C664" s="3">
        <v>42058.393750000003</v>
      </c>
      <c r="D664" s="4">
        <f t="shared" si="102"/>
        <v>0.39374999999999999</v>
      </c>
      <c r="E664" s="2">
        <f t="shared" si="103"/>
        <v>1</v>
      </c>
      <c r="F664" s="2">
        <f t="shared" si="104"/>
        <v>1</v>
      </c>
      <c r="G664" s="3">
        <v>42066.642361111102</v>
      </c>
      <c r="H664" s="4">
        <f t="shared" si="105"/>
        <v>0.64236111111111105</v>
      </c>
      <c r="I664" s="2">
        <f t="shared" si="106"/>
        <v>2</v>
      </c>
      <c r="J664" s="2">
        <f t="shared" si="107"/>
        <v>1</v>
      </c>
      <c r="K664" s="3">
        <v>42067.274305555598</v>
      </c>
      <c r="L664" s="1">
        <f t="shared" si="100"/>
        <v>0.63194444449618459</v>
      </c>
      <c r="M664" s="1" t="s">
        <v>14</v>
      </c>
      <c r="N664" s="1">
        <f t="shared" si="108"/>
        <v>1</v>
      </c>
      <c r="O664" s="1" t="s">
        <v>15</v>
      </c>
      <c r="P664" s="1">
        <v>19</v>
      </c>
      <c r="Q664" s="1" t="s">
        <v>29</v>
      </c>
      <c r="R664" s="1">
        <f t="shared" si="109"/>
        <v>2</v>
      </c>
      <c r="S664" s="1" t="s">
        <v>19</v>
      </c>
      <c r="T664" s="1">
        <v>0</v>
      </c>
      <c r="U664" s="1">
        <v>0</v>
      </c>
      <c r="V664" s="1">
        <v>39</v>
      </c>
      <c r="W664">
        <f t="shared" si="101"/>
        <v>8.2486111110993079</v>
      </c>
      <c r="X664">
        <f>COUNTIF($A$2:A664,A664)</f>
        <v>1</v>
      </c>
      <c r="Y664" t="str">
        <f>VLOOKUP(A:A,[1]ZU_2015_ORIGINAL!A:F,6,FALSE)</f>
        <v>NCH</v>
      </c>
      <c r="Z664" s="7"/>
    </row>
    <row r="665" spans="1:26" hidden="1">
      <c r="A665" s="1">
        <v>5150046099</v>
      </c>
      <c r="B665" s="2">
        <v>69</v>
      </c>
      <c r="C665" s="3">
        <v>42088.373611111099</v>
      </c>
      <c r="D665" s="4">
        <f t="shared" si="102"/>
        <v>0.37361111111111112</v>
      </c>
      <c r="E665" s="2">
        <f t="shared" si="103"/>
        <v>3</v>
      </c>
      <c r="F665" s="2">
        <f t="shared" si="104"/>
        <v>1</v>
      </c>
      <c r="G665" s="3">
        <v>42089.915972222203</v>
      </c>
      <c r="H665" s="4">
        <f t="shared" si="105"/>
        <v>0.9159722222222223</v>
      </c>
      <c r="I665" s="2">
        <f t="shared" si="106"/>
        <v>4</v>
      </c>
      <c r="J665" s="2">
        <f t="shared" si="107"/>
        <v>2</v>
      </c>
      <c r="K665" s="3">
        <v>42090.430555555598</v>
      </c>
      <c r="L665" s="1">
        <f t="shared" si="100"/>
        <v>0.5145833333954215</v>
      </c>
      <c r="M665" s="1" t="s">
        <v>14</v>
      </c>
      <c r="N665" s="1">
        <f t="shared" si="108"/>
        <v>1</v>
      </c>
      <c r="O665" s="1" t="s">
        <v>18</v>
      </c>
      <c r="P665" s="1">
        <v>11</v>
      </c>
      <c r="Q665" s="1" t="s">
        <v>16</v>
      </c>
      <c r="R665" s="1">
        <f t="shared" si="109"/>
        <v>1</v>
      </c>
      <c r="S665" s="1" t="s">
        <v>19</v>
      </c>
      <c r="T665" s="1">
        <v>0</v>
      </c>
      <c r="U665" s="1">
        <v>0</v>
      </c>
      <c r="V665" s="1">
        <v>31</v>
      </c>
      <c r="W665">
        <f t="shared" si="101"/>
        <v>1.5423611111036735</v>
      </c>
      <c r="X665">
        <f>COUNTIF($A$2:A665,A665)</f>
        <v>1</v>
      </c>
      <c r="Y665" t="str">
        <f>VLOOKUP(A:A,[1]ZU_2015_ORIGINAL!A:F,6,FALSE)</f>
        <v>AVT</v>
      </c>
      <c r="Z665" s="7"/>
    </row>
    <row r="666" spans="1:26" hidden="1">
      <c r="A666" s="1">
        <v>5150046259</v>
      </c>
      <c r="B666" s="2">
        <v>62</v>
      </c>
      <c r="C666" s="3">
        <v>42048.716666666704</v>
      </c>
      <c r="D666" s="4">
        <f t="shared" si="102"/>
        <v>0.71666666666666667</v>
      </c>
      <c r="E666" s="2">
        <f t="shared" si="103"/>
        <v>5</v>
      </c>
      <c r="F666" s="2">
        <f t="shared" si="104"/>
        <v>1</v>
      </c>
      <c r="G666" s="3">
        <v>42051.6875</v>
      </c>
      <c r="H666" s="4">
        <f t="shared" si="105"/>
        <v>0.6875</v>
      </c>
      <c r="I666" s="2">
        <f t="shared" si="106"/>
        <v>1</v>
      </c>
      <c r="J666" s="2">
        <f t="shared" si="107"/>
        <v>1</v>
      </c>
      <c r="K666" s="3">
        <v>42052.270833333299</v>
      </c>
      <c r="L666" s="1">
        <f t="shared" si="100"/>
        <v>0.58333333329937886</v>
      </c>
      <c r="M666" s="1" t="s">
        <v>14</v>
      </c>
      <c r="N666" s="1">
        <f t="shared" si="108"/>
        <v>1</v>
      </c>
      <c r="O666" s="1" t="s">
        <v>18</v>
      </c>
      <c r="P666" s="1">
        <v>11</v>
      </c>
      <c r="Q666" s="1" t="s">
        <v>16</v>
      </c>
      <c r="R666" s="1">
        <f t="shared" si="109"/>
        <v>1</v>
      </c>
      <c r="S666" s="1" t="s">
        <v>21</v>
      </c>
      <c r="T666" s="1">
        <v>0</v>
      </c>
      <c r="U666" s="1">
        <v>0</v>
      </c>
      <c r="V666" s="1">
        <v>39</v>
      </c>
      <c r="W666">
        <f t="shared" si="101"/>
        <v>2.9708333332964685</v>
      </c>
      <c r="X666">
        <f>COUNTIF($A$2:A666,A666)</f>
        <v>1</v>
      </c>
      <c r="Y666" t="str">
        <f>VLOOKUP(A:A,[1]ZU_2015_ORIGINAL!A:F,6,FALSE)</f>
        <v>AVT</v>
      </c>
      <c r="Z666" s="7"/>
    </row>
    <row r="667" spans="1:26">
      <c r="A667" s="1">
        <v>5150046260</v>
      </c>
      <c r="B667" s="2">
        <v>94</v>
      </c>
      <c r="C667" s="3">
        <v>42048.71875</v>
      </c>
      <c r="D667" s="4">
        <f t="shared" si="102"/>
        <v>0.71875</v>
      </c>
      <c r="E667" s="2">
        <f t="shared" si="103"/>
        <v>5</v>
      </c>
      <c r="F667" s="2">
        <f t="shared" si="104"/>
        <v>1</v>
      </c>
      <c r="G667" s="3">
        <v>42049.763888888898</v>
      </c>
      <c r="H667" s="4">
        <f t="shared" si="105"/>
        <v>0.76388888888888884</v>
      </c>
      <c r="I667" s="2">
        <f t="shared" si="106"/>
        <v>6</v>
      </c>
      <c r="J667" s="2">
        <f t="shared" si="107"/>
        <v>2</v>
      </c>
      <c r="K667" s="3">
        <v>42050.668055555601</v>
      </c>
      <c r="L667" s="1">
        <f t="shared" si="100"/>
        <v>0.90416666670353152</v>
      </c>
      <c r="M667" s="1" t="s">
        <v>14</v>
      </c>
      <c r="N667" s="1">
        <f t="shared" si="108"/>
        <v>1</v>
      </c>
      <c r="O667" s="1" t="s">
        <v>32</v>
      </c>
      <c r="P667" s="1">
        <v>23</v>
      </c>
      <c r="Q667" s="1" t="s">
        <v>29</v>
      </c>
      <c r="R667" s="1">
        <f t="shared" si="109"/>
        <v>2</v>
      </c>
      <c r="S667" s="1" t="s">
        <v>25</v>
      </c>
      <c r="T667" s="1">
        <v>0</v>
      </c>
      <c r="U667" s="1">
        <v>0</v>
      </c>
      <c r="V667" s="1">
        <v>35</v>
      </c>
      <c r="W667">
        <f t="shared" si="101"/>
        <v>1.0451388888977817</v>
      </c>
      <c r="X667">
        <f>COUNTIF($A$2:A667,A667)</f>
        <v>1</v>
      </c>
      <c r="Y667" t="str">
        <f>VLOOKUP(A:A,[1]ZU_2015_ORIGINAL!A:F,6,FALSE)</f>
        <v>UCH</v>
      </c>
      <c r="Z667" s="7"/>
    </row>
    <row r="668" spans="1:26">
      <c r="A668" s="1">
        <v>5150046309</v>
      </c>
      <c r="B668" s="2">
        <v>44</v>
      </c>
      <c r="C668" s="3">
        <v>42048.836805555598</v>
      </c>
      <c r="D668" s="4">
        <f t="shared" si="102"/>
        <v>0.83680555555555547</v>
      </c>
      <c r="E668" s="2">
        <f t="shared" si="103"/>
        <v>5</v>
      </c>
      <c r="F668" s="2">
        <f t="shared" si="104"/>
        <v>2</v>
      </c>
      <c r="G668" s="3">
        <v>42074.399305555598</v>
      </c>
      <c r="H668" s="4">
        <f t="shared" si="105"/>
        <v>0.39930555555555558</v>
      </c>
      <c r="I668" s="2">
        <f t="shared" si="106"/>
        <v>3</v>
      </c>
      <c r="J668" s="2">
        <f t="shared" si="107"/>
        <v>1</v>
      </c>
      <c r="K668" s="3">
        <v>42074.6875</v>
      </c>
      <c r="L668" s="1">
        <f t="shared" si="100"/>
        <v>0.28819444440159714</v>
      </c>
      <c r="M668" s="1" t="s">
        <v>14</v>
      </c>
      <c r="N668" s="1">
        <f t="shared" si="108"/>
        <v>1</v>
      </c>
      <c r="O668" s="1" t="s">
        <v>26</v>
      </c>
      <c r="P668" s="1">
        <v>4</v>
      </c>
      <c r="Q668" s="1" t="s">
        <v>29</v>
      </c>
      <c r="R668" s="1">
        <f t="shared" si="109"/>
        <v>2</v>
      </c>
      <c r="S668" s="1" t="s">
        <v>19</v>
      </c>
      <c r="T668" s="1">
        <v>0</v>
      </c>
      <c r="U668" s="1">
        <v>0</v>
      </c>
      <c r="V668" s="1">
        <v>39</v>
      </c>
      <c r="W668">
        <f t="shared" si="101"/>
        <v>25.5625</v>
      </c>
      <c r="X668">
        <f>COUNTIF($A$2:A668,A668)</f>
        <v>1</v>
      </c>
      <c r="Y668" t="str">
        <f>VLOOKUP(A:A,[1]ZU_2015_ORIGINAL!A:F,6,FALSE)</f>
        <v>2MD</v>
      </c>
      <c r="Z668" s="7"/>
    </row>
    <row r="669" spans="1:26">
      <c r="A669" s="1">
        <v>5150046570</v>
      </c>
      <c r="B669" s="2">
        <v>64</v>
      </c>
      <c r="C669" s="3">
        <v>42049.661111111098</v>
      </c>
      <c r="D669" s="4">
        <f t="shared" si="102"/>
        <v>0.66111111111111109</v>
      </c>
      <c r="E669" s="2">
        <f t="shared" si="103"/>
        <v>6</v>
      </c>
      <c r="F669" s="2">
        <f t="shared" si="104"/>
        <v>2</v>
      </c>
      <c r="G669" s="3">
        <v>42049.8347222222</v>
      </c>
      <c r="H669" s="4">
        <f t="shared" si="105"/>
        <v>0.83472222222222225</v>
      </c>
      <c r="I669" s="2">
        <f t="shared" si="106"/>
        <v>6</v>
      </c>
      <c r="J669" s="2">
        <f t="shared" si="107"/>
        <v>2</v>
      </c>
      <c r="K669" s="3">
        <v>42051.427777777797</v>
      </c>
      <c r="L669" s="1">
        <f t="shared" si="100"/>
        <v>1.5930555555969477</v>
      </c>
      <c r="M669" s="1" t="s">
        <v>14</v>
      </c>
      <c r="N669" s="1">
        <f t="shared" si="108"/>
        <v>1</v>
      </c>
      <c r="O669" s="1" t="s">
        <v>32</v>
      </c>
      <c r="P669" s="1">
        <v>23</v>
      </c>
      <c r="Q669" s="1" t="s">
        <v>29</v>
      </c>
      <c r="R669" s="1">
        <f t="shared" si="109"/>
        <v>2</v>
      </c>
      <c r="S669" s="1" t="s">
        <v>19</v>
      </c>
      <c r="T669" s="1">
        <v>0</v>
      </c>
      <c r="U669" s="1">
        <v>0</v>
      </c>
      <c r="V669" s="1">
        <v>32</v>
      </c>
      <c r="W669">
        <f t="shared" si="101"/>
        <v>0.17361111110221827</v>
      </c>
      <c r="X669">
        <f>COUNTIF($A$2:A669,A669)</f>
        <v>1</v>
      </c>
      <c r="Y669" t="str">
        <f>VLOOKUP(A:A,[1]ZU_2015_ORIGINAL!A:F,6,FALSE)</f>
        <v>UCH</v>
      </c>
      <c r="Z669" s="7"/>
    </row>
    <row r="670" spans="1:26" hidden="1">
      <c r="A670" s="1">
        <v>5150046573</v>
      </c>
      <c r="B670" s="2">
        <v>70</v>
      </c>
      <c r="C670" s="3">
        <v>42049.666666666701</v>
      </c>
      <c r="D670" s="4">
        <f t="shared" si="102"/>
        <v>0.66666666666666663</v>
      </c>
      <c r="E670" s="2">
        <f t="shared" si="103"/>
        <v>6</v>
      </c>
      <c r="F670" s="2">
        <f t="shared" si="104"/>
        <v>2</v>
      </c>
      <c r="G670" s="3">
        <v>42049.923611111102</v>
      </c>
      <c r="H670" s="4">
        <f t="shared" si="105"/>
        <v>0.92361111111111116</v>
      </c>
      <c r="I670" s="2">
        <f t="shared" si="106"/>
        <v>6</v>
      </c>
      <c r="J670" s="2">
        <f t="shared" si="107"/>
        <v>2</v>
      </c>
      <c r="K670" s="3">
        <v>42051.806944444397</v>
      </c>
      <c r="L670" s="1">
        <f t="shared" si="100"/>
        <v>1.8833333332950133</v>
      </c>
      <c r="M670" s="1" t="s">
        <v>14</v>
      </c>
      <c r="N670" s="1">
        <f t="shared" si="108"/>
        <v>1</v>
      </c>
      <c r="O670" s="1" t="s">
        <v>28</v>
      </c>
      <c r="P670" s="1">
        <v>15</v>
      </c>
      <c r="Q670" s="1" t="s">
        <v>16</v>
      </c>
      <c r="R670" s="1">
        <f t="shared" si="109"/>
        <v>1</v>
      </c>
      <c r="S670" s="1" t="s">
        <v>24</v>
      </c>
      <c r="T670" s="1">
        <v>1</v>
      </c>
      <c r="U670" s="1">
        <v>0</v>
      </c>
      <c r="V670" s="1">
        <v>35</v>
      </c>
      <c r="W670">
        <f t="shared" si="101"/>
        <v>0.25694444440159714</v>
      </c>
      <c r="X670">
        <f>COUNTIF($A$2:A670,A670)</f>
        <v>1</v>
      </c>
      <c r="Y670" t="str">
        <f>VLOOKUP(A:A,[1]ZU_2015_ORIGINAL!A:F,6,FALSE)</f>
        <v>HTC</v>
      </c>
      <c r="Z670" s="7"/>
    </row>
    <row r="671" spans="1:26">
      <c r="A671" s="1">
        <v>5150046758</v>
      </c>
      <c r="B671" s="2">
        <v>36</v>
      </c>
      <c r="C671" s="3">
        <v>42050.331944444399</v>
      </c>
      <c r="D671" s="4">
        <f t="shared" si="102"/>
        <v>0.33194444444444443</v>
      </c>
      <c r="E671" s="2">
        <f t="shared" si="103"/>
        <v>7</v>
      </c>
      <c r="F671" s="2">
        <f t="shared" si="104"/>
        <v>2</v>
      </c>
      <c r="G671" s="3">
        <v>42050.638194444502</v>
      </c>
      <c r="H671" s="4">
        <f t="shared" si="105"/>
        <v>0.6381944444444444</v>
      </c>
      <c r="I671" s="2">
        <f t="shared" si="106"/>
        <v>7</v>
      </c>
      <c r="J671" s="2">
        <f t="shared" si="107"/>
        <v>2</v>
      </c>
      <c r="K671" s="3">
        <v>42055.453472222202</v>
      </c>
      <c r="L671" s="1">
        <f t="shared" si="100"/>
        <v>4.8152777776995208</v>
      </c>
      <c r="M671" s="1" t="s">
        <v>14</v>
      </c>
      <c r="N671" s="1">
        <f t="shared" si="108"/>
        <v>1</v>
      </c>
      <c r="O671" s="1" t="s">
        <v>32</v>
      </c>
      <c r="P671" s="1">
        <v>23</v>
      </c>
      <c r="Q671" s="1" t="s">
        <v>29</v>
      </c>
      <c r="R671" s="1">
        <f t="shared" si="109"/>
        <v>2</v>
      </c>
      <c r="S671" s="1" t="s">
        <v>22</v>
      </c>
      <c r="T671" s="1">
        <v>0</v>
      </c>
      <c r="U671" s="1">
        <v>0</v>
      </c>
      <c r="V671" s="1">
        <v>33</v>
      </c>
      <c r="W671">
        <f t="shared" si="101"/>
        <v>0.3062500001033186</v>
      </c>
      <c r="X671">
        <f>COUNTIF($A$2:A671,A671)</f>
        <v>1</v>
      </c>
      <c r="Y671" t="str">
        <f>VLOOKUP(A:A,[1]ZU_2015_ORIGINAL!A:F,6,FALSE)</f>
        <v>UCH</v>
      </c>
      <c r="Z671" s="7"/>
    </row>
    <row r="672" spans="1:26">
      <c r="A672" s="1">
        <v>5150046861</v>
      </c>
      <c r="B672" s="2">
        <v>44</v>
      </c>
      <c r="C672" s="3">
        <v>42050.532638888901</v>
      </c>
      <c r="D672" s="4">
        <f t="shared" si="102"/>
        <v>0.53263888888888888</v>
      </c>
      <c r="E672" s="2">
        <f t="shared" si="103"/>
        <v>7</v>
      </c>
      <c r="F672" s="2">
        <f t="shared" si="104"/>
        <v>2</v>
      </c>
      <c r="G672" s="3">
        <v>42051.068055555603</v>
      </c>
      <c r="H672" s="4">
        <f t="shared" si="105"/>
        <v>6.805555555555555E-2</v>
      </c>
      <c r="I672" s="2">
        <f t="shared" si="106"/>
        <v>1</v>
      </c>
      <c r="J672" s="2">
        <f t="shared" si="107"/>
        <v>2</v>
      </c>
      <c r="K672" s="3">
        <v>42051.4465277778</v>
      </c>
      <c r="L672" s="1">
        <f t="shared" si="100"/>
        <v>0.37847222219716059</v>
      </c>
      <c r="M672" s="1" t="s">
        <v>14</v>
      </c>
      <c r="N672" s="1">
        <f t="shared" si="108"/>
        <v>1</v>
      </c>
      <c r="O672" s="1" t="s">
        <v>15</v>
      </c>
      <c r="P672" s="1">
        <v>19</v>
      </c>
      <c r="Q672" s="1" t="s">
        <v>29</v>
      </c>
      <c r="R672" s="1">
        <f t="shared" si="109"/>
        <v>2</v>
      </c>
      <c r="S672" s="1" t="s">
        <v>19</v>
      </c>
      <c r="T672" s="1">
        <v>0</v>
      </c>
      <c r="U672" s="1">
        <v>0</v>
      </c>
      <c r="V672" s="1">
        <v>33</v>
      </c>
      <c r="W672">
        <f t="shared" si="101"/>
        <v>0.53541666670207633</v>
      </c>
      <c r="X672">
        <f>COUNTIF($A$2:A672,A672)</f>
        <v>1</v>
      </c>
      <c r="Y672" t="str">
        <f>VLOOKUP(A:A,[1]ZU_2015_ORIGINAL!A:F,6,FALSE)</f>
        <v>NCH</v>
      </c>
      <c r="Z672" s="7"/>
    </row>
    <row r="673" spans="1:26">
      <c r="A673" s="1">
        <v>5150046904</v>
      </c>
      <c r="B673" s="2">
        <v>83</v>
      </c>
      <c r="C673" s="3">
        <v>42050.618055555598</v>
      </c>
      <c r="D673" s="4">
        <f t="shared" si="102"/>
        <v>0.61805555555555558</v>
      </c>
      <c r="E673" s="2">
        <f t="shared" si="103"/>
        <v>7</v>
      </c>
      <c r="F673" s="2">
        <f t="shared" si="104"/>
        <v>2</v>
      </c>
      <c r="G673" s="3">
        <v>42052.75</v>
      </c>
      <c r="H673" s="4">
        <f t="shared" si="105"/>
        <v>0.75</v>
      </c>
      <c r="I673" s="2">
        <f t="shared" si="106"/>
        <v>2</v>
      </c>
      <c r="J673" s="2">
        <f t="shared" si="107"/>
        <v>1</v>
      </c>
      <c r="K673" s="3">
        <v>42053.270833333299</v>
      </c>
      <c r="L673" s="1">
        <f t="shared" si="100"/>
        <v>0.52083333329937886</v>
      </c>
      <c r="M673" s="1" t="s">
        <v>14</v>
      </c>
      <c r="N673" s="1">
        <f t="shared" si="108"/>
        <v>1</v>
      </c>
      <c r="O673" s="1" t="s">
        <v>32</v>
      </c>
      <c r="P673" s="1">
        <v>23</v>
      </c>
      <c r="Q673" s="1" t="s">
        <v>29</v>
      </c>
      <c r="R673" s="1">
        <f t="shared" si="109"/>
        <v>2</v>
      </c>
      <c r="S673" s="1" t="s">
        <v>25</v>
      </c>
      <c r="T673" s="1">
        <v>0</v>
      </c>
      <c r="U673" s="1">
        <v>0</v>
      </c>
      <c r="V673" s="1">
        <v>39</v>
      </c>
      <c r="W673">
        <f t="shared" si="101"/>
        <v>2.1319444444015971</v>
      </c>
      <c r="X673">
        <f>COUNTIF($A$2:A673,A673)</f>
        <v>1</v>
      </c>
      <c r="Y673" t="str">
        <f>VLOOKUP(A:A,[1]ZU_2015_ORIGINAL!A:F,6,FALSE)</f>
        <v>UCH</v>
      </c>
      <c r="Z673" s="7"/>
    </row>
    <row r="674" spans="1:26">
      <c r="A674" s="1">
        <v>5150046997</v>
      </c>
      <c r="B674" s="2">
        <v>82</v>
      </c>
      <c r="C674" s="3">
        <v>42050.822222222203</v>
      </c>
      <c r="D674" s="4">
        <f t="shared" si="102"/>
        <v>0.8222222222222223</v>
      </c>
      <c r="E674" s="2">
        <f t="shared" si="103"/>
        <v>7</v>
      </c>
      <c r="F674" s="2">
        <f t="shared" si="104"/>
        <v>2</v>
      </c>
      <c r="G674" s="3">
        <v>42055.561111111099</v>
      </c>
      <c r="H674" s="4">
        <f t="shared" si="105"/>
        <v>0.56111111111111112</v>
      </c>
      <c r="I674" s="2">
        <f t="shared" si="106"/>
        <v>5</v>
      </c>
      <c r="J674" s="2">
        <f t="shared" si="107"/>
        <v>1</v>
      </c>
      <c r="K674" s="3">
        <v>42056.443055555603</v>
      </c>
      <c r="L674" s="1">
        <f t="shared" si="100"/>
        <v>0.88194444450346055</v>
      </c>
      <c r="M674" s="1" t="s">
        <v>14</v>
      </c>
      <c r="N674" s="1">
        <f t="shared" si="108"/>
        <v>1</v>
      </c>
      <c r="O674" s="1" t="s">
        <v>15</v>
      </c>
      <c r="P674" s="1">
        <v>19</v>
      </c>
      <c r="Q674" s="1" t="s">
        <v>29</v>
      </c>
      <c r="R674" s="1">
        <f t="shared" si="109"/>
        <v>2</v>
      </c>
      <c r="S674" s="1" t="s">
        <v>17</v>
      </c>
      <c r="T674" s="1">
        <v>0</v>
      </c>
      <c r="U674" s="1">
        <v>0</v>
      </c>
      <c r="V674" s="1">
        <v>34</v>
      </c>
      <c r="W674">
        <f t="shared" si="101"/>
        <v>4.7388888888963265</v>
      </c>
      <c r="X674">
        <f>COUNTIF($A$2:A674,A674)</f>
        <v>1</v>
      </c>
      <c r="Y674" t="str">
        <f>VLOOKUP(A:A,[1]ZU_2015_ORIGINAL!A:F,6,FALSE)</f>
        <v>NCH</v>
      </c>
      <c r="Z674" s="7"/>
    </row>
    <row r="675" spans="1:26">
      <c r="A675" s="1">
        <v>5150046997</v>
      </c>
      <c r="B675" s="2">
        <v>82</v>
      </c>
      <c r="C675" s="3">
        <v>42050.822222222203</v>
      </c>
      <c r="D675" s="4">
        <f t="shared" si="102"/>
        <v>0.8222222222222223</v>
      </c>
      <c r="E675" s="2">
        <f t="shared" si="103"/>
        <v>7</v>
      </c>
      <c r="F675" s="2">
        <f t="shared" si="104"/>
        <v>2</v>
      </c>
      <c r="G675" s="3">
        <v>42059.492361111101</v>
      </c>
      <c r="H675" s="4">
        <f t="shared" si="105"/>
        <v>0.49236111111111108</v>
      </c>
      <c r="I675" s="2">
        <f t="shared" si="106"/>
        <v>2</v>
      </c>
      <c r="J675" s="2">
        <f t="shared" si="107"/>
        <v>1</v>
      </c>
      <c r="K675" s="3">
        <v>42060.384722222203</v>
      </c>
      <c r="L675" s="1">
        <f t="shared" si="100"/>
        <v>0.89236111110221827</v>
      </c>
      <c r="M675" s="1" t="s">
        <v>14</v>
      </c>
      <c r="N675" s="1">
        <f t="shared" si="108"/>
        <v>1</v>
      </c>
      <c r="O675" s="1" t="s">
        <v>15</v>
      </c>
      <c r="P675" s="1">
        <v>19</v>
      </c>
      <c r="Q675" s="1" t="s">
        <v>29</v>
      </c>
      <c r="R675" s="1">
        <f t="shared" si="109"/>
        <v>2</v>
      </c>
      <c r="S675" s="1" t="s">
        <v>17</v>
      </c>
      <c r="T675" s="1">
        <v>0</v>
      </c>
      <c r="U675" s="1">
        <v>0</v>
      </c>
      <c r="V675" s="1">
        <v>32</v>
      </c>
      <c r="W675">
        <f t="shared" si="101"/>
        <v>8.6701388888977817</v>
      </c>
      <c r="X675">
        <f>COUNTIF($A$2:A675,A675)</f>
        <v>2</v>
      </c>
      <c r="Y675" t="str">
        <f>VLOOKUP(A:A,[1]ZU_2015_ORIGINAL!A:F,6,FALSE)</f>
        <v>NCH</v>
      </c>
      <c r="Z675" s="7"/>
    </row>
    <row r="676" spans="1:26">
      <c r="A676" s="1">
        <v>5150047086</v>
      </c>
      <c r="B676" s="2">
        <v>43</v>
      </c>
      <c r="C676" s="3">
        <v>42051.1159722222</v>
      </c>
      <c r="D676" s="4">
        <f t="shared" si="102"/>
        <v>0.11597222222222221</v>
      </c>
      <c r="E676" s="2">
        <f t="shared" si="103"/>
        <v>1</v>
      </c>
      <c r="F676" s="2">
        <f t="shared" si="104"/>
        <v>2</v>
      </c>
      <c r="G676" s="3">
        <v>42051.2097222222</v>
      </c>
      <c r="H676" s="4">
        <f t="shared" si="105"/>
        <v>0.20972222222222223</v>
      </c>
      <c r="I676" s="2">
        <f t="shared" si="106"/>
        <v>1</v>
      </c>
      <c r="J676" s="2">
        <f t="shared" si="107"/>
        <v>2</v>
      </c>
      <c r="K676" s="3">
        <v>42051.244444444397</v>
      </c>
      <c r="L676" s="1">
        <f t="shared" si="100"/>
        <v>3.472222219716059E-2</v>
      </c>
      <c r="M676" s="1" t="s">
        <v>14</v>
      </c>
      <c r="N676" s="1">
        <f t="shared" si="108"/>
        <v>1</v>
      </c>
      <c r="O676" s="1" t="s">
        <v>27</v>
      </c>
      <c r="P676" s="1">
        <v>13</v>
      </c>
      <c r="Q676" s="1" t="s">
        <v>29</v>
      </c>
      <c r="R676" s="1">
        <f t="shared" si="109"/>
        <v>2</v>
      </c>
      <c r="S676" s="1" t="s">
        <v>19</v>
      </c>
      <c r="T676" s="1">
        <v>0</v>
      </c>
      <c r="U676" s="1">
        <v>0</v>
      </c>
      <c r="V676" s="1">
        <v>32</v>
      </c>
      <c r="W676">
        <f t="shared" si="101"/>
        <v>9.375E-2</v>
      </c>
      <c r="X676">
        <f>COUNTIF($A$2:A676,A676)</f>
        <v>1</v>
      </c>
      <c r="Y676" t="str">
        <f>VLOOKUP(A:A,[1]ZU_2015_ORIGINAL!A:F,6,FALSE)</f>
        <v>GYN</v>
      </c>
      <c r="Z676" s="7"/>
    </row>
    <row r="677" spans="1:26" hidden="1">
      <c r="A677" s="1">
        <v>5150047099</v>
      </c>
      <c r="B677" s="2">
        <v>77</v>
      </c>
      <c r="C677" s="3">
        <v>42051.355555555601</v>
      </c>
      <c r="D677" s="4">
        <f t="shared" si="102"/>
        <v>0.35555555555555557</v>
      </c>
      <c r="E677" s="2">
        <f t="shared" si="103"/>
        <v>1</v>
      </c>
      <c r="F677" s="2">
        <f t="shared" si="104"/>
        <v>1</v>
      </c>
      <c r="G677" s="3">
        <v>42051.495833333298</v>
      </c>
      <c r="H677" s="4">
        <f t="shared" si="105"/>
        <v>0.49583333333333335</v>
      </c>
      <c r="I677" s="2">
        <f t="shared" si="106"/>
        <v>1</v>
      </c>
      <c r="J677" s="2">
        <f t="shared" si="107"/>
        <v>1</v>
      </c>
      <c r="K677" s="3">
        <v>42054.494444444397</v>
      </c>
      <c r="L677" s="1">
        <f t="shared" si="100"/>
        <v>2.9986111110993079</v>
      </c>
      <c r="M677" s="1" t="s">
        <v>14</v>
      </c>
      <c r="N677" s="1">
        <f t="shared" si="108"/>
        <v>1</v>
      </c>
      <c r="O677" s="1" t="s">
        <v>32</v>
      </c>
      <c r="P677" s="1">
        <v>23</v>
      </c>
      <c r="Q677" s="1" t="s">
        <v>16</v>
      </c>
      <c r="R677" s="1">
        <f t="shared" si="109"/>
        <v>1</v>
      </c>
      <c r="S677" s="1" t="s">
        <v>19</v>
      </c>
      <c r="T677" s="1">
        <v>0</v>
      </c>
      <c r="U677" s="1">
        <v>0</v>
      </c>
      <c r="V677" s="1">
        <v>34</v>
      </c>
      <c r="W677">
        <f t="shared" si="101"/>
        <v>0.14027777769661043</v>
      </c>
      <c r="X677">
        <f>COUNTIF($A$2:A677,A677)</f>
        <v>1</v>
      </c>
      <c r="Y677" t="str">
        <f>VLOOKUP(A:A,[1]ZU_2015_ORIGINAL!A:F,6,FALSE)</f>
        <v>UCH</v>
      </c>
      <c r="Z677" s="7"/>
    </row>
    <row r="678" spans="1:26" hidden="1">
      <c r="A678" s="1">
        <v>5150047211</v>
      </c>
      <c r="B678" s="2">
        <v>56</v>
      </c>
      <c r="C678" s="3">
        <v>42051.368750000001</v>
      </c>
      <c r="D678" s="4">
        <f t="shared" si="102"/>
        <v>0.36874999999999997</v>
      </c>
      <c r="E678" s="2">
        <f t="shared" si="103"/>
        <v>1</v>
      </c>
      <c r="F678" s="2">
        <f t="shared" si="104"/>
        <v>1</v>
      </c>
      <c r="G678" s="3">
        <v>42052.822916666701</v>
      </c>
      <c r="H678" s="4">
        <f t="shared" si="105"/>
        <v>0.82291666666666663</v>
      </c>
      <c r="I678" s="2">
        <f t="shared" si="106"/>
        <v>2</v>
      </c>
      <c r="J678" s="2">
        <f t="shared" si="107"/>
        <v>2</v>
      </c>
      <c r="K678" s="3">
        <v>42054.396527777797</v>
      </c>
      <c r="L678" s="1">
        <f t="shared" si="100"/>
        <v>1.5736111110963975</v>
      </c>
      <c r="M678" s="1" t="s">
        <v>14</v>
      </c>
      <c r="N678" s="1">
        <f t="shared" si="108"/>
        <v>1</v>
      </c>
      <c r="O678" s="1" t="s">
        <v>28</v>
      </c>
      <c r="P678" s="1">
        <v>15</v>
      </c>
      <c r="Q678" s="1" t="s">
        <v>16</v>
      </c>
      <c r="R678" s="1">
        <f t="shared" si="109"/>
        <v>1</v>
      </c>
      <c r="S678" s="1" t="s">
        <v>19</v>
      </c>
      <c r="T678" s="1">
        <v>0</v>
      </c>
      <c r="U678" s="1">
        <v>0</v>
      </c>
      <c r="V678" s="1">
        <v>33</v>
      </c>
      <c r="W678">
        <f t="shared" si="101"/>
        <v>1.4541666666991659</v>
      </c>
      <c r="X678">
        <f>COUNTIF($A$2:A678,A678)</f>
        <v>1</v>
      </c>
      <c r="Y678" t="str">
        <f>VLOOKUP(A:A,[1]ZU_2015_ORIGINAL!A:F,6,FALSE)</f>
        <v>HTC</v>
      </c>
      <c r="Z678" s="7"/>
    </row>
    <row r="679" spans="1:26" hidden="1">
      <c r="A679" s="1">
        <v>5150047232</v>
      </c>
      <c r="B679" s="2">
        <v>67</v>
      </c>
      <c r="C679" s="3">
        <v>42051.377777777801</v>
      </c>
      <c r="D679" s="4">
        <f t="shared" si="102"/>
        <v>0.37777777777777777</v>
      </c>
      <c r="E679" s="2">
        <f t="shared" si="103"/>
        <v>1</v>
      </c>
      <c r="F679" s="2">
        <f t="shared" si="104"/>
        <v>1</v>
      </c>
      <c r="G679" s="3">
        <v>42053.468055555597</v>
      </c>
      <c r="H679" s="4">
        <f t="shared" si="105"/>
        <v>0.4680555555555555</v>
      </c>
      <c r="I679" s="2">
        <f t="shared" si="106"/>
        <v>3</v>
      </c>
      <c r="J679" s="2">
        <f t="shared" si="107"/>
        <v>1</v>
      </c>
      <c r="K679" s="3">
        <v>42054.531944444498</v>
      </c>
      <c r="L679" s="1">
        <f t="shared" si="100"/>
        <v>1.0638888889006921</v>
      </c>
      <c r="M679" s="1" t="s">
        <v>14</v>
      </c>
      <c r="N679" s="1">
        <f t="shared" si="108"/>
        <v>1</v>
      </c>
      <c r="O679" s="1" t="s">
        <v>28</v>
      </c>
      <c r="P679" s="1">
        <v>15</v>
      </c>
      <c r="Q679" s="1" t="s">
        <v>16</v>
      </c>
      <c r="R679" s="1">
        <f t="shared" si="109"/>
        <v>1</v>
      </c>
      <c r="S679" s="1" t="s">
        <v>22</v>
      </c>
      <c r="T679" s="1">
        <v>0</v>
      </c>
      <c r="U679" s="1">
        <v>0</v>
      </c>
      <c r="V679" s="1">
        <v>35</v>
      </c>
      <c r="W679">
        <f t="shared" si="101"/>
        <v>2.0902777777955635</v>
      </c>
      <c r="X679">
        <f>COUNTIF($A$2:A679,A679)</f>
        <v>1</v>
      </c>
      <c r="Y679" t="str">
        <f>VLOOKUP(A:A,[1]ZU_2015_ORIGINAL!A:F,6,FALSE)</f>
        <v>HTC</v>
      </c>
      <c r="Z679" s="7"/>
    </row>
    <row r="680" spans="1:26" hidden="1">
      <c r="A680" s="1">
        <v>5150047526</v>
      </c>
      <c r="B680" s="2">
        <v>72</v>
      </c>
      <c r="C680" s="3">
        <v>42067.336805555598</v>
      </c>
      <c r="D680" s="4">
        <f t="shared" si="102"/>
        <v>0.33680555555555558</v>
      </c>
      <c r="E680" s="2">
        <f t="shared" si="103"/>
        <v>3</v>
      </c>
      <c r="F680" s="2">
        <f t="shared" si="104"/>
        <v>1</v>
      </c>
      <c r="G680" s="3">
        <v>42069.720138888901</v>
      </c>
      <c r="H680" s="4">
        <f t="shared" si="105"/>
        <v>0.72013888888888899</v>
      </c>
      <c r="I680" s="2">
        <f t="shared" si="106"/>
        <v>5</v>
      </c>
      <c r="J680" s="2">
        <f t="shared" si="107"/>
        <v>1</v>
      </c>
      <c r="K680" s="3">
        <v>42077.295833333301</v>
      </c>
      <c r="L680" s="1">
        <f t="shared" si="100"/>
        <v>7.5756944444001419</v>
      </c>
      <c r="M680" s="1" t="s">
        <v>14</v>
      </c>
      <c r="N680" s="1">
        <f t="shared" si="108"/>
        <v>1</v>
      </c>
      <c r="O680" s="1" t="s">
        <v>23</v>
      </c>
      <c r="P680" s="1">
        <v>12</v>
      </c>
      <c r="Q680" s="1" t="s">
        <v>16</v>
      </c>
      <c r="R680" s="1">
        <f t="shared" si="109"/>
        <v>1</v>
      </c>
      <c r="S680" s="1" t="s">
        <v>24</v>
      </c>
      <c r="T680" s="1">
        <v>1</v>
      </c>
      <c r="U680" s="1">
        <v>0</v>
      </c>
      <c r="V680" s="1">
        <v>33</v>
      </c>
      <c r="W680">
        <f t="shared" si="101"/>
        <v>2.3833333333022892</v>
      </c>
      <c r="X680">
        <f>COUNTIF($A$2:A680,A680)</f>
        <v>1</v>
      </c>
      <c r="Y680" t="str">
        <f>VLOOKUP(A:A,[1]ZU_2015_ORIGINAL!A:F,6,FALSE)</f>
        <v>GCH</v>
      </c>
      <c r="Z680" s="7"/>
    </row>
    <row r="681" spans="1:26" hidden="1">
      <c r="A681" s="1">
        <v>5150047529</v>
      </c>
      <c r="B681" s="2">
        <v>74</v>
      </c>
      <c r="C681" s="3">
        <v>42075.389583333301</v>
      </c>
      <c r="D681" s="4">
        <f t="shared" si="102"/>
        <v>0.38958333333333334</v>
      </c>
      <c r="E681" s="2">
        <f t="shared" si="103"/>
        <v>4</v>
      </c>
      <c r="F681" s="2">
        <f t="shared" si="104"/>
        <v>1</v>
      </c>
      <c r="G681" s="3">
        <v>42079.638888888898</v>
      </c>
      <c r="H681" s="4">
        <f t="shared" si="105"/>
        <v>0.63888888888888895</v>
      </c>
      <c r="I681" s="2">
        <f t="shared" si="106"/>
        <v>1</v>
      </c>
      <c r="J681" s="2">
        <f t="shared" si="107"/>
        <v>1</v>
      </c>
      <c r="K681" s="3">
        <v>42079.995138888902</v>
      </c>
      <c r="L681" s="1">
        <f t="shared" si="100"/>
        <v>0.35625000000436557</v>
      </c>
      <c r="M681" s="1" t="s">
        <v>14</v>
      </c>
      <c r="N681" s="1">
        <f t="shared" si="108"/>
        <v>1</v>
      </c>
      <c r="O681" s="1" t="s">
        <v>20</v>
      </c>
      <c r="P681" s="1">
        <v>2</v>
      </c>
      <c r="Q681" s="1" t="s">
        <v>16</v>
      </c>
      <c r="R681" s="1">
        <f t="shared" si="109"/>
        <v>1</v>
      </c>
      <c r="S681" s="1" t="s">
        <v>24</v>
      </c>
      <c r="T681" s="1">
        <v>1</v>
      </c>
      <c r="U681" s="1">
        <v>0</v>
      </c>
      <c r="V681" s="1">
        <v>35</v>
      </c>
      <c r="W681">
        <f t="shared" si="101"/>
        <v>4.2493055555969477</v>
      </c>
      <c r="X681">
        <f>COUNTIF($A$2:A681,A681)</f>
        <v>1</v>
      </c>
      <c r="Y681" t="str">
        <f>VLOOKUP(A:A,[1]ZU_2015_ORIGINAL!A:F,6,FALSE)</f>
        <v>1MD</v>
      </c>
      <c r="Z681" s="7"/>
    </row>
    <row r="682" spans="1:26" hidden="1">
      <c r="A682" s="1">
        <v>5150047566</v>
      </c>
      <c r="B682" s="2">
        <v>35</v>
      </c>
      <c r="C682" s="3">
        <v>42051.515972222202</v>
      </c>
      <c r="D682" s="4">
        <f t="shared" si="102"/>
        <v>0.51597222222222217</v>
      </c>
      <c r="E682" s="2">
        <f t="shared" si="103"/>
        <v>1</v>
      </c>
      <c r="F682" s="2">
        <f t="shared" si="104"/>
        <v>1</v>
      </c>
      <c r="G682" s="3">
        <v>42051.923611111102</v>
      </c>
      <c r="H682" s="4">
        <f t="shared" si="105"/>
        <v>0.92361111111111116</v>
      </c>
      <c r="I682" s="2">
        <f t="shared" si="106"/>
        <v>1</v>
      </c>
      <c r="J682" s="2">
        <f t="shared" si="107"/>
        <v>2</v>
      </c>
      <c r="K682" s="3">
        <v>42052.03125</v>
      </c>
      <c r="L682" s="1">
        <f t="shared" si="100"/>
        <v>0.10763888889778173</v>
      </c>
      <c r="M682" s="1" t="s">
        <v>14</v>
      </c>
      <c r="N682" s="1">
        <f t="shared" si="108"/>
        <v>1</v>
      </c>
      <c r="O682" s="1" t="s">
        <v>32</v>
      </c>
      <c r="P682" s="1">
        <v>23</v>
      </c>
      <c r="Q682" s="1" t="s">
        <v>16</v>
      </c>
      <c r="R682" s="1">
        <f t="shared" si="109"/>
        <v>1</v>
      </c>
      <c r="S682" s="1" t="s">
        <v>19</v>
      </c>
      <c r="T682" s="1">
        <v>0</v>
      </c>
      <c r="U682" s="1">
        <v>0</v>
      </c>
      <c r="V682" s="1">
        <v>39</v>
      </c>
      <c r="W682">
        <f t="shared" si="101"/>
        <v>0.40763888890069211</v>
      </c>
      <c r="X682">
        <f>COUNTIF($A$2:A682,A682)</f>
        <v>1</v>
      </c>
      <c r="Y682" t="str">
        <f>VLOOKUP(A:A,[1]ZU_2015_ORIGINAL!A:F,6,FALSE)</f>
        <v>UCH</v>
      </c>
      <c r="Z682" s="7"/>
    </row>
    <row r="683" spans="1:26">
      <c r="A683" s="1">
        <v>5150047650</v>
      </c>
      <c r="B683" s="2">
        <v>73</v>
      </c>
      <c r="C683" s="3">
        <v>42051.561805555597</v>
      </c>
      <c r="D683" s="4">
        <f t="shared" si="102"/>
        <v>0.56180555555555556</v>
      </c>
      <c r="E683" s="2">
        <f t="shared" si="103"/>
        <v>1</v>
      </c>
      <c r="F683" s="2">
        <f t="shared" si="104"/>
        <v>1</v>
      </c>
      <c r="G683" s="3">
        <v>42051.673611111102</v>
      </c>
      <c r="H683" s="4">
        <f t="shared" si="105"/>
        <v>0.67361111111111116</v>
      </c>
      <c r="I683" s="2">
        <f t="shared" si="106"/>
        <v>1</v>
      </c>
      <c r="J683" s="2">
        <f t="shared" si="107"/>
        <v>1</v>
      </c>
      <c r="K683" s="3">
        <v>42052.565277777801</v>
      </c>
      <c r="L683" s="1">
        <f t="shared" si="100"/>
        <v>0.89166666669916594</v>
      </c>
      <c r="M683" s="1" t="s">
        <v>14</v>
      </c>
      <c r="N683" s="1">
        <f t="shared" si="108"/>
        <v>1</v>
      </c>
      <c r="O683" s="1" t="s">
        <v>32</v>
      </c>
      <c r="P683" s="1">
        <v>23</v>
      </c>
      <c r="Q683" s="1" t="s">
        <v>29</v>
      </c>
      <c r="R683" s="1">
        <f t="shared" si="109"/>
        <v>2</v>
      </c>
      <c r="S683" s="1" t="s">
        <v>35</v>
      </c>
      <c r="T683" s="1">
        <v>0</v>
      </c>
      <c r="U683" s="1">
        <v>0</v>
      </c>
      <c r="V683" s="1">
        <v>31</v>
      </c>
      <c r="W683">
        <f t="shared" si="101"/>
        <v>0.1118055555052706</v>
      </c>
      <c r="X683">
        <f>COUNTIF($A$2:A683,A683)</f>
        <v>1</v>
      </c>
      <c r="Y683" t="str">
        <f>VLOOKUP(A:A,[1]ZU_2015_ORIGINAL!A:F,6,FALSE)</f>
        <v>UCH</v>
      </c>
      <c r="Z683" s="7"/>
    </row>
    <row r="684" spans="1:26">
      <c r="A684" s="1">
        <v>5150047693</v>
      </c>
      <c r="B684" s="2">
        <v>74</v>
      </c>
      <c r="C684" s="3">
        <v>42051.587500000001</v>
      </c>
      <c r="D684" s="4">
        <f t="shared" si="102"/>
        <v>0.58750000000000002</v>
      </c>
      <c r="E684" s="2">
        <f t="shared" si="103"/>
        <v>1</v>
      </c>
      <c r="F684" s="2">
        <f t="shared" si="104"/>
        <v>1</v>
      </c>
      <c r="G684" s="3">
        <v>42052.583333333299</v>
      </c>
      <c r="H684" s="4">
        <f t="shared" si="105"/>
        <v>0.58333333333333337</v>
      </c>
      <c r="I684" s="2">
        <f t="shared" si="106"/>
        <v>2</v>
      </c>
      <c r="J684" s="2">
        <f t="shared" si="107"/>
        <v>1</v>
      </c>
      <c r="K684" s="3">
        <v>42053.270833333299</v>
      </c>
      <c r="L684" s="1">
        <f t="shared" si="100"/>
        <v>0.6875</v>
      </c>
      <c r="M684" s="1" t="s">
        <v>14</v>
      </c>
      <c r="N684" s="1">
        <f t="shared" si="108"/>
        <v>1</v>
      </c>
      <c r="O684" s="1" t="s">
        <v>32</v>
      </c>
      <c r="P684" s="1">
        <v>23</v>
      </c>
      <c r="Q684" s="1" t="s">
        <v>29</v>
      </c>
      <c r="R684" s="1">
        <f t="shared" si="109"/>
        <v>2</v>
      </c>
      <c r="S684" s="1" t="s">
        <v>19</v>
      </c>
      <c r="T684" s="1">
        <v>0</v>
      </c>
      <c r="U684" s="1">
        <v>0</v>
      </c>
      <c r="V684" s="1">
        <v>39</v>
      </c>
      <c r="W684">
        <f t="shared" si="101"/>
        <v>0.99583333329792367</v>
      </c>
      <c r="X684">
        <f>COUNTIF($A$2:A684,A684)</f>
        <v>1</v>
      </c>
      <c r="Y684" t="str">
        <f>VLOOKUP(A:A,[1]ZU_2015_ORIGINAL!A:F,6,FALSE)</f>
        <v>UCH</v>
      </c>
      <c r="Z684" s="7"/>
    </row>
    <row r="685" spans="1:26" hidden="1">
      <c r="A685" s="1">
        <v>5150047758</v>
      </c>
      <c r="B685" s="2">
        <v>51</v>
      </c>
      <c r="C685" s="3">
        <v>42052.559722222199</v>
      </c>
      <c r="D685" s="4">
        <f t="shared" si="102"/>
        <v>0.55972222222222223</v>
      </c>
      <c r="E685" s="2">
        <f t="shared" si="103"/>
        <v>2</v>
      </c>
      <c r="F685" s="2">
        <f t="shared" si="104"/>
        <v>1</v>
      </c>
      <c r="G685" s="3">
        <v>42053.666666666701</v>
      </c>
      <c r="H685" s="4">
        <f t="shared" si="105"/>
        <v>0.66666666666666663</v>
      </c>
      <c r="I685" s="2">
        <f t="shared" si="106"/>
        <v>3</v>
      </c>
      <c r="J685" s="2">
        <f t="shared" si="107"/>
        <v>1</v>
      </c>
      <c r="K685" s="3">
        <v>42054.463888888902</v>
      </c>
      <c r="L685" s="1">
        <f t="shared" si="100"/>
        <v>0.79722222220152617</v>
      </c>
      <c r="M685" s="1" t="s">
        <v>14</v>
      </c>
      <c r="N685" s="1">
        <f t="shared" si="108"/>
        <v>1</v>
      </c>
      <c r="O685" s="1" t="s">
        <v>28</v>
      </c>
      <c r="P685" s="1">
        <v>15</v>
      </c>
      <c r="Q685" s="1" t="s">
        <v>16</v>
      </c>
      <c r="R685" s="1">
        <f t="shared" si="109"/>
        <v>1</v>
      </c>
      <c r="S685" s="1" t="s">
        <v>19</v>
      </c>
      <c r="T685" s="1">
        <v>0</v>
      </c>
      <c r="U685" s="1">
        <v>0</v>
      </c>
      <c r="V685" s="1">
        <v>32</v>
      </c>
      <c r="W685">
        <f t="shared" si="101"/>
        <v>1.1069444445020054</v>
      </c>
      <c r="X685">
        <f>COUNTIF($A$2:A685,A685)</f>
        <v>1</v>
      </c>
      <c r="Y685" t="str">
        <f>VLOOKUP(A:A,[1]ZU_2015_ORIGINAL!A:F,6,FALSE)</f>
        <v>HTC</v>
      </c>
      <c r="Z685" s="7"/>
    </row>
    <row r="686" spans="1:26" hidden="1">
      <c r="A686" s="1">
        <v>5150047791</v>
      </c>
      <c r="B686" s="2">
        <v>66</v>
      </c>
      <c r="C686" s="3">
        <v>42051.649305555598</v>
      </c>
      <c r="D686" s="4">
        <f t="shared" si="102"/>
        <v>0.64930555555555558</v>
      </c>
      <c r="E686" s="2">
        <f t="shared" si="103"/>
        <v>1</v>
      </c>
      <c r="F686" s="2">
        <f t="shared" si="104"/>
        <v>1</v>
      </c>
      <c r="G686" s="3">
        <v>42067.722222222197</v>
      </c>
      <c r="H686" s="4">
        <f t="shared" si="105"/>
        <v>0.72222222222222221</v>
      </c>
      <c r="I686" s="2">
        <f t="shared" si="106"/>
        <v>3</v>
      </c>
      <c r="J686" s="2">
        <f t="shared" si="107"/>
        <v>1</v>
      </c>
      <c r="K686" s="3">
        <v>42074.530555555597</v>
      </c>
      <c r="L686" s="1">
        <f t="shared" si="100"/>
        <v>6.8083333333997871</v>
      </c>
      <c r="M686" s="1" t="s">
        <v>14</v>
      </c>
      <c r="N686" s="1">
        <f t="shared" si="108"/>
        <v>1</v>
      </c>
      <c r="O686" s="1" t="s">
        <v>23</v>
      </c>
      <c r="P686" s="1">
        <v>12</v>
      </c>
      <c r="Q686" s="1" t="s">
        <v>16</v>
      </c>
      <c r="R686" s="1">
        <f t="shared" si="109"/>
        <v>1</v>
      </c>
      <c r="S686" s="1" t="s">
        <v>25</v>
      </c>
      <c r="T686" s="1">
        <v>0</v>
      </c>
      <c r="U686" s="1">
        <v>0</v>
      </c>
      <c r="V686" s="1">
        <v>32</v>
      </c>
      <c r="W686">
        <f t="shared" si="101"/>
        <v>16.072916666598758</v>
      </c>
      <c r="X686">
        <f>COUNTIF($A$2:A686,A686)</f>
        <v>1</v>
      </c>
      <c r="Y686" t="str">
        <f>VLOOKUP(A:A,[1]ZU_2015_ORIGINAL!A:F,6,FALSE)</f>
        <v>GCH</v>
      </c>
      <c r="Z686" s="7"/>
    </row>
    <row r="687" spans="1:26">
      <c r="A687" s="1">
        <v>5150047801</v>
      </c>
      <c r="B687" s="2">
        <v>77</v>
      </c>
      <c r="C687" s="3">
        <v>42051.660416666702</v>
      </c>
      <c r="D687" s="4">
        <f t="shared" si="102"/>
        <v>0.66041666666666665</v>
      </c>
      <c r="E687" s="2">
        <f t="shared" si="103"/>
        <v>1</v>
      </c>
      <c r="F687" s="2">
        <f t="shared" si="104"/>
        <v>1</v>
      </c>
      <c r="G687" s="3">
        <v>42053.815277777801</v>
      </c>
      <c r="H687" s="4">
        <f t="shared" si="105"/>
        <v>0.81527777777777777</v>
      </c>
      <c r="I687" s="2">
        <f t="shared" si="106"/>
        <v>3</v>
      </c>
      <c r="J687" s="2">
        <f t="shared" si="107"/>
        <v>2</v>
      </c>
      <c r="K687" s="3">
        <v>42055.655555555597</v>
      </c>
      <c r="L687" s="1">
        <f t="shared" si="100"/>
        <v>1.8402777777955635</v>
      </c>
      <c r="M687" s="1" t="s">
        <v>14</v>
      </c>
      <c r="N687" s="1">
        <f t="shared" si="108"/>
        <v>1</v>
      </c>
      <c r="O687" s="1" t="s">
        <v>38</v>
      </c>
      <c r="P687" s="1">
        <v>6</v>
      </c>
      <c r="Q687" s="1" t="s">
        <v>29</v>
      </c>
      <c r="R687" s="1">
        <f t="shared" si="109"/>
        <v>2</v>
      </c>
      <c r="S687" s="1" t="s">
        <v>24</v>
      </c>
      <c r="T687" s="1">
        <v>1</v>
      </c>
      <c r="U687" s="1">
        <v>0</v>
      </c>
      <c r="V687" s="1">
        <v>31</v>
      </c>
      <c r="W687">
        <f t="shared" si="101"/>
        <v>2.1548611110993079</v>
      </c>
      <c r="X687">
        <f>COUNTIF($A$2:A687,A687)</f>
        <v>1</v>
      </c>
      <c r="Y687" t="str">
        <f>VLOOKUP(A:A,[1]ZU_2015_ORIGINAL!A:F,6,FALSE)</f>
        <v>3MD</v>
      </c>
      <c r="Z687" s="7"/>
    </row>
    <row r="688" spans="1:26" hidden="1">
      <c r="A688" s="1">
        <v>5150047845</v>
      </c>
      <c r="B688" s="2">
        <v>83</v>
      </c>
      <c r="C688" s="3">
        <v>42051.716666666704</v>
      </c>
      <c r="D688" s="4">
        <f t="shared" si="102"/>
        <v>0.71666666666666667</v>
      </c>
      <c r="E688" s="2">
        <f t="shared" si="103"/>
        <v>1</v>
      </c>
      <c r="F688" s="2">
        <f t="shared" si="104"/>
        <v>1</v>
      </c>
      <c r="G688" s="3">
        <v>42074.479166666701</v>
      </c>
      <c r="H688" s="4">
        <f t="shared" si="105"/>
        <v>0.47916666666666669</v>
      </c>
      <c r="I688" s="2">
        <f t="shared" si="106"/>
        <v>3</v>
      </c>
      <c r="J688" s="2">
        <f t="shared" si="107"/>
        <v>1</v>
      </c>
      <c r="K688" s="3">
        <v>42074.701388888898</v>
      </c>
      <c r="L688" s="1">
        <f t="shared" si="100"/>
        <v>0.22222222219716059</v>
      </c>
      <c r="M688" s="1" t="s">
        <v>14</v>
      </c>
      <c r="N688" s="1">
        <f t="shared" si="108"/>
        <v>1</v>
      </c>
      <c r="O688" s="1" t="s">
        <v>23</v>
      </c>
      <c r="P688" s="1">
        <v>12</v>
      </c>
      <c r="Q688" s="1" t="s">
        <v>16</v>
      </c>
      <c r="R688" s="1">
        <f t="shared" si="109"/>
        <v>1</v>
      </c>
      <c r="S688" s="1" t="s">
        <v>19</v>
      </c>
      <c r="T688" s="1">
        <v>0</v>
      </c>
      <c r="U688" s="1">
        <v>0</v>
      </c>
      <c r="V688" s="1">
        <v>39</v>
      </c>
      <c r="W688">
        <f t="shared" si="101"/>
        <v>22.76249999999709</v>
      </c>
      <c r="X688">
        <f>COUNTIF($A$2:A688,A688)</f>
        <v>1</v>
      </c>
      <c r="Y688" t="str">
        <f>VLOOKUP(A:A,[1]ZU_2015_ORIGINAL!A:F,6,FALSE)</f>
        <v>GCH</v>
      </c>
      <c r="Z688" s="7"/>
    </row>
    <row r="689" spans="1:26">
      <c r="A689" s="1">
        <v>5150047910</v>
      </c>
      <c r="B689" s="2">
        <v>57</v>
      </c>
      <c r="C689" s="3">
        <v>42051.869444444397</v>
      </c>
      <c r="D689" s="4">
        <f t="shared" si="102"/>
        <v>0.86944444444444446</v>
      </c>
      <c r="E689" s="2">
        <f t="shared" si="103"/>
        <v>1</v>
      </c>
      <c r="F689" s="2">
        <f t="shared" si="104"/>
        <v>2</v>
      </c>
      <c r="G689" s="3">
        <v>42052.2409722222</v>
      </c>
      <c r="H689" s="4">
        <f t="shared" si="105"/>
        <v>0.24097222222222223</v>
      </c>
      <c r="I689" s="2">
        <f t="shared" si="106"/>
        <v>2</v>
      </c>
      <c r="J689" s="2">
        <f t="shared" si="107"/>
        <v>2</v>
      </c>
      <c r="K689" s="3">
        <v>42053.426388888904</v>
      </c>
      <c r="L689" s="1">
        <f t="shared" si="100"/>
        <v>1.1854166667035315</v>
      </c>
      <c r="M689" s="1" t="s">
        <v>14</v>
      </c>
      <c r="N689" s="1">
        <f t="shared" si="108"/>
        <v>1</v>
      </c>
      <c r="O689" s="1" t="s">
        <v>34</v>
      </c>
      <c r="P689" s="1">
        <v>8</v>
      </c>
      <c r="Q689" s="1" t="s">
        <v>29</v>
      </c>
      <c r="R689" s="1">
        <f t="shared" si="109"/>
        <v>2</v>
      </c>
      <c r="S689" s="1" t="s">
        <v>19</v>
      </c>
      <c r="T689" s="1">
        <v>0</v>
      </c>
      <c r="U689" s="1">
        <v>0</v>
      </c>
      <c r="V689" s="1">
        <v>35</v>
      </c>
      <c r="W689">
        <f t="shared" si="101"/>
        <v>0.37152777780283941</v>
      </c>
      <c r="X689">
        <f>COUNTIF($A$2:A689,A689)</f>
        <v>1</v>
      </c>
      <c r="Y689" t="str">
        <f>VLOOKUP(A:A,[1]ZU_2015_ORIGINAL!A:F,6,FALSE)</f>
        <v>4MD</v>
      </c>
      <c r="Z689" s="7"/>
    </row>
    <row r="690" spans="1:26">
      <c r="A690" s="1">
        <v>5150047969</v>
      </c>
      <c r="B690" s="2">
        <v>76</v>
      </c>
      <c r="C690" s="3">
        <v>42052.190972222197</v>
      </c>
      <c r="D690" s="4">
        <f t="shared" si="102"/>
        <v>0.19097222222222221</v>
      </c>
      <c r="E690" s="2">
        <f t="shared" si="103"/>
        <v>2</v>
      </c>
      <c r="F690" s="2">
        <f t="shared" si="104"/>
        <v>2</v>
      </c>
      <c r="G690" s="3">
        <v>42052.245833333298</v>
      </c>
      <c r="H690" s="4">
        <f t="shared" si="105"/>
        <v>0.24583333333333335</v>
      </c>
      <c r="I690" s="2">
        <f t="shared" si="106"/>
        <v>2</v>
      </c>
      <c r="J690" s="2">
        <f t="shared" si="107"/>
        <v>2</v>
      </c>
      <c r="K690" s="3">
        <v>42057.894444444399</v>
      </c>
      <c r="L690" s="1">
        <f t="shared" si="100"/>
        <v>5.6486111111007631</v>
      </c>
      <c r="M690" s="1" t="s">
        <v>14</v>
      </c>
      <c r="N690" s="1">
        <f t="shared" si="108"/>
        <v>1</v>
      </c>
      <c r="O690" s="1" t="s">
        <v>32</v>
      </c>
      <c r="P690" s="1">
        <v>23</v>
      </c>
      <c r="Q690" s="1" t="s">
        <v>29</v>
      </c>
      <c r="R690" s="1">
        <f t="shared" si="109"/>
        <v>2</v>
      </c>
      <c r="S690" s="1" t="s">
        <v>24</v>
      </c>
      <c r="T690" s="1">
        <v>1</v>
      </c>
      <c r="U690" s="1">
        <v>0</v>
      </c>
      <c r="V690" s="1">
        <v>33</v>
      </c>
      <c r="W690">
        <f t="shared" si="101"/>
        <v>5.4861111100763083E-2</v>
      </c>
      <c r="X690">
        <f>COUNTIF($A$2:A690,A690)</f>
        <v>1</v>
      </c>
      <c r="Y690" t="str">
        <f>VLOOKUP(A:A,[1]ZU_2015_ORIGINAL!A:F,6,FALSE)</f>
        <v>UCH</v>
      </c>
      <c r="Z690" s="7"/>
    </row>
    <row r="691" spans="1:26" hidden="1">
      <c r="A691" s="1">
        <v>5150048202</v>
      </c>
      <c r="B691" s="2">
        <v>35</v>
      </c>
      <c r="C691" s="3">
        <v>42054.359027777798</v>
      </c>
      <c r="D691" s="4">
        <f t="shared" si="102"/>
        <v>0.35902777777777778</v>
      </c>
      <c r="E691" s="2">
        <f t="shared" si="103"/>
        <v>4</v>
      </c>
      <c r="F691" s="2">
        <f t="shared" si="104"/>
        <v>1</v>
      </c>
      <c r="G691" s="3">
        <v>42076.885416666701</v>
      </c>
      <c r="H691" s="4">
        <f t="shared" si="105"/>
        <v>0.88541666666666663</v>
      </c>
      <c r="I691" s="2">
        <f t="shared" si="106"/>
        <v>5</v>
      </c>
      <c r="J691" s="2">
        <f t="shared" si="107"/>
        <v>2</v>
      </c>
      <c r="K691" s="3">
        <v>42077.114583333299</v>
      </c>
      <c r="L691" s="1">
        <f t="shared" si="100"/>
        <v>0.22916666659875773</v>
      </c>
      <c r="M691" s="1" t="s">
        <v>14</v>
      </c>
      <c r="N691" s="1">
        <f t="shared" si="108"/>
        <v>1</v>
      </c>
      <c r="O691" s="1" t="s">
        <v>18</v>
      </c>
      <c r="P691" s="1">
        <v>11</v>
      </c>
      <c r="Q691" s="1" t="s">
        <v>16</v>
      </c>
      <c r="R691" s="1">
        <f t="shared" si="109"/>
        <v>1</v>
      </c>
      <c r="S691" s="1" t="s">
        <v>19</v>
      </c>
      <c r="T691" s="1">
        <v>0</v>
      </c>
      <c r="U691" s="1">
        <v>0</v>
      </c>
      <c r="V691" s="1">
        <v>39</v>
      </c>
      <c r="W691">
        <f t="shared" si="101"/>
        <v>22.526388888902147</v>
      </c>
      <c r="X691">
        <f>COUNTIF($A$2:A691,A691)</f>
        <v>1</v>
      </c>
      <c r="Y691" t="str">
        <f>VLOOKUP(A:A,[1]ZU_2015_ORIGINAL!A:F,6,FALSE)</f>
        <v>AVT</v>
      </c>
      <c r="Z691" s="7"/>
    </row>
    <row r="692" spans="1:26" hidden="1">
      <c r="A692" s="1">
        <v>5150048247</v>
      </c>
      <c r="B692" s="2">
        <v>61</v>
      </c>
      <c r="C692" s="3">
        <v>42052.425694444399</v>
      </c>
      <c r="D692" s="4">
        <f t="shared" si="102"/>
        <v>0.42569444444444443</v>
      </c>
      <c r="E692" s="2">
        <f t="shared" si="103"/>
        <v>2</v>
      </c>
      <c r="F692" s="2">
        <f t="shared" si="104"/>
        <v>1</v>
      </c>
      <c r="G692" s="3">
        <v>42053.464583333298</v>
      </c>
      <c r="H692" s="4">
        <f t="shared" si="105"/>
        <v>0.46458333333333335</v>
      </c>
      <c r="I692" s="2">
        <f t="shared" si="106"/>
        <v>3</v>
      </c>
      <c r="J692" s="2">
        <f t="shared" si="107"/>
        <v>1</v>
      </c>
      <c r="K692" s="3">
        <v>42054.420138888898</v>
      </c>
      <c r="L692" s="1">
        <f t="shared" si="100"/>
        <v>0.95555555559985805</v>
      </c>
      <c r="M692" s="1" t="s">
        <v>14</v>
      </c>
      <c r="N692" s="1">
        <f t="shared" si="108"/>
        <v>1</v>
      </c>
      <c r="O692" s="1" t="s">
        <v>28</v>
      </c>
      <c r="P692" s="1">
        <v>15</v>
      </c>
      <c r="Q692" s="1" t="s">
        <v>16</v>
      </c>
      <c r="R692" s="1">
        <f t="shared" si="109"/>
        <v>1</v>
      </c>
      <c r="S692" s="1" t="s">
        <v>19</v>
      </c>
      <c r="T692" s="1">
        <v>0</v>
      </c>
      <c r="U692" s="1">
        <v>0</v>
      </c>
      <c r="V692" s="1">
        <v>33</v>
      </c>
      <c r="W692">
        <f t="shared" si="101"/>
        <v>1.0388888888992369</v>
      </c>
      <c r="X692">
        <f>COUNTIF($A$2:A692,A692)</f>
        <v>1</v>
      </c>
      <c r="Y692" t="str">
        <f>VLOOKUP(A:A,[1]ZU_2015_ORIGINAL!A:F,6,FALSE)</f>
        <v>HTC</v>
      </c>
      <c r="Z692" s="7"/>
    </row>
    <row r="693" spans="1:26">
      <c r="A693" s="1">
        <v>5150048266</v>
      </c>
      <c r="B693" s="2">
        <v>82</v>
      </c>
      <c r="C693" s="3">
        <v>42052.436805555597</v>
      </c>
      <c r="D693" s="4">
        <f t="shared" si="102"/>
        <v>0.4368055555555555</v>
      </c>
      <c r="E693" s="2">
        <f t="shared" si="103"/>
        <v>2</v>
      </c>
      <c r="F693" s="2">
        <f t="shared" si="104"/>
        <v>1</v>
      </c>
      <c r="G693" s="3">
        <v>42060.677083333299</v>
      </c>
      <c r="H693" s="4">
        <f t="shared" si="105"/>
        <v>0.67708333333333337</v>
      </c>
      <c r="I693" s="2">
        <f t="shared" si="106"/>
        <v>3</v>
      </c>
      <c r="J693" s="2">
        <f t="shared" si="107"/>
        <v>1</v>
      </c>
      <c r="K693" s="3">
        <v>42061.270833333299</v>
      </c>
      <c r="L693" s="1">
        <f t="shared" si="100"/>
        <v>0.59375</v>
      </c>
      <c r="M693" s="1" t="s">
        <v>14</v>
      </c>
      <c r="N693" s="1">
        <f t="shared" si="108"/>
        <v>1</v>
      </c>
      <c r="O693" s="1" t="s">
        <v>18</v>
      </c>
      <c r="P693" s="1">
        <v>11</v>
      </c>
      <c r="Q693" s="1" t="s">
        <v>29</v>
      </c>
      <c r="R693" s="1">
        <f t="shared" si="109"/>
        <v>2</v>
      </c>
      <c r="S693" s="1" t="s">
        <v>17</v>
      </c>
      <c r="T693" s="1">
        <v>0</v>
      </c>
      <c r="U693" s="1">
        <v>0</v>
      </c>
      <c r="V693" s="1">
        <v>39</v>
      </c>
      <c r="W693">
        <f t="shared" si="101"/>
        <v>8.2402777777024312</v>
      </c>
      <c r="X693">
        <f>COUNTIF($A$2:A693,A693)</f>
        <v>1</v>
      </c>
      <c r="Y693" t="str">
        <f>VLOOKUP(A:A,[1]ZU_2015_ORIGINAL!A:F,6,FALSE)</f>
        <v>AVT</v>
      </c>
      <c r="Z693" s="7"/>
    </row>
    <row r="694" spans="1:26" hidden="1">
      <c r="A694" s="1">
        <v>5150048299</v>
      </c>
      <c r="B694" s="2">
        <v>79</v>
      </c>
      <c r="C694" s="3">
        <v>42081.377083333296</v>
      </c>
      <c r="D694" s="4">
        <f t="shared" si="102"/>
        <v>0.37708333333333338</v>
      </c>
      <c r="E694" s="2">
        <f t="shared" si="103"/>
        <v>3</v>
      </c>
      <c r="F694" s="2">
        <f t="shared" si="104"/>
        <v>1</v>
      </c>
      <c r="G694" s="3">
        <v>42083.519444444399</v>
      </c>
      <c r="H694" s="4">
        <f t="shared" si="105"/>
        <v>0.51944444444444449</v>
      </c>
      <c r="I694" s="2">
        <f t="shared" si="106"/>
        <v>5</v>
      </c>
      <c r="J694" s="2">
        <f t="shared" si="107"/>
        <v>1</v>
      </c>
      <c r="K694" s="3">
        <v>42084.364583333299</v>
      </c>
      <c r="L694" s="1">
        <f t="shared" si="100"/>
        <v>0.84513888890069211</v>
      </c>
      <c r="M694" s="1" t="s">
        <v>14</v>
      </c>
      <c r="N694" s="1">
        <f t="shared" si="108"/>
        <v>1</v>
      </c>
      <c r="O694" s="1" t="s">
        <v>18</v>
      </c>
      <c r="P694" s="1">
        <v>11</v>
      </c>
      <c r="Q694" s="1" t="s">
        <v>16</v>
      </c>
      <c r="R694" s="1">
        <f t="shared" si="109"/>
        <v>1</v>
      </c>
      <c r="S694" s="1" t="s">
        <v>19</v>
      </c>
      <c r="T694" s="1">
        <v>0</v>
      </c>
      <c r="U694" s="1">
        <v>0</v>
      </c>
      <c r="V694" s="1">
        <v>31</v>
      </c>
      <c r="W694">
        <f t="shared" si="101"/>
        <v>2.1423611111022183</v>
      </c>
      <c r="X694">
        <f>COUNTIF($A$2:A694,A694)</f>
        <v>1</v>
      </c>
      <c r="Y694" t="str">
        <f>VLOOKUP(A:A,[1]ZU_2015_ORIGINAL!A:F,6,FALSE)</f>
        <v>AVT</v>
      </c>
      <c r="Z694" s="7"/>
    </row>
    <row r="695" spans="1:26" hidden="1">
      <c r="A695" s="1">
        <v>5150048407</v>
      </c>
      <c r="B695" s="2">
        <v>69</v>
      </c>
      <c r="C695" s="3">
        <v>42057.427777777797</v>
      </c>
      <c r="D695" s="4">
        <f t="shared" si="102"/>
        <v>0.42777777777777781</v>
      </c>
      <c r="E695" s="2">
        <f t="shared" si="103"/>
        <v>7</v>
      </c>
      <c r="F695" s="2">
        <f t="shared" si="104"/>
        <v>2</v>
      </c>
      <c r="G695" s="3">
        <v>42058.5625</v>
      </c>
      <c r="H695" s="4">
        <f t="shared" si="105"/>
        <v>0.5625</v>
      </c>
      <c r="I695" s="2">
        <f t="shared" si="106"/>
        <v>1</v>
      </c>
      <c r="J695" s="2">
        <f t="shared" si="107"/>
        <v>1</v>
      </c>
      <c r="K695" s="3">
        <v>42059.052083333299</v>
      </c>
      <c r="L695" s="1">
        <f t="shared" si="100"/>
        <v>0.48958333329937886</v>
      </c>
      <c r="M695" s="1" t="s">
        <v>14</v>
      </c>
      <c r="N695" s="1">
        <f t="shared" si="108"/>
        <v>1</v>
      </c>
      <c r="O695" s="1" t="s">
        <v>33</v>
      </c>
      <c r="P695" s="1">
        <v>24</v>
      </c>
      <c r="Q695" s="1" t="s">
        <v>16</v>
      </c>
      <c r="R695" s="1">
        <f t="shared" si="109"/>
        <v>1</v>
      </c>
      <c r="S695" s="1" t="s">
        <v>19</v>
      </c>
      <c r="T695" s="1">
        <v>0</v>
      </c>
      <c r="U695" s="1">
        <v>0</v>
      </c>
      <c r="V695" s="1">
        <v>39</v>
      </c>
      <c r="W695">
        <f t="shared" si="101"/>
        <v>1.1347222222029814</v>
      </c>
      <c r="X695">
        <f>COUNTIF($A$2:A695,A695)</f>
        <v>1</v>
      </c>
      <c r="Y695" t="str">
        <f>VLOOKUP(A:A,[1]ZU_2015_ORIGINAL!A:F,6,FALSE)</f>
        <v>URO</v>
      </c>
      <c r="Z695" s="7"/>
    </row>
    <row r="696" spans="1:26" hidden="1">
      <c r="A696" s="1">
        <v>5150048409</v>
      </c>
      <c r="B696" s="2">
        <v>75</v>
      </c>
      <c r="C696" s="3">
        <v>42053.390972222202</v>
      </c>
      <c r="D696" s="4">
        <f t="shared" si="102"/>
        <v>0.39097222222222222</v>
      </c>
      <c r="E696" s="2">
        <f t="shared" si="103"/>
        <v>3</v>
      </c>
      <c r="F696" s="2">
        <f t="shared" si="104"/>
        <v>1</v>
      </c>
      <c r="G696" s="3">
        <v>42054.849305555603</v>
      </c>
      <c r="H696" s="4">
        <f t="shared" si="105"/>
        <v>0.84930555555555554</v>
      </c>
      <c r="I696" s="2">
        <f t="shared" si="106"/>
        <v>4</v>
      </c>
      <c r="J696" s="2">
        <f t="shared" si="107"/>
        <v>2</v>
      </c>
      <c r="K696" s="3">
        <v>42055.272916666698</v>
      </c>
      <c r="L696" s="1">
        <f t="shared" si="100"/>
        <v>0.42361111109494232</v>
      </c>
      <c r="M696" s="1" t="s">
        <v>14</v>
      </c>
      <c r="N696" s="1">
        <f t="shared" si="108"/>
        <v>1</v>
      </c>
      <c r="O696" s="1" t="s">
        <v>33</v>
      </c>
      <c r="P696" s="1">
        <v>24</v>
      </c>
      <c r="Q696" s="1" t="s">
        <v>16</v>
      </c>
      <c r="R696" s="1">
        <f t="shared" si="109"/>
        <v>1</v>
      </c>
      <c r="S696" s="1" t="s">
        <v>19</v>
      </c>
      <c r="T696" s="1">
        <v>0</v>
      </c>
      <c r="U696" s="1">
        <v>0</v>
      </c>
      <c r="V696" s="1">
        <v>39</v>
      </c>
      <c r="W696">
        <f t="shared" si="101"/>
        <v>1.4583333334012423</v>
      </c>
      <c r="X696">
        <f>COUNTIF($A$2:A696,A696)</f>
        <v>1</v>
      </c>
      <c r="Y696" t="str">
        <f>VLOOKUP(A:A,[1]ZU_2015_ORIGINAL!A:F,6,FALSE)</f>
        <v>URO</v>
      </c>
      <c r="Z696" s="7"/>
    </row>
    <row r="697" spans="1:26" hidden="1">
      <c r="A697" s="1">
        <v>5150048559</v>
      </c>
      <c r="B697" s="2">
        <v>80</v>
      </c>
      <c r="C697" s="3">
        <v>42065.318749999999</v>
      </c>
      <c r="D697" s="4">
        <f t="shared" si="102"/>
        <v>0.31875000000000003</v>
      </c>
      <c r="E697" s="2">
        <f t="shared" si="103"/>
        <v>1</v>
      </c>
      <c r="F697" s="2">
        <f t="shared" si="104"/>
        <v>1</v>
      </c>
      <c r="G697" s="3">
        <v>42066.940972222197</v>
      </c>
      <c r="H697" s="4">
        <f t="shared" si="105"/>
        <v>0.94097222222222221</v>
      </c>
      <c r="I697" s="2">
        <f t="shared" si="106"/>
        <v>2</v>
      </c>
      <c r="J697" s="2">
        <f t="shared" si="107"/>
        <v>2</v>
      </c>
      <c r="K697" s="3">
        <v>42072.539583333302</v>
      </c>
      <c r="L697" s="1">
        <f t="shared" si="100"/>
        <v>5.5986111111051287</v>
      </c>
      <c r="M697" s="1" t="s">
        <v>14</v>
      </c>
      <c r="N697" s="1">
        <f t="shared" si="108"/>
        <v>1</v>
      </c>
      <c r="O697" s="1" t="s">
        <v>31</v>
      </c>
      <c r="P697" s="1">
        <v>3</v>
      </c>
      <c r="Q697" s="1" t="s">
        <v>16</v>
      </c>
      <c r="R697" s="1">
        <f t="shared" si="109"/>
        <v>1</v>
      </c>
      <c r="S697" s="1" t="s">
        <v>24</v>
      </c>
      <c r="T697" s="1">
        <v>1</v>
      </c>
      <c r="U697" s="1">
        <v>0</v>
      </c>
      <c r="V697" s="1">
        <v>33</v>
      </c>
      <c r="W697">
        <f t="shared" si="101"/>
        <v>1.6222222221986158</v>
      </c>
      <c r="X697">
        <f>COUNTIF($A$2:A697,A697)</f>
        <v>1</v>
      </c>
      <c r="Y697" t="str">
        <f>VLOOKUP(A:A,[1]ZU_2015_ORIGINAL!A:F,6,FALSE)</f>
        <v>1MD-IPF</v>
      </c>
      <c r="Z697" s="7"/>
    </row>
    <row r="698" spans="1:26">
      <c r="A698" s="1">
        <v>5150048680</v>
      </c>
      <c r="B698" s="2">
        <v>60</v>
      </c>
      <c r="C698" s="3">
        <v>42052.720138888901</v>
      </c>
      <c r="D698" s="4">
        <f t="shared" si="102"/>
        <v>0.72013888888888899</v>
      </c>
      <c r="E698" s="2">
        <f t="shared" si="103"/>
        <v>2</v>
      </c>
      <c r="F698" s="2">
        <f t="shared" si="104"/>
        <v>1</v>
      </c>
      <c r="G698" s="3">
        <v>42052.792361111096</v>
      </c>
      <c r="H698" s="4">
        <f t="shared" si="105"/>
        <v>0.79236111111111107</v>
      </c>
      <c r="I698" s="2">
        <f t="shared" si="106"/>
        <v>2</v>
      </c>
      <c r="J698" s="2">
        <f t="shared" si="107"/>
        <v>2</v>
      </c>
      <c r="K698" s="3">
        <v>42052.921527777798</v>
      </c>
      <c r="L698" s="1">
        <f t="shared" si="100"/>
        <v>0.12916666670207633</v>
      </c>
      <c r="M698" s="1" t="s">
        <v>14</v>
      </c>
      <c r="N698" s="1">
        <f t="shared" si="108"/>
        <v>1</v>
      </c>
      <c r="O698" s="1" t="s">
        <v>14</v>
      </c>
      <c r="P698" s="1">
        <v>9</v>
      </c>
      <c r="Q698" s="1" t="s">
        <v>29</v>
      </c>
      <c r="R698" s="1">
        <f t="shared" si="109"/>
        <v>2</v>
      </c>
      <c r="S698" s="1" t="s">
        <v>19</v>
      </c>
      <c r="T698" s="1">
        <v>0</v>
      </c>
      <c r="U698" s="1">
        <v>0</v>
      </c>
      <c r="V698" s="1">
        <v>31</v>
      </c>
      <c r="W698">
        <f t="shared" si="101"/>
        <v>7.2222222195705399E-2</v>
      </c>
      <c r="X698">
        <f>COUNTIF($A$2:A698,A698)</f>
        <v>1</v>
      </c>
      <c r="Y698" t="str">
        <f>VLOOKUP(A:A,[1]ZU_2015_ORIGINAL!A:F,6,FALSE)</f>
        <v>AIN</v>
      </c>
      <c r="Z698" s="7"/>
    </row>
    <row r="699" spans="1:26">
      <c r="A699" s="1">
        <v>5150048693</v>
      </c>
      <c r="B699" s="2">
        <v>50</v>
      </c>
      <c r="C699" s="3">
        <v>42052.729166666701</v>
      </c>
      <c r="D699" s="4">
        <f t="shared" si="102"/>
        <v>0.72916666666666663</v>
      </c>
      <c r="E699" s="2">
        <f t="shared" si="103"/>
        <v>2</v>
      </c>
      <c r="F699" s="2">
        <f t="shared" si="104"/>
        <v>1</v>
      </c>
      <c r="G699" s="3">
        <v>42052.797916666699</v>
      </c>
      <c r="H699" s="4">
        <f t="shared" si="105"/>
        <v>0.79791666666666661</v>
      </c>
      <c r="I699" s="2">
        <f t="shared" si="106"/>
        <v>2</v>
      </c>
      <c r="J699" s="2">
        <f t="shared" si="107"/>
        <v>2</v>
      </c>
      <c r="K699" s="3">
        <v>42061.408333333296</v>
      </c>
      <c r="L699" s="1">
        <f t="shared" si="100"/>
        <v>8.6104166665973025</v>
      </c>
      <c r="M699" s="1" t="s">
        <v>14</v>
      </c>
      <c r="N699" s="1">
        <f t="shared" si="108"/>
        <v>1</v>
      </c>
      <c r="O699" s="1" t="s">
        <v>14</v>
      </c>
      <c r="P699" s="1">
        <v>9</v>
      </c>
      <c r="Q699" s="1" t="s">
        <v>29</v>
      </c>
      <c r="R699" s="1">
        <f t="shared" si="109"/>
        <v>2</v>
      </c>
      <c r="S699" s="1" t="s">
        <v>19</v>
      </c>
      <c r="T699" s="1">
        <v>0</v>
      </c>
      <c r="U699" s="1">
        <v>0</v>
      </c>
      <c r="V699" s="1">
        <v>35</v>
      </c>
      <c r="W699">
        <f t="shared" si="101"/>
        <v>6.8749999998544808E-2</v>
      </c>
      <c r="X699">
        <f>COUNTIF($A$2:A699,A699)</f>
        <v>1</v>
      </c>
      <c r="Y699" t="str">
        <f>VLOOKUP(A:A,[1]ZU_2015_ORIGINAL!A:F,6,FALSE)</f>
        <v>AIN</v>
      </c>
      <c r="Z699" s="7"/>
    </row>
    <row r="700" spans="1:26">
      <c r="A700" s="1">
        <v>5150048693</v>
      </c>
      <c r="B700" s="2">
        <v>50</v>
      </c>
      <c r="C700" s="3">
        <v>42052.729166666701</v>
      </c>
      <c r="D700" s="4">
        <f t="shared" si="102"/>
        <v>0.72916666666666663</v>
      </c>
      <c r="E700" s="2">
        <f t="shared" si="103"/>
        <v>2</v>
      </c>
      <c r="F700" s="2">
        <f t="shared" si="104"/>
        <v>1</v>
      </c>
      <c r="G700" s="3">
        <v>42062.881944444402</v>
      </c>
      <c r="H700" s="4">
        <f t="shared" si="105"/>
        <v>0.88194444444444453</v>
      </c>
      <c r="I700" s="2">
        <f t="shared" si="106"/>
        <v>5</v>
      </c>
      <c r="J700" s="2">
        <f t="shared" si="107"/>
        <v>2</v>
      </c>
      <c r="K700" s="3">
        <v>42063.263888888898</v>
      </c>
      <c r="L700" s="1">
        <f t="shared" si="100"/>
        <v>0.38194444449618459</v>
      </c>
      <c r="M700" s="1" t="s">
        <v>14</v>
      </c>
      <c r="N700" s="1">
        <f t="shared" si="108"/>
        <v>1</v>
      </c>
      <c r="O700" s="1" t="s">
        <v>14</v>
      </c>
      <c r="P700" s="1">
        <v>9</v>
      </c>
      <c r="Q700" s="1" t="s">
        <v>29</v>
      </c>
      <c r="R700" s="1">
        <f t="shared" si="109"/>
        <v>2</v>
      </c>
      <c r="S700" s="1" t="s">
        <v>19</v>
      </c>
      <c r="T700" s="1">
        <v>0</v>
      </c>
      <c r="U700" s="1">
        <v>0</v>
      </c>
      <c r="V700" s="1">
        <v>39</v>
      </c>
      <c r="W700">
        <f t="shared" si="101"/>
        <v>10.152777777700976</v>
      </c>
      <c r="X700">
        <f>COUNTIF($A$2:A700,A700)</f>
        <v>2</v>
      </c>
      <c r="Y700" t="str">
        <f>VLOOKUP(A:A,[1]ZU_2015_ORIGINAL!A:F,6,FALSE)</f>
        <v>AIN</v>
      </c>
      <c r="Z700" s="7"/>
    </row>
    <row r="701" spans="1:26">
      <c r="A701" s="1">
        <v>5150048747</v>
      </c>
      <c r="B701" s="2">
        <v>57</v>
      </c>
      <c r="C701" s="3">
        <v>42052.815972222197</v>
      </c>
      <c r="D701" s="4">
        <f t="shared" si="102"/>
        <v>0.81597222222222221</v>
      </c>
      <c r="E701" s="2">
        <f t="shared" si="103"/>
        <v>2</v>
      </c>
      <c r="F701" s="2">
        <f t="shared" si="104"/>
        <v>2</v>
      </c>
      <c r="G701" s="3">
        <v>42053.768750000003</v>
      </c>
      <c r="H701" s="4">
        <f t="shared" si="105"/>
        <v>0.76874999999999993</v>
      </c>
      <c r="I701" s="2">
        <f t="shared" si="106"/>
        <v>3</v>
      </c>
      <c r="J701" s="2">
        <f t="shared" si="107"/>
        <v>1</v>
      </c>
      <c r="K701" s="3">
        <v>42055.503472222197</v>
      </c>
      <c r="L701" s="1">
        <f t="shared" si="100"/>
        <v>1.7347222221942502</v>
      </c>
      <c r="M701" s="1" t="s">
        <v>14</v>
      </c>
      <c r="N701" s="1">
        <f t="shared" si="108"/>
        <v>1</v>
      </c>
      <c r="O701" s="1" t="s">
        <v>15</v>
      </c>
      <c r="P701" s="1">
        <v>19</v>
      </c>
      <c r="Q701" s="1" t="s">
        <v>29</v>
      </c>
      <c r="R701" s="1">
        <f t="shared" si="109"/>
        <v>2</v>
      </c>
      <c r="S701" s="1" t="s">
        <v>22</v>
      </c>
      <c r="T701" s="1">
        <v>0</v>
      </c>
      <c r="U701" s="1">
        <v>0</v>
      </c>
      <c r="V701" s="1">
        <v>35</v>
      </c>
      <c r="W701">
        <f t="shared" si="101"/>
        <v>0.95277777780574979</v>
      </c>
      <c r="X701">
        <f>COUNTIF($A$2:A701,A701)</f>
        <v>1</v>
      </c>
      <c r="Y701" t="str">
        <f>VLOOKUP(A:A,[1]ZU_2015_ORIGINAL!A:F,6,FALSE)</f>
        <v>NCH</v>
      </c>
      <c r="Z701" s="7"/>
    </row>
    <row r="702" spans="1:26">
      <c r="A702" s="1">
        <v>5150048747</v>
      </c>
      <c r="B702" s="2">
        <v>57</v>
      </c>
      <c r="C702" s="3">
        <v>42052.815972222197</v>
      </c>
      <c r="D702" s="4">
        <f t="shared" si="102"/>
        <v>0.81597222222222221</v>
      </c>
      <c r="E702" s="2">
        <f t="shared" si="103"/>
        <v>2</v>
      </c>
      <c r="F702" s="2">
        <f t="shared" si="104"/>
        <v>2</v>
      </c>
      <c r="G702" s="3">
        <v>42057.820138888899</v>
      </c>
      <c r="H702" s="4">
        <f t="shared" si="105"/>
        <v>0.82013888888888886</v>
      </c>
      <c r="I702" s="2">
        <f t="shared" si="106"/>
        <v>7</v>
      </c>
      <c r="J702" s="2">
        <f t="shared" si="107"/>
        <v>2</v>
      </c>
      <c r="K702" s="3">
        <v>42072.670138888898</v>
      </c>
      <c r="L702" s="1">
        <f t="shared" si="100"/>
        <v>14.849999999998545</v>
      </c>
      <c r="M702" s="1" t="s">
        <v>14</v>
      </c>
      <c r="N702" s="1">
        <f t="shared" si="108"/>
        <v>1</v>
      </c>
      <c r="O702" s="1" t="s">
        <v>15</v>
      </c>
      <c r="P702" s="1">
        <v>19</v>
      </c>
      <c r="Q702" s="1" t="s">
        <v>29</v>
      </c>
      <c r="R702" s="1">
        <f t="shared" si="109"/>
        <v>2</v>
      </c>
      <c r="S702" s="1" t="s">
        <v>22</v>
      </c>
      <c r="T702" s="1">
        <v>0</v>
      </c>
      <c r="U702" s="1">
        <v>0</v>
      </c>
      <c r="V702" s="1">
        <v>33</v>
      </c>
      <c r="W702">
        <f t="shared" si="101"/>
        <v>5.0041666667020763</v>
      </c>
      <c r="X702">
        <f>COUNTIF($A$2:A702,A702)</f>
        <v>2</v>
      </c>
      <c r="Y702" t="str">
        <f>VLOOKUP(A:A,[1]ZU_2015_ORIGINAL!A:F,6,FALSE)</f>
        <v>NCH</v>
      </c>
      <c r="Z702" s="7"/>
    </row>
    <row r="703" spans="1:26">
      <c r="A703" s="1">
        <v>5150048750</v>
      </c>
      <c r="B703" s="2">
        <v>83</v>
      </c>
      <c r="C703" s="3">
        <v>42052.833333333299</v>
      </c>
      <c r="D703" s="4">
        <f t="shared" si="102"/>
        <v>0.83333333333333337</v>
      </c>
      <c r="E703" s="2">
        <f t="shared" si="103"/>
        <v>2</v>
      </c>
      <c r="F703" s="2">
        <f t="shared" si="104"/>
        <v>2</v>
      </c>
      <c r="G703" s="3">
        <v>42053.054861111101</v>
      </c>
      <c r="H703" s="4">
        <f t="shared" si="105"/>
        <v>5.486111111111111E-2</v>
      </c>
      <c r="I703" s="2">
        <f t="shared" si="106"/>
        <v>3</v>
      </c>
      <c r="J703" s="2">
        <f t="shared" si="107"/>
        <v>2</v>
      </c>
      <c r="K703" s="3">
        <v>42076.377777777801</v>
      </c>
      <c r="L703" s="1">
        <f t="shared" si="100"/>
        <v>23.322916666700621</v>
      </c>
      <c r="M703" s="1" t="s">
        <v>14</v>
      </c>
      <c r="N703" s="1">
        <f t="shared" si="108"/>
        <v>1</v>
      </c>
      <c r="O703" s="1" t="s">
        <v>32</v>
      </c>
      <c r="P703" s="1">
        <v>23</v>
      </c>
      <c r="Q703" s="1" t="s">
        <v>29</v>
      </c>
      <c r="R703" s="1">
        <f t="shared" si="109"/>
        <v>2</v>
      </c>
      <c r="S703" s="1" t="s">
        <v>22</v>
      </c>
      <c r="T703" s="1">
        <v>0</v>
      </c>
      <c r="U703" s="1">
        <v>0</v>
      </c>
      <c r="V703" s="1">
        <v>31</v>
      </c>
      <c r="W703">
        <f t="shared" si="101"/>
        <v>0.22152777780138422</v>
      </c>
      <c r="X703">
        <f>COUNTIF($A$2:A703,A703)</f>
        <v>1</v>
      </c>
      <c r="Y703" t="str">
        <f>VLOOKUP(A:A,[1]ZU_2015_ORIGINAL!A:F,6,FALSE)</f>
        <v>UCH</v>
      </c>
      <c r="Z703" s="7"/>
    </row>
    <row r="704" spans="1:26">
      <c r="A704" s="1">
        <v>5150048867</v>
      </c>
      <c r="B704" s="2">
        <v>79</v>
      </c>
      <c r="C704" s="3">
        <v>42053.338888888902</v>
      </c>
      <c r="D704" s="4">
        <f t="shared" si="102"/>
        <v>0.33888888888888885</v>
      </c>
      <c r="E704" s="2">
        <f t="shared" si="103"/>
        <v>3</v>
      </c>
      <c r="F704" s="2">
        <f t="shared" si="104"/>
        <v>1</v>
      </c>
      <c r="G704" s="3">
        <v>42057.5131944444</v>
      </c>
      <c r="H704" s="4">
        <f t="shared" si="105"/>
        <v>0.5131944444444444</v>
      </c>
      <c r="I704" s="2">
        <f t="shared" si="106"/>
        <v>7</v>
      </c>
      <c r="J704" s="2">
        <f t="shared" si="107"/>
        <v>2</v>
      </c>
      <c r="K704" s="3">
        <v>42059.4284722222</v>
      </c>
      <c r="L704" s="1">
        <f t="shared" si="100"/>
        <v>1.915277777799929</v>
      </c>
      <c r="M704" s="1" t="s">
        <v>14</v>
      </c>
      <c r="N704" s="1">
        <f t="shared" si="108"/>
        <v>1</v>
      </c>
      <c r="O704" s="1" t="s">
        <v>31</v>
      </c>
      <c r="P704" s="1">
        <v>3</v>
      </c>
      <c r="Q704" s="1" t="s">
        <v>29</v>
      </c>
      <c r="R704" s="1">
        <f t="shared" si="109"/>
        <v>2</v>
      </c>
      <c r="S704" s="1" t="s">
        <v>19</v>
      </c>
      <c r="T704" s="1">
        <v>0</v>
      </c>
      <c r="U704" s="1">
        <v>0</v>
      </c>
      <c r="V704" s="1">
        <v>32</v>
      </c>
      <c r="W704">
        <f t="shared" si="101"/>
        <v>4.1743055554979946</v>
      </c>
      <c r="X704">
        <f>COUNTIF($A$2:A704,A704)</f>
        <v>1</v>
      </c>
      <c r="Y704" t="str">
        <f>VLOOKUP(A:A,[1]ZU_2015_ORIGINAL!A:F,6,FALSE)</f>
        <v>1MD-IPF</v>
      </c>
      <c r="Z704" s="7"/>
    </row>
    <row r="705" spans="1:26" hidden="1">
      <c r="A705" s="1">
        <v>5150048916</v>
      </c>
      <c r="B705" s="2">
        <v>55</v>
      </c>
      <c r="C705" s="3">
        <v>42053.363194444399</v>
      </c>
      <c r="D705" s="4">
        <f t="shared" si="102"/>
        <v>0.36319444444444443</v>
      </c>
      <c r="E705" s="2">
        <f t="shared" si="103"/>
        <v>3</v>
      </c>
      <c r="F705" s="2">
        <f t="shared" si="104"/>
        <v>1</v>
      </c>
      <c r="G705" s="3">
        <v>42055.479166666701</v>
      </c>
      <c r="H705" s="4">
        <f t="shared" si="105"/>
        <v>0.47916666666666669</v>
      </c>
      <c r="I705" s="2">
        <f t="shared" si="106"/>
        <v>5</v>
      </c>
      <c r="J705" s="2">
        <f t="shared" si="107"/>
        <v>1</v>
      </c>
      <c r="K705" s="3">
        <v>42056.451388888898</v>
      </c>
      <c r="L705" s="1">
        <f t="shared" si="100"/>
        <v>0.97222222219716059</v>
      </c>
      <c r="M705" s="1" t="s">
        <v>14</v>
      </c>
      <c r="N705" s="1">
        <f t="shared" si="108"/>
        <v>1</v>
      </c>
      <c r="O705" s="1" t="s">
        <v>28</v>
      </c>
      <c r="P705" s="1">
        <v>15</v>
      </c>
      <c r="Q705" s="1" t="s">
        <v>16</v>
      </c>
      <c r="R705" s="1">
        <f t="shared" si="109"/>
        <v>1</v>
      </c>
      <c r="S705" s="1" t="s">
        <v>19</v>
      </c>
      <c r="T705" s="1">
        <v>0</v>
      </c>
      <c r="U705" s="1">
        <v>0</v>
      </c>
      <c r="V705" s="1">
        <v>32</v>
      </c>
      <c r="W705">
        <f t="shared" si="101"/>
        <v>2.1159722223019344</v>
      </c>
      <c r="X705">
        <f>COUNTIF($A$2:A705,A705)</f>
        <v>1</v>
      </c>
      <c r="Y705" t="str">
        <f>VLOOKUP(A:A,[1]ZU_2015_ORIGINAL!A:F,6,FALSE)</f>
        <v>HTC</v>
      </c>
      <c r="Z705" s="7"/>
    </row>
    <row r="706" spans="1:26" hidden="1">
      <c r="A706" s="1">
        <v>5150048989</v>
      </c>
      <c r="B706" s="2">
        <v>54</v>
      </c>
      <c r="C706" s="3">
        <v>42053.387499999997</v>
      </c>
      <c r="D706" s="4">
        <f t="shared" si="102"/>
        <v>0.38750000000000001</v>
      </c>
      <c r="E706" s="2">
        <f t="shared" si="103"/>
        <v>3</v>
      </c>
      <c r="F706" s="2">
        <f t="shared" si="104"/>
        <v>1</v>
      </c>
      <c r="G706" s="3">
        <v>42054.927777777797</v>
      </c>
      <c r="H706" s="4">
        <f t="shared" si="105"/>
        <v>0.9277777777777777</v>
      </c>
      <c r="I706" s="2">
        <f t="shared" si="106"/>
        <v>4</v>
      </c>
      <c r="J706" s="2">
        <f t="shared" si="107"/>
        <v>2</v>
      </c>
      <c r="K706" s="3">
        <v>42055.429861111101</v>
      </c>
      <c r="L706" s="1">
        <f t="shared" ref="L706:L769" si="110">K706-G706</f>
        <v>0.50208333330374444</v>
      </c>
      <c r="M706" s="1" t="s">
        <v>14</v>
      </c>
      <c r="N706" s="1">
        <f t="shared" si="108"/>
        <v>1</v>
      </c>
      <c r="O706" s="1" t="s">
        <v>27</v>
      </c>
      <c r="P706" s="1">
        <v>13</v>
      </c>
      <c r="Q706" s="1" t="s">
        <v>16</v>
      </c>
      <c r="R706" s="1">
        <f t="shared" si="109"/>
        <v>1</v>
      </c>
      <c r="S706" s="1" t="s">
        <v>21</v>
      </c>
      <c r="T706" s="1">
        <v>0</v>
      </c>
      <c r="U706" s="1">
        <v>0</v>
      </c>
      <c r="V706" s="1">
        <v>33</v>
      </c>
      <c r="W706">
        <f t="shared" ref="W706:W769" si="111">G706-C706</f>
        <v>1.540277777799929</v>
      </c>
      <c r="X706">
        <f>COUNTIF($A$2:A706,A706)</f>
        <v>1</v>
      </c>
      <c r="Y706" t="str">
        <f>VLOOKUP(A:A,[1]ZU_2015_ORIGINAL!A:F,6,FALSE)</f>
        <v>GYN</v>
      </c>
      <c r="Z706" s="7"/>
    </row>
    <row r="707" spans="1:26" hidden="1">
      <c r="A707" s="1">
        <v>5150049045</v>
      </c>
      <c r="B707" s="2">
        <v>66</v>
      </c>
      <c r="C707" s="3">
        <v>42053.410416666702</v>
      </c>
      <c r="D707" s="4">
        <f t="shared" ref="D707:D770" si="112">TIME(HOUR(C707),MINUTE(C707),SECOND(C707))</f>
        <v>0.41041666666666665</v>
      </c>
      <c r="E707" s="2">
        <f t="shared" ref="E707:E770" si="113">WEEKDAY(C707,2)</f>
        <v>3</v>
      </c>
      <c r="F707" s="2">
        <f t="shared" ref="F707:F770" si="114">IF(AND(D707&gt;TIMEVALUE("7:00"),D707&lt;TIMEVALUE("19:00"),E707&lt;&gt;6,E707&lt;&gt;7),1,2)</f>
        <v>1</v>
      </c>
      <c r="G707" s="3">
        <v>42054.380555555603</v>
      </c>
      <c r="H707" s="4">
        <f t="shared" ref="H707:H770" si="115">TIME(HOUR(G707),MINUTE(G707),SECOND(G707))</f>
        <v>0.38055555555555554</v>
      </c>
      <c r="I707" s="2">
        <f t="shared" ref="I707:I770" si="116">WEEKDAY(G707,2)</f>
        <v>4</v>
      </c>
      <c r="J707" s="2">
        <f t="shared" ref="J707:J770" si="117">IF(AND(H707&gt;TIMEVALUE("7:00"),H707&lt;TIMEVALUE("19:00"),I707&lt;&gt;6,I707&lt;&gt;7),1,2)</f>
        <v>1</v>
      </c>
      <c r="K707" s="3">
        <v>42054.690277777801</v>
      </c>
      <c r="L707" s="1">
        <f t="shared" si="110"/>
        <v>0.30972222219861578</v>
      </c>
      <c r="M707" s="1" t="s">
        <v>14</v>
      </c>
      <c r="N707" s="1">
        <f t="shared" ref="N707:N770" si="118">IF(M707="AIN",1,2)</f>
        <v>1</v>
      </c>
      <c r="O707" s="1" t="s">
        <v>28</v>
      </c>
      <c r="P707" s="1">
        <v>15</v>
      </c>
      <c r="Q707" s="1" t="s">
        <v>16</v>
      </c>
      <c r="R707" s="1">
        <f t="shared" ref="R707:R770" si="119">IF(Q707="Normalfall",1,2)</f>
        <v>1</v>
      </c>
      <c r="S707" s="1" t="s">
        <v>24</v>
      </c>
      <c r="T707" s="1">
        <v>1</v>
      </c>
      <c r="U707" s="1">
        <v>0</v>
      </c>
      <c r="V707" s="1">
        <v>33</v>
      </c>
      <c r="W707">
        <f t="shared" si="111"/>
        <v>0.97013888890069211</v>
      </c>
      <c r="X707">
        <f>COUNTIF($A$2:A707,A707)</f>
        <v>1</v>
      </c>
      <c r="Y707" t="str">
        <f>VLOOKUP(A:A,[1]ZU_2015_ORIGINAL!A:F,6,FALSE)</f>
        <v>HTC</v>
      </c>
      <c r="Z707" s="7"/>
    </row>
    <row r="708" spans="1:26">
      <c r="A708" s="1">
        <v>5150049057</v>
      </c>
      <c r="B708" s="2">
        <v>67</v>
      </c>
      <c r="C708" s="3">
        <v>42053.414583333302</v>
      </c>
      <c r="D708" s="4">
        <f t="shared" si="112"/>
        <v>0.4145833333333333</v>
      </c>
      <c r="E708" s="2">
        <f t="shared" si="113"/>
        <v>3</v>
      </c>
      <c r="F708" s="2">
        <f t="shared" si="114"/>
        <v>1</v>
      </c>
      <c r="G708" s="3">
        <v>42053.979861111096</v>
      </c>
      <c r="H708" s="4">
        <f t="shared" si="115"/>
        <v>0.97986111111111107</v>
      </c>
      <c r="I708" s="2">
        <f t="shared" si="116"/>
        <v>3</v>
      </c>
      <c r="J708" s="2">
        <f t="shared" si="117"/>
        <v>2</v>
      </c>
      <c r="K708" s="3">
        <v>42054.442361111098</v>
      </c>
      <c r="L708" s="1">
        <f t="shared" si="110"/>
        <v>0.46250000000145519</v>
      </c>
      <c r="M708" s="1" t="s">
        <v>14</v>
      </c>
      <c r="N708" s="1">
        <f t="shared" si="118"/>
        <v>1</v>
      </c>
      <c r="O708" s="1" t="s">
        <v>18</v>
      </c>
      <c r="P708" s="1">
        <v>11</v>
      </c>
      <c r="Q708" s="1" t="s">
        <v>29</v>
      </c>
      <c r="R708" s="1">
        <f t="shared" si="119"/>
        <v>2</v>
      </c>
      <c r="S708" s="1" t="s">
        <v>21</v>
      </c>
      <c r="T708" s="1">
        <v>0</v>
      </c>
      <c r="U708" s="1">
        <v>0</v>
      </c>
      <c r="V708" s="1">
        <v>32</v>
      </c>
      <c r="W708">
        <f t="shared" si="111"/>
        <v>0.56527777779410826</v>
      </c>
      <c r="X708">
        <f>COUNTIF($A$2:A708,A708)</f>
        <v>1</v>
      </c>
      <c r="Y708" t="str">
        <f>VLOOKUP(A:A,[1]ZU_2015_ORIGINAL!A:F,6,FALSE)</f>
        <v>AVT</v>
      </c>
      <c r="Z708" s="7"/>
    </row>
    <row r="709" spans="1:26" hidden="1">
      <c r="A709" s="1">
        <v>5150049168</v>
      </c>
      <c r="B709" s="2">
        <v>78</v>
      </c>
      <c r="C709" s="3">
        <v>42053.4555555556</v>
      </c>
      <c r="D709" s="4">
        <f t="shared" si="112"/>
        <v>0.45555555555555555</v>
      </c>
      <c r="E709" s="2">
        <f t="shared" si="113"/>
        <v>3</v>
      </c>
      <c r="F709" s="2">
        <f t="shared" si="114"/>
        <v>1</v>
      </c>
      <c r="G709" s="3">
        <v>42055.463194444397</v>
      </c>
      <c r="H709" s="4">
        <f t="shared" si="115"/>
        <v>0.46319444444444446</v>
      </c>
      <c r="I709" s="2">
        <f t="shared" si="116"/>
        <v>5</v>
      </c>
      <c r="J709" s="2">
        <f t="shared" si="117"/>
        <v>1</v>
      </c>
      <c r="K709" s="3">
        <v>42056.684722222199</v>
      </c>
      <c r="L709" s="1">
        <f t="shared" si="110"/>
        <v>1.2215277778013842</v>
      </c>
      <c r="M709" s="1" t="s">
        <v>14</v>
      </c>
      <c r="N709" s="1">
        <f t="shared" si="118"/>
        <v>1</v>
      </c>
      <c r="O709" s="1" t="s">
        <v>28</v>
      </c>
      <c r="P709" s="1">
        <v>15</v>
      </c>
      <c r="Q709" s="1" t="s">
        <v>16</v>
      </c>
      <c r="R709" s="1">
        <f t="shared" si="119"/>
        <v>1</v>
      </c>
      <c r="S709" s="1" t="s">
        <v>25</v>
      </c>
      <c r="T709" s="1">
        <v>0</v>
      </c>
      <c r="U709" s="1">
        <v>0</v>
      </c>
      <c r="V709" s="1">
        <v>33</v>
      </c>
      <c r="W709">
        <f t="shared" si="111"/>
        <v>2.0076388887973735</v>
      </c>
      <c r="X709">
        <f>COUNTIF($A$2:A709,A709)</f>
        <v>1</v>
      </c>
      <c r="Y709" t="str">
        <f>VLOOKUP(A:A,[1]ZU_2015_ORIGINAL!A:F,6,FALSE)</f>
        <v>HTC</v>
      </c>
      <c r="Z709" s="7"/>
    </row>
    <row r="710" spans="1:26" hidden="1">
      <c r="A710" s="1">
        <v>5150049182</v>
      </c>
      <c r="B710" s="2">
        <v>74</v>
      </c>
      <c r="C710" s="3">
        <v>42053.461805555598</v>
      </c>
      <c r="D710" s="4">
        <f t="shared" si="112"/>
        <v>0.46180555555555558</v>
      </c>
      <c r="E710" s="2">
        <f t="shared" si="113"/>
        <v>3</v>
      </c>
      <c r="F710" s="2">
        <f t="shared" si="114"/>
        <v>1</v>
      </c>
      <c r="G710" s="3">
        <v>42054.621527777803</v>
      </c>
      <c r="H710" s="4">
        <f t="shared" si="115"/>
        <v>0.62152777777777779</v>
      </c>
      <c r="I710" s="2">
        <f t="shared" si="116"/>
        <v>4</v>
      </c>
      <c r="J710" s="2">
        <f t="shared" si="117"/>
        <v>1</v>
      </c>
      <c r="K710" s="3">
        <v>42055.509722222203</v>
      </c>
      <c r="L710" s="1">
        <f t="shared" si="110"/>
        <v>0.88819444440014195</v>
      </c>
      <c r="M710" s="1" t="s">
        <v>14</v>
      </c>
      <c r="N710" s="1">
        <f t="shared" si="118"/>
        <v>1</v>
      </c>
      <c r="O710" s="1" t="s">
        <v>28</v>
      </c>
      <c r="P710" s="1">
        <v>15</v>
      </c>
      <c r="Q710" s="1" t="s">
        <v>16</v>
      </c>
      <c r="R710" s="1">
        <f t="shared" si="119"/>
        <v>1</v>
      </c>
      <c r="S710" s="1" t="s">
        <v>22</v>
      </c>
      <c r="T710" s="1">
        <v>0</v>
      </c>
      <c r="U710" s="1">
        <v>0</v>
      </c>
      <c r="V710" s="1">
        <v>34</v>
      </c>
      <c r="W710">
        <f t="shared" si="111"/>
        <v>1.1597222222044365</v>
      </c>
      <c r="X710">
        <f>COUNTIF($A$2:A710,A710)</f>
        <v>1</v>
      </c>
      <c r="Y710" t="str">
        <f>VLOOKUP(A:A,[1]ZU_2015_ORIGINAL!A:F,6,FALSE)</f>
        <v>HTC</v>
      </c>
      <c r="Z710" s="7"/>
    </row>
    <row r="711" spans="1:26" hidden="1">
      <c r="A711" s="1">
        <v>5150049359</v>
      </c>
      <c r="B711" s="2">
        <v>78</v>
      </c>
      <c r="C711" s="3">
        <v>42061.340277777803</v>
      </c>
      <c r="D711" s="4">
        <f t="shared" si="112"/>
        <v>0.34027777777777773</v>
      </c>
      <c r="E711" s="2">
        <f t="shared" si="113"/>
        <v>4</v>
      </c>
      <c r="F711" s="2">
        <f t="shared" si="114"/>
        <v>1</v>
      </c>
      <c r="G711" s="3">
        <v>42062.770833333299</v>
      </c>
      <c r="H711" s="4">
        <f t="shared" si="115"/>
        <v>0.77083333333333337</v>
      </c>
      <c r="I711" s="2">
        <f t="shared" si="116"/>
        <v>5</v>
      </c>
      <c r="J711" s="2">
        <f t="shared" si="117"/>
        <v>1</v>
      </c>
      <c r="K711" s="3">
        <v>42063.318055555603</v>
      </c>
      <c r="L711" s="1">
        <f t="shared" si="110"/>
        <v>0.54722222230338957</v>
      </c>
      <c r="M711" s="1" t="s">
        <v>14</v>
      </c>
      <c r="N711" s="1">
        <f t="shared" si="118"/>
        <v>1</v>
      </c>
      <c r="O711" s="1" t="s">
        <v>27</v>
      </c>
      <c r="P711" s="1">
        <v>13</v>
      </c>
      <c r="Q711" s="1" t="s">
        <v>16</v>
      </c>
      <c r="R711" s="1">
        <f t="shared" si="119"/>
        <v>1</v>
      </c>
      <c r="S711" s="1" t="s">
        <v>19</v>
      </c>
      <c r="T711" s="1">
        <v>0</v>
      </c>
      <c r="U711" s="1">
        <v>0</v>
      </c>
      <c r="V711" s="1">
        <v>39</v>
      </c>
      <c r="W711">
        <f t="shared" si="111"/>
        <v>1.4305555554965395</v>
      </c>
      <c r="X711">
        <f>COUNTIF($A$2:A711,A711)</f>
        <v>1</v>
      </c>
      <c r="Y711" t="str">
        <f>VLOOKUP(A:A,[1]ZU_2015_ORIGINAL!A:F,6,FALSE)</f>
        <v>GYN</v>
      </c>
      <c r="Z711" s="7"/>
    </row>
    <row r="712" spans="1:26" hidden="1">
      <c r="A712" s="1">
        <v>5150049457</v>
      </c>
      <c r="B712" s="2">
        <v>57</v>
      </c>
      <c r="C712" s="3">
        <v>42066.331250000003</v>
      </c>
      <c r="D712" s="4">
        <f t="shared" si="112"/>
        <v>0.33124999999999999</v>
      </c>
      <c r="E712" s="2">
        <f t="shared" si="113"/>
        <v>2</v>
      </c>
      <c r="F712" s="2">
        <f t="shared" si="114"/>
        <v>1</v>
      </c>
      <c r="G712" s="3">
        <v>42069.6875</v>
      </c>
      <c r="H712" s="4">
        <f t="shared" si="115"/>
        <v>0.6875</v>
      </c>
      <c r="I712" s="2">
        <f t="shared" si="116"/>
        <v>5</v>
      </c>
      <c r="J712" s="2">
        <f t="shared" si="117"/>
        <v>1</v>
      </c>
      <c r="K712" s="3">
        <v>42070.298611111102</v>
      </c>
      <c r="L712" s="1">
        <f t="shared" si="110"/>
        <v>0.61111111110221827</v>
      </c>
      <c r="M712" s="1" t="s">
        <v>14</v>
      </c>
      <c r="N712" s="1">
        <f t="shared" si="118"/>
        <v>1</v>
      </c>
      <c r="O712" s="1" t="s">
        <v>23</v>
      </c>
      <c r="P712" s="1">
        <v>12</v>
      </c>
      <c r="Q712" s="1" t="s">
        <v>16</v>
      </c>
      <c r="R712" s="1">
        <f t="shared" si="119"/>
        <v>1</v>
      </c>
      <c r="S712" s="1" t="s">
        <v>19</v>
      </c>
      <c r="T712" s="1">
        <v>0</v>
      </c>
      <c r="U712" s="1">
        <v>0</v>
      </c>
      <c r="V712" s="1">
        <v>39</v>
      </c>
      <c r="W712">
        <f t="shared" si="111"/>
        <v>3.3562499999970896</v>
      </c>
      <c r="X712">
        <f>COUNTIF($A$2:A712,A712)</f>
        <v>1</v>
      </c>
      <c r="Y712" t="str">
        <f>VLOOKUP(A:A,[1]ZU_2015_ORIGINAL!A:F,6,FALSE)</f>
        <v>GCH</v>
      </c>
      <c r="Z712" s="7"/>
    </row>
    <row r="713" spans="1:26">
      <c r="A713" s="1">
        <v>5150049555</v>
      </c>
      <c r="B713" s="2">
        <v>72</v>
      </c>
      <c r="C713" s="3">
        <v>42053.7680555556</v>
      </c>
      <c r="D713" s="4">
        <f t="shared" si="112"/>
        <v>0.7680555555555556</v>
      </c>
      <c r="E713" s="2">
        <f t="shared" si="113"/>
        <v>3</v>
      </c>
      <c r="F713" s="2">
        <f t="shared" si="114"/>
        <v>1</v>
      </c>
      <c r="G713" s="3">
        <v>42055.654861111099</v>
      </c>
      <c r="H713" s="4">
        <f t="shared" si="115"/>
        <v>0.65486111111111112</v>
      </c>
      <c r="I713" s="2">
        <f t="shared" si="116"/>
        <v>5</v>
      </c>
      <c r="J713" s="2">
        <f t="shared" si="117"/>
        <v>1</v>
      </c>
      <c r="K713" s="3">
        <v>42058.442361111098</v>
      </c>
      <c r="L713" s="1">
        <f t="shared" si="110"/>
        <v>2.7874999999985448</v>
      </c>
      <c r="M713" s="1" t="s">
        <v>14</v>
      </c>
      <c r="N713" s="1">
        <f t="shared" si="118"/>
        <v>1</v>
      </c>
      <c r="O713" s="1" t="s">
        <v>34</v>
      </c>
      <c r="P713" s="1">
        <v>8</v>
      </c>
      <c r="Q713" s="1" t="s">
        <v>29</v>
      </c>
      <c r="R713" s="1">
        <f t="shared" si="119"/>
        <v>2</v>
      </c>
      <c r="S713" s="1" t="s">
        <v>19</v>
      </c>
      <c r="T713" s="1">
        <v>0</v>
      </c>
      <c r="U713" s="1">
        <v>0</v>
      </c>
      <c r="V713" s="1">
        <v>33</v>
      </c>
      <c r="W713">
        <f t="shared" si="111"/>
        <v>1.8868055554994498</v>
      </c>
      <c r="X713">
        <f>COUNTIF($A$2:A713,A713)</f>
        <v>1</v>
      </c>
      <c r="Y713" t="str">
        <f>VLOOKUP(A:A,[1]ZU_2015_ORIGINAL!A:F,6,FALSE)</f>
        <v>4MD</v>
      </c>
      <c r="Z713" s="7"/>
    </row>
    <row r="714" spans="1:26" hidden="1">
      <c r="A714" s="1">
        <v>5150049781</v>
      </c>
      <c r="B714" s="2">
        <v>60</v>
      </c>
      <c r="C714" s="3">
        <v>42054.379861111098</v>
      </c>
      <c r="D714" s="4">
        <f t="shared" si="112"/>
        <v>0.37986111111111115</v>
      </c>
      <c r="E714" s="2">
        <f t="shared" si="113"/>
        <v>4</v>
      </c>
      <c r="F714" s="2">
        <f t="shared" si="114"/>
        <v>1</v>
      </c>
      <c r="G714" s="3">
        <v>42058.477083333302</v>
      </c>
      <c r="H714" s="4">
        <f t="shared" si="115"/>
        <v>0.4770833333333333</v>
      </c>
      <c r="I714" s="2">
        <f t="shared" si="116"/>
        <v>1</v>
      </c>
      <c r="J714" s="2">
        <f t="shared" si="117"/>
        <v>1</v>
      </c>
      <c r="K714" s="3">
        <v>42059.492361111101</v>
      </c>
      <c r="L714" s="1">
        <f t="shared" si="110"/>
        <v>1.0152777777984738</v>
      </c>
      <c r="M714" s="1" t="s">
        <v>14</v>
      </c>
      <c r="N714" s="1">
        <f t="shared" si="118"/>
        <v>1</v>
      </c>
      <c r="O714" s="1" t="s">
        <v>28</v>
      </c>
      <c r="P714" s="1">
        <v>15</v>
      </c>
      <c r="Q714" s="1" t="s">
        <v>16</v>
      </c>
      <c r="R714" s="1">
        <f t="shared" si="119"/>
        <v>1</v>
      </c>
      <c r="S714" s="1" t="s">
        <v>19</v>
      </c>
      <c r="T714" s="1">
        <v>0</v>
      </c>
      <c r="U714" s="1">
        <v>0</v>
      </c>
      <c r="V714" s="1">
        <v>32</v>
      </c>
      <c r="W714">
        <f t="shared" si="111"/>
        <v>4.0972222222044365</v>
      </c>
      <c r="X714">
        <f>COUNTIF($A$2:A714,A714)</f>
        <v>1</v>
      </c>
      <c r="Y714" t="str">
        <f>VLOOKUP(A:A,[1]ZU_2015_ORIGINAL!A:F,6,FALSE)</f>
        <v>HTC</v>
      </c>
      <c r="Z714" s="7"/>
    </row>
    <row r="715" spans="1:26" hidden="1">
      <c r="A715" s="1">
        <v>5150049864</v>
      </c>
      <c r="B715" s="2">
        <v>81</v>
      </c>
      <c r="C715" s="3">
        <v>42054.417361111096</v>
      </c>
      <c r="D715" s="4">
        <f t="shared" si="112"/>
        <v>0.41736111111111113</v>
      </c>
      <c r="E715" s="2">
        <f t="shared" si="113"/>
        <v>4</v>
      </c>
      <c r="F715" s="2">
        <f t="shared" si="114"/>
        <v>1</v>
      </c>
      <c r="G715" s="3">
        <v>42058.631944444402</v>
      </c>
      <c r="H715" s="4">
        <f t="shared" si="115"/>
        <v>0.63194444444444442</v>
      </c>
      <c r="I715" s="2">
        <f t="shared" si="116"/>
        <v>1</v>
      </c>
      <c r="J715" s="2">
        <f t="shared" si="117"/>
        <v>1</v>
      </c>
      <c r="K715" s="3">
        <v>42060.46875</v>
      </c>
      <c r="L715" s="1">
        <f t="shared" si="110"/>
        <v>1.8368055555984029</v>
      </c>
      <c r="M715" s="1" t="s">
        <v>14</v>
      </c>
      <c r="N715" s="1">
        <f t="shared" si="118"/>
        <v>1</v>
      </c>
      <c r="O715" s="1" t="s">
        <v>28</v>
      </c>
      <c r="P715" s="1">
        <v>15</v>
      </c>
      <c r="Q715" s="1" t="s">
        <v>16</v>
      </c>
      <c r="R715" s="1">
        <f t="shared" si="119"/>
        <v>1</v>
      </c>
      <c r="S715" s="1" t="s">
        <v>19</v>
      </c>
      <c r="T715" s="1">
        <v>0</v>
      </c>
      <c r="U715" s="1">
        <v>0</v>
      </c>
      <c r="V715" s="1">
        <v>34</v>
      </c>
      <c r="W715">
        <f t="shared" si="111"/>
        <v>4.2145833333051996</v>
      </c>
      <c r="X715">
        <f>COUNTIF($A$2:A715,A715)</f>
        <v>1</v>
      </c>
      <c r="Y715" t="str">
        <f>VLOOKUP(A:A,[1]ZU_2015_ORIGINAL!A:F,6,FALSE)</f>
        <v>HTC</v>
      </c>
      <c r="Z715" s="7"/>
    </row>
    <row r="716" spans="1:26" hidden="1">
      <c r="A716" s="1">
        <v>5150049908</v>
      </c>
      <c r="B716" s="2">
        <v>69</v>
      </c>
      <c r="C716" s="3">
        <v>42054.436805555597</v>
      </c>
      <c r="D716" s="4">
        <f t="shared" si="112"/>
        <v>0.4368055555555555</v>
      </c>
      <c r="E716" s="2">
        <f t="shared" si="113"/>
        <v>4</v>
      </c>
      <c r="F716" s="2">
        <f t="shared" si="114"/>
        <v>1</v>
      </c>
      <c r="G716" s="3">
        <v>42055.847222222197</v>
      </c>
      <c r="H716" s="4">
        <f t="shared" si="115"/>
        <v>0.84722222222222221</v>
      </c>
      <c r="I716" s="2">
        <f t="shared" si="116"/>
        <v>5</v>
      </c>
      <c r="J716" s="2">
        <f t="shared" si="117"/>
        <v>2</v>
      </c>
      <c r="K716" s="3">
        <v>42056.272916666698</v>
      </c>
      <c r="L716" s="1">
        <f t="shared" si="110"/>
        <v>0.42569444450055016</v>
      </c>
      <c r="M716" s="1" t="s">
        <v>14</v>
      </c>
      <c r="N716" s="1">
        <f t="shared" si="118"/>
        <v>1</v>
      </c>
      <c r="O716" s="1" t="s">
        <v>15</v>
      </c>
      <c r="P716" s="1">
        <v>19</v>
      </c>
      <c r="Q716" s="1" t="s">
        <v>16</v>
      </c>
      <c r="R716" s="1">
        <f t="shared" si="119"/>
        <v>1</v>
      </c>
      <c r="S716" s="1" t="s">
        <v>19</v>
      </c>
      <c r="T716" s="1">
        <v>0</v>
      </c>
      <c r="U716" s="1">
        <v>0</v>
      </c>
      <c r="V716" s="1">
        <v>39</v>
      </c>
      <c r="W716">
        <f t="shared" si="111"/>
        <v>1.4104166666002129</v>
      </c>
      <c r="X716">
        <f>COUNTIF($A$2:A716,A716)</f>
        <v>1</v>
      </c>
      <c r="Y716" t="str">
        <f>VLOOKUP(A:A,[1]ZU_2015_ORIGINAL!A:F,6,FALSE)</f>
        <v>NCH</v>
      </c>
      <c r="Z716" s="7"/>
    </row>
    <row r="717" spans="1:26" hidden="1">
      <c r="A717" s="1">
        <v>5150049917</v>
      </c>
      <c r="B717" s="2">
        <v>74</v>
      </c>
      <c r="C717" s="3">
        <v>42054.443055555603</v>
      </c>
      <c r="D717" s="4">
        <f t="shared" si="112"/>
        <v>0.44305555555555554</v>
      </c>
      <c r="E717" s="2">
        <f t="shared" si="113"/>
        <v>4</v>
      </c>
      <c r="F717" s="2">
        <f t="shared" si="114"/>
        <v>1</v>
      </c>
      <c r="G717" s="3">
        <v>42060.621527777803</v>
      </c>
      <c r="H717" s="4">
        <f t="shared" si="115"/>
        <v>0.62152777777777779</v>
      </c>
      <c r="I717" s="2">
        <f t="shared" si="116"/>
        <v>3</v>
      </c>
      <c r="J717" s="2">
        <f t="shared" si="117"/>
        <v>1</v>
      </c>
      <c r="K717" s="3">
        <v>42061.5444444444</v>
      </c>
      <c r="L717" s="1">
        <f t="shared" si="110"/>
        <v>0.92291666659730254</v>
      </c>
      <c r="M717" s="1" t="s">
        <v>14</v>
      </c>
      <c r="N717" s="1">
        <f t="shared" si="118"/>
        <v>1</v>
      </c>
      <c r="O717" s="1" t="s">
        <v>20</v>
      </c>
      <c r="P717" s="1">
        <v>2</v>
      </c>
      <c r="Q717" s="1" t="s">
        <v>16</v>
      </c>
      <c r="R717" s="1">
        <f t="shared" si="119"/>
        <v>1</v>
      </c>
      <c r="S717" s="1" t="s">
        <v>19</v>
      </c>
      <c r="T717" s="1">
        <v>0</v>
      </c>
      <c r="U717" s="1">
        <v>0</v>
      </c>
      <c r="V717" s="1">
        <v>32</v>
      </c>
      <c r="W717">
        <f t="shared" si="111"/>
        <v>6.178472222200071</v>
      </c>
      <c r="X717">
        <f>COUNTIF($A$2:A717,A717)</f>
        <v>1</v>
      </c>
      <c r="Y717" t="str">
        <f>VLOOKUP(A:A,[1]ZU_2015_ORIGINAL!A:F,6,FALSE)</f>
        <v>1MD</v>
      </c>
      <c r="Z717" s="7"/>
    </row>
    <row r="718" spans="1:26" hidden="1">
      <c r="A718" s="1">
        <v>5150049947</v>
      </c>
      <c r="B718" s="2">
        <v>84</v>
      </c>
      <c r="C718" s="3">
        <v>42061.315277777801</v>
      </c>
      <c r="D718" s="4">
        <f t="shared" si="112"/>
        <v>0.31527777777777777</v>
      </c>
      <c r="E718" s="2">
        <f t="shared" si="113"/>
        <v>4</v>
      </c>
      <c r="F718" s="2">
        <f t="shared" si="114"/>
        <v>1</v>
      </c>
      <c r="G718" s="3">
        <v>42081.65625</v>
      </c>
      <c r="H718" s="4">
        <f t="shared" si="115"/>
        <v>0.65625</v>
      </c>
      <c r="I718" s="2">
        <f t="shared" si="116"/>
        <v>3</v>
      </c>
      <c r="J718" s="2">
        <f t="shared" si="117"/>
        <v>1</v>
      </c>
      <c r="K718" s="3">
        <v>42082.270833333299</v>
      </c>
      <c r="L718" s="1">
        <f t="shared" si="110"/>
        <v>0.61458333329937886</v>
      </c>
      <c r="M718" s="1" t="s">
        <v>14</v>
      </c>
      <c r="N718" s="1">
        <f t="shared" si="118"/>
        <v>1</v>
      </c>
      <c r="O718" s="1" t="s">
        <v>23</v>
      </c>
      <c r="P718" s="1">
        <v>12</v>
      </c>
      <c r="Q718" s="1" t="s">
        <v>16</v>
      </c>
      <c r="R718" s="1">
        <f t="shared" si="119"/>
        <v>1</v>
      </c>
      <c r="S718" s="1" t="s">
        <v>19</v>
      </c>
      <c r="T718" s="1">
        <v>0</v>
      </c>
      <c r="U718" s="1">
        <v>0</v>
      </c>
      <c r="V718" s="1">
        <v>39</v>
      </c>
      <c r="W718">
        <f t="shared" si="111"/>
        <v>20.340972222198616</v>
      </c>
      <c r="X718">
        <f>COUNTIF($A$2:A718,A718)</f>
        <v>1</v>
      </c>
      <c r="Y718" t="str">
        <f>VLOOKUP(A:A,[1]ZU_2015_ORIGINAL!A:F,6,FALSE)</f>
        <v>GCH</v>
      </c>
      <c r="Z718" s="7"/>
    </row>
    <row r="719" spans="1:26" hidden="1">
      <c r="A719" s="1">
        <v>5150049965</v>
      </c>
      <c r="B719" s="2">
        <v>65</v>
      </c>
      <c r="C719" s="3">
        <v>42054.46875</v>
      </c>
      <c r="D719" s="4">
        <f t="shared" si="112"/>
        <v>0.46875</v>
      </c>
      <c r="E719" s="2">
        <f t="shared" si="113"/>
        <v>4</v>
      </c>
      <c r="F719" s="2">
        <f t="shared" si="114"/>
        <v>1</v>
      </c>
      <c r="G719" s="3">
        <v>42059.770138888904</v>
      </c>
      <c r="H719" s="4">
        <f t="shared" si="115"/>
        <v>0.77013888888888893</v>
      </c>
      <c r="I719" s="2">
        <f t="shared" si="116"/>
        <v>2</v>
      </c>
      <c r="J719" s="2">
        <f t="shared" si="117"/>
        <v>1</v>
      </c>
      <c r="K719" s="3">
        <v>42060.512499999997</v>
      </c>
      <c r="L719" s="1">
        <f t="shared" si="110"/>
        <v>0.74236111109348712</v>
      </c>
      <c r="M719" s="1" t="s">
        <v>14</v>
      </c>
      <c r="N719" s="1">
        <f t="shared" si="118"/>
        <v>1</v>
      </c>
      <c r="O719" s="1" t="s">
        <v>18</v>
      </c>
      <c r="P719" s="1">
        <v>11</v>
      </c>
      <c r="Q719" s="1" t="s">
        <v>16</v>
      </c>
      <c r="R719" s="1">
        <f t="shared" si="119"/>
        <v>1</v>
      </c>
      <c r="S719" s="1" t="s">
        <v>19</v>
      </c>
      <c r="T719" s="1">
        <v>0</v>
      </c>
      <c r="U719" s="1">
        <v>0</v>
      </c>
      <c r="V719" s="1">
        <v>34</v>
      </c>
      <c r="W719">
        <f t="shared" si="111"/>
        <v>5.3013888889036025</v>
      </c>
      <c r="X719">
        <f>COUNTIF($A$2:A719,A719)</f>
        <v>1</v>
      </c>
      <c r="Y719" t="str">
        <f>VLOOKUP(A:A,[1]ZU_2015_ORIGINAL!A:F,6,FALSE)</f>
        <v>AVT</v>
      </c>
      <c r="Z719" s="7"/>
    </row>
    <row r="720" spans="1:26">
      <c r="A720" s="1">
        <v>5150050016</v>
      </c>
      <c r="B720" s="2">
        <v>66</v>
      </c>
      <c r="C720" s="3">
        <v>42054.501388888901</v>
      </c>
      <c r="D720" s="4">
        <f t="shared" si="112"/>
        <v>0.50138888888888888</v>
      </c>
      <c r="E720" s="2">
        <f t="shared" si="113"/>
        <v>4</v>
      </c>
      <c r="F720" s="2">
        <f t="shared" si="114"/>
        <v>1</v>
      </c>
      <c r="G720" s="3">
        <v>42054.581944444399</v>
      </c>
      <c r="H720" s="4">
        <f t="shared" si="115"/>
        <v>0.58194444444444449</v>
      </c>
      <c r="I720" s="2">
        <f t="shared" si="116"/>
        <v>4</v>
      </c>
      <c r="J720" s="2">
        <f t="shared" si="117"/>
        <v>1</v>
      </c>
      <c r="K720" s="3">
        <v>42054.896527777797</v>
      </c>
      <c r="L720" s="1">
        <f t="shared" si="110"/>
        <v>0.31458333339833189</v>
      </c>
      <c r="M720" s="1" t="s">
        <v>14</v>
      </c>
      <c r="N720" s="1">
        <f t="shared" si="118"/>
        <v>1</v>
      </c>
      <c r="O720" s="1" t="s">
        <v>27</v>
      </c>
      <c r="P720" s="1">
        <v>13</v>
      </c>
      <c r="Q720" s="1" t="s">
        <v>29</v>
      </c>
      <c r="R720" s="1">
        <f t="shared" si="119"/>
        <v>2</v>
      </c>
      <c r="S720" s="1" t="s">
        <v>21</v>
      </c>
      <c r="T720" s="1">
        <v>0</v>
      </c>
      <c r="U720" s="1">
        <v>0</v>
      </c>
      <c r="V720" s="1">
        <v>31</v>
      </c>
      <c r="W720">
        <f t="shared" si="111"/>
        <v>8.0555555497994646E-2</v>
      </c>
      <c r="X720">
        <f>COUNTIF($A$2:A720,A720)</f>
        <v>1</v>
      </c>
      <c r="Y720" t="str">
        <f>VLOOKUP(A:A,[1]ZU_2015_ORIGINAL!A:F,6,FALSE)</f>
        <v>GYN</v>
      </c>
      <c r="Z720" s="7"/>
    </row>
    <row r="721" spans="1:26">
      <c r="A721" s="1">
        <v>5150050016</v>
      </c>
      <c r="B721" s="2">
        <v>66</v>
      </c>
      <c r="C721" s="3">
        <v>42054.501388888901</v>
      </c>
      <c r="D721" s="4">
        <f t="shared" si="112"/>
        <v>0.50138888888888888</v>
      </c>
      <c r="E721" s="2">
        <f t="shared" si="113"/>
        <v>4</v>
      </c>
      <c r="F721" s="2">
        <f t="shared" si="114"/>
        <v>1</v>
      </c>
      <c r="G721" s="3">
        <v>42073.621527777803</v>
      </c>
      <c r="H721" s="4">
        <f t="shared" si="115"/>
        <v>0.62152777777777779</v>
      </c>
      <c r="I721" s="2">
        <f t="shared" si="116"/>
        <v>2</v>
      </c>
      <c r="J721" s="2">
        <f t="shared" si="117"/>
        <v>1</v>
      </c>
      <c r="K721" s="3">
        <v>42074.584027777797</v>
      </c>
      <c r="L721" s="1">
        <f t="shared" si="110"/>
        <v>0.96249999999417923</v>
      </c>
      <c r="M721" s="1" t="s">
        <v>14</v>
      </c>
      <c r="N721" s="1">
        <f t="shared" si="118"/>
        <v>1</v>
      </c>
      <c r="O721" s="1" t="s">
        <v>27</v>
      </c>
      <c r="P721" s="1">
        <v>13</v>
      </c>
      <c r="Q721" s="1" t="s">
        <v>29</v>
      </c>
      <c r="R721" s="1">
        <f t="shared" si="119"/>
        <v>2</v>
      </c>
      <c r="S721" s="1" t="s">
        <v>21</v>
      </c>
      <c r="T721" s="1">
        <v>0</v>
      </c>
      <c r="U721" s="1">
        <v>0</v>
      </c>
      <c r="V721" s="1">
        <v>33</v>
      </c>
      <c r="W721">
        <f t="shared" si="111"/>
        <v>19.120138888902147</v>
      </c>
      <c r="X721">
        <f>COUNTIF($A$2:A721,A721)</f>
        <v>2</v>
      </c>
      <c r="Y721" t="str">
        <f>VLOOKUP(A:A,[1]ZU_2015_ORIGINAL!A:F,6,FALSE)</f>
        <v>GYN</v>
      </c>
      <c r="Z721" s="7"/>
    </row>
    <row r="722" spans="1:26" hidden="1">
      <c r="A722" s="1">
        <v>5150050124</v>
      </c>
      <c r="B722" s="2">
        <v>69</v>
      </c>
      <c r="C722" s="3">
        <v>42054.564583333296</v>
      </c>
      <c r="D722" s="4">
        <f t="shared" si="112"/>
        <v>0.56458333333333333</v>
      </c>
      <c r="E722" s="2">
        <f t="shared" si="113"/>
        <v>4</v>
      </c>
      <c r="F722" s="2">
        <f t="shared" si="114"/>
        <v>1</v>
      </c>
      <c r="G722" s="3">
        <v>42060.692361111098</v>
      </c>
      <c r="H722" s="4">
        <f t="shared" si="115"/>
        <v>0.69236111111111109</v>
      </c>
      <c r="I722" s="2">
        <f t="shared" si="116"/>
        <v>3</v>
      </c>
      <c r="J722" s="2">
        <f t="shared" si="117"/>
        <v>1</v>
      </c>
      <c r="K722" s="3">
        <v>42061.415972222203</v>
      </c>
      <c r="L722" s="1">
        <f t="shared" si="110"/>
        <v>0.72361111110512866</v>
      </c>
      <c r="M722" s="1" t="s">
        <v>14</v>
      </c>
      <c r="N722" s="1">
        <f t="shared" si="118"/>
        <v>1</v>
      </c>
      <c r="O722" s="1" t="s">
        <v>15</v>
      </c>
      <c r="P722" s="1">
        <v>19</v>
      </c>
      <c r="Q722" s="1" t="s">
        <v>16</v>
      </c>
      <c r="R722" s="1">
        <f t="shared" si="119"/>
        <v>1</v>
      </c>
      <c r="S722" s="1" t="s">
        <v>19</v>
      </c>
      <c r="T722" s="1">
        <v>0</v>
      </c>
      <c r="U722" s="1">
        <v>0</v>
      </c>
      <c r="V722" s="1">
        <v>35</v>
      </c>
      <c r="W722">
        <f t="shared" si="111"/>
        <v>6.1277777778013842</v>
      </c>
      <c r="X722">
        <f>COUNTIF($A$2:A722,A722)</f>
        <v>1</v>
      </c>
      <c r="Y722" t="str">
        <f>VLOOKUP(A:A,[1]ZU_2015_ORIGINAL!A:F,6,FALSE)</f>
        <v>NCH</v>
      </c>
      <c r="Z722" s="7"/>
    </row>
    <row r="723" spans="1:26">
      <c r="A723" s="1">
        <v>5150050226</v>
      </c>
      <c r="B723" s="2">
        <v>53</v>
      </c>
      <c r="C723" s="3">
        <v>42054.638888888898</v>
      </c>
      <c r="D723" s="4">
        <f t="shared" si="112"/>
        <v>0.63888888888888895</v>
      </c>
      <c r="E723" s="2">
        <f t="shared" si="113"/>
        <v>4</v>
      </c>
      <c r="F723" s="2">
        <f t="shared" si="114"/>
        <v>1</v>
      </c>
      <c r="G723" s="3">
        <v>42054.724305555603</v>
      </c>
      <c r="H723" s="4">
        <f t="shared" si="115"/>
        <v>0.72430555555555554</v>
      </c>
      <c r="I723" s="2">
        <f t="shared" si="116"/>
        <v>4</v>
      </c>
      <c r="J723" s="2">
        <f t="shared" si="117"/>
        <v>1</v>
      </c>
      <c r="K723" s="3">
        <v>42055.644444444399</v>
      </c>
      <c r="L723" s="1">
        <f t="shared" si="110"/>
        <v>0.92013888879591832</v>
      </c>
      <c r="M723" s="1" t="s">
        <v>14</v>
      </c>
      <c r="N723" s="1">
        <f t="shared" si="118"/>
        <v>1</v>
      </c>
      <c r="O723" s="1" t="s">
        <v>36</v>
      </c>
      <c r="P723" s="1">
        <v>20</v>
      </c>
      <c r="Q723" s="1" t="s">
        <v>29</v>
      </c>
      <c r="R723" s="1">
        <f t="shared" si="119"/>
        <v>2</v>
      </c>
      <c r="S723" s="1" t="s">
        <v>24</v>
      </c>
      <c r="T723" s="1">
        <v>1</v>
      </c>
      <c r="U723" s="1">
        <v>0</v>
      </c>
      <c r="V723" s="1">
        <v>32</v>
      </c>
      <c r="W723">
        <f t="shared" si="111"/>
        <v>8.541666670498671E-2</v>
      </c>
      <c r="X723">
        <f>COUNTIF($A$2:A723,A723)</f>
        <v>1</v>
      </c>
      <c r="Y723" t="str">
        <f>VLOOKUP(A:A,[1]ZU_2015_ORIGINAL!A:F,6,FALSE)</f>
        <v>NRO</v>
      </c>
      <c r="Z723" s="7"/>
    </row>
    <row r="724" spans="1:26">
      <c r="A724" s="1">
        <v>5150050236</v>
      </c>
      <c r="B724" s="2">
        <v>84</v>
      </c>
      <c r="C724" s="3">
        <v>42054.659722222197</v>
      </c>
      <c r="D724" s="4">
        <f t="shared" si="112"/>
        <v>0.65972222222222221</v>
      </c>
      <c r="E724" s="2">
        <f t="shared" si="113"/>
        <v>4</v>
      </c>
      <c r="F724" s="2">
        <f t="shared" si="114"/>
        <v>1</v>
      </c>
      <c r="G724" s="3">
        <v>42058.46875</v>
      </c>
      <c r="H724" s="4">
        <f t="shared" si="115"/>
        <v>0.46875</v>
      </c>
      <c r="I724" s="2">
        <f t="shared" si="116"/>
        <v>1</v>
      </c>
      <c r="J724" s="2">
        <f t="shared" si="117"/>
        <v>1</v>
      </c>
      <c r="K724" s="3">
        <v>42059.365277777797</v>
      </c>
      <c r="L724" s="1">
        <f t="shared" si="110"/>
        <v>0.89652777779701864</v>
      </c>
      <c r="M724" s="1" t="s">
        <v>14</v>
      </c>
      <c r="N724" s="1">
        <f t="shared" si="118"/>
        <v>1</v>
      </c>
      <c r="O724" s="1" t="s">
        <v>32</v>
      </c>
      <c r="P724" s="1">
        <v>23</v>
      </c>
      <c r="Q724" s="1" t="s">
        <v>29</v>
      </c>
      <c r="R724" s="1">
        <f t="shared" si="119"/>
        <v>2</v>
      </c>
      <c r="S724" s="1" t="s">
        <v>19</v>
      </c>
      <c r="T724" s="1">
        <v>0</v>
      </c>
      <c r="U724" s="1">
        <v>0</v>
      </c>
      <c r="V724" s="1">
        <v>32</v>
      </c>
      <c r="W724">
        <f t="shared" si="111"/>
        <v>3.8090277778028394</v>
      </c>
      <c r="X724">
        <f>COUNTIF($A$2:A724,A724)</f>
        <v>1</v>
      </c>
      <c r="Y724" t="str">
        <f>VLOOKUP(A:A,[1]ZU_2015_ORIGINAL!A:F,6,FALSE)</f>
        <v>UCH</v>
      </c>
      <c r="Z724" s="7"/>
    </row>
    <row r="725" spans="1:26" hidden="1">
      <c r="A725" s="1">
        <v>5150050256</v>
      </c>
      <c r="B725" s="2">
        <v>71</v>
      </c>
      <c r="C725" s="3">
        <v>42086.412499999999</v>
      </c>
      <c r="D725" s="4">
        <f t="shared" si="112"/>
        <v>0.41250000000000003</v>
      </c>
      <c r="E725" s="2">
        <f t="shared" si="113"/>
        <v>1</v>
      </c>
      <c r="F725" s="2">
        <f t="shared" si="114"/>
        <v>1</v>
      </c>
      <c r="G725" s="3">
        <v>42087.833333333299</v>
      </c>
      <c r="H725" s="4">
        <f t="shared" si="115"/>
        <v>0.83333333333333337</v>
      </c>
      <c r="I725" s="2">
        <f t="shared" si="116"/>
        <v>2</v>
      </c>
      <c r="J725" s="2">
        <f t="shared" si="117"/>
        <v>2</v>
      </c>
      <c r="K725" s="3">
        <v>42088.270833333299</v>
      </c>
      <c r="L725" s="1">
        <f t="shared" si="110"/>
        <v>0.4375</v>
      </c>
      <c r="M725" s="1" t="s">
        <v>14</v>
      </c>
      <c r="N725" s="1">
        <f t="shared" si="118"/>
        <v>1</v>
      </c>
      <c r="O725" s="1" t="s">
        <v>18</v>
      </c>
      <c r="P725" s="1">
        <v>11</v>
      </c>
      <c r="Q725" s="1" t="s">
        <v>16</v>
      </c>
      <c r="R725" s="1">
        <f t="shared" si="119"/>
        <v>1</v>
      </c>
      <c r="S725" s="1" t="s">
        <v>21</v>
      </c>
      <c r="T725" s="1">
        <v>0</v>
      </c>
      <c r="U725" s="1">
        <v>0</v>
      </c>
      <c r="V725" s="1">
        <v>39</v>
      </c>
      <c r="W725">
        <f t="shared" si="111"/>
        <v>1.4208333333008341</v>
      </c>
      <c r="X725">
        <f>COUNTIF($A$2:A725,A725)</f>
        <v>1</v>
      </c>
      <c r="Y725" t="str">
        <f>VLOOKUP(A:A,[1]ZU_2015_ORIGINAL!A:F,6,FALSE)</f>
        <v>AVT</v>
      </c>
      <c r="Z725" s="7"/>
    </row>
    <row r="726" spans="1:26" hidden="1">
      <c r="A726" s="1">
        <v>5150050257</v>
      </c>
      <c r="B726" s="2">
        <v>64</v>
      </c>
      <c r="C726" s="3">
        <v>42059.4</v>
      </c>
      <c r="D726" s="4">
        <f t="shared" si="112"/>
        <v>0.39999999999999997</v>
      </c>
      <c r="E726" s="2">
        <f t="shared" si="113"/>
        <v>2</v>
      </c>
      <c r="F726" s="2">
        <f t="shared" si="114"/>
        <v>1</v>
      </c>
      <c r="G726" s="3">
        <v>42062.893750000003</v>
      </c>
      <c r="H726" s="4">
        <f t="shared" si="115"/>
        <v>0.89374999999999993</v>
      </c>
      <c r="I726" s="2">
        <f t="shared" si="116"/>
        <v>5</v>
      </c>
      <c r="J726" s="2">
        <f t="shared" si="117"/>
        <v>2</v>
      </c>
      <c r="K726" s="3">
        <v>42065.729166666701</v>
      </c>
      <c r="L726" s="1">
        <f t="shared" si="110"/>
        <v>2.8354166666977108</v>
      </c>
      <c r="M726" s="1" t="s">
        <v>14</v>
      </c>
      <c r="N726" s="1">
        <f t="shared" si="118"/>
        <v>1</v>
      </c>
      <c r="O726" s="1" t="s">
        <v>23</v>
      </c>
      <c r="P726" s="1">
        <v>12</v>
      </c>
      <c r="Q726" s="1" t="s">
        <v>16</v>
      </c>
      <c r="R726" s="1">
        <f t="shared" si="119"/>
        <v>1</v>
      </c>
      <c r="S726" s="1" t="s">
        <v>24</v>
      </c>
      <c r="T726" s="1">
        <v>1</v>
      </c>
      <c r="U726" s="1">
        <v>0</v>
      </c>
      <c r="V726" s="1">
        <v>34</v>
      </c>
      <c r="W726">
        <f t="shared" si="111"/>
        <v>3.4937500000014552</v>
      </c>
      <c r="X726">
        <f>COUNTIF($A$2:A726,A726)</f>
        <v>1</v>
      </c>
      <c r="Y726" t="str">
        <f>VLOOKUP(A:A,[1]ZU_2015_ORIGINAL!A:F,6,FALSE)</f>
        <v>GCH</v>
      </c>
      <c r="Z726" s="7"/>
    </row>
    <row r="727" spans="1:26" hidden="1">
      <c r="A727" s="1">
        <v>5150050311</v>
      </c>
      <c r="B727" s="2">
        <v>68</v>
      </c>
      <c r="C727" s="3">
        <v>42054.739583333299</v>
      </c>
      <c r="D727" s="4">
        <f t="shared" si="112"/>
        <v>0.73958333333333337</v>
      </c>
      <c r="E727" s="2">
        <f t="shared" si="113"/>
        <v>4</v>
      </c>
      <c r="F727" s="2">
        <f t="shared" si="114"/>
        <v>1</v>
      </c>
      <c r="G727" s="3">
        <v>42093.881944444402</v>
      </c>
      <c r="H727" s="4">
        <f t="shared" si="115"/>
        <v>0.88194444444444453</v>
      </c>
      <c r="I727" s="2">
        <f t="shared" si="116"/>
        <v>1</v>
      </c>
      <c r="J727" s="2">
        <f t="shared" si="117"/>
        <v>2</v>
      </c>
      <c r="K727" s="3">
        <v>42094.25</v>
      </c>
      <c r="L727" s="1">
        <f t="shared" si="110"/>
        <v>0.36805555559840286</v>
      </c>
      <c r="M727" s="1" t="s">
        <v>14</v>
      </c>
      <c r="N727" s="1">
        <f t="shared" si="118"/>
        <v>1</v>
      </c>
      <c r="O727" s="1" t="s">
        <v>23</v>
      </c>
      <c r="P727" s="1">
        <v>12</v>
      </c>
      <c r="Q727" s="1" t="s">
        <v>16</v>
      </c>
      <c r="R727" s="1">
        <f t="shared" si="119"/>
        <v>1</v>
      </c>
      <c r="S727" s="1" t="s">
        <v>19</v>
      </c>
      <c r="T727" s="1">
        <v>0</v>
      </c>
      <c r="U727" s="1">
        <v>0</v>
      </c>
      <c r="V727" s="1">
        <v>39</v>
      </c>
      <c r="W727">
        <f t="shared" si="111"/>
        <v>39.142361111102218</v>
      </c>
      <c r="X727">
        <f>COUNTIF($A$2:A727,A727)</f>
        <v>1</v>
      </c>
      <c r="Y727" t="str">
        <f>VLOOKUP(A:A,[1]ZU_2015_ORIGINAL!A:F,6,FALSE)</f>
        <v>GCH</v>
      </c>
      <c r="Z727" s="7"/>
    </row>
    <row r="728" spans="1:26">
      <c r="A728" s="1">
        <v>5150050326</v>
      </c>
      <c r="B728" s="2">
        <v>73</v>
      </c>
      <c r="C728" s="3">
        <v>42054.776388888902</v>
      </c>
      <c r="D728" s="4">
        <f t="shared" si="112"/>
        <v>0.77638888888888891</v>
      </c>
      <c r="E728" s="2">
        <f t="shared" si="113"/>
        <v>4</v>
      </c>
      <c r="F728" s="2">
        <f t="shared" si="114"/>
        <v>1</v>
      </c>
      <c r="G728" s="3">
        <v>42054.862500000003</v>
      </c>
      <c r="H728" s="4">
        <f t="shared" si="115"/>
        <v>0.86249999999999993</v>
      </c>
      <c r="I728" s="2">
        <f t="shared" si="116"/>
        <v>4</v>
      </c>
      <c r="J728" s="2">
        <f t="shared" si="117"/>
        <v>2</v>
      </c>
      <c r="K728" s="3">
        <v>42056.9243055556</v>
      </c>
      <c r="L728" s="1">
        <f t="shared" si="110"/>
        <v>2.0618055555969477</v>
      </c>
      <c r="M728" s="1" t="s">
        <v>14</v>
      </c>
      <c r="N728" s="1">
        <f t="shared" si="118"/>
        <v>1</v>
      </c>
      <c r="O728" s="1" t="s">
        <v>14</v>
      </c>
      <c r="P728" s="1">
        <v>9</v>
      </c>
      <c r="Q728" s="1" t="s">
        <v>29</v>
      </c>
      <c r="R728" s="1">
        <f t="shared" si="119"/>
        <v>2</v>
      </c>
      <c r="S728" s="1" t="s">
        <v>22</v>
      </c>
      <c r="T728" s="1">
        <v>0</v>
      </c>
      <c r="U728" s="1">
        <v>0</v>
      </c>
      <c r="V728" s="1">
        <v>35</v>
      </c>
      <c r="W728">
        <f t="shared" si="111"/>
        <v>8.6111111100763083E-2</v>
      </c>
      <c r="X728">
        <f>COUNTIF($A$2:A728,A728)</f>
        <v>1</v>
      </c>
      <c r="Y728" t="str">
        <f>VLOOKUP(A:A,[1]ZU_2015_ORIGINAL!A:F,6,FALSE)</f>
        <v>AIN</v>
      </c>
      <c r="Z728" s="7"/>
    </row>
    <row r="729" spans="1:26">
      <c r="A729" s="1">
        <v>5150050326</v>
      </c>
      <c r="B729" s="2">
        <v>73</v>
      </c>
      <c r="C729" s="3">
        <v>42054.776388888902</v>
      </c>
      <c r="D729" s="4">
        <f t="shared" si="112"/>
        <v>0.77638888888888891</v>
      </c>
      <c r="E729" s="2">
        <f t="shared" si="113"/>
        <v>4</v>
      </c>
      <c r="F729" s="2">
        <f t="shared" si="114"/>
        <v>1</v>
      </c>
      <c r="G729" s="3">
        <v>42059.404166666704</v>
      </c>
      <c r="H729" s="4">
        <f t="shared" si="115"/>
        <v>0.40416666666666662</v>
      </c>
      <c r="I729" s="2">
        <f t="shared" si="116"/>
        <v>2</v>
      </c>
      <c r="J729" s="2">
        <f t="shared" si="117"/>
        <v>1</v>
      </c>
      <c r="K729" s="3">
        <v>42077.715972222199</v>
      </c>
      <c r="L729" s="1">
        <f t="shared" si="110"/>
        <v>18.311805555495084</v>
      </c>
      <c r="M729" s="1" t="s">
        <v>14</v>
      </c>
      <c r="N729" s="1">
        <f t="shared" si="118"/>
        <v>1</v>
      </c>
      <c r="O729" s="1" t="s">
        <v>14</v>
      </c>
      <c r="P729" s="1">
        <v>9</v>
      </c>
      <c r="Q729" s="1" t="s">
        <v>29</v>
      </c>
      <c r="R729" s="1">
        <f t="shared" si="119"/>
        <v>2</v>
      </c>
      <c r="S729" s="1" t="s">
        <v>22</v>
      </c>
      <c r="T729" s="1">
        <v>0</v>
      </c>
      <c r="U729" s="1">
        <v>0</v>
      </c>
      <c r="V729" s="1">
        <v>31</v>
      </c>
      <c r="W729">
        <f t="shared" si="111"/>
        <v>4.6277777778013842</v>
      </c>
      <c r="X729">
        <f>COUNTIF($A$2:A729,A729)</f>
        <v>2</v>
      </c>
      <c r="Y729" t="str">
        <f>VLOOKUP(A:A,[1]ZU_2015_ORIGINAL!A:F,6,FALSE)</f>
        <v>AIN</v>
      </c>
      <c r="Z729" s="7"/>
    </row>
    <row r="730" spans="1:26" hidden="1">
      <c r="A730" s="1">
        <v>5150050371</v>
      </c>
      <c r="B730" s="2">
        <v>52</v>
      </c>
      <c r="C730" s="3">
        <v>42054.922222222202</v>
      </c>
      <c r="D730" s="4">
        <f t="shared" si="112"/>
        <v>0.92222222222222217</v>
      </c>
      <c r="E730" s="2">
        <f t="shared" si="113"/>
        <v>4</v>
      </c>
      <c r="F730" s="2">
        <f t="shared" si="114"/>
        <v>2</v>
      </c>
      <c r="G730" s="3">
        <v>42055.1472222222</v>
      </c>
      <c r="H730" s="4">
        <f t="shared" si="115"/>
        <v>0.14722222222222223</v>
      </c>
      <c r="I730" s="2">
        <f t="shared" si="116"/>
        <v>5</v>
      </c>
      <c r="J730" s="2">
        <f t="shared" si="117"/>
        <v>2</v>
      </c>
      <c r="K730" s="3">
        <v>42056.637499999997</v>
      </c>
      <c r="L730" s="1">
        <f t="shared" si="110"/>
        <v>1.4902777777970186</v>
      </c>
      <c r="M730" s="1" t="s">
        <v>14</v>
      </c>
      <c r="N730" s="1">
        <f t="shared" si="118"/>
        <v>1</v>
      </c>
      <c r="O730" s="1" t="s">
        <v>32</v>
      </c>
      <c r="P730" s="1">
        <v>23</v>
      </c>
      <c r="Q730" s="1" t="s">
        <v>16</v>
      </c>
      <c r="R730" s="1">
        <f t="shared" si="119"/>
        <v>1</v>
      </c>
      <c r="S730" s="1" t="s">
        <v>17</v>
      </c>
      <c r="T730" s="1">
        <v>0</v>
      </c>
      <c r="U730" s="1">
        <v>0</v>
      </c>
      <c r="V730" s="1">
        <v>31</v>
      </c>
      <c r="W730">
        <f t="shared" si="111"/>
        <v>0.22499999999854481</v>
      </c>
      <c r="X730">
        <f>COUNTIF($A$2:A730,A730)</f>
        <v>1</v>
      </c>
      <c r="Y730" t="str">
        <f>VLOOKUP(A:A,[1]ZU_2015_ORIGINAL!A:F,6,FALSE)</f>
        <v>UCH</v>
      </c>
      <c r="Z730" s="7"/>
    </row>
    <row r="731" spans="1:26" hidden="1">
      <c r="A731" s="1">
        <v>5150050371</v>
      </c>
      <c r="B731" s="2">
        <v>52</v>
      </c>
      <c r="C731" s="3">
        <v>42054.922222222202</v>
      </c>
      <c r="D731" s="4">
        <f t="shared" si="112"/>
        <v>0.92222222222222217</v>
      </c>
      <c r="E731" s="2">
        <f t="shared" si="113"/>
        <v>4</v>
      </c>
      <c r="F731" s="2">
        <f t="shared" si="114"/>
        <v>2</v>
      </c>
      <c r="G731" s="3">
        <v>42075.534027777801</v>
      </c>
      <c r="H731" s="4">
        <f t="shared" si="115"/>
        <v>0.53402777777777777</v>
      </c>
      <c r="I731" s="2">
        <f t="shared" si="116"/>
        <v>4</v>
      </c>
      <c r="J731" s="2">
        <f t="shared" si="117"/>
        <v>1</v>
      </c>
      <c r="K731" s="3">
        <v>42076.402083333298</v>
      </c>
      <c r="L731" s="1">
        <f t="shared" si="110"/>
        <v>0.86805555549653945</v>
      </c>
      <c r="M731" s="1" t="s">
        <v>14</v>
      </c>
      <c r="N731" s="1">
        <f t="shared" si="118"/>
        <v>1</v>
      </c>
      <c r="O731" s="1" t="s">
        <v>32</v>
      </c>
      <c r="P731" s="1">
        <v>23</v>
      </c>
      <c r="Q731" s="1" t="s">
        <v>16</v>
      </c>
      <c r="R731" s="1">
        <f t="shared" si="119"/>
        <v>1</v>
      </c>
      <c r="S731" s="1" t="s">
        <v>17</v>
      </c>
      <c r="T731" s="1">
        <v>0</v>
      </c>
      <c r="U731" s="1">
        <v>0</v>
      </c>
      <c r="V731" s="1">
        <v>31</v>
      </c>
      <c r="W731">
        <f t="shared" si="111"/>
        <v>20.611805555599858</v>
      </c>
      <c r="X731">
        <f>COUNTIF($A$2:A731,A731)</f>
        <v>2</v>
      </c>
      <c r="Y731" t="str">
        <f>VLOOKUP(A:A,[1]ZU_2015_ORIGINAL!A:F,6,FALSE)</f>
        <v>UCH</v>
      </c>
      <c r="Z731" s="7"/>
    </row>
    <row r="732" spans="1:26" hidden="1">
      <c r="A732" s="1">
        <v>5150050371</v>
      </c>
      <c r="B732" s="2">
        <v>52</v>
      </c>
      <c r="C732" s="3">
        <v>42054.922222222202</v>
      </c>
      <c r="D732" s="4">
        <f t="shared" si="112"/>
        <v>0.92222222222222217</v>
      </c>
      <c r="E732" s="2">
        <f t="shared" si="113"/>
        <v>4</v>
      </c>
      <c r="F732" s="2">
        <f t="shared" si="114"/>
        <v>2</v>
      </c>
      <c r="G732" s="3">
        <v>42080.481249999997</v>
      </c>
      <c r="H732" s="4">
        <f t="shared" si="115"/>
        <v>0.48125000000000001</v>
      </c>
      <c r="I732" s="2">
        <f t="shared" si="116"/>
        <v>2</v>
      </c>
      <c r="J732" s="2">
        <f t="shared" si="117"/>
        <v>1</v>
      </c>
      <c r="K732" s="3">
        <v>42081.440972222197</v>
      </c>
      <c r="L732" s="1">
        <f t="shared" si="110"/>
        <v>0.95972222220007097</v>
      </c>
      <c r="M732" s="1" t="s">
        <v>14</v>
      </c>
      <c r="N732" s="1">
        <f t="shared" si="118"/>
        <v>1</v>
      </c>
      <c r="O732" s="1" t="s">
        <v>32</v>
      </c>
      <c r="P732" s="1">
        <v>23</v>
      </c>
      <c r="Q732" s="1" t="s">
        <v>16</v>
      </c>
      <c r="R732" s="1">
        <f t="shared" si="119"/>
        <v>1</v>
      </c>
      <c r="S732" s="1" t="s">
        <v>17</v>
      </c>
      <c r="T732" s="1">
        <v>0</v>
      </c>
      <c r="U732" s="1">
        <v>0</v>
      </c>
      <c r="V732" s="1">
        <v>32</v>
      </c>
      <c r="W732">
        <f t="shared" si="111"/>
        <v>25.559027777795563</v>
      </c>
      <c r="X732">
        <f>COUNTIF($A$2:A732,A732)</f>
        <v>3</v>
      </c>
      <c r="Y732" t="str">
        <f>VLOOKUP(A:A,[1]ZU_2015_ORIGINAL!A:F,6,FALSE)</f>
        <v>UCH</v>
      </c>
      <c r="Z732" s="7"/>
    </row>
    <row r="733" spans="1:26">
      <c r="A733" s="1">
        <v>5150050384</v>
      </c>
      <c r="B733" s="2">
        <v>65</v>
      </c>
      <c r="C733" s="3">
        <v>42054.739583333299</v>
      </c>
      <c r="D733" s="4">
        <f t="shared" si="112"/>
        <v>0.73958333333333337</v>
      </c>
      <c r="E733" s="2">
        <f t="shared" si="113"/>
        <v>4</v>
      </c>
      <c r="F733" s="2">
        <f t="shared" si="114"/>
        <v>1</v>
      </c>
      <c r="G733" s="3">
        <v>42056.484027777798</v>
      </c>
      <c r="H733" s="4">
        <f t="shared" si="115"/>
        <v>0.48402777777777778</v>
      </c>
      <c r="I733" s="2">
        <f t="shared" si="116"/>
        <v>6</v>
      </c>
      <c r="J733" s="2">
        <f t="shared" si="117"/>
        <v>2</v>
      </c>
      <c r="K733" s="3">
        <v>42060.372222222199</v>
      </c>
      <c r="L733" s="1">
        <f t="shared" si="110"/>
        <v>3.8881944444001419</v>
      </c>
      <c r="M733" s="1" t="s">
        <v>14</v>
      </c>
      <c r="N733" s="1">
        <f t="shared" si="118"/>
        <v>1</v>
      </c>
      <c r="O733" s="1" t="s">
        <v>32</v>
      </c>
      <c r="P733" s="1">
        <v>23</v>
      </c>
      <c r="Q733" s="1" t="s">
        <v>29</v>
      </c>
      <c r="R733" s="1">
        <f t="shared" si="119"/>
        <v>2</v>
      </c>
      <c r="S733" s="1" t="s">
        <v>19</v>
      </c>
      <c r="T733" s="1">
        <v>0</v>
      </c>
      <c r="U733" s="1">
        <v>0</v>
      </c>
      <c r="V733" s="1">
        <v>31</v>
      </c>
      <c r="W733">
        <f t="shared" si="111"/>
        <v>1.744444444499095</v>
      </c>
      <c r="X733">
        <f>COUNTIF($A$2:A733,A733)</f>
        <v>1</v>
      </c>
      <c r="Y733" t="str">
        <f>VLOOKUP(A:A,[1]ZU_2015_ORIGINAL!A:F,6,FALSE)</f>
        <v>UCH</v>
      </c>
      <c r="Z733" s="7"/>
    </row>
    <row r="734" spans="1:26">
      <c r="A734" s="1">
        <v>5150050384</v>
      </c>
      <c r="B734" s="2">
        <v>65</v>
      </c>
      <c r="C734" s="3">
        <v>42054.739583333299</v>
      </c>
      <c r="D734" s="4">
        <f t="shared" si="112"/>
        <v>0.73958333333333337</v>
      </c>
      <c r="E734" s="2">
        <f t="shared" si="113"/>
        <v>4</v>
      </c>
      <c r="F734" s="2">
        <f t="shared" si="114"/>
        <v>1</v>
      </c>
      <c r="G734" s="3">
        <v>42068.673611111102</v>
      </c>
      <c r="H734" s="4">
        <f t="shared" si="115"/>
        <v>0.67361111111111116</v>
      </c>
      <c r="I734" s="2">
        <f t="shared" si="116"/>
        <v>4</v>
      </c>
      <c r="J734" s="2">
        <f t="shared" si="117"/>
        <v>1</v>
      </c>
      <c r="K734" s="3">
        <v>42069.270833333299</v>
      </c>
      <c r="L734" s="1">
        <f t="shared" si="110"/>
        <v>0.59722222219716059</v>
      </c>
      <c r="M734" s="1" t="s">
        <v>14</v>
      </c>
      <c r="N734" s="1">
        <f t="shared" si="118"/>
        <v>1</v>
      </c>
      <c r="O734" s="1" t="s">
        <v>32</v>
      </c>
      <c r="P734" s="1">
        <v>23</v>
      </c>
      <c r="Q734" s="1" t="s">
        <v>29</v>
      </c>
      <c r="R734" s="1">
        <f t="shared" si="119"/>
        <v>2</v>
      </c>
      <c r="S734" s="1" t="s">
        <v>19</v>
      </c>
      <c r="T734" s="1">
        <v>0</v>
      </c>
      <c r="U734" s="1">
        <v>0</v>
      </c>
      <c r="V734" s="1">
        <v>39</v>
      </c>
      <c r="W734">
        <f t="shared" si="111"/>
        <v>13.934027777802839</v>
      </c>
      <c r="X734">
        <f>COUNTIF($A$2:A734,A734)</f>
        <v>2</v>
      </c>
      <c r="Y734" t="str">
        <f>VLOOKUP(A:A,[1]ZU_2015_ORIGINAL!A:F,6,FALSE)</f>
        <v>UCH</v>
      </c>
      <c r="Z734" s="7"/>
    </row>
    <row r="735" spans="1:26">
      <c r="A735" s="1">
        <v>5150050392</v>
      </c>
      <c r="B735" s="2">
        <v>30</v>
      </c>
      <c r="C735" s="3">
        <v>42055.047916666699</v>
      </c>
      <c r="D735" s="4">
        <f t="shared" si="112"/>
        <v>4.7916666666666663E-2</v>
      </c>
      <c r="E735" s="2">
        <f t="shared" si="113"/>
        <v>5</v>
      </c>
      <c r="F735" s="2">
        <f t="shared" si="114"/>
        <v>2</v>
      </c>
      <c r="G735" s="3">
        <v>42055.265972222202</v>
      </c>
      <c r="H735" s="4">
        <f t="shared" si="115"/>
        <v>0.26597222222222222</v>
      </c>
      <c r="I735" s="2">
        <f t="shared" si="116"/>
        <v>5</v>
      </c>
      <c r="J735" s="2">
        <f t="shared" si="117"/>
        <v>2</v>
      </c>
      <c r="K735" s="3">
        <v>42055.381249999999</v>
      </c>
      <c r="L735" s="1">
        <f t="shared" si="110"/>
        <v>0.11527777779701864</v>
      </c>
      <c r="M735" s="1" t="s">
        <v>14</v>
      </c>
      <c r="N735" s="1">
        <f t="shared" si="118"/>
        <v>1</v>
      </c>
      <c r="O735" s="1" t="s">
        <v>27</v>
      </c>
      <c r="P735" s="1">
        <v>13</v>
      </c>
      <c r="Q735" s="1" t="s">
        <v>29</v>
      </c>
      <c r="R735" s="1">
        <f t="shared" si="119"/>
        <v>2</v>
      </c>
      <c r="S735" s="1" t="s">
        <v>19</v>
      </c>
      <c r="T735" s="1">
        <v>0</v>
      </c>
      <c r="U735" s="1">
        <v>0</v>
      </c>
      <c r="V735" s="1">
        <v>35</v>
      </c>
      <c r="W735">
        <f t="shared" si="111"/>
        <v>0.21805555550236022</v>
      </c>
      <c r="X735">
        <f>COUNTIF($A$2:A735,A735)</f>
        <v>1</v>
      </c>
      <c r="Y735" t="str">
        <f>VLOOKUP(A:A,[1]ZU_2015_ORIGINAL!A:F,6,FALSE)</f>
        <v>GYN</v>
      </c>
      <c r="Z735" s="7"/>
    </row>
    <row r="736" spans="1:26">
      <c r="A736" s="1">
        <v>5150050394</v>
      </c>
      <c r="B736" s="2">
        <v>78</v>
      </c>
      <c r="C736" s="3">
        <v>42055.0090277778</v>
      </c>
      <c r="D736" s="4">
        <f t="shared" si="112"/>
        <v>9.0277777777777787E-3</v>
      </c>
      <c r="E736" s="2">
        <f t="shared" si="113"/>
        <v>5</v>
      </c>
      <c r="F736" s="2">
        <f t="shared" si="114"/>
        <v>2</v>
      </c>
      <c r="G736" s="3">
        <v>42055.918055555601</v>
      </c>
      <c r="H736" s="4">
        <f t="shared" si="115"/>
        <v>0.91805555555555562</v>
      </c>
      <c r="I736" s="2">
        <f t="shared" si="116"/>
        <v>5</v>
      </c>
      <c r="J736" s="2">
        <f t="shared" si="117"/>
        <v>2</v>
      </c>
      <c r="K736" s="3">
        <v>42056.280555555597</v>
      </c>
      <c r="L736" s="1">
        <f t="shared" si="110"/>
        <v>0.36249999999563443</v>
      </c>
      <c r="M736" s="1" t="s">
        <v>14</v>
      </c>
      <c r="N736" s="1">
        <f t="shared" si="118"/>
        <v>1</v>
      </c>
      <c r="O736" s="1" t="s">
        <v>18</v>
      </c>
      <c r="P736" s="1">
        <v>11</v>
      </c>
      <c r="Q736" s="1" t="s">
        <v>29</v>
      </c>
      <c r="R736" s="1">
        <f t="shared" si="119"/>
        <v>2</v>
      </c>
      <c r="S736" s="1" t="s">
        <v>19</v>
      </c>
      <c r="T736" s="1">
        <v>0</v>
      </c>
      <c r="U736" s="1">
        <v>0</v>
      </c>
      <c r="V736" s="1">
        <v>39</v>
      </c>
      <c r="W736">
        <f t="shared" si="111"/>
        <v>0.90902777780138422</v>
      </c>
      <c r="X736">
        <f>COUNTIF($A$2:A736,A736)</f>
        <v>1</v>
      </c>
      <c r="Y736" t="str">
        <f>VLOOKUP(A:A,[1]ZU_2015_ORIGINAL!A:F,6,FALSE)</f>
        <v>AVT</v>
      </c>
      <c r="Z736" s="7"/>
    </row>
    <row r="737" spans="1:26">
      <c r="A737" s="1">
        <v>5150050398</v>
      </c>
      <c r="B737" s="2">
        <v>77</v>
      </c>
      <c r="C737" s="3">
        <v>42055.011805555601</v>
      </c>
      <c r="D737" s="4">
        <f t="shared" si="112"/>
        <v>1.1805555555555555E-2</v>
      </c>
      <c r="E737" s="2">
        <f t="shared" si="113"/>
        <v>5</v>
      </c>
      <c r="F737" s="2">
        <f t="shared" si="114"/>
        <v>2</v>
      </c>
      <c r="G737" s="3">
        <v>42055.100694444402</v>
      </c>
      <c r="H737" s="4">
        <f t="shared" si="115"/>
        <v>0.10069444444444443</v>
      </c>
      <c r="I737" s="2">
        <f t="shared" si="116"/>
        <v>5</v>
      </c>
      <c r="J737" s="2">
        <f t="shared" si="117"/>
        <v>2</v>
      </c>
      <c r="K737" s="3">
        <v>42055.461111111101</v>
      </c>
      <c r="L737" s="1">
        <f t="shared" si="110"/>
        <v>0.36041666669916594</v>
      </c>
      <c r="M737" s="1" t="s">
        <v>14</v>
      </c>
      <c r="N737" s="1">
        <f t="shared" si="118"/>
        <v>1</v>
      </c>
      <c r="O737" s="1" t="s">
        <v>34</v>
      </c>
      <c r="P737" s="1">
        <v>8</v>
      </c>
      <c r="Q737" s="1" t="s">
        <v>29</v>
      </c>
      <c r="R737" s="1">
        <f t="shared" si="119"/>
        <v>2</v>
      </c>
      <c r="S737" s="1" t="s">
        <v>19</v>
      </c>
      <c r="T737" s="1">
        <v>0</v>
      </c>
      <c r="U737" s="1">
        <v>0</v>
      </c>
      <c r="V737" s="1">
        <v>32</v>
      </c>
      <c r="W737">
        <f t="shared" si="111"/>
        <v>8.8888888800283894E-2</v>
      </c>
      <c r="X737">
        <f>COUNTIF($A$2:A737,A737)</f>
        <v>1</v>
      </c>
      <c r="Y737" t="str">
        <f>VLOOKUP(A:A,[1]ZU_2015_ORIGINAL!A:F,6,FALSE)</f>
        <v>4MD</v>
      </c>
      <c r="Z737" s="7"/>
    </row>
    <row r="738" spans="1:26" hidden="1">
      <c r="A738" s="1">
        <v>5150050561</v>
      </c>
      <c r="B738" s="2">
        <v>80</v>
      </c>
      <c r="C738" s="3">
        <v>42055.386111111096</v>
      </c>
      <c r="D738" s="4">
        <f t="shared" si="112"/>
        <v>0.38611111111111113</v>
      </c>
      <c r="E738" s="2">
        <f t="shared" si="113"/>
        <v>5</v>
      </c>
      <c r="F738" s="2">
        <f t="shared" si="114"/>
        <v>1</v>
      </c>
      <c r="G738" s="3">
        <v>42056.756944444402</v>
      </c>
      <c r="H738" s="4">
        <f t="shared" si="115"/>
        <v>0.75694444444444453</v>
      </c>
      <c r="I738" s="2">
        <f t="shared" si="116"/>
        <v>6</v>
      </c>
      <c r="J738" s="2">
        <f t="shared" si="117"/>
        <v>2</v>
      </c>
      <c r="K738" s="3">
        <v>42056.903472222199</v>
      </c>
      <c r="L738" s="1">
        <f t="shared" si="110"/>
        <v>0.14652777779701864</v>
      </c>
      <c r="M738" s="1" t="s">
        <v>14</v>
      </c>
      <c r="N738" s="1">
        <f t="shared" si="118"/>
        <v>1</v>
      </c>
      <c r="O738" s="1" t="s">
        <v>32</v>
      </c>
      <c r="P738" s="1">
        <v>23</v>
      </c>
      <c r="Q738" s="1" t="s">
        <v>16</v>
      </c>
      <c r="R738" s="1">
        <f t="shared" si="119"/>
        <v>1</v>
      </c>
      <c r="S738" s="1" t="s">
        <v>19</v>
      </c>
      <c r="T738" s="1">
        <v>0</v>
      </c>
      <c r="U738" s="1">
        <v>0</v>
      </c>
      <c r="V738" s="1">
        <v>33</v>
      </c>
      <c r="W738">
        <f t="shared" si="111"/>
        <v>1.3708333333051996</v>
      </c>
      <c r="X738">
        <f>COUNTIF($A$2:A738,A738)</f>
        <v>1</v>
      </c>
      <c r="Y738" t="str">
        <f>VLOOKUP(A:A,[1]ZU_2015_ORIGINAL!A:F,6,FALSE)</f>
        <v>UCH</v>
      </c>
      <c r="Z738" s="7"/>
    </row>
    <row r="739" spans="1:26" hidden="1">
      <c r="A739" s="1">
        <v>5150050585</v>
      </c>
      <c r="B739" s="2">
        <v>71</v>
      </c>
      <c r="C739" s="3">
        <v>42058.3305555556</v>
      </c>
      <c r="D739" s="4">
        <f t="shared" si="112"/>
        <v>0.33055555555555555</v>
      </c>
      <c r="E739" s="2">
        <f t="shared" si="113"/>
        <v>1</v>
      </c>
      <c r="F739" s="2">
        <f t="shared" si="114"/>
        <v>1</v>
      </c>
      <c r="G739" s="3">
        <v>42059.801388888904</v>
      </c>
      <c r="H739" s="4">
        <f t="shared" si="115"/>
        <v>0.80138888888888893</v>
      </c>
      <c r="I739" s="2">
        <f t="shared" si="116"/>
        <v>2</v>
      </c>
      <c r="J739" s="2">
        <f t="shared" si="117"/>
        <v>2</v>
      </c>
      <c r="K739" s="3">
        <v>42060.381249999999</v>
      </c>
      <c r="L739" s="1">
        <f t="shared" si="110"/>
        <v>0.57986111109494232</v>
      </c>
      <c r="M739" s="1" t="s">
        <v>14</v>
      </c>
      <c r="N739" s="1">
        <f t="shared" si="118"/>
        <v>1</v>
      </c>
      <c r="O739" s="1" t="s">
        <v>27</v>
      </c>
      <c r="P739" s="1">
        <v>13</v>
      </c>
      <c r="Q739" s="1" t="s">
        <v>16</v>
      </c>
      <c r="R739" s="1">
        <f t="shared" si="119"/>
        <v>1</v>
      </c>
      <c r="S739" s="1" t="s">
        <v>21</v>
      </c>
      <c r="T739" s="1">
        <v>0</v>
      </c>
      <c r="U739" s="1">
        <v>0</v>
      </c>
      <c r="V739" s="1">
        <v>35</v>
      </c>
      <c r="W739">
        <f t="shared" si="111"/>
        <v>1.4708333333037444</v>
      </c>
      <c r="X739">
        <f>COUNTIF($A$2:A739,A739)</f>
        <v>1</v>
      </c>
      <c r="Y739" t="str">
        <f>VLOOKUP(A:A,[1]ZU_2015_ORIGINAL!A:F,6,FALSE)</f>
        <v>GYN</v>
      </c>
      <c r="Z739" s="7"/>
    </row>
    <row r="740" spans="1:26" hidden="1">
      <c r="A740" s="1">
        <v>5150050586</v>
      </c>
      <c r="B740" s="2">
        <v>72</v>
      </c>
      <c r="C740" s="3">
        <v>42055.390972222202</v>
      </c>
      <c r="D740" s="4">
        <f t="shared" si="112"/>
        <v>0.39097222222222222</v>
      </c>
      <c r="E740" s="2">
        <f t="shared" si="113"/>
        <v>5</v>
      </c>
      <c r="F740" s="2">
        <f t="shared" si="114"/>
        <v>1</v>
      </c>
      <c r="G740" s="3">
        <v>42059.520833333299</v>
      </c>
      <c r="H740" s="4">
        <f t="shared" si="115"/>
        <v>0.52083333333333337</v>
      </c>
      <c r="I740" s="2">
        <f t="shared" si="116"/>
        <v>2</v>
      </c>
      <c r="J740" s="2">
        <f t="shared" si="117"/>
        <v>1</v>
      </c>
      <c r="K740" s="3">
        <v>42061.451388888898</v>
      </c>
      <c r="L740" s="1">
        <f t="shared" si="110"/>
        <v>1.9305555555984029</v>
      </c>
      <c r="M740" s="1" t="s">
        <v>14</v>
      </c>
      <c r="N740" s="1">
        <f t="shared" si="118"/>
        <v>1</v>
      </c>
      <c r="O740" s="1" t="s">
        <v>28</v>
      </c>
      <c r="P740" s="1">
        <v>15</v>
      </c>
      <c r="Q740" s="1" t="s">
        <v>16</v>
      </c>
      <c r="R740" s="1">
        <f t="shared" si="119"/>
        <v>1</v>
      </c>
      <c r="S740" s="1" t="s">
        <v>24</v>
      </c>
      <c r="T740" s="1">
        <v>1</v>
      </c>
      <c r="U740" s="1">
        <v>0</v>
      </c>
      <c r="V740" s="1">
        <v>31</v>
      </c>
      <c r="W740">
        <f t="shared" si="111"/>
        <v>4.1298611110978527</v>
      </c>
      <c r="X740">
        <f>COUNTIF($A$2:A740,A740)</f>
        <v>1</v>
      </c>
      <c r="Y740" t="str">
        <f>VLOOKUP(A:A,[1]ZU_2015_ORIGINAL!A:F,6,FALSE)</f>
        <v>HTC</v>
      </c>
      <c r="Z740" s="7"/>
    </row>
    <row r="741" spans="1:26" hidden="1">
      <c r="A741" s="1">
        <v>5150050804</v>
      </c>
      <c r="B741" s="2">
        <v>84</v>
      </c>
      <c r="C741" s="3">
        <v>42055.495833333298</v>
      </c>
      <c r="D741" s="4">
        <f t="shared" si="112"/>
        <v>0.49583333333333335</v>
      </c>
      <c r="E741" s="2">
        <f t="shared" si="113"/>
        <v>5</v>
      </c>
      <c r="F741" s="2">
        <f t="shared" si="114"/>
        <v>1</v>
      </c>
      <c r="G741" s="3">
        <v>42056.151388888902</v>
      </c>
      <c r="H741" s="4">
        <f t="shared" si="115"/>
        <v>0.15138888888888888</v>
      </c>
      <c r="I741" s="2">
        <f t="shared" si="116"/>
        <v>6</v>
      </c>
      <c r="J741" s="2">
        <f t="shared" si="117"/>
        <v>2</v>
      </c>
      <c r="K741" s="3">
        <v>42058.4375</v>
      </c>
      <c r="L741" s="1">
        <f t="shared" si="110"/>
        <v>2.2861111110978527</v>
      </c>
      <c r="M741" s="1" t="s">
        <v>14</v>
      </c>
      <c r="N741" s="1">
        <f t="shared" si="118"/>
        <v>1</v>
      </c>
      <c r="O741" s="1" t="s">
        <v>18</v>
      </c>
      <c r="P741" s="1">
        <v>11</v>
      </c>
      <c r="Q741" s="1" t="s">
        <v>16</v>
      </c>
      <c r="R741" s="1">
        <f t="shared" si="119"/>
        <v>1</v>
      </c>
      <c r="S741" s="1" t="s">
        <v>19</v>
      </c>
      <c r="T741" s="1">
        <v>0</v>
      </c>
      <c r="U741" s="1">
        <v>0</v>
      </c>
      <c r="V741" s="1">
        <v>34</v>
      </c>
      <c r="W741">
        <f t="shared" si="111"/>
        <v>0.65555555560422363</v>
      </c>
      <c r="X741">
        <f>COUNTIF($A$2:A741,A741)</f>
        <v>1</v>
      </c>
      <c r="Y741" t="str">
        <f>VLOOKUP(A:A,[1]ZU_2015_ORIGINAL!A:F,6,FALSE)</f>
        <v>AVT</v>
      </c>
      <c r="Z741" s="7"/>
    </row>
    <row r="742" spans="1:26" hidden="1">
      <c r="A742" s="1">
        <v>5150050804</v>
      </c>
      <c r="B742" s="2">
        <v>84</v>
      </c>
      <c r="C742" s="3">
        <v>42055.495833333298</v>
      </c>
      <c r="D742" s="4">
        <f t="shared" si="112"/>
        <v>0.49583333333333335</v>
      </c>
      <c r="E742" s="2">
        <f t="shared" si="113"/>
        <v>5</v>
      </c>
      <c r="F742" s="2">
        <f t="shared" si="114"/>
        <v>1</v>
      </c>
      <c r="G742" s="3">
        <v>42061.009722222203</v>
      </c>
      <c r="H742" s="4">
        <f t="shared" si="115"/>
        <v>9.7222222222222224E-3</v>
      </c>
      <c r="I742" s="2">
        <f t="shared" si="116"/>
        <v>4</v>
      </c>
      <c r="J742" s="2">
        <f t="shared" si="117"/>
        <v>2</v>
      </c>
      <c r="K742" s="3">
        <v>42061.512499999997</v>
      </c>
      <c r="L742" s="1">
        <f t="shared" si="110"/>
        <v>0.50277777779410826</v>
      </c>
      <c r="M742" s="1" t="s">
        <v>14</v>
      </c>
      <c r="N742" s="1">
        <f t="shared" si="118"/>
        <v>1</v>
      </c>
      <c r="O742" s="1" t="s">
        <v>18</v>
      </c>
      <c r="P742" s="1">
        <v>11</v>
      </c>
      <c r="Q742" s="1" t="s">
        <v>16</v>
      </c>
      <c r="R742" s="1">
        <f t="shared" si="119"/>
        <v>1</v>
      </c>
      <c r="S742" s="1" t="s">
        <v>19</v>
      </c>
      <c r="T742" s="1">
        <v>0</v>
      </c>
      <c r="U742" s="1">
        <v>0</v>
      </c>
      <c r="V742" s="1">
        <v>34</v>
      </c>
      <c r="W742">
        <f t="shared" si="111"/>
        <v>5.5138888889050577</v>
      </c>
      <c r="X742">
        <f>COUNTIF($A$2:A742,A742)</f>
        <v>2</v>
      </c>
      <c r="Y742" t="str">
        <f>VLOOKUP(A:A,[1]ZU_2015_ORIGINAL!A:F,6,FALSE)</f>
        <v>AVT</v>
      </c>
      <c r="Z742" s="7"/>
    </row>
    <row r="743" spans="1:26" hidden="1">
      <c r="A743" s="1">
        <v>5150050855</v>
      </c>
      <c r="B743" s="2">
        <v>55</v>
      </c>
      <c r="C743" s="3">
        <v>42072.338194444397</v>
      </c>
      <c r="D743" s="4">
        <f t="shared" si="112"/>
        <v>0.33819444444444446</v>
      </c>
      <c r="E743" s="2">
        <f t="shared" si="113"/>
        <v>1</v>
      </c>
      <c r="F743" s="2">
        <f t="shared" si="114"/>
        <v>1</v>
      </c>
      <c r="G743" s="3">
        <v>42074.456250000003</v>
      </c>
      <c r="H743" s="4">
        <f t="shared" si="115"/>
        <v>0.45624999999999999</v>
      </c>
      <c r="I743" s="2">
        <f t="shared" si="116"/>
        <v>3</v>
      </c>
      <c r="J743" s="2">
        <f t="shared" si="117"/>
        <v>1</v>
      </c>
      <c r="K743" s="3">
        <v>42075.381944444402</v>
      </c>
      <c r="L743" s="1">
        <f t="shared" si="110"/>
        <v>0.92569444439868676</v>
      </c>
      <c r="M743" s="1" t="s">
        <v>14</v>
      </c>
      <c r="N743" s="1">
        <f t="shared" si="118"/>
        <v>1</v>
      </c>
      <c r="O743" s="1" t="s">
        <v>28</v>
      </c>
      <c r="P743" s="1">
        <v>15</v>
      </c>
      <c r="Q743" s="1" t="s">
        <v>16</v>
      </c>
      <c r="R743" s="1">
        <f t="shared" si="119"/>
        <v>1</v>
      </c>
      <c r="S743" s="1" t="s">
        <v>19</v>
      </c>
      <c r="T743" s="1">
        <v>0</v>
      </c>
      <c r="U743" s="1">
        <v>0</v>
      </c>
      <c r="V743" s="1">
        <v>33</v>
      </c>
      <c r="W743">
        <f t="shared" si="111"/>
        <v>2.1180555556056788</v>
      </c>
      <c r="X743">
        <f>COUNTIF($A$2:A743,A743)</f>
        <v>1</v>
      </c>
      <c r="Y743" t="str">
        <f>VLOOKUP(A:A,[1]ZU_2015_ORIGINAL!A:F,6,FALSE)</f>
        <v>HTC</v>
      </c>
      <c r="Z743" s="7"/>
    </row>
    <row r="744" spans="1:26" hidden="1">
      <c r="A744" s="1">
        <v>5150050908</v>
      </c>
      <c r="B744" s="2">
        <v>74</v>
      </c>
      <c r="C744" s="3">
        <v>42061.381944444503</v>
      </c>
      <c r="D744" s="4">
        <f t="shared" si="112"/>
        <v>0.38194444444444442</v>
      </c>
      <c r="E744" s="2">
        <f t="shared" si="113"/>
        <v>4</v>
      </c>
      <c r="F744" s="2">
        <f t="shared" si="114"/>
        <v>1</v>
      </c>
      <c r="G744" s="3">
        <v>42065.6694444444</v>
      </c>
      <c r="H744" s="4">
        <f t="shared" si="115"/>
        <v>0.6694444444444444</v>
      </c>
      <c r="I744" s="2">
        <f t="shared" si="116"/>
        <v>1</v>
      </c>
      <c r="J744" s="2">
        <f t="shared" si="117"/>
        <v>1</v>
      </c>
      <c r="K744" s="3">
        <v>42066.436805555597</v>
      </c>
      <c r="L744" s="1">
        <f t="shared" si="110"/>
        <v>0.76736111119680572</v>
      </c>
      <c r="M744" s="1" t="s">
        <v>14</v>
      </c>
      <c r="N744" s="1">
        <f t="shared" si="118"/>
        <v>1</v>
      </c>
      <c r="O744" s="1" t="s">
        <v>28</v>
      </c>
      <c r="P744" s="1">
        <v>15</v>
      </c>
      <c r="Q744" s="1" t="s">
        <v>16</v>
      </c>
      <c r="R744" s="1">
        <f t="shared" si="119"/>
        <v>1</v>
      </c>
      <c r="S744" s="1" t="s">
        <v>19</v>
      </c>
      <c r="T744" s="1">
        <v>0</v>
      </c>
      <c r="U744" s="1">
        <v>0</v>
      </c>
      <c r="V744" s="1">
        <v>32</v>
      </c>
      <c r="W744">
        <f t="shared" si="111"/>
        <v>4.2874999998966814</v>
      </c>
      <c r="X744">
        <f>COUNTIF($A$2:A744,A744)</f>
        <v>1</v>
      </c>
      <c r="Y744" t="str">
        <f>VLOOKUP(A:A,[1]ZU_2015_ORIGINAL!A:F,6,FALSE)</f>
        <v>HTC</v>
      </c>
      <c r="Z744" s="7"/>
    </row>
    <row r="745" spans="1:26" hidden="1">
      <c r="A745" s="1">
        <v>5150050941</v>
      </c>
      <c r="B745" s="2">
        <v>60</v>
      </c>
      <c r="C745" s="3">
        <v>42060.361111111102</v>
      </c>
      <c r="D745" s="4">
        <f t="shared" si="112"/>
        <v>0.3611111111111111</v>
      </c>
      <c r="E745" s="2">
        <f t="shared" si="113"/>
        <v>3</v>
      </c>
      <c r="F745" s="2">
        <f t="shared" si="114"/>
        <v>1</v>
      </c>
      <c r="G745" s="3">
        <v>42062.427083333299</v>
      </c>
      <c r="H745" s="4">
        <f t="shared" si="115"/>
        <v>0.42708333333333331</v>
      </c>
      <c r="I745" s="2">
        <f t="shared" si="116"/>
        <v>5</v>
      </c>
      <c r="J745" s="2">
        <f t="shared" si="117"/>
        <v>1</v>
      </c>
      <c r="K745" s="3">
        <v>42063.680555555598</v>
      </c>
      <c r="L745" s="1">
        <f t="shared" si="110"/>
        <v>1.253472222299024</v>
      </c>
      <c r="M745" s="1" t="s">
        <v>14</v>
      </c>
      <c r="N745" s="1">
        <f t="shared" si="118"/>
        <v>1</v>
      </c>
      <c r="O745" s="1" t="s">
        <v>28</v>
      </c>
      <c r="P745" s="1">
        <v>15</v>
      </c>
      <c r="Q745" s="1" t="s">
        <v>16</v>
      </c>
      <c r="R745" s="1">
        <f t="shared" si="119"/>
        <v>1</v>
      </c>
      <c r="S745" s="1" t="s">
        <v>19</v>
      </c>
      <c r="T745" s="1">
        <v>0</v>
      </c>
      <c r="U745" s="1">
        <v>0</v>
      </c>
      <c r="V745" s="1">
        <v>39</v>
      </c>
      <c r="W745">
        <f t="shared" si="111"/>
        <v>2.0659722221971606</v>
      </c>
      <c r="X745">
        <f>COUNTIF($A$2:A745,A745)</f>
        <v>1</v>
      </c>
      <c r="Y745" t="str">
        <f>VLOOKUP(A:A,[1]ZU_2015_ORIGINAL!A:F,6,FALSE)</f>
        <v>HTC</v>
      </c>
      <c r="Z745" s="7"/>
    </row>
    <row r="746" spans="1:26" hidden="1">
      <c r="A746" s="1">
        <v>5150050941</v>
      </c>
      <c r="B746" s="2">
        <v>60</v>
      </c>
      <c r="C746" s="3">
        <v>42060.361111111102</v>
      </c>
      <c r="D746" s="4">
        <f t="shared" si="112"/>
        <v>0.3611111111111111</v>
      </c>
      <c r="E746" s="2">
        <f t="shared" si="113"/>
        <v>3</v>
      </c>
      <c r="F746" s="2">
        <f t="shared" si="114"/>
        <v>1</v>
      </c>
      <c r="G746" s="3">
        <v>42064.489583333299</v>
      </c>
      <c r="H746" s="4">
        <f t="shared" si="115"/>
        <v>0.48958333333333331</v>
      </c>
      <c r="I746" s="2">
        <f t="shared" si="116"/>
        <v>7</v>
      </c>
      <c r="J746" s="2">
        <f t="shared" si="117"/>
        <v>2</v>
      </c>
      <c r="K746" s="3">
        <v>42065.436111111099</v>
      </c>
      <c r="L746" s="1">
        <f t="shared" si="110"/>
        <v>0.94652777779992903</v>
      </c>
      <c r="M746" s="1" t="s">
        <v>14</v>
      </c>
      <c r="N746" s="1">
        <f t="shared" si="118"/>
        <v>1</v>
      </c>
      <c r="O746" s="1" t="s">
        <v>28</v>
      </c>
      <c r="P746" s="1">
        <v>15</v>
      </c>
      <c r="Q746" s="1" t="s">
        <v>16</v>
      </c>
      <c r="R746" s="1">
        <f t="shared" si="119"/>
        <v>1</v>
      </c>
      <c r="S746" s="1" t="s">
        <v>19</v>
      </c>
      <c r="T746" s="1">
        <v>0</v>
      </c>
      <c r="U746" s="1">
        <v>0</v>
      </c>
      <c r="V746" s="1">
        <v>31</v>
      </c>
      <c r="W746">
        <f t="shared" si="111"/>
        <v>4.1284722221971606</v>
      </c>
      <c r="X746">
        <f>COUNTIF($A$2:A746,A746)</f>
        <v>2</v>
      </c>
      <c r="Y746" t="str">
        <f>VLOOKUP(A:A,[1]ZU_2015_ORIGINAL!A:F,6,FALSE)</f>
        <v>HTC</v>
      </c>
      <c r="Z746" s="7"/>
    </row>
    <row r="747" spans="1:26" hidden="1">
      <c r="A747" s="1">
        <v>5150050975</v>
      </c>
      <c r="B747" s="2">
        <v>81</v>
      </c>
      <c r="C747" s="3">
        <v>42061.453472222202</v>
      </c>
      <c r="D747" s="4">
        <f t="shared" si="112"/>
        <v>0.45347222222222222</v>
      </c>
      <c r="E747" s="2">
        <f t="shared" si="113"/>
        <v>4</v>
      </c>
      <c r="F747" s="2">
        <f t="shared" si="114"/>
        <v>1</v>
      </c>
      <c r="G747" s="3">
        <v>42066.188194444403</v>
      </c>
      <c r="H747" s="4">
        <f t="shared" si="115"/>
        <v>0.18819444444444444</v>
      </c>
      <c r="I747" s="2">
        <f t="shared" si="116"/>
        <v>2</v>
      </c>
      <c r="J747" s="2">
        <f t="shared" si="117"/>
        <v>2</v>
      </c>
      <c r="K747" s="3">
        <v>42066.760416666701</v>
      </c>
      <c r="L747" s="1">
        <f t="shared" si="110"/>
        <v>0.57222222229756881</v>
      </c>
      <c r="M747" s="1" t="s">
        <v>14</v>
      </c>
      <c r="N747" s="1">
        <f t="shared" si="118"/>
        <v>1</v>
      </c>
      <c r="O747" s="1" t="s">
        <v>20</v>
      </c>
      <c r="P747" s="1">
        <v>2</v>
      </c>
      <c r="Q747" s="1" t="s">
        <v>16</v>
      </c>
      <c r="R747" s="1">
        <f t="shared" si="119"/>
        <v>1</v>
      </c>
      <c r="S747" s="1" t="s">
        <v>17</v>
      </c>
      <c r="T747" s="1">
        <v>0</v>
      </c>
      <c r="U747" s="1">
        <v>0</v>
      </c>
      <c r="V747" s="1">
        <v>35</v>
      </c>
      <c r="W747">
        <f t="shared" si="111"/>
        <v>4.7347222222015262</v>
      </c>
      <c r="X747">
        <f>COUNTIF($A$2:A747,A747)</f>
        <v>1</v>
      </c>
      <c r="Y747" t="str">
        <f>VLOOKUP(A:A,[1]ZU_2015_ORIGINAL!A:F,6,FALSE)</f>
        <v>1MD</v>
      </c>
      <c r="Z747" s="7"/>
    </row>
    <row r="748" spans="1:26">
      <c r="A748" s="1">
        <v>5150051017</v>
      </c>
      <c r="B748" s="2">
        <v>59</v>
      </c>
      <c r="C748" s="3">
        <v>42055.6875</v>
      </c>
      <c r="D748" s="4">
        <f t="shared" si="112"/>
        <v>0.6875</v>
      </c>
      <c r="E748" s="2">
        <f t="shared" si="113"/>
        <v>5</v>
      </c>
      <c r="F748" s="2">
        <f t="shared" si="114"/>
        <v>1</v>
      </c>
      <c r="G748" s="3">
        <v>42055.6875</v>
      </c>
      <c r="H748" s="4">
        <f t="shared" si="115"/>
        <v>0.6875</v>
      </c>
      <c r="I748" s="2">
        <f t="shared" si="116"/>
        <v>5</v>
      </c>
      <c r="J748" s="2">
        <f t="shared" si="117"/>
        <v>1</v>
      </c>
      <c r="K748" s="3">
        <v>42057.497222222199</v>
      </c>
      <c r="L748" s="1">
        <f t="shared" si="110"/>
        <v>1.8097222221986158</v>
      </c>
      <c r="M748" s="1" t="s">
        <v>14</v>
      </c>
      <c r="N748" s="1">
        <f t="shared" si="118"/>
        <v>1</v>
      </c>
      <c r="O748" s="1" t="s">
        <v>14</v>
      </c>
      <c r="P748" s="1">
        <v>9</v>
      </c>
      <c r="Q748" s="1" t="s">
        <v>29</v>
      </c>
      <c r="R748" s="1">
        <f t="shared" si="119"/>
        <v>2</v>
      </c>
      <c r="S748" s="1" t="s">
        <v>19</v>
      </c>
      <c r="T748" s="1">
        <v>0</v>
      </c>
      <c r="U748" s="1">
        <v>1</v>
      </c>
      <c r="V748" s="1">
        <v>34</v>
      </c>
      <c r="W748">
        <f t="shared" si="111"/>
        <v>0</v>
      </c>
      <c r="X748">
        <f>COUNTIF($A$2:A748,A748)</f>
        <v>1</v>
      </c>
      <c r="Y748" t="str">
        <f>VLOOKUP(A:A,[1]ZU_2015_ORIGINAL!A:F,6,FALSE)</f>
        <v>AIN</v>
      </c>
      <c r="Z748" s="7"/>
    </row>
    <row r="749" spans="1:26">
      <c r="A749" s="1">
        <v>5150051052</v>
      </c>
      <c r="B749" s="2">
        <v>68</v>
      </c>
      <c r="C749" s="3">
        <v>42055.798611111102</v>
      </c>
      <c r="D749" s="4">
        <f t="shared" si="112"/>
        <v>0.79861111111111116</v>
      </c>
      <c r="E749" s="2">
        <f t="shared" si="113"/>
        <v>5</v>
      </c>
      <c r="F749" s="2">
        <f t="shared" si="114"/>
        <v>2</v>
      </c>
      <c r="G749" s="3">
        <v>42056.5222222222</v>
      </c>
      <c r="H749" s="4">
        <f t="shared" si="115"/>
        <v>0.52222222222222225</v>
      </c>
      <c r="I749" s="2">
        <f t="shared" si="116"/>
        <v>6</v>
      </c>
      <c r="J749" s="2">
        <f t="shared" si="117"/>
        <v>2</v>
      </c>
      <c r="K749" s="3">
        <v>42058.443055555603</v>
      </c>
      <c r="L749" s="1">
        <f t="shared" si="110"/>
        <v>1.9208333334026975</v>
      </c>
      <c r="M749" s="1" t="s">
        <v>14</v>
      </c>
      <c r="N749" s="1">
        <f t="shared" si="118"/>
        <v>1</v>
      </c>
      <c r="O749" s="1" t="s">
        <v>28</v>
      </c>
      <c r="P749" s="1">
        <v>15</v>
      </c>
      <c r="Q749" s="1" t="s">
        <v>29</v>
      </c>
      <c r="R749" s="1">
        <f t="shared" si="119"/>
        <v>2</v>
      </c>
      <c r="S749" s="1" t="s">
        <v>19</v>
      </c>
      <c r="T749" s="1">
        <v>0</v>
      </c>
      <c r="U749" s="1">
        <v>0</v>
      </c>
      <c r="V749" s="1">
        <v>33</v>
      </c>
      <c r="W749">
        <f t="shared" si="111"/>
        <v>0.7236111110978527</v>
      </c>
      <c r="X749">
        <f>COUNTIF($A$2:A749,A749)</f>
        <v>1</v>
      </c>
      <c r="Y749" t="str">
        <f>VLOOKUP(A:A,[1]ZU_2015_ORIGINAL!A:F,6,FALSE)</f>
        <v>HTC</v>
      </c>
      <c r="Z749" s="7"/>
    </row>
    <row r="750" spans="1:26">
      <c r="A750" s="1">
        <v>5150051143</v>
      </c>
      <c r="B750" s="2">
        <v>85</v>
      </c>
      <c r="C750" s="3">
        <v>42056.109722222202</v>
      </c>
      <c r="D750" s="4">
        <f t="shared" si="112"/>
        <v>0.10972222222222222</v>
      </c>
      <c r="E750" s="2">
        <f t="shared" si="113"/>
        <v>6</v>
      </c>
      <c r="F750" s="2">
        <f t="shared" si="114"/>
        <v>2</v>
      </c>
      <c r="G750" s="3">
        <v>42061.557638888902</v>
      </c>
      <c r="H750" s="4">
        <f t="shared" si="115"/>
        <v>0.55763888888888891</v>
      </c>
      <c r="I750" s="2">
        <f t="shared" si="116"/>
        <v>4</v>
      </c>
      <c r="J750" s="2">
        <f t="shared" si="117"/>
        <v>1</v>
      </c>
      <c r="K750" s="3">
        <v>42063.547222222202</v>
      </c>
      <c r="L750" s="1">
        <f t="shared" si="110"/>
        <v>1.9895833332993789</v>
      </c>
      <c r="M750" s="1" t="s">
        <v>14</v>
      </c>
      <c r="N750" s="1">
        <f t="shared" si="118"/>
        <v>1</v>
      </c>
      <c r="O750" s="1" t="s">
        <v>20</v>
      </c>
      <c r="P750" s="1">
        <v>2</v>
      </c>
      <c r="Q750" s="1" t="s">
        <v>29</v>
      </c>
      <c r="R750" s="1">
        <f t="shared" si="119"/>
        <v>2</v>
      </c>
      <c r="S750" s="1" t="s">
        <v>25</v>
      </c>
      <c r="T750" s="1">
        <v>0</v>
      </c>
      <c r="U750" s="1">
        <v>0</v>
      </c>
      <c r="V750" s="1">
        <v>31</v>
      </c>
      <c r="W750">
        <f t="shared" si="111"/>
        <v>5.4479166667006211</v>
      </c>
      <c r="X750">
        <f>COUNTIF($A$2:A750,A750)</f>
        <v>1</v>
      </c>
      <c r="Y750" t="str">
        <f>VLOOKUP(A:A,[1]ZU_2015_ORIGINAL!A:F,6,FALSE)</f>
        <v>1MD</v>
      </c>
      <c r="Z750" s="7"/>
    </row>
    <row r="751" spans="1:26">
      <c r="A751" s="1">
        <v>5150051174</v>
      </c>
      <c r="B751" s="2">
        <v>78</v>
      </c>
      <c r="C751" s="3">
        <v>42056.380555555603</v>
      </c>
      <c r="D751" s="4">
        <f t="shared" si="112"/>
        <v>0.38055555555555554</v>
      </c>
      <c r="E751" s="2">
        <f t="shared" si="113"/>
        <v>6</v>
      </c>
      <c r="F751" s="2">
        <f t="shared" si="114"/>
        <v>2</v>
      </c>
      <c r="G751" s="3">
        <v>42056.511805555601</v>
      </c>
      <c r="H751" s="4">
        <f t="shared" si="115"/>
        <v>0.51180555555555551</v>
      </c>
      <c r="I751" s="2">
        <f t="shared" si="116"/>
        <v>6</v>
      </c>
      <c r="J751" s="2">
        <f t="shared" si="117"/>
        <v>2</v>
      </c>
      <c r="K751" s="3">
        <v>42064.471527777801</v>
      </c>
      <c r="L751" s="1">
        <f t="shared" si="110"/>
        <v>7.959722222200071</v>
      </c>
      <c r="M751" s="1" t="s">
        <v>14</v>
      </c>
      <c r="N751" s="1">
        <f t="shared" si="118"/>
        <v>1</v>
      </c>
      <c r="O751" s="1" t="s">
        <v>32</v>
      </c>
      <c r="P751" s="1">
        <v>23</v>
      </c>
      <c r="Q751" s="1" t="s">
        <v>29</v>
      </c>
      <c r="R751" s="1">
        <f t="shared" si="119"/>
        <v>2</v>
      </c>
      <c r="S751" s="1" t="s">
        <v>19</v>
      </c>
      <c r="T751" s="1">
        <v>0</v>
      </c>
      <c r="U751" s="1">
        <v>0</v>
      </c>
      <c r="V751" s="1">
        <v>35</v>
      </c>
      <c r="W751">
        <f t="shared" si="111"/>
        <v>0.13124999999854481</v>
      </c>
      <c r="X751">
        <f>COUNTIF($A$2:A751,A751)</f>
        <v>1</v>
      </c>
      <c r="Y751" t="str">
        <f>VLOOKUP(A:A,[1]ZU_2015_ORIGINAL!A:F,6,FALSE)</f>
        <v>UCH</v>
      </c>
      <c r="Z751" s="7"/>
    </row>
    <row r="752" spans="1:26" hidden="1">
      <c r="A752" s="1">
        <v>5150051194</v>
      </c>
      <c r="B752" s="2">
        <v>33</v>
      </c>
      <c r="C752" s="3">
        <v>42060.802083333299</v>
      </c>
      <c r="D752" s="4">
        <f t="shared" si="112"/>
        <v>0.80208333333333337</v>
      </c>
      <c r="E752" s="2">
        <f t="shared" si="113"/>
        <v>3</v>
      </c>
      <c r="F752" s="2">
        <f t="shared" si="114"/>
        <v>2</v>
      </c>
      <c r="G752" s="3">
        <v>42060.972222222197</v>
      </c>
      <c r="H752" s="4">
        <f t="shared" si="115"/>
        <v>0.97222222222222221</v>
      </c>
      <c r="I752" s="2">
        <f t="shared" si="116"/>
        <v>3</v>
      </c>
      <c r="J752" s="2">
        <f t="shared" si="117"/>
        <v>2</v>
      </c>
      <c r="K752" s="3">
        <v>42061.027777777803</v>
      </c>
      <c r="L752" s="1">
        <f t="shared" si="110"/>
        <v>5.5555555605678819E-2</v>
      </c>
      <c r="M752" s="1" t="s">
        <v>14</v>
      </c>
      <c r="N752" s="1">
        <f t="shared" si="118"/>
        <v>1</v>
      </c>
      <c r="O752" s="1" t="s">
        <v>27</v>
      </c>
      <c r="P752" s="1">
        <v>13</v>
      </c>
      <c r="Q752" s="1" t="s">
        <v>16</v>
      </c>
      <c r="R752" s="1">
        <f t="shared" si="119"/>
        <v>1</v>
      </c>
      <c r="S752" s="1" t="s">
        <v>19</v>
      </c>
      <c r="T752" s="1">
        <v>0</v>
      </c>
      <c r="U752" s="1">
        <v>0</v>
      </c>
      <c r="V752" s="1">
        <v>39</v>
      </c>
      <c r="W752">
        <f t="shared" si="111"/>
        <v>0.17013888889778173</v>
      </c>
      <c r="X752">
        <f>COUNTIF($A$2:A752,A752)</f>
        <v>1</v>
      </c>
      <c r="Y752" t="str">
        <f>VLOOKUP(A:A,[1]ZU_2015_ORIGINAL!A:F,6,FALSE)</f>
        <v>GYN</v>
      </c>
      <c r="Z752" s="7"/>
    </row>
    <row r="753" spans="1:26" hidden="1">
      <c r="A753" s="1">
        <v>5150051218</v>
      </c>
      <c r="B753" s="2">
        <v>75</v>
      </c>
      <c r="C753" s="3">
        <v>42056.4506944444</v>
      </c>
      <c r="D753" s="4">
        <f t="shared" si="112"/>
        <v>0.45069444444444445</v>
      </c>
      <c r="E753" s="2">
        <f t="shared" si="113"/>
        <v>6</v>
      </c>
      <c r="F753" s="2">
        <f t="shared" si="114"/>
        <v>2</v>
      </c>
      <c r="G753" s="3">
        <v>42056.490277777797</v>
      </c>
      <c r="H753" s="4">
        <f t="shared" si="115"/>
        <v>0.49027777777777781</v>
      </c>
      <c r="I753" s="2">
        <f t="shared" si="116"/>
        <v>6</v>
      </c>
      <c r="J753" s="2">
        <f t="shared" si="117"/>
        <v>2</v>
      </c>
      <c r="K753" s="3">
        <v>42060.385416666701</v>
      </c>
      <c r="L753" s="1">
        <f t="shared" si="110"/>
        <v>3.8951388889036025</v>
      </c>
      <c r="M753" s="1" t="s">
        <v>14</v>
      </c>
      <c r="N753" s="1">
        <f t="shared" si="118"/>
        <v>1</v>
      </c>
      <c r="O753" s="1" t="s">
        <v>14</v>
      </c>
      <c r="P753" s="1">
        <v>9</v>
      </c>
      <c r="Q753" s="1" t="s">
        <v>16</v>
      </c>
      <c r="R753" s="1">
        <f t="shared" si="119"/>
        <v>1</v>
      </c>
      <c r="S753" s="1" t="s">
        <v>19</v>
      </c>
      <c r="T753" s="1">
        <v>0</v>
      </c>
      <c r="U753" s="1">
        <v>0</v>
      </c>
      <c r="V753" s="1">
        <v>35</v>
      </c>
      <c r="W753">
        <f t="shared" si="111"/>
        <v>3.9583333396876696E-2</v>
      </c>
      <c r="X753">
        <f>COUNTIF($A$2:A753,A753)</f>
        <v>1</v>
      </c>
      <c r="Y753" t="str">
        <f>VLOOKUP(A:A,[1]ZU_2015_ORIGINAL!A:F,6,FALSE)</f>
        <v>AIN</v>
      </c>
      <c r="Z753" s="7"/>
    </row>
    <row r="754" spans="1:26">
      <c r="A754" s="1">
        <v>5150051284</v>
      </c>
      <c r="B754" s="2">
        <v>53</v>
      </c>
      <c r="C754" s="3">
        <v>42056.555555555598</v>
      </c>
      <c r="D754" s="4">
        <f t="shared" si="112"/>
        <v>0.55555555555555558</v>
      </c>
      <c r="E754" s="2">
        <f t="shared" si="113"/>
        <v>6</v>
      </c>
      <c r="F754" s="2">
        <f t="shared" si="114"/>
        <v>2</v>
      </c>
      <c r="G754" s="3">
        <v>42056.793055555601</v>
      </c>
      <c r="H754" s="4">
        <f t="shared" si="115"/>
        <v>0.79305555555555562</v>
      </c>
      <c r="I754" s="2">
        <f t="shared" si="116"/>
        <v>6</v>
      </c>
      <c r="J754" s="2">
        <f t="shared" si="117"/>
        <v>2</v>
      </c>
      <c r="K754" s="3">
        <v>42060.483333333301</v>
      </c>
      <c r="L754" s="1">
        <f t="shared" si="110"/>
        <v>3.6902777776995208</v>
      </c>
      <c r="M754" s="1" t="s">
        <v>14</v>
      </c>
      <c r="N754" s="1">
        <f t="shared" si="118"/>
        <v>1</v>
      </c>
      <c r="O754" s="1" t="s">
        <v>15</v>
      </c>
      <c r="P754" s="1">
        <v>19</v>
      </c>
      <c r="Q754" s="1" t="s">
        <v>29</v>
      </c>
      <c r="R754" s="1">
        <f t="shared" si="119"/>
        <v>2</v>
      </c>
      <c r="S754" s="1" t="s">
        <v>25</v>
      </c>
      <c r="T754" s="1">
        <v>0</v>
      </c>
      <c r="U754" s="1">
        <v>0</v>
      </c>
      <c r="V754" s="1">
        <v>31</v>
      </c>
      <c r="W754">
        <f t="shared" si="111"/>
        <v>0.23750000000291038</v>
      </c>
      <c r="X754">
        <f>COUNTIF($A$2:A754,A754)</f>
        <v>1</v>
      </c>
      <c r="Y754" t="str">
        <f>VLOOKUP(A:A,[1]ZU_2015_ORIGINAL!A:F,6,FALSE)</f>
        <v>NCH</v>
      </c>
      <c r="Z754" s="7"/>
    </row>
    <row r="755" spans="1:26">
      <c r="A755" s="1">
        <v>5150051316</v>
      </c>
      <c r="B755" s="2">
        <v>55</v>
      </c>
      <c r="C755" s="3">
        <v>42056.630555555603</v>
      </c>
      <c r="D755" s="4">
        <f t="shared" si="112"/>
        <v>0.63055555555555554</v>
      </c>
      <c r="E755" s="2">
        <f t="shared" si="113"/>
        <v>6</v>
      </c>
      <c r="F755" s="2">
        <f t="shared" si="114"/>
        <v>2</v>
      </c>
      <c r="G755" s="3">
        <v>42065.555555555598</v>
      </c>
      <c r="H755" s="4">
        <f t="shared" si="115"/>
        <v>0.55555555555555558</v>
      </c>
      <c r="I755" s="2">
        <f t="shared" si="116"/>
        <v>1</v>
      </c>
      <c r="J755" s="2">
        <f t="shared" si="117"/>
        <v>1</v>
      </c>
      <c r="K755" s="3">
        <v>42066.434722222199</v>
      </c>
      <c r="L755" s="1">
        <f t="shared" si="110"/>
        <v>0.87916666660021292</v>
      </c>
      <c r="M755" s="1" t="s">
        <v>14</v>
      </c>
      <c r="N755" s="1">
        <f t="shared" si="118"/>
        <v>1</v>
      </c>
      <c r="O755" s="1" t="s">
        <v>20</v>
      </c>
      <c r="P755" s="1">
        <v>2</v>
      </c>
      <c r="Q755" s="1" t="s">
        <v>29</v>
      </c>
      <c r="R755" s="1">
        <f t="shared" si="119"/>
        <v>2</v>
      </c>
      <c r="S755" s="1" t="s">
        <v>19</v>
      </c>
      <c r="T755" s="1">
        <v>0</v>
      </c>
      <c r="U755" s="1">
        <v>0</v>
      </c>
      <c r="V755" s="1">
        <v>32</v>
      </c>
      <c r="W755">
        <f t="shared" si="111"/>
        <v>8.9249999999956344</v>
      </c>
      <c r="X755">
        <f>COUNTIF($A$2:A755,A755)</f>
        <v>1</v>
      </c>
      <c r="Y755" t="str">
        <f>VLOOKUP(A:A,[1]ZU_2015_ORIGINAL!A:F,6,FALSE)</f>
        <v>1MD</v>
      </c>
      <c r="Z755" s="7"/>
    </row>
    <row r="756" spans="1:26">
      <c r="A756" s="1">
        <v>5150051330</v>
      </c>
      <c r="B756" s="2">
        <v>92</v>
      </c>
      <c r="C756" s="3">
        <v>42056.661111111098</v>
      </c>
      <c r="D756" s="4">
        <f t="shared" si="112"/>
        <v>0.66111111111111109</v>
      </c>
      <c r="E756" s="2">
        <f t="shared" si="113"/>
        <v>6</v>
      </c>
      <c r="F756" s="2">
        <f t="shared" si="114"/>
        <v>2</v>
      </c>
      <c r="G756" s="3">
        <v>42058.704861111102</v>
      </c>
      <c r="H756" s="4">
        <f t="shared" si="115"/>
        <v>0.70486111111111116</v>
      </c>
      <c r="I756" s="2">
        <f t="shared" si="116"/>
        <v>1</v>
      </c>
      <c r="J756" s="2">
        <f t="shared" si="117"/>
        <v>1</v>
      </c>
      <c r="K756" s="3">
        <v>42059.274305555598</v>
      </c>
      <c r="L756" s="1">
        <f t="shared" si="110"/>
        <v>0.56944444449618459</v>
      </c>
      <c r="M756" s="1" t="s">
        <v>14</v>
      </c>
      <c r="N756" s="1">
        <f t="shared" si="118"/>
        <v>1</v>
      </c>
      <c r="O756" s="1" t="s">
        <v>32</v>
      </c>
      <c r="P756" s="1">
        <v>23</v>
      </c>
      <c r="Q756" s="1" t="s">
        <v>29</v>
      </c>
      <c r="R756" s="1">
        <f t="shared" si="119"/>
        <v>2</v>
      </c>
      <c r="S756" s="1" t="s">
        <v>19</v>
      </c>
      <c r="T756" s="1">
        <v>0</v>
      </c>
      <c r="U756" s="1">
        <v>0</v>
      </c>
      <c r="V756" s="1">
        <v>39</v>
      </c>
      <c r="W756">
        <f t="shared" si="111"/>
        <v>2.0437500000043656</v>
      </c>
      <c r="X756">
        <f>COUNTIF($A$2:A756,A756)</f>
        <v>1</v>
      </c>
      <c r="Y756" t="str">
        <f>VLOOKUP(A:A,[1]ZU_2015_ORIGINAL!A:F,6,FALSE)</f>
        <v>UCH</v>
      </c>
      <c r="Z756" s="7"/>
    </row>
    <row r="757" spans="1:26">
      <c r="A757" s="1">
        <v>5150051351</v>
      </c>
      <c r="B757" s="2">
        <v>43</v>
      </c>
      <c r="C757" s="3">
        <v>42056.707638888904</v>
      </c>
      <c r="D757" s="4">
        <f t="shared" si="112"/>
        <v>0.70763888888888893</v>
      </c>
      <c r="E757" s="2">
        <f t="shared" si="113"/>
        <v>6</v>
      </c>
      <c r="F757" s="2">
        <f t="shared" si="114"/>
        <v>2</v>
      </c>
      <c r="G757" s="3">
        <v>42056.884722222203</v>
      </c>
      <c r="H757" s="4">
        <f t="shared" si="115"/>
        <v>0.8847222222222223</v>
      </c>
      <c r="I757" s="2">
        <f t="shared" si="116"/>
        <v>6</v>
      </c>
      <c r="J757" s="2">
        <f t="shared" si="117"/>
        <v>2</v>
      </c>
      <c r="K757" s="3">
        <v>42057.105555555601</v>
      </c>
      <c r="L757" s="1">
        <f t="shared" si="110"/>
        <v>0.22083333339833189</v>
      </c>
      <c r="M757" s="1" t="s">
        <v>14</v>
      </c>
      <c r="N757" s="1">
        <f t="shared" si="118"/>
        <v>1</v>
      </c>
      <c r="O757" s="1" t="s">
        <v>32</v>
      </c>
      <c r="P757" s="1">
        <v>23</v>
      </c>
      <c r="Q757" s="1" t="s">
        <v>29</v>
      </c>
      <c r="R757" s="1">
        <f t="shared" si="119"/>
        <v>2</v>
      </c>
      <c r="S757" s="1" t="s">
        <v>22</v>
      </c>
      <c r="T757" s="1">
        <v>0</v>
      </c>
      <c r="U757" s="1">
        <v>0</v>
      </c>
      <c r="V757" s="1">
        <v>31</v>
      </c>
      <c r="W757">
        <f t="shared" si="111"/>
        <v>0.17708333329937886</v>
      </c>
      <c r="X757">
        <f>COUNTIF($A$2:A757,A757)</f>
        <v>1</v>
      </c>
      <c r="Y757" t="str">
        <f>VLOOKUP(A:A,[1]ZU_2015_ORIGINAL!A:F,6,FALSE)</f>
        <v>UCH</v>
      </c>
      <c r="Z757" s="7"/>
    </row>
    <row r="758" spans="1:26" hidden="1">
      <c r="A758" s="1">
        <v>5150051438</v>
      </c>
      <c r="B758" s="2">
        <v>60</v>
      </c>
      <c r="C758" s="3">
        <v>42056.8881944444</v>
      </c>
      <c r="D758" s="4">
        <f t="shared" si="112"/>
        <v>0.8881944444444444</v>
      </c>
      <c r="E758" s="2">
        <f t="shared" si="113"/>
        <v>6</v>
      </c>
      <c r="F758" s="2">
        <f t="shared" si="114"/>
        <v>2</v>
      </c>
      <c r="G758" s="3">
        <v>42056.934722222199</v>
      </c>
      <c r="H758" s="4">
        <f t="shared" si="115"/>
        <v>0.93472222222222223</v>
      </c>
      <c r="I758" s="2">
        <f t="shared" si="116"/>
        <v>6</v>
      </c>
      <c r="J758" s="2">
        <f t="shared" si="117"/>
        <v>2</v>
      </c>
      <c r="K758" s="3">
        <v>42069.55</v>
      </c>
      <c r="L758" s="1">
        <f t="shared" si="110"/>
        <v>12.615277777804295</v>
      </c>
      <c r="M758" s="1" t="s">
        <v>14</v>
      </c>
      <c r="N758" s="1">
        <f t="shared" si="118"/>
        <v>1</v>
      </c>
      <c r="O758" s="1" t="s">
        <v>14</v>
      </c>
      <c r="P758" s="1">
        <v>9</v>
      </c>
      <c r="Q758" s="1" t="s">
        <v>16</v>
      </c>
      <c r="R758" s="1">
        <f t="shared" si="119"/>
        <v>1</v>
      </c>
      <c r="S758" s="1" t="s">
        <v>19</v>
      </c>
      <c r="T758" s="1">
        <v>0</v>
      </c>
      <c r="U758" s="1">
        <v>0</v>
      </c>
      <c r="V758" s="1">
        <v>32</v>
      </c>
      <c r="W758">
        <f t="shared" si="111"/>
        <v>4.6527777798473835E-2</v>
      </c>
      <c r="X758">
        <f>COUNTIF($A$2:A758,A758)</f>
        <v>1</v>
      </c>
      <c r="Y758" t="str">
        <f>VLOOKUP(A:A,[1]ZU_2015_ORIGINAL!A:F,6,FALSE)</f>
        <v>AIN</v>
      </c>
      <c r="Z758" s="7"/>
    </row>
    <row r="759" spans="1:26">
      <c r="A759" s="1">
        <v>5150051500</v>
      </c>
      <c r="B759" s="2">
        <v>54</v>
      </c>
      <c r="C759" s="3">
        <v>42057.119444444397</v>
      </c>
      <c r="D759" s="4">
        <f t="shared" si="112"/>
        <v>0.11944444444444445</v>
      </c>
      <c r="E759" s="2">
        <f t="shared" si="113"/>
        <v>7</v>
      </c>
      <c r="F759" s="2">
        <f t="shared" si="114"/>
        <v>2</v>
      </c>
      <c r="G759" s="3">
        <v>42063.724305555603</v>
      </c>
      <c r="H759" s="4">
        <f t="shared" si="115"/>
        <v>0.72430555555555554</v>
      </c>
      <c r="I759" s="2">
        <f t="shared" si="116"/>
        <v>6</v>
      </c>
      <c r="J759" s="2">
        <f t="shared" si="117"/>
        <v>2</v>
      </c>
      <c r="K759" s="3">
        <v>42065.811805555597</v>
      </c>
      <c r="L759" s="1">
        <f t="shared" si="110"/>
        <v>2.0874999999941792</v>
      </c>
      <c r="M759" s="1" t="s">
        <v>14</v>
      </c>
      <c r="N759" s="1">
        <f t="shared" si="118"/>
        <v>1</v>
      </c>
      <c r="O759" s="1" t="s">
        <v>28</v>
      </c>
      <c r="P759" s="1">
        <v>15</v>
      </c>
      <c r="Q759" s="1" t="s">
        <v>29</v>
      </c>
      <c r="R759" s="1">
        <f t="shared" si="119"/>
        <v>2</v>
      </c>
      <c r="S759" s="1" t="s">
        <v>19</v>
      </c>
      <c r="T759" s="1">
        <v>0</v>
      </c>
      <c r="U759" s="1">
        <v>0</v>
      </c>
      <c r="V759" s="1">
        <v>31</v>
      </c>
      <c r="W759">
        <f t="shared" si="111"/>
        <v>6.6048611112055369</v>
      </c>
      <c r="X759">
        <f>COUNTIF($A$2:A759,A759)</f>
        <v>1</v>
      </c>
      <c r="Y759" t="str">
        <f>VLOOKUP(A:A,[1]ZU_2015_ORIGINAL!A:F,6,FALSE)</f>
        <v>HTC</v>
      </c>
      <c r="Z759" s="7"/>
    </row>
    <row r="760" spans="1:26" hidden="1">
      <c r="A760" s="1">
        <v>5150051552</v>
      </c>
      <c r="B760" s="2">
        <v>70</v>
      </c>
      <c r="C760" s="3">
        <v>42065.368750000001</v>
      </c>
      <c r="D760" s="4">
        <f t="shared" si="112"/>
        <v>0.36874999999999997</v>
      </c>
      <c r="E760" s="2">
        <f t="shared" si="113"/>
        <v>1</v>
      </c>
      <c r="F760" s="2">
        <f t="shared" si="114"/>
        <v>1</v>
      </c>
      <c r="G760" s="3">
        <v>42069.458333333299</v>
      </c>
      <c r="H760" s="4">
        <f t="shared" si="115"/>
        <v>0.45833333333333331</v>
      </c>
      <c r="I760" s="2">
        <f t="shared" si="116"/>
        <v>5</v>
      </c>
      <c r="J760" s="2">
        <f t="shared" si="117"/>
        <v>1</v>
      </c>
      <c r="K760" s="3">
        <v>42070.574999999997</v>
      </c>
      <c r="L760" s="1">
        <f t="shared" si="110"/>
        <v>1.1166666666977108</v>
      </c>
      <c r="M760" s="1" t="s">
        <v>14</v>
      </c>
      <c r="N760" s="1">
        <f t="shared" si="118"/>
        <v>1</v>
      </c>
      <c r="O760" s="1" t="s">
        <v>20</v>
      </c>
      <c r="P760" s="1">
        <v>2</v>
      </c>
      <c r="Q760" s="1" t="s">
        <v>16</v>
      </c>
      <c r="R760" s="1">
        <f t="shared" si="119"/>
        <v>1</v>
      </c>
      <c r="S760" s="1" t="s">
        <v>19</v>
      </c>
      <c r="T760" s="1">
        <v>0</v>
      </c>
      <c r="U760" s="1">
        <v>0</v>
      </c>
      <c r="V760" s="1">
        <v>34</v>
      </c>
      <c r="W760">
        <f t="shared" si="111"/>
        <v>4.0895833332979237</v>
      </c>
      <c r="X760">
        <f>COUNTIF($A$2:A760,A760)</f>
        <v>1</v>
      </c>
      <c r="Y760" t="str">
        <f>VLOOKUP(A:A,[1]ZU_2015_ORIGINAL!A:F,6,FALSE)</f>
        <v>1MD</v>
      </c>
      <c r="Z760" s="7"/>
    </row>
    <row r="761" spans="1:26">
      <c r="A761" s="1">
        <v>5150051566</v>
      </c>
      <c r="B761" s="2">
        <v>77</v>
      </c>
      <c r="C761" s="3">
        <v>42057.417361111096</v>
      </c>
      <c r="D761" s="4">
        <f t="shared" si="112"/>
        <v>0.41736111111111113</v>
      </c>
      <c r="E761" s="2">
        <f t="shared" si="113"/>
        <v>7</v>
      </c>
      <c r="F761" s="2">
        <f t="shared" si="114"/>
        <v>2</v>
      </c>
      <c r="G761" s="3">
        <v>42061.666666666701</v>
      </c>
      <c r="H761" s="4">
        <f t="shared" si="115"/>
        <v>0.66666666666666663</v>
      </c>
      <c r="I761" s="2">
        <f t="shared" si="116"/>
        <v>4</v>
      </c>
      <c r="J761" s="2">
        <f t="shared" si="117"/>
        <v>1</v>
      </c>
      <c r="K761" s="3">
        <v>42061.875</v>
      </c>
      <c r="L761" s="1">
        <f t="shared" si="110"/>
        <v>0.20833333329937886</v>
      </c>
      <c r="M761" s="1" t="s">
        <v>14</v>
      </c>
      <c r="N761" s="1">
        <f t="shared" si="118"/>
        <v>1</v>
      </c>
      <c r="O761" s="1" t="s">
        <v>18</v>
      </c>
      <c r="P761" s="1">
        <v>11</v>
      </c>
      <c r="Q761" s="1" t="s">
        <v>29</v>
      </c>
      <c r="R761" s="1">
        <f t="shared" si="119"/>
        <v>2</v>
      </c>
      <c r="S761" s="1" t="s">
        <v>19</v>
      </c>
      <c r="T761" s="1">
        <v>0</v>
      </c>
      <c r="U761" s="1">
        <v>0</v>
      </c>
      <c r="V761" s="1">
        <v>39</v>
      </c>
      <c r="W761">
        <f t="shared" si="111"/>
        <v>4.2493055556042236</v>
      </c>
      <c r="X761">
        <f>COUNTIF($A$2:A761,A761)</f>
        <v>1</v>
      </c>
      <c r="Y761" t="str">
        <f>VLOOKUP(A:A,[1]ZU_2015_ORIGINAL!A:F,6,FALSE)</f>
        <v>AVT</v>
      </c>
      <c r="Z761" s="7"/>
    </row>
    <row r="762" spans="1:26">
      <c r="A762" s="1">
        <v>5150051695</v>
      </c>
      <c r="B762" s="2">
        <v>86</v>
      </c>
      <c r="C762" s="3">
        <v>42057.662499999999</v>
      </c>
      <c r="D762" s="4">
        <f t="shared" si="112"/>
        <v>0.66249999999999998</v>
      </c>
      <c r="E762" s="2">
        <f t="shared" si="113"/>
        <v>7</v>
      </c>
      <c r="F762" s="2">
        <f t="shared" si="114"/>
        <v>2</v>
      </c>
      <c r="G762" s="3">
        <v>42057.839583333298</v>
      </c>
      <c r="H762" s="4">
        <f t="shared" si="115"/>
        <v>0.83958333333333324</v>
      </c>
      <c r="I762" s="2">
        <f t="shared" si="116"/>
        <v>7</v>
      </c>
      <c r="J762" s="2">
        <f t="shared" si="117"/>
        <v>2</v>
      </c>
      <c r="K762" s="3">
        <v>42057.953472222202</v>
      </c>
      <c r="L762" s="1">
        <f t="shared" si="110"/>
        <v>0.11388888890360249</v>
      </c>
      <c r="M762" s="1" t="s">
        <v>14</v>
      </c>
      <c r="N762" s="1">
        <f t="shared" si="118"/>
        <v>1</v>
      </c>
      <c r="O762" s="1" t="s">
        <v>32</v>
      </c>
      <c r="P762" s="1">
        <v>23</v>
      </c>
      <c r="Q762" s="1" t="s">
        <v>29</v>
      </c>
      <c r="R762" s="1">
        <f t="shared" si="119"/>
        <v>2</v>
      </c>
      <c r="S762" s="1" t="s">
        <v>24</v>
      </c>
      <c r="T762" s="1">
        <v>1</v>
      </c>
      <c r="U762" s="1">
        <v>0</v>
      </c>
      <c r="V762" s="1">
        <v>35</v>
      </c>
      <c r="W762">
        <f t="shared" si="111"/>
        <v>0.17708333329937886</v>
      </c>
      <c r="X762">
        <f>COUNTIF($A$2:A762,A762)</f>
        <v>1</v>
      </c>
      <c r="Y762" t="str">
        <f>VLOOKUP(A:A,[1]ZU_2015_ORIGINAL!A:F,6,FALSE)</f>
        <v>UCH</v>
      </c>
      <c r="Z762" s="7"/>
    </row>
    <row r="763" spans="1:26" hidden="1">
      <c r="A763" s="1">
        <v>5150051704</v>
      </c>
      <c r="B763" s="2">
        <v>84</v>
      </c>
      <c r="C763" s="3">
        <v>42057.6875</v>
      </c>
      <c r="D763" s="4">
        <f t="shared" si="112"/>
        <v>0.6875</v>
      </c>
      <c r="E763" s="2">
        <f t="shared" si="113"/>
        <v>7</v>
      </c>
      <c r="F763" s="2">
        <f t="shared" si="114"/>
        <v>2</v>
      </c>
      <c r="G763" s="3">
        <v>42057.6875</v>
      </c>
      <c r="H763" s="4">
        <f t="shared" si="115"/>
        <v>0.6875</v>
      </c>
      <c r="I763" s="2">
        <f t="shared" si="116"/>
        <v>7</v>
      </c>
      <c r="J763" s="2">
        <f t="shared" si="117"/>
        <v>2</v>
      </c>
      <c r="K763" s="3">
        <v>42060.656944444498</v>
      </c>
      <c r="L763" s="1">
        <f t="shared" si="110"/>
        <v>2.9694444444976398</v>
      </c>
      <c r="M763" s="1" t="s">
        <v>14</v>
      </c>
      <c r="N763" s="1">
        <f t="shared" si="118"/>
        <v>1</v>
      </c>
      <c r="O763" s="1" t="s">
        <v>14</v>
      </c>
      <c r="P763" s="1">
        <v>9</v>
      </c>
      <c r="Q763" s="1" t="s">
        <v>16</v>
      </c>
      <c r="R763" s="1">
        <f t="shared" si="119"/>
        <v>1</v>
      </c>
      <c r="S763" s="1" t="s">
        <v>22</v>
      </c>
      <c r="T763" s="1">
        <v>0</v>
      </c>
      <c r="U763" s="1">
        <v>1</v>
      </c>
      <c r="V763" s="1">
        <v>31</v>
      </c>
      <c r="W763">
        <f t="shared" si="111"/>
        <v>0</v>
      </c>
      <c r="X763">
        <f>COUNTIF($A$2:A763,A763)</f>
        <v>1</v>
      </c>
      <c r="Y763" t="str">
        <f>VLOOKUP(A:A,[1]ZU_2015_ORIGINAL!A:F,6,FALSE)</f>
        <v>AIN</v>
      </c>
      <c r="Z763" s="7"/>
    </row>
    <row r="764" spans="1:26">
      <c r="A764" s="1">
        <v>5150051722</v>
      </c>
      <c r="B764" s="2">
        <v>30</v>
      </c>
      <c r="C764" s="3">
        <v>42057.713194444397</v>
      </c>
      <c r="D764" s="4">
        <f t="shared" si="112"/>
        <v>0.71319444444444446</v>
      </c>
      <c r="E764" s="2">
        <f t="shared" si="113"/>
        <v>7</v>
      </c>
      <c r="F764" s="2">
        <f t="shared" si="114"/>
        <v>2</v>
      </c>
      <c r="G764" s="3">
        <v>42057.974999999999</v>
      </c>
      <c r="H764" s="4">
        <f t="shared" si="115"/>
        <v>0.97499999999999998</v>
      </c>
      <c r="I764" s="2">
        <f t="shared" si="116"/>
        <v>7</v>
      </c>
      <c r="J764" s="2">
        <f t="shared" si="117"/>
        <v>2</v>
      </c>
      <c r="K764" s="3">
        <v>42058.034027777801</v>
      </c>
      <c r="L764" s="1">
        <f t="shared" si="110"/>
        <v>5.902777780283941E-2</v>
      </c>
      <c r="M764" s="1" t="s">
        <v>14</v>
      </c>
      <c r="N764" s="1">
        <f t="shared" si="118"/>
        <v>1</v>
      </c>
      <c r="O764" s="1" t="s">
        <v>33</v>
      </c>
      <c r="P764" s="1">
        <v>24</v>
      </c>
      <c r="Q764" s="1" t="s">
        <v>29</v>
      </c>
      <c r="R764" s="1">
        <f t="shared" si="119"/>
        <v>2</v>
      </c>
      <c r="S764" s="1" t="s">
        <v>19</v>
      </c>
      <c r="T764" s="1">
        <v>0</v>
      </c>
      <c r="U764" s="1">
        <v>0</v>
      </c>
      <c r="V764" s="1">
        <v>32</v>
      </c>
      <c r="W764">
        <f t="shared" si="111"/>
        <v>0.26180555560131324</v>
      </c>
      <c r="X764">
        <f>COUNTIF($A$2:A764,A764)</f>
        <v>1</v>
      </c>
      <c r="Y764" t="str">
        <f>VLOOKUP(A:A,[1]ZU_2015_ORIGINAL!A:F,6,FALSE)</f>
        <v>URO</v>
      </c>
      <c r="Z764" s="7"/>
    </row>
    <row r="765" spans="1:26" hidden="1">
      <c r="A765" s="1">
        <v>5150051732</v>
      </c>
      <c r="B765" s="2">
        <v>62</v>
      </c>
      <c r="C765" s="3">
        <v>42057.729166666701</v>
      </c>
      <c r="D765" s="4">
        <f t="shared" si="112"/>
        <v>0.72916666666666663</v>
      </c>
      <c r="E765" s="2">
        <f t="shared" si="113"/>
        <v>7</v>
      </c>
      <c r="F765" s="2">
        <f t="shared" si="114"/>
        <v>2</v>
      </c>
      <c r="G765" s="3">
        <v>42060.004861111098</v>
      </c>
      <c r="H765" s="4">
        <f t="shared" si="115"/>
        <v>4.8611111111111112E-3</v>
      </c>
      <c r="I765" s="2">
        <f t="shared" si="116"/>
        <v>3</v>
      </c>
      <c r="J765" s="2">
        <f t="shared" si="117"/>
        <v>2</v>
      </c>
      <c r="K765" s="3">
        <v>42061.5</v>
      </c>
      <c r="L765" s="1">
        <f t="shared" si="110"/>
        <v>1.4951388889021473</v>
      </c>
      <c r="M765" s="1" t="s">
        <v>14</v>
      </c>
      <c r="N765" s="1">
        <f t="shared" si="118"/>
        <v>1</v>
      </c>
      <c r="O765" s="1" t="s">
        <v>18</v>
      </c>
      <c r="P765" s="1">
        <v>11</v>
      </c>
      <c r="Q765" s="1" t="s">
        <v>16</v>
      </c>
      <c r="R765" s="1">
        <f t="shared" si="119"/>
        <v>1</v>
      </c>
      <c r="S765" s="1" t="s">
        <v>19</v>
      </c>
      <c r="T765" s="1">
        <v>0</v>
      </c>
      <c r="U765" s="1">
        <v>0</v>
      </c>
      <c r="V765" s="1">
        <v>32</v>
      </c>
      <c r="W765">
        <f t="shared" si="111"/>
        <v>2.2756944443972316</v>
      </c>
      <c r="X765">
        <f>COUNTIF($A$2:A765,A765)</f>
        <v>1</v>
      </c>
      <c r="Y765" t="str">
        <f>VLOOKUP(A:A,[1]ZU_2015_ORIGINAL!A:F,6,FALSE)</f>
        <v>AVT</v>
      </c>
      <c r="Z765" s="7"/>
    </row>
    <row r="766" spans="1:26" hidden="1">
      <c r="A766" s="1">
        <v>5150051737</v>
      </c>
      <c r="B766" s="2">
        <v>34</v>
      </c>
      <c r="C766" s="3">
        <v>42057.738888888904</v>
      </c>
      <c r="D766" s="4">
        <f t="shared" si="112"/>
        <v>0.73888888888888893</v>
      </c>
      <c r="E766" s="2">
        <f t="shared" si="113"/>
        <v>7</v>
      </c>
      <c r="F766" s="2">
        <f t="shared" si="114"/>
        <v>2</v>
      </c>
      <c r="G766" s="3">
        <v>42057.738888888904</v>
      </c>
      <c r="H766" s="4">
        <f t="shared" si="115"/>
        <v>0.73888888888888893</v>
      </c>
      <c r="I766" s="2">
        <f t="shared" si="116"/>
        <v>7</v>
      </c>
      <c r="J766" s="2">
        <f t="shared" si="117"/>
        <v>2</v>
      </c>
      <c r="K766" s="3">
        <v>42058.762499999997</v>
      </c>
      <c r="L766" s="1">
        <f t="shared" si="110"/>
        <v>1.0236111110934871</v>
      </c>
      <c r="M766" s="1" t="s">
        <v>14</v>
      </c>
      <c r="N766" s="1">
        <f t="shared" si="118"/>
        <v>1</v>
      </c>
      <c r="O766" s="1" t="s">
        <v>14</v>
      </c>
      <c r="P766" s="1">
        <v>9</v>
      </c>
      <c r="Q766" s="1" t="s">
        <v>16</v>
      </c>
      <c r="R766" s="1">
        <f t="shared" si="119"/>
        <v>1</v>
      </c>
      <c r="S766" s="1" t="s">
        <v>19</v>
      </c>
      <c r="T766" s="1">
        <v>0</v>
      </c>
      <c r="U766" s="1">
        <v>1</v>
      </c>
      <c r="V766" s="1">
        <v>34</v>
      </c>
      <c r="W766">
        <f t="shared" si="111"/>
        <v>0</v>
      </c>
      <c r="X766">
        <f>COUNTIF($A$2:A766,A766)</f>
        <v>1</v>
      </c>
      <c r="Y766" t="str">
        <f>VLOOKUP(A:A,[1]ZU_2015_ORIGINAL!A:F,6,FALSE)</f>
        <v>AIN</v>
      </c>
      <c r="Z766" s="7"/>
    </row>
    <row r="767" spans="1:26" hidden="1">
      <c r="A767" s="1">
        <v>5150051751</v>
      </c>
      <c r="B767" s="2">
        <v>60</v>
      </c>
      <c r="C767" s="3">
        <v>42057.756944444402</v>
      </c>
      <c r="D767" s="4">
        <f t="shared" si="112"/>
        <v>0.75694444444444453</v>
      </c>
      <c r="E767" s="2">
        <f t="shared" si="113"/>
        <v>7</v>
      </c>
      <c r="F767" s="2">
        <f t="shared" si="114"/>
        <v>2</v>
      </c>
      <c r="G767" s="3">
        <v>42060.584027777797</v>
      </c>
      <c r="H767" s="4">
        <f t="shared" si="115"/>
        <v>0.58402777777777781</v>
      </c>
      <c r="I767" s="2">
        <f t="shared" si="116"/>
        <v>3</v>
      </c>
      <c r="J767" s="2">
        <f t="shared" si="117"/>
        <v>1</v>
      </c>
      <c r="K767" s="3">
        <v>42061.421527777798</v>
      </c>
      <c r="L767" s="1">
        <f t="shared" si="110"/>
        <v>0.83750000000145519</v>
      </c>
      <c r="M767" s="1" t="s">
        <v>14</v>
      </c>
      <c r="N767" s="1">
        <f t="shared" si="118"/>
        <v>1</v>
      </c>
      <c r="O767" s="1" t="s">
        <v>32</v>
      </c>
      <c r="P767" s="1">
        <v>23</v>
      </c>
      <c r="Q767" s="1" t="s">
        <v>16</v>
      </c>
      <c r="R767" s="1">
        <f t="shared" si="119"/>
        <v>1</v>
      </c>
      <c r="S767" s="1" t="s">
        <v>19</v>
      </c>
      <c r="T767" s="1">
        <v>0</v>
      </c>
      <c r="U767" s="1">
        <v>0</v>
      </c>
      <c r="V767" s="1">
        <v>33</v>
      </c>
      <c r="W767">
        <f t="shared" si="111"/>
        <v>2.8270833333954215</v>
      </c>
      <c r="X767">
        <f>COUNTIF($A$2:A767,A767)</f>
        <v>1</v>
      </c>
      <c r="Y767" t="str">
        <f>VLOOKUP(A:A,[1]ZU_2015_ORIGINAL!A:F,6,FALSE)</f>
        <v>UCH</v>
      </c>
      <c r="Z767" s="7"/>
    </row>
    <row r="768" spans="1:26">
      <c r="A768" s="1">
        <v>5150051775</v>
      </c>
      <c r="B768" s="2">
        <v>64</v>
      </c>
      <c r="C768" s="3">
        <v>42057.795138888898</v>
      </c>
      <c r="D768" s="4">
        <f t="shared" si="112"/>
        <v>0.79513888888888884</v>
      </c>
      <c r="E768" s="2">
        <f t="shared" si="113"/>
        <v>7</v>
      </c>
      <c r="F768" s="2">
        <f t="shared" si="114"/>
        <v>2</v>
      </c>
      <c r="G768" s="3">
        <v>42058.204861111102</v>
      </c>
      <c r="H768" s="4">
        <f t="shared" si="115"/>
        <v>0.20486111111111113</v>
      </c>
      <c r="I768" s="2">
        <f t="shared" si="116"/>
        <v>1</v>
      </c>
      <c r="J768" s="2">
        <f t="shared" si="117"/>
        <v>2</v>
      </c>
      <c r="K768" s="3">
        <v>42059.558333333298</v>
      </c>
      <c r="L768" s="1">
        <f t="shared" si="110"/>
        <v>1.3534722221957054</v>
      </c>
      <c r="M768" s="1" t="s">
        <v>14</v>
      </c>
      <c r="N768" s="1">
        <f t="shared" si="118"/>
        <v>1</v>
      </c>
      <c r="O768" s="1" t="s">
        <v>31</v>
      </c>
      <c r="P768" s="1">
        <v>3</v>
      </c>
      <c r="Q768" s="1" t="s">
        <v>29</v>
      </c>
      <c r="R768" s="1">
        <f t="shared" si="119"/>
        <v>2</v>
      </c>
      <c r="S768" s="1" t="s">
        <v>25</v>
      </c>
      <c r="T768" s="1">
        <v>0</v>
      </c>
      <c r="U768" s="1">
        <v>0</v>
      </c>
      <c r="V768" s="1">
        <v>34</v>
      </c>
      <c r="W768">
        <f t="shared" si="111"/>
        <v>0.40972222220443655</v>
      </c>
      <c r="X768">
        <f>COUNTIF($A$2:A768,A768)</f>
        <v>1</v>
      </c>
      <c r="Y768" t="str">
        <f>VLOOKUP(A:A,[1]ZU_2015_ORIGINAL!A:F,6,FALSE)</f>
        <v>1MD-IPF</v>
      </c>
      <c r="Z768" s="7"/>
    </row>
    <row r="769" spans="1:26" hidden="1">
      <c r="A769" s="1">
        <v>5150051853</v>
      </c>
      <c r="B769" s="2">
        <v>71</v>
      </c>
      <c r="C769" s="3">
        <v>42058.144444444399</v>
      </c>
      <c r="D769" s="4">
        <f t="shared" si="112"/>
        <v>0.14444444444444446</v>
      </c>
      <c r="E769" s="2">
        <f t="shared" si="113"/>
        <v>1</v>
      </c>
      <c r="F769" s="2">
        <f t="shared" si="114"/>
        <v>2</v>
      </c>
      <c r="G769" s="3">
        <v>42058.221527777801</v>
      </c>
      <c r="H769" s="4">
        <f t="shared" si="115"/>
        <v>0.22152777777777777</v>
      </c>
      <c r="I769" s="2">
        <f t="shared" si="116"/>
        <v>1</v>
      </c>
      <c r="J769" s="2">
        <f t="shared" si="117"/>
        <v>2</v>
      </c>
      <c r="K769" s="3">
        <v>42059.847222222197</v>
      </c>
      <c r="L769" s="1">
        <f t="shared" si="110"/>
        <v>1.6256944443957764</v>
      </c>
      <c r="M769" s="1" t="s">
        <v>14</v>
      </c>
      <c r="N769" s="1">
        <f t="shared" si="118"/>
        <v>1</v>
      </c>
      <c r="O769" s="1" t="s">
        <v>14</v>
      </c>
      <c r="P769" s="1">
        <v>9</v>
      </c>
      <c r="Q769" s="1" t="s">
        <v>16</v>
      </c>
      <c r="R769" s="1">
        <f t="shared" si="119"/>
        <v>1</v>
      </c>
      <c r="S769" s="1" t="s">
        <v>24</v>
      </c>
      <c r="T769" s="1">
        <v>1</v>
      </c>
      <c r="U769" s="1">
        <v>0</v>
      </c>
      <c r="V769" s="1">
        <v>33</v>
      </c>
      <c r="W769">
        <f t="shared" si="111"/>
        <v>7.7083333402697463E-2</v>
      </c>
      <c r="X769">
        <f>COUNTIF($A$2:A769,A769)</f>
        <v>1</v>
      </c>
      <c r="Y769" t="str">
        <f>VLOOKUP(A:A,[1]ZU_2015_ORIGINAL!A:F,6,FALSE)</f>
        <v>AIN</v>
      </c>
      <c r="Z769" s="7"/>
    </row>
    <row r="770" spans="1:26" hidden="1">
      <c r="A770" s="1">
        <v>5150051897</v>
      </c>
      <c r="B770" s="2">
        <v>83</v>
      </c>
      <c r="C770" s="3">
        <v>42058.3125</v>
      </c>
      <c r="D770" s="4">
        <f t="shared" si="112"/>
        <v>0.3125</v>
      </c>
      <c r="E770" s="2">
        <f t="shared" si="113"/>
        <v>1</v>
      </c>
      <c r="F770" s="2">
        <f t="shared" si="114"/>
        <v>1</v>
      </c>
      <c r="G770" s="3">
        <v>42059.436805555597</v>
      </c>
      <c r="H770" s="4">
        <f t="shared" si="115"/>
        <v>0.4368055555555555</v>
      </c>
      <c r="I770" s="2">
        <f t="shared" si="116"/>
        <v>2</v>
      </c>
      <c r="J770" s="2">
        <f t="shared" si="117"/>
        <v>1</v>
      </c>
      <c r="K770" s="3">
        <v>42060.427777777797</v>
      </c>
      <c r="L770" s="1">
        <f t="shared" ref="L770:L833" si="120">K770-G770</f>
        <v>0.99097222220007097</v>
      </c>
      <c r="M770" s="1" t="s">
        <v>14</v>
      </c>
      <c r="N770" s="1">
        <f t="shared" si="118"/>
        <v>1</v>
      </c>
      <c r="O770" s="1" t="s">
        <v>28</v>
      </c>
      <c r="P770" s="1">
        <v>15</v>
      </c>
      <c r="Q770" s="1" t="s">
        <v>16</v>
      </c>
      <c r="R770" s="1">
        <f t="shared" si="119"/>
        <v>1</v>
      </c>
      <c r="S770" s="1" t="s">
        <v>25</v>
      </c>
      <c r="T770" s="1">
        <v>0</v>
      </c>
      <c r="U770" s="1">
        <v>0</v>
      </c>
      <c r="V770" s="1">
        <v>32</v>
      </c>
      <c r="W770">
        <f t="shared" ref="W770:W833" si="121">G770-C770</f>
        <v>1.1243055555969477</v>
      </c>
      <c r="X770">
        <f>COUNTIF($A$2:A770,A770)</f>
        <v>1</v>
      </c>
      <c r="Y770" t="str">
        <f>VLOOKUP(A:A,[1]ZU_2015_ORIGINAL!A:F,6,FALSE)</f>
        <v>HTC</v>
      </c>
      <c r="Z770" s="7"/>
    </row>
    <row r="771" spans="1:26" hidden="1">
      <c r="A771" s="1">
        <v>5150051897</v>
      </c>
      <c r="B771" s="2">
        <v>83</v>
      </c>
      <c r="C771" s="3">
        <v>42058.3125</v>
      </c>
      <c r="D771" s="4">
        <f t="shared" ref="D771:D834" si="122">TIME(HOUR(C771),MINUTE(C771),SECOND(C771))</f>
        <v>0.3125</v>
      </c>
      <c r="E771" s="2">
        <f t="shared" ref="E771:E834" si="123">WEEKDAY(C771,2)</f>
        <v>1</v>
      </c>
      <c r="F771" s="2">
        <f t="shared" ref="F771:F834" si="124">IF(AND(D771&gt;TIMEVALUE("7:00"),D771&lt;TIMEVALUE("19:00"),E771&lt;&gt;6,E771&lt;&gt;7),1,2)</f>
        <v>1</v>
      </c>
      <c r="G771" s="3">
        <v>42072.565972222197</v>
      </c>
      <c r="H771" s="4">
        <f t="shared" ref="H771:H834" si="125">TIME(HOUR(G771),MINUTE(G771),SECOND(G771))</f>
        <v>0.56597222222222221</v>
      </c>
      <c r="I771" s="2">
        <f t="shared" ref="I771:I834" si="126">WEEKDAY(G771,2)</f>
        <v>1</v>
      </c>
      <c r="J771" s="2">
        <f t="shared" ref="J771:J834" si="127">IF(AND(H771&gt;TIMEVALUE("7:00"),H771&lt;TIMEVALUE("19:00"),I771&lt;&gt;6,I771&lt;&gt;7),1,2)</f>
        <v>1</v>
      </c>
      <c r="K771" s="3">
        <v>42073.422916666699</v>
      </c>
      <c r="L771" s="1">
        <f t="shared" si="120"/>
        <v>0.85694444450200535</v>
      </c>
      <c r="M771" s="1" t="s">
        <v>14</v>
      </c>
      <c r="N771" s="1">
        <f t="shared" ref="N771:N834" si="128">IF(M771="AIN",1,2)</f>
        <v>1</v>
      </c>
      <c r="O771" s="1" t="s">
        <v>28</v>
      </c>
      <c r="P771" s="1">
        <v>15</v>
      </c>
      <c r="Q771" s="1" t="s">
        <v>16</v>
      </c>
      <c r="R771" s="1">
        <f t="shared" ref="R771:R834" si="129">IF(Q771="Normalfall",1,2)</f>
        <v>1</v>
      </c>
      <c r="S771" s="1" t="s">
        <v>25</v>
      </c>
      <c r="T771" s="1">
        <v>0</v>
      </c>
      <c r="U771" s="1">
        <v>0</v>
      </c>
      <c r="V771" s="1">
        <v>33</v>
      </c>
      <c r="W771">
        <f t="shared" si="121"/>
        <v>14.253472222197161</v>
      </c>
      <c r="X771">
        <f>COUNTIF($A$2:A771,A771)</f>
        <v>2</v>
      </c>
      <c r="Y771" t="str">
        <f>VLOOKUP(A:A,[1]ZU_2015_ORIGINAL!A:F,6,FALSE)</f>
        <v>HTC</v>
      </c>
      <c r="Z771" s="7"/>
    </row>
    <row r="772" spans="1:26" hidden="1">
      <c r="A772" s="1">
        <v>5150052061</v>
      </c>
      <c r="B772" s="2">
        <v>68</v>
      </c>
      <c r="C772" s="3">
        <v>42058.404166666704</v>
      </c>
      <c r="D772" s="4">
        <f t="shared" si="122"/>
        <v>0.40416666666666662</v>
      </c>
      <c r="E772" s="2">
        <f t="shared" si="123"/>
        <v>1</v>
      </c>
      <c r="F772" s="2">
        <f t="shared" si="124"/>
        <v>1</v>
      </c>
      <c r="G772" s="3">
        <v>42058.806250000001</v>
      </c>
      <c r="H772" s="4">
        <f t="shared" si="125"/>
        <v>0.80625000000000002</v>
      </c>
      <c r="I772" s="2">
        <f t="shared" si="126"/>
        <v>1</v>
      </c>
      <c r="J772" s="2">
        <f t="shared" si="127"/>
        <v>2</v>
      </c>
      <c r="K772" s="3">
        <v>42065.452777777798</v>
      </c>
      <c r="L772" s="1">
        <f t="shared" si="120"/>
        <v>6.6465277777970186</v>
      </c>
      <c r="M772" s="1" t="s">
        <v>14</v>
      </c>
      <c r="N772" s="1">
        <f t="shared" si="128"/>
        <v>1</v>
      </c>
      <c r="O772" s="1" t="s">
        <v>32</v>
      </c>
      <c r="P772" s="1">
        <v>23</v>
      </c>
      <c r="Q772" s="1" t="s">
        <v>16</v>
      </c>
      <c r="R772" s="1">
        <f t="shared" si="129"/>
        <v>1</v>
      </c>
      <c r="S772" s="1" t="s">
        <v>24</v>
      </c>
      <c r="T772" s="1">
        <v>0</v>
      </c>
      <c r="U772" s="1">
        <v>0</v>
      </c>
      <c r="V772" s="1">
        <v>33</v>
      </c>
      <c r="W772">
        <f t="shared" si="121"/>
        <v>0.40208333329792367</v>
      </c>
      <c r="X772">
        <f>COUNTIF($A$2:A772,A772)</f>
        <v>1</v>
      </c>
      <c r="Y772" t="str">
        <f>VLOOKUP(A:A,[1]ZU_2015_ORIGINAL!A:F,6,FALSE)</f>
        <v>UCH</v>
      </c>
      <c r="Z772" s="7"/>
    </row>
    <row r="773" spans="1:26" hidden="1">
      <c r="A773" s="1">
        <v>5150052061</v>
      </c>
      <c r="B773" s="2">
        <v>68</v>
      </c>
      <c r="C773" s="3">
        <v>42058.404166666704</v>
      </c>
      <c r="D773" s="4">
        <f t="shared" si="122"/>
        <v>0.40416666666666662</v>
      </c>
      <c r="E773" s="2">
        <f t="shared" si="123"/>
        <v>1</v>
      </c>
      <c r="F773" s="2">
        <f t="shared" si="124"/>
        <v>1</v>
      </c>
      <c r="G773" s="3">
        <v>42066.496527777803</v>
      </c>
      <c r="H773" s="4">
        <f t="shared" si="125"/>
        <v>0.49652777777777773</v>
      </c>
      <c r="I773" s="2">
        <f t="shared" si="126"/>
        <v>2</v>
      </c>
      <c r="J773" s="2">
        <f t="shared" si="127"/>
        <v>1</v>
      </c>
      <c r="K773" s="3">
        <v>42067.4555555556</v>
      </c>
      <c r="L773" s="1">
        <f t="shared" si="120"/>
        <v>0.95902777779701864</v>
      </c>
      <c r="M773" s="1" t="s">
        <v>14</v>
      </c>
      <c r="N773" s="1">
        <f t="shared" si="128"/>
        <v>1</v>
      </c>
      <c r="O773" s="1" t="s">
        <v>32</v>
      </c>
      <c r="P773" s="1">
        <v>23</v>
      </c>
      <c r="Q773" s="1" t="s">
        <v>16</v>
      </c>
      <c r="R773" s="1">
        <f t="shared" si="129"/>
        <v>1</v>
      </c>
      <c r="S773" s="1" t="s">
        <v>24</v>
      </c>
      <c r="T773" s="1">
        <v>1</v>
      </c>
      <c r="U773" s="1">
        <v>0</v>
      </c>
      <c r="V773" s="1">
        <v>34</v>
      </c>
      <c r="W773">
        <f t="shared" si="121"/>
        <v>8.0923611110993079</v>
      </c>
      <c r="X773">
        <f>COUNTIF($A$2:A773,A773)</f>
        <v>2</v>
      </c>
      <c r="Y773" t="str">
        <f>VLOOKUP(A:A,[1]ZU_2015_ORIGINAL!A:F,6,FALSE)</f>
        <v>UCH</v>
      </c>
      <c r="Z773" s="7"/>
    </row>
    <row r="774" spans="1:26">
      <c r="A774" s="1">
        <v>5150052089</v>
      </c>
      <c r="B774" s="2">
        <v>75</v>
      </c>
      <c r="C774" s="3">
        <v>42058.408333333296</v>
      </c>
      <c r="D774" s="4">
        <f t="shared" si="122"/>
        <v>0.40833333333333338</v>
      </c>
      <c r="E774" s="2">
        <f t="shared" si="123"/>
        <v>1</v>
      </c>
      <c r="F774" s="2">
        <f t="shared" si="124"/>
        <v>1</v>
      </c>
      <c r="G774" s="3">
        <v>42066.03125</v>
      </c>
      <c r="H774" s="4">
        <f t="shared" si="125"/>
        <v>3.125E-2</v>
      </c>
      <c r="I774" s="2">
        <f t="shared" si="126"/>
        <v>2</v>
      </c>
      <c r="J774" s="2">
        <f t="shared" si="127"/>
        <v>2</v>
      </c>
      <c r="K774" s="3">
        <v>42066.28125</v>
      </c>
      <c r="L774" s="1">
        <f t="shared" si="120"/>
        <v>0.25</v>
      </c>
      <c r="M774" s="1" t="s">
        <v>14</v>
      </c>
      <c r="N774" s="1">
        <f t="shared" si="128"/>
        <v>1</v>
      </c>
      <c r="O774" s="1" t="s">
        <v>18</v>
      </c>
      <c r="P774" s="1">
        <v>11</v>
      </c>
      <c r="Q774" s="1" t="s">
        <v>29</v>
      </c>
      <c r="R774" s="1">
        <f t="shared" si="129"/>
        <v>2</v>
      </c>
      <c r="S774" s="1" t="s">
        <v>19</v>
      </c>
      <c r="T774" s="1">
        <v>0</v>
      </c>
      <c r="U774" s="1">
        <v>0</v>
      </c>
      <c r="V774" s="1">
        <v>39</v>
      </c>
      <c r="W774">
        <f t="shared" si="121"/>
        <v>7.6229166667035315</v>
      </c>
      <c r="X774">
        <f>COUNTIF($A$2:A774,A774)</f>
        <v>1</v>
      </c>
      <c r="Y774" t="str">
        <f>VLOOKUP(A:A,[1]ZU_2015_ORIGINAL!A:F,6,FALSE)</f>
        <v>AVT</v>
      </c>
      <c r="Z774" s="7"/>
    </row>
    <row r="775" spans="1:26">
      <c r="A775" s="1">
        <v>5150052161</v>
      </c>
      <c r="B775" s="2">
        <v>75</v>
      </c>
      <c r="C775" s="3">
        <v>42058.439583333296</v>
      </c>
      <c r="D775" s="4">
        <f t="shared" si="122"/>
        <v>0.43958333333333338</v>
      </c>
      <c r="E775" s="2">
        <f t="shared" si="123"/>
        <v>1</v>
      </c>
      <c r="F775" s="2">
        <f t="shared" si="124"/>
        <v>1</v>
      </c>
      <c r="G775" s="3">
        <v>42059.597222222197</v>
      </c>
      <c r="H775" s="4">
        <f t="shared" si="125"/>
        <v>0.59722222222222221</v>
      </c>
      <c r="I775" s="2">
        <f t="shared" si="126"/>
        <v>2</v>
      </c>
      <c r="J775" s="2">
        <f t="shared" si="127"/>
        <v>1</v>
      </c>
      <c r="K775" s="3">
        <v>42060.519444444399</v>
      </c>
      <c r="L775" s="1">
        <f t="shared" si="120"/>
        <v>0.92222222220152617</v>
      </c>
      <c r="M775" s="1" t="s">
        <v>14</v>
      </c>
      <c r="N775" s="1">
        <f t="shared" si="128"/>
        <v>1</v>
      </c>
      <c r="O775" s="1" t="s">
        <v>31</v>
      </c>
      <c r="P775" s="1">
        <v>3</v>
      </c>
      <c r="Q775" s="1" t="s">
        <v>29</v>
      </c>
      <c r="R775" s="1">
        <f t="shared" si="129"/>
        <v>2</v>
      </c>
      <c r="S775" s="1" t="s">
        <v>19</v>
      </c>
      <c r="T775" s="1">
        <v>0</v>
      </c>
      <c r="U775" s="1">
        <v>0</v>
      </c>
      <c r="V775" s="1">
        <v>33</v>
      </c>
      <c r="W775">
        <f t="shared" si="121"/>
        <v>1.1576388889006921</v>
      </c>
      <c r="X775">
        <f>COUNTIF($A$2:A775,A775)</f>
        <v>1</v>
      </c>
      <c r="Y775" t="str">
        <f>VLOOKUP(A:A,[1]ZU_2015_ORIGINAL!A:F,6,FALSE)</f>
        <v>1MD-IPF</v>
      </c>
      <c r="Z775" s="7"/>
    </row>
    <row r="776" spans="1:26">
      <c r="A776" s="1">
        <v>5150052162</v>
      </c>
      <c r="B776" s="2">
        <v>64</v>
      </c>
      <c r="C776" s="3">
        <v>42058.440277777801</v>
      </c>
      <c r="D776" s="4">
        <f t="shared" si="122"/>
        <v>0.44027777777777777</v>
      </c>
      <c r="E776" s="2">
        <f t="shared" si="123"/>
        <v>1</v>
      </c>
      <c r="F776" s="2">
        <f t="shared" si="124"/>
        <v>1</v>
      </c>
      <c r="G776" s="3">
        <v>42065.777777777803</v>
      </c>
      <c r="H776" s="4">
        <f t="shared" si="125"/>
        <v>0.77777777777777779</v>
      </c>
      <c r="I776" s="2">
        <f t="shared" si="126"/>
        <v>1</v>
      </c>
      <c r="J776" s="2">
        <f t="shared" si="127"/>
        <v>1</v>
      </c>
      <c r="K776" s="3">
        <v>42066.769444444399</v>
      </c>
      <c r="L776" s="1">
        <f t="shared" si="120"/>
        <v>0.99166666659584735</v>
      </c>
      <c r="M776" s="1" t="s">
        <v>14</v>
      </c>
      <c r="N776" s="1">
        <f t="shared" si="128"/>
        <v>1</v>
      </c>
      <c r="O776" s="1" t="s">
        <v>18</v>
      </c>
      <c r="P776" s="1">
        <v>11</v>
      </c>
      <c r="Q776" s="1" t="s">
        <v>29</v>
      </c>
      <c r="R776" s="1">
        <f t="shared" si="129"/>
        <v>2</v>
      </c>
      <c r="S776" s="1" t="s">
        <v>19</v>
      </c>
      <c r="T776" s="1">
        <v>0</v>
      </c>
      <c r="U776" s="1">
        <v>0</v>
      </c>
      <c r="V776" s="1">
        <v>33</v>
      </c>
      <c r="W776">
        <f t="shared" si="121"/>
        <v>7.3375000000014552</v>
      </c>
      <c r="X776">
        <f>COUNTIF($A$2:A776,A776)</f>
        <v>1</v>
      </c>
      <c r="Y776" t="str">
        <f>VLOOKUP(A:A,[1]ZU_2015_ORIGINAL!A:F,6,FALSE)</f>
        <v>AVT</v>
      </c>
      <c r="Z776" s="7"/>
    </row>
    <row r="777" spans="1:26" hidden="1">
      <c r="A777" s="1">
        <v>5150052184</v>
      </c>
      <c r="B777" s="2">
        <v>74</v>
      </c>
      <c r="C777" s="3">
        <v>42065.346527777801</v>
      </c>
      <c r="D777" s="4">
        <f t="shared" si="122"/>
        <v>0.34652777777777777</v>
      </c>
      <c r="E777" s="2">
        <f t="shared" si="123"/>
        <v>1</v>
      </c>
      <c r="F777" s="2">
        <f t="shared" si="124"/>
        <v>1</v>
      </c>
      <c r="G777" s="3">
        <v>42069.556250000001</v>
      </c>
      <c r="H777" s="4">
        <f t="shared" si="125"/>
        <v>0.55625000000000002</v>
      </c>
      <c r="I777" s="2">
        <f t="shared" si="126"/>
        <v>5</v>
      </c>
      <c r="J777" s="2">
        <f t="shared" si="127"/>
        <v>1</v>
      </c>
      <c r="K777" s="3">
        <v>42074.650694444397</v>
      </c>
      <c r="L777" s="1">
        <f t="shared" si="120"/>
        <v>5.0944444443957764</v>
      </c>
      <c r="M777" s="1" t="s">
        <v>14</v>
      </c>
      <c r="N777" s="1">
        <f t="shared" si="128"/>
        <v>1</v>
      </c>
      <c r="O777" s="1" t="s">
        <v>28</v>
      </c>
      <c r="P777" s="1">
        <v>15</v>
      </c>
      <c r="Q777" s="1" t="s">
        <v>16</v>
      </c>
      <c r="R777" s="1">
        <f t="shared" si="129"/>
        <v>1</v>
      </c>
      <c r="S777" s="1" t="s">
        <v>22</v>
      </c>
      <c r="T777" s="1">
        <v>0</v>
      </c>
      <c r="U777" s="1">
        <v>0</v>
      </c>
      <c r="V777" s="1">
        <v>33</v>
      </c>
      <c r="W777">
        <f t="shared" si="121"/>
        <v>4.209722222200071</v>
      </c>
      <c r="X777">
        <f>COUNTIF($A$2:A777,A777)</f>
        <v>1</v>
      </c>
      <c r="Y777" t="str">
        <f>VLOOKUP(A:A,[1]ZU_2015_ORIGINAL!A:F,6,FALSE)</f>
        <v>HTC</v>
      </c>
      <c r="Z777" s="7"/>
    </row>
    <row r="778" spans="1:26" hidden="1">
      <c r="A778" s="1">
        <v>5150052281</v>
      </c>
      <c r="B778" s="2">
        <v>74</v>
      </c>
      <c r="C778" s="3">
        <v>42103.469444444498</v>
      </c>
      <c r="D778" s="4">
        <f t="shared" si="122"/>
        <v>0.4694444444444445</v>
      </c>
      <c r="E778" s="2">
        <f t="shared" si="123"/>
        <v>4</v>
      </c>
      <c r="F778" s="2">
        <f t="shared" si="124"/>
        <v>1</v>
      </c>
      <c r="G778" s="3">
        <v>42107.763888888898</v>
      </c>
      <c r="H778" s="4">
        <f t="shared" si="125"/>
        <v>0.76388888888888884</v>
      </c>
      <c r="I778" s="2">
        <f t="shared" si="126"/>
        <v>1</v>
      </c>
      <c r="J778" s="2">
        <f t="shared" si="127"/>
        <v>1</v>
      </c>
      <c r="K778" s="3">
        <v>42108.239583333299</v>
      </c>
      <c r="L778" s="1">
        <f t="shared" si="120"/>
        <v>0.47569444440159714</v>
      </c>
      <c r="M778" s="1" t="s">
        <v>14</v>
      </c>
      <c r="N778" s="1">
        <f t="shared" si="128"/>
        <v>1</v>
      </c>
      <c r="O778" s="1" t="s">
        <v>15</v>
      </c>
      <c r="P778" s="1">
        <v>19</v>
      </c>
      <c r="Q778" s="1" t="s">
        <v>16</v>
      </c>
      <c r="R778" s="1">
        <f t="shared" si="129"/>
        <v>1</v>
      </c>
      <c r="S778" s="1" t="s">
        <v>19</v>
      </c>
      <c r="T778" s="1">
        <v>0</v>
      </c>
      <c r="U778" s="1">
        <v>0</v>
      </c>
      <c r="V778" s="1">
        <v>39</v>
      </c>
      <c r="W778">
        <f t="shared" si="121"/>
        <v>4.2944444444001419</v>
      </c>
      <c r="X778">
        <f>COUNTIF($A$2:A778,A778)</f>
        <v>1</v>
      </c>
      <c r="Y778" t="str">
        <f>VLOOKUP(A:A,[1]ZU_2015_ORIGINAL!A:F,6,FALSE)</f>
        <v>NCH</v>
      </c>
      <c r="Z778" s="7"/>
    </row>
    <row r="779" spans="1:26">
      <c r="A779" s="1">
        <v>5150052307</v>
      </c>
      <c r="B779" s="2">
        <v>52</v>
      </c>
      <c r="C779" s="3">
        <v>42058.548611111102</v>
      </c>
      <c r="D779" s="4">
        <f t="shared" si="122"/>
        <v>0.54861111111111105</v>
      </c>
      <c r="E779" s="2">
        <f t="shared" si="123"/>
        <v>1</v>
      </c>
      <c r="F779" s="2">
        <f t="shared" si="124"/>
        <v>1</v>
      </c>
      <c r="G779" s="3">
        <v>42058.826388888898</v>
      </c>
      <c r="H779" s="4">
        <f t="shared" si="125"/>
        <v>0.82638888888888884</v>
      </c>
      <c r="I779" s="2">
        <f t="shared" si="126"/>
        <v>1</v>
      </c>
      <c r="J779" s="2">
        <f t="shared" si="127"/>
        <v>2</v>
      </c>
      <c r="K779" s="3">
        <v>42059.425694444399</v>
      </c>
      <c r="L779" s="1">
        <f t="shared" si="120"/>
        <v>0.59930555550090503</v>
      </c>
      <c r="M779" s="1" t="s">
        <v>14</v>
      </c>
      <c r="N779" s="1">
        <f t="shared" si="128"/>
        <v>1</v>
      </c>
      <c r="O779" s="1" t="s">
        <v>39</v>
      </c>
      <c r="P779" s="1">
        <v>7</v>
      </c>
      <c r="Q779" s="1" t="s">
        <v>29</v>
      </c>
      <c r="R779" s="1">
        <f t="shared" si="129"/>
        <v>2</v>
      </c>
      <c r="S779" s="1" t="s">
        <v>44</v>
      </c>
      <c r="T779" s="1">
        <v>0</v>
      </c>
      <c r="U779" s="1">
        <v>0</v>
      </c>
      <c r="V779" s="1">
        <v>32</v>
      </c>
      <c r="W779">
        <f t="shared" si="121"/>
        <v>0.27777777779556345</v>
      </c>
      <c r="X779">
        <f>COUNTIF($A$2:A779,A779)</f>
        <v>1</v>
      </c>
      <c r="Y779" t="str">
        <f>VLOOKUP(A:A,[1]ZU_2015_ORIGINAL!A:F,6,FALSE)</f>
        <v>3MD-IPF</v>
      </c>
      <c r="Z779" s="7"/>
    </row>
    <row r="780" spans="1:26">
      <c r="A780" s="1">
        <v>5150052320</v>
      </c>
      <c r="B780" s="2">
        <v>65</v>
      </c>
      <c r="C780" s="3">
        <v>42058.539583333302</v>
      </c>
      <c r="D780" s="4">
        <f t="shared" si="122"/>
        <v>0.5395833333333333</v>
      </c>
      <c r="E780" s="2">
        <f t="shared" si="123"/>
        <v>1</v>
      </c>
      <c r="F780" s="2">
        <f t="shared" si="124"/>
        <v>1</v>
      </c>
      <c r="G780" s="3">
        <v>42058.895833333299</v>
      </c>
      <c r="H780" s="4">
        <f t="shared" si="125"/>
        <v>0.89583333333333337</v>
      </c>
      <c r="I780" s="2">
        <f t="shared" si="126"/>
        <v>1</v>
      </c>
      <c r="J780" s="2">
        <f t="shared" si="127"/>
        <v>2</v>
      </c>
      <c r="K780" s="3">
        <v>42059.041666666701</v>
      </c>
      <c r="L780" s="1">
        <f t="shared" si="120"/>
        <v>0.14583333340124227</v>
      </c>
      <c r="M780" s="1" t="s">
        <v>14</v>
      </c>
      <c r="N780" s="1">
        <f t="shared" si="128"/>
        <v>1</v>
      </c>
      <c r="O780" s="1" t="s">
        <v>32</v>
      </c>
      <c r="P780" s="1">
        <v>23</v>
      </c>
      <c r="Q780" s="1" t="s">
        <v>29</v>
      </c>
      <c r="R780" s="1">
        <f t="shared" si="129"/>
        <v>2</v>
      </c>
      <c r="S780" s="1" t="s">
        <v>19</v>
      </c>
      <c r="T780" s="1">
        <v>0</v>
      </c>
      <c r="U780" s="1">
        <v>0</v>
      </c>
      <c r="V780" s="1">
        <v>39</v>
      </c>
      <c r="W780">
        <f t="shared" si="121"/>
        <v>0.35624999999708962</v>
      </c>
      <c r="X780">
        <f>COUNTIF($A$2:A780,A780)</f>
        <v>1</v>
      </c>
      <c r="Y780" t="str">
        <f>VLOOKUP(A:A,[1]ZU_2015_ORIGINAL!A:F,6,FALSE)</f>
        <v>UCH</v>
      </c>
      <c r="Z780" s="7"/>
    </row>
    <row r="781" spans="1:26" hidden="1">
      <c r="A781" s="1">
        <v>5150052382</v>
      </c>
      <c r="B781" s="2">
        <v>83</v>
      </c>
      <c r="C781" s="3">
        <v>42058.561805555597</v>
      </c>
      <c r="D781" s="4">
        <f t="shared" si="122"/>
        <v>0.56180555555555556</v>
      </c>
      <c r="E781" s="2">
        <f t="shared" si="123"/>
        <v>1</v>
      </c>
      <c r="F781" s="2">
        <f t="shared" si="124"/>
        <v>1</v>
      </c>
      <c r="G781" s="3">
        <v>42072.480555555601</v>
      </c>
      <c r="H781" s="4">
        <f t="shared" si="125"/>
        <v>0.48055555555555557</v>
      </c>
      <c r="I781" s="2">
        <f t="shared" si="126"/>
        <v>1</v>
      </c>
      <c r="J781" s="2">
        <f t="shared" si="127"/>
        <v>1</v>
      </c>
      <c r="K781" s="3">
        <v>42074.427083333299</v>
      </c>
      <c r="L781" s="1">
        <f t="shared" si="120"/>
        <v>1.9465277776980656</v>
      </c>
      <c r="M781" s="1" t="s">
        <v>14</v>
      </c>
      <c r="N781" s="1">
        <f t="shared" si="128"/>
        <v>1</v>
      </c>
      <c r="O781" s="1" t="s">
        <v>28</v>
      </c>
      <c r="P781" s="1">
        <v>15</v>
      </c>
      <c r="Q781" s="1" t="s">
        <v>16</v>
      </c>
      <c r="R781" s="1">
        <f t="shared" si="129"/>
        <v>1</v>
      </c>
      <c r="S781" s="1" t="s">
        <v>17</v>
      </c>
      <c r="T781" s="1">
        <v>0</v>
      </c>
      <c r="U781" s="1">
        <v>0</v>
      </c>
      <c r="V781" s="1">
        <v>35</v>
      </c>
      <c r="W781">
        <f t="shared" si="121"/>
        <v>13.918750000004366</v>
      </c>
      <c r="X781">
        <f>COUNTIF($A$2:A781,A781)</f>
        <v>1</v>
      </c>
      <c r="Y781" t="str">
        <f>VLOOKUP(A:A,[1]ZU_2015_ORIGINAL!A:F,6,FALSE)</f>
        <v>HTC</v>
      </c>
      <c r="Z781" s="7"/>
    </row>
    <row r="782" spans="1:26">
      <c r="A782" s="1">
        <v>5150052441</v>
      </c>
      <c r="B782" s="2">
        <v>49</v>
      </c>
      <c r="C782" s="3">
        <v>42058.597222222197</v>
      </c>
      <c r="D782" s="4">
        <f t="shared" si="122"/>
        <v>0.59722222222222221</v>
      </c>
      <c r="E782" s="2">
        <f t="shared" si="123"/>
        <v>1</v>
      </c>
      <c r="F782" s="2">
        <f t="shared" si="124"/>
        <v>1</v>
      </c>
      <c r="G782" s="3">
        <v>42058.890277777798</v>
      </c>
      <c r="H782" s="4">
        <f t="shared" si="125"/>
        <v>0.89027777777777783</v>
      </c>
      <c r="I782" s="2">
        <f t="shared" si="126"/>
        <v>1</v>
      </c>
      <c r="J782" s="2">
        <f t="shared" si="127"/>
        <v>2</v>
      </c>
      <c r="K782" s="3">
        <v>42084.443055555603</v>
      </c>
      <c r="L782" s="1">
        <f t="shared" si="120"/>
        <v>25.552777777804295</v>
      </c>
      <c r="M782" s="1" t="s">
        <v>14</v>
      </c>
      <c r="N782" s="1">
        <f t="shared" si="128"/>
        <v>1</v>
      </c>
      <c r="O782" s="1" t="s">
        <v>14</v>
      </c>
      <c r="P782" s="1">
        <v>9</v>
      </c>
      <c r="Q782" s="1" t="s">
        <v>29</v>
      </c>
      <c r="R782" s="1">
        <f t="shared" si="129"/>
        <v>2</v>
      </c>
      <c r="S782" s="1" t="s">
        <v>22</v>
      </c>
      <c r="T782" s="1">
        <v>0</v>
      </c>
      <c r="U782" s="1">
        <v>0</v>
      </c>
      <c r="V782" s="1">
        <v>34</v>
      </c>
      <c r="W782">
        <f t="shared" si="121"/>
        <v>0.29305555560131324</v>
      </c>
      <c r="X782">
        <f>COUNTIF($A$2:A782,A782)</f>
        <v>1</v>
      </c>
      <c r="Y782" t="str">
        <f>VLOOKUP(A:A,[1]ZU_2015_ORIGINAL!A:F,6,FALSE)</f>
        <v>AIN</v>
      </c>
      <c r="Z782" s="7"/>
    </row>
    <row r="783" spans="1:26" hidden="1">
      <c r="A783" s="1">
        <v>5150052534</v>
      </c>
      <c r="B783" s="2">
        <v>44</v>
      </c>
      <c r="C783" s="3">
        <v>42058.658333333296</v>
      </c>
      <c r="D783" s="4">
        <f t="shared" si="122"/>
        <v>0.65833333333333333</v>
      </c>
      <c r="E783" s="2">
        <f t="shared" si="123"/>
        <v>1</v>
      </c>
      <c r="F783" s="2">
        <f t="shared" si="124"/>
        <v>1</v>
      </c>
      <c r="G783" s="3">
        <v>42058.667361111096</v>
      </c>
      <c r="H783" s="4">
        <f t="shared" si="125"/>
        <v>0.66736111111111107</v>
      </c>
      <c r="I783" s="2">
        <f t="shared" si="126"/>
        <v>1</v>
      </c>
      <c r="J783" s="2">
        <f t="shared" si="127"/>
        <v>1</v>
      </c>
      <c r="K783" s="3">
        <v>42060.434027777803</v>
      </c>
      <c r="L783" s="1">
        <f t="shared" si="120"/>
        <v>1.7666666667064419</v>
      </c>
      <c r="M783" s="1" t="s">
        <v>14</v>
      </c>
      <c r="N783" s="1">
        <f t="shared" si="128"/>
        <v>1</v>
      </c>
      <c r="O783" s="1" t="s">
        <v>14</v>
      </c>
      <c r="P783" s="1">
        <v>9</v>
      </c>
      <c r="Q783" s="1" t="s">
        <v>16</v>
      </c>
      <c r="R783" s="1">
        <f t="shared" si="129"/>
        <v>1</v>
      </c>
      <c r="S783" s="1" t="s">
        <v>19</v>
      </c>
      <c r="T783" s="1">
        <v>0</v>
      </c>
      <c r="U783" s="1">
        <v>0</v>
      </c>
      <c r="V783" s="1">
        <v>32</v>
      </c>
      <c r="W783">
        <f t="shared" si="121"/>
        <v>9.0277777999290265E-3</v>
      </c>
      <c r="X783">
        <f>COUNTIF($A$2:A783,A783)</f>
        <v>1</v>
      </c>
      <c r="Y783" t="str">
        <f>VLOOKUP(A:A,[1]ZU_2015_ORIGINAL!A:F,6,FALSE)</f>
        <v>AIN</v>
      </c>
      <c r="Z783" s="7"/>
    </row>
    <row r="784" spans="1:26">
      <c r="A784" s="1">
        <v>5150052597</v>
      </c>
      <c r="B784" s="2">
        <v>48</v>
      </c>
      <c r="C784" s="3">
        <v>42058.771527777797</v>
      </c>
      <c r="D784" s="4">
        <f t="shared" si="122"/>
        <v>0.7715277777777777</v>
      </c>
      <c r="E784" s="2">
        <f t="shared" si="123"/>
        <v>1</v>
      </c>
      <c r="F784" s="2">
        <f t="shared" si="124"/>
        <v>1</v>
      </c>
      <c r="G784" s="3">
        <v>42060.895833333299</v>
      </c>
      <c r="H784" s="4">
        <f t="shared" si="125"/>
        <v>0.89583333333333337</v>
      </c>
      <c r="I784" s="2">
        <f t="shared" si="126"/>
        <v>3</v>
      </c>
      <c r="J784" s="2">
        <f t="shared" si="127"/>
        <v>2</v>
      </c>
      <c r="K784" s="3">
        <v>42060.989583333299</v>
      </c>
      <c r="L784" s="1">
        <f t="shared" si="120"/>
        <v>9.375E-2</v>
      </c>
      <c r="M784" s="1" t="s">
        <v>14</v>
      </c>
      <c r="N784" s="1">
        <f t="shared" si="128"/>
        <v>1</v>
      </c>
      <c r="O784" s="1" t="s">
        <v>32</v>
      </c>
      <c r="P784" s="1">
        <v>23</v>
      </c>
      <c r="Q784" s="1" t="s">
        <v>29</v>
      </c>
      <c r="R784" s="1">
        <f t="shared" si="129"/>
        <v>2</v>
      </c>
      <c r="S784" s="1" t="s">
        <v>19</v>
      </c>
      <c r="T784" s="1">
        <v>0</v>
      </c>
      <c r="U784" s="1">
        <v>0</v>
      </c>
      <c r="V784" s="1">
        <v>39</v>
      </c>
      <c r="W784">
        <f t="shared" si="121"/>
        <v>2.1243055555023602</v>
      </c>
      <c r="X784">
        <f>COUNTIF($A$2:A784,A784)</f>
        <v>1</v>
      </c>
      <c r="Y784" t="str">
        <f>VLOOKUP(A:A,[1]ZU_2015_ORIGINAL!A:F,6,FALSE)</f>
        <v>UCH</v>
      </c>
      <c r="Z784" s="7"/>
    </row>
    <row r="785" spans="1:26" hidden="1">
      <c r="A785" s="1">
        <v>5150052634</v>
      </c>
      <c r="B785" s="2">
        <v>32</v>
      </c>
      <c r="C785" s="3">
        <v>42058.861111111102</v>
      </c>
      <c r="D785" s="4">
        <f t="shared" si="122"/>
        <v>0.86111111111111116</v>
      </c>
      <c r="E785" s="2">
        <f t="shared" si="123"/>
        <v>1</v>
      </c>
      <c r="F785" s="2">
        <f t="shared" si="124"/>
        <v>2</v>
      </c>
      <c r="G785" s="3">
        <v>42058.861111111102</v>
      </c>
      <c r="H785" s="4">
        <f t="shared" si="125"/>
        <v>0.86111111111111116</v>
      </c>
      <c r="I785" s="2">
        <f t="shared" si="126"/>
        <v>1</v>
      </c>
      <c r="J785" s="2">
        <f t="shared" si="127"/>
        <v>2</v>
      </c>
      <c r="K785" s="3">
        <v>42064.506944444402</v>
      </c>
      <c r="L785" s="1">
        <f t="shared" si="120"/>
        <v>5.6458333332993789</v>
      </c>
      <c r="M785" s="1" t="s">
        <v>14</v>
      </c>
      <c r="N785" s="1">
        <f t="shared" si="128"/>
        <v>1</v>
      </c>
      <c r="O785" s="1" t="s">
        <v>14</v>
      </c>
      <c r="P785" s="1">
        <v>9</v>
      </c>
      <c r="Q785" s="1" t="s">
        <v>16</v>
      </c>
      <c r="R785" s="1">
        <f t="shared" si="129"/>
        <v>1</v>
      </c>
      <c r="S785" s="1" t="s">
        <v>19</v>
      </c>
      <c r="T785" s="1">
        <v>0</v>
      </c>
      <c r="U785" s="1">
        <v>1</v>
      </c>
      <c r="V785" s="1">
        <v>35</v>
      </c>
      <c r="W785">
        <f t="shared" si="121"/>
        <v>0</v>
      </c>
      <c r="X785">
        <f>COUNTIF($A$2:A785,A785)</f>
        <v>1</v>
      </c>
      <c r="Y785" t="str">
        <f>VLOOKUP(A:A,[1]ZU_2015_ORIGINAL!A:F,6,FALSE)</f>
        <v>AIN</v>
      </c>
      <c r="Z785" s="7"/>
    </row>
    <row r="786" spans="1:26">
      <c r="A786" s="1">
        <v>5150052636</v>
      </c>
      <c r="B786" s="2">
        <v>31</v>
      </c>
      <c r="C786" s="3">
        <v>42058.861111111102</v>
      </c>
      <c r="D786" s="4">
        <f t="shared" si="122"/>
        <v>0.86111111111111116</v>
      </c>
      <c r="E786" s="2">
        <f t="shared" si="123"/>
        <v>1</v>
      </c>
      <c r="F786" s="2">
        <f t="shared" si="124"/>
        <v>2</v>
      </c>
      <c r="G786" s="3">
        <v>42059.152777777803</v>
      </c>
      <c r="H786" s="4">
        <f t="shared" si="125"/>
        <v>0.15277777777777776</v>
      </c>
      <c r="I786" s="2">
        <f t="shared" si="126"/>
        <v>2</v>
      </c>
      <c r="J786" s="2">
        <f t="shared" si="127"/>
        <v>2</v>
      </c>
      <c r="K786" s="3">
        <v>42059.263888888898</v>
      </c>
      <c r="L786" s="1">
        <f t="shared" si="120"/>
        <v>0.11111111109494232</v>
      </c>
      <c r="M786" s="1" t="s">
        <v>14</v>
      </c>
      <c r="N786" s="1">
        <f t="shared" si="128"/>
        <v>1</v>
      </c>
      <c r="O786" s="1" t="s">
        <v>18</v>
      </c>
      <c r="P786" s="1">
        <v>11</v>
      </c>
      <c r="Q786" s="1" t="s">
        <v>29</v>
      </c>
      <c r="R786" s="1">
        <f t="shared" si="129"/>
        <v>2</v>
      </c>
      <c r="S786" s="1" t="s">
        <v>19</v>
      </c>
      <c r="T786" s="1">
        <v>0</v>
      </c>
      <c r="U786" s="1">
        <v>0</v>
      </c>
      <c r="V786" s="1">
        <v>39</v>
      </c>
      <c r="W786">
        <f t="shared" si="121"/>
        <v>0.29166666670062114</v>
      </c>
      <c r="X786">
        <f>COUNTIF($A$2:A786,A786)</f>
        <v>1</v>
      </c>
      <c r="Y786" t="str">
        <f>VLOOKUP(A:A,[1]ZU_2015_ORIGINAL!A:F,6,FALSE)</f>
        <v>AVT</v>
      </c>
      <c r="Z786" s="7"/>
    </row>
    <row r="787" spans="1:26">
      <c r="A787" s="1">
        <v>5150052644</v>
      </c>
      <c r="B787" s="2">
        <v>86</v>
      </c>
      <c r="C787" s="3">
        <v>42058.899305555598</v>
      </c>
      <c r="D787" s="4">
        <f t="shared" si="122"/>
        <v>0.89930555555555547</v>
      </c>
      <c r="E787" s="2">
        <f t="shared" si="123"/>
        <v>1</v>
      </c>
      <c r="F787" s="2">
        <f t="shared" si="124"/>
        <v>2</v>
      </c>
      <c r="G787" s="3">
        <v>42059.063194444498</v>
      </c>
      <c r="H787" s="4">
        <f t="shared" si="125"/>
        <v>6.3194444444444442E-2</v>
      </c>
      <c r="I787" s="2">
        <f t="shared" si="126"/>
        <v>2</v>
      </c>
      <c r="J787" s="2">
        <f t="shared" si="127"/>
        <v>2</v>
      </c>
      <c r="K787" s="3">
        <v>42059.793749999997</v>
      </c>
      <c r="L787" s="1">
        <f t="shared" si="120"/>
        <v>0.73055555549944984</v>
      </c>
      <c r="M787" s="1" t="s">
        <v>14</v>
      </c>
      <c r="N787" s="1">
        <f t="shared" si="128"/>
        <v>1</v>
      </c>
      <c r="O787" s="1" t="s">
        <v>34</v>
      </c>
      <c r="P787" s="1">
        <v>8</v>
      </c>
      <c r="Q787" s="1" t="s">
        <v>29</v>
      </c>
      <c r="R787" s="1">
        <f t="shared" si="129"/>
        <v>2</v>
      </c>
      <c r="S787" s="1" t="s">
        <v>24</v>
      </c>
      <c r="T787" s="1">
        <v>1</v>
      </c>
      <c r="U787" s="1">
        <v>0</v>
      </c>
      <c r="V787" s="1">
        <v>33</v>
      </c>
      <c r="W787">
        <f t="shared" si="121"/>
        <v>0.16388888889923692</v>
      </c>
      <c r="X787">
        <f>COUNTIF($A$2:A787,A787)</f>
        <v>1</v>
      </c>
      <c r="Y787" t="str">
        <f>VLOOKUP(A:A,[1]ZU_2015_ORIGINAL!A:F,6,FALSE)</f>
        <v>4MD</v>
      </c>
      <c r="Z787" s="7"/>
    </row>
    <row r="788" spans="1:26">
      <c r="A788" s="1">
        <v>5150052670</v>
      </c>
      <c r="B788" s="2">
        <v>56</v>
      </c>
      <c r="C788" s="3">
        <v>42059.020833333299</v>
      </c>
      <c r="D788" s="4">
        <f t="shared" si="122"/>
        <v>2.0833333333333332E-2</v>
      </c>
      <c r="E788" s="2">
        <f t="shared" si="123"/>
        <v>2</v>
      </c>
      <c r="F788" s="2">
        <f t="shared" si="124"/>
        <v>2</v>
      </c>
      <c r="G788" s="3">
        <v>42059.115277777797</v>
      </c>
      <c r="H788" s="4">
        <f t="shared" si="125"/>
        <v>0.11527777777777777</v>
      </c>
      <c r="I788" s="2">
        <f t="shared" si="126"/>
        <v>2</v>
      </c>
      <c r="J788" s="2">
        <f t="shared" si="127"/>
        <v>2</v>
      </c>
      <c r="K788" s="3">
        <v>42059.563194444498</v>
      </c>
      <c r="L788" s="1">
        <f t="shared" si="120"/>
        <v>0.44791666670062114</v>
      </c>
      <c r="M788" s="1" t="s">
        <v>14</v>
      </c>
      <c r="N788" s="1">
        <f t="shared" si="128"/>
        <v>1</v>
      </c>
      <c r="O788" s="1" t="s">
        <v>34</v>
      </c>
      <c r="P788" s="1">
        <v>8</v>
      </c>
      <c r="Q788" s="1" t="s">
        <v>29</v>
      </c>
      <c r="R788" s="1">
        <f t="shared" si="129"/>
        <v>2</v>
      </c>
      <c r="S788" s="1" t="s">
        <v>19</v>
      </c>
      <c r="T788" s="1">
        <v>0</v>
      </c>
      <c r="U788" s="1">
        <v>0</v>
      </c>
      <c r="V788" s="1">
        <v>32</v>
      </c>
      <c r="W788">
        <f t="shared" si="121"/>
        <v>9.4444444497639779E-2</v>
      </c>
      <c r="X788">
        <f>COUNTIF($A$2:A788,A788)</f>
        <v>1</v>
      </c>
      <c r="Y788" t="str">
        <f>VLOOKUP(A:A,[1]ZU_2015_ORIGINAL!A:F,6,FALSE)</f>
        <v>4MD</v>
      </c>
      <c r="Z788" s="7"/>
    </row>
    <row r="789" spans="1:26" hidden="1">
      <c r="A789" s="1">
        <v>5150052719</v>
      </c>
      <c r="B789" s="2">
        <v>71</v>
      </c>
      <c r="C789" s="3">
        <v>42059.315972222197</v>
      </c>
      <c r="D789" s="4">
        <f t="shared" si="122"/>
        <v>0.31597222222222221</v>
      </c>
      <c r="E789" s="2">
        <f t="shared" si="123"/>
        <v>2</v>
      </c>
      <c r="F789" s="2">
        <f t="shared" si="124"/>
        <v>1</v>
      </c>
      <c r="G789" s="3">
        <v>42061.645138888904</v>
      </c>
      <c r="H789" s="4">
        <f t="shared" si="125"/>
        <v>0.64513888888888882</v>
      </c>
      <c r="I789" s="2">
        <f t="shared" si="126"/>
        <v>4</v>
      </c>
      <c r="J789" s="2">
        <f t="shared" si="127"/>
        <v>1</v>
      </c>
      <c r="K789" s="3">
        <v>42062.465972222199</v>
      </c>
      <c r="L789" s="1">
        <f t="shared" si="120"/>
        <v>0.82083333329501329</v>
      </c>
      <c r="M789" s="1" t="s">
        <v>14</v>
      </c>
      <c r="N789" s="1">
        <f t="shared" si="128"/>
        <v>1</v>
      </c>
      <c r="O789" s="1" t="s">
        <v>28</v>
      </c>
      <c r="P789" s="1">
        <v>15</v>
      </c>
      <c r="Q789" s="1" t="s">
        <v>16</v>
      </c>
      <c r="R789" s="1">
        <f t="shared" si="129"/>
        <v>1</v>
      </c>
      <c r="S789" s="1" t="s">
        <v>19</v>
      </c>
      <c r="T789" s="1">
        <v>0</v>
      </c>
      <c r="U789" s="1">
        <v>0</v>
      </c>
      <c r="V789" s="1">
        <v>31</v>
      </c>
      <c r="W789">
        <f t="shared" si="121"/>
        <v>2.3291666667064419</v>
      </c>
      <c r="X789">
        <f>COUNTIF($A$2:A789,A789)</f>
        <v>1</v>
      </c>
      <c r="Y789" t="str">
        <f>VLOOKUP(A:A,[1]ZU_2015_ORIGINAL!A:F,6,FALSE)</f>
        <v>HTC</v>
      </c>
      <c r="Z789" s="7"/>
    </row>
    <row r="790" spans="1:26" hidden="1">
      <c r="A790" s="1">
        <v>5150052731</v>
      </c>
      <c r="B790" s="2">
        <v>81</v>
      </c>
      <c r="C790" s="3">
        <v>42059.331944444399</v>
      </c>
      <c r="D790" s="4">
        <f t="shared" si="122"/>
        <v>0.33194444444444443</v>
      </c>
      <c r="E790" s="2">
        <f t="shared" si="123"/>
        <v>2</v>
      </c>
      <c r="F790" s="2">
        <f t="shared" si="124"/>
        <v>1</v>
      </c>
      <c r="G790" s="3">
        <v>42060.846527777801</v>
      </c>
      <c r="H790" s="4">
        <f t="shared" si="125"/>
        <v>0.84652777777777777</v>
      </c>
      <c r="I790" s="2">
        <f t="shared" si="126"/>
        <v>3</v>
      </c>
      <c r="J790" s="2">
        <f t="shared" si="127"/>
        <v>2</v>
      </c>
      <c r="K790" s="3">
        <v>42065.454861111102</v>
      </c>
      <c r="L790" s="1">
        <f t="shared" si="120"/>
        <v>4.6083333333008341</v>
      </c>
      <c r="M790" s="1" t="s">
        <v>14</v>
      </c>
      <c r="N790" s="1">
        <f t="shared" si="128"/>
        <v>1</v>
      </c>
      <c r="O790" s="1" t="s">
        <v>28</v>
      </c>
      <c r="P790" s="1">
        <v>15</v>
      </c>
      <c r="Q790" s="1" t="s">
        <v>16</v>
      </c>
      <c r="R790" s="1">
        <f t="shared" si="129"/>
        <v>1</v>
      </c>
      <c r="S790" s="1" t="s">
        <v>22</v>
      </c>
      <c r="T790" s="1">
        <v>0</v>
      </c>
      <c r="U790" s="1">
        <v>0</v>
      </c>
      <c r="V790" s="1">
        <v>35</v>
      </c>
      <c r="W790">
        <f t="shared" si="121"/>
        <v>1.5145833334026975</v>
      </c>
      <c r="X790">
        <f>COUNTIF($A$2:A790,A790)</f>
        <v>1</v>
      </c>
      <c r="Y790" t="str">
        <f>VLOOKUP(A:A,[1]ZU_2015_ORIGINAL!A:F,6,FALSE)</f>
        <v>HTC</v>
      </c>
      <c r="Z790" s="7"/>
    </row>
    <row r="791" spans="1:26" hidden="1">
      <c r="A791" s="1">
        <v>5150052752</v>
      </c>
      <c r="B791" s="2">
        <v>69</v>
      </c>
      <c r="C791" s="3">
        <v>42059.347916666702</v>
      </c>
      <c r="D791" s="4">
        <f t="shared" si="122"/>
        <v>0.34791666666666665</v>
      </c>
      <c r="E791" s="2">
        <f t="shared" si="123"/>
        <v>2</v>
      </c>
      <c r="F791" s="2">
        <f t="shared" si="124"/>
        <v>1</v>
      </c>
      <c r="G791" s="3">
        <v>42060.4375</v>
      </c>
      <c r="H791" s="4">
        <f t="shared" si="125"/>
        <v>0.4375</v>
      </c>
      <c r="I791" s="2">
        <f t="shared" si="126"/>
        <v>3</v>
      </c>
      <c r="J791" s="2">
        <f t="shared" si="127"/>
        <v>1</v>
      </c>
      <c r="K791" s="3">
        <v>42061.4152777778</v>
      </c>
      <c r="L791" s="1">
        <f t="shared" si="120"/>
        <v>0.97777777779992903</v>
      </c>
      <c r="M791" s="1" t="s">
        <v>14</v>
      </c>
      <c r="N791" s="1">
        <f t="shared" si="128"/>
        <v>1</v>
      </c>
      <c r="O791" s="1" t="s">
        <v>28</v>
      </c>
      <c r="P791" s="1">
        <v>15</v>
      </c>
      <c r="Q791" s="1" t="s">
        <v>16</v>
      </c>
      <c r="R791" s="1">
        <f t="shared" si="129"/>
        <v>1</v>
      </c>
      <c r="S791" s="1" t="s">
        <v>25</v>
      </c>
      <c r="T791" s="1">
        <v>0</v>
      </c>
      <c r="U791" s="1">
        <v>0</v>
      </c>
      <c r="V791" s="1">
        <v>31</v>
      </c>
      <c r="W791">
        <f t="shared" si="121"/>
        <v>1.0895833332979237</v>
      </c>
      <c r="X791">
        <f>COUNTIF($A$2:A791,A791)</f>
        <v>1</v>
      </c>
      <c r="Y791" t="str">
        <f>VLOOKUP(A:A,[1]ZU_2015_ORIGINAL!A:F,6,FALSE)</f>
        <v>HTC</v>
      </c>
      <c r="Z791" s="7"/>
    </row>
    <row r="792" spans="1:26" hidden="1">
      <c r="A792" s="1">
        <v>5150052792</v>
      </c>
      <c r="B792" s="2">
        <v>74</v>
      </c>
      <c r="C792" s="3">
        <v>42059.365277777797</v>
      </c>
      <c r="D792" s="4">
        <f t="shared" si="122"/>
        <v>0.36527777777777781</v>
      </c>
      <c r="E792" s="2">
        <f t="shared" si="123"/>
        <v>2</v>
      </c>
      <c r="F792" s="2">
        <f t="shared" si="124"/>
        <v>1</v>
      </c>
      <c r="G792" s="3">
        <v>42060.541666666701</v>
      </c>
      <c r="H792" s="4">
        <f t="shared" si="125"/>
        <v>0.54166666666666663</v>
      </c>
      <c r="I792" s="2">
        <f t="shared" si="126"/>
        <v>3</v>
      </c>
      <c r="J792" s="2">
        <f t="shared" si="127"/>
        <v>1</v>
      </c>
      <c r="K792" s="3">
        <v>42061.466666666704</v>
      </c>
      <c r="L792" s="1">
        <f t="shared" si="120"/>
        <v>0.92500000000291038</v>
      </c>
      <c r="M792" s="1" t="s">
        <v>14</v>
      </c>
      <c r="N792" s="1">
        <f t="shared" si="128"/>
        <v>1</v>
      </c>
      <c r="O792" s="1" t="s">
        <v>18</v>
      </c>
      <c r="P792" s="1">
        <v>11</v>
      </c>
      <c r="Q792" s="1" t="s">
        <v>16</v>
      </c>
      <c r="R792" s="1">
        <f t="shared" si="129"/>
        <v>1</v>
      </c>
      <c r="S792" s="1" t="s">
        <v>19</v>
      </c>
      <c r="T792" s="1">
        <v>0</v>
      </c>
      <c r="U792" s="1">
        <v>0</v>
      </c>
      <c r="V792" s="1">
        <v>31</v>
      </c>
      <c r="W792">
        <f t="shared" si="121"/>
        <v>1.1763888889036025</v>
      </c>
      <c r="X792">
        <f>COUNTIF($A$2:A792,A792)</f>
        <v>1</v>
      </c>
      <c r="Y792" t="str">
        <f>VLOOKUP(A:A,[1]ZU_2015_ORIGINAL!A:F,6,FALSE)</f>
        <v>AVT</v>
      </c>
      <c r="Z792" s="7"/>
    </row>
    <row r="793" spans="1:26" hidden="1">
      <c r="A793" s="1">
        <v>5150052792</v>
      </c>
      <c r="B793" s="2">
        <v>74</v>
      </c>
      <c r="C793" s="3">
        <v>42059.365277777797</v>
      </c>
      <c r="D793" s="4">
        <f t="shared" si="122"/>
        <v>0.36527777777777781</v>
      </c>
      <c r="E793" s="2">
        <f t="shared" si="123"/>
        <v>2</v>
      </c>
      <c r="F793" s="2">
        <f t="shared" si="124"/>
        <v>1</v>
      </c>
      <c r="G793" s="3">
        <v>42064.659722222197</v>
      </c>
      <c r="H793" s="4">
        <f t="shared" si="125"/>
        <v>0.65972222222222221</v>
      </c>
      <c r="I793" s="2">
        <f t="shared" si="126"/>
        <v>7</v>
      </c>
      <c r="J793" s="2">
        <f t="shared" si="127"/>
        <v>2</v>
      </c>
      <c r="K793" s="3">
        <v>42065.478472222203</v>
      </c>
      <c r="L793" s="1">
        <f t="shared" si="120"/>
        <v>0.81875000000582077</v>
      </c>
      <c r="M793" s="1" t="s">
        <v>14</v>
      </c>
      <c r="N793" s="1">
        <f t="shared" si="128"/>
        <v>1</v>
      </c>
      <c r="O793" s="1" t="s">
        <v>18</v>
      </c>
      <c r="P793" s="1">
        <v>11</v>
      </c>
      <c r="Q793" s="1" t="s">
        <v>16</v>
      </c>
      <c r="R793" s="1">
        <f t="shared" si="129"/>
        <v>1</v>
      </c>
      <c r="S793" s="1" t="s">
        <v>19</v>
      </c>
      <c r="T793" s="1">
        <v>0</v>
      </c>
      <c r="U793" s="1">
        <v>0</v>
      </c>
      <c r="V793" s="1">
        <v>32</v>
      </c>
      <c r="W793">
        <f t="shared" si="121"/>
        <v>5.2944444444001419</v>
      </c>
      <c r="X793">
        <f>COUNTIF($A$2:A793,A793)</f>
        <v>2</v>
      </c>
      <c r="Y793" t="str">
        <f>VLOOKUP(A:A,[1]ZU_2015_ORIGINAL!A:F,6,FALSE)</f>
        <v>AVT</v>
      </c>
      <c r="Z793" s="7"/>
    </row>
    <row r="794" spans="1:26" hidden="1">
      <c r="A794" s="1">
        <v>5150052830</v>
      </c>
      <c r="B794" s="2">
        <v>67</v>
      </c>
      <c r="C794" s="3">
        <v>42059.384722222203</v>
      </c>
      <c r="D794" s="4">
        <f t="shared" si="122"/>
        <v>0.38472222222222219</v>
      </c>
      <c r="E794" s="2">
        <f t="shared" si="123"/>
        <v>2</v>
      </c>
      <c r="F794" s="2">
        <f t="shared" si="124"/>
        <v>1</v>
      </c>
      <c r="G794" s="3">
        <v>42061.447916666701</v>
      </c>
      <c r="H794" s="4">
        <f t="shared" si="125"/>
        <v>0.44791666666666669</v>
      </c>
      <c r="I794" s="2">
        <f t="shared" si="126"/>
        <v>4</v>
      </c>
      <c r="J794" s="2">
        <f t="shared" si="127"/>
        <v>1</v>
      </c>
      <c r="K794" s="3">
        <v>42061.572916666701</v>
      </c>
      <c r="L794" s="1">
        <f t="shared" si="120"/>
        <v>0.125</v>
      </c>
      <c r="M794" s="1" t="s">
        <v>14</v>
      </c>
      <c r="N794" s="1">
        <f t="shared" si="128"/>
        <v>1</v>
      </c>
      <c r="O794" s="1" t="s">
        <v>28</v>
      </c>
      <c r="P794" s="1">
        <v>15</v>
      </c>
      <c r="Q794" s="1" t="s">
        <v>16</v>
      </c>
      <c r="R794" s="1">
        <f t="shared" si="129"/>
        <v>1</v>
      </c>
      <c r="S794" s="1" t="s">
        <v>19</v>
      </c>
      <c r="T794" s="1">
        <v>0</v>
      </c>
      <c r="U794" s="1">
        <v>0</v>
      </c>
      <c r="V794" s="1">
        <v>39</v>
      </c>
      <c r="W794">
        <f t="shared" si="121"/>
        <v>2.0631944444976398</v>
      </c>
      <c r="X794">
        <f>COUNTIF($A$2:A794,A794)</f>
        <v>1</v>
      </c>
      <c r="Y794" t="str">
        <f>VLOOKUP(A:A,[1]ZU_2015_ORIGINAL!A:F,6,FALSE)</f>
        <v>HTC</v>
      </c>
      <c r="Z794" s="7"/>
    </row>
    <row r="795" spans="1:26" hidden="1">
      <c r="A795" s="1">
        <v>5150052911</v>
      </c>
      <c r="B795" s="2">
        <v>82</v>
      </c>
      <c r="C795" s="3">
        <v>42059.418055555601</v>
      </c>
      <c r="D795" s="4">
        <f t="shared" si="122"/>
        <v>0.41805555555555557</v>
      </c>
      <c r="E795" s="2">
        <f t="shared" si="123"/>
        <v>2</v>
      </c>
      <c r="F795" s="2">
        <f t="shared" si="124"/>
        <v>1</v>
      </c>
      <c r="G795" s="3">
        <v>42061.541666666701</v>
      </c>
      <c r="H795" s="4">
        <f t="shared" si="125"/>
        <v>0.54166666666666663</v>
      </c>
      <c r="I795" s="2">
        <f t="shared" si="126"/>
        <v>4</v>
      </c>
      <c r="J795" s="2">
        <f t="shared" si="127"/>
        <v>1</v>
      </c>
      <c r="K795" s="3">
        <v>42061.666666666701</v>
      </c>
      <c r="L795" s="1">
        <f t="shared" si="120"/>
        <v>0.125</v>
      </c>
      <c r="M795" s="1" t="s">
        <v>14</v>
      </c>
      <c r="N795" s="1">
        <f t="shared" si="128"/>
        <v>1</v>
      </c>
      <c r="O795" s="1" t="s">
        <v>15</v>
      </c>
      <c r="P795" s="1">
        <v>19</v>
      </c>
      <c r="Q795" s="1" t="s">
        <v>16</v>
      </c>
      <c r="R795" s="1">
        <f t="shared" si="129"/>
        <v>1</v>
      </c>
      <c r="S795" s="1" t="s">
        <v>19</v>
      </c>
      <c r="T795" s="1">
        <v>0</v>
      </c>
      <c r="U795" s="1">
        <v>0</v>
      </c>
      <c r="V795" s="1">
        <v>39</v>
      </c>
      <c r="W795">
        <f t="shared" si="121"/>
        <v>2.1236111110993079</v>
      </c>
      <c r="X795">
        <f>COUNTIF($A$2:A795,A795)</f>
        <v>1</v>
      </c>
      <c r="Y795" t="str">
        <f>VLOOKUP(A:A,[1]ZU_2015_ORIGINAL!A:F,6,FALSE)</f>
        <v>NCH</v>
      </c>
      <c r="Z795" s="7"/>
    </row>
    <row r="796" spans="1:26" hidden="1">
      <c r="A796" s="1">
        <v>5150052968</v>
      </c>
      <c r="B796" s="2">
        <v>56</v>
      </c>
      <c r="C796" s="3">
        <v>42086.381944444402</v>
      </c>
      <c r="D796" s="4">
        <f t="shared" si="122"/>
        <v>0.38194444444444442</v>
      </c>
      <c r="E796" s="2">
        <f t="shared" si="123"/>
        <v>1</v>
      </c>
      <c r="F796" s="2">
        <f t="shared" si="124"/>
        <v>1</v>
      </c>
      <c r="G796" s="3">
        <v>42087.8305555556</v>
      </c>
      <c r="H796" s="4">
        <f t="shared" si="125"/>
        <v>0.8305555555555556</v>
      </c>
      <c r="I796" s="2">
        <f t="shared" si="126"/>
        <v>2</v>
      </c>
      <c r="J796" s="2">
        <f t="shared" si="127"/>
        <v>2</v>
      </c>
      <c r="K796" s="3">
        <v>42088.270833333299</v>
      </c>
      <c r="L796" s="1">
        <f t="shared" si="120"/>
        <v>0.44027777769952081</v>
      </c>
      <c r="M796" s="1" t="s">
        <v>14</v>
      </c>
      <c r="N796" s="1">
        <f t="shared" si="128"/>
        <v>1</v>
      </c>
      <c r="O796" s="1" t="s">
        <v>15</v>
      </c>
      <c r="P796" s="1">
        <v>19</v>
      </c>
      <c r="Q796" s="1" t="s">
        <v>16</v>
      </c>
      <c r="R796" s="1">
        <f t="shared" si="129"/>
        <v>1</v>
      </c>
      <c r="S796" s="1" t="s">
        <v>19</v>
      </c>
      <c r="T796" s="1">
        <v>0</v>
      </c>
      <c r="U796" s="1">
        <v>0</v>
      </c>
      <c r="V796" s="1">
        <v>39</v>
      </c>
      <c r="W796">
        <f t="shared" si="121"/>
        <v>1.4486111111982609</v>
      </c>
      <c r="X796">
        <f>COUNTIF($A$2:A796,A796)</f>
        <v>1</v>
      </c>
      <c r="Y796" t="str">
        <f>VLOOKUP(A:A,[1]ZU_2015_ORIGINAL!A:F,6,FALSE)</f>
        <v>NCH</v>
      </c>
      <c r="Z796" s="7"/>
    </row>
    <row r="797" spans="1:26" hidden="1">
      <c r="A797" s="1">
        <v>5150052968</v>
      </c>
      <c r="B797" s="2">
        <v>56</v>
      </c>
      <c r="C797" s="3">
        <v>42086.381944444402</v>
      </c>
      <c r="D797" s="4">
        <f t="shared" si="122"/>
        <v>0.38194444444444442</v>
      </c>
      <c r="E797" s="2">
        <f t="shared" si="123"/>
        <v>1</v>
      </c>
      <c r="F797" s="2">
        <f t="shared" si="124"/>
        <v>1</v>
      </c>
      <c r="G797" s="3">
        <v>42089.5805555556</v>
      </c>
      <c r="H797" s="4">
        <f t="shared" si="125"/>
        <v>0.5805555555555556</v>
      </c>
      <c r="I797" s="2">
        <f t="shared" si="126"/>
        <v>4</v>
      </c>
      <c r="J797" s="2">
        <f t="shared" si="127"/>
        <v>1</v>
      </c>
      <c r="K797" s="3">
        <v>42090.423611111102</v>
      </c>
      <c r="L797" s="1">
        <f t="shared" si="120"/>
        <v>0.84305555550236022</v>
      </c>
      <c r="M797" s="1" t="s">
        <v>14</v>
      </c>
      <c r="N797" s="1">
        <f t="shared" si="128"/>
        <v>1</v>
      </c>
      <c r="O797" s="1" t="s">
        <v>15</v>
      </c>
      <c r="P797" s="1">
        <v>19</v>
      </c>
      <c r="Q797" s="1" t="s">
        <v>16</v>
      </c>
      <c r="R797" s="1">
        <f t="shared" si="129"/>
        <v>1</v>
      </c>
      <c r="S797" s="1" t="s">
        <v>19</v>
      </c>
      <c r="T797" s="1">
        <v>0</v>
      </c>
      <c r="U797" s="1">
        <v>0</v>
      </c>
      <c r="V797" s="1">
        <v>31</v>
      </c>
      <c r="W797">
        <f t="shared" si="121"/>
        <v>3.1986111111982609</v>
      </c>
      <c r="X797">
        <f>COUNTIF($A$2:A797,A797)</f>
        <v>2</v>
      </c>
      <c r="Y797" t="str">
        <f>VLOOKUP(A:A,[1]ZU_2015_ORIGINAL!A:F,6,FALSE)</f>
        <v>NCH</v>
      </c>
      <c r="Z797" s="7"/>
    </row>
    <row r="798" spans="1:26" hidden="1">
      <c r="A798" s="1">
        <v>5150052968</v>
      </c>
      <c r="B798" s="2">
        <v>56</v>
      </c>
      <c r="C798" s="3">
        <v>42086.381944444402</v>
      </c>
      <c r="D798" s="4">
        <f t="shared" si="122"/>
        <v>0.38194444444444442</v>
      </c>
      <c r="E798" s="2">
        <f t="shared" si="123"/>
        <v>1</v>
      </c>
      <c r="F798" s="2">
        <f t="shared" si="124"/>
        <v>1</v>
      </c>
      <c r="G798" s="3">
        <v>42101.333333333299</v>
      </c>
      <c r="H798" s="4">
        <f t="shared" si="125"/>
        <v>0.33333333333333331</v>
      </c>
      <c r="I798" s="2">
        <f t="shared" si="126"/>
        <v>2</v>
      </c>
      <c r="J798" s="2">
        <f t="shared" si="127"/>
        <v>1</v>
      </c>
      <c r="K798" s="3">
        <v>42102.284722222197</v>
      </c>
      <c r="L798" s="1">
        <f t="shared" si="120"/>
        <v>0.95138888889778173</v>
      </c>
      <c r="M798" s="1" t="s">
        <v>14</v>
      </c>
      <c r="N798" s="1">
        <f t="shared" si="128"/>
        <v>1</v>
      </c>
      <c r="O798" s="1" t="s">
        <v>15</v>
      </c>
      <c r="P798" s="1">
        <v>19</v>
      </c>
      <c r="Q798" s="1" t="s">
        <v>16</v>
      </c>
      <c r="R798" s="1">
        <f t="shared" si="129"/>
        <v>1</v>
      </c>
      <c r="S798" s="1" t="s">
        <v>19</v>
      </c>
      <c r="T798" s="1">
        <v>0</v>
      </c>
      <c r="U798" s="1">
        <v>0</v>
      </c>
      <c r="V798" s="1">
        <v>39</v>
      </c>
      <c r="W798">
        <f t="shared" si="121"/>
        <v>14.951388888897782</v>
      </c>
      <c r="X798">
        <f>COUNTIF($A$2:A798,A798)</f>
        <v>3</v>
      </c>
      <c r="Y798" t="str">
        <f>VLOOKUP(A:A,[1]ZU_2015_ORIGINAL!A:F,6,FALSE)</f>
        <v>NCH</v>
      </c>
      <c r="Z798" s="7"/>
    </row>
    <row r="799" spans="1:26" hidden="1">
      <c r="A799" s="1">
        <v>5150053020</v>
      </c>
      <c r="B799" s="2">
        <v>79</v>
      </c>
      <c r="C799" s="3">
        <v>42059.462500000001</v>
      </c>
      <c r="D799" s="4">
        <f t="shared" si="122"/>
        <v>0.46249999999999997</v>
      </c>
      <c r="E799" s="2">
        <f t="shared" si="123"/>
        <v>2</v>
      </c>
      <c r="F799" s="2">
        <f t="shared" si="124"/>
        <v>1</v>
      </c>
      <c r="G799" s="3">
        <v>42060.666666666701</v>
      </c>
      <c r="H799" s="4">
        <f t="shared" si="125"/>
        <v>0.66666666666666663</v>
      </c>
      <c r="I799" s="2">
        <f t="shared" si="126"/>
        <v>3</v>
      </c>
      <c r="J799" s="2">
        <f t="shared" si="127"/>
        <v>1</v>
      </c>
      <c r="K799" s="3">
        <v>42063.602083333302</v>
      </c>
      <c r="L799" s="1">
        <f t="shared" si="120"/>
        <v>2.9354166666016681</v>
      </c>
      <c r="M799" s="1" t="s">
        <v>14</v>
      </c>
      <c r="N799" s="1">
        <f t="shared" si="128"/>
        <v>1</v>
      </c>
      <c r="O799" s="1" t="s">
        <v>28</v>
      </c>
      <c r="P799" s="1">
        <v>15</v>
      </c>
      <c r="Q799" s="1" t="s">
        <v>16</v>
      </c>
      <c r="R799" s="1">
        <f t="shared" si="129"/>
        <v>1</v>
      </c>
      <c r="S799" s="1" t="s">
        <v>25</v>
      </c>
      <c r="T799" s="1">
        <v>0</v>
      </c>
      <c r="U799" s="1">
        <v>0</v>
      </c>
      <c r="V799" s="1">
        <v>34</v>
      </c>
      <c r="W799">
        <f t="shared" si="121"/>
        <v>1.2041666666991659</v>
      </c>
      <c r="X799">
        <f>COUNTIF($A$2:A799,A799)</f>
        <v>1</v>
      </c>
      <c r="Y799" t="str">
        <f>VLOOKUP(A:A,[1]ZU_2015_ORIGINAL!A:F,6,FALSE)</f>
        <v>HTC</v>
      </c>
      <c r="Z799" s="7"/>
    </row>
    <row r="800" spans="1:26" hidden="1">
      <c r="A800" s="1">
        <v>5150053033</v>
      </c>
      <c r="B800" s="2">
        <v>63</v>
      </c>
      <c r="C800" s="3">
        <v>42102.392361111102</v>
      </c>
      <c r="D800" s="4">
        <f t="shared" si="122"/>
        <v>0.3923611111111111</v>
      </c>
      <c r="E800" s="2">
        <f t="shared" si="123"/>
        <v>3</v>
      </c>
      <c r="F800" s="2">
        <f t="shared" si="124"/>
        <v>1</v>
      </c>
      <c r="G800" s="3">
        <v>42103.697916666701</v>
      </c>
      <c r="H800" s="4">
        <f t="shared" si="125"/>
        <v>0.69791666666666663</v>
      </c>
      <c r="I800" s="2">
        <f t="shared" si="126"/>
        <v>4</v>
      </c>
      <c r="J800" s="2">
        <f t="shared" si="127"/>
        <v>1</v>
      </c>
      <c r="K800" s="3">
        <v>42104.479166666701</v>
      </c>
      <c r="L800" s="1">
        <f t="shared" si="120"/>
        <v>0.78125</v>
      </c>
      <c r="M800" s="1" t="s">
        <v>14</v>
      </c>
      <c r="N800" s="1">
        <f t="shared" si="128"/>
        <v>1</v>
      </c>
      <c r="O800" s="1" t="s">
        <v>28</v>
      </c>
      <c r="P800" s="1">
        <v>15</v>
      </c>
      <c r="Q800" s="1" t="s">
        <v>16</v>
      </c>
      <c r="R800" s="1">
        <f t="shared" si="129"/>
        <v>1</v>
      </c>
      <c r="S800" s="1" t="s">
        <v>19</v>
      </c>
      <c r="T800" s="1">
        <v>0</v>
      </c>
      <c r="U800" s="1">
        <v>0</v>
      </c>
      <c r="V800" s="1">
        <v>39</v>
      </c>
      <c r="W800">
        <f t="shared" si="121"/>
        <v>1.3055555555984029</v>
      </c>
      <c r="X800">
        <f>COUNTIF($A$2:A800,A800)</f>
        <v>1</v>
      </c>
      <c r="Y800" t="str">
        <f>VLOOKUP(A:A,[1]ZU_2015_ORIGINAL!A:F,6,FALSE)</f>
        <v>HTC</v>
      </c>
      <c r="Z800" s="7"/>
    </row>
    <row r="801" spans="1:26" hidden="1">
      <c r="A801" s="1">
        <v>5150053084</v>
      </c>
      <c r="B801" s="2">
        <v>61</v>
      </c>
      <c r="C801" s="3">
        <v>42071.729166666701</v>
      </c>
      <c r="D801" s="4">
        <f t="shared" si="122"/>
        <v>0.72916666666666663</v>
      </c>
      <c r="E801" s="2">
        <f t="shared" si="123"/>
        <v>7</v>
      </c>
      <c r="F801" s="2">
        <f t="shared" si="124"/>
        <v>2</v>
      </c>
      <c r="G801" s="3">
        <v>42074.590277777803</v>
      </c>
      <c r="H801" s="4">
        <f t="shared" si="125"/>
        <v>0.59027777777777779</v>
      </c>
      <c r="I801" s="2">
        <f t="shared" si="126"/>
        <v>3</v>
      </c>
      <c r="J801" s="2">
        <f t="shared" si="127"/>
        <v>1</v>
      </c>
      <c r="K801" s="3">
        <v>42080.445138888899</v>
      </c>
      <c r="L801" s="1">
        <f t="shared" si="120"/>
        <v>5.8548611110963975</v>
      </c>
      <c r="M801" s="1" t="s">
        <v>14</v>
      </c>
      <c r="N801" s="1">
        <f t="shared" si="128"/>
        <v>1</v>
      </c>
      <c r="O801" s="1" t="s">
        <v>18</v>
      </c>
      <c r="P801" s="1">
        <v>11</v>
      </c>
      <c r="Q801" s="1" t="s">
        <v>16</v>
      </c>
      <c r="R801" s="1">
        <f t="shared" si="129"/>
        <v>1</v>
      </c>
      <c r="S801" s="1" t="s">
        <v>19</v>
      </c>
      <c r="T801" s="1">
        <v>0</v>
      </c>
      <c r="U801" s="1">
        <v>0</v>
      </c>
      <c r="V801" s="1">
        <v>35</v>
      </c>
      <c r="W801">
        <f t="shared" si="121"/>
        <v>2.8611111111022183</v>
      </c>
      <c r="X801">
        <f>COUNTIF($A$2:A801,A801)</f>
        <v>1</v>
      </c>
      <c r="Y801" t="str">
        <f>VLOOKUP(A:A,[1]ZU_2015_ORIGINAL!A:F,6,FALSE)</f>
        <v>AVT</v>
      </c>
      <c r="Z801" s="7"/>
    </row>
    <row r="802" spans="1:26">
      <c r="A802" s="1">
        <v>5150053249</v>
      </c>
      <c r="B802" s="2">
        <v>72</v>
      </c>
      <c r="C802" s="3">
        <v>42082.379861111098</v>
      </c>
      <c r="D802" s="4">
        <f t="shared" si="122"/>
        <v>0.37986111111111115</v>
      </c>
      <c r="E802" s="2">
        <f t="shared" si="123"/>
        <v>4</v>
      </c>
      <c r="F802" s="2">
        <f t="shared" si="124"/>
        <v>1</v>
      </c>
      <c r="G802" s="3">
        <v>42090.4152777778</v>
      </c>
      <c r="H802" s="4">
        <f t="shared" si="125"/>
        <v>0.4152777777777778</v>
      </c>
      <c r="I802" s="2">
        <f t="shared" si="126"/>
        <v>5</v>
      </c>
      <c r="J802" s="2">
        <f t="shared" si="127"/>
        <v>1</v>
      </c>
      <c r="K802" s="3">
        <v>42091.418749999997</v>
      </c>
      <c r="L802" s="1">
        <f t="shared" si="120"/>
        <v>1.0034722221971606</v>
      </c>
      <c r="M802" s="1" t="s">
        <v>14</v>
      </c>
      <c r="N802" s="1">
        <f t="shared" si="128"/>
        <v>1</v>
      </c>
      <c r="O802" s="1" t="s">
        <v>28</v>
      </c>
      <c r="P802" s="1">
        <v>15</v>
      </c>
      <c r="Q802" s="1" t="s">
        <v>29</v>
      </c>
      <c r="R802" s="1">
        <f t="shared" si="129"/>
        <v>2</v>
      </c>
      <c r="S802" s="1" t="s">
        <v>19</v>
      </c>
      <c r="T802" s="1">
        <v>0</v>
      </c>
      <c r="U802" s="1">
        <v>0</v>
      </c>
      <c r="V802" s="1">
        <v>32</v>
      </c>
      <c r="W802">
        <f t="shared" si="121"/>
        <v>8.0354166667020763</v>
      </c>
      <c r="X802">
        <f>COUNTIF($A$2:A802,A802)</f>
        <v>1</v>
      </c>
      <c r="Y802" t="str">
        <f>VLOOKUP(A:A,[1]ZU_2015_ORIGINAL!A:F,6,FALSE)</f>
        <v>HTC</v>
      </c>
      <c r="Z802" s="7"/>
    </row>
    <row r="803" spans="1:26">
      <c r="A803" s="1">
        <v>5150053259</v>
      </c>
      <c r="B803" s="2">
        <v>90</v>
      </c>
      <c r="C803" s="3">
        <v>42059.635416666701</v>
      </c>
      <c r="D803" s="4">
        <f t="shared" si="122"/>
        <v>0.63541666666666663</v>
      </c>
      <c r="E803" s="2">
        <f t="shared" si="123"/>
        <v>2</v>
      </c>
      <c r="F803" s="2">
        <f t="shared" si="124"/>
        <v>1</v>
      </c>
      <c r="G803" s="3">
        <v>42059.887499999997</v>
      </c>
      <c r="H803" s="4">
        <f t="shared" si="125"/>
        <v>0.88750000000000007</v>
      </c>
      <c r="I803" s="2">
        <f t="shared" si="126"/>
        <v>2</v>
      </c>
      <c r="J803" s="2">
        <f t="shared" si="127"/>
        <v>2</v>
      </c>
      <c r="K803" s="3">
        <v>42072.4777777778</v>
      </c>
      <c r="L803" s="1">
        <f t="shared" si="120"/>
        <v>12.590277777802839</v>
      </c>
      <c r="M803" s="1" t="s">
        <v>14</v>
      </c>
      <c r="N803" s="1">
        <f t="shared" si="128"/>
        <v>1</v>
      </c>
      <c r="O803" s="1" t="s">
        <v>14</v>
      </c>
      <c r="P803" s="1">
        <v>9</v>
      </c>
      <c r="Q803" s="1" t="s">
        <v>29</v>
      </c>
      <c r="R803" s="1">
        <f t="shared" si="129"/>
        <v>2</v>
      </c>
      <c r="S803" s="1" t="s">
        <v>17</v>
      </c>
      <c r="T803" s="1">
        <v>0</v>
      </c>
      <c r="U803" s="1">
        <v>0</v>
      </c>
      <c r="V803" s="1">
        <v>35</v>
      </c>
      <c r="W803">
        <f t="shared" si="121"/>
        <v>0.25208333329646848</v>
      </c>
      <c r="X803">
        <f>COUNTIF($A$2:A803,A803)</f>
        <v>1</v>
      </c>
      <c r="Y803" t="str">
        <f>VLOOKUP(A:A,[1]ZU_2015_ORIGINAL!A:F,6,FALSE)</f>
        <v>AIN</v>
      </c>
      <c r="Z803" s="7"/>
    </row>
    <row r="804" spans="1:26" hidden="1">
      <c r="A804" s="1">
        <v>5150053263</v>
      </c>
      <c r="B804" s="2">
        <v>57</v>
      </c>
      <c r="C804" s="3">
        <v>42059.628472222197</v>
      </c>
      <c r="D804" s="4">
        <f t="shared" si="122"/>
        <v>0.62847222222222221</v>
      </c>
      <c r="E804" s="2">
        <f t="shared" si="123"/>
        <v>2</v>
      </c>
      <c r="F804" s="2">
        <f t="shared" si="124"/>
        <v>1</v>
      </c>
      <c r="G804" s="3">
        <v>42059.628472222197</v>
      </c>
      <c r="H804" s="4">
        <f t="shared" si="125"/>
        <v>0.62847222222222221</v>
      </c>
      <c r="I804" s="2">
        <f t="shared" si="126"/>
        <v>2</v>
      </c>
      <c r="J804" s="2">
        <f t="shared" si="127"/>
        <v>1</v>
      </c>
      <c r="K804" s="3">
        <v>42064.039583333302</v>
      </c>
      <c r="L804" s="1">
        <f t="shared" si="120"/>
        <v>4.4111111111051287</v>
      </c>
      <c r="M804" s="1" t="s">
        <v>14</v>
      </c>
      <c r="N804" s="1">
        <f t="shared" si="128"/>
        <v>1</v>
      </c>
      <c r="O804" s="1" t="s">
        <v>31</v>
      </c>
      <c r="P804" s="1">
        <v>3</v>
      </c>
      <c r="Q804" s="1" t="s">
        <v>16</v>
      </c>
      <c r="R804" s="1">
        <f t="shared" si="129"/>
        <v>1</v>
      </c>
      <c r="S804" s="1" t="s">
        <v>19</v>
      </c>
      <c r="T804" s="1">
        <v>0</v>
      </c>
      <c r="U804" s="1">
        <v>1</v>
      </c>
      <c r="V804" s="1">
        <v>32</v>
      </c>
      <c r="W804">
        <f t="shared" si="121"/>
        <v>0</v>
      </c>
      <c r="X804">
        <f>COUNTIF($A$2:A804,A804)</f>
        <v>1</v>
      </c>
      <c r="Y804" t="str">
        <f>VLOOKUP(A:A,[1]ZU_2015_ORIGINAL!A:F,6,FALSE)</f>
        <v>1MD-IPF</v>
      </c>
      <c r="Z804" s="7"/>
    </row>
    <row r="805" spans="1:26" hidden="1">
      <c r="A805" s="1">
        <v>5150053287</v>
      </c>
      <c r="B805" s="2">
        <v>57</v>
      </c>
      <c r="C805" s="3">
        <v>42087.347916666702</v>
      </c>
      <c r="D805" s="4">
        <f t="shared" si="122"/>
        <v>0.34791666666666665</v>
      </c>
      <c r="E805" s="2">
        <f t="shared" si="123"/>
        <v>2</v>
      </c>
      <c r="F805" s="2">
        <f t="shared" si="124"/>
        <v>1</v>
      </c>
      <c r="G805" s="3">
        <v>42089.481249999997</v>
      </c>
      <c r="H805" s="4">
        <f t="shared" si="125"/>
        <v>0.48125000000000001</v>
      </c>
      <c r="I805" s="2">
        <f t="shared" si="126"/>
        <v>4</v>
      </c>
      <c r="J805" s="2">
        <f t="shared" si="127"/>
        <v>1</v>
      </c>
      <c r="K805" s="3">
        <v>42093.518750000003</v>
      </c>
      <c r="L805" s="1">
        <f t="shared" si="120"/>
        <v>4.0375000000058208</v>
      </c>
      <c r="M805" s="1" t="s">
        <v>14</v>
      </c>
      <c r="N805" s="1">
        <f t="shared" si="128"/>
        <v>1</v>
      </c>
      <c r="O805" s="1" t="s">
        <v>28</v>
      </c>
      <c r="P805" s="1">
        <v>15</v>
      </c>
      <c r="Q805" s="1" t="s">
        <v>16</v>
      </c>
      <c r="R805" s="1">
        <f t="shared" si="129"/>
        <v>1</v>
      </c>
      <c r="S805" s="1" t="s">
        <v>19</v>
      </c>
      <c r="T805" s="1">
        <v>0</v>
      </c>
      <c r="U805" s="1">
        <v>0</v>
      </c>
      <c r="V805" s="1">
        <v>31</v>
      </c>
      <c r="W805">
        <f t="shared" si="121"/>
        <v>2.1333333332950133</v>
      </c>
      <c r="X805">
        <f>COUNTIF($A$2:A805,A805)</f>
        <v>1</v>
      </c>
      <c r="Y805" t="str">
        <f>VLOOKUP(A:A,[1]ZU_2015_ORIGINAL!A:F,6,FALSE)</f>
        <v>HTC</v>
      </c>
      <c r="Z805" s="7"/>
    </row>
    <row r="806" spans="1:26" hidden="1">
      <c r="A806" s="1">
        <v>5150053304</v>
      </c>
      <c r="B806" s="2">
        <v>36</v>
      </c>
      <c r="C806" s="3">
        <v>42086.384722222203</v>
      </c>
      <c r="D806" s="4">
        <f t="shared" si="122"/>
        <v>0.38472222222222219</v>
      </c>
      <c r="E806" s="2">
        <f t="shared" si="123"/>
        <v>1</v>
      </c>
      <c r="F806" s="2">
        <f t="shared" si="124"/>
        <v>1</v>
      </c>
      <c r="G806" s="3">
        <v>42087</v>
      </c>
      <c r="H806" s="4">
        <f t="shared" si="125"/>
        <v>0</v>
      </c>
      <c r="I806" s="2">
        <f t="shared" si="126"/>
        <v>2</v>
      </c>
      <c r="J806" s="2">
        <f t="shared" si="127"/>
        <v>2</v>
      </c>
      <c r="K806" s="3">
        <v>42088.125</v>
      </c>
      <c r="L806" s="1">
        <f t="shared" si="120"/>
        <v>1.125</v>
      </c>
      <c r="M806" s="1" t="s">
        <v>14</v>
      </c>
      <c r="N806" s="1">
        <f t="shared" si="128"/>
        <v>1</v>
      </c>
      <c r="O806" s="1" t="s">
        <v>18</v>
      </c>
      <c r="P806" s="1">
        <v>11</v>
      </c>
      <c r="Q806" s="1" t="s">
        <v>16</v>
      </c>
      <c r="R806" s="1">
        <f t="shared" si="129"/>
        <v>1</v>
      </c>
      <c r="S806" s="1" t="s">
        <v>19</v>
      </c>
      <c r="T806" s="1">
        <v>0</v>
      </c>
      <c r="U806" s="1">
        <v>0</v>
      </c>
      <c r="V806" s="1">
        <v>39</v>
      </c>
      <c r="W806">
        <f t="shared" si="121"/>
        <v>0.61527777779701864</v>
      </c>
      <c r="X806">
        <f>COUNTIF($A$2:A806,A806)</f>
        <v>1</v>
      </c>
      <c r="Y806" t="str">
        <f>VLOOKUP(A:A,[1]ZU_2015_ORIGINAL!A:F,6,FALSE)</f>
        <v>AVT</v>
      </c>
      <c r="Z806" s="7"/>
    </row>
    <row r="807" spans="1:26" hidden="1">
      <c r="A807" s="1">
        <v>5150053313</v>
      </c>
      <c r="B807" s="2">
        <v>65</v>
      </c>
      <c r="C807" s="3">
        <v>42059.662499999999</v>
      </c>
      <c r="D807" s="4">
        <f t="shared" si="122"/>
        <v>0.66249999999999998</v>
      </c>
      <c r="E807" s="2">
        <f t="shared" si="123"/>
        <v>2</v>
      </c>
      <c r="F807" s="2">
        <f t="shared" si="124"/>
        <v>1</v>
      </c>
      <c r="G807" s="3">
        <v>42060.547916666699</v>
      </c>
      <c r="H807" s="4">
        <f t="shared" si="125"/>
        <v>0.54791666666666672</v>
      </c>
      <c r="I807" s="2">
        <f t="shared" si="126"/>
        <v>3</v>
      </c>
      <c r="J807" s="2">
        <f t="shared" si="127"/>
        <v>1</v>
      </c>
      <c r="K807" s="3">
        <v>42061.429861111101</v>
      </c>
      <c r="L807" s="1">
        <f t="shared" si="120"/>
        <v>0.88194444440159714</v>
      </c>
      <c r="M807" s="1" t="s">
        <v>14</v>
      </c>
      <c r="N807" s="1">
        <f t="shared" si="128"/>
        <v>1</v>
      </c>
      <c r="O807" s="1" t="s">
        <v>31</v>
      </c>
      <c r="P807" s="1">
        <v>3</v>
      </c>
      <c r="Q807" s="1" t="s">
        <v>16</v>
      </c>
      <c r="R807" s="1">
        <f t="shared" si="129"/>
        <v>1</v>
      </c>
      <c r="S807" s="1" t="s">
        <v>19</v>
      </c>
      <c r="T807" s="1">
        <v>0</v>
      </c>
      <c r="U807" s="1">
        <v>0</v>
      </c>
      <c r="V807" s="1">
        <v>33</v>
      </c>
      <c r="W807">
        <f t="shared" si="121"/>
        <v>0.88541666670062114</v>
      </c>
      <c r="X807">
        <f>COUNTIF($A$2:A807,A807)</f>
        <v>1</v>
      </c>
      <c r="Y807" t="str">
        <f>VLOOKUP(A:A,[1]ZU_2015_ORIGINAL!A:F,6,FALSE)</f>
        <v>1MD-IPF</v>
      </c>
      <c r="Z807" s="7"/>
    </row>
    <row r="808" spans="1:26">
      <c r="A808" s="1">
        <v>5150053367</v>
      </c>
      <c r="B808" s="2">
        <v>90</v>
      </c>
      <c r="C808" s="3">
        <v>42059.781944444403</v>
      </c>
      <c r="D808" s="4">
        <f t="shared" si="122"/>
        <v>0.78194444444444444</v>
      </c>
      <c r="E808" s="2">
        <f t="shared" si="123"/>
        <v>2</v>
      </c>
      <c r="F808" s="2">
        <f t="shared" si="124"/>
        <v>1</v>
      </c>
      <c r="G808" s="3">
        <v>42061.677083333299</v>
      </c>
      <c r="H808" s="4">
        <f t="shared" si="125"/>
        <v>0.67708333333333337</v>
      </c>
      <c r="I808" s="2">
        <f t="shared" si="126"/>
        <v>4</v>
      </c>
      <c r="J808" s="2">
        <f t="shared" si="127"/>
        <v>1</v>
      </c>
      <c r="K808" s="3">
        <v>42061.895833333299</v>
      </c>
      <c r="L808" s="1">
        <f t="shared" si="120"/>
        <v>0.21875</v>
      </c>
      <c r="M808" s="1" t="s">
        <v>14</v>
      </c>
      <c r="N808" s="1">
        <f t="shared" si="128"/>
        <v>1</v>
      </c>
      <c r="O808" s="1" t="s">
        <v>23</v>
      </c>
      <c r="P808" s="1">
        <v>12</v>
      </c>
      <c r="Q808" s="1" t="s">
        <v>29</v>
      </c>
      <c r="R808" s="1">
        <f t="shared" si="129"/>
        <v>2</v>
      </c>
      <c r="S808" s="1" t="s">
        <v>19</v>
      </c>
      <c r="T808" s="1">
        <v>0</v>
      </c>
      <c r="U808" s="1">
        <v>0</v>
      </c>
      <c r="V808" s="1">
        <v>39</v>
      </c>
      <c r="W808">
        <f t="shared" si="121"/>
        <v>1.8951388888963265</v>
      </c>
      <c r="X808">
        <f>COUNTIF($A$2:A808,A808)</f>
        <v>1</v>
      </c>
      <c r="Y808" t="str">
        <f>VLOOKUP(A:A,[1]ZU_2015_ORIGINAL!A:F,6,FALSE)</f>
        <v>GCH</v>
      </c>
      <c r="Z808" s="7"/>
    </row>
    <row r="809" spans="1:26">
      <c r="A809" s="1">
        <v>5150053462</v>
      </c>
      <c r="B809" s="2">
        <v>45</v>
      </c>
      <c r="C809" s="3">
        <v>42060.239583333299</v>
      </c>
      <c r="D809" s="4">
        <f t="shared" si="122"/>
        <v>0.23958333333333334</v>
      </c>
      <c r="E809" s="2">
        <f t="shared" si="123"/>
        <v>3</v>
      </c>
      <c r="F809" s="2">
        <f t="shared" si="124"/>
        <v>2</v>
      </c>
      <c r="G809" s="3">
        <v>42060.892361111102</v>
      </c>
      <c r="H809" s="4">
        <f t="shared" si="125"/>
        <v>0.89236111111111116</v>
      </c>
      <c r="I809" s="2">
        <f t="shared" si="126"/>
        <v>3</v>
      </c>
      <c r="J809" s="2">
        <f t="shared" si="127"/>
        <v>2</v>
      </c>
      <c r="K809" s="3">
        <v>42061.024305555598</v>
      </c>
      <c r="L809" s="1">
        <f t="shared" si="120"/>
        <v>0.13194444449618459</v>
      </c>
      <c r="M809" s="1" t="s">
        <v>14</v>
      </c>
      <c r="N809" s="1">
        <f t="shared" si="128"/>
        <v>1</v>
      </c>
      <c r="O809" s="1" t="s">
        <v>38</v>
      </c>
      <c r="P809" s="1">
        <v>6</v>
      </c>
      <c r="Q809" s="1" t="s">
        <v>29</v>
      </c>
      <c r="R809" s="1">
        <f t="shared" si="129"/>
        <v>2</v>
      </c>
      <c r="S809" s="1" t="s">
        <v>19</v>
      </c>
      <c r="T809" s="1">
        <v>0</v>
      </c>
      <c r="U809" s="1">
        <v>0</v>
      </c>
      <c r="V809" s="1">
        <v>39</v>
      </c>
      <c r="W809">
        <f t="shared" si="121"/>
        <v>0.65277777780283941</v>
      </c>
      <c r="X809">
        <f>COUNTIF($A$2:A809,A809)</f>
        <v>1</v>
      </c>
      <c r="Y809" t="str">
        <f>VLOOKUP(A:A,[1]ZU_2015_ORIGINAL!A:F,6,FALSE)</f>
        <v>3MD</v>
      </c>
      <c r="Z809" s="7"/>
    </row>
    <row r="810" spans="1:26" hidden="1">
      <c r="A810" s="1">
        <v>5150053555</v>
      </c>
      <c r="B810" s="2">
        <v>76</v>
      </c>
      <c r="C810" s="3">
        <v>42060.370833333298</v>
      </c>
      <c r="D810" s="4">
        <f t="shared" si="122"/>
        <v>0.37083333333333335</v>
      </c>
      <c r="E810" s="2">
        <f t="shared" si="123"/>
        <v>3</v>
      </c>
      <c r="F810" s="2">
        <f t="shared" si="124"/>
        <v>1</v>
      </c>
      <c r="G810" s="3">
        <v>42061.629861111098</v>
      </c>
      <c r="H810" s="4">
        <f t="shared" si="125"/>
        <v>0.62986111111111109</v>
      </c>
      <c r="I810" s="2">
        <f t="shared" si="126"/>
        <v>4</v>
      </c>
      <c r="J810" s="2">
        <f t="shared" si="127"/>
        <v>1</v>
      </c>
      <c r="K810" s="3">
        <v>42062.462500000001</v>
      </c>
      <c r="L810" s="1">
        <f t="shared" si="120"/>
        <v>0.83263888890360249</v>
      </c>
      <c r="M810" s="1" t="s">
        <v>14</v>
      </c>
      <c r="N810" s="1">
        <f t="shared" si="128"/>
        <v>1</v>
      </c>
      <c r="O810" s="1" t="s">
        <v>28</v>
      </c>
      <c r="P810" s="1">
        <v>15</v>
      </c>
      <c r="Q810" s="1" t="s">
        <v>16</v>
      </c>
      <c r="R810" s="1">
        <f t="shared" si="129"/>
        <v>1</v>
      </c>
      <c r="S810" s="1" t="s">
        <v>19</v>
      </c>
      <c r="T810" s="1">
        <v>0</v>
      </c>
      <c r="U810" s="1">
        <v>0</v>
      </c>
      <c r="V810" s="1">
        <v>33</v>
      </c>
      <c r="W810">
        <f t="shared" si="121"/>
        <v>1.259027777799929</v>
      </c>
      <c r="X810">
        <f>COUNTIF($A$2:A810,A810)</f>
        <v>1</v>
      </c>
      <c r="Y810" t="str">
        <f>VLOOKUP(A:A,[1]ZU_2015_ORIGINAL!A:F,6,FALSE)</f>
        <v>HTC</v>
      </c>
      <c r="Z810" s="7"/>
    </row>
    <row r="811" spans="1:26" hidden="1">
      <c r="A811" s="1">
        <v>5150053590</v>
      </c>
      <c r="B811" s="2">
        <v>76</v>
      </c>
      <c r="C811" s="3">
        <v>42060.385416666701</v>
      </c>
      <c r="D811" s="4">
        <f t="shared" si="122"/>
        <v>0.38541666666666669</v>
      </c>
      <c r="E811" s="2">
        <f t="shared" si="123"/>
        <v>3</v>
      </c>
      <c r="F811" s="2">
        <f t="shared" si="124"/>
        <v>1</v>
      </c>
      <c r="G811" s="3">
        <v>42108.069444444402</v>
      </c>
      <c r="H811" s="4">
        <f t="shared" si="125"/>
        <v>6.9444444444444434E-2</v>
      </c>
      <c r="I811" s="2">
        <f t="shared" si="126"/>
        <v>2</v>
      </c>
      <c r="J811" s="2">
        <f t="shared" si="127"/>
        <v>2</v>
      </c>
      <c r="K811" s="3">
        <v>42108.114583333299</v>
      </c>
      <c r="L811" s="1">
        <f t="shared" si="120"/>
        <v>4.5138888897781726E-2</v>
      </c>
      <c r="M811" s="1" t="s">
        <v>14</v>
      </c>
      <c r="N811" s="1">
        <f t="shared" si="128"/>
        <v>1</v>
      </c>
      <c r="O811" s="1" t="s">
        <v>28</v>
      </c>
      <c r="P811" s="1">
        <v>15</v>
      </c>
      <c r="Q811" s="1" t="s">
        <v>16</v>
      </c>
      <c r="R811" s="1">
        <f t="shared" si="129"/>
        <v>1</v>
      </c>
      <c r="S811" s="1" t="s">
        <v>19</v>
      </c>
      <c r="T811" s="1">
        <v>0</v>
      </c>
      <c r="U811" s="1">
        <v>0</v>
      </c>
      <c r="V811" s="1">
        <v>39</v>
      </c>
      <c r="W811">
        <f t="shared" si="121"/>
        <v>47.684027777700976</v>
      </c>
      <c r="X811">
        <f>COUNTIF($A$2:A811,A811)</f>
        <v>1</v>
      </c>
      <c r="Y811" t="str">
        <f>VLOOKUP(A:A,[1]ZU_2015_ORIGINAL!A:F,6,FALSE)</f>
        <v>HTC</v>
      </c>
      <c r="Z811" s="7"/>
    </row>
    <row r="812" spans="1:26" hidden="1">
      <c r="A812" s="1">
        <v>5150053634</v>
      </c>
      <c r="B812" s="2">
        <v>70</v>
      </c>
      <c r="C812" s="3">
        <v>42060.404861111099</v>
      </c>
      <c r="D812" s="4">
        <f t="shared" si="122"/>
        <v>0.40486111111111112</v>
      </c>
      <c r="E812" s="2">
        <f t="shared" si="123"/>
        <v>3</v>
      </c>
      <c r="F812" s="2">
        <f t="shared" si="124"/>
        <v>1</v>
      </c>
      <c r="G812" s="3">
        <v>42061.583333333299</v>
      </c>
      <c r="H812" s="4">
        <f t="shared" si="125"/>
        <v>0.58333333333333337</v>
      </c>
      <c r="I812" s="2">
        <f t="shared" si="126"/>
        <v>4</v>
      </c>
      <c r="J812" s="2">
        <f t="shared" si="127"/>
        <v>1</v>
      </c>
      <c r="K812" s="3">
        <v>42061.71875</v>
      </c>
      <c r="L812" s="1">
        <f t="shared" si="120"/>
        <v>0.13541666670062114</v>
      </c>
      <c r="M812" s="1" t="s">
        <v>14</v>
      </c>
      <c r="N812" s="1">
        <f t="shared" si="128"/>
        <v>1</v>
      </c>
      <c r="O812" s="1" t="s">
        <v>23</v>
      </c>
      <c r="P812" s="1">
        <v>12</v>
      </c>
      <c r="Q812" s="1" t="s">
        <v>16</v>
      </c>
      <c r="R812" s="1">
        <f t="shared" si="129"/>
        <v>1</v>
      </c>
      <c r="S812" s="1" t="s">
        <v>19</v>
      </c>
      <c r="T812" s="1">
        <v>0</v>
      </c>
      <c r="U812" s="1">
        <v>0</v>
      </c>
      <c r="V812" s="1">
        <v>39</v>
      </c>
      <c r="W812">
        <f t="shared" si="121"/>
        <v>1.178472222200071</v>
      </c>
      <c r="X812">
        <f>COUNTIF($A$2:A812,A812)</f>
        <v>1</v>
      </c>
      <c r="Y812" t="str">
        <f>VLOOKUP(A:A,[1]ZU_2015_ORIGINAL!A:F,6,FALSE)</f>
        <v>GCH</v>
      </c>
      <c r="Z812" s="7"/>
    </row>
    <row r="813" spans="1:26" hidden="1">
      <c r="A813" s="1">
        <v>5150053734</v>
      </c>
      <c r="B813" s="2">
        <v>66</v>
      </c>
      <c r="C813" s="3">
        <v>42060.4375</v>
      </c>
      <c r="D813" s="4">
        <f t="shared" si="122"/>
        <v>0.4375</v>
      </c>
      <c r="E813" s="2">
        <f t="shared" si="123"/>
        <v>3</v>
      </c>
      <c r="F813" s="2">
        <f t="shared" si="124"/>
        <v>1</v>
      </c>
      <c r="G813" s="3">
        <v>42061.466666666704</v>
      </c>
      <c r="H813" s="4">
        <f t="shared" si="125"/>
        <v>0.46666666666666662</v>
      </c>
      <c r="I813" s="2">
        <f t="shared" si="126"/>
        <v>4</v>
      </c>
      <c r="J813" s="2">
        <f t="shared" si="127"/>
        <v>1</v>
      </c>
      <c r="K813" s="3">
        <v>42062.440277777801</v>
      </c>
      <c r="L813" s="1">
        <f t="shared" si="120"/>
        <v>0.9736111110978527</v>
      </c>
      <c r="M813" s="1" t="s">
        <v>14</v>
      </c>
      <c r="N813" s="1">
        <f t="shared" si="128"/>
        <v>1</v>
      </c>
      <c r="O813" s="1" t="s">
        <v>28</v>
      </c>
      <c r="P813" s="1">
        <v>15</v>
      </c>
      <c r="Q813" s="1" t="s">
        <v>16</v>
      </c>
      <c r="R813" s="1">
        <f t="shared" si="129"/>
        <v>1</v>
      </c>
      <c r="S813" s="1" t="s">
        <v>19</v>
      </c>
      <c r="T813" s="1">
        <v>0</v>
      </c>
      <c r="U813" s="1">
        <v>0</v>
      </c>
      <c r="V813" s="1">
        <v>33</v>
      </c>
      <c r="W813">
        <f t="shared" si="121"/>
        <v>1.0291666667035315</v>
      </c>
      <c r="X813">
        <f>COUNTIF($A$2:A813,A813)</f>
        <v>1</v>
      </c>
      <c r="Y813" t="str">
        <f>VLOOKUP(A:A,[1]ZU_2015_ORIGINAL!A:F,6,FALSE)</f>
        <v>HTC</v>
      </c>
      <c r="Z813" s="7"/>
    </row>
    <row r="814" spans="1:26" hidden="1">
      <c r="A814" s="1">
        <v>5150053763</v>
      </c>
      <c r="B814" s="2">
        <v>90</v>
      </c>
      <c r="C814" s="3">
        <v>42067.383333333302</v>
      </c>
      <c r="D814" s="4">
        <f t="shared" si="122"/>
        <v>0.3833333333333333</v>
      </c>
      <c r="E814" s="2">
        <f t="shared" si="123"/>
        <v>3</v>
      </c>
      <c r="F814" s="2">
        <f t="shared" si="124"/>
        <v>1</v>
      </c>
      <c r="G814" s="3">
        <v>42068.697916666701</v>
      </c>
      <c r="H814" s="4">
        <f t="shared" si="125"/>
        <v>0.69791666666666663</v>
      </c>
      <c r="I814" s="2">
        <f t="shared" si="126"/>
        <v>4</v>
      </c>
      <c r="J814" s="2">
        <f t="shared" si="127"/>
        <v>1</v>
      </c>
      <c r="K814" s="3">
        <v>42073.466666666704</v>
      </c>
      <c r="L814" s="1">
        <f t="shared" si="120"/>
        <v>4.7687500000029104</v>
      </c>
      <c r="M814" s="1" t="s">
        <v>14</v>
      </c>
      <c r="N814" s="1">
        <f t="shared" si="128"/>
        <v>1</v>
      </c>
      <c r="O814" s="1" t="s">
        <v>18</v>
      </c>
      <c r="P814" s="1">
        <v>11</v>
      </c>
      <c r="Q814" s="1" t="s">
        <v>16</v>
      </c>
      <c r="R814" s="1">
        <f t="shared" si="129"/>
        <v>1</v>
      </c>
      <c r="S814" s="1" t="s">
        <v>25</v>
      </c>
      <c r="T814" s="1">
        <v>0</v>
      </c>
      <c r="U814" s="1">
        <v>0</v>
      </c>
      <c r="V814" s="1">
        <v>39</v>
      </c>
      <c r="W814">
        <f t="shared" si="121"/>
        <v>1.3145833333983319</v>
      </c>
      <c r="X814">
        <f>COUNTIF($A$2:A814,A814)</f>
        <v>1</v>
      </c>
      <c r="Y814" t="str">
        <f>VLOOKUP(A:A,[1]ZU_2015_ORIGINAL!A:F,6,FALSE)</f>
        <v>AVT</v>
      </c>
      <c r="Z814" s="7"/>
    </row>
    <row r="815" spans="1:26" hidden="1">
      <c r="A815" s="1">
        <v>5150053771</v>
      </c>
      <c r="B815" s="2">
        <v>64</v>
      </c>
      <c r="C815" s="3">
        <v>42065.372222222199</v>
      </c>
      <c r="D815" s="4">
        <f t="shared" si="122"/>
        <v>0.37222222222222223</v>
      </c>
      <c r="E815" s="2">
        <f t="shared" si="123"/>
        <v>1</v>
      </c>
      <c r="F815" s="2">
        <f t="shared" si="124"/>
        <v>1</v>
      </c>
      <c r="G815" s="3">
        <v>42067.756249999999</v>
      </c>
      <c r="H815" s="4">
        <f t="shared" si="125"/>
        <v>0.75624999999999998</v>
      </c>
      <c r="I815" s="2">
        <f t="shared" si="126"/>
        <v>3</v>
      </c>
      <c r="J815" s="2">
        <f t="shared" si="127"/>
        <v>1</v>
      </c>
      <c r="K815" s="3">
        <v>42068.340972222199</v>
      </c>
      <c r="L815" s="1">
        <f t="shared" si="120"/>
        <v>0.58472222220007097</v>
      </c>
      <c r="M815" s="1" t="s">
        <v>14</v>
      </c>
      <c r="N815" s="1">
        <f t="shared" si="128"/>
        <v>1</v>
      </c>
      <c r="O815" s="1" t="s">
        <v>33</v>
      </c>
      <c r="P815" s="1">
        <v>24</v>
      </c>
      <c r="Q815" s="1" t="s">
        <v>16</v>
      </c>
      <c r="R815" s="1">
        <f t="shared" si="129"/>
        <v>1</v>
      </c>
      <c r="S815" s="1" t="s">
        <v>19</v>
      </c>
      <c r="T815" s="1">
        <v>0</v>
      </c>
      <c r="U815" s="1">
        <v>0</v>
      </c>
      <c r="V815" s="1">
        <v>33</v>
      </c>
      <c r="W815">
        <f t="shared" si="121"/>
        <v>2.384027777799929</v>
      </c>
      <c r="X815">
        <f>COUNTIF($A$2:A815,A815)</f>
        <v>1</v>
      </c>
      <c r="Y815" t="str">
        <f>VLOOKUP(A:A,[1]ZU_2015_ORIGINAL!A:F,6,FALSE)</f>
        <v>URO</v>
      </c>
      <c r="Z815" s="7"/>
    </row>
    <row r="816" spans="1:26" hidden="1">
      <c r="A816" s="1">
        <v>5150053869</v>
      </c>
      <c r="B816" s="2">
        <v>53</v>
      </c>
      <c r="C816" s="3">
        <v>42060.543055555601</v>
      </c>
      <c r="D816" s="4">
        <f t="shared" si="122"/>
        <v>0.54305555555555551</v>
      </c>
      <c r="E816" s="2">
        <f t="shared" si="123"/>
        <v>3</v>
      </c>
      <c r="F816" s="2">
        <f t="shared" si="124"/>
        <v>1</v>
      </c>
      <c r="G816" s="3">
        <v>42094.645138888904</v>
      </c>
      <c r="H816" s="4">
        <f t="shared" si="125"/>
        <v>0.64513888888888882</v>
      </c>
      <c r="I816" s="2">
        <f t="shared" si="126"/>
        <v>2</v>
      </c>
      <c r="J816" s="2">
        <f t="shared" si="127"/>
        <v>1</v>
      </c>
      <c r="K816" s="3">
        <v>42096.663888888899</v>
      </c>
      <c r="L816" s="1">
        <f t="shared" si="120"/>
        <v>2.0187499999956344</v>
      </c>
      <c r="M816" s="1" t="s">
        <v>14</v>
      </c>
      <c r="N816" s="1">
        <f t="shared" si="128"/>
        <v>1</v>
      </c>
      <c r="O816" s="1" t="s">
        <v>14</v>
      </c>
      <c r="P816" s="1">
        <v>9</v>
      </c>
      <c r="Q816" s="1" t="s">
        <v>16</v>
      </c>
      <c r="R816" s="1">
        <f t="shared" si="129"/>
        <v>1</v>
      </c>
      <c r="S816" s="1" t="s">
        <v>21</v>
      </c>
      <c r="T816" s="1">
        <v>0</v>
      </c>
      <c r="U816" s="1">
        <v>0</v>
      </c>
      <c r="V816" s="1">
        <v>31</v>
      </c>
      <c r="W816">
        <f t="shared" si="121"/>
        <v>34.102083333302289</v>
      </c>
      <c r="X816">
        <f>COUNTIF($A$2:A816,A816)</f>
        <v>1</v>
      </c>
      <c r="Y816" t="str">
        <f>VLOOKUP(A:A,[1]ZU_2015_ORIGINAL!A:F,6,FALSE)</f>
        <v>AIN</v>
      </c>
      <c r="Z816" s="7"/>
    </row>
    <row r="817" spans="1:26" hidden="1">
      <c r="A817" s="1">
        <v>5150053938</v>
      </c>
      <c r="B817" s="2">
        <v>71</v>
      </c>
      <c r="C817" s="3">
        <v>42078.729166666701</v>
      </c>
      <c r="D817" s="4">
        <f t="shared" si="122"/>
        <v>0.72916666666666663</v>
      </c>
      <c r="E817" s="2">
        <f t="shared" si="123"/>
        <v>7</v>
      </c>
      <c r="F817" s="2">
        <f t="shared" si="124"/>
        <v>2</v>
      </c>
      <c r="G817" s="3">
        <v>42079.509722222203</v>
      </c>
      <c r="H817" s="4">
        <f t="shared" si="125"/>
        <v>0.50972222222222219</v>
      </c>
      <c r="I817" s="2">
        <f t="shared" si="126"/>
        <v>1</v>
      </c>
      <c r="J817" s="2">
        <f t="shared" si="127"/>
        <v>1</v>
      </c>
      <c r="K817" s="3">
        <v>42080.410416666702</v>
      </c>
      <c r="L817" s="1">
        <f t="shared" si="120"/>
        <v>0.90069444449909497</v>
      </c>
      <c r="M817" s="1" t="s">
        <v>14</v>
      </c>
      <c r="N817" s="1">
        <f t="shared" si="128"/>
        <v>1</v>
      </c>
      <c r="O817" s="1" t="s">
        <v>18</v>
      </c>
      <c r="P817" s="1">
        <v>11</v>
      </c>
      <c r="Q817" s="1" t="s">
        <v>16</v>
      </c>
      <c r="R817" s="1">
        <f t="shared" si="129"/>
        <v>1</v>
      </c>
      <c r="S817" s="1" t="s">
        <v>21</v>
      </c>
      <c r="T817" s="1">
        <v>0</v>
      </c>
      <c r="U817" s="1">
        <v>0</v>
      </c>
      <c r="V817" s="1">
        <v>32</v>
      </c>
      <c r="W817">
        <f t="shared" si="121"/>
        <v>0.78055555550236022</v>
      </c>
      <c r="X817">
        <f>COUNTIF($A$2:A817,A817)</f>
        <v>1</v>
      </c>
      <c r="Y817" t="str">
        <f>VLOOKUP(A:A,[1]ZU_2015_ORIGINAL!A:F,6,FALSE)</f>
        <v>AVT</v>
      </c>
      <c r="Z817" s="7"/>
    </row>
    <row r="818" spans="1:26" hidden="1">
      <c r="A818" s="1">
        <v>5150053939</v>
      </c>
      <c r="B818" s="2">
        <v>53</v>
      </c>
      <c r="C818" s="3">
        <v>42060.618055555598</v>
      </c>
      <c r="D818" s="4">
        <f t="shared" si="122"/>
        <v>0.61805555555555558</v>
      </c>
      <c r="E818" s="2">
        <f t="shared" si="123"/>
        <v>3</v>
      </c>
      <c r="F818" s="2">
        <f t="shared" si="124"/>
        <v>1</v>
      </c>
      <c r="G818" s="3">
        <v>42060.620138888902</v>
      </c>
      <c r="H818" s="4">
        <f t="shared" si="125"/>
        <v>0.62013888888888891</v>
      </c>
      <c r="I818" s="2">
        <f t="shared" si="126"/>
        <v>3</v>
      </c>
      <c r="J818" s="2">
        <f t="shared" si="127"/>
        <v>1</v>
      </c>
      <c r="K818" s="3">
        <v>42072.4909722222</v>
      </c>
      <c r="L818" s="1">
        <f t="shared" si="120"/>
        <v>11.870833333297924</v>
      </c>
      <c r="M818" s="1" t="s">
        <v>14</v>
      </c>
      <c r="N818" s="1">
        <f t="shared" si="128"/>
        <v>1</v>
      </c>
      <c r="O818" s="1" t="s">
        <v>14</v>
      </c>
      <c r="P818" s="1">
        <v>9</v>
      </c>
      <c r="Q818" s="1" t="s">
        <v>16</v>
      </c>
      <c r="R818" s="1">
        <f t="shared" si="129"/>
        <v>1</v>
      </c>
      <c r="S818" s="1" t="s">
        <v>22</v>
      </c>
      <c r="T818" s="1">
        <v>0</v>
      </c>
      <c r="U818" s="1">
        <v>0</v>
      </c>
      <c r="V818" s="1">
        <v>31</v>
      </c>
      <c r="W818">
        <f t="shared" si="121"/>
        <v>2.083333303744439E-3</v>
      </c>
      <c r="X818">
        <f>COUNTIF($A$2:A818,A818)</f>
        <v>1</v>
      </c>
      <c r="Y818" t="str">
        <f>VLOOKUP(A:A,[1]ZU_2015_ORIGINAL!A:F,6,FALSE)</f>
        <v>AIN</v>
      </c>
      <c r="Z818" s="7"/>
    </row>
    <row r="819" spans="1:26" hidden="1">
      <c r="A819" s="1">
        <v>5150053949</v>
      </c>
      <c r="B819" s="2">
        <v>70</v>
      </c>
      <c r="C819" s="3">
        <v>42087.395138888904</v>
      </c>
      <c r="D819" s="4">
        <f t="shared" si="122"/>
        <v>0.39513888888888887</v>
      </c>
      <c r="E819" s="2">
        <f t="shared" si="123"/>
        <v>2</v>
      </c>
      <c r="F819" s="2">
        <f t="shared" si="124"/>
        <v>1</v>
      </c>
      <c r="G819" s="3">
        <v>42088.5625</v>
      </c>
      <c r="H819" s="4">
        <f t="shared" si="125"/>
        <v>0.5625</v>
      </c>
      <c r="I819" s="2">
        <f t="shared" si="126"/>
        <v>3</v>
      </c>
      <c r="J819" s="2">
        <f t="shared" si="127"/>
        <v>1</v>
      </c>
      <c r="K819" s="3">
        <v>42089.083333333299</v>
      </c>
      <c r="L819" s="1">
        <f t="shared" si="120"/>
        <v>0.52083333329937886</v>
      </c>
      <c r="M819" s="1" t="s">
        <v>14</v>
      </c>
      <c r="N819" s="1">
        <f t="shared" si="128"/>
        <v>1</v>
      </c>
      <c r="O819" s="1" t="s">
        <v>23</v>
      </c>
      <c r="P819" s="1">
        <v>12</v>
      </c>
      <c r="Q819" s="1" t="s">
        <v>16</v>
      </c>
      <c r="R819" s="1">
        <f t="shared" si="129"/>
        <v>1</v>
      </c>
      <c r="S819" s="1" t="s">
        <v>19</v>
      </c>
      <c r="T819" s="1">
        <v>0</v>
      </c>
      <c r="U819" s="1">
        <v>0</v>
      </c>
      <c r="V819" s="1">
        <v>39</v>
      </c>
      <c r="W819">
        <f t="shared" si="121"/>
        <v>1.1673611110963975</v>
      </c>
      <c r="X819">
        <f>COUNTIF($A$2:A819,A819)</f>
        <v>1</v>
      </c>
      <c r="Y819" t="str">
        <f>VLOOKUP(A:A,[1]ZU_2015_ORIGINAL!A:F,6,FALSE)</f>
        <v>GCH</v>
      </c>
      <c r="Z819" s="7"/>
    </row>
    <row r="820" spans="1:26" hidden="1">
      <c r="A820" s="1">
        <v>5150053951</v>
      </c>
      <c r="B820" s="2">
        <v>85</v>
      </c>
      <c r="C820" s="3">
        <v>42072.390277777798</v>
      </c>
      <c r="D820" s="4">
        <f t="shared" si="122"/>
        <v>0.39027777777777778</v>
      </c>
      <c r="E820" s="2">
        <f t="shared" si="123"/>
        <v>1</v>
      </c>
      <c r="F820" s="2">
        <f t="shared" si="124"/>
        <v>1</v>
      </c>
      <c r="G820" s="3">
        <v>42074.520833333299</v>
      </c>
      <c r="H820" s="4">
        <f t="shared" si="125"/>
        <v>0.52083333333333337</v>
      </c>
      <c r="I820" s="2">
        <f t="shared" si="126"/>
        <v>3</v>
      </c>
      <c r="J820" s="2">
        <f t="shared" si="127"/>
        <v>1</v>
      </c>
      <c r="K820" s="3">
        <v>42075.512499999997</v>
      </c>
      <c r="L820" s="1">
        <f t="shared" si="120"/>
        <v>0.99166666669771075</v>
      </c>
      <c r="M820" s="1" t="s">
        <v>14</v>
      </c>
      <c r="N820" s="1">
        <f t="shared" si="128"/>
        <v>1</v>
      </c>
      <c r="O820" s="1" t="s">
        <v>18</v>
      </c>
      <c r="P820" s="1">
        <v>11</v>
      </c>
      <c r="Q820" s="1" t="s">
        <v>16</v>
      </c>
      <c r="R820" s="1">
        <f t="shared" si="129"/>
        <v>1</v>
      </c>
      <c r="S820" s="1" t="s">
        <v>22</v>
      </c>
      <c r="T820" s="1">
        <v>0</v>
      </c>
      <c r="U820" s="1">
        <v>0</v>
      </c>
      <c r="V820" s="1">
        <v>39</v>
      </c>
      <c r="W820">
        <f t="shared" si="121"/>
        <v>2.130555555500905</v>
      </c>
      <c r="X820">
        <f>COUNTIF($A$2:A820,A820)</f>
        <v>1</v>
      </c>
      <c r="Y820" t="str">
        <f>VLOOKUP(A:A,[1]ZU_2015_ORIGINAL!A:F,6,FALSE)</f>
        <v>AVT</v>
      </c>
      <c r="Z820" s="7"/>
    </row>
    <row r="821" spans="1:26">
      <c r="A821" s="1">
        <v>5150053994</v>
      </c>
      <c r="B821" s="2">
        <v>65</v>
      </c>
      <c r="C821" s="3">
        <v>42060.300694444399</v>
      </c>
      <c r="D821" s="4">
        <f t="shared" si="122"/>
        <v>0.30069444444444443</v>
      </c>
      <c r="E821" s="2">
        <f t="shared" si="123"/>
        <v>3</v>
      </c>
      <c r="F821" s="2">
        <f t="shared" si="124"/>
        <v>1</v>
      </c>
      <c r="G821" s="3">
        <v>42060.75</v>
      </c>
      <c r="H821" s="4">
        <f t="shared" si="125"/>
        <v>0.75</v>
      </c>
      <c r="I821" s="2">
        <f t="shared" si="126"/>
        <v>3</v>
      </c>
      <c r="J821" s="2">
        <f t="shared" si="127"/>
        <v>1</v>
      </c>
      <c r="K821" s="3">
        <v>42061.270833333299</v>
      </c>
      <c r="L821" s="1">
        <f t="shared" si="120"/>
        <v>0.52083333329937886</v>
      </c>
      <c r="M821" s="1" t="s">
        <v>14</v>
      </c>
      <c r="N821" s="1">
        <f t="shared" si="128"/>
        <v>1</v>
      </c>
      <c r="O821" s="1" t="s">
        <v>18</v>
      </c>
      <c r="P821" s="1">
        <v>11</v>
      </c>
      <c r="Q821" s="1" t="s">
        <v>29</v>
      </c>
      <c r="R821" s="1">
        <f t="shared" si="129"/>
        <v>2</v>
      </c>
      <c r="S821" s="1" t="s">
        <v>19</v>
      </c>
      <c r="T821" s="1">
        <v>0</v>
      </c>
      <c r="U821" s="1">
        <v>0</v>
      </c>
      <c r="V821" s="1">
        <v>39</v>
      </c>
      <c r="W821">
        <f t="shared" si="121"/>
        <v>0.44930555560131324</v>
      </c>
      <c r="X821">
        <f>COUNTIF($A$2:A821,A821)</f>
        <v>1</v>
      </c>
      <c r="Y821" t="str">
        <f>VLOOKUP(A:A,[1]ZU_2015_ORIGINAL!A:F,6,FALSE)</f>
        <v>AVT</v>
      </c>
      <c r="Z821" s="7"/>
    </row>
    <row r="822" spans="1:26">
      <c r="A822" s="1">
        <v>5150054179</v>
      </c>
      <c r="B822" s="2">
        <v>32</v>
      </c>
      <c r="C822" s="3">
        <v>42060.931944444397</v>
      </c>
      <c r="D822" s="4">
        <f t="shared" si="122"/>
        <v>0.93194444444444446</v>
      </c>
      <c r="E822" s="2">
        <f t="shared" si="123"/>
        <v>3</v>
      </c>
      <c r="F822" s="2">
        <f t="shared" si="124"/>
        <v>2</v>
      </c>
      <c r="G822" s="3">
        <v>42061.125</v>
      </c>
      <c r="H822" s="4">
        <f t="shared" si="125"/>
        <v>0.125</v>
      </c>
      <c r="I822" s="2">
        <f t="shared" si="126"/>
        <v>4</v>
      </c>
      <c r="J822" s="2">
        <f t="shared" si="127"/>
        <v>2</v>
      </c>
      <c r="K822" s="3">
        <v>42061.229166666701</v>
      </c>
      <c r="L822" s="1">
        <f t="shared" si="120"/>
        <v>0.10416666670062114</v>
      </c>
      <c r="M822" s="1" t="s">
        <v>14</v>
      </c>
      <c r="N822" s="1">
        <f t="shared" si="128"/>
        <v>1</v>
      </c>
      <c r="O822" s="1" t="s">
        <v>18</v>
      </c>
      <c r="P822" s="1">
        <v>11</v>
      </c>
      <c r="Q822" s="1" t="s">
        <v>29</v>
      </c>
      <c r="R822" s="1">
        <f t="shared" si="129"/>
        <v>2</v>
      </c>
      <c r="S822" s="1" t="s">
        <v>19</v>
      </c>
      <c r="T822" s="1">
        <v>0</v>
      </c>
      <c r="U822" s="1">
        <v>0</v>
      </c>
      <c r="V822" s="1">
        <v>39</v>
      </c>
      <c r="W822">
        <f t="shared" si="121"/>
        <v>0.19305555560276844</v>
      </c>
      <c r="X822">
        <f>COUNTIF($A$2:A822,A822)</f>
        <v>1</v>
      </c>
      <c r="Y822" t="str">
        <f>VLOOKUP(A:A,[1]ZU_2015_ORIGINAL!A:F,6,FALSE)</f>
        <v>AVT</v>
      </c>
      <c r="Z822" s="7"/>
    </row>
    <row r="823" spans="1:26">
      <c r="A823" s="1">
        <v>5150054206</v>
      </c>
      <c r="B823" s="2">
        <v>94</v>
      </c>
      <c r="C823" s="3">
        <v>42061.118055555598</v>
      </c>
      <c r="D823" s="4">
        <f t="shared" si="122"/>
        <v>0.11805555555555557</v>
      </c>
      <c r="E823" s="2">
        <f t="shared" si="123"/>
        <v>4</v>
      </c>
      <c r="F823" s="2">
        <f t="shared" si="124"/>
        <v>2</v>
      </c>
      <c r="G823" s="3">
        <v>42061.229166666701</v>
      </c>
      <c r="H823" s="4">
        <f t="shared" si="125"/>
        <v>0.22916666666666666</v>
      </c>
      <c r="I823" s="2">
        <f t="shared" si="126"/>
        <v>4</v>
      </c>
      <c r="J823" s="2">
        <f t="shared" si="127"/>
        <v>2</v>
      </c>
      <c r="K823" s="3">
        <v>42061.297222222202</v>
      </c>
      <c r="L823" s="1">
        <f t="shared" si="120"/>
        <v>6.8055555500905029E-2</v>
      </c>
      <c r="M823" s="1" t="s">
        <v>14</v>
      </c>
      <c r="N823" s="1">
        <f t="shared" si="128"/>
        <v>1</v>
      </c>
      <c r="O823" s="1" t="s">
        <v>32</v>
      </c>
      <c r="P823" s="1">
        <v>23</v>
      </c>
      <c r="Q823" s="1" t="s">
        <v>29</v>
      </c>
      <c r="R823" s="1">
        <f t="shared" si="129"/>
        <v>2</v>
      </c>
      <c r="S823" s="1" t="s">
        <v>19</v>
      </c>
      <c r="T823" s="1">
        <v>0</v>
      </c>
      <c r="U823" s="1">
        <v>0</v>
      </c>
      <c r="V823" s="1">
        <v>39</v>
      </c>
      <c r="W823">
        <f t="shared" si="121"/>
        <v>0.11111111110221827</v>
      </c>
      <c r="X823">
        <f>COUNTIF($A$2:A823,A823)</f>
        <v>1</v>
      </c>
      <c r="Y823" t="str">
        <f>VLOOKUP(A:A,[1]ZU_2015_ORIGINAL!A:F,6,FALSE)</f>
        <v>UCH</v>
      </c>
      <c r="Z823" s="7"/>
    </row>
    <row r="824" spans="1:26">
      <c r="A824" s="1">
        <v>5150054889</v>
      </c>
      <c r="B824" s="2">
        <v>58</v>
      </c>
      <c r="C824" s="3">
        <v>42061.401388888902</v>
      </c>
      <c r="D824" s="4">
        <f t="shared" si="122"/>
        <v>0.40138888888888885</v>
      </c>
      <c r="E824" s="2">
        <f t="shared" si="123"/>
        <v>4</v>
      </c>
      <c r="F824" s="2">
        <f t="shared" si="124"/>
        <v>1</v>
      </c>
      <c r="G824" s="3">
        <v>42063.8</v>
      </c>
      <c r="H824" s="4">
        <f t="shared" si="125"/>
        <v>0.79999999999999993</v>
      </c>
      <c r="I824" s="2">
        <f t="shared" si="126"/>
        <v>6</v>
      </c>
      <c r="J824" s="2">
        <f t="shared" si="127"/>
        <v>2</v>
      </c>
      <c r="K824" s="3">
        <v>42072.445833333302</v>
      </c>
      <c r="L824" s="1">
        <f t="shared" si="120"/>
        <v>8.6458333332993789</v>
      </c>
      <c r="M824" s="1" t="s">
        <v>14</v>
      </c>
      <c r="N824" s="1">
        <f t="shared" si="128"/>
        <v>1</v>
      </c>
      <c r="O824" s="1" t="s">
        <v>20</v>
      </c>
      <c r="P824" s="1">
        <v>2</v>
      </c>
      <c r="Q824" s="1" t="s">
        <v>29</v>
      </c>
      <c r="R824" s="1">
        <f t="shared" si="129"/>
        <v>2</v>
      </c>
      <c r="S824" s="1" t="s">
        <v>19</v>
      </c>
      <c r="T824" s="1">
        <v>0</v>
      </c>
      <c r="U824" s="1">
        <v>0</v>
      </c>
      <c r="V824" s="1">
        <v>34</v>
      </c>
      <c r="W824">
        <f t="shared" si="121"/>
        <v>2.3986111111007631</v>
      </c>
      <c r="X824">
        <f>COUNTIF($A$2:A824,A824)</f>
        <v>1</v>
      </c>
      <c r="Y824" t="str">
        <f>VLOOKUP(A:A,[1]ZU_2015_ORIGINAL!A:F,6,FALSE)</f>
        <v>1MD</v>
      </c>
      <c r="Z824" s="7"/>
    </row>
    <row r="825" spans="1:26">
      <c r="A825" s="1">
        <v>5150055168</v>
      </c>
      <c r="B825" s="2">
        <v>67</v>
      </c>
      <c r="C825" s="3">
        <v>42061.4284722222</v>
      </c>
      <c r="D825" s="4">
        <f t="shared" si="122"/>
        <v>0.4284722222222222</v>
      </c>
      <c r="E825" s="2">
        <f t="shared" si="123"/>
        <v>4</v>
      </c>
      <c r="F825" s="2">
        <f t="shared" si="124"/>
        <v>1</v>
      </c>
      <c r="G825" s="3">
        <v>42063.875694444498</v>
      </c>
      <c r="H825" s="4">
        <f t="shared" si="125"/>
        <v>0.87569444444444444</v>
      </c>
      <c r="I825" s="2">
        <f t="shared" si="126"/>
        <v>6</v>
      </c>
      <c r="J825" s="2">
        <f t="shared" si="127"/>
        <v>2</v>
      </c>
      <c r="K825" s="3">
        <v>42064.425694444399</v>
      </c>
      <c r="L825" s="1">
        <f t="shared" si="120"/>
        <v>0.54999999990104698</v>
      </c>
      <c r="M825" s="1" t="s">
        <v>14</v>
      </c>
      <c r="N825" s="1">
        <f t="shared" si="128"/>
        <v>1</v>
      </c>
      <c r="O825" s="1" t="s">
        <v>18</v>
      </c>
      <c r="P825" s="1">
        <v>11</v>
      </c>
      <c r="Q825" s="1" t="s">
        <v>29</v>
      </c>
      <c r="R825" s="1">
        <f t="shared" si="129"/>
        <v>2</v>
      </c>
      <c r="S825" s="1" t="s">
        <v>24</v>
      </c>
      <c r="T825" s="1">
        <v>1</v>
      </c>
      <c r="U825" s="1">
        <v>0</v>
      </c>
      <c r="V825" s="1">
        <v>31</v>
      </c>
      <c r="W825">
        <f t="shared" si="121"/>
        <v>2.4472222222975688</v>
      </c>
      <c r="X825">
        <f>COUNTIF($A$2:A825,A825)</f>
        <v>1</v>
      </c>
      <c r="Y825" t="str">
        <f>VLOOKUP(A:A,[1]ZU_2015_ORIGINAL!A:F,6,FALSE)</f>
        <v>AVT</v>
      </c>
      <c r="Z825" s="7"/>
    </row>
    <row r="826" spans="1:26" hidden="1">
      <c r="A826" s="1">
        <v>5150055692</v>
      </c>
      <c r="B826" s="2">
        <v>37</v>
      </c>
      <c r="C826" s="3">
        <v>42061.498611111099</v>
      </c>
      <c r="D826" s="4">
        <f t="shared" si="122"/>
        <v>0.49861111111111112</v>
      </c>
      <c r="E826" s="2">
        <f t="shared" si="123"/>
        <v>4</v>
      </c>
      <c r="F826" s="2">
        <f t="shared" si="124"/>
        <v>1</v>
      </c>
      <c r="G826" s="3">
        <v>42062.490277777797</v>
      </c>
      <c r="H826" s="4">
        <f t="shared" si="125"/>
        <v>0.49027777777777781</v>
      </c>
      <c r="I826" s="2">
        <f t="shared" si="126"/>
        <v>5</v>
      </c>
      <c r="J826" s="2">
        <f t="shared" si="127"/>
        <v>1</v>
      </c>
      <c r="K826" s="3">
        <v>42065.452777777798</v>
      </c>
      <c r="L826" s="1">
        <f t="shared" si="120"/>
        <v>2.9625000000014552</v>
      </c>
      <c r="M826" s="1" t="s">
        <v>14</v>
      </c>
      <c r="N826" s="1">
        <f t="shared" si="128"/>
        <v>1</v>
      </c>
      <c r="O826" s="1" t="s">
        <v>28</v>
      </c>
      <c r="P826" s="1">
        <v>15</v>
      </c>
      <c r="Q826" s="1" t="s">
        <v>16</v>
      </c>
      <c r="R826" s="1">
        <f t="shared" si="129"/>
        <v>1</v>
      </c>
      <c r="S826" s="1" t="s">
        <v>19</v>
      </c>
      <c r="T826" s="1">
        <v>0</v>
      </c>
      <c r="U826" s="1">
        <v>0</v>
      </c>
      <c r="V826" s="1">
        <v>34</v>
      </c>
      <c r="W826">
        <f t="shared" si="121"/>
        <v>0.99166666669771075</v>
      </c>
      <c r="X826">
        <f>COUNTIF($A$2:A826,A826)</f>
        <v>1</v>
      </c>
      <c r="Y826" t="str">
        <f>VLOOKUP(A:A,[1]ZU_2015_ORIGINAL!A:F,6,FALSE)</f>
        <v>HTC</v>
      </c>
      <c r="Z826" s="7"/>
    </row>
    <row r="827" spans="1:26" hidden="1">
      <c r="A827" s="1">
        <v>5150055708</v>
      </c>
      <c r="B827" s="2">
        <v>77</v>
      </c>
      <c r="C827" s="3">
        <v>42080.359027777798</v>
      </c>
      <c r="D827" s="4">
        <f t="shared" si="122"/>
        <v>0.35902777777777778</v>
      </c>
      <c r="E827" s="2">
        <f t="shared" si="123"/>
        <v>2</v>
      </c>
      <c r="F827" s="2">
        <f t="shared" si="124"/>
        <v>1</v>
      </c>
      <c r="G827" s="3">
        <v>42081.454166666699</v>
      </c>
      <c r="H827" s="4">
        <f t="shared" si="125"/>
        <v>0.45416666666666666</v>
      </c>
      <c r="I827" s="2">
        <f t="shared" si="126"/>
        <v>3</v>
      </c>
      <c r="J827" s="2">
        <f t="shared" si="127"/>
        <v>1</v>
      </c>
      <c r="K827" s="3">
        <v>42082.412499999999</v>
      </c>
      <c r="L827" s="1">
        <f t="shared" si="120"/>
        <v>0.95833333329937886</v>
      </c>
      <c r="M827" s="1" t="s">
        <v>14</v>
      </c>
      <c r="N827" s="1">
        <f t="shared" si="128"/>
        <v>1</v>
      </c>
      <c r="O827" s="1" t="s">
        <v>18</v>
      </c>
      <c r="P827" s="1">
        <v>11</v>
      </c>
      <c r="Q827" s="1" t="s">
        <v>16</v>
      </c>
      <c r="R827" s="1">
        <f t="shared" si="129"/>
        <v>1</v>
      </c>
      <c r="S827" s="1" t="s">
        <v>22</v>
      </c>
      <c r="T827" s="1">
        <v>0</v>
      </c>
      <c r="U827" s="1">
        <v>0</v>
      </c>
      <c r="V827" s="1">
        <v>32</v>
      </c>
      <c r="W827">
        <f t="shared" si="121"/>
        <v>1.0951388889006921</v>
      </c>
      <c r="X827">
        <f>COUNTIF($A$2:A827,A827)</f>
        <v>1</v>
      </c>
      <c r="Y827" t="str">
        <f>VLOOKUP(A:A,[1]ZU_2015_ORIGINAL!A:F,6,FALSE)</f>
        <v>AVT</v>
      </c>
      <c r="Z827" s="7"/>
    </row>
    <row r="828" spans="1:26" hidden="1">
      <c r="A828" s="1">
        <v>5150055708</v>
      </c>
      <c r="B828" s="2">
        <v>77</v>
      </c>
      <c r="C828" s="3">
        <v>42080.359027777798</v>
      </c>
      <c r="D828" s="4">
        <f t="shared" si="122"/>
        <v>0.35902777777777778</v>
      </c>
      <c r="E828" s="2">
        <f t="shared" si="123"/>
        <v>2</v>
      </c>
      <c r="F828" s="2">
        <f t="shared" si="124"/>
        <v>1</v>
      </c>
      <c r="G828" s="3">
        <v>42101.5847222222</v>
      </c>
      <c r="H828" s="4">
        <f t="shared" si="125"/>
        <v>0.58472222222222225</v>
      </c>
      <c r="I828" s="2">
        <f t="shared" si="126"/>
        <v>2</v>
      </c>
      <c r="J828" s="2">
        <f t="shared" si="127"/>
        <v>1</v>
      </c>
      <c r="K828" s="3">
        <v>42139.503472222197</v>
      </c>
      <c r="L828" s="1">
        <f t="shared" si="120"/>
        <v>37.91874999999709</v>
      </c>
      <c r="M828" s="1" t="s">
        <v>14</v>
      </c>
      <c r="N828" s="1">
        <f t="shared" si="128"/>
        <v>1</v>
      </c>
      <c r="O828" s="1" t="s">
        <v>18</v>
      </c>
      <c r="P828" s="1">
        <v>11</v>
      </c>
      <c r="Q828" s="1" t="s">
        <v>16</v>
      </c>
      <c r="R828" s="1">
        <f t="shared" si="129"/>
        <v>1</v>
      </c>
      <c r="S828" s="1" t="s">
        <v>22</v>
      </c>
      <c r="T828" s="1">
        <v>0</v>
      </c>
      <c r="U828" s="1">
        <v>0</v>
      </c>
      <c r="V828" s="1">
        <v>34</v>
      </c>
      <c r="W828">
        <f t="shared" si="121"/>
        <v>21.225694444401597</v>
      </c>
      <c r="X828">
        <f>COUNTIF($A$2:A828,A828)</f>
        <v>2</v>
      </c>
      <c r="Y828" t="str">
        <f>VLOOKUP(A:A,[1]ZU_2015_ORIGINAL!A:F,6,FALSE)</f>
        <v>AVT</v>
      </c>
      <c r="Z828" s="7"/>
    </row>
    <row r="829" spans="1:26" hidden="1">
      <c r="A829" s="1">
        <v>5150055722</v>
      </c>
      <c r="B829" s="2">
        <v>71</v>
      </c>
      <c r="C829" s="3">
        <v>42074.382638888899</v>
      </c>
      <c r="D829" s="4">
        <f t="shared" si="122"/>
        <v>0.38263888888888892</v>
      </c>
      <c r="E829" s="2">
        <f t="shared" si="123"/>
        <v>3</v>
      </c>
      <c r="F829" s="2">
        <f t="shared" si="124"/>
        <v>1</v>
      </c>
      <c r="G829" s="3">
        <v>42087.680555555598</v>
      </c>
      <c r="H829" s="4">
        <f t="shared" si="125"/>
        <v>0.68055555555555547</v>
      </c>
      <c r="I829" s="2">
        <f t="shared" si="126"/>
        <v>2</v>
      </c>
      <c r="J829" s="2">
        <f t="shared" si="127"/>
        <v>1</v>
      </c>
      <c r="K829" s="3">
        <v>42089.5493055556</v>
      </c>
      <c r="L829" s="1">
        <f t="shared" si="120"/>
        <v>1.8687500000014552</v>
      </c>
      <c r="M829" s="1" t="s">
        <v>14</v>
      </c>
      <c r="N829" s="1">
        <f t="shared" si="128"/>
        <v>1</v>
      </c>
      <c r="O829" s="1" t="s">
        <v>28</v>
      </c>
      <c r="P829" s="1">
        <v>15</v>
      </c>
      <c r="Q829" s="1" t="s">
        <v>16</v>
      </c>
      <c r="R829" s="1">
        <f t="shared" si="129"/>
        <v>1</v>
      </c>
      <c r="S829" s="1" t="s">
        <v>22</v>
      </c>
      <c r="T829" s="1">
        <v>0</v>
      </c>
      <c r="U829" s="1">
        <v>0</v>
      </c>
      <c r="V829" s="1">
        <v>31</v>
      </c>
      <c r="W829">
        <f t="shared" si="121"/>
        <v>13.297916666699166</v>
      </c>
      <c r="X829">
        <f>COUNTIF($A$2:A829,A829)</f>
        <v>1</v>
      </c>
      <c r="Y829" t="str">
        <f>VLOOKUP(A:A,[1]ZU_2015_ORIGINAL!A:F,6,FALSE)</f>
        <v>HTC</v>
      </c>
      <c r="Z829" s="7"/>
    </row>
    <row r="830" spans="1:26" hidden="1">
      <c r="A830" s="1">
        <v>5150055735</v>
      </c>
      <c r="B830" s="2">
        <v>47</v>
      </c>
      <c r="C830" s="3">
        <v>42061.534027777801</v>
      </c>
      <c r="D830" s="4">
        <f t="shared" si="122"/>
        <v>0.53402777777777777</v>
      </c>
      <c r="E830" s="2">
        <f t="shared" si="123"/>
        <v>4</v>
      </c>
      <c r="F830" s="2">
        <f t="shared" si="124"/>
        <v>1</v>
      </c>
      <c r="G830" s="3">
        <v>42069.682638888902</v>
      </c>
      <c r="H830" s="4">
        <f t="shared" si="125"/>
        <v>0.68263888888888891</v>
      </c>
      <c r="I830" s="2">
        <f t="shared" si="126"/>
        <v>5</v>
      </c>
      <c r="J830" s="2">
        <f t="shared" si="127"/>
        <v>1</v>
      </c>
      <c r="K830" s="3">
        <v>42080.590972222199</v>
      </c>
      <c r="L830" s="1">
        <f t="shared" si="120"/>
        <v>10.908333333296468</v>
      </c>
      <c r="M830" s="1" t="s">
        <v>14</v>
      </c>
      <c r="N830" s="1">
        <f t="shared" si="128"/>
        <v>1</v>
      </c>
      <c r="O830" s="1" t="s">
        <v>32</v>
      </c>
      <c r="P830" s="1">
        <v>23</v>
      </c>
      <c r="Q830" s="1" t="s">
        <v>16</v>
      </c>
      <c r="R830" s="1">
        <f t="shared" si="129"/>
        <v>1</v>
      </c>
      <c r="S830" s="1" t="s">
        <v>19</v>
      </c>
      <c r="T830" s="1">
        <v>0</v>
      </c>
      <c r="U830" s="1">
        <v>0</v>
      </c>
      <c r="V830" s="1">
        <v>32</v>
      </c>
      <c r="W830">
        <f t="shared" si="121"/>
        <v>8.1486111111007631</v>
      </c>
      <c r="X830">
        <f>COUNTIF($A$2:A830,A830)</f>
        <v>1</v>
      </c>
      <c r="Y830" t="str">
        <f>VLOOKUP(A:A,[1]ZU_2015_ORIGINAL!A:F,6,FALSE)</f>
        <v>UCH</v>
      </c>
      <c r="Z830" s="7"/>
    </row>
    <row r="831" spans="1:26" hidden="1">
      <c r="A831" s="1">
        <v>5150056257</v>
      </c>
      <c r="B831" s="2">
        <v>48</v>
      </c>
      <c r="C831" s="3">
        <v>42081.371527777803</v>
      </c>
      <c r="D831" s="4">
        <f t="shared" si="122"/>
        <v>0.37152777777777773</v>
      </c>
      <c r="E831" s="2">
        <f t="shared" si="123"/>
        <v>3</v>
      </c>
      <c r="F831" s="2">
        <f t="shared" si="124"/>
        <v>1</v>
      </c>
      <c r="G831" s="3">
        <v>42082.479166666701</v>
      </c>
      <c r="H831" s="4">
        <f t="shared" si="125"/>
        <v>0.47916666666666669</v>
      </c>
      <c r="I831" s="2">
        <f t="shared" si="126"/>
        <v>4</v>
      </c>
      <c r="J831" s="2">
        <f t="shared" si="127"/>
        <v>1</v>
      </c>
      <c r="K831" s="3">
        <v>42082.704166666699</v>
      </c>
      <c r="L831" s="1">
        <f t="shared" si="120"/>
        <v>0.22499999999854481</v>
      </c>
      <c r="M831" s="1" t="s">
        <v>14</v>
      </c>
      <c r="N831" s="1">
        <f t="shared" si="128"/>
        <v>1</v>
      </c>
      <c r="O831" s="1" t="s">
        <v>36</v>
      </c>
      <c r="P831" s="1">
        <v>20</v>
      </c>
      <c r="Q831" s="1" t="s">
        <v>16</v>
      </c>
      <c r="R831" s="1">
        <f t="shared" si="129"/>
        <v>1</v>
      </c>
      <c r="S831" s="1" t="s">
        <v>22</v>
      </c>
      <c r="T831" s="1">
        <v>0</v>
      </c>
      <c r="U831" s="1">
        <v>0</v>
      </c>
      <c r="V831" s="1">
        <v>31</v>
      </c>
      <c r="W831">
        <f t="shared" si="121"/>
        <v>1.1076388888977817</v>
      </c>
      <c r="X831">
        <f>COUNTIF($A$2:A831,A831)</f>
        <v>1</v>
      </c>
      <c r="Y831" t="str">
        <f>VLOOKUP(A:A,[1]ZU_2015_ORIGINAL!A:F,6,FALSE)</f>
        <v>NRO</v>
      </c>
      <c r="Z831" s="7"/>
    </row>
    <row r="832" spans="1:26" hidden="1">
      <c r="A832" s="1">
        <v>5150056257</v>
      </c>
      <c r="B832" s="2">
        <v>48</v>
      </c>
      <c r="C832" s="3">
        <v>42081.371527777803</v>
      </c>
      <c r="D832" s="4">
        <f t="shared" si="122"/>
        <v>0.37152777777777773</v>
      </c>
      <c r="E832" s="2">
        <f t="shared" si="123"/>
        <v>3</v>
      </c>
      <c r="F832" s="2">
        <f t="shared" si="124"/>
        <v>1</v>
      </c>
      <c r="G832" s="3">
        <v>42083.034027777801</v>
      </c>
      <c r="H832" s="4">
        <f t="shared" si="125"/>
        <v>3.4027777777777775E-2</v>
      </c>
      <c r="I832" s="2">
        <f t="shared" si="126"/>
        <v>5</v>
      </c>
      <c r="J832" s="2">
        <f t="shared" si="127"/>
        <v>2</v>
      </c>
      <c r="K832" s="3">
        <v>42109.375</v>
      </c>
      <c r="L832" s="1">
        <f t="shared" si="120"/>
        <v>26.340972222198616</v>
      </c>
      <c r="M832" s="1" t="s">
        <v>14</v>
      </c>
      <c r="N832" s="1">
        <f t="shared" si="128"/>
        <v>1</v>
      </c>
      <c r="O832" s="1" t="s">
        <v>36</v>
      </c>
      <c r="P832" s="1">
        <v>20</v>
      </c>
      <c r="Q832" s="1" t="s">
        <v>16</v>
      </c>
      <c r="R832" s="1">
        <f t="shared" si="129"/>
        <v>1</v>
      </c>
      <c r="S832" s="1" t="s">
        <v>22</v>
      </c>
      <c r="T832" s="1">
        <v>0</v>
      </c>
      <c r="U832" s="1">
        <v>0</v>
      </c>
      <c r="V832" s="1">
        <v>31</v>
      </c>
      <c r="W832">
        <f t="shared" si="121"/>
        <v>1.6624999999985448</v>
      </c>
      <c r="X832">
        <f>COUNTIF($A$2:A832,A832)</f>
        <v>2</v>
      </c>
      <c r="Y832" t="str">
        <f>VLOOKUP(A:A,[1]ZU_2015_ORIGINAL!A:F,6,FALSE)</f>
        <v>NRO</v>
      </c>
      <c r="Z832" s="7"/>
    </row>
    <row r="833" spans="1:26" hidden="1">
      <c r="A833" s="1">
        <v>5150056266</v>
      </c>
      <c r="B833" s="2">
        <v>77</v>
      </c>
      <c r="C833" s="3">
        <v>42073.402083333298</v>
      </c>
      <c r="D833" s="4">
        <f t="shared" si="122"/>
        <v>0.40208333333333335</v>
      </c>
      <c r="E833" s="2">
        <f t="shared" si="123"/>
        <v>2</v>
      </c>
      <c r="F833" s="2">
        <f t="shared" si="124"/>
        <v>1</v>
      </c>
      <c r="G833" s="3">
        <v>42074.71875</v>
      </c>
      <c r="H833" s="4">
        <f t="shared" si="125"/>
        <v>0.71875</v>
      </c>
      <c r="I833" s="2">
        <f t="shared" si="126"/>
        <v>3</v>
      </c>
      <c r="J833" s="2">
        <f t="shared" si="127"/>
        <v>1</v>
      </c>
      <c r="K833" s="3">
        <v>42075.283333333296</v>
      </c>
      <c r="L833" s="1">
        <f t="shared" si="120"/>
        <v>0.56458333329646848</v>
      </c>
      <c r="M833" s="1" t="s">
        <v>14</v>
      </c>
      <c r="N833" s="1">
        <f t="shared" si="128"/>
        <v>1</v>
      </c>
      <c r="O833" s="1" t="s">
        <v>23</v>
      </c>
      <c r="P833" s="1">
        <v>12</v>
      </c>
      <c r="Q833" s="1" t="s">
        <v>16</v>
      </c>
      <c r="R833" s="1">
        <f t="shared" si="129"/>
        <v>1</v>
      </c>
      <c r="S833" s="1" t="s">
        <v>25</v>
      </c>
      <c r="T833" s="1">
        <v>0</v>
      </c>
      <c r="U833" s="1">
        <v>0</v>
      </c>
      <c r="V833" s="1">
        <v>39</v>
      </c>
      <c r="W833">
        <f t="shared" si="121"/>
        <v>1.3166666667020763</v>
      </c>
      <c r="X833">
        <f>COUNTIF($A$2:A833,A833)</f>
        <v>1</v>
      </c>
      <c r="Y833" t="str">
        <f>VLOOKUP(A:A,[1]ZU_2015_ORIGINAL!A:F,6,FALSE)</f>
        <v>GCH</v>
      </c>
      <c r="Z833" s="7"/>
    </row>
    <row r="834" spans="1:26" hidden="1">
      <c r="A834" s="1">
        <v>5150056817</v>
      </c>
      <c r="B834" s="2">
        <v>46</v>
      </c>
      <c r="C834" s="3">
        <v>42061.574999999997</v>
      </c>
      <c r="D834" s="4">
        <f t="shared" si="122"/>
        <v>0.57500000000000007</v>
      </c>
      <c r="E834" s="2">
        <f t="shared" si="123"/>
        <v>4</v>
      </c>
      <c r="F834" s="2">
        <f t="shared" si="124"/>
        <v>1</v>
      </c>
      <c r="G834" s="3">
        <v>42068.529861111099</v>
      </c>
      <c r="H834" s="4">
        <f t="shared" si="125"/>
        <v>0.52986111111111112</v>
      </c>
      <c r="I834" s="2">
        <f t="shared" si="126"/>
        <v>4</v>
      </c>
      <c r="J834" s="2">
        <f t="shared" si="127"/>
        <v>1</v>
      </c>
      <c r="K834" s="3">
        <v>42069.3972222222</v>
      </c>
      <c r="L834" s="1">
        <f t="shared" ref="L834:L897" si="130">K834-G834</f>
        <v>0.86736111110076308</v>
      </c>
      <c r="M834" s="1" t="s">
        <v>14</v>
      </c>
      <c r="N834" s="1">
        <f t="shared" si="128"/>
        <v>1</v>
      </c>
      <c r="O834" s="1" t="s">
        <v>15</v>
      </c>
      <c r="P834" s="1">
        <v>19</v>
      </c>
      <c r="Q834" s="1" t="s">
        <v>16</v>
      </c>
      <c r="R834" s="1">
        <f t="shared" si="129"/>
        <v>1</v>
      </c>
      <c r="S834" s="1" t="s">
        <v>19</v>
      </c>
      <c r="T834" s="1">
        <v>0</v>
      </c>
      <c r="U834" s="1">
        <v>0</v>
      </c>
      <c r="V834" s="1">
        <v>34</v>
      </c>
      <c r="W834">
        <f t="shared" ref="W834:W897" si="131">G834-C834</f>
        <v>6.9548611111022183</v>
      </c>
      <c r="X834">
        <f>COUNTIF($A$2:A834,A834)</f>
        <v>1</v>
      </c>
      <c r="Y834" t="str">
        <f>VLOOKUP(A:A,[1]ZU_2015_ORIGINAL!A:F,6,FALSE)</f>
        <v>NCH</v>
      </c>
      <c r="Z834" s="7"/>
    </row>
    <row r="835" spans="1:26">
      <c r="A835" s="1">
        <v>5150057118</v>
      </c>
      <c r="B835" s="2">
        <v>80</v>
      </c>
      <c r="C835" s="3">
        <v>42061.642361111102</v>
      </c>
      <c r="D835" s="4">
        <f t="shared" ref="D835:D898" si="132">TIME(HOUR(C835),MINUTE(C835),SECOND(C835))</f>
        <v>0.64236111111111105</v>
      </c>
      <c r="E835" s="2">
        <f t="shared" ref="E835:E898" si="133">WEEKDAY(C835,2)</f>
        <v>4</v>
      </c>
      <c r="F835" s="2">
        <f t="shared" ref="F835:F898" si="134">IF(AND(D835&gt;TIMEVALUE("7:00"),D835&lt;TIMEVALUE("19:00"),E835&lt;&gt;6,E835&lt;&gt;7),1,2)</f>
        <v>1</v>
      </c>
      <c r="G835" s="3">
        <v>42061.833333333299</v>
      </c>
      <c r="H835" s="4">
        <f t="shared" ref="H835:H898" si="135">TIME(HOUR(G835),MINUTE(G835),SECOND(G835))</f>
        <v>0.83333333333333337</v>
      </c>
      <c r="I835" s="2">
        <f t="shared" ref="I835:I898" si="136">WEEKDAY(G835,2)</f>
        <v>4</v>
      </c>
      <c r="J835" s="2">
        <f t="shared" ref="J835:J898" si="137">IF(AND(H835&gt;TIMEVALUE("7:00"),H835&lt;TIMEVALUE("19:00"),I835&lt;&gt;6,I835&lt;&gt;7),1,2)</f>
        <v>2</v>
      </c>
      <c r="K835" s="3">
        <v>42061.989583333299</v>
      </c>
      <c r="L835" s="1">
        <f t="shared" si="130"/>
        <v>0.15625</v>
      </c>
      <c r="M835" s="1" t="s">
        <v>14</v>
      </c>
      <c r="N835" s="1">
        <f t="shared" ref="N835:N898" si="138">IF(M835="AIN",1,2)</f>
        <v>1</v>
      </c>
      <c r="O835" s="1" t="s">
        <v>32</v>
      </c>
      <c r="P835" s="1">
        <v>23</v>
      </c>
      <c r="Q835" s="1" t="s">
        <v>29</v>
      </c>
      <c r="R835" s="1">
        <f t="shared" ref="R835:R898" si="139">IF(Q835="Normalfall",1,2)</f>
        <v>2</v>
      </c>
      <c r="S835" s="1" t="s">
        <v>19</v>
      </c>
      <c r="T835" s="1">
        <v>0</v>
      </c>
      <c r="U835" s="1">
        <v>0</v>
      </c>
      <c r="V835" s="1">
        <v>39</v>
      </c>
      <c r="W835">
        <f t="shared" si="131"/>
        <v>0.19097222219716059</v>
      </c>
      <c r="X835">
        <f>COUNTIF($A$2:A835,A835)</f>
        <v>1</v>
      </c>
      <c r="Y835" t="str">
        <f>VLOOKUP(A:A,[1]ZU_2015_ORIGINAL!A:F,6,FALSE)</f>
        <v>UCH</v>
      </c>
      <c r="Z835" s="7"/>
    </row>
    <row r="836" spans="1:26">
      <c r="A836" s="1">
        <v>5150057143</v>
      </c>
      <c r="B836" s="2">
        <v>77</v>
      </c>
      <c r="C836" s="3">
        <v>42061.667361111096</v>
      </c>
      <c r="D836" s="4">
        <f t="shared" si="132"/>
        <v>0.66736111111111107</v>
      </c>
      <c r="E836" s="2">
        <f t="shared" si="133"/>
        <v>4</v>
      </c>
      <c r="F836" s="2">
        <f t="shared" si="134"/>
        <v>1</v>
      </c>
      <c r="G836" s="3">
        <v>42061.795833333301</v>
      </c>
      <c r="H836" s="4">
        <f t="shared" si="135"/>
        <v>0.79583333333333339</v>
      </c>
      <c r="I836" s="2">
        <f t="shared" si="136"/>
        <v>4</v>
      </c>
      <c r="J836" s="2">
        <f t="shared" si="137"/>
        <v>2</v>
      </c>
      <c r="K836" s="3">
        <v>42074.415972222203</v>
      </c>
      <c r="L836" s="1">
        <f t="shared" si="130"/>
        <v>12.620138888902147</v>
      </c>
      <c r="M836" s="1" t="s">
        <v>14</v>
      </c>
      <c r="N836" s="1">
        <f t="shared" si="138"/>
        <v>1</v>
      </c>
      <c r="O836" s="1" t="s">
        <v>34</v>
      </c>
      <c r="P836" s="1">
        <v>8</v>
      </c>
      <c r="Q836" s="1" t="s">
        <v>29</v>
      </c>
      <c r="R836" s="1">
        <f t="shared" si="139"/>
        <v>2</v>
      </c>
      <c r="S836" s="1" t="s">
        <v>24</v>
      </c>
      <c r="T836" s="1">
        <v>1</v>
      </c>
      <c r="U836" s="1">
        <v>0</v>
      </c>
      <c r="V836" s="1">
        <v>32</v>
      </c>
      <c r="W836">
        <f t="shared" si="131"/>
        <v>0.12847222220443655</v>
      </c>
      <c r="X836">
        <f>COUNTIF($A$2:A836,A836)</f>
        <v>1</v>
      </c>
      <c r="Y836" t="str">
        <f>VLOOKUP(A:A,[1]ZU_2015_ORIGINAL!A:F,6,FALSE)</f>
        <v>4MD</v>
      </c>
      <c r="Z836" s="7"/>
    </row>
    <row r="837" spans="1:26" hidden="1">
      <c r="A837" s="1">
        <v>5150057153</v>
      </c>
      <c r="B837" s="2">
        <v>37</v>
      </c>
      <c r="C837" s="3">
        <v>42061.680555555598</v>
      </c>
      <c r="D837" s="4">
        <f t="shared" si="132"/>
        <v>0.68055555555555547</v>
      </c>
      <c r="E837" s="2">
        <f t="shared" si="133"/>
        <v>4</v>
      </c>
      <c r="F837" s="2">
        <f t="shared" si="134"/>
        <v>1</v>
      </c>
      <c r="G837" s="3">
        <v>42061.979166666701</v>
      </c>
      <c r="H837" s="4">
        <f t="shared" si="135"/>
        <v>0.97916666666666663</v>
      </c>
      <c r="I837" s="2">
        <f t="shared" si="136"/>
        <v>4</v>
      </c>
      <c r="J837" s="2">
        <f t="shared" si="137"/>
        <v>2</v>
      </c>
      <c r="K837" s="3">
        <v>42062.034027777801</v>
      </c>
      <c r="L837" s="1">
        <f t="shared" si="130"/>
        <v>5.4861111100763083E-2</v>
      </c>
      <c r="M837" s="1" t="s">
        <v>14</v>
      </c>
      <c r="N837" s="1">
        <f t="shared" si="138"/>
        <v>1</v>
      </c>
      <c r="O837" s="1" t="s">
        <v>18</v>
      </c>
      <c r="P837" s="1">
        <v>11</v>
      </c>
      <c r="Q837" s="1" t="s">
        <v>16</v>
      </c>
      <c r="R837" s="1">
        <f t="shared" si="139"/>
        <v>1</v>
      </c>
      <c r="S837" s="1" t="s">
        <v>19</v>
      </c>
      <c r="T837" s="1">
        <v>0</v>
      </c>
      <c r="U837" s="1">
        <v>0</v>
      </c>
      <c r="V837" s="1">
        <v>39</v>
      </c>
      <c r="W837">
        <f t="shared" si="131"/>
        <v>0.29861111110221827</v>
      </c>
      <c r="X837">
        <f>COUNTIF($A$2:A837,A837)</f>
        <v>1</v>
      </c>
      <c r="Y837" t="str">
        <f>VLOOKUP(A:A,[1]ZU_2015_ORIGINAL!A:F,6,FALSE)</f>
        <v>AVT</v>
      </c>
      <c r="Z837" s="7"/>
    </row>
    <row r="838" spans="1:26">
      <c r="A838" s="1">
        <v>5150057167</v>
      </c>
      <c r="B838" s="2">
        <v>31</v>
      </c>
      <c r="C838" s="3">
        <v>42061.734722222202</v>
      </c>
      <c r="D838" s="4">
        <f t="shared" si="132"/>
        <v>0.73472222222222217</v>
      </c>
      <c r="E838" s="2">
        <f t="shared" si="133"/>
        <v>4</v>
      </c>
      <c r="F838" s="2">
        <f t="shared" si="134"/>
        <v>1</v>
      </c>
      <c r="G838" s="3">
        <v>42061.961805555598</v>
      </c>
      <c r="H838" s="4">
        <f t="shared" si="135"/>
        <v>0.96180555555555547</v>
      </c>
      <c r="I838" s="2">
        <f t="shared" si="136"/>
        <v>4</v>
      </c>
      <c r="J838" s="2">
        <f t="shared" si="137"/>
        <v>2</v>
      </c>
      <c r="K838" s="3">
        <v>42062.414583333302</v>
      </c>
      <c r="L838" s="1">
        <f t="shared" si="130"/>
        <v>0.45277777770388639</v>
      </c>
      <c r="M838" s="1" t="s">
        <v>14</v>
      </c>
      <c r="N838" s="1">
        <f t="shared" si="138"/>
        <v>1</v>
      </c>
      <c r="O838" s="1" t="s">
        <v>32</v>
      </c>
      <c r="P838" s="1">
        <v>23</v>
      </c>
      <c r="Q838" s="1" t="s">
        <v>29</v>
      </c>
      <c r="R838" s="1">
        <f t="shared" si="139"/>
        <v>2</v>
      </c>
      <c r="S838" s="1" t="s">
        <v>19</v>
      </c>
      <c r="T838" s="1">
        <v>0</v>
      </c>
      <c r="U838" s="1">
        <v>0</v>
      </c>
      <c r="V838" s="1">
        <v>33</v>
      </c>
      <c r="W838">
        <f t="shared" si="131"/>
        <v>0.2270833333968767</v>
      </c>
      <c r="X838">
        <f>COUNTIF($A$2:A838,A838)</f>
        <v>1</v>
      </c>
      <c r="Y838" t="str">
        <f>VLOOKUP(A:A,[1]ZU_2015_ORIGINAL!A:F,6,FALSE)</f>
        <v>UCH</v>
      </c>
      <c r="Z838" s="7"/>
    </row>
    <row r="839" spans="1:26">
      <c r="A839" s="1">
        <v>5150057167</v>
      </c>
      <c r="B839" s="2">
        <v>31</v>
      </c>
      <c r="C839" s="3">
        <v>42061.734722222202</v>
      </c>
      <c r="D839" s="4">
        <f t="shared" si="132"/>
        <v>0.73472222222222217</v>
      </c>
      <c r="E839" s="2">
        <f t="shared" si="133"/>
        <v>4</v>
      </c>
      <c r="F839" s="2">
        <f t="shared" si="134"/>
        <v>1</v>
      </c>
      <c r="G839" s="3">
        <v>42076.840277777803</v>
      </c>
      <c r="H839" s="4">
        <f t="shared" si="135"/>
        <v>0.84027777777777779</v>
      </c>
      <c r="I839" s="2">
        <f t="shared" si="136"/>
        <v>5</v>
      </c>
      <c r="J839" s="2">
        <f t="shared" si="137"/>
        <v>2</v>
      </c>
      <c r="K839" s="3">
        <v>42077.006944444402</v>
      </c>
      <c r="L839" s="1">
        <f t="shared" si="130"/>
        <v>0.16666666659875773</v>
      </c>
      <c r="M839" s="1" t="s">
        <v>14</v>
      </c>
      <c r="N839" s="1">
        <f t="shared" si="138"/>
        <v>1</v>
      </c>
      <c r="O839" s="1" t="s">
        <v>32</v>
      </c>
      <c r="P839" s="1">
        <v>23</v>
      </c>
      <c r="Q839" s="1" t="s">
        <v>29</v>
      </c>
      <c r="R839" s="1">
        <f t="shared" si="139"/>
        <v>2</v>
      </c>
      <c r="S839" s="1" t="s">
        <v>19</v>
      </c>
      <c r="T839" s="1">
        <v>0</v>
      </c>
      <c r="U839" s="1">
        <v>0</v>
      </c>
      <c r="V839" s="1">
        <v>39</v>
      </c>
      <c r="W839">
        <f t="shared" si="131"/>
        <v>15.105555555601313</v>
      </c>
      <c r="X839">
        <f>COUNTIF($A$2:A839,A839)</f>
        <v>2</v>
      </c>
      <c r="Y839" t="str">
        <f>VLOOKUP(A:A,[1]ZU_2015_ORIGINAL!A:F,6,FALSE)</f>
        <v>UCH</v>
      </c>
      <c r="Z839" s="7"/>
    </row>
    <row r="840" spans="1:26" hidden="1">
      <c r="A840" s="1">
        <v>5150057179</v>
      </c>
      <c r="B840" s="2">
        <v>76</v>
      </c>
      <c r="C840" s="3">
        <v>42061.719444444498</v>
      </c>
      <c r="D840" s="4">
        <f t="shared" si="132"/>
        <v>0.71944444444444444</v>
      </c>
      <c r="E840" s="2">
        <f t="shared" si="133"/>
        <v>4</v>
      </c>
      <c r="F840" s="2">
        <f t="shared" si="134"/>
        <v>1</v>
      </c>
      <c r="G840" s="3">
        <v>42063.713194444397</v>
      </c>
      <c r="H840" s="4">
        <f t="shared" si="135"/>
        <v>0.71319444444444446</v>
      </c>
      <c r="I840" s="2">
        <f t="shared" si="136"/>
        <v>6</v>
      </c>
      <c r="J840" s="2">
        <f t="shared" si="137"/>
        <v>2</v>
      </c>
      <c r="K840" s="3">
        <v>42064.688888888901</v>
      </c>
      <c r="L840" s="1">
        <f t="shared" si="130"/>
        <v>0.97569444450346055</v>
      </c>
      <c r="M840" s="1" t="s">
        <v>14</v>
      </c>
      <c r="N840" s="1">
        <f t="shared" si="138"/>
        <v>1</v>
      </c>
      <c r="O840" s="1" t="s">
        <v>18</v>
      </c>
      <c r="P840" s="1">
        <v>11</v>
      </c>
      <c r="Q840" s="1" t="s">
        <v>16</v>
      </c>
      <c r="R840" s="1">
        <f t="shared" si="139"/>
        <v>1</v>
      </c>
      <c r="S840" s="1" t="s">
        <v>24</v>
      </c>
      <c r="T840" s="1">
        <v>1</v>
      </c>
      <c r="U840" s="1">
        <v>0</v>
      </c>
      <c r="V840" s="1">
        <v>33</v>
      </c>
      <c r="W840">
        <f t="shared" si="131"/>
        <v>1.9937499998995918</v>
      </c>
      <c r="X840">
        <f>COUNTIF($A$2:A840,A840)</f>
        <v>1</v>
      </c>
      <c r="Y840" t="str">
        <f>VLOOKUP(A:A,[1]ZU_2015_ORIGINAL!A:F,6,FALSE)</f>
        <v>AVT</v>
      </c>
      <c r="Z840" s="7"/>
    </row>
    <row r="841" spans="1:26">
      <c r="A841" s="1">
        <v>5150057194</v>
      </c>
      <c r="B841" s="2">
        <v>47</v>
      </c>
      <c r="C841" s="3">
        <v>42061.735416666699</v>
      </c>
      <c r="D841" s="4">
        <f t="shared" si="132"/>
        <v>0.73541666666666661</v>
      </c>
      <c r="E841" s="2">
        <f t="shared" si="133"/>
        <v>4</v>
      </c>
      <c r="F841" s="2">
        <f t="shared" si="134"/>
        <v>1</v>
      </c>
      <c r="G841" s="3">
        <v>42062.083333333299</v>
      </c>
      <c r="H841" s="4">
        <f t="shared" si="135"/>
        <v>8.3333333333333329E-2</v>
      </c>
      <c r="I841" s="2">
        <f t="shared" si="136"/>
        <v>5</v>
      </c>
      <c r="J841" s="2">
        <f t="shared" si="137"/>
        <v>2</v>
      </c>
      <c r="K841" s="3">
        <v>42062.197222222203</v>
      </c>
      <c r="L841" s="1">
        <f t="shared" si="130"/>
        <v>0.11388888890360249</v>
      </c>
      <c r="M841" s="1" t="s">
        <v>14</v>
      </c>
      <c r="N841" s="1">
        <f t="shared" si="138"/>
        <v>1</v>
      </c>
      <c r="O841" s="1" t="s">
        <v>23</v>
      </c>
      <c r="P841" s="1">
        <v>12</v>
      </c>
      <c r="Q841" s="1" t="s">
        <v>29</v>
      </c>
      <c r="R841" s="1">
        <f t="shared" si="139"/>
        <v>2</v>
      </c>
      <c r="S841" s="1" t="s">
        <v>19</v>
      </c>
      <c r="T841" s="1">
        <v>0</v>
      </c>
      <c r="U841" s="1">
        <v>0</v>
      </c>
      <c r="V841" s="1">
        <v>39</v>
      </c>
      <c r="W841">
        <f t="shared" si="131"/>
        <v>0.34791666660021292</v>
      </c>
      <c r="X841">
        <f>COUNTIF($A$2:A841,A841)</f>
        <v>1</v>
      </c>
      <c r="Y841" t="str">
        <f>VLOOKUP(A:A,[1]ZU_2015_ORIGINAL!A:F,6,FALSE)</f>
        <v>GCH</v>
      </c>
      <c r="Z841" s="7"/>
    </row>
    <row r="842" spans="1:26">
      <c r="A842" s="1">
        <v>5150057227</v>
      </c>
      <c r="B842" s="2">
        <v>71</v>
      </c>
      <c r="C842" s="3">
        <v>42061.795138888898</v>
      </c>
      <c r="D842" s="4">
        <f t="shared" si="132"/>
        <v>0.79513888888888884</v>
      </c>
      <c r="E842" s="2">
        <f t="shared" si="133"/>
        <v>4</v>
      </c>
      <c r="F842" s="2">
        <f t="shared" si="134"/>
        <v>2</v>
      </c>
      <c r="G842" s="3">
        <v>42062.777777777803</v>
      </c>
      <c r="H842" s="4">
        <f t="shared" si="135"/>
        <v>0.77777777777777779</v>
      </c>
      <c r="I842" s="2">
        <f t="shared" si="136"/>
        <v>5</v>
      </c>
      <c r="J842" s="2">
        <f t="shared" si="137"/>
        <v>1</v>
      </c>
      <c r="K842" s="3">
        <v>42072.5805555556</v>
      </c>
      <c r="L842" s="1">
        <f t="shared" si="130"/>
        <v>9.8027777777970186</v>
      </c>
      <c r="M842" s="1" t="s">
        <v>14</v>
      </c>
      <c r="N842" s="1">
        <f t="shared" si="138"/>
        <v>1</v>
      </c>
      <c r="O842" s="1" t="s">
        <v>34</v>
      </c>
      <c r="P842" s="1">
        <v>8</v>
      </c>
      <c r="Q842" s="1" t="s">
        <v>29</v>
      </c>
      <c r="R842" s="1">
        <f t="shared" si="139"/>
        <v>2</v>
      </c>
      <c r="S842" s="1" t="s">
        <v>21</v>
      </c>
      <c r="T842" s="1">
        <v>0</v>
      </c>
      <c r="U842" s="1">
        <v>0</v>
      </c>
      <c r="V842" s="1">
        <v>34</v>
      </c>
      <c r="W842">
        <f t="shared" si="131"/>
        <v>0.98263888890505768</v>
      </c>
      <c r="X842">
        <f>COUNTIF($A$2:A842,A842)</f>
        <v>1</v>
      </c>
      <c r="Y842" t="str">
        <f>VLOOKUP(A:A,[1]ZU_2015_ORIGINAL!A:F,6,FALSE)</f>
        <v>4MD</v>
      </c>
      <c r="Z842" s="7"/>
    </row>
    <row r="843" spans="1:26" hidden="1">
      <c r="A843" s="1">
        <v>5150057232</v>
      </c>
      <c r="B843" s="2">
        <v>72</v>
      </c>
      <c r="C843" s="3">
        <v>42061.7902777778</v>
      </c>
      <c r="D843" s="4">
        <f t="shared" si="132"/>
        <v>0.79027777777777775</v>
      </c>
      <c r="E843" s="2">
        <f t="shared" si="133"/>
        <v>4</v>
      </c>
      <c r="F843" s="2">
        <f t="shared" si="134"/>
        <v>1</v>
      </c>
      <c r="G843" s="3">
        <v>42063.567361111098</v>
      </c>
      <c r="H843" s="4">
        <f t="shared" si="135"/>
        <v>0.56736111111111109</v>
      </c>
      <c r="I843" s="2">
        <f t="shared" si="136"/>
        <v>6</v>
      </c>
      <c r="J843" s="2">
        <f t="shared" si="137"/>
        <v>2</v>
      </c>
      <c r="K843" s="3">
        <v>42064.698611111096</v>
      </c>
      <c r="L843" s="1">
        <f t="shared" si="130"/>
        <v>1.1312499999985448</v>
      </c>
      <c r="M843" s="1" t="s">
        <v>14</v>
      </c>
      <c r="N843" s="1">
        <f t="shared" si="138"/>
        <v>1</v>
      </c>
      <c r="O843" s="1" t="s">
        <v>31</v>
      </c>
      <c r="P843" s="1">
        <v>3</v>
      </c>
      <c r="Q843" s="1" t="s">
        <v>16</v>
      </c>
      <c r="R843" s="1">
        <f t="shared" si="139"/>
        <v>1</v>
      </c>
      <c r="S843" s="1" t="s">
        <v>19</v>
      </c>
      <c r="T843" s="1">
        <v>0</v>
      </c>
      <c r="U843" s="1">
        <v>0</v>
      </c>
      <c r="V843" s="1">
        <v>35</v>
      </c>
      <c r="W843">
        <f t="shared" si="131"/>
        <v>1.7770833332979237</v>
      </c>
      <c r="X843">
        <f>COUNTIF($A$2:A843,A843)</f>
        <v>1</v>
      </c>
      <c r="Y843" t="str">
        <f>VLOOKUP(A:A,[1]ZU_2015_ORIGINAL!A:F,6,FALSE)</f>
        <v>1MD-IPF</v>
      </c>
      <c r="Z843" s="7"/>
    </row>
    <row r="844" spans="1:26" hidden="1">
      <c r="A844" s="1">
        <v>5150057570</v>
      </c>
      <c r="B844" s="2">
        <v>73</v>
      </c>
      <c r="C844" s="3">
        <v>42062.34375</v>
      </c>
      <c r="D844" s="4">
        <f t="shared" si="132"/>
        <v>0.34375</v>
      </c>
      <c r="E844" s="2">
        <f t="shared" si="133"/>
        <v>5</v>
      </c>
      <c r="F844" s="2">
        <f t="shared" si="134"/>
        <v>1</v>
      </c>
      <c r="G844" s="3">
        <v>42065.583333333299</v>
      </c>
      <c r="H844" s="4">
        <f t="shared" si="135"/>
        <v>0.58333333333333337</v>
      </c>
      <c r="I844" s="2">
        <f t="shared" si="136"/>
        <v>1</v>
      </c>
      <c r="J844" s="2">
        <f t="shared" si="137"/>
        <v>1</v>
      </c>
      <c r="K844" s="3">
        <v>42066.4819444444</v>
      </c>
      <c r="L844" s="1">
        <f t="shared" si="130"/>
        <v>0.89861111110076308</v>
      </c>
      <c r="M844" s="1" t="s">
        <v>14</v>
      </c>
      <c r="N844" s="1">
        <f t="shared" si="138"/>
        <v>1</v>
      </c>
      <c r="O844" s="1" t="s">
        <v>28</v>
      </c>
      <c r="P844" s="1">
        <v>15</v>
      </c>
      <c r="Q844" s="1" t="s">
        <v>16</v>
      </c>
      <c r="R844" s="1">
        <f t="shared" si="139"/>
        <v>1</v>
      </c>
      <c r="S844" s="1" t="s">
        <v>25</v>
      </c>
      <c r="T844" s="1">
        <v>0</v>
      </c>
      <c r="U844" s="1">
        <v>0</v>
      </c>
      <c r="V844" s="1">
        <v>34</v>
      </c>
      <c r="W844">
        <f t="shared" si="131"/>
        <v>3.2395833332993789</v>
      </c>
      <c r="X844">
        <f>COUNTIF($A$2:A844,A844)</f>
        <v>1</v>
      </c>
      <c r="Y844" t="str">
        <f>VLOOKUP(A:A,[1]ZU_2015_ORIGINAL!A:F,6,FALSE)</f>
        <v>HTC</v>
      </c>
      <c r="Z844" s="7"/>
    </row>
    <row r="845" spans="1:26" hidden="1">
      <c r="A845" s="1">
        <v>5150057781</v>
      </c>
      <c r="B845" s="2">
        <v>53</v>
      </c>
      <c r="C845" s="3">
        <v>42065.379166666702</v>
      </c>
      <c r="D845" s="4">
        <f t="shared" si="132"/>
        <v>0.37916666666666665</v>
      </c>
      <c r="E845" s="2">
        <f t="shared" si="133"/>
        <v>1</v>
      </c>
      <c r="F845" s="2">
        <f t="shared" si="134"/>
        <v>1</v>
      </c>
      <c r="G845" s="3">
        <v>42082.791666666701</v>
      </c>
      <c r="H845" s="4">
        <f t="shared" si="135"/>
        <v>0.79166666666666663</v>
      </c>
      <c r="I845" s="2">
        <f t="shared" si="136"/>
        <v>4</v>
      </c>
      <c r="J845" s="2">
        <f t="shared" si="137"/>
        <v>2</v>
      </c>
      <c r="K845" s="3">
        <v>42083.291666666701</v>
      </c>
      <c r="L845" s="1">
        <f t="shared" si="130"/>
        <v>0.5</v>
      </c>
      <c r="M845" s="1" t="s">
        <v>14</v>
      </c>
      <c r="N845" s="1">
        <f t="shared" si="138"/>
        <v>1</v>
      </c>
      <c r="O845" s="1" t="s">
        <v>33</v>
      </c>
      <c r="P845" s="1">
        <v>24</v>
      </c>
      <c r="Q845" s="1" t="s">
        <v>16</v>
      </c>
      <c r="R845" s="1">
        <f t="shared" si="139"/>
        <v>1</v>
      </c>
      <c r="S845" s="1" t="s">
        <v>24</v>
      </c>
      <c r="T845" s="1">
        <v>0</v>
      </c>
      <c r="U845" s="1">
        <v>0</v>
      </c>
      <c r="V845" s="1">
        <v>39</v>
      </c>
      <c r="W845">
        <f t="shared" si="131"/>
        <v>17.412499999998545</v>
      </c>
      <c r="X845">
        <f>COUNTIF($A$2:A845,A845)</f>
        <v>1</v>
      </c>
      <c r="Y845" t="str">
        <f>VLOOKUP(A:A,[1]ZU_2015_ORIGINAL!A:F,6,FALSE)</f>
        <v>URO</v>
      </c>
      <c r="Z845" s="7"/>
    </row>
    <row r="846" spans="1:26" hidden="1">
      <c r="A846" s="1">
        <v>5150057781</v>
      </c>
      <c r="B846" s="2">
        <v>53</v>
      </c>
      <c r="C846" s="3">
        <v>42065.379166666702</v>
      </c>
      <c r="D846" s="4">
        <f t="shared" si="132"/>
        <v>0.37916666666666665</v>
      </c>
      <c r="E846" s="2">
        <f t="shared" si="133"/>
        <v>1</v>
      </c>
      <c r="F846" s="2">
        <f t="shared" si="134"/>
        <v>1</v>
      </c>
      <c r="G846" s="3">
        <v>42103.833333333299</v>
      </c>
      <c r="H846" s="4">
        <f t="shared" si="135"/>
        <v>0.83333333333333337</v>
      </c>
      <c r="I846" s="2">
        <f t="shared" si="136"/>
        <v>4</v>
      </c>
      <c r="J846" s="2">
        <f t="shared" si="137"/>
        <v>2</v>
      </c>
      <c r="K846" s="3">
        <v>42120.492361111101</v>
      </c>
      <c r="L846" s="1">
        <f t="shared" si="130"/>
        <v>16.659027777801384</v>
      </c>
      <c r="M846" s="1" t="s">
        <v>14</v>
      </c>
      <c r="N846" s="1">
        <f t="shared" si="138"/>
        <v>1</v>
      </c>
      <c r="O846" s="1" t="s">
        <v>33</v>
      </c>
      <c r="P846" s="1">
        <v>24</v>
      </c>
      <c r="Q846" s="1" t="s">
        <v>16</v>
      </c>
      <c r="R846" s="1">
        <f t="shared" si="139"/>
        <v>1</v>
      </c>
      <c r="S846" s="1" t="s">
        <v>24</v>
      </c>
      <c r="T846" s="1">
        <v>0</v>
      </c>
      <c r="U846" s="1">
        <v>0</v>
      </c>
      <c r="V846" s="1">
        <v>39</v>
      </c>
      <c r="W846">
        <f t="shared" si="131"/>
        <v>38.454166666597303</v>
      </c>
      <c r="X846">
        <f>COUNTIF($A$2:A846,A846)</f>
        <v>2</v>
      </c>
      <c r="Y846" t="str">
        <f>VLOOKUP(A:A,[1]ZU_2015_ORIGINAL!A:F,6,FALSE)</f>
        <v>URO</v>
      </c>
      <c r="Z846" s="7"/>
    </row>
    <row r="847" spans="1:26" hidden="1">
      <c r="A847" s="1">
        <v>5150057781</v>
      </c>
      <c r="B847" s="2">
        <v>53</v>
      </c>
      <c r="C847" s="3">
        <v>42065.379166666702</v>
      </c>
      <c r="D847" s="4">
        <f t="shared" si="132"/>
        <v>0.37916666666666665</v>
      </c>
      <c r="E847" s="2">
        <f t="shared" si="133"/>
        <v>1</v>
      </c>
      <c r="F847" s="2">
        <f t="shared" si="134"/>
        <v>1</v>
      </c>
      <c r="G847" s="3">
        <v>42123.358333333301</v>
      </c>
      <c r="H847" s="4">
        <f t="shared" si="135"/>
        <v>0.35833333333333334</v>
      </c>
      <c r="I847" s="2">
        <f t="shared" si="136"/>
        <v>3</v>
      </c>
      <c r="J847" s="2">
        <f t="shared" si="137"/>
        <v>1</v>
      </c>
      <c r="K847" s="3">
        <v>42131.759722222203</v>
      </c>
      <c r="L847" s="1">
        <f t="shared" si="130"/>
        <v>8.4013888889021473</v>
      </c>
      <c r="M847" s="1" t="s">
        <v>14</v>
      </c>
      <c r="N847" s="1">
        <f t="shared" si="138"/>
        <v>1</v>
      </c>
      <c r="O847" s="1" t="s">
        <v>33</v>
      </c>
      <c r="P847" s="1">
        <v>24</v>
      </c>
      <c r="Q847" s="1" t="s">
        <v>16</v>
      </c>
      <c r="R847" s="1">
        <f t="shared" si="139"/>
        <v>1</v>
      </c>
      <c r="S847" s="1" t="s">
        <v>24</v>
      </c>
      <c r="T847" s="1">
        <v>1</v>
      </c>
      <c r="U847" s="1">
        <v>0</v>
      </c>
      <c r="V847" s="1">
        <v>33</v>
      </c>
      <c r="W847">
        <f t="shared" si="131"/>
        <v>57.979166666598758</v>
      </c>
      <c r="X847">
        <f>COUNTIF($A$2:A847,A847)</f>
        <v>3</v>
      </c>
      <c r="Y847" t="str">
        <f>VLOOKUP(A:A,[1]ZU_2015_ORIGINAL!A:F,6,FALSE)</f>
        <v>URO</v>
      </c>
      <c r="Z847" s="7"/>
    </row>
    <row r="848" spans="1:26" hidden="1">
      <c r="A848" s="1">
        <v>5150057789</v>
      </c>
      <c r="B848" s="2">
        <v>62</v>
      </c>
      <c r="C848" s="3">
        <v>42064.620833333298</v>
      </c>
      <c r="D848" s="4">
        <f t="shared" si="132"/>
        <v>0.62083333333333335</v>
      </c>
      <c r="E848" s="2">
        <f t="shared" si="133"/>
        <v>7</v>
      </c>
      <c r="F848" s="2">
        <f t="shared" si="134"/>
        <v>2</v>
      </c>
      <c r="G848" s="3">
        <v>42065.449305555601</v>
      </c>
      <c r="H848" s="4">
        <f t="shared" si="135"/>
        <v>0.44930555555555557</v>
      </c>
      <c r="I848" s="2">
        <f t="shared" si="136"/>
        <v>1</v>
      </c>
      <c r="J848" s="2">
        <f t="shared" si="137"/>
        <v>1</v>
      </c>
      <c r="K848" s="3">
        <v>42066.452083333301</v>
      </c>
      <c r="L848" s="1">
        <f t="shared" si="130"/>
        <v>1.0027777776995208</v>
      </c>
      <c r="M848" s="1" t="s">
        <v>14</v>
      </c>
      <c r="N848" s="1">
        <f t="shared" si="138"/>
        <v>1</v>
      </c>
      <c r="O848" s="1" t="s">
        <v>28</v>
      </c>
      <c r="P848" s="1">
        <v>15</v>
      </c>
      <c r="Q848" s="1" t="s">
        <v>16</v>
      </c>
      <c r="R848" s="1">
        <f t="shared" si="139"/>
        <v>1</v>
      </c>
      <c r="S848" s="1" t="s">
        <v>19</v>
      </c>
      <c r="T848" s="1">
        <v>0</v>
      </c>
      <c r="U848" s="1">
        <v>0</v>
      </c>
      <c r="V848" s="1">
        <v>31</v>
      </c>
      <c r="W848">
        <f t="shared" si="131"/>
        <v>0.82847222230338957</v>
      </c>
      <c r="X848">
        <f>COUNTIF($A$2:A848,A848)</f>
        <v>1</v>
      </c>
      <c r="Y848" t="str">
        <f>VLOOKUP(A:A,[1]ZU_2015_ORIGINAL!A:F,6,FALSE)</f>
        <v>HTC</v>
      </c>
      <c r="Z848" s="7"/>
    </row>
    <row r="849" spans="1:26" hidden="1">
      <c r="A849" s="1">
        <v>5150057815</v>
      </c>
      <c r="B849" s="2">
        <v>88</v>
      </c>
      <c r="C849" s="3">
        <v>42062.370138888902</v>
      </c>
      <c r="D849" s="4">
        <f t="shared" si="132"/>
        <v>0.37013888888888885</v>
      </c>
      <c r="E849" s="2">
        <f t="shared" si="133"/>
        <v>5</v>
      </c>
      <c r="F849" s="2">
        <f t="shared" si="134"/>
        <v>1</v>
      </c>
      <c r="G849" s="3">
        <v>42065.416666666701</v>
      </c>
      <c r="H849" s="4">
        <f t="shared" si="135"/>
        <v>0.41666666666666669</v>
      </c>
      <c r="I849" s="2">
        <f t="shared" si="136"/>
        <v>1</v>
      </c>
      <c r="J849" s="2">
        <f t="shared" si="137"/>
        <v>1</v>
      </c>
      <c r="K849" s="3">
        <v>42066.410416666702</v>
      </c>
      <c r="L849" s="1">
        <f t="shared" si="130"/>
        <v>0.99375000000145519</v>
      </c>
      <c r="M849" s="1" t="s">
        <v>14</v>
      </c>
      <c r="N849" s="1">
        <f t="shared" si="138"/>
        <v>1</v>
      </c>
      <c r="O849" s="1" t="s">
        <v>28</v>
      </c>
      <c r="P849" s="1">
        <v>15</v>
      </c>
      <c r="Q849" s="1" t="s">
        <v>16</v>
      </c>
      <c r="R849" s="1">
        <f t="shared" si="139"/>
        <v>1</v>
      </c>
      <c r="S849" s="1" t="s">
        <v>25</v>
      </c>
      <c r="T849" s="1">
        <v>0</v>
      </c>
      <c r="U849" s="1">
        <v>0</v>
      </c>
      <c r="V849" s="1">
        <v>33</v>
      </c>
      <c r="W849">
        <f t="shared" si="131"/>
        <v>3.0465277777984738</v>
      </c>
      <c r="X849">
        <f>COUNTIF($A$2:A849,A849)</f>
        <v>1</v>
      </c>
      <c r="Y849" t="str">
        <f>VLOOKUP(A:A,[1]ZU_2015_ORIGINAL!A:F,6,FALSE)</f>
        <v>HTC</v>
      </c>
      <c r="Z849" s="7"/>
    </row>
    <row r="850" spans="1:26">
      <c r="A850" s="1">
        <v>5150057842</v>
      </c>
      <c r="B850" s="2">
        <v>19</v>
      </c>
      <c r="C850" s="3">
        <v>42062.383333333302</v>
      </c>
      <c r="D850" s="4">
        <f t="shared" si="132"/>
        <v>0.3833333333333333</v>
      </c>
      <c r="E850" s="2">
        <f t="shared" si="133"/>
        <v>5</v>
      </c>
      <c r="F850" s="2">
        <f t="shared" si="134"/>
        <v>1</v>
      </c>
      <c r="G850" s="3">
        <v>42063.090277777803</v>
      </c>
      <c r="H850" s="4">
        <f t="shared" si="135"/>
        <v>9.0277777777777776E-2</v>
      </c>
      <c r="I850" s="2">
        <f t="shared" si="136"/>
        <v>6</v>
      </c>
      <c r="J850" s="2">
        <f t="shared" si="137"/>
        <v>2</v>
      </c>
      <c r="K850" s="3">
        <v>42063.127777777801</v>
      </c>
      <c r="L850" s="1">
        <f t="shared" si="130"/>
        <v>3.7499999998544808E-2</v>
      </c>
      <c r="M850" s="1" t="s">
        <v>14</v>
      </c>
      <c r="N850" s="1">
        <f t="shared" si="138"/>
        <v>1</v>
      </c>
      <c r="O850" s="1" t="s">
        <v>18</v>
      </c>
      <c r="P850" s="1">
        <v>11</v>
      </c>
      <c r="Q850" s="1" t="s">
        <v>29</v>
      </c>
      <c r="R850" s="1">
        <f t="shared" si="139"/>
        <v>2</v>
      </c>
      <c r="S850" s="1" t="s">
        <v>19</v>
      </c>
      <c r="T850" s="1">
        <v>0</v>
      </c>
      <c r="U850" s="1">
        <v>0</v>
      </c>
      <c r="V850" s="1">
        <v>39</v>
      </c>
      <c r="W850">
        <f t="shared" si="131"/>
        <v>0.70694444450055016</v>
      </c>
      <c r="X850">
        <f>COUNTIF($A$2:A850,A850)</f>
        <v>1</v>
      </c>
      <c r="Y850" t="str">
        <f>VLOOKUP(A:A,[1]ZU_2015_ORIGINAL!A:F,6,FALSE)</f>
        <v>AVT</v>
      </c>
      <c r="Z850" s="7"/>
    </row>
    <row r="851" spans="1:26" hidden="1">
      <c r="A851" s="1">
        <v>5150057861</v>
      </c>
      <c r="B851" s="2">
        <v>74</v>
      </c>
      <c r="C851" s="3">
        <v>42079.344444444403</v>
      </c>
      <c r="D851" s="4">
        <f t="shared" si="132"/>
        <v>0.3444444444444445</v>
      </c>
      <c r="E851" s="2">
        <f t="shared" si="133"/>
        <v>1</v>
      </c>
      <c r="F851" s="2">
        <f t="shared" si="134"/>
        <v>1</v>
      </c>
      <c r="G851" s="3">
        <v>42080.479166666701</v>
      </c>
      <c r="H851" s="4">
        <f t="shared" si="135"/>
        <v>0.47916666666666669</v>
      </c>
      <c r="I851" s="2">
        <f t="shared" si="136"/>
        <v>2</v>
      </c>
      <c r="J851" s="2">
        <f t="shared" si="137"/>
        <v>1</v>
      </c>
      <c r="K851" s="3">
        <v>42081.270833333299</v>
      </c>
      <c r="L851" s="1">
        <f t="shared" si="130"/>
        <v>0.79166666659875773</v>
      </c>
      <c r="M851" s="1" t="s">
        <v>14</v>
      </c>
      <c r="N851" s="1">
        <f t="shared" si="138"/>
        <v>1</v>
      </c>
      <c r="O851" s="1" t="s">
        <v>27</v>
      </c>
      <c r="P851" s="1">
        <v>13</v>
      </c>
      <c r="Q851" s="1" t="s">
        <v>16</v>
      </c>
      <c r="R851" s="1">
        <f t="shared" si="139"/>
        <v>1</v>
      </c>
      <c r="S851" s="1" t="s">
        <v>19</v>
      </c>
      <c r="T851" s="1">
        <v>0</v>
      </c>
      <c r="U851" s="1">
        <v>0</v>
      </c>
      <c r="V851" s="1">
        <v>39</v>
      </c>
      <c r="W851">
        <f t="shared" si="131"/>
        <v>1.1347222222975688</v>
      </c>
      <c r="X851">
        <f>COUNTIF($A$2:A851,A851)</f>
        <v>1</v>
      </c>
      <c r="Y851" t="str">
        <f>VLOOKUP(A:A,[1]ZU_2015_ORIGINAL!A:F,6,FALSE)</f>
        <v>GYN</v>
      </c>
      <c r="Z851" s="7"/>
    </row>
    <row r="852" spans="1:26" hidden="1">
      <c r="A852" s="1">
        <v>5150057885</v>
      </c>
      <c r="B852" s="2">
        <v>64</v>
      </c>
      <c r="C852" s="3">
        <v>42068.40625</v>
      </c>
      <c r="D852" s="4">
        <f t="shared" si="132"/>
        <v>0.40625</v>
      </c>
      <c r="E852" s="2">
        <f t="shared" si="133"/>
        <v>4</v>
      </c>
      <c r="F852" s="2">
        <f t="shared" si="134"/>
        <v>1</v>
      </c>
      <c r="G852" s="3">
        <v>42072.638888888898</v>
      </c>
      <c r="H852" s="4">
        <f t="shared" si="135"/>
        <v>0.63888888888888895</v>
      </c>
      <c r="I852" s="2">
        <f t="shared" si="136"/>
        <v>1</v>
      </c>
      <c r="J852" s="2">
        <f t="shared" si="137"/>
        <v>1</v>
      </c>
      <c r="K852" s="3">
        <v>42073.270833333299</v>
      </c>
      <c r="L852" s="1">
        <f t="shared" si="130"/>
        <v>0.63194444440159714</v>
      </c>
      <c r="M852" s="1" t="s">
        <v>14</v>
      </c>
      <c r="N852" s="1">
        <f t="shared" si="138"/>
        <v>1</v>
      </c>
      <c r="O852" s="1" t="s">
        <v>42</v>
      </c>
      <c r="P852" s="1">
        <v>22</v>
      </c>
      <c r="Q852" s="1" t="s">
        <v>16</v>
      </c>
      <c r="R852" s="1">
        <f t="shared" si="139"/>
        <v>1</v>
      </c>
      <c r="S852" s="1" t="s">
        <v>19</v>
      </c>
      <c r="T852" s="1">
        <v>0</v>
      </c>
      <c r="U852" s="1">
        <v>0</v>
      </c>
      <c r="V852" s="1">
        <v>39</v>
      </c>
      <c r="W852">
        <f t="shared" si="131"/>
        <v>4.2326388888977817</v>
      </c>
      <c r="X852">
        <f>COUNTIF($A$2:A852,A852)</f>
        <v>1</v>
      </c>
      <c r="Y852" t="str">
        <f>VLOOKUP(A:A,[1]ZU_2015_ORIGINAL!A:F,6,FALSE)</f>
        <v>STR</v>
      </c>
      <c r="Z852" s="7"/>
    </row>
    <row r="853" spans="1:26" hidden="1">
      <c r="A853" s="1">
        <v>5150057921</v>
      </c>
      <c r="B853" s="2">
        <v>57</v>
      </c>
      <c r="C853" s="3">
        <v>42062.434027777803</v>
      </c>
      <c r="D853" s="4">
        <f t="shared" si="132"/>
        <v>0.43402777777777773</v>
      </c>
      <c r="E853" s="2">
        <f t="shared" si="133"/>
        <v>5</v>
      </c>
      <c r="F853" s="2">
        <f t="shared" si="134"/>
        <v>1</v>
      </c>
      <c r="G853" s="3">
        <v>42065.625</v>
      </c>
      <c r="H853" s="4">
        <f t="shared" si="135"/>
        <v>0.625</v>
      </c>
      <c r="I853" s="2">
        <f t="shared" si="136"/>
        <v>1</v>
      </c>
      <c r="J853" s="2">
        <f t="shared" si="137"/>
        <v>1</v>
      </c>
      <c r="K853" s="3">
        <v>42066.588888888902</v>
      </c>
      <c r="L853" s="1">
        <f t="shared" si="130"/>
        <v>0.9638888889021473</v>
      </c>
      <c r="M853" s="1" t="s">
        <v>14</v>
      </c>
      <c r="N853" s="1">
        <f t="shared" si="138"/>
        <v>1</v>
      </c>
      <c r="O853" s="1" t="s">
        <v>28</v>
      </c>
      <c r="P853" s="1">
        <v>15</v>
      </c>
      <c r="Q853" s="1" t="s">
        <v>16</v>
      </c>
      <c r="R853" s="1">
        <f t="shared" si="139"/>
        <v>1</v>
      </c>
      <c r="S853" s="1" t="s">
        <v>19</v>
      </c>
      <c r="T853" s="1">
        <v>0</v>
      </c>
      <c r="U853" s="1">
        <v>0</v>
      </c>
      <c r="V853" s="1">
        <v>33</v>
      </c>
      <c r="W853">
        <f t="shared" si="131"/>
        <v>3.1909722221971606</v>
      </c>
      <c r="X853">
        <f>COUNTIF($A$2:A853,A853)</f>
        <v>1</v>
      </c>
      <c r="Y853" t="str">
        <f>VLOOKUP(A:A,[1]ZU_2015_ORIGINAL!A:F,6,FALSE)</f>
        <v>HTC</v>
      </c>
      <c r="Z853" s="7"/>
    </row>
    <row r="854" spans="1:26" hidden="1">
      <c r="A854" s="1">
        <v>5150058254</v>
      </c>
      <c r="B854" s="2">
        <v>68</v>
      </c>
      <c r="C854" s="3">
        <v>42074.408333333296</v>
      </c>
      <c r="D854" s="4">
        <f t="shared" si="132"/>
        <v>0.40833333333333338</v>
      </c>
      <c r="E854" s="2">
        <f t="shared" si="133"/>
        <v>3</v>
      </c>
      <c r="F854" s="2">
        <f t="shared" si="134"/>
        <v>1</v>
      </c>
      <c r="G854" s="3">
        <v>42075.791666666701</v>
      </c>
      <c r="H854" s="4">
        <f t="shared" si="135"/>
        <v>0.79166666666666663</v>
      </c>
      <c r="I854" s="2">
        <f t="shared" si="136"/>
        <v>4</v>
      </c>
      <c r="J854" s="2">
        <f t="shared" si="137"/>
        <v>2</v>
      </c>
      <c r="K854" s="3">
        <v>42076.347916666702</v>
      </c>
      <c r="L854" s="1">
        <f t="shared" si="130"/>
        <v>0.55625000000145519</v>
      </c>
      <c r="M854" s="1" t="s">
        <v>14</v>
      </c>
      <c r="N854" s="1">
        <f t="shared" si="138"/>
        <v>1</v>
      </c>
      <c r="O854" s="1" t="s">
        <v>18</v>
      </c>
      <c r="P854" s="1">
        <v>11</v>
      </c>
      <c r="Q854" s="1" t="s">
        <v>16</v>
      </c>
      <c r="R854" s="1">
        <f t="shared" si="139"/>
        <v>1</v>
      </c>
      <c r="S854" s="1" t="s">
        <v>21</v>
      </c>
      <c r="T854" s="1">
        <v>0</v>
      </c>
      <c r="U854" s="1">
        <v>0</v>
      </c>
      <c r="V854" s="1">
        <v>39</v>
      </c>
      <c r="W854">
        <f t="shared" si="131"/>
        <v>1.3833333334041527</v>
      </c>
      <c r="X854">
        <f>COUNTIF($A$2:A854,A854)</f>
        <v>1</v>
      </c>
      <c r="Y854" t="str">
        <f>VLOOKUP(A:A,[1]ZU_2015_ORIGINAL!A:F,6,FALSE)</f>
        <v>AVT</v>
      </c>
      <c r="Z854" s="7"/>
    </row>
    <row r="855" spans="1:26">
      <c r="A855" s="1">
        <v>5150058313</v>
      </c>
      <c r="B855" s="2">
        <v>43</v>
      </c>
      <c r="C855" s="3">
        <v>42062.499305555597</v>
      </c>
      <c r="D855" s="4">
        <f t="shared" si="132"/>
        <v>0.4993055555555555</v>
      </c>
      <c r="E855" s="2">
        <f t="shared" si="133"/>
        <v>5</v>
      </c>
      <c r="F855" s="2">
        <f t="shared" si="134"/>
        <v>1</v>
      </c>
      <c r="G855" s="3">
        <v>42062.584027777797</v>
      </c>
      <c r="H855" s="4">
        <f t="shared" si="135"/>
        <v>0.58402777777777781</v>
      </c>
      <c r="I855" s="2">
        <f t="shared" si="136"/>
        <v>5</v>
      </c>
      <c r="J855" s="2">
        <f t="shared" si="137"/>
        <v>1</v>
      </c>
      <c r="K855" s="3">
        <v>42065.482638888898</v>
      </c>
      <c r="L855" s="1">
        <f t="shared" si="130"/>
        <v>2.8986111111007631</v>
      </c>
      <c r="M855" s="1" t="s">
        <v>14</v>
      </c>
      <c r="N855" s="1">
        <f t="shared" si="138"/>
        <v>1</v>
      </c>
      <c r="O855" s="1" t="s">
        <v>14</v>
      </c>
      <c r="P855" s="1">
        <v>9</v>
      </c>
      <c r="Q855" s="1" t="s">
        <v>29</v>
      </c>
      <c r="R855" s="1">
        <f t="shared" si="139"/>
        <v>2</v>
      </c>
      <c r="S855" s="1" t="s">
        <v>19</v>
      </c>
      <c r="T855" s="1">
        <v>0</v>
      </c>
      <c r="U855" s="1">
        <v>0</v>
      </c>
      <c r="V855" s="1">
        <v>33</v>
      </c>
      <c r="W855">
        <f t="shared" si="131"/>
        <v>8.4722222200070973E-2</v>
      </c>
      <c r="X855">
        <f>COUNTIF($A$2:A855,A855)</f>
        <v>1</v>
      </c>
      <c r="Y855" t="str">
        <f>VLOOKUP(A:A,[1]ZU_2015_ORIGINAL!A:F,6,FALSE)</f>
        <v>AIN</v>
      </c>
      <c r="Z855" s="7"/>
    </row>
    <row r="856" spans="1:26" hidden="1">
      <c r="A856" s="1">
        <v>5150058411</v>
      </c>
      <c r="B856" s="2">
        <v>61</v>
      </c>
      <c r="C856" s="3">
        <v>42069.395138888904</v>
      </c>
      <c r="D856" s="4">
        <f t="shared" si="132"/>
        <v>0.39513888888888887</v>
      </c>
      <c r="E856" s="2">
        <f t="shared" si="133"/>
        <v>5</v>
      </c>
      <c r="F856" s="2">
        <f t="shared" si="134"/>
        <v>1</v>
      </c>
      <c r="G856" s="3">
        <v>42072.684027777803</v>
      </c>
      <c r="H856" s="4">
        <f t="shared" si="135"/>
        <v>0.68402777777777779</v>
      </c>
      <c r="I856" s="2">
        <f t="shared" si="136"/>
        <v>1</v>
      </c>
      <c r="J856" s="2">
        <f t="shared" si="137"/>
        <v>1</v>
      </c>
      <c r="K856" s="3">
        <v>42073.511111111096</v>
      </c>
      <c r="L856" s="1">
        <f t="shared" si="130"/>
        <v>0.8270833332935581</v>
      </c>
      <c r="M856" s="1" t="s">
        <v>14</v>
      </c>
      <c r="N856" s="1">
        <f t="shared" si="138"/>
        <v>1</v>
      </c>
      <c r="O856" s="1" t="s">
        <v>18</v>
      </c>
      <c r="P856" s="1">
        <v>11</v>
      </c>
      <c r="Q856" s="1" t="s">
        <v>16</v>
      </c>
      <c r="R856" s="1">
        <f t="shared" si="139"/>
        <v>1</v>
      </c>
      <c r="S856" s="1" t="s">
        <v>17</v>
      </c>
      <c r="T856" s="1">
        <v>0</v>
      </c>
      <c r="U856" s="1">
        <v>0</v>
      </c>
      <c r="V856" s="1">
        <v>34</v>
      </c>
      <c r="W856">
        <f t="shared" si="131"/>
        <v>3.2888888888992369</v>
      </c>
      <c r="X856">
        <f>COUNTIF($A$2:A856,A856)</f>
        <v>1</v>
      </c>
      <c r="Y856" t="str">
        <f>VLOOKUP(A:A,[1]ZU_2015_ORIGINAL!A:F,6,FALSE)</f>
        <v>AVT</v>
      </c>
      <c r="Z856" s="7"/>
    </row>
    <row r="857" spans="1:26" hidden="1">
      <c r="A857" s="1">
        <v>5150058411</v>
      </c>
      <c r="B857" s="2">
        <v>61</v>
      </c>
      <c r="C857" s="3">
        <v>42069.395138888904</v>
      </c>
      <c r="D857" s="4">
        <f t="shared" si="132"/>
        <v>0.39513888888888887</v>
      </c>
      <c r="E857" s="2">
        <f t="shared" si="133"/>
        <v>5</v>
      </c>
      <c r="F857" s="2">
        <f t="shared" si="134"/>
        <v>1</v>
      </c>
      <c r="G857" s="3">
        <v>42085.572222222203</v>
      </c>
      <c r="H857" s="4">
        <f t="shared" si="135"/>
        <v>0.57222222222222219</v>
      </c>
      <c r="I857" s="2">
        <f t="shared" si="136"/>
        <v>7</v>
      </c>
      <c r="J857" s="2">
        <f t="shared" si="137"/>
        <v>2</v>
      </c>
      <c r="K857" s="3">
        <v>42094.472222222197</v>
      </c>
      <c r="L857" s="1">
        <f t="shared" si="130"/>
        <v>8.8999999999941792</v>
      </c>
      <c r="M857" s="1" t="s">
        <v>14</v>
      </c>
      <c r="N857" s="1">
        <f t="shared" si="138"/>
        <v>1</v>
      </c>
      <c r="O857" s="1" t="s">
        <v>18</v>
      </c>
      <c r="P857" s="1">
        <v>11</v>
      </c>
      <c r="Q857" s="1" t="s">
        <v>16</v>
      </c>
      <c r="R857" s="1">
        <f t="shared" si="139"/>
        <v>1</v>
      </c>
      <c r="S857" s="1" t="s">
        <v>17</v>
      </c>
      <c r="T857" s="1">
        <v>0</v>
      </c>
      <c r="U857" s="1">
        <v>0</v>
      </c>
      <c r="V857" s="1">
        <v>31</v>
      </c>
      <c r="W857">
        <f t="shared" si="131"/>
        <v>16.177083333299379</v>
      </c>
      <c r="X857">
        <f>COUNTIF($A$2:A857,A857)</f>
        <v>2</v>
      </c>
      <c r="Y857" t="str">
        <f>VLOOKUP(A:A,[1]ZU_2015_ORIGINAL!A:F,6,FALSE)</f>
        <v>AVT</v>
      </c>
      <c r="Z857" s="7"/>
    </row>
    <row r="858" spans="1:26" hidden="1">
      <c r="A858" s="1">
        <v>5150058411</v>
      </c>
      <c r="B858" s="2">
        <v>61</v>
      </c>
      <c r="C858" s="3">
        <v>42069.395138888904</v>
      </c>
      <c r="D858" s="4">
        <f t="shared" si="132"/>
        <v>0.39513888888888887</v>
      </c>
      <c r="E858" s="2">
        <f t="shared" si="133"/>
        <v>5</v>
      </c>
      <c r="F858" s="2">
        <f t="shared" si="134"/>
        <v>1</v>
      </c>
      <c r="G858" s="3">
        <v>42115.652777777803</v>
      </c>
      <c r="H858" s="4">
        <f t="shared" si="135"/>
        <v>0.65277777777777779</v>
      </c>
      <c r="I858" s="2">
        <f t="shared" si="136"/>
        <v>2</v>
      </c>
      <c r="J858" s="2">
        <f t="shared" si="137"/>
        <v>1</v>
      </c>
      <c r="K858" s="3">
        <v>42150.523611111101</v>
      </c>
      <c r="L858" s="1">
        <f t="shared" si="130"/>
        <v>34.870833333297924</v>
      </c>
      <c r="M858" s="1" t="s">
        <v>14</v>
      </c>
      <c r="N858" s="1">
        <f t="shared" si="138"/>
        <v>1</v>
      </c>
      <c r="O858" s="1" t="s">
        <v>18</v>
      </c>
      <c r="P858" s="1">
        <v>11</v>
      </c>
      <c r="Q858" s="1" t="s">
        <v>16</v>
      </c>
      <c r="R858" s="1">
        <f t="shared" si="139"/>
        <v>1</v>
      </c>
      <c r="S858" s="1" t="s">
        <v>17</v>
      </c>
      <c r="T858" s="1">
        <v>0</v>
      </c>
      <c r="U858" s="1">
        <v>0</v>
      </c>
      <c r="V858" s="1">
        <v>31</v>
      </c>
      <c r="W858">
        <f t="shared" si="131"/>
        <v>46.257638888899237</v>
      </c>
      <c r="X858">
        <f>COUNTIF($A$2:A858,A858)</f>
        <v>3</v>
      </c>
      <c r="Y858" t="str">
        <f>VLOOKUP(A:A,[1]ZU_2015_ORIGINAL!A:F,6,FALSE)</f>
        <v>AVT</v>
      </c>
      <c r="Z858" s="7"/>
    </row>
    <row r="859" spans="1:26" hidden="1">
      <c r="A859" s="1">
        <v>5150058486</v>
      </c>
      <c r="B859" s="2">
        <v>86</v>
      </c>
      <c r="C859" s="3">
        <v>42068.431944444397</v>
      </c>
      <c r="D859" s="4">
        <f t="shared" si="132"/>
        <v>0.43194444444444446</v>
      </c>
      <c r="E859" s="2">
        <f t="shared" si="133"/>
        <v>4</v>
      </c>
      <c r="F859" s="2">
        <f t="shared" si="134"/>
        <v>1</v>
      </c>
      <c r="G859" s="3">
        <v>42081.760416666701</v>
      </c>
      <c r="H859" s="4">
        <f t="shared" si="135"/>
        <v>0.76041666666666663</v>
      </c>
      <c r="I859" s="2">
        <f t="shared" si="136"/>
        <v>3</v>
      </c>
      <c r="J859" s="2">
        <f t="shared" si="137"/>
        <v>1</v>
      </c>
      <c r="K859" s="3">
        <v>42085.561805555597</v>
      </c>
      <c r="L859" s="1">
        <f t="shared" si="130"/>
        <v>3.8013888888963265</v>
      </c>
      <c r="M859" s="1" t="s">
        <v>14</v>
      </c>
      <c r="N859" s="1">
        <f t="shared" si="138"/>
        <v>1</v>
      </c>
      <c r="O859" s="1" t="s">
        <v>23</v>
      </c>
      <c r="P859" s="1">
        <v>12</v>
      </c>
      <c r="Q859" s="1" t="s">
        <v>16</v>
      </c>
      <c r="R859" s="1">
        <f t="shared" si="139"/>
        <v>1</v>
      </c>
      <c r="S859" s="1" t="s">
        <v>19</v>
      </c>
      <c r="T859" s="1">
        <v>0</v>
      </c>
      <c r="U859" s="1">
        <v>0</v>
      </c>
      <c r="V859" s="1">
        <v>32</v>
      </c>
      <c r="W859">
        <f t="shared" si="131"/>
        <v>13.32847222230339</v>
      </c>
      <c r="X859">
        <f>COUNTIF($A$2:A859,A859)</f>
        <v>1</v>
      </c>
      <c r="Y859" t="str">
        <f>VLOOKUP(A:A,[1]ZU_2015_ORIGINAL!A:F,6,FALSE)</f>
        <v>GCH</v>
      </c>
      <c r="Z859" s="7"/>
    </row>
    <row r="860" spans="1:26">
      <c r="A860" s="1">
        <v>5150058490</v>
      </c>
      <c r="B860" s="2">
        <v>43</v>
      </c>
      <c r="C860" s="3">
        <v>42062.645833333299</v>
      </c>
      <c r="D860" s="4">
        <f t="shared" si="132"/>
        <v>0.64583333333333337</v>
      </c>
      <c r="E860" s="2">
        <f t="shared" si="133"/>
        <v>5</v>
      </c>
      <c r="F860" s="2">
        <f t="shared" si="134"/>
        <v>1</v>
      </c>
      <c r="G860" s="3">
        <v>42064.552083333299</v>
      </c>
      <c r="H860" s="4">
        <f t="shared" si="135"/>
        <v>0.55208333333333337</v>
      </c>
      <c r="I860" s="2">
        <f t="shared" si="136"/>
        <v>7</v>
      </c>
      <c r="J860" s="2">
        <f t="shared" si="137"/>
        <v>2</v>
      </c>
      <c r="K860" s="3">
        <v>42066.448611111096</v>
      </c>
      <c r="L860" s="1">
        <f t="shared" si="130"/>
        <v>1.8965277777970186</v>
      </c>
      <c r="M860" s="1" t="s">
        <v>14</v>
      </c>
      <c r="N860" s="1">
        <f t="shared" si="138"/>
        <v>1</v>
      </c>
      <c r="O860" s="1" t="s">
        <v>34</v>
      </c>
      <c r="P860" s="1">
        <v>8</v>
      </c>
      <c r="Q860" s="1" t="s">
        <v>29</v>
      </c>
      <c r="R860" s="1">
        <f t="shared" si="139"/>
        <v>2</v>
      </c>
      <c r="S860" s="1" t="s">
        <v>19</v>
      </c>
      <c r="T860" s="1">
        <v>0</v>
      </c>
      <c r="U860" s="1">
        <v>0</v>
      </c>
      <c r="V860" s="1">
        <v>31</v>
      </c>
      <c r="W860">
        <f t="shared" si="131"/>
        <v>1.90625</v>
      </c>
      <c r="X860">
        <f>COUNTIF($A$2:A860,A860)</f>
        <v>1</v>
      </c>
      <c r="Y860" t="str">
        <f>VLOOKUP(A:A,[1]ZU_2015_ORIGINAL!A:F,6,FALSE)</f>
        <v>4MD</v>
      </c>
      <c r="Z860" s="7"/>
    </row>
    <row r="861" spans="1:26">
      <c r="A861" s="1">
        <v>5150058517</v>
      </c>
      <c r="B861" s="2">
        <v>60</v>
      </c>
      <c r="C861" s="3">
        <v>42062.6875</v>
      </c>
      <c r="D861" s="4">
        <f t="shared" si="132"/>
        <v>0.6875</v>
      </c>
      <c r="E861" s="2">
        <f t="shared" si="133"/>
        <v>5</v>
      </c>
      <c r="F861" s="2">
        <f t="shared" si="134"/>
        <v>1</v>
      </c>
      <c r="G861" s="3">
        <v>42063.027083333298</v>
      </c>
      <c r="H861" s="4">
        <f t="shared" si="135"/>
        <v>2.7083333333333334E-2</v>
      </c>
      <c r="I861" s="2">
        <f t="shared" si="136"/>
        <v>6</v>
      </c>
      <c r="J861" s="2">
        <f t="shared" si="137"/>
        <v>2</v>
      </c>
      <c r="K861" s="3">
        <v>42067.6069444444</v>
      </c>
      <c r="L861" s="1">
        <f t="shared" si="130"/>
        <v>4.5798611111022183</v>
      </c>
      <c r="M861" s="1" t="s">
        <v>14</v>
      </c>
      <c r="N861" s="1">
        <f t="shared" si="138"/>
        <v>1</v>
      </c>
      <c r="O861" s="1" t="s">
        <v>32</v>
      </c>
      <c r="P861" s="1">
        <v>23</v>
      </c>
      <c r="Q861" s="1" t="s">
        <v>29</v>
      </c>
      <c r="R861" s="1">
        <f t="shared" si="139"/>
        <v>2</v>
      </c>
      <c r="S861" s="1" t="s">
        <v>35</v>
      </c>
      <c r="T861" s="1">
        <v>0</v>
      </c>
      <c r="U861" s="1">
        <v>0</v>
      </c>
      <c r="V861" s="1">
        <v>32</v>
      </c>
      <c r="W861">
        <f t="shared" si="131"/>
        <v>0.33958333329792367</v>
      </c>
      <c r="X861">
        <f>COUNTIF($A$2:A861,A861)</f>
        <v>1</v>
      </c>
      <c r="Y861" t="str">
        <f>VLOOKUP(A:A,[1]ZU_2015_ORIGINAL!A:F,6,FALSE)</f>
        <v>UCH</v>
      </c>
      <c r="Z861" s="7"/>
    </row>
    <row r="862" spans="1:26" hidden="1">
      <c r="A862" s="1">
        <v>5150058519</v>
      </c>
      <c r="B862" s="2">
        <v>50</v>
      </c>
      <c r="C862" s="3">
        <v>42062.688888888901</v>
      </c>
      <c r="D862" s="4">
        <f t="shared" si="132"/>
        <v>0.68888888888888899</v>
      </c>
      <c r="E862" s="2">
        <f t="shared" si="133"/>
        <v>5</v>
      </c>
      <c r="F862" s="2">
        <f t="shared" si="134"/>
        <v>1</v>
      </c>
      <c r="G862" s="3">
        <v>42062.784722222197</v>
      </c>
      <c r="H862" s="4">
        <f t="shared" si="135"/>
        <v>0.78472222222222221</v>
      </c>
      <c r="I862" s="2">
        <f t="shared" si="136"/>
        <v>5</v>
      </c>
      <c r="J862" s="2">
        <f t="shared" si="137"/>
        <v>1</v>
      </c>
      <c r="K862" s="3">
        <v>42063.001388888901</v>
      </c>
      <c r="L862" s="1">
        <f t="shared" si="130"/>
        <v>0.21666666670353152</v>
      </c>
      <c r="M862" s="1" t="s">
        <v>14</v>
      </c>
      <c r="N862" s="1">
        <f t="shared" si="138"/>
        <v>1</v>
      </c>
      <c r="O862" s="1" t="s">
        <v>32</v>
      </c>
      <c r="P862" s="1">
        <v>23</v>
      </c>
      <c r="Q862" s="1" t="s">
        <v>37</v>
      </c>
      <c r="R862" s="1">
        <f t="shared" si="139"/>
        <v>2</v>
      </c>
      <c r="S862" s="1" t="s">
        <v>19</v>
      </c>
      <c r="T862" s="1">
        <v>0</v>
      </c>
      <c r="U862" s="1">
        <v>0</v>
      </c>
      <c r="V862" s="1">
        <v>39</v>
      </c>
      <c r="W862">
        <f t="shared" si="131"/>
        <v>9.5833333296468481E-2</v>
      </c>
      <c r="X862">
        <f>COUNTIF($A$2:A862,A862)</f>
        <v>1</v>
      </c>
      <c r="Y862" t="str">
        <f>VLOOKUP(A:A,[1]ZU_2015_ORIGINAL!A:F,6,FALSE)</f>
        <v>UCH</v>
      </c>
      <c r="Z862" s="7"/>
    </row>
    <row r="863" spans="1:26">
      <c r="A863" s="1">
        <v>5150058545</v>
      </c>
      <c r="B863" s="2">
        <v>21</v>
      </c>
      <c r="C863" s="3">
        <v>42062.75</v>
      </c>
      <c r="D863" s="4">
        <f t="shared" si="132"/>
        <v>0.75</v>
      </c>
      <c r="E863" s="2">
        <f t="shared" si="133"/>
        <v>5</v>
      </c>
      <c r="F863" s="2">
        <f t="shared" si="134"/>
        <v>1</v>
      </c>
      <c r="G863" s="3">
        <v>42063.145833333299</v>
      </c>
      <c r="H863" s="4">
        <f t="shared" si="135"/>
        <v>0.14583333333333334</v>
      </c>
      <c r="I863" s="2">
        <f t="shared" si="136"/>
        <v>6</v>
      </c>
      <c r="J863" s="2">
        <f t="shared" si="137"/>
        <v>2</v>
      </c>
      <c r="K863" s="3">
        <v>42063.231249999997</v>
      </c>
      <c r="L863" s="1">
        <f t="shared" si="130"/>
        <v>8.5416666697710752E-2</v>
      </c>
      <c r="M863" s="1" t="s">
        <v>14</v>
      </c>
      <c r="N863" s="1">
        <f t="shared" si="138"/>
        <v>1</v>
      </c>
      <c r="O863" s="1" t="s">
        <v>32</v>
      </c>
      <c r="P863" s="1">
        <v>23</v>
      </c>
      <c r="Q863" s="1" t="s">
        <v>29</v>
      </c>
      <c r="R863" s="1">
        <f t="shared" si="139"/>
        <v>2</v>
      </c>
      <c r="S863" s="1" t="s">
        <v>19</v>
      </c>
      <c r="T863" s="1">
        <v>0</v>
      </c>
      <c r="U863" s="1">
        <v>0</v>
      </c>
      <c r="V863" s="1">
        <v>39</v>
      </c>
      <c r="W863">
        <f t="shared" si="131"/>
        <v>0.39583333329937886</v>
      </c>
      <c r="X863">
        <f>COUNTIF($A$2:A863,A863)</f>
        <v>1</v>
      </c>
      <c r="Y863" t="str">
        <f>VLOOKUP(A:A,[1]ZU_2015_ORIGINAL!A:F,6,FALSE)</f>
        <v>UCH</v>
      </c>
      <c r="Z863" s="7"/>
    </row>
    <row r="864" spans="1:26">
      <c r="A864" s="1">
        <v>5150058548</v>
      </c>
      <c r="B864" s="2">
        <v>76</v>
      </c>
      <c r="C864" s="3">
        <v>42062.75</v>
      </c>
      <c r="D864" s="4">
        <f t="shared" si="132"/>
        <v>0.75</v>
      </c>
      <c r="E864" s="2">
        <f t="shared" si="133"/>
        <v>5</v>
      </c>
      <c r="F864" s="2">
        <f t="shared" si="134"/>
        <v>1</v>
      </c>
      <c r="G864" s="3">
        <v>42062.75</v>
      </c>
      <c r="H864" s="4">
        <f t="shared" si="135"/>
        <v>0.75</v>
      </c>
      <c r="I864" s="2">
        <f t="shared" si="136"/>
        <v>5</v>
      </c>
      <c r="J864" s="2">
        <f t="shared" si="137"/>
        <v>1</v>
      </c>
      <c r="K864" s="3">
        <v>42064.493055555598</v>
      </c>
      <c r="L864" s="1">
        <f t="shared" si="130"/>
        <v>1.7430555555984029</v>
      </c>
      <c r="M864" s="1" t="s">
        <v>14</v>
      </c>
      <c r="N864" s="1">
        <f t="shared" si="138"/>
        <v>1</v>
      </c>
      <c r="O864" s="1" t="s">
        <v>14</v>
      </c>
      <c r="P864" s="1">
        <v>9</v>
      </c>
      <c r="Q864" s="1" t="s">
        <v>29</v>
      </c>
      <c r="R864" s="1">
        <f t="shared" si="139"/>
        <v>2</v>
      </c>
      <c r="S864" s="1" t="s">
        <v>17</v>
      </c>
      <c r="T864" s="1">
        <v>0</v>
      </c>
      <c r="U864" s="1">
        <v>1</v>
      </c>
      <c r="V864" s="1">
        <v>33</v>
      </c>
      <c r="W864">
        <f t="shared" si="131"/>
        <v>0</v>
      </c>
      <c r="X864">
        <f>COUNTIF($A$2:A864,A864)</f>
        <v>1</v>
      </c>
      <c r="Y864" t="str">
        <f>VLOOKUP(A:A,[1]ZU_2015_ORIGINAL!A:F,6,FALSE)</f>
        <v>AIN</v>
      </c>
      <c r="Z864" s="7"/>
    </row>
    <row r="865" spans="1:26" hidden="1">
      <c r="A865" s="1">
        <v>5150058556</v>
      </c>
      <c r="B865" s="2">
        <v>85</v>
      </c>
      <c r="C865" s="3">
        <v>42062.777083333298</v>
      </c>
      <c r="D865" s="4">
        <f t="shared" si="132"/>
        <v>0.77708333333333324</v>
      </c>
      <c r="E865" s="2">
        <f t="shared" si="133"/>
        <v>5</v>
      </c>
      <c r="F865" s="2">
        <f t="shared" si="134"/>
        <v>1</v>
      </c>
      <c r="G865" s="3">
        <v>42062.777083333298</v>
      </c>
      <c r="H865" s="4">
        <f t="shared" si="135"/>
        <v>0.77708333333333324</v>
      </c>
      <c r="I865" s="2">
        <f t="shared" si="136"/>
        <v>5</v>
      </c>
      <c r="J865" s="2">
        <f t="shared" si="137"/>
        <v>1</v>
      </c>
      <c r="K865" s="3">
        <v>42063.561111111099</v>
      </c>
      <c r="L865" s="1">
        <f t="shared" si="130"/>
        <v>0.78402777780138422</v>
      </c>
      <c r="M865" s="1" t="s">
        <v>14</v>
      </c>
      <c r="N865" s="1">
        <f t="shared" si="138"/>
        <v>1</v>
      </c>
      <c r="O865" s="1" t="s">
        <v>15</v>
      </c>
      <c r="P865" s="1">
        <v>19</v>
      </c>
      <c r="Q865" s="1" t="s">
        <v>16</v>
      </c>
      <c r="R865" s="1">
        <f t="shared" si="139"/>
        <v>1</v>
      </c>
      <c r="S865" s="1" t="s">
        <v>24</v>
      </c>
      <c r="T865" s="1">
        <v>0</v>
      </c>
      <c r="U865" s="1">
        <v>1</v>
      </c>
      <c r="V865" s="1">
        <v>33</v>
      </c>
      <c r="W865">
        <f t="shared" si="131"/>
        <v>0</v>
      </c>
      <c r="X865">
        <f>COUNTIF($A$2:A865,A865)</f>
        <v>1</v>
      </c>
      <c r="Y865" t="str">
        <f>VLOOKUP(A:A,[1]ZU_2015_ORIGINAL!A:F,6,FALSE)</f>
        <v>NCH</v>
      </c>
      <c r="Z865" s="7"/>
    </row>
    <row r="866" spans="1:26" hidden="1">
      <c r="A866" s="1">
        <v>5150058556</v>
      </c>
      <c r="B866" s="2">
        <v>85</v>
      </c>
      <c r="C866" s="3">
        <v>42062.777083333298</v>
      </c>
      <c r="D866" s="4">
        <f t="shared" si="132"/>
        <v>0.77708333333333324</v>
      </c>
      <c r="E866" s="2">
        <f t="shared" si="133"/>
        <v>5</v>
      </c>
      <c r="F866" s="2">
        <f t="shared" si="134"/>
        <v>1</v>
      </c>
      <c r="G866" s="3">
        <v>42064.874305555597</v>
      </c>
      <c r="H866" s="4">
        <f t="shared" si="135"/>
        <v>0.87430555555555556</v>
      </c>
      <c r="I866" s="2">
        <f t="shared" si="136"/>
        <v>7</v>
      </c>
      <c r="J866" s="2">
        <f t="shared" si="137"/>
        <v>2</v>
      </c>
      <c r="K866" s="3">
        <v>42066.439583333296</v>
      </c>
      <c r="L866" s="1">
        <f t="shared" si="130"/>
        <v>1.5652777776995208</v>
      </c>
      <c r="M866" s="1" t="s">
        <v>14</v>
      </c>
      <c r="N866" s="1">
        <f t="shared" si="138"/>
        <v>1</v>
      </c>
      <c r="O866" s="1" t="s">
        <v>15</v>
      </c>
      <c r="P866" s="1">
        <v>19</v>
      </c>
      <c r="Q866" s="1" t="s">
        <v>16</v>
      </c>
      <c r="R866" s="1">
        <f t="shared" si="139"/>
        <v>1</v>
      </c>
      <c r="S866" s="1" t="s">
        <v>24</v>
      </c>
      <c r="T866" s="1">
        <v>1</v>
      </c>
      <c r="U866" s="1">
        <v>0</v>
      </c>
      <c r="V866" s="1">
        <v>32</v>
      </c>
      <c r="W866">
        <f t="shared" si="131"/>
        <v>2.097222222299024</v>
      </c>
      <c r="X866">
        <f>COUNTIF($A$2:A866,A866)</f>
        <v>2</v>
      </c>
      <c r="Y866" t="str">
        <f>VLOOKUP(A:A,[1]ZU_2015_ORIGINAL!A:F,6,FALSE)</f>
        <v>NCH</v>
      </c>
      <c r="Z866" s="7"/>
    </row>
    <row r="867" spans="1:26">
      <c r="A867" s="1">
        <v>5150058557</v>
      </c>
      <c r="B867" s="2">
        <v>8</v>
      </c>
      <c r="C867" s="3">
        <v>42062.781944444498</v>
      </c>
      <c r="D867" s="4">
        <f t="shared" si="132"/>
        <v>0.78194444444444444</v>
      </c>
      <c r="E867" s="2">
        <f t="shared" si="133"/>
        <v>5</v>
      </c>
      <c r="F867" s="2">
        <f t="shared" si="134"/>
        <v>1</v>
      </c>
      <c r="G867" s="3">
        <v>42063.006944444503</v>
      </c>
      <c r="H867" s="4">
        <f t="shared" si="135"/>
        <v>6.9444444444444441E-3</v>
      </c>
      <c r="I867" s="2">
        <f t="shared" si="136"/>
        <v>6</v>
      </c>
      <c r="J867" s="2">
        <f t="shared" si="137"/>
        <v>2</v>
      </c>
      <c r="K867" s="3">
        <v>42063.043749999997</v>
      </c>
      <c r="L867" s="1">
        <f t="shared" si="130"/>
        <v>3.6805555493629072E-2</v>
      </c>
      <c r="M867" s="1" t="s">
        <v>14</v>
      </c>
      <c r="N867" s="1">
        <f t="shared" si="138"/>
        <v>1</v>
      </c>
      <c r="O867" s="1" t="s">
        <v>32</v>
      </c>
      <c r="P867" s="1">
        <v>23</v>
      </c>
      <c r="Q867" s="1" t="s">
        <v>29</v>
      </c>
      <c r="R867" s="1">
        <f t="shared" si="139"/>
        <v>2</v>
      </c>
      <c r="S867" s="1" t="s">
        <v>19</v>
      </c>
      <c r="T867" s="1">
        <v>0</v>
      </c>
      <c r="U867" s="1">
        <v>0</v>
      </c>
      <c r="V867" s="1">
        <v>39</v>
      </c>
      <c r="W867">
        <f t="shared" si="131"/>
        <v>0.22500000000582077</v>
      </c>
      <c r="X867">
        <f>COUNTIF($A$2:A867,A867)</f>
        <v>1</v>
      </c>
      <c r="Y867" t="str">
        <f>VLOOKUP(A:A,[1]ZU_2015_ORIGINAL!A:F,6,FALSE)</f>
        <v>UCH</v>
      </c>
      <c r="Z867" s="7"/>
    </row>
    <row r="868" spans="1:26">
      <c r="A868" s="1">
        <v>5150058614</v>
      </c>
      <c r="B868" s="2">
        <v>84</v>
      </c>
      <c r="C868" s="3">
        <v>42062.877777777801</v>
      </c>
      <c r="D868" s="4">
        <f t="shared" si="132"/>
        <v>0.87777777777777777</v>
      </c>
      <c r="E868" s="2">
        <f t="shared" si="133"/>
        <v>5</v>
      </c>
      <c r="F868" s="2">
        <f t="shared" si="134"/>
        <v>2</v>
      </c>
      <c r="G868" s="3">
        <v>42063.152777777803</v>
      </c>
      <c r="H868" s="4">
        <f t="shared" si="135"/>
        <v>0.15277777777777776</v>
      </c>
      <c r="I868" s="2">
        <f t="shared" si="136"/>
        <v>6</v>
      </c>
      <c r="J868" s="2">
        <f t="shared" si="137"/>
        <v>2</v>
      </c>
      <c r="K868" s="3">
        <v>42063.256944444503</v>
      </c>
      <c r="L868" s="1">
        <f t="shared" si="130"/>
        <v>0.10416666670062114</v>
      </c>
      <c r="M868" s="1" t="s">
        <v>14</v>
      </c>
      <c r="N868" s="1">
        <f t="shared" si="138"/>
        <v>1</v>
      </c>
      <c r="O868" s="1" t="s">
        <v>33</v>
      </c>
      <c r="P868" s="1">
        <v>24</v>
      </c>
      <c r="Q868" s="1" t="s">
        <v>29</v>
      </c>
      <c r="R868" s="1">
        <f t="shared" si="139"/>
        <v>2</v>
      </c>
      <c r="S868" s="1" t="s">
        <v>19</v>
      </c>
      <c r="T868" s="1">
        <v>0</v>
      </c>
      <c r="U868" s="1">
        <v>0</v>
      </c>
      <c r="V868" s="1">
        <v>39</v>
      </c>
      <c r="W868">
        <f t="shared" si="131"/>
        <v>0.27500000000145519</v>
      </c>
      <c r="X868">
        <f>COUNTIF($A$2:A868,A868)</f>
        <v>1</v>
      </c>
      <c r="Y868" t="str">
        <f>VLOOKUP(A:A,[1]ZU_2015_ORIGINAL!A:F,6,FALSE)</f>
        <v>URO</v>
      </c>
      <c r="Z868" s="7"/>
    </row>
    <row r="869" spans="1:26">
      <c r="A869" s="1">
        <v>5150058621</v>
      </c>
      <c r="B869" s="2">
        <v>58</v>
      </c>
      <c r="C869" s="3">
        <v>42062.913194444402</v>
      </c>
      <c r="D869" s="4">
        <f t="shared" si="132"/>
        <v>0.91319444444444453</v>
      </c>
      <c r="E869" s="2">
        <f t="shared" si="133"/>
        <v>5</v>
      </c>
      <c r="F869" s="2">
        <f t="shared" si="134"/>
        <v>2</v>
      </c>
      <c r="G869" s="3">
        <v>42073.509722222203</v>
      </c>
      <c r="H869" s="4">
        <f t="shared" si="135"/>
        <v>0.50972222222222219</v>
      </c>
      <c r="I869" s="2">
        <f t="shared" si="136"/>
        <v>2</v>
      </c>
      <c r="J869" s="2">
        <f t="shared" si="137"/>
        <v>1</v>
      </c>
      <c r="K869" s="3">
        <v>42074.422222222202</v>
      </c>
      <c r="L869" s="1">
        <f t="shared" si="130"/>
        <v>0.91249999999854481</v>
      </c>
      <c r="M869" s="1" t="s">
        <v>14</v>
      </c>
      <c r="N869" s="1">
        <f t="shared" si="138"/>
        <v>1</v>
      </c>
      <c r="O869" s="1" t="s">
        <v>28</v>
      </c>
      <c r="P869" s="1">
        <v>15</v>
      </c>
      <c r="Q869" s="1" t="s">
        <v>29</v>
      </c>
      <c r="R869" s="1">
        <f t="shared" si="139"/>
        <v>2</v>
      </c>
      <c r="S869" s="1" t="s">
        <v>22</v>
      </c>
      <c r="T869" s="1">
        <v>0</v>
      </c>
      <c r="U869" s="1">
        <v>0</v>
      </c>
      <c r="V869" s="1">
        <v>33</v>
      </c>
      <c r="W869">
        <f t="shared" si="131"/>
        <v>10.596527777801384</v>
      </c>
      <c r="X869">
        <f>COUNTIF($A$2:A869,A869)</f>
        <v>1</v>
      </c>
      <c r="Y869" t="str">
        <f>VLOOKUP(A:A,[1]ZU_2015_ORIGINAL!A:F,6,FALSE)</f>
        <v>HTC</v>
      </c>
      <c r="Z869" s="7"/>
    </row>
    <row r="870" spans="1:26">
      <c r="A870" s="1">
        <v>5150058621</v>
      </c>
      <c r="B870" s="2">
        <v>58</v>
      </c>
      <c r="C870" s="3">
        <v>42062.913194444402</v>
      </c>
      <c r="D870" s="4">
        <f t="shared" si="132"/>
        <v>0.91319444444444453</v>
      </c>
      <c r="E870" s="2">
        <f t="shared" si="133"/>
        <v>5</v>
      </c>
      <c r="F870" s="2">
        <f t="shared" si="134"/>
        <v>2</v>
      </c>
      <c r="G870" s="3">
        <v>42081.083333333299</v>
      </c>
      <c r="H870" s="4">
        <f t="shared" si="135"/>
        <v>8.3333333333333329E-2</v>
      </c>
      <c r="I870" s="2">
        <f t="shared" si="136"/>
        <v>3</v>
      </c>
      <c r="J870" s="2">
        <f t="shared" si="137"/>
        <v>2</v>
      </c>
      <c r="K870" s="3">
        <v>42081.197916666701</v>
      </c>
      <c r="L870" s="1">
        <f t="shared" si="130"/>
        <v>0.11458333340124227</v>
      </c>
      <c r="M870" s="1" t="s">
        <v>14</v>
      </c>
      <c r="N870" s="1">
        <f t="shared" si="138"/>
        <v>1</v>
      </c>
      <c r="O870" s="1" t="s">
        <v>28</v>
      </c>
      <c r="P870" s="1">
        <v>15</v>
      </c>
      <c r="Q870" s="1" t="s">
        <v>29</v>
      </c>
      <c r="R870" s="1">
        <f t="shared" si="139"/>
        <v>2</v>
      </c>
      <c r="S870" s="1" t="s">
        <v>22</v>
      </c>
      <c r="T870" s="1">
        <v>0</v>
      </c>
      <c r="U870" s="1">
        <v>0</v>
      </c>
      <c r="V870" s="1">
        <v>39</v>
      </c>
      <c r="W870">
        <f t="shared" si="131"/>
        <v>18.170138888897782</v>
      </c>
      <c r="X870">
        <f>COUNTIF($A$2:A870,A870)</f>
        <v>2</v>
      </c>
      <c r="Y870" t="str">
        <f>VLOOKUP(A:A,[1]ZU_2015_ORIGINAL!A:F,6,FALSE)</f>
        <v>HTC</v>
      </c>
      <c r="Z870" s="7"/>
    </row>
    <row r="871" spans="1:26">
      <c r="A871" s="1">
        <v>5150058621</v>
      </c>
      <c r="B871" s="2">
        <v>58</v>
      </c>
      <c r="C871" s="3">
        <v>42062.913194444402</v>
      </c>
      <c r="D871" s="4">
        <f t="shared" si="132"/>
        <v>0.91319444444444453</v>
      </c>
      <c r="E871" s="2">
        <f t="shared" si="133"/>
        <v>5</v>
      </c>
      <c r="F871" s="2">
        <f t="shared" si="134"/>
        <v>2</v>
      </c>
      <c r="G871" s="3">
        <v>42088.595833333296</v>
      </c>
      <c r="H871" s="4">
        <f t="shared" si="135"/>
        <v>0.59583333333333333</v>
      </c>
      <c r="I871" s="2">
        <f t="shared" si="136"/>
        <v>3</v>
      </c>
      <c r="J871" s="2">
        <f t="shared" si="137"/>
        <v>1</v>
      </c>
      <c r="K871" s="3">
        <v>42088.878472222197</v>
      </c>
      <c r="L871" s="1">
        <f t="shared" si="130"/>
        <v>0.28263888890069211</v>
      </c>
      <c r="M871" s="1" t="s">
        <v>14</v>
      </c>
      <c r="N871" s="1">
        <f t="shared" si="138"/>
        <v>1</v>
      </c>
      <c r="O871" s="1" t="s">
        <v>28</v>
      </c>
      <c r="P871" s="1">
        <v>15</v>
      </c>
      <c r="Q871" s="1" t="s">
        <v>29</v>
      </c>
      <c r="R871" s="1">
        <f t="shared" si="139"/>
        <v>2</v>
      </c>
      <c r="S871" s="1" t="s">
        <v>22</v>
      </c>
      <c r="T871" s="1">
        <v>0</v>
      </c>
      <c r="U871" s="1">
        <v>0</v>
      </c>
      <c r="V871" s="1">
        <v>33</v>
      </c>
      <c r="W871">
        <f t="shared" si="131"/>
        <v>25.682638888894871</v>
      </c>
      <c r="X871">
        <f>COUNTIF($A$2:A871,A871)</f>
        <v>3</v>
      </c>
      <c r="Y871" t="str">
        <f>VLOOKUP(A:A,[1]ZU_2015_ORIGINAL!A:F,6,FALSE)</f>
        <v>HTC</v>
      </c>
      <c r="Z871" s="7"/>
    </row>
    <row r="872" spans="1:26">
      <c r="A872" s="1">
        <v>5150058621</v>
      </c>
      <c r="B872" s="2">
        <v>58</v>
      </c>
      <c r="C872" s="3">
        <v>42062.913194444402</v>
      </c>
      <c r="D872" s="4">
        <f t="shared" si="132"/>
        <v>0.91319444444444453</v>
      </c>
      <c r="E872" s="2">
        <f t="shared" si="133"/>
        <v>5</v>
      </c>
      <c r="F872" s="2">
        <f t="shared" si="134"/>
        <v>2</v>
      </c>
      <c r="G872" s="3">
        <v>42107.847222222197</v>
      </c>
      <c r="H872" s="4">
        <f t="shared" si="135"/>
        <v>0.84722222222222221</v>
      </c>
      <c r="I872" s="2">
        <f t="shared" si="136"/>
        <v>1</v>
      </c>
      <c r="J872" s="2">
        <f t="shared" si="137"/>
        <v>2</v>
      </c>
      <c r="K872" s="3">
        <v>42156.442361111098</v>
      </c>
      <c r="L872" s="1">
        <f t="shared" si="130"/>
        <v>48.595138888900692</v>
      </c>
      <c r="M872" s="1" t="s">
        <v>14</v>
      </c>
      <c r="N872" s="1">
        <f t="shared" si="138"/>
        <v>1</v>
      </c>
      <c r="O872" s="1" t="s">
        <v>28</v>
      </c>
      <c r="P872" s="1">
        <v>15</v>
      </c>
      <c r="Q872" s="1" t="s">
        <v>29</v>
      </c>
      <c r="R872" s="1">
        <f t="shared" si="139"/>
        <v>2</v>
      </c>
      <c r="S872" s="1" t="s">
        <v>22</v>
      </c>
      <c r="T872" s="1">
        <v>0</v>
      </c>
      <c r="U872" s="1">
        <v>0</v>
      </c>
      <c r="V872" s="1">
        <v>35</v>
      </c>
      <c r="W872">
        <f t="shared" si="131"/>
        <v>44.934027777795563</v>
      </c>
      <c r="X872">
        <f>COUNTIF($A$2:A872,A872)</f>
        <v>4</v>
      </c>
      <c r="Y872" t="str">
        <f>VLOOKUP(A:A,[1]ZU_2015_ORIGINAL!A:F,6,FALSE)</f>
        <v>HTC</v>
      </c>
      <c r="Z872" s="7"/>
    </row>
    <row r="873" spans="1:26">
      <c r="A873" s="1">
        <v>5150058652</v>
      </c>
      <c r="B873" s="2">
        <v>70</v>
      </c>
      <c r="C873" s="3">
        <v>42063.041666666701</v>
      </c>
      <c r="D873" s="4">
        <f t="shared" si="132"/>
        <v>4.1666666666666664E-2</v>
      </c>
      <c r="E873" s="2">
        <f t="shared" si="133"/>
        <v>6</v>
      </c>
      <c r="F873" s="2">
        <f t="shared" si="134"/>
        <v>2</v>
      </c>
      <c r="G873" s="3">
        <v>42063.208333333299</v>
      </c>
      <c r="H873" s="4">
        <f t="shared" si="135"/>
        <v>0.20833333333333334</v>
      </c>
      <c r="I873" s="2">
        <f t="shared" si="136"/>
        <v>6</v>
      </c>
      <c r="J873" s="2">
        <f t="shared" si="137"/>
        <v>2</v>
      </c>
      <c r="K873" s="3">
        <v>42063.4243055556</v>
      </c>
      <c r="L873" s="1">
        <f t="shared" si="130"/>
        <v>0.21597222230047919</v>
      </c>
      <c r="M873" s="1" t="s">
        <v>14</v>
      </c>
      <c r="N873" s="1">
        <f t="shared" si="138"/>
        <v>1</v>
      </c>
      <c r="O873" s="1" t="s">
        <v>32</v>
      </c>
      <c r="P873" s="1">
        <v>23</v>
      </c>
      <c r="Q873" s="1" t="s">
        <v>29</v>
      </c>
      <c r="R873" s="1">
        <f t="shared" si="139"/>
        <v>2</v>
      </c>
      <c r="S873" s="1" t="s">
        <v>44</v>
      </c>
      <c r="T873" s="1">
        <v>0</v>
      </c>
      <c r="U873" s="1">
        <v>0</v>
      </c>
      <c r="V873" s="1">
        <v>39</v>
      </c>
      <c r="W873">
        <f t="shared" si="131"/>
        <v>0.16666666659875773</v>
      </c>
      <c r="X873">
        <f>COUNTIF($A$2:A873,A873)</f>
        <v>1</v>
      </c>
      <c r="Y873" t="str">
        <f>VLOOKUP(A:A,[1]ZU_2015_ORIGINAL!A:F,6,FALSE)</f>
        <v>UCH</v>
      </c>
      <c r="Z873" s="7"/>
    </row>
    <row r="874" spans="1:26">
      <c r="A874" s="1">
        <v>5150058664</v>
      </c>
      <c r="B874" s="2">
        <v>40</v>
      </c>
      <c r="C874" s="3">
        <v>42063.0805555556</v>
      </c>
      <c r="D874" s="4">
        <f t="shared" si="132"/>
        <v>8.0555555555555561E-2</v>
      </c>
      <c r="E874" s="2">
        <f t="shared" si="133"/>
        <v>6</v>
      </c>
      <c r="F874" s="2">
        <f t="shared" si="134"/>
        <v>2</v>
      </c>
      <c r="G874" s="3">
        <v>42063.318749999999</v>
      </c>
      <c r="H874" s="4">
        <f t="shared" si="135"/>
        <v>0.31875000000000003</v>
      </c>
      <c r="I874" s="2">
        <f t="shared" si="136"/>
        <v>6</v>
      </c>
      <c r="J874" s="2">
        <f t="shared" si="137"/>
        <v>2</v>
      </c>
      <c r="K874" s="3">
        <v>42063.422916666699</v>
      </c>
      <c r="L874" s="1">
        <f t="shared" si="130"/>
        <v>0.10416666670062114</v>
      </c>
      <c r="M874" s="1" t="s">
        <v>14</v>
      </c>
      <c r="N874" s="1">
        <f t="shared" si="138"/>
        <v>1</v>
      </c>
      <c r="O874" s="1" t="s">
        <v>18</v>
      </c>
      <c r="P874" s="1">
        <v>11</v>
      </c>
      <c r="Q874" s="1" t="s">
        <v>29</v>
      </c>
      <c r="R874" s="1">
        <f t="shared" si="139"/>
        <v>2</v>
      </c>
      <c r="S874" s="1" t="s">
        <v>19</v>
      </c>
      <c r="T874" s="1">
        <v>0</v>
      </c>
      <c r="U874" s="1">
        <v>0</v>
      </c>
      <c r="V874" s="1">
        <v>35</v>
      </c>
      <c r="W874">
        <f t="shared" si="131"/>
        <v>0.23819444439868676</v>
      </c>
      <c r="X874">
        <f>COUNTIF($A$2:A874,A874)</f>
        <v>1</v>
      </c>
      <c r="Y874" t="str">
        <f>VLOOKUP(A:A,[1]ZU_2015_ORIGINAL!A:F,6,FALSE)</f>
        <v>AVT</v>
      </c>
      <c r="Z874" s="7"/>
    </row>
    <row r="875" spans="1:26">
      <c r="A875" s="1">
        <v>5150058682</v>
      </c>
      <c r="B875" s="2">
        <v>53</v>
      </c>
      <c r="C875" s="3">
        <v>42063.197916666701</v>
      </c>
      <c r="D875" s="4">
        <f t="shared" si="132"/>
        <v>0.19791666666666666</v>
      </c>
      <c r="E875" s="2">
        <f t="shared" si="133"/>
        <v>6</v>
      </c>
      <c r="F875" s="2">
        <f t="shared" si="134"/>
        <v>2</v>
      </c>
      <c r="G875" s="3">
        <v>42064.902777777803</v>
      </c>
      <c r="H875" s="4">
        <f t="shared" si="135"/>
        <v>0.90277777777777779</v>
      </c>
      <c r="I875" s="2">
        <f t="shared" si="136"/>
        <v>7</v>
      </c>
      <c r="J875" s="2">
        <f t="shared" si="137"/>
        <v>2</v>
      </c>
      <c r="K875" s="3">
        <v>42065.061805555597</v>
      </c>
      <c r="L875" s="1">
        <f t="shared" si="130"/>
        <v>0.15902777779410826</v>
      </c>
      <c r="M875" s="1" t="s">
        <v>14</v>
      </c>
      <c r="N875" s="1">
        <f t="shared" si="138"/>
        <v>1</v>
      </c>
      <c r="O875" s="1" t="s">
        <v>18</v>
      </c>
      <c r="P875" s="1">
        <v>11</v>
      </c>
      <c r="Q875" s="1" t="s">
        <v>29</v>
      </c>
      <c r="R875" s="1">
        <f t="shared" si="139"/>
        <v>2</v>
      </c>
      <c r="S875" s="1" t="s">
        <v>19</v>
      </c>
      <c r="T875" s="1">
        <v>0</v>
      </c>
      <c r="U875" s="1">
        <v>0</v>
      </c>
      <c r="V875" s="1">
        <v>33</v>
      </c>
      <c r="W875">
        <f t="shared" si="131"/>
        <v>1.7048611111022183</v>
      </c>
      <c r="X875">
        <f>COUNTIF($A$2:A875,A875)</f>
        <v>1</v>
      </c>
      <c r="Y875" t="str">
        <f>VLOOKUP(A:A,[1]ZU_2015_ORIGINAL!A:F,6,FALSE)</f>
        <v>AVT</v>
      </c>
      <c r="Z875" s="7"/>
    </row>
    <row r="876" spans="1:26" hidden="1">
      <c r="A876" s="1">
        <v>5150058796</v>
      </c>
      <c r="B876" s="2">
        <v>63</v>
      </c>
      <c r="C876" s="3">
        <v>42063.495138888902</v>
      </c>
      <c r="D876" s="4">
        <f t="shared" si="132"/>
        <v>0.49513888888888885</v>
      </c>
      <c r="E876" s="2">
        <f t="shared" si="133"/>
        <v>6</v>
      </c>
      <c r="F876" s="2">
        <f t="shared" si="134"/>
        <v>2</v>
      </c>
      <c r="G876" s="3">
        <v>42063.829861111102</v>
      </c>
      <c r="H876" s="4">
        <f t="shared" si="135"/>
        <v>0.82986111111111116</v>
      </c>
      <c r="I876" s="2">
        <f t="shared" si="136"/>
        <v>6</v>
      </c>
      <c r="J876" s="2">
        <f t="shared" si="137"/>
        <v>2</v>
      </c>
      <c r="K876" s="3">
        <v>42065.510416666701</v>
      </c>
      <c r="L876" s="1">
        <f t="shared" si="130"/>
        <v>1.6805555555984029</v>
      </c>
      <c r="M876" s="1" t="s">
        <v>14</v>
      </c>
      <c r="N876" s="1">
        <f t="shared" si="138"/>
        <v>1</v>
      </c>
      <c r="O876" s="1" t="s">
        <v>32</v>
      </c>
      <c r="P876" s="1">
        <v>23</v>
      </c>
      <c r="Q876" s="1" t="s">
        <v>16</v>
      </c>
      <c r="R876" s="1">
        <f t="shared" si="139"/>
        <v>1</v>
      </c>
      <c r="S876" s="1" t="s">
        <v>24</v>
      </c>
      <c r="T876" s="1">
        <v>0</v>
      </c>
      <c r="U876" s="1">
        <v>0</v>
      </c>
      <c r="V876" s="1">
        <v>32</v>
      </c>
      <c r="W876">
        <f t="shared" si="131"/>
        <v>0.33472222220007097</v>
      </c>
      <c r="X876">
        <f>COUNTIF($A$2:A876,A876)</f>
        <v>1</v>
      </c>
      <c r="Y876" t="str">
        <f>VLOOKUP(A:A,[1]ZU_2015_ORIGINAL!A:F,6,FALSE)</f>
        <v>UCH</v>
      </c>
      <c r="Z876" s="7"/>
    </row>
    <row r="877" spans="1:26" hidden="1">
      <c r="A877" s="1">
        <v>5150058796</v>
      </c>
      <c r="B877" s="2">
        <v>63</v>
      </c>
      <c r="C877" s="3">
        <v>42063.495138888902</v>
      </c>
      <c r="D877" s="4">
        <f t="shared" si="132"/>
        <v>0.49513888888888885</v>
      </c>
      <c r="E877" s="2">
        <f t="shared" si="133"/>
        <v>6</v>
      </c>
      <c r="F877" s="2">
        <f t="shared" si="134"/>
        <v>2</v>
      </c>
      <c r="G877" s="3">
        <v>42072.65625</v>
      </c>
      <c r="H877" s="4">
        <f t="shared" si="135"/>
        <v>0.65625</v>
      </c>
      <c r="I877" s="2">
        <f t="shared" si="136"/>
        <v>1</v>
      </c>
      <c r="J877" s="2">
        <f t="shared" si="137"/>
        <v>1</v>
      </c>
      <c r="K877" s="3">
        <v>42074.650694444397</v>
      </c>
      <c r="L877" s="1">
        <f t="shared" si="130"/>
        <v>1.9944444443972316</v>
      </c>
      <c r="M877" s="1" t="s">
        <v>14</v>
      </c>
      <c r="N877" s="1">
        <f t="shared" si="138"/>
        <v>1</v>
      </c>
      <c r="O877" s="1" t="s">
        <v>32</v>
      </c>
      <c r="P877" s="1">
        <v>23</v>
      </c>
      <c r="Q877" s="1" t="s">
        <v>16</v>
      </c>
      <c r="R877" s="1">
        <f t="shared" si="139"/>
        <v>1</v>
      </c>
      <c r="S877" s="1" t="s">
        <v>24</v>
      </c>
      <c r="T877" s="1">
        <v>1</v>
      </c>
      <c r="U877" s="1">
        <v>0</v>
      </c>
      <c r="V877" s="1">
        <v>35</v>
      </c>
      <c r="W877">
        <f t="shared" si="131"/>
        <v>9.1611111110978527</v>
      </c>
      <c r="X877">
        <f>COUNTIF($A$2:A877,A877)</f>
        <v>2</v>
      </c>
      <c r="Y877" t="str">
        <f>VLOOKUP(A:A,[1]ZU_2015_ORIGINAL!A:F,6,FALSE)</f>
        <v>UCH</v>
      </c>
      <c r="Z877" s="7"/>
    </row>
    <row r="878" spans="1:26" hidden="1">
      <c r="A878" s="1">
        <v>5150058889</v>
      </c>
      <c r="B878" s="2">
        <v>65</v>
      </c>
      <c r="C878" s="3">
        <v>42063.686111111099</v>
      </c>
      <c r="D878" s="4">
        <f t="shared" si="132"/>
        <v>0.68611111111111101</v>
      </c>
      <c r="E878" s="2">
        <f t="shared" si="133"/>
        <v>6</v>
      </c>
      <c r="F878" s="2">
        <f t="shared" si="134"/>
        <v>2</v>
      </c>
      <c r="G878" s="3">
        <v>42064.710416666698</v>
      </c>
      <c r="H878" s="4">
        <f t="shared" si="135"/>
        <v>0.7104166666666667</v>
      </c>
      <c r="I878" s="2">
        <f t="shared" si="136"/>
        <v>7</v>
      </c>
      <c r="J878" s="2">
        <f t="shared" si="137"/>
        <v>2</v>
      </c>
      <c r="K878" s="3">
        <v>42079.414583333302</v>
      </c>
      <c r="L878" s="1">
        <f t="shared" si="130"/>
        <v>14.704166666604578</v>
      </c>
      <c r="M878" s="1" t="s">
        <v>14</v>
      </c>
      <c r="N878" s="1">
        <f t="shared" si="138"/>
        <v>1</v>
      </c>
      <c r="O878" s="1" t="s">
        <v>18</v>
      </c>
      <c r="P878" s="1">
        <v>11</v>
      </c>
      <c r="Q878" s="1" t="s">
        <v>16</v>
      </c>
      <c r="R878" s="1">
        <f t="shared" si="139"/>
        <v>1</v>
      </c>
      <c r="S878" s="1" t="s">
        <v>19</v>
      </c>
      <c r="T878" s="1">
        <v>0</v>
      </c>
      <c r="U878" s="1">
        <v>0</v>
      </c>
      <c r="V878" s="1">
        <v>35</v>
      </c>
      <c r="W878">
        <f t="shared" si="131"/>
        <v>1.0243055555984029</v>
      </c>
      <c r="X878">
        <f>COUNTIF($A$2:A878,A878)</f>
        <v>1</v>
      </c>
      <c r="Y878" t="str">
        <f>VLOOKUP(A:A,[1]ZU_2015_ORIGINAL!A:F,6,FALSE)</f>
        <v>AVT</v>
      </c>
      <c r="Z878" s="7"/>
    </row>
    <row r="879" spans="1:26">
      <c r="A879" s="1">
        <v>5150058924</v>
      </c>
      <c r="B879" s="2">
        <v>58</v>
      </c>
      <c r="C879" s="3">
        <v>42063.786111111098</v>
      </c>
      <c r="D879" s="4">
        <f t="shared" si="132"/>
        <v>0.78611111111111109</v>
      </c>
      <c r="E879" s="2">
        <f t="shared" si="133"/>
        <v>6</v>
      </c>
      <c r="F879" s="2">
        <f t="shared" si="134"/>
        <v>2</v>
      </c>
      <c r="G879" s="3">
        <v>42064.089583333298</v>
      </c>
      <c r="H879" s="4">
        <f t="shared" si="135"/>
        <v>8.9583333333333334E-2</v>
      </c>
      <c r="I879" s="2">
        <f t="shared" si="136"/>
        <v>7</v>
      </c>
      <c r="J879" s="2">
        <f t="shared" si="137"/>
        <v>2</v>
      </c>
      <c r="K879" s="3">
        <v>42065.517361111102</v>
      </c>
      <c r="L879" s="1">
        <f t="shared" si="130"/>
        <v>1.4277777778042946</v>
      </c>
      <c r="M879" s="1" t="s">
        <v>14</v>
      </c>
      <c r="N879" s="1">
        <f t="shared" si="138"/>
        <v>1</v>
      </c>
      <c r="O879" s="1" t="s">
        <v>32</v>
      </c>
      <c r="P879" s="1">
        <v>23</v>
      </c>
      <c r="Q879" s="1" t="s">
        <v>29</v>
      </c>
      <c r="R879" s="1">
        <f t="shared" si="139"/>
        <v>2</v>
      </c>
      <c r="S879" s="1" t="s">
        <v>19</v>
      </c>
      <c r="T879" s="1">
        <v>0</v>
      </c>
      <c r="U879" s="1">
        <v>0</v>
      </c>
      <c r="V879" s="1">
        <v>32</v>
      </c>
      <c r="W879">
        <f t="shared" si="131"/>
        <v>0.30347222220007097</v>
      </c>
      <c r="X879">
        <f>COUNTIF($A$2:A879,A879)</f>
        <v>1</v>
      </c>
      <c r="Y879" t="str">
        <f>VLOOKUP(A:A,[1]ZU_2015_ORIGINAL!A:F,6,FALSE)</f>
        <v>UCH</v>
      </c>
      <c r="Z879" s="7"/>
    </row>
    <row r="880" spans="1:26">
      <c r="A880" s="1">
        <v>5150058954</v>
      </c>
      <c r="B880" s="2">
        <v>27</v>
      </c>
      <c r="C880" s="3">
        <v>42063.898611111101</v>
      </c>
      <c r="D880" s="4">
        <f t="shared" si="132"/>
        <v>0.89861111111111114</v>
      </c>
      <c r="E880" s="2">
        <f t="shared" si="133"/>
        <v>6</v>
      </c>
      <c r="F880" s="2">
        <f t="shared" si="134"/>
        <v>2</v>
      </c>
      <c r="G880" s="3">
        <v>42064.078472222202</v>
      </c>
      <c r="H880" s="4">
        <f t="shared" si="135"/>
        <v>7.8472222222222221E-2</v>
      </c>
      <c r="I880" s="2">
        <f t="shared" si="136"/>
        <v>7</v>
      </c>
      <c r="J880" s="2">
        <f t="shared" si="137"/>
        <v>2</v>
      </c>
      <c r="K880" s="3">
        <v>42064.841666666704</v>
      </c>
      <c r="L880" s="1">
        <f t="shared" si="130"/>
        <v>0.76319444450200535</v>
      </c>
      <c r="M880" s="1" t="s">
        <v>14</v>
      </c>
      <c r="N880" s="1">
        <f t="shared" si="138"/>
        <v>1</v>
      </c>
      <c r="O880" s="1" t="s">
        <v>32</v>
      </c>
      <c r="P880" s="1">
        <v>23</v>
      </c>
      <c r="Q880" s="1" t="s">
        <v>29</v>
      </c>
      <c r="R880" s="1">
        <f t="shared" si="139"/>
        <v>2</v>
      </c>
      <c r="S880" s="1" t="s">
        <v>48</v>
      </c>
      <c r="T880" s="1">
        <v>0</v>
      </c>
      <c r="U880" s="1">
        <v>0</v>
      </c>
      <c r="V880" s="1">
        <v>32</v>
      </c>
      <c r="W880">
        <f t="shared" si="131"/>
        <v>0.17986111110076308</v>
      </c>
      <c r="X880">
        <f>COUNTIF($A$2:A880,A880)</f>
        <v>1</v>
      </c>
      <c r="Y880" t="str">
        <f>VLOOKUP(A:A,[1]ZU_2015_ORIGINAL!A:F,6,FALSE)</f>
        <v>UCH</v>
      </c>
      <c r="Z880" s="7"/>
    </row>
    <row r="881" spans="1:26">
      <c r="A881" s="1">
        <v>5150058954</v>
      </c>
      <c r="B881" s="2">
        <v>27</v>
      </c>
      <c r="C881" s="3">
        <v>42063.898611111101</v>
      </c>
      <c r="D881" s="4">
        <f t="shared" si="132"/>
        <v>0.89861111111111114</v>
      </c>
      <c r="E881" s="2">
        <f t="shared" si="133"/>
        <v>6</v>
      </c>
      <c r="F881" s="2">
        <f t="shared" si="134"/>
        <v>2</v>
      </c>
      <c r="G881" s="3">
        <v>42095.833333333299</v>
      </c>
      <c r="H881" s="4">
        <f t="shared" si="135"/>
        <v>0.83333333333333337</v>
      </c>
      <c r="I881" s="2">
        <f t="shared" si="136"/>
        <v>3</v>
      </c>
      <c r="J881" s="2">
        <f t="shared" si="137"/>
        <v>2</v>
      </c>
      <c r="K881" s="3">
        <v>42096.020833333299</v>
      </c>
      <c r="L881" s="1">
        <f t="shared" si="130"/>
        <v>0.1875</v>
      </c>
      <c r="M881" s="1" t="s">
        <v>14</v>
      </c>
      <c r="N881" s="1">
        <f t="shared" si="138"/>
        <v>1</v>
      </c>
      <c r="O881" s="1" t="s">
        <v>32</v>
      </c>
      <c r="P881" s="1">
        <v>23</v>
      </c>
      <c r="Q881" s="1" t="s">
        <v>29</v>
      </c>
      <c r="R881" s="1">
        <f t="shared" si="139"/>
        <v>2</v>
      </c>
      <c r="S881" s="1" t="s">
        <v>48</v>
      </c>
      <c r="T881" s="1">
        <v>0</v>
      </c>
      <c r="U881" s="1">
        <v>0</v>
      </c>
      <c r="V881" s="1">
        <v>39</v>
      </c>
      <c r="W881">
        <f t="shared" si="131"/>
        <v>31.934722222198616</v>
      </c>
      <c r="X881">
        <f>COUNTIF($A$2:A881,A881)</f>
        <v>2</v>
      </c>
      <c r="Y881" t="str">
        <f>VLOOKUP(A:A,[1]ZU_2015_ORIGINAL!A:F,6,FALSE)</f>
        <v>UCH</v>
      </c>
      <c r="Z881" s="7"/>
    </row>
    <row r="882" spans="1:26" hidden="1">
      <c r="A882" s="1">
        <v>5150058960</v>
      </c>
      <c r="B882" s="2">
        <v>75</v>
      </c>
      <c r="C882" s="3">
        <v>42063.911111111098</v>
      </c>
      <c r="D882" s="4">
        <f t="shared" si="132"/>
        <v>0.91111111111111109</v>
      </c>
      <c r="E882" s="2">
        <f t="shared" si="133"/>
        <v>6</v>
      </c>
      <c r="F882" s="2">
        <f t="shared" si="134"/>
        <v>2</v>
      </c>
      <c r="G882" s="3">
        <v>42065.927083333299</v>
      </c>
      <c r="H882" s="4">
        <f t="shared" si="135"/>
        <v>0.92708333333333337</v>
      </c>
      <c r="I882" s="2">
        <f t="shared" si="136"/>
        <v>1</v>
      </c>
      <c r="J882" s="2">
        <f t="shared" si="137"/>
        <v>2</v>
      </c>
      <c r="K882" s="3">
        <v>42066.112500000003</v>
      </c>
      <c r="L882" s="1">
        <f t="shared" si="130"/>
        <v>0.18541666670353152</v>
      </c>
      <c r="M882" s="1" t="s">
        <v>14</v>
      </c>
      <c r="N882" s="1">
        <f t="shared" si="138"/>
        <v>1</v>
      </c>
      <c r="O882" s="1" t="s">
        <v>38</v>
      </c>
      <c r="P882" s="1">
        <v>6</v>
      </c>
      <c r="Q882" s="1" t="s">
        <v>16</v>
      </c>
      <c r="R882" s="1">
        <f t="shared" si="139"/>
        <v>1</v>
      </c>
      <c r="S882" s="1" t="s">
        <v>19</v>
      </c>
      <c r="T882" s="1">
        <v>0</v>
      </c>
      <c r="U882" s="1">
        <v>0</v>
      </c>
      <c r="V882" s="1">
        <v>39</v>
      </c>
      <c r="W882">
        <f t="shared" si="131"/>
        <v>2.0159722222015262</v>
      </c>
      <c r="X882">
        <f>COUNTIF($A$2:A882,A882)</f>
        <v>1</v>
      </c>
      <c r="Y882" t="str">
        <f>VLOOKUP(A:A,[1]ZU_2015_ORIGINAL!A:F,6,FALSE)</f>
        <v>3MD</v>
      </c>
      <c r="Z882" s="7"/>
    </row>
    <row r="883" spans="1:26">
      <c r="A883" s="1">
        <v>5150058978</v>
      </c>
      <c r="B883" s="2">
        <v>79</v>
      </c>
      <c r="C883" s="3">
        <v>42063.979166666701</v>
      </c>
      <c r="D883" s="4">
        <f t="shared" si="132"/>
        <v>0.97916666666666663</v>
      </c>
      <c r="E883" s="2">
        <f t="shared" si="133"/>
        <v>6</v>
      </c>
      <c r="F883" s="2">
        <f t="shared" si="134"/>
        <v>2</v>
      </c>
      <c r="G883" s="3">
        <v>42064.004166666702</v>
      </c>
      <c r="H883" s="4">
        <f t="shared" si="135"/>
        <v>4.1666666666666666E-3</v>
      </c>
      <c r="I883" s="2">
        <f t="shared" si="136"/>
        <v>7</v>
      </c>
      <c r="J883" s="2">
        <f t="shared" si="137"/>
        <v>2</v>
      </c>
      <c r="K883" s="3">
        <v>42064.486111111102</v>
      </c>
      <c r="L883" s="1">
        <f t="shared" si="130"/>
        <v>0.48194444440014195</v>
      </c>
      <c r="M883" s="1" t="s">
        <v>14</v>
      </c>
      <c r="N883" s="1">
        <f t="shared" si="138"/>
        <v>1</v>
      </c>
      <c r="O883" s="1" t="s">
        <v>32</v>
      </c>
      <c r="P883" s="1">
        <v>23</v>
      </c>
      <c r="Q883" s="1" t="s">
        <v>29</v>
      </c>
      <c r="R883" s="1">
        <f t="shared" si="139"/>
        <v>2</v>
      </c>
      <c r="S883" s="1" t="s">
        <v>35</v>
      </c>
      <c r="T883" s="1">
        <v>0</v>
      </c>
      <c r="U883" s="1">
        <v>0</v>
      </c>
      <c r="V883" s="1">
        <v>33</v>
      </c>
      <c r="W883">
        <f t="shared" si="131"/>
        <v>2.5000000001455192E-2</v>
      </c>
      <c r="X883">
        <f>COUNTIF($A$2:A883,A883)</f>
        <v>1</v>
      </c>
      <c r="Y883" t="str">
        <f>VLOOKUP(A:A,[1]ZU_2015_ORIGINAL!A:F,6,FALSE)</f>
        <v>UCH</v>
      </c>
      <c r="Z883" s="7"/>
    </row>
    <row r="884" spans="1:26">
      <c r="A884" s="1">
        <v>5150059011</v>
      </c>
      <c r="B884" s="2">
        <v>46</v>
      </c>
      <c r="C884" s="3">
        <v>42064.176388888904</v>
      </c>
      <c r="D884" s="4">
        <f t="shared" si="132"/>
        <v>0.1763888888888889</v>
      </c>
      <c r="E884" s="2">
        <f t="shared" si="133"/>
        <v>7</v>
      </c>
      <c r="F884" s="2">
        <f t="shared" si="134"/>
        <v>2</v>
      </c>
      <c r="G884" s="3">
        <v>42064.231249999997</v>
      </c>
      <c r="H884" s="4">
        <f t="shared" si="135"/>
        <v>0.23124999999999998</v>
      </c>
      <c r="I884" s="2">
        <f t="shared" si="136"/>
        <v>7</v>
      </c>
      <c r="J884" s="2">
        <f t="shared" si="137"/>
        <v>2</v>
      </c>
      <c r="K884" s="3">
        <v>42064.611111111102</v>
      </c>
      <c r="L884" s="1">
        <f t="shared" si="130"/>
        <v>0.37986111110512866</v>
      </c>
      <c r="M884" s="1" t="s">
        <v>14</v>
      </c>
      <c r="N884" s="1">
        <f t="shared" si="138"/>
        <v>1</v>
      </c>
      <c r="O884" s="1" t="s">
        <v>32</v>
      </c>
      <c r="P884" s="1">
        <v>23</v>
      </c>
      <c r="Q884" s="1" t="s">
        <v>29</v>
      </c>
      <c r="R884" s="1">
        <f t="shared" si="139"/>
        <v>2</v>
      </c>
      <c r="S884" s="1" t="s">
        <v>19</v>
      </c>
      <c r="T884" s="1">
        <v>0</v>
      </c>
      <c r="U884" s="1">
        <v>0</v>
      </c>
      <c r="V884" s="1">
        <v>32</v>
      </c>
      <c r="W884">
        <f t="shared" si="131"/>
        <v>5.4861111093487125E-2</v>
      </c>
      <c r="X884">
        <f>COUNTIF($A$2:A884,A884)</f>
        <v>1</v>
      </c>
      <c r="Y884" t="str">
        <f>VLOOKUP(A:A,[1]ZU_2015_ORIGINAL!A:F,6,FALSE)</f>
        <v>UCH</v>
      </c>
      <c r="Z884" s="7"/>
    </row>
    <row r="885" spans="1:26">
      <c r="A885" s="1">
        <v>5150059017</v>
      </c>
      <c r="B885" s="2">
        <v>53</v>
      </c>
      <c r="C885" s="3">
        <v>42064.224305555603</v>
      </c>
      <c r="D885" s="4">
        <f t="shared" si="132"/>
        <v>0.22430555555555556</v>
      </c>
      <c r="E885" s="2">
        <f t="shared" si="133"/>
        <v>7</v>
      </c>
      <c r="F885" s="2">
        <f t="shared" si="134"/>
        <v>2</v>
      </c>
      <c r="G885" s="3">
        <v>42064.515277777798</v>
      </c>
      <c r="H885" s="4">
        <f t="shared" si="135"/>
        <v>0.51527777777777783</v>
      </c>
      <c r="I885" s="2">
        <f t="shared" si="136"/>
        <v>7</v>
      </c>
      <c r="J885" s="2">
        <f t="shared" si="137"/>
        <v>2</v>
      </c>
      <c r="K885" s="3">
        <v>42072.464583333298</v>
      </c>
      <c r="L885" s="1">
        <f t="shared" si="130"/>
        <v>7.9493055554994498</v>
      </c>
      <c r="M885" s="1" t="s">
        <v>14</v>
      </c>
      <c r="N885" s="1">
        <f t="shared" si="138"/>
        <v>1</v>
      </c>
      <c r="O885" s="1" t="s">
        <v>18</v>
      </c>
      <c r="P885" s="1">
        <v>11</v>
      </c>
      <c r="Q885" s="1" t="s">
        <v>29</v>
      </c>
      <c r="R885" s="1">
        <f t="shared" si="139"/>
        <v>2</v>
      </c>
      <c r="S885" s="1" t="s">
        <v>19</v>
      </c>
      <c r="T885" s="1">
        <v>0</v>
      </c>
      <c r="U885" s="1">
        <v>0</v>
      </c>
      <c r="V885" s="1">
        <v>35</v>
      </c>
      <c r="W885">
        <f t="shared" si="131"/>
        <v>0.2909722221957054</v>
      </c>
      <c r="X885">
        <f>COUNTIF($A$2:A885,A885)</f>
        <v>1</v>
      </c>
      <c r="Y885" t="str">
        <f>VLOOKUP(A:A,[1]ZU_2015_ORIGINAL!A:F,6,FALSE)</f>
        <v>AVT</v>
      </c>
      <c r="Z885" s="7"/>
    </row>
    <row r="886" spans="1:26">
      <c r="A886" s="1">
        <v>5150059017</v>
      </c>
      <c r="B886" s="2">
        <v>53</v>
      </c>
      <c r="C886" s="3">
        <v>42064.224305555603</v>
      </c>
      <c r="D886" s="4">
        <f t="shared" si="132"/>
        <v>0.22430555555555556</v>
      </c>
      <c r="E886" s="2">
        <f t="shared" si="133"/>
        <v>7</v>
      </c>
      <c r="F886" s="2">
        <f t="shared" si="134"/>
        <v>2</v>
      </c>
      <c r="G886" s="3">
        <v>42075.715277777803</v>
      </c>
      <c r="H886" s="4">
        <f t="shared" si="135"/>
        <v>0.71527777777777779</v>
      </c>
      <c r="I886" s="2">
        <f t="shared" si="136"/>
        <v>4</v>
      </c>
      <c r="J886" s="2">
        <f t="shared" si="137"/>
        <v>1</v>
      </c>
      <c r="K886" s="3">
        <v>42076.422916666699</v>
      </c>
      <c r="L886" s="1">
        <f t="shared" si="130"/>
        <v>0.70763888889632653</v>
      </c>
      <c r="M886" s="1" t="s">
        <v>14</v>
      </c>
      <c r="N886" s="1">
        <f t="shared" si="138"/>
        <v>1</v>
      </c>
      <c r="O886" s="1" t="s">
        <v>18</v>
      </c>
      <c r="P886" s="1">
        <v>11</v>
      </c>
      <c r="Q886" s="1" t="s">
        <v>29</v>
      </c>
      <c r="R886" s="1">
        <f t="shared" si="139"/>
        <v>2</v>
      </c>
      <c r="S886" s="1" t="s">
        <v>19</v>
      </c>
      <c r="T886" s="1">
        <v>0</v>
      </c>
      <c r="U886" s="1">
        <v>0</v>
      </c>
      <c r="V886" s="1">
        <v>31</v>
      </c>
      <c r="W886">
        <f t="shared" si="131"/>
        <v>11.490972222200071</v>
      </c>
      <c r="X886">
        <f>COUNTIF($A$2:A886,A886)</f>
        <v>2</v>
      </c>
      <c r="Y886" t="str">
        <f>VLOOKUP(A:A,[1]ZU_2015_ORIGINAL!A:F,6,FALSE)</f>
        <v>AVT</v>
      </c>
      <c r="Z886" s="7"/>
    </row>
    <row r="887" spans="1:26">
      <c r="A887" s="1">
        <v>5150059022</v>
      </c>
      <c r="B887" s="2">
        <v>34</v>
      </c>
      <c r="C887" s="3">
        <v>42064.245833333298</v>
      </c>
      <c r="D887" s="4">
        <f t="shared" si="132"/>
        <v>0.24583333333333335</v>
      </c>
      <c r="E887" s="2">
        <f t="shared" si="133"/>
        <v>7</v>
      </c>
      <c r="F887" s="2">
        <f t="shared" si="134"/>
        <v>2</v>
      </c>
      <c r="G887" s="3">
        <v>42068.001388888901</v>
      </c>
      <c r="H887" s="4">
        <f t="shared" si="135"/>
        <v>1.3888888888888889E-3</v>
      </c>
      <c r="I887" s="2">
        <f t="shared" si="136"/>
        <v>4</v>
      </c>
      <c r="J887" s="2">
        <f t="shared" si="137"/>
        <v>2</v>
      </c>
      <c r="K887" s="3">
        <v>42068.277777777803</v>
      </c>
      <c r="L887" s="1">
        <f t="shared" si="130"/>
        <v>0.2763888889021473</v>
      </c>
      <c r="M887" s="1" t="s">
        <v>14</v>
      </c>
      <c r="N887" s="1">
        <f t="shared" si="138"/>
        <v>1</v>
      </c>
      <c r="O887" s="1" t="s">
        <v>38</v>
      </c>
      <c r="P887" s="1">
        <v>6</v>
      </c>
      <c r="Q887" s="1" t="s">
        <v>29</v>
      </c>
      <c r="R887" s="1">
        <f t="shared" si="139"/>
        <v>2</v>
      </c>
      <c r="S887" s="1" t="s">
        <v>19</v>
      </c>
      <c r="T887" s="1">
        <v>0</v>
      </c>
      <c r="U887" s="1">
        <v>0</v>
      </c>
      <c r="V887" s="1">
        <v>39</v>
      </c>
      <c r="W887">
        <f t="shared" si="131"/>
        <v>3.7555555556027684</v>
      </c>
      <c r="X887">
        <f>COUNTIF($A$2:A887,A887)</f>
        <v>1</v>
      </c>
      <c r="Y887" t="str">
        <f>VLOOKUP(A:A,[1]ZU_2015_ORIGINAL!A:F,6,FALSE)</f>
        <v>3MD</v>
      </c>
      <c r="Z887" s="7"/>
    </row>
    <row r="888" spans="1:26">
      <c r="A888" s="1">
        <v>5150059088</v>
      </c>
      <c r="B888" s="2">
        <v>54</v>
      </c>
      <c r="C888" s="3">
        <v>42064.463888888902</v>
      </c>
      <c r="D888" s="4">
        <f t="shared" si="132"/>
        <v>0.46388888888888885</v>
      </c>
      <c r="E888" s="2">
        <f t="shared" si="133"/>
        <v>7</v>
      </c>
      <c r="F888" s="2">
        <f t="shared" si="134"/>
        <v>2</v>
      </c>
      <c r="G888" s="3">
        <v>42065.927083333299</v>
      </c>
      <c r="H888" s="4">
        <f t="shared" si="135"/>
        <v>0.92708333333333337</v>
      </c>
      <c r="I888" s="2">
        <f t="shared" si="136"/>
        <v>1</v>
      </c>
      <c r="J888" s="2">
        <f t="shared" si="137"/>
        <v>2</v>
      </c>
      <c r="K888" s="3">
        <v>42066.052083333299</v>
      </c>
      <c r="L888" s="1">
        <f t="shared" si="130"/>
        <v>0.125</v>
      </c>
      <c r="M888" s="1" t="s">
        <v>14</v>
      </c>
      <c r="N888" s="1">
        <f t="shared" si="138"/>
        <v>1</v>
      </c>
      <c r="O888" s="1" t="s">
        <v>27</v>
      </c>
      <c r="P888" s="1">
        <v>13</v>
      </c>
      <c r="Q888" s="1" t="s">
        <v>29</v>
      </c>
      <c r="R888" s="1">
        <f t="shared" si="139"/>
        <v>2</v>
      </c>
      <c r="S888" s="1" t="s">
        <v>19</v>
      </c>
      <c r="T888" s="1">
        <v>0</v>
      </c>
      <c r="U888" s="1">
        <v>0</v>
      </c>
      <c r="V888" s="1">
        <v>39</v>
      </c>
      <c r="W888">
        <f t="shared" si="131"/>
        <v>1.4631944443972316</v>
      </c>
      <c r="X888">
        <f>COUNTIF($A$2:A888,A888)</f>
        <v>1</v>
      </c>
      <c r="Y888" t="str">
        <f>VLOOKUP(A:A,[1]ZU_2015_ORIGINAL!A:F,6,FALSE)</f>
        <v>GYN</v>
      </c>
      <c r="Z888" s="7"/>
    </row>
    <row r="889" spans="1:26">
      <c r="A889" s="1">
        <v>5150059129</v>
      </c>
      <c r="B889" s="2">
        <v>66</v>
      </c>
      <c r="C889" s="3">
        <v>42064.533333333296</v>
      </c>
      <c r="D889" s="4">
        <f t="shared" si="132"/>
        <v>0.53333333333333333</v>
      </c>
      <c r="E889" s="2">
        <f t="shared" si="133"/>
        <v>7</v>
      </c>
      <c r="F889" s="2">
        <f t="shared" si="134"/>
        <v>2</v>
      </c>
      <c r="G889" s="3">
        <v>42072.833333333299</v>
      </c>
      <c r="H889" s="4">
        <f t="shared" si="135"/>
        <v>0.83333333333333337</v>
      </c>
      <c r="I889" s="2">
        <f t="shared" si="136"/>
        <v>1</v>
      </c>
      <c r="J889" s="2">
        <f t="shared" si="137"/>
        <v>2</v>
      </c>
      <c r="K889" s="3">
        <v>42073.270833333299</v>
      </c>
      <c r="L889" s="1">
        <f t="shared" si="130"/>
        <v>0.4375</v>
      </c>
      <c r="M889" s="1" t="s">
        <v>14</v>
      </c>
      <c r="N889" s="1">
        <f t="shared" si="138"/>
        <v>1</v>
      </c>
      <c r="O889" s="1" t="s">
        <v>18</v>
      </c>
      <c r="P889" s="1">
        <v>11</v>
      </c>
      <c r="Q889" s="1" t="s">
        <v>29</v>
      </c>
      <c r="R889" s="1">
        <f t="shared" si="139"/>
        <v>2</v>
      </c>
      <c r="S889" s="1" t="s">
        <v>21</v>
      </c>
      <c r="T889" s="1">
        <v>0</v>
      </c>
      <c r="U889" s="1">
        <v>0</v>
      </c>
      <c r="V889" s="1">
        <v>39</v>
      </c>
      <c r="W889">
        <f t="shared" si="131"/>
        <v>8.3000000000029104</v>
      </c>
      <c r="X889">
        <f>COUNTIF($A$2:A889,A889)</f>
        <v>1</v>
      </c>
      <c r="Y889" t="str">
        <f>VLOOKUP(A:A,[1]ZU_2015_ORIGINAL!A:F,6,FALSE)</f>
        <v>AVT</v>
      </c>
      <c r="Z889" s="7"/>
    </row>
    <row r="890" spans="1:26" hidden="1">
      <c r="A890" s="1">
        <v>5150059146</v>
      </c>
      <c r="B890" s="2">
        <v>50</v>
      </c>
      <c r="C890" s="3">
        <v>42064.568055555603</v>
      </c>
      <c r="D890" s="4">
        <f t="shared" si="132"/>
        <v>0.56805555555555554</v>
      </c>
      <c r="E890" s="2">
        <f t="shared" si="133"/>
        <v>7</v>
      </c>
      <c r="F890" s="2">
        <f t="shared" si="134"/>
        <v>2</v>
      </c>
      <c r="G890" s="3">
        <v>42064.870138888902</v>
      </c>
      <c r="H890" s="4">
        <f t="shared" si="135"/>
        <v>0.87013888888888891</v>
      </c>
      <c r="I890" s="2">
        <f t="shared" si="136"/>
        <v>7</v>
      </c>
      <c r="J890" s="2">
        <f t="shared" si="137"/>
        <v>2</v>
      </c>
      <c r="K890" s="3">
        <v>42076.263888888898</v>
      </c>
      <c r="L890" s="1">
        <f t="shared" si="130"/>
        <v>11.393749999995634</v>
      </c>
      <c r="M890" s="1" t="s">
        <v>14</v>
      </c>
      <c r="N890" s="1">
        <f t="shared" si="138"/>
        <v>1</v>
      </c>
      <c r="O890" s="1" t="s">
        <v>34</v>
      </c>
      <c r="P890" s="1">
        <v>8</v>
      </c>
      <c r="Q890" s="1" t="s">
        <v>16</v>
      </c>
      <c r="R890" s="1">
        <f t="shared" si="139"/>
        <v>1</v>
      </c>
      <c r="S890" s="1" t="s">
        <v>24</v>
      </c>
      <c r="T890" s="1">
        <v>1</v>
      </c>
      <c r="U890" s="1">
        <v>0</v>
      </c>
      <c r="V890" s="1">
        <v>35</v>
      </c>
      <c r="W890">
        <f t="shared" si="131"/>
        <v>0.30208333329937886</v>
      </c>
      <c r="X890">
        <f>COUNTIF($A$2:A890,A890)</f>
        <v>1</v>
      </c>
      <c r="Y890" t="str">
        <f>VLOOKUP(A:A,[1]ZU_2015_ORIGINAL!A:F,6,FALSE)</f>
        <v>4MD</v>
      </c>
      <c r="Z890" s="7"/>
    </row>
    <row r="891" spans="1:26">
      <c r="A891" s="1">
        <v>5150059181</v>
      </c>
      <c r="B891" s="2">
        <v>58</v>
      </c>
      <c r="C891" s="3">
        <v>42064.578472222202</v>
      </c>
      <c r="D891" s="4">
        <f t="shared" si="132"/>
        <v>0.57847222222222217</v>
      </c>
      <c r="E891" s="2">
        <f t="shared" si="133"/>
        <v>7</v>
      </c>
      <c r="F891" s="2">
        <f t="shared" si="134"/>
        <v>2</v>
      </c>
      <c r="G891" s="3">
        <v>42065.034722222197</v>
      </c>
      <c r="H891" s="4">
        <f t="shared" si="135"/>
        <v>3.4722222222222224E-2</v>
      </c>
      <c r="I891" s="2">
        <f t="shared" si="136"/>
        <v>1</v>
      </c>
      <c r="J891" s="2">
        <f t="shared" si="137"/>
        <v>2</v>
      </c>
      <c r="K891" s="3">
        <v>42065.452083333301</v>
      </c>
      <c r="L891" s="1">
        <f t="shared" si="130"/>
        <v>0.41736111110367347</v>
      </c>
      <c r="M891" s="1" t="s">
        <v>14</v>
      </c>
      <c r="N891" s="1">
        <f t="shared" si="138"/>
        <v>1</v>
      </c>
      <c r="O891" s="1" t="s">
        <v>18</v>
      </c>
      <c r="P891" s="1">
        <v>11</v>
      </c>
      <c r="Q891" s="1" t="s">
        <v>29</v>
      </c>
      <c r="R891" s="1">
        <f t="shared" si="139"/>
        <v>2</v>
      </c>
      <c r="S891" s="1" t="s">
        <v>19</v>
      </c>
      <c r="T891" s="1">
        <v>0</v>
      </c>
      <c r="U891" s="1">
        <v>0</v>
      </c>
      <c r="V891" s="1">
        <v>33</v>
      </c>
      <c r="W891">
        <f t="shared" si="131"/>
        <v>0.45624999999563443</v>
      </c>
      <c r="X891">
        <f>COUNTIF($A$2:A891,A891)</f>
        <v>1</v>
      </c>
      <c r="Y891" t="str">
        <f>VLOOKUP(A:A,[1]ZU_2015_ORIGINAL!A:F,6,FALSE)</f>
        <v>AVT</v>
      </c>
      <c r="Z891" s="7"/>
    </row>
    <row r="892" spans="1:26" hidden="1">
      <c r="A892" s="1">
        <v>5150059194</v>
      </c>
      <c r="B892" s="2">
        <v>70</v>
      </c>
      <c r="C892" s="3">
        <v>42064.684027777803</v>
      </c>
      <c r="D892" s="4">
        <f t="shared" si="132"/>
        <v>0.68402777777777779</v>
      </c>
      <c r="E892" s="2">
        <f t="shared" si="133"/>
        <v>7</v>
      </c>
      <c r="F892" s="2">
        <f t="shared" si="134"/>
        <v>2</v>
      </c>
      <c r="G892" s="3">
        <v>42064.742361111101</v>
      </c>
      <c r="H892" s="4">
        <f t="shared" si="135"/>
        <v>0.74236111111111114</v>
      </c>
      <c r="I892" s="2">
        <f t="shared" si="136"/>
        <v>7</v>
      </c>
      <c r="J892" s="2">
        <f t="shared" si="137"/>
        <v>2</v>
      </c>
      <c r="K892" s="3">
        <v>42064.777777777803</v>
      </c>
      <c r="L892" s="1">
        <f t="shared" si="130"/>
        <v>3.5416666702076327E-2</v>
      </c>
      <c r="M892" s="1" t="s">
        <v>14</v>
      </c>
      <c r="N892" s="1">
        <f t="shared" si="138"/>
        <v>1</v>
      </c>
      <c r="O892" s="1" t="s">
        <v>18</v>
      </c>
      <c r="P892" s="1">
        <v>11</v>
      </c>
      <c r="Q892" s="1" t="s">
        <v>16</v>
      </c>
      <c r="R892" s="1">
        <f t="shared" si="139"/>
        <v>1</v>
      </c>
      <c r="S892" s="1" t="s">
        <v>24</v>
      </c>
      <c r="T892" s="1">
        <v>1</v>
      </c>
      <c r="U892" s="1">
        <v>0</v>
      </c>
      <c r="V892" s="1">
        <v>33</v>
      </c>
      <c r="W892">
        <f t="shared" si="131"/>
        <v>5.8333333297923673E-2</v>
      </c>
      <c r="X892">
        <f>COUNTIF($A$2:A892,A892)</f>
        <v>1</v>
      </c>
      <c r="Y892" t="str">
        <f>VLOOKUP(A:A,[1]ZU_2015_ORIGINAL!A:F,6,FALSE)</f>
        <v>AVT</v>
      </c>
      <c r="Z892" s="7"/>
    </row>
    <row r="893" spans="1:26">
      <c r="A893" s="1">
        <v>5150059228</v>
      </c>
      <c r="B893" s="2">
        <v>90</v>
      </c>
      <c r="C893" s="3">
        <v>42064.761111111096</v>
      </c>
      <c r="D893" s="4">
        <f t="shared" si="132"/>
        <v>0.76111111111111107</v>
      </c>
      <c r="E893" s="2">
        <f t="shared" si="133"/>
        <v>7</v>
      </c>
      <c r="F893" s="2">
        <f t="shared" si="134"/>
        <v>2</v>
      </c>
      <c r="G893" s="3">
        <v>42065.673611111102</v>
      </c>
      <c r="H893" s="4">
        <f t="shared" si="135"/>
        <v>0.67361111111111116</v>
      </c>
      <c r="I893" s="2">
        <f t="shared" si="136"/>
        <v>1</v>
      </c>
      <c r="J893" s="2">
        <f t="shared" si="137"/>
        <v>1</v>
      </c>
      <c r="K893" s="3">
        <v>42068.409722222197</v>
      </c>
      <c r="L893" s="1">
        <f t="shared" si="130"/>
        <v>2.7361111110949423</v>
      </c>
      <c r="M893" s="1" t="s">
        <v>14</v>
      </c>
      <c r="N893" s="1">
        <f t="shared" si="138"/>
        <v>1</v>
      </c>
      <c r="O893" s="1" t="s">
        <v>32</v>
      </c>
      <c r="P893" s="1">
        <v>23</v>
      </c>
      <c r="Q893" s="1" t="s">
        <v>29</v>
      </c>
      <c r="R893" s="1">
        <f t="shared" si="139"/>
        <v>2</v>
      </c>
      <c r="S893" s="1" t="s">
        <v>25</v>
      </c>
      <c r="T893" s="1">
        <v>0</v>
      </c>
      <c r="U893" s="1">
        <v>0</v>
      </c>
      <c r="V893" s="1">
        <v>39</v>
      </c>
      <c r="W893">
        <f t="shared" si="131"/>
        <v>0.91250000000582077</v>
      </c>
      <c r="X893">
        <f>COUNTIF($A$2:A893,A893)</f>
        <v>1</v>
      </c>
      <c r="Y893" t="str">
        <f>VLOOKUP(A:A,[1]ZU_2015_ORIGINAL!A:F,6,FALSE)</f>
        <v>UCH</v>
      </c>
      <c r="Z893" s="7"/>
    </row>
    <row r="894" spans="1:26">
      <c r="A894" s="1">
        <v>5150059293</v>
      </c>
      <c r="B894" s="2">
        <v>59</v>
      </c>
      <c r="C894" s="3">
        <v>42064.945138888899</v>
      </c>
      <c r="D894" s="4">
        <f t="shared" si="132"/>
        <v>0.94513888888888886</v>
      </c>
      <c r="E894" s="2">
        <f t="shared" si="133"/>
        <v>7</v>
      </c>
      <c r="F894" s="2">
        <f t="shared" si="134"/>
        <v>2</v>
      </c>
      <c r="G894" s="3">
        <v>42065.645833333299</v>
      </c>
      <c r="H894" s="4">
        <f t="shared" si="135"/>
        <v>0.64583333333333337</v>
      </c>
      <c r="I894" s="2">
        <f t="shared" si="136"/>
        <v>1</v>
      </c>
      <c r="J894" s="2">
        <f t="shared" si="137"/>
        <v>1</v>
      </c>
      <c r="K894" s="3">
        <v>42069.418749999997</v>
      </c>
      <c r="L894" s="1">
        <f t="shared" si="130"/>
        <v>3.7729166666977108</v>
      </c>
      <c r="M894" s="1" t="s">
        <v>14</v>
      </c>
      <c r="N894" s="1">
        <f t="shared" si="138"/>
        <v>1</v>
      </c>
      <c r="O894" s="1" t="s">
        <v>23</v>
      </c>
      <c r="P894" s="1">
        <v>12</v>
      </c>
      <c r="Q894" s="1" t="s">
        <v>29</v>
      </c>
      <c r="R894" s="1">
        <f t="shared" si="139"/>
        <v>2</v>
      </c>
      <c r="S894" s="1" t="s">
        <v>17</v>
      </c>
      <c r="T894" s="1">
        <v>0</v>
      </c>
      <c r="U894" s="1">
        <v>0</v>
      </c>
      <c r="V894" s="1">
        <v>39</v>
      </c>
      <c r="W894">
        <f t="shared" si="131"/>
        <v>0.70069444440014195</v>
      </c>
      <c r="X894">
        <f>COUNTIF($A$2:A894,A894)</f>
        <v>1</v>
      </c>
      <c r="Y894" t="str">
        <f>VLOOKUP(A:A,[1]ZU_2015_ORIGINAL!A:F,6,FALSE)</f>
        <v>GCH</v>
      </c>
      <c r="Z894" s="7"/>
    </row>
    <row r="895" spans="1:26" hidden="1">
      <c r="A895" s="1">
        <v>5150059510</v>
      </c>
      <c r="B895" s="2">
        <v>76</v>
      </c>
      <c r="C895" s="3">
        <v>42066.431250000001</v>
      </c>
      <c r="D895" s="4">
        <f t="shared" si="132"/>
        <v>0.43124999999999997</v>
      </c>
      <c r="E895" s="2">
        <f t="shared" si="133"/>
        <v>2</v>
      </c>
      <c r="F895" s="2">
        <f t="shared" si="134"/>
        <v>1</v>
      </c>
      <c r="G895" s="3">
        <v>42067.499305555597</v>
      </c>
      <c r="H895" s="4">
        <f t="shared" si="135"/>
        <v>0.4993055555555555</v>
      </c>
      <c r="I895" s="2">
        <f t="shared" si="136"/>
        <v>3</v>
      </c>
      <c r="J895" s="2">
        <f t="shared" si="137"/>
        <v>1</v>
      </c>
      <c r="K895" s="3">
        <v>42068.395138888904</v>
      </c>
      <c r="L895" s="1">
        <f t="shared" si="130"/>
        <v>0.89583333330665482</v>
      </c>
      <c r="M895" s="1" t="s">
        <v>14</v>
      </c>
      <c r="N895" s="1">
        <f t="shared" si="138"/>
        <v>1</v>
      </c>
      <c r="O895" s="1" t="s">
        <v>28</v>
      </c>
      <c r="P895" s="1">
        <v>15</v>
      </c>
      <c r="Q895" s="1" t="s">
        <v>16</v>
      </c>
      <c r="R895" s="1">
        <f t="shared" si="139"/>
        <v>1</v>
      </c>
      <c r="S895" s="1" t="s">
        <v>19</v>
      </c>
      <c r="T895" s="1">
        <v>0</v>
      </c>
      <c r="U895" s="1">
        <v>0</v>
      </c>
      <c r="V895" s="1">
        <v>34</v>
      </c>
      <c r="W895">
        <f t="shared" si="131"/>
        <v>1.0680555555954925</v>
      </c>
      <c r="X895">
        <f>COUNTIF($A$2:A895,A895)</f>
        <v>1</v>
      </c>
      <c r="Y895" t="str">
        <f>VLOOKUP(A:A,[1]ZU_2015_ORIGINAL!A:F,6,FALSE)</f>
        <v>HTC</v>
      </c>
      <c r="Z895" s="7"/>
    </row>
    <row r="896" spans="1:26" hidden="1">
      <c r="A896" s="1">
        <v>5150059525</v>
      </c>
      <c r="B896" s="2">
        <v>74</v>
      </c>
      <c r="C896" s="3">
        <v>42065.3972222222</v>
      </c>
      <c r="D896" s="4">
        <f t="shared" si="132"/>
        <v>0.3972222222222222</v>
      </c>
      <c r="E896" s="2">
        <f t="shared" si="133"/>
        <v>1</v>
      </c>
      <c r="F896" s="2">
        <f t="shared" si="134"/>
        <v>1</v>
      </c>
      <c r="G896" s="3">
        <v>42066.6472222222</v>
      </c>
      <c r="H896" s="4">
        <f t="shared" si="135"/>
        <v>0.64722222222222225</v>
      </c>
      <c r="I896" s="2">
        <f t="shared" si="136"/>
        <v>2</v>
      </c>
      <c r="J896" s="2">
        <f t="shared" si="137"/>
        <v>1</v>
      </c>
      <c r="K896" s="3">
        <v>42082.666666666701</v>
      </c>
      <c r="L896" s="1">
        <f t="shared" si="130"/>
        <v>16.01944444450055</v>
      </c>
      <c r="M896" s="1" t="s">
        <v>14</v>
      </c>
      <c r="N896" s="1">
        <f t="shared" si="138"/>
        <v>1</v>
      </c>
      <c r="O896" s="1" t="s">
        <v>28</v>
      </c>
      <c r="P896" s="1">
        <v>15</v>
      </c>
      <c r="Q896" s="1" t="s">
        <v>16</v>
      </c>
      <c r="R896" s="1">
        <f t="shared" si="139"/>
        <v>1</v>
      </c>
      <c r="S896" s="1" t="s">
        <v>22</v>
      </c>
      <c r="T896" s="1">
        <v>0</v>
      </c>
      <c r="U896" s="1">
        <v>0</v>
      </c>
      <c r="V896" s="1">
        <v>34</v>
      </c>
      <c r="W896">
        <f t="shared" si="131"/>
        <v>1.25</v>
      </c>
      <c r="X896">
        <f>COUNTIF($A$2:A896,A896)</f>
        <v>1</v>
      </c>
      <c r="Y896" t="str">
        <f>VLOOKUP(A:A,[1]ZU_2015_ORIGINAL!A:F,6,FALSE)</f>
        <v>HTC</v>
      </c>
      <c r="Z896" s="7"/>
    </row>
    <row r="897" spans="1:26" hidden="1">
      <c r="A897" s="1">
        <v>5150059530</v>
      </c>
      <c r="B897" s="2">
        <v>53</v>
      </c>
      <c r="C897" s="3">
        <v>42093.4284722222</v>
      </c>
      <c r="D897" s="4">
        <f t="shared" si="132"/>
        <v>0.4284722222222222</v>
      </c>
      <c r="E897" s="2">
        <f t="shared" si="133"/>
        <v>1</v>
      </c>
      <c r="F897" s="2">
        <f t="shared" si="134"/>
        <v>1</v>
      </c>
      <c r="G897" s="3">
        <v>42094.740277777797</v>
      </c>
      <c r="H897" s="4">
        <f t="shared" si="135"/>
        <v>0.7402777777777777</v>
      </c>
      <c r="I897" s="2">
        <f t="shared" si="136"/>
        <v>2</v>
      </c>
      <c r="J897" s="2">
        <f t="shared" si="137"/>
        <v>1</v>
      </c>
      <c r="K897" s="3">
        <v>42101.404166666704</v>
      </c>
      <c r="L897" s="1">
        <f t="shared" si="130"/>
        <v>6.6638888889065129</v>
      </c>
      <c r="M897" s="1" t="s">
        <v>14</v>
      </c>
      <c r="N897" s="1">
        <f t="shared" si="138"/>
        <v>1</v>
      </c>
      <c r="O897" s="1" t="s">
        <v>18</v>
      </c>
      <c r="P897" s="1">
        <v>11</v>
      </c>
      <c r="Q897" s="1" t="s">
        <v>16</v>
      </c>
      <c r="R897" s="1">
        <f t="shared" si="139"/>
        <v>1</v>
      </c>
      <c r="S897" s="1" t="s">
        <v>19</v>
      </c>
      <c r="T897" s="1">
        <v>0</v>
      </c>
      <c r="U897" s="1">
        <v>0</v>
      </c>
      <c r="V897" s="1">
        <v>32</v>
      </c>
      <c r="W897">
        <f t="shared" si="131"/>
        <v>1.3118055555969477</v>
      </c>
      <c r="X897">
        <f>COUNTIF($A$2:A897,A897)</f>
        <v>1</v>
      </c>
      <c r="Y897" t="str">
        <f>VLOOKUP(A:A,[1]ZU_2015_ORIGINAL!A:F,6,FALSE)</f>
        <v>AVT</v>
      </c>
      <c r="Z897" s="7"/>
    </row>
    <row r="898" spans="1:26" hidden="1">
      <c r="A898" s="1">
        <v>5150059531</v>
      </c>
      <c r="B898" s="2">
        <v>72</v>
      </c>
      <c r="C898" s="3">
        <v>42065.400694444397</v>
      </c>
      <c r="D898" s="4">
        <f t="shared" si="132"/>
        <v>0.40069444444444446</v>
      </c>
      <c r="E898" s="2">
        <f t="shared" si="133"/>
        <v>1</v>
      </c>
      <c r="F898" s="2">
        <f t="shared" si="134"/>
        <v>1</v>
      </c>
      <c r="G898" s="3">
        <v>42066.497916666704</v>
      </c>
      <c r="H898" s="4">
        <f t="shared" si="135"/>
        <v>0.49791666666666662</v>
      </c>
      <c r="I898" s="2">
        <f t="shared" si="136"/>
        <v>2</v>
      </c>
      <c r="J898" s="2">
        <f t="shared" si="137"/>
        <v>1</v>
      </c>
      <c r="K898" s="3">
        <v>42067.433333333298</v>
      </c>
      <c r="L898" s="1">
        <f t="shared" ref="L898:L961" si="140">K898-G898</f>
        <v>0.93541666659439215</v>
      </c>
      <c r="M898" s="1" t="s">
        <v>14</v>
      </c>
      <c r="N898" s="1">
        <f t="shared" si="138"/>
        <v>1</v>
      </c>
      <c r="O898" s="1" t="s">
        <v>28</v>
      </c>
      <c r="P898" s="1">
        <v>15</v>
      </c>
      <c r="Q898" s="1" t="s">
        <v>16</v>
      </c>
      <c r="R898" s="1">
        <f t="shared" si="139"/>
        <v>1</v>
      </c>
      <c r="S898" s="1" t="s">
        <v>19</v>
      </c>
      <c r="T898" s="1">
        <v>0</v>
      </c>
      <c r="U898" s="1">
        <v>0</v>
      </c>
      <c r="V898" s="1">
        <v>31</v>
      </c>
      <c r="W898">
        <f t="shared" ref="W898:W961" si="141">G898-C898</f>
        <v>1.0972222223063</v>
      </c>
      <c r="X898">
        <f>COUNTIF($A$2:A898,A898)</f>
        <v>1</v>
      </c>
      <c r="Y898" t="str">
        <f>VLOOKUP(A:A,[1]ZU_2015_ORIGINAL!A:F,6,FALSE)</f>
        <v>HTC</v>
      </c>
      <c r="Z898" s="7"/>
    </row>
    <row r="899" spans="1:26" hidden="1">
      <c r="A899" s="1">
        <v>5150059535</v>
      </c>
      <c r="B899" s="2">
        <v>53</v>
      </c>
      <c r="C899" s="3">
        <v>42065.403472222199</v>
      </c>
      <c r="D899" s="4">
        <f t="shared" ref="D899:D962" si="142">TIME(HOUR(C899),MINUTE(C899),SECOND(C899))</f>
        <v>0.40347222222222223</v>
      </c>
      <c r="E899" s="2">
        <f t="shared" ref="E899:E962" si="143">WEEKDAY(C899,2)</f>
        <v>1</v>
      </c>
      <c r="F899" s="2">
        <f t="shared" ref="F899:F962" si="144">IF(AND(D899&gt;TIMEVALUE("7:00"),D899&lt;TIMEVALUE("19:00"),E899&lt;&gt;6,E899&lt;&gt;7),1,2)</f>
        <v>1</v>
      </c>
      <c r="G899" s="3">
        <v>42074.527777777803</v>
      </c>
      <c r="H899" s="4">
        <f t="shared" ref="H899:H962" si="145">TIME(HOUR(G899),MINUTE(G899),SECOND(G899))</f>
        <v>0.52777777777777779</v>
      </c>
      <c r="I899" s="2">
        <f t="shared" ref="I899:I962" si="146">WEEKDAY(G899,2)</f>
        <v>3</v>
      </c>
      <c r="J899" s="2">
        <f t="shared" ref="J899:J962" si="147">IF(AND(H899&gt;TIMEVALUE("7:00"),H899&lt;TIMEVALUE("19:00"),I899&lt;&gt;6,I899&lt;&gt;7),1,2)</f>
        <v>1</v>
      </c>
      <c r="K899" s="3">
        <v>42075.386111111096</v>
      </c>
      <c r="L899" s="1">
        <f t="shared" si="140"/>
        <v>0.8583333332935581</v>
      </c>
      <c r="M899" s="1" t="s">
        <v>14</v>
      </c>
      <c r="N899" s="1">
        <f t="shared" ref="N899:N962" si="148">IF(M899="AIN",1,2)</f>
        <v>1</v>
      </c>
      <c r="O899" s="1" t="s">
        <v>15</v>
      </c>
      <c r="P899" s="1">
        <v>19</v>
      </c>
      <c r="Q899" s="1" t="s">
        <v>16</v>
      </c>
      <c r="R899" s="1">
        <f t="shared" ref="R899:R962" si="149">IF(Q899="Normalfall",1,2)</f>
        <v>1</v>
      </c>
      <c r="S899" s="1" t="s">
        <v>25</v>
      </c>
      <c r="T899" s="1">
        <v>0</v>
      </c>
      <c r="U899" s="1">
        <v>0</v>
      </c>
      <c r="V899" s="1">
        <v>31</v>
      </c>
      <c r="W899">
        <f t="shared" si="141"/>
        <v>9.1243055556042236</v>
      </c>
      <c r="X899">
        <f>COUNTIF($A$2:A899,A899)</f>
        <v>1</v>
      </c>
      <c r="Y899" t="str">
        <f>VLOOKUP(A:A,[1]ZU_2015_ORIGINAL!A:F,6,FALSE)</f>
        <v>NCH</v>
      </c>
      <c r="Z899" s="7"/>
    </row>
    <row r="900" spans="1:26" hidden="1">
      <c r="A900" s="1">
        <v>5150059585</v>
      </c>
      <c r="B900" s="2">
        <v>53</v>
      </c>
      <c r="C900" s="3">
        <v>42073.302083333299</v>
      </c>
      <c r="D900" s="4">
        <f t="shared" si="142"/>
        <v>0.30208333333333331</v>
      </c>
      <c r="E900" s="2">
        <f t="shared" si="143"/>
        <v>2</v>
      </c>
      <c r="F900" s="2">
        <f t="shared" si="144"/>
        <v>1</v>
      </c>
      <c r="G900" s="3">
        <v>42074.614583333299</v>
      </c>
      <c r="H900" s="4">
        <f t="shared" si="145"/>
        <v>0.61458333333333337</v>
      </c>
      <c r="I900" s="2">
        <f t="shared" si="146"/>
        <v>3</v>
      </c>
      <c r="J900" s="2">
        <f t="shared" si="147"/>
        <v>1</v>
      </c>
      <c r="K900" s="3">
        <v>42075.479861111096</v>
      </c>
      <c r="L900" s="1">
        <f t="shared" si="140"/>
        <v>0.86527777779701864</v>
      </c>
      <c r="M900" s="1" t="s">
        <v>14</v>
      </c>
      <c r="N900" s="1">
        <f t="shared" si="148"/>
        <v>1</v>
      </c>
      <c r="O900" s="1" t="s">
        <v>27</v>
      </c>
      <c r="P900" s="1">
        <v>13</v>
      </c>
      <c r="Q900" s="1" t="s">
        <v>16</v>
      </c>
      <c r="R900" s="1">
        <f t="shared" si="149"/>
        <v>1</v>
      </c>
      <c r="S900" s="1" t="s">
        <v>21</v>
      </c>
      <c r="T900" s="1">
        <v>0</v>
      </c>
      <c r="U900" s="1">
        <v>0</v>
      </c>
      <c r="V900" s="1">
        <v>34</v>
      </c>
      <c r="W900">
        <f t="shared" si="141"/>
        <v>1.3125</v>
      </c>
      <c r="X900">
        <f>COUNTIF($A$2:A900,A900)</f>
        <v>1</v>
      </c>
      <c r="Y900" t="str">
        <f>VLOOKUP(A:A,[1]ZU_2015_ORIGINAL!A:F,6,FALSE)</f>
        <v>GYN</v>
      </c>
      <c r="Z900" s="7"/>
    </row>
    <row r="901" spans="1:26" hidden="1">
      <c r="A901" s="1">
        <v>5150059642</v>
      </c>
      <c r="B901" s="2">
        <v>38</v>
      </c>
      <c r="C901" s="3">
        <v>42065.447916666701</v>
      </c>
      <c r="D901" s="4">
        <f t="shared" si="142"/>
        <v>0.44791666666666669</v>
      </c>
      <c r="E901" s="2">
        <f t="shared" si="143"/>
        <v>1</v>
      </c>
      <c r="F901" s="2">
        <f t="shared" si="144"/>
        <v>1</v>
      </c>
      <c r="G901" s="3">
        <v>42065.845138888901</v>
      </c>
      <c r="H901" s="4">
        <f t="shared" si="145"/>
        <v>0.84513888888888899</v>
      </c>
      <c r="I901" s="2">
        <f t="shared" si="146"/>
        <v>1</v>
      </c>
      <c r="J901" s="2">
        <f t="shared" si="147"/>
        <v>2</v>
      </c>
      <c r="K901" s="3">
        <v>42067.434027777803</v>
      </c>
      <c r="L901" s="1">
        <f t="shared" si="140"/>
        <v>1.5888888889021473</v>
      </c>
      <c r="M901" s="1" t="s">
        <v>14</v>
      </c>
      <c r="N901" s="1">
        <f t="shared" si="148"/>
        <v>1</v>
      </c>
      <c r="O901" s="1" t="s">
        <v>27</v>
      </c>
      <c r="P901" s="1">
        <v>13</v>
      </c>
      <c r="Q901" s="1" t="s">
        <v>16</v>
      </c>
      <c r="R901" s="1">
        <f t="shared" si="149"/>
        <v>1</v>
      </c>
      <c r="S901" s="1" t="s">
        <v>19</v>
      </c>
      <c r="T901" s="1">
        <v>0</v>
      </c>
      <c r="U901" s="1">
        <v>0</v>
      </c>
      <c r="V901" s="1">
        <v>34</v>
      </c>
      <c r="W901">
        <f t="shared" si="141"/>
        <v>0.39722222220007097</v>
      </c>
      <c r="X901">
        <f>COUNTIF($A$2:A901,A901)</f>
        <v>1</v>
      </c>
      <c r="Y901" t="str">
        <f>VLOOKUP(A:A,[1]ZU_2015_ORIGINAL!A:F,6,FALSE)</f>
        <v>GYN</v>
      </c>
      <c r="Z901" s="7"/>
    </row>
    <row r="902" spans="1:26" hidden="1">
      <c r="A902" s="1">
        <v>5150059824</v>
      </c>
      <c r="B902" s="2">
        <v>80</v>
      </c>
      <c r="C902" s="3">
        <v>42065.543749999997</v>
      </c>
      <c r="D902" s="4">
        <f t="shared" si="142"/>
        <v>0.54375000000000007</v>
      </c>
      <c r="E902" s="2">
        <f t="shared" si="143"/>
        <v>1</v>
      </c>
      <c r="F902" s="2">
        <f t="shared" si="144"/>
        <v>1</v>
      </c>
      <c r="G902" s="3">
        <v>42066.784722222197</v>
      </c>
      <c r="H902" s="4">
        <f t="shared" si="145"/>
        <v>0.78472222222222221</v>
      </c>
      <c r="I902" s="2">
        <f t="shared" si="146"/>
        <v>2</v>
      </c>
      <c r="J902" s="2">
        <f t="shared" si="147"/>
        <v>1</v>
      </c>
      <c r="K902" s="3">
        <v>42067.7722222222</v>
      </c>
      <c r="L902" s="1">
        <f t="shared" si="140"/>
        <v>0.98750000000291038</v>
      </c>
      <c r="M902" s="1" t="s">
        <v>14</v>
      </c>
      <c r="N902" s="1">
        <f t="shared" si="148"/>
        <v>1</v>
      </c>
      <c r="O902" s="1" t="s">
        <v>28</v>
      </c>
      <c r="P902" s="1">
        <v>15</v>
      </c>
      <c r="Q902" s="1" t="s">
        <v>16</v>
      </c>
      <c r="R902" s="1">
        <f t="shared" si="149"/>
        <v>1</v>
      </c>
      <c r="S902" s="1" t="s">
        <v>24</v>
      </c>
      <c r="T902" s="1">
        <v>1</v>
      </c>
      <c r="U902" s="1">
        <v>0</v>
      </c>
      <c r="V902" s="1">
        <v>32</v>
      </c>
      <c r="W902">
        <f t="shared" si="141"/>
        <v>1.240972222200071</v>
      </c>
      <c r="X902">
        <f>COUNTIF($A$2:A902,A902)</f>
        <v>1</v>
      </c>
      <c r="Y902" t="str">
        <f>VLOOKUP(A:A,[1]ZU_2015_ORIGINAL!A:F,6,FALSE)</f>
        <v>HTC</v>
      </c>
      <c r="Z902" s="7"/>
    </row>
    <row r="903" spans="1:26" hidden="1">
      <c r="A903" s="1">
        <v>5150059840</v>
      </c>
      <c r="B903" s="2">
        <v>64</v>
      </c>
      <c r="C903" s="3">
        <v>42065.555555555598</v>
      </c>
      <c r="D903" s="4">
        <f t="shared" si="142"/>
        <v>0.55555555555555558</v>
      </c>
      <c r="E903" s="2">
        <f t="shared" si="143"/>
        <v>1</v>
      </c>
      <c r="F903" s="2">
        <f t="shared" si="144"/>
        <v>1</v>
      </c>
      <c r="G903" s="3">
        <v>42101.611111111102</v>
      </c>
      <c r="H903" s="4">
        <f t="shared" si="145"/>
        <v>0.61111111111111105</v>
      </c>
      <c r="I903" s="2">
        <f t="shared" si="146"/>
        <v>2</v>
      </c>
      <c r="J903" s="2">
        <f t="shared" si="147"/>
        <v>1</v>
      </c>
      <c r="K903" s="3">
        <v>42102.270833333299</v>
      </c>
      <c r="L903" s="1">
        <f t="shared" si="140"/>
        <v>0.65972222219716059</v>
      </c>
      <c r="M903" s="1" t="s">
        <v>14</v>
      </c>
      <c r="N903" s="1">
        <f t="shared" si="148"/>
        <v>1</v>
      </c>
      <c r="O903" s="1" t="s">
        <v>23</v>
      </c>
      <c r="P903" s="1">
        <v>12</v>
      </c>
      <c r="Q903" s="1" t="s">
        <v>16</v>
      </c>
      <c r="R903" s="1">
        <f t="shared" si="149"/>
        <v>1</v>
      </c>
      <c r="S903" s="1" t="s">
        <v>19</v>
      </c>
      <c r="T903" s="1">
        <v>0</v>
      </c>
      <c r="U903" s="1">
        <v>0</v>
      </c>
      <c r="V903" s="1">
        <v>39</v>
      </c>
      <c r="W903">
        <f t="shared" si="141"/>
        <v>36.055555555503815</v>
      </c>
      <c r="X903">
        <f>COUNTIF($A$2:A903,A903)</f>
        <v>1</v>
      </c>
      <c r="Y903" t="str">
        <f>VLOOKUP(A:A,[1]ZU_2015_ORIGINAL!A:F,6,FALSE)</f>
        <v>GCH</v>
      </c>
      <c r="Z903" s="7"/>
    </row>
    <row r="904" spans="1:26" hidden="1">
      <c r="A904" s="1">
        <v>5150059897</v>
      </c>
      <c r="B904" s="2">
        <v>58</v>
      </c>
      <c r="C904" s="3">
        <v>42107.327083333301</v>
      </c>
      <c r="D904" s="4">
        <f t="shared" si="142"/>
        <v>0.32708333333333334</v>
      </c>
      <c r="E904" s="2">
        <f t="shared" si="143"/>
        <v>1</v>
      </c>
      <c r="F904" s="2">
        <f t="shared" si="144"/>
        <v>1</v>
      </c>
      <c r="G904" s="3">
        <v>42111.434722222199</v>
      </c>
      <c r="H904" s="4">
        <f t="shared" si="145"/>
        <v>0.43472222222222223</v>
      </c>
      <c r="I904" s="2">
        <f t="shared" si="146"/>
        <v>5</v>
      </c>
      <c r="J904" s="2">
        <f t="shared" si="147"/>
        <v>1</v>
      </c>
      <c r="K904" s="3">
        <v>42114.422916666699</v>
      </c>
      <c r="L904" s="1">
        <f t="shared" si="140"/>
        <v>2.9881944445005502</v>
      </c>
      <c r="M904" s="1" t="s">
        <v>14</v>
      </c>
      <c r="N904" s="1">
        <f t="shared" si="148"/>
        <v>1</v>
      </c>
      <c r="O904" s="1" t="s">
        <v>18</v>
      </c>
      <c r="P904" s="1">
        <v>11</v>
      </c>
      <c r="Q904" s="1" t="s">
        <v>16</v>
      </c>
      <c r="R904" s="1">
        <f t="shared" si="149"/>
        <v>1</v>
      </c>
      <c r="S904" s="1" t="s">
        <v>21</v>
      </c>
      <c r="T904" s="1">
        <v>0</v>
      </c>
      <c r="U904" s="1">
        <v>0</v>
      </c>
      <c r="V904" s="1">
        <v>35</v>
      </c>
      <c r="W904">
        <f t="shared" si="141"/>
        <v>4.1076388888977817</v>
      </c>
      <c r="X904">
        <f>COUNTIF($A$2:A904,A904)</f>
        <v>1</v>
      </c>
      <c r="Y904" t="str">
        <f>VLOOKUP(A:A,[1]ZU_2015_ORIGINAL!A:F,6,FALSE)</f>
        <v>AVT</v>
      </c>
      <c r="Z904" s="7"/>
    </row>
    <row r="905" spans="1:26" hidden="1">
      <c r="A905" s="1">
        <v>5150059907</v>
      </c>
      <c r="B905" s="2">
        <v>84</v>
      </c>
      <c r="C905" s="3">
        <v>42065.588194444397</v>
      </c>
      <c r="D905" s="4">
        <f t="shared" si="142"/>
        <v>0.58819444444444446</v>
      </c>
      <c r="E905" s="2">
        <f t="shared" si="143"/>
        <v>1</v>
      </c>
      <c r="F905" s="2">
        <f t="shared" si="144"/>
        <v>1</v>
      </c>
      <c r="G905" s="3">
        <v>42066.649305555598</v>
      </c>
      <c r="H905" s="4">
        <f t="shared" si="145"/>
        <v>0.64930555555555558</v>
      </c>
      <c r="I905" s="2">
        <f t="shared" si="146"/>
        <v>2</v>
      </c>
      <c r="J905" s="2">
        <f t="shared" si="147"/>
        <v>1</v>
      </c>
      <c r="K905" s="3">
        <v>42066.840277777803</v>
      </c>
      <c r="L905" s="1">
        <f t="shared" si="140"/>
        <v>0.19097222220443655</v>
      </c>
      <c r="M905" s="1" t="s">
        <v>14</v>
      </c>
      <c r="N905" s="1">
        <f t="shared" si="148"/>
        <v>1</v>
      </c>
      <c r="O905" s="1" t="s">
        <v>32</v>
      </c>
      <c r="P905" s="1">
        <v>23</v>
      </c>
      <c r="Q905" s="1" t="s">
        <v>16</v>
      </c>
      <c r="R905" s="1">
        <f t="shared" si="149"/>
        <v>1</v>
      </c>
      <c r="S905" s="1" t="s">
        <v>19</v>
      </c>
      <c r="T905" s="1">
        <v>0</v>
      </c>
      <c r="U905" s="1">
        <v>0</v>
      </c>
      <c r="V905" s="1">
        <v>39</v>
      </c>
      <c r="W905">
        <f t="shared" si="141"/>
        <v>1.0611111112011713</v>
      </c>
      <c r="X905">
        <f>COUNTIF($A$2:A905,A905)</f>
        <v>1</v>
      </c>
      <c r="Y905" t="str">
        <f>VLOOKUP(A:A,[1]ZU_2015_ORIGINAL!A:F,6,FALSE)</f>
        <v>UCH</v>
      </c>
      <c r="Z905" s="7"/>
    </row>
    <row r="906" spans="1:26" hidden="1">
      <c r="A906" s="1">
        <v>5150059925</v>
      </c>
      <c r="B906" s="2">
        <v>81</v>
      </c>
      <c r="C906" s="3">
        <v>42065.618055555598</v>
      </c>
      <c r="D906" s="4">
        <f t="shared" si="142"/>
        <v>0.61805555555555558</v>
      </c>
      <c r="E906" s="2">
        <f t="shared" si="143"/>
        <v>1</v>
      </c>
      <c r="F906" s="2">
        <f t="shared" si="144"/>
        <v>1</v>
      </c>
      <c r="G906" s="3">
        <v>42069.706944444399</v>
      </c>
      <c r="H906" s="4">
        <f t="shared" si="145"/>
        <v>0.70694444444444438</v>
      </c>
      <c r="I906" s="2">
        <f t="shared" si="146"/>
        <v>5</v>
      </c>
      <c r="J906" s="2">
        <f t="shared" si="147"/>
        <v>1</v>
      </c>
      <c r="K906" s="3">
        <v>42075.460416666698</v>
      </c>
      <c r="L906" s="1">
        <f t="shared" si="140"/>
        <v>5.753472222299024</v>
      </c>
      <c r="M906" s="1" t="s">
        <v>14</v>
      </c>
      <c r="N906" s="1">
        <f t="shared" si="148"/>
        <v>1</v>
      </c>
      <c r="O906" s="1" t="s">
        <v>28</v>
      </c>
      <c r="P906" s="1">
        <v>15</v>
      </c>
      <c r="Q906" s="1" t="s">
        <v>16</v>
      </c>
      <c r="R906" s="1">
        <f t="shared" si="149"/>
        <v>1</v>
      </c>
      <c r="S906" s="1" t="s">
        <v>22</v>
      </c>
      <c r="T906" s="1">
        <v>0</v>
      </c>
      <c r="U906" s="1">
        <v>0</v>
      </c>
      <c r="V906" s="1">
        <v>31</v>
      </c>
      <c r="W906">
        <f t="shared" si="141"/>
        <v>4.0888888888002839</v>
      </c>
      <c r="X906">
        <f>COUNTIF($A$2:A906,A906)</f>
        <v>1</v>
      </c>
      <c r="Y906" t="str">
        <f>VLOOKUP(A:A,[1]ZU_2015_ORIGINAL!A:F,6,FALSE)</f>
        <v>HTC</v>
      </c>
      <c r="Z906" s="7"/>
    </row>
    <row r="907" spans="1:26" hidden="1">
      <c r="A907" s="1">
        <v>5150059997</v>
      </c>
      <c r="B907" s="2">
        <v>30</v>
      </c>
      <c r="C907" s="3">
        <v>42065.644444444399</v>
      </c>
      <c r="D907" s="4">
        <f t="shared" si="142"/>
        <v>0.64444444444444449</v>
      </c>
      <c r="E907" s="2">
        <f t="shared" si="143"/>
        <v>1</v>
      </c>
      <c r="F907" s="2">
        <f t="shared" si="144"/>
        <v>1</v>
      </c>
      <c r="G907" s="3">
        <v>42065.644444444399</v>
      </c>
      <c r="H907" s="4">
        <f t="shared" si="145"/>
        <v>0.64444444444444449</v>
      </c>
      <c r="I907" s="2">
        <f t="shared" si="146"/>
        <v>1</v>
      </c>
      <c r="J907" s="2">
        <f t="shared" si="147"/>
        <v>1</v>
      </c>
      <c r="K907" s="3">
        <v>42075.383333333302</v>
      </c>
      <c r="L907" s="1">
        <f t="shared" si="140"/>
        <v>9.7388888889036025</v>
      </c>
      <c r="M907" s="1" t="s">
        <v>14</v>
      </c>
      <c r="N907" s="1">
        <f t="shared" si="148"/>
        <v>1</v>
      </c>
      <c r="O907" s="1" t="s">
        <v>14</v>
      </c>
      <c r="P907" s="1">
        <v>9</v>
      </c>
      <c r="Q907" s="1" t="s">
        <v>16</v>
      </c>
      <c r="R907" s="1">
        <f t="shared" si="149"/>
        <v>1</v>
      </c>
      <c r="S907" s="1" t="s">
        <v>22</v>
      </c>
      <c r="T907" s="1">
        <v>0</v>
      </c>
      <c r="U907" s="1">
        <v>1</v>
      </c>
      <c r="V907" s="1">
        <v>33</v>
      </c>
      <c r="W907">
        <f t="shared" si="141"/>
        <v>0</v>
      </c>
      <c r="X907">
        <f>COUNTIF($A$2:A907,A907)</f>
        <v>1</v>
      </c>
      <c r="Y907" t="str">
        <f>VLOOKUP(A:A,[1]ZU_2015_ORIGINAL!A:F,6,FALSE)</f>
        <v>AIN</v>
      </c>
      <c r="Z907" s="7"/>
    </row>
    <row r="908" spans="1:26" hidden="1">
      <c r="A908" s="1">
        <v>5150060011</v>
      </c>
      <c r="B908" s="2">
        <v>21</v>
      </c>
      <c r="C908" s="3">
        <v>42065.654861111099</v>
      </c>
      <c r="D908" s="4">
        <f t="shared" si="142"/>
        <v>0.65486111111111112</v>
      </c>
      <c r="E908" s="2">
        <f t="shared" si="143"/>
        <v>1</v>
      </c>
      <c r="F908" s="2">
        <f t="shared" si="144"/>
        <v>1</v>
      </c>
      <c r="G908" s="3">
        <v>42066.145833333299</v>
      </c>
      <c r="H908" s="4">
        <f t="shared" si="145"/>
        <v>0.14583333333333334</v>
      </c>
      <c r="I908" s="2">
        <f t="shared" si="146"/>
        <v>2</v>
      </c>
      <c r="J908" s="2">
        <f t="shared" si="147"/>
        <v>2</v>
      </c>
      <c r="K908" s="3">
        <v>42066.243055555598</v>
      </c>
      <c r="L908" s="1">
        <f t="shared" si="140"/>
        <v>9.7222222299023997E-2</v>
      </c>
      <c r="M908" s="1" t="s">
        <v>14</v>
      </c>
      <c r="N908" s="1">
        <f t="shared" si="148"/>
        <v>1</v>
      </c>
      <c r="O908" s="1" t="s">
        <v>18</v>
      </c>
      <c r="P908" s="1">
        <v>11</v>
      </c>
      <c r="Q908" s="1" t="s">
        <v>16</v>
      </c>
      <c r="R908" s="1">
        <f t="shared" si="149"/>
        <v>1</v>
      </c>
      <c r="S908" s="1" t="s">
        <v>19</v>
      </c>
      <c r="T908" s="1">
        <v>0</v>
      </c>
      <c r="U908" s="1">
        <v>0</v>
      </c>
      <c r="V908" s="1">
        <v>39</v>
      </c>
      <c r="W908">
        <f t="shared" si="141"/>
        <v>0.49097222220007097</v>
      </c>
      <c r="X908">
        <f>COUNTIF($A$2:A908,A908)</f>
        <v>1</v>
      </c>
      <c r="Y908" t="str">
        <f>VLOOKUP(A:A,[1]ZU_2015_ORIGINAL!A:F,6,FALSE)</f>
        <v>AVT</v>
      </c>
      <c r="Z908" s="7"/>
    </row>
    <row r="909" spans="1:26">
      <c r="A909" s="1">
        <v>5150060037</v>
      </c>
      <c r="B909" s="2">
        <v>83</v>
      </c>
      <c r="C909" s="3">
        <v>42065.715277777803</v>
      </c>
      <c r="D909" s="4">
        <f t="shared" si="142"/>
        <v>0.71527777777777779</v>
      </c>
      <c r="E909" s="2">
        <f t="shared" si="143"/>
        <v>1</v>
      </c>
      <c r="F909" s="2">
        <f t="shared" si="144"/>
        <v>1</v>
      </c>
      <c r="G909" s="3">
        <v>42072.558333333298</v>
      </c>
      <c r="H909" s="4">
        <f t="shared" si="145"/>
        <v>0.55833333333333335</v>
      </c>
      <c r="I909" s="2">
        <f t="shared" si="146"/>
        <v>1</v>
      </c>
      <c r="J909" s="2">
        <f t="shared" si="147"/>
        <v>1</v>
      </c>
      <c r="K909" s="3">
        <v>42089.65</v>
      </c>
      <c r="L909" s="1">
        <f t="shared" si="140"/>
        <v>17.091666666703532</v>
      </c>
      <c r="M909" s="1" t="s">
        <v>14</v>
      </c>
      <c r="N909" s="1">
        <f t="shared" si="148"/>
        <v>1</v>
      </c>
      <c r="O909" s="1" t="s">
        <v>15</v>
      </c>
      <c r="P909" s="1">
        <v>19</v>
      </c>
      <c r="Q909" s="1" t="s">
        <v>29</v>
      </c>
      <c r="R909" s="1">
        <f t="shared" si="149"/>
        <v>2</v>
      </c>
      <c r="S909" s="1" t="s">
        <v>22</v>
      </c>
      <c r="T909" s="1">
        <v>0</v>
      </c>
      <c r="U909" s="1">
        <v>0</v>
      </c>
      <c r="V909" s="1">
        <v>34</v>
      </c>
      <c r="W909">
        <f t="shared" si="141"/>
        <v>6.8430555554950843</v>
      </c>
      <c r="X909">
        <f>COUNTIF($A$2:A909,A909)</f>
        <v>1</v>
      </c>
      <c r="Y909" t="str">
        <f>VLOOKUP(A:A,[1]ZU_2015_ORIGINAL!A:F,6,FALSE)</f>
        <v>NCH</v>
      </c>
      <c r="Z909" s="7"/>
    </row>
    <row r="910" spans="1:26" hidden="1">
      <c r="A910" s="1">
        <v>5150060064</v>
      </c>
      <c r="B910" s="2">
        <v>55</v>
      </c>
      <c r="C910" s="3">
        <v>42074.399305555598</v>
      </c>
      <c r="D910" s="4">
        <f t="shared" si="142"/>
        <v>0.39930555555555558</v>
      </c>
      <c r="E910" s="2">
        <f t="shared" si="143"/>
        <v>3</v>
      </c>
      <c r="F910" s="2">
        <f t="shared" si="144"/>
        <v>1</v>
      </c>
      <c r="G910" s="3">
        <v>42079.666666666701</v>
      </c>
      <c r="H910" s="4">
        <f t="shared" si="145"/>
        <v>0.66666666666666663</v>
      </c>
      <c r="I910" s="2">
        <f t="shared" si="146"/>
        <v>1</v>
      </c>
      <c r="J910" s="2">
        <f t="shared" si="147"/>
        <v>1</v>
      </c>
      <c r="K910" s="3">
        <v>42083.474999999999</v>
      </c>
      <c r="L910" s="1">
        <f t="shared" si="140"/>
        <v>3.8083333332979237</v>
      </c>
      <c r="M910" s="1" t="s">
        <v>14</v>
      </c>
      <c r="N910" s="1">
        <f t="shared" si="148"/>
        <v>1</v>
      </c>
      <c r="O910" s="1" t="s">
        <v>28</v>
      </c>
      <c r="P910" s="1">
        <v>15</v>
      </c>
      <c r="Q910" s="1" t="s">
        <v>16</v>
      </c>
      <c r="R910" s="1">
        <f t="shared" si="149"/>
        <v>1</v>
      </c>
      <c r="S910" s="1" t="s">
        <v>19</v>
      </c>
      <c r="T910" s="1">
        <v>0</v>
      </c>
      <c r="U910" s="1">
        <v>0</v>
      </c>
      <c r="V910" s="1">
        <v>33</v>
      </c>
      <c r="W910">
        <f t="shared" si="141"/>
        <v>5.2673611111022183</v>
      </c>
      <c r="X910">
        <f>COUNTIF($A$2:A910,A910)</f>
        <v>1</v>
      </c>
      <c r="Y910" t="str">
        <f>VLOOKUP(A:A,[1]ZU_2015_ORIGINAL!A:F,6,FALSE)</f>
        <v>HTC</v>
      </c>
      <c r="Z910" s="7"/>
    </row>
    <row r="911" spans="1:26">
      <c r="A911" s="1">
        <v>5150060131</v>
      </c>
      <c r="B911" s="2">
        <v>50</v>
      </c>
      <c r="C911" s="3">
        <v>42065.893750000003</v>
      </c>
      <c r="D911" s="4">
        <f t="shared" si="142"/>
        <v>0.89374999999999993</v>
      </c>
      <c r="E911" s="2">
        <f t="shared" si="143"/>
        <v>1</v>
      </c>
      <c r="F911" s="2">
        <f t="shared" si="144"/>
        <v>2</v>
      </c>
      <c r="G911" s="3">
        <v>42066.033333333296</v>
      </c>
      <c r="H911" s="4">
        <f t="shared" si="145"/>
        <v>3.3333333333333333E-2</v>
      </c>
      <c r="I911" s="2">
        <f t="shared" si="146"/>
        <v>2</v>
      </c>
      <c r="J911" s="2">
        <f t="shared" si="147"/>
        <v>2</v>
      </c>
      <c r="K911" s="3">
        <v>42075.4375</v>
      </c>
      <c r="L911" s="1">
        <f t="shared" si="140"/>
        <v>9.4041666667035315</v>
      </c>
      <c r="M911" s="1" t="s">
        <v>14</v>
      </c>
      <c r="N911" s="1">
        <f t="shared" si="148"/>
        <v>1</v>
      </c>
      <c r="O911" s="1" t="s">
        <v>32</v>
      </c>
      <c r="P911" s="1">
        <v>23</v>
      </c>
      <c r="Q911" s="1" t="s">
        <v>29</v>
      </c>
      <c r="R911" s="1">
        <f t="shared" si="149"/>
        <v>2</v>
      </c>
      <c r="S911" s="1" t="s">
        <v>24</v>
      </c>
      <c r="T911" s="1">
        <v>1</v>
      </c>
      <c r="U911" s="1">
        <v>0</v>
      </c>
      <c r="V911" s="1">
        <v>31</v>
      </c>
      <c r="W911">
        <f t="shared" si="141"/>
        <v>0.1395833332935581</v>
      </c>
      <c r="X911">
        <f>COUNTIF($A$2:A911,A911)</f>
        <v>1</v>
      </c>
      <c r="Y911" t="str">
        <f>VLOOKUP(A:A,[1]ZU_2015_ORIGINAL!A:F,6,FALSE)</f>
        <v>UCH</v>
      </c>
      <c r="Z911" s="7"/>
    </row>
    <row r="912" spans="1:26">
      <c r="A912" s="1">
        <v>5150060132</v>
      </c>
      <c r="B912" s="2">
        <v>75</v>
      </c>
      <c r="C912" s="3">
        <v>42065.895833333299</v>
      </c>
      <c r="D912" s="4">
        <f t="shared" si="142"/>
        <v>0.89583333333333337</v>
      </c>
      <c r="E912" s="2">
        <f t="shared" si="143"/>
        <v>1</v>
      </c>
      <c r="F912" s="2">
        <f t="shared" si="144"/>
        <v>2</v>
      </c>
      <c r="G912" s="3">
        <v>42069.055555555598</v>
      </c>
      <c r="H912" s="4">
        <f t="shared" si="145"/>
        <v>5.5555555555555552E-2</v>
      </c>
      <c r="I912" s="2">
        <f t="shared" si="146"/>
        <v>5</v>
      </c>
      <c r="J912" s="2">
        <f t="shared" si="147"/>
        <v>2</v>
      </c>
      <c r="K912" s="3">
        <v>42069.145833333299</v>
      </c>
      <c r="L912" s="1">
        <f t="shared" si="140"/>
        <v>9.0277777700976003E-2</v>
      </c>
      <c r="M912" s="1" t="s">
        <v>14</v>
      </c>
      <c r="N912" s="1">
        <f t="shared" si="148"/>
        <v>1</v>
      </c>
      <c r="O912" s="1" t="s">
        <v>38</v>
      </c>
      <c r="P912" s="1">
        <v>6</v>
      </c>
      <c r="Q912" s="1" t="s">
        <v>29</v>
      </c>
      <c r="R912" s="1">
        <f t="shared" si="149"/>
        <v>2</v>
      </c>
      <c r="S912" s="1" t="s">
        <v>19</v>
      </c>
      <c r="T912" s="1">
        <v>0</v>
      </c>
      <c r="U912" s="1">
        <v>0</v>
      </c>
      <c r="V912" s="1">
        <v>39</v>
      </c>
      <c r="W912">
        <f t="shared" si="141"/>
        <v>3.159722222299024</v>
      </c>
      <c r="X912">
        <f>COUNTIF($A$2:A912,A912)</f>
        <v>1</v>
      </c>
      <c r="Y912" t="str">
        <f>VLOOKUP(A:A,[1]ZU_2015_ORIGINAL!A:F,6,FALSE)</f>
        <v>3MD</v>
      </c>
      <c r="Z912" s="7"/>
    </row>
    <row r="913" spans="1:26">
      <c r="A913" s="1">
        <v>5150060170</v>
      </c>
      <c r="B913" s="2">
        <v>64</v>
      </c>
      <c r="C913" s="3">
        <v>42066.073611111096</v>
      </c>
      <c r="D913" s="4">
        <f t="shared" si="142"/>
        <v>7.3611111111111113E-2</v>
      </c>
      <c r="E913" s="2">
        <f t="shared" si="143"/>
        <v>2</v>
      </c>
      <c r="F913" s="2">
        <f t="shared" si="144"/>
        <v>2</v>
      </c>
      <c r="G913" s="3">
        <v>42066.130555555603</v>
      </c>
      <c r="H913" s="4">
        <f t="shared" si="145"/>
        <v>0.13055555555555556</v>
      </c>
      <c r="I913" s="2">
        <f t="shared" si="146"/>
        <v>2</v>
      </c>
      <c r="J913" s="2">
        <f t="shared" si="147"/>
        <v>2</v>
      </c>
      <c r="K913" s="3">
        <v>42066.440972222197</v>
      </c>
      <c r="L913" s="1">
        <f t="shared" si="140"/>
        <v>0.31041666659439215</v>
      </c>
      <c r="M913" s="1" t="s">
        <v>14</v>
      </c>
      <c r="N913" s="1">
        <f t="shared" si="148"/>
        <v>1</v>
      </c>
      <c r="O913" s="1" t="s">
        <v>32</v>
      </c>
      <c r="P913" s="1">
        <v>23</v>
      </c>
      <c r="Q913" s="1" t="s">
        <v>29</v>
      </c>
      <c r="R913" s="1">
        <f t="shared" si="149"/>
        <v>2</v>
      </c>
      <c r="S913" s="1" t="s">
        <v>19</v>
      </c>
      <c r="T913" s="1">
        <v>0</v>
      </c>
      <c r="U913" s="1">
        <v>0</v>
      </c>
      <c r="V913" s="1">
        <v>39</v>
      </c>
      <c r="W913">
        <f t="shared" si="141"/>
        <v>5.6944444506370928E-2</v>
      </c>
      <c r="X913">
        <f>COUNTIF($A$2:A913,A913)</f>
        <v>1</v>
      </c>
      <c r="Y913" t="str">
        <f>VLOOKUP(A:A,[1]ZU_2015_ORIGINAL!A:F,6,FALSE)</f>
        <v>UCH</v>
      </c>
      <c r="Z913" s="7"/>
    </row>
    <row r="914" spans="1:26">
      <c r="A914" s="1">
        <v>5150060171</v>
      </c>
      <c r="B914" s="2">
        <v>63</v>
      </c>
      <c r="C914" s="3">
        <v>42066.090972222199</v>
      </c>
      <c r="D914" s="4">
        <f t="shared" si="142"/>
        <v>9.0972222222222218E-2</v>
      </c>
      <c r="E914" s="2">
        <f t="shared" si="143"/>
        <v>2</v>
      </c>
      <c r="F914" s="2">
        <f t="shared" si="144"/>
        <v>2</v>
      </c>
      <c r="G914" s="3">
        <v>42066.287499999999</v>
      </c>
      <c r="H914" s="4">
        <f t="shared" si="145"/>
        <v>0.28750000000000003</v>
      </c>
      <c r="I914" s="2">
        <f t="shared" si="146"/>
        <v>2</v>
      </c>
      <c r="J914" s="2">
        <f t="shared" si="147"/>
        <v>2</v>
      </c>
      <c r="K914" s="3">
        <v>42108.557638888902</v>
      </c>
      <c r="L914" s="1">
        <f t="shared" si="140"/>
        <v>42.270138888903602</v>
      </c>
      <c r="M914" s="1" t="s">
        <v>14</v>
      </c>
      <c r="N914" s="1">
        <f t="shared" si="148"/>
        <v>1</v>
      </c>
      <c r="O914" s="1" t="s">
        <v>36</v>
      </c>
      <c r="P914" s="1">
        <v>20</v>
      </c>
      <c r="Q914" s="1" t="s">
        <v>29</v>
      </c>
      <c r="R914" s="1">
        <f t="shared" si="149"/>
        <v>2</v>
      </c>
      <c r="S914" s="1" t="s">
        <v>25</v>
      </c>
      <c r="T914" s="1">
        <v>0</v>
      </c>
      <c r="U914" s="1">
        <v>0</v>
      </c>
      <c r="V914" s="1">
        <v>35</v>
      </c>
      <c r="W914">
        <f t="shared" si="141"/>
        <v>0.19652777779992903</v>
      </c>
      <c r="X914">
        <f>COUNTIF($A$2:A914,A914)</f>
        <v>1</v>
      </c>
      <c r="Y914" t="str">
        <f>VLOOKUP(A:A,[1]ZU_2015_ORIGINAL!A:F,6,FALSE)</f>
        <v>NRO</v>
      </c>
      <c r="Z914" s="7"/>
    </row>
    <row r="915" spans="1:26" hidden="1">
      <c r="A915" s="1">
        <v>5150060204</v>
      </c>
      <c r="B915" s="2">
        <v>61</v>
      </c>
      <c r="C915" s="3">
        <v>42066.309027777803</v>
      </c>
      <c r="D915" s="4">
        <f t="shared" si="142"/>
        <v>0.30902777777777779</v>
      </c>
      <c r="E915" s="2">
        <f t="shared" si="143"/>
        <v>2</v>
      </c>
      <c r="F915" s="2">
        <f t="shared" si="144"/>
        <v>1</v>
      </c>
      <c r="G915" s="3">
        <v>42067.666666666701</v>
      </c>
      <c r="H915" s="4">
        <f t="shared" si="145"/>
        <v>0.66666666666666663</v>
      </c>
      <c r="I915" s="2">
        <f t="shared" si="146"/>
        <v>3</v>
      </c>
      <c r="J915" s="2">
        <f t="shared" si="147"/>
        <v>1</v>
      </c>
      <c r="K915" s="3">
        <v>42068.415972222203</v>
      </c>
      <c r="L915" s="1">
        <f t="shared" si="140"/>
        <v>0.74930555550236022</v>
      </c>
      <c r="M915" s="1" t="s">
        <v>14</v>
      </c>
      <c r="N915" s="1">
        <f t="shared" si="148"/>
        <v>1</v>
      </c>
      <c r="O915" s="1" t="s">
        <v>28</v>
      </c>
      <c r="P915" s="1">
        <v>15</v>
      </c>
      <c r="Q915" s="1" t="s">
        <v>16</v>
      </c>
      <c r="R915" s="1">
        <f t="shared" si="149"/>
        <v>1</v>
      </c>
      <c r="S915" s="1" t="s">
        <v>25</v>
      </c>
      <c r="T915" s="1">
        <v>0</v>
      </c>
      <c r="U915" s="1">
        <v>0</v>
      </c>
      <c r="V915" s="1">
        <v>35</v>
      </c>
      <c r="W915">
        <f t="shared" si="141"/>
        <v>1.3576388888977817</v>
      </c>
      <c r="X915">
        <f>COUNTIF($A$2:A915,A915)</f>
        <v>1</v>
      </c>
      <c r="Y915" t="str">
        <f>VLOOKUP(A:A,[1]ZU_2015_ORIGINAL!A:F,6,FALSE)</f>
        <v>HTC</v>
      </c>
      <c r="Z915" s="7"/>
    </row>
    <row r="916" spans="1:26" hidden="1">
      <c r="A916" s="1">
        <v>5150060239</v>
      </c>
      <c r="B916" s="2">
        <v>76</v>
      </c>
      <c r="C916" s="3">
        <v>42066.342361111099</v>
      </c>
      <c r="D916" s="4">
        <f t="shared" si="142"/>
        <v>0.34236111111111112</v>
      </c>
      <c r="E916" s="2">
        <f t="shared" si="143"/>
        <v>2</v>
      </c>
      <c r="F916" s="2">
        <f t="shared" si="144"/>
        <v>1</v>
      </c>
      <c r="G916" s="3">
        <v>42067.7944444444</v>
      </c>
      <c r="H916" s="4">
        <f t="shared" si="145"/>
        <v>0.7944444444444444</v>
      </c>
      <c r="I916" s="2">
        <f t="shared" si="146"/>
        <v>3</v>
      </c>
      <c r="J916" s="2">
        <f t="shared" si="147"/>
        <v>2</v>
      </c>
      <c r="K916" s="3">
        <v>42068.4909722222</v>
      </c>
      <c r="L916" s="1">
        <f t="shared" si="140"/>
        <v>0.69652777779992903</v>
      </c>
      <c r="M916" s="1" t="s">
        <v>14</v>
      </c>
      <c r="N916" s="1">
        <f t="shared" si="148"/>
        <v>1</v>
      </c>
      <c r="O916" s="1" t="s">
        <v>28</v>
      </c>
      <c r="P916" s="1">
        <v>15</v>
      </c>
      <c r="Q916" s="1" t="s">
        <v>16</v>
      </c>
      <c r="R916" s="1">
        <f t="shared" si="149"/>
        <v>1</v>
      </c>
      <c r="S916" s="1" t="s">
        <v>22</v>
      </c>
      <c r="T916" s="1">
        <v>0</v>
      </c>
      <c r="U916" s="1">
        <v>0</v>
      </c>
      <c r="V916" s="1">
        <v>31</v>
      </c>
      <c r="W916">
        <f t="shared" si="141"/>
        <v>1.4520833333008341</v>
      </c>
      <c r="X916">
        <f>COUNTIF($A$2:A916,A916)</f>
        <v>1</v>
      </c>
      <c r="Y916" t="str">
        <f>VLOOKUP(A:A,[1]ZU_2015_ORIGINAL!A:F,6,FALSE)</f>
        <v>HTC</v>
      </c>
      <c r="Z916" s="7"/>
    </row>
    <row r="917" spans="1:26" hidden="1">
      <c r="A917" s="1">
        <v>5150060255</v>
      </c>
      <c r="B917" s="2">
        <v>55</v>
      </c>
      <c r="C917" s="3">
        <v>42066.353472222203</v>
      </c>
      <c r="D917" s="4">
        <f t="shared" si="142"/>
        <v>0.35347222222222219</v>
      </c>
      <c r="E917" s="2">
        <f t="shared" si="143"/>
        <v>2</v>
      </c>
      <c r="F917" s="2">
        <f t="shared" si="144"/>
        <v>1</v>
      </c>
      <c r="G917" s="3">
        <v>42067.569444444503</v>
      </c>
      <c r="H917" s="4">
        <f t="shared" si="145"/>
        <v>0.56944444444444442</v>
      </c>
      <c r="I917" s="2">
        <f t="shared" si="146"/>
        <v>3</v>
      </c>
      <c r="J917" s="2">
        <f t="shared" si="147"/>
        <v>1</v>
      </c>
      <c r="K917" s="3">
        <v>42068.906944444403</v>
      </c>
      <c r="L917" s="1">
        <f t="shared" si="140"/>
        <v>1.3374999998995918</v>
      </c>
      <c r="M917" s="1" t="s">
        <v>14</v>
      </c>
      <c r="N917" s="1">
        <f t="shared" si="148"/>
        <v>1</v>
      </c>
      <c r="O917" s="1" t="s">
        <v>28</v>
      </c>
      <c r="P917" s="1">
        <v>15</v>
      </c>
      <c r="Q917" s="1" t="s">
        <v>16</v>
      </c>
      <c r="R917" s="1">
        <f t="shared" si="149"/>
        <v>1</v>
      </c>
      <c r="S917" s="1" t="s">
        <v>25</v>
      </c>
      <c r="T917" s="1">
        <v>0</v>
      </c>
      <c r="U917" s="1">
        <v>0</v>
      </c>
      <c r="V917" s="1">
        <v>31</v>
      </c>
      <c r="W917">
        <f t="shared" si="141"/>
        <v>1.2159722223004792</v>
      </c>
      <c r="X917">
        <f>COUNTIF($A$2:A917,A917)</f>
        <v>1</v>
      </c>
      <c r="Y917" t="str">
        <f>VLOOKUP(A:A,[1]ZU_2015_ORIGINAL!A:F,6,FALSE)</f>
        <v>HTC</v>
      </c>
      <c r="Z917" s="7"/>
    </row>
    <row r="918" spans="1:26">
      <c r="A918" s="1">
        <v>5150060270</v>
      </c>
      <c r="B918" s="2">
        <v>33</v>
      </c>
      <c r="C918" s="3">
        <v>42066.365277777797</v>
      </c>
      <c r="D918" s="4">
        <f t="shared" si="142"/>
        <v>0.36527777777777781</v>
      </c>
      <c r="E918" s="2">
        <f t="shared" si="143"/>
        <v>2</v>
      </c>
      <c r="F918" s="2">
        <f t="shared" si="144"/>
        <v>1</v>
      </c>
      <c r="G918" s="3">
        <v>42068.96875</v>
      </c>
      <c r="H918" s="4">
        <f t="shared" si="145"/>
        <v>0.96875</v>
      </c>
      <c r="I918" s="2">
        <f t="shared" si="146"/>
        <v>4</v>
      </c>
      <c r="J918" s="2">
        <f t="shared" si="147"/>
        <v>2</v>
      </c>
      <c r="K918" s="3">
        <v>42069.072916666701</v>
      </c>
      <c r="L918" s="1">
        <f t="shared" si="140"/>
        <v>0.10416666670062114</v>
      </c>
      <c r="M918" s="1" t="s">
        <v>14</v>
      </c>
      <c r="N918" s="1">
        <f t="shared" si="148"/>
        <v>1</v>
      </c>
      <c r="O918" s="1" t="s">
        <v>27</v>
      </c>
      <c r="P918" s="1">
        <v>13</v>
      </c>
      <c r="Q918" s="1" t="s">
        <v>29</v>
      </c>
      <c r="R918" s="1">
        <f t="shared" si="149"/>
        <v>2</v>
      </c>
      <c r="S918" s="1" t="s">
        <v>19</v>
      </c>
      <c r="T918" s="1">
        <v>0</v>
      </c>
      <c r="U918" s="1">
        <v>0</v>
      </c>
      <c r="V918" s="1">
        <v>39</v>
      </c>
      <c r="W918">
        <f t="shared" si="141"/>
        <v>2.6034722222029814</v>
      </c>
      <c r="X918">
        <f>COUNTIF($A$2:A918,A918)</f>
        <v>1</v>
      </c>
      <c r="Y918" t="str">
        <f>VLOOKUP(A:A,[1]ZU_2015_ORIGINAL!A:F,6,FALSE)</f>
        <v>GYN</v>
      </c>
      <c r="Z918" s="7"/>
    </row>
    <row r="919" spans="1:26" hidden="1">
      <c r="A919" s="1">
        <v>5150060384</v>
      </c>
      <c r="B919" s="2">
        <v>69</v>
      </c>
      <c r="C919" s="3">
        <v>42085.416666666701</v>
      </c>
      <c r="D919" s="4">
        <f t="shared" si="142"/>
        <v>0.41666666666666669</v>
      </c>
      <c r="E919" s="2">
        <f t="shared" si="143"/>
        <v>7</v>
      </c>
      <c r="F919" s="2">
        <f t="shared" si="144"/>
        <v>2</v>
      </c>
      <c r="G919" s="3">
        <v>42089.559722222199</v>
      </c>
      <c r="H919" s="4">
        <f t="shared" si="145"/>
        <v>0.55972222222222223</v>
      </c>
      <c r="I919" s="2">
        <f t="shared" si="146"/>
        <v>4</v>
      </c>
      <c r="J919" s="2">
        <f t="shared" si="147"/>
        <v>1</v>
      </c>
      <c r="K919" s="3">
        <v>42089.684027777803</v>
      </c>
      <c r="L919" s="1">
        <f t="shared" si="140"/>
        <v>0.12430555560422363</v>
      </c>
      <c r="M919" s="1" t="s">
        <v>14</v>
      </c>
      <c r="N919" s="1">
        <f t="shared" si="148"/>
        <v>1</v>
      </c>
      <c r="O919" s="1" t="s">
        <v>18</v>
      </c>
      <c r="P919" s="1">
        <v>11</v>
      </c>
      <c r="Q919" s="1" t="s">
        <v>16</v>
      </c>
      <c r="R919" s="1">
        <f t="shared" si="149"/>
        <v>1</v>
      </c>
      <c r="S919" s="1" t="s">
        <v>24</v>
      </c>
      <c r="T919" s="1">
        <v>1</v>
      </c>
      <c r="U919" s="1">
        <v>0</v>
      </c>
      <c r="V919" s="1">
        <v>34</v>
      </c>
      <c r="W919">
        <f t="shared" si="141"/>
        <v>4.1430555554979946</v>
      </c>
      <c r="X919">
        <f>COUNTIF($A$2:A919,A919)</f>
        <v>1</v>
      </c>
      <c r="Y919" t="str">
        <f>VLOOKUP(A:A,[1]ZU_2015_ORIGINAL!A:F,6,FALSE)</f>
        <v>AVT</v>
      </c>
      <c r="Z919" s="7"/>
    </row>
    <row r="920" spans="1:26" hidden="1">
      <c r="A920" s="1">
        <v>5150060388</v>
      </c>
      <c r="B920" s="2">
        <v>80</v>
      </c>
      <c r="C920" s="3">
        <v>42066.415972222203</v>
      </c>
      <c r="D920" s="4">
        <f t="shared" si="142"/>
        <v>0.41597222222222219</v>
      </c>
      <c r="E920" s="2">
        <f t="shared" si="143"/>
        <v>2</v>
      </c>
      <c r="F920" s="2">
        <f t="shared" si="144"/>
        <v>1</v>
      </c>
      <c r="G920" s="3">
        <v>42068.166666666701</v>
      </c>
      <c r="H920" s="4">
        <f t="shared" si="145"/>
        <v>0.16666666666666666</v>
      </c>
      <c r="I920" s="2">
        <f t="shared" si="146"/>
        <v>4</v>
      </c>
      <c r="J920" s="2">
        <f t="shared" si="147"/>
        <v>2</v>
      </c>
      <c r="K920" s="3">
        <v>42068.274305555598</v>
      </c>
      <c r="L920" s="1">
        <f t="shared" si="140"/>
        <v>0.10763888889778173</v>
      </c>
      <c r="M920" s="1" t="s">
        <v>14</v>
      </c>
      <c r="N920" s="1">
        <f t="shared" si="148"/>
        <v>1</v>
      </c>
      <c r="O920" s="1" t="s">
        <v>18</v>
      </c>
      <c r="P920" s="1">
        <v>11</v>
      </c>
      <c r="Q920" s="1" t="s">
        <v>16</v>
      </c>
      <c r="R920" s="1">
        <f t="shared" si="149"/>
        <v>1</v>
      </c>
      <c r="S920" s="1" t="s">
        <v>19</v>
      </c>
      <c r="T920" s="1">
        <v>0</v>
      </c>
      <c r="U920" s="1">
        <v>0</v>
      </c>
      <c r="V920" s="1">
        <v>39</v>
      </c>
      <c r="W920">
        <f t="shared" si="141"/>
        <v>1.7506944444976398</v>
      </c>
      <c r="X920">
        <f>COUNTIF($A$2:A920,A920)</f>
        <v>1</v>
      </c>
      <c r="Y920" t="str">
        <f>VLOOKUP(A:A,[1]ZU_2015_ORIGINAL!A:F,6,FALSE)</f>
        <v>AVT</v>
      </c>
      <c r="Z920" s="7"/>
    </row>
    <row r="921" spans="1:26" hidden="1">
      <c r="A921" s="1">
        <v>5150060391</v>
      </c>
      <c r="B921" s="2">
        <v>77</v>
      </c>
      <c r="C921" s="3">
        <v>42066.4152777778</v>
      </c>
      <c r="D921" s="4">
        <f t="shared" si="142"/>
        <v>0.4152777777777778</v>
      </c>
      <c r="E921" s="2">
        <f t="shared" si="143"/>
        <v>2</v>
      </c>
      <c r="F921" s="2">
        <f t="shared" si="144"/>
        <v>1</v>
      </c>
      <c r="G921" s="3">
        <v>42067.481249999997</v>
      </c>
      <c r="H921" s="4">
        <f t="shared" si="145"/>
        <v>0.48125000000000001</v>
      </c>
      <c r="I921" s="2">
        <f t="shared" si="146"/>
        <v>3</v>
      </c>
      <c r="J921" s="2">
        <f t="shared" si="147"/>
        <v>1</v>
      </c>
      <c r="K921" s="3">
        <v>42073.411805555603</v>
      </c>
      <c r="L921" s="1">
        <f t="shared" si="140"/>
        <v>5.9305555556056788</v>
      </c>
      <c r="M921" s="1" t="s">
        <v>14</v>
      </c>
      <c r="N921" s="1">
        <f t="shared" si="148"/>
        <v>1</v>
      </c>
      <c r="O921" s="1" t="s">
        <v>28</v>
      </c>
      <c r="P921" s="1">
        <v>15</v>
      </c>
      <c r="Q921" s="1" t="s">
        <v>16</v>
      </c>
      <c r="R921" s="1">
        <f t="shared" si="149"/>
        <v>1</v>
      </c>
      <c r="S921" s="1" t="s">
        <v>19</v>
      </c>
      <c r="T921" s="1">
        <v>0</v>
      </c>
      <c r="U921" s="1">
        <v>0</v>
      </c>
      <c r="V921" s="1">
        <v>34</v>
      </c>
      <c r="W921">
        <f t="shared" si="141"/>
        <v>1.0659722221971606</v>
      </c>
      <c r="X921">
        <f>COUNTIF($A$2:A921,A921)</f>
        <v>1</v>
      </c>
      <c r="Y921" t="str">
        <f>VLOOKUP(A:A,[1]ZU_2015_ORIGINAL!A:F,6,FALSE)</f>
        <v>HTC</v>
      </c>
      <c r="Z921" s="7"/>
    </row>
    <row r="922" spans="1:26" hidden="1">
      <c r="A922" s="1">
        <v>5150060452</v>
      </c>
      <c r="B922" s="2">
        <v>52</v>
      </c>
      <c r="C922" s="3">
        <v>42108.291666666701</v>
      </c>
      <c r="D922" s="4">
        <f t="shared" si="142"/>
        <v>0.29166666666666669</v>
      </c>
      <c r="E922" s="2">
        <f t="shared" si="143"/>
        <v>2</v>
      </c>
      <c r="F922" s="2">
        <f t="shared" si="144"/>
        <v>2</v>
      </c>
      <c r="G922" s="3">
        <v>42136.706250000003</v>
      </c>
      <c r="H922" s="4">
        <f t="shared" si="145"/>
        <v>0.70624999999999993</v>
      </c>
      <c r="I922" s="2">
        <f t="shared" si="146"/>
        <v>2</v>
      </c>
      <c r="J922" s="2">
        <f t="shared" si="147"/>
        <v>1</v>
      </c>
      <c r="K922" s="3">
        <v>42137.540972222203</v>
      </c>
      <c r="L922" s="1">
        <f t="shared" si="140"/>
        <v>0.83472222220007097</v>
      </c>
      <c r="M922" s="1" t="s">
        <v>14</v>
      </c>
      <c r="N922" s="1">
        <f t="shared" si="148"/>
        <v>1</v>
      </c>
      <c r="O922" s="1" t="s">
        <v>20</v>
      </c>
      <c r="P922" s="1">
        <v>2</v>
      </c>
      <c r="Q922" s="1" t="s">
        <v>16</v>
      </c>
      <c r="R922" s="1">
        <f t="shared" si="149"/>
        <v>1</v>
      </c>
      <c r="S922" s="1" t="s">
        <v>19</v>
      </c>
      <c r="T922" s="1">
        <v>0</v>
      </c>
      <c r="U922" s="1">
        <v>0</v>
      </c>
      <c r="V922" s="1">
        <v>31</v>
      </c>
      <c r="W922">
        <f t="shared" si="141"/>
        <v>28.414583333302289</v>
      </c>
      <c r="X922">
        <f>COUNTIF($A$2:A922,A922)</f>
        <v>1</v>
      </c>
      <c r="Y922" t="str">
        <f>VLOOKUP(A:A,[1]ZU_2015_ORIGINAL!A:F,6,FALSE)</f>
        <v>1MD</v>
      </c>
      <c r="Z922" s="7"/>
    </row>
    <row r="923" spans="1:26" hidden="1">
      <c r="A923" s="1">
        <v>5150060579</v>
      </c>
      <c r="B923" s="2">
        <v>84</v>
      </c>
      <c r="C923" s="3">
        <v>42066.5090277778</v>
      </c>
      <c r="D923" s="4">
        <f t="shared" si="142"/>
        <v>0.50902777777777775</v>
      </c>
      <c r="E923" s="2">
        <f t="shared" si="143"/>
        <v>2</v>
      </c>
      <c r="F923" s="2">
        <f t="shared" si="144"/>
        <v>1</v>
      </c>
      <c r="G923" s="3">
        <v>42066.708333333299</v>
      </c>
      <c r="H923" s="4">
        <f t="shared" si="145"/>
        <v>0.70833333333333337</v>
      </c>
      <c r="I923" s="2">
        <f t="shared" si="146"/>
        <v>2</v>
      </c>
      <c r="J923" s="2">
        <f t="shared" si="147"/>
        <v>1</v>
      </c>
      <c r="K923" s="3">
        <v>42066.817361111098</v>
      </c>
      <c r="L923" s="1">
        <f t="shared" si="140"/>
        <v>0.10902777779847383</v>
      </c>
      <c r="M923" s="1" t="s">
        <v>14</v>
      </c>
      <c r="N923" s="1">
        <f t="shared" si="148"/>
        <v>1</v>
      </c>
      <c r="O923" s="1" t="s">
        <v>18</v>
      </c>
      <c r="P923" s="1">
        <v>11</v>
      </c>
      <c r="Q923" s="1" t="s">
        <v>16</v>
      </c>
      <c r="R923" s="1">
        <f t="shared" si="149"/>
        <v>1</v>
      </c>
      <c r="S923" s="1" t="s">
        <v>24</v>
      </c>
      <c r="T923" s="1">
        <v>1</v>
      </c>
      <c r="U923" s="1">
        <v>0</v>
      </c>
      <c r="V923" s="1">
        <v>34</v>
      </c>
      <c r="W923">
        <f t="shared" si="141"/>
        <v>0.19930555549944984</v>
      </c>
      <c r="X923">
        <f>COUNTIF($A$2:A923,A923)</f>
        <v>1</v>
      </c>
      <c r="Y923" t="str">
        <f>VLOOKUP(A:A,[1]ZU_2015_ORIGINAL!A:F,6,FALSE)</f>
        <v>AVT</v>
      </c>
      <c r="Z923" s="7"/>
    </row>
    <row r="924" spans="1:26">
      <c r="A924" s="1">
        <v>5150060681</v>
      </c>
      <c r="B924" s="2">
        <v>81</v>
      </c>
      <c r="C924" s="3">
        <v>42066.569444444402</v>
      </c>
      <c r="D924" s="4">
        <f t="shared" si="142"/>
        <v>0.56944444444444442</v>
      </c>
      <c r="E924" s="2">
        <f t="shared" si="143"/>
        <v>2</v>
      </c>
      <c r="F924" s="2">
        <f t="shared" si="144"/>
        <v>1</v>
      </c>
      <c r="G924" s="3">
        <v>42067.677083333299</v>
      </c>
      <c r="H924" s="4">
        <f t="shared" si="145"/>
        <v>0.67708333333333337</v>
      </c>
      <c r="I924" s="2">
        <f t="shared" si="146"/>
        <v>3</v>
      </c>
      <c r="J924" s="2">
        <f t="shared" si="147"/>
        <v>1</v>
      </c>
      <c r="K924" s="3">
        <v>42068.270833333299</v>
      </c>
      <c r="L924" s="1">
        <f t="shared" si="140"/>
        <v>0.59375</v>
      </c>
      <c r="M924" s="1" t="s">
        <v>14</v>
      </c>
      <c r="N924" s="1">
        <f t="shared" si="148"/>
        <v>1</v>
      </c>
      <c r="O924" s="1" t="s">
        <v>32</v>
      </c>
      <c r="P924" s="1">
        <v>23</v>
      </c>
      <c r="Q924" s="1" t="s">
        <v>29</v>
      </c>
      <c r="R924" s="1">
        <f t="shared" si="149"/>
        <v>2</v>
      </c>
      <c r="S924" s="1" t="s">
        <v>24</v>
      </c>
      <c r="T924" s="1">
        <v>1</v>
      </c>
      <c r="U924" s="1">
        <v>0</v>
      </c>
      <c r="V924" s="1">
        <v>39</v>
      </c>
      <c r="W924">
        <f t="shared" si="141"/>
        <v>1.1076388888977817</v>
      </c>
      <c r="X924">
        <f>COUNTIF($A$2:A924,A924)</f>
        <v>1</v>
      </c>
      <c r="Y924" t="str">
        <f>VLOOKUP(A:A,[1]ZU_2015_ORIGINAL!A:F,6,FALSE)</f>
        <v>UCH</v>
      </c>
      <c r="Z924" s="7"/>
    </row>
    <row r="925" spans="1:26" hidden="1">
      <c r="A925" s="1">
        <v>5150060782</v>
      </c>
      <c r="B925" s="2">
        <v>61</v>
      </c>
      <c r="C925" s="3">
        <v>42069.374305555597</v>
      </c>
      <c r="D925" s="4">
        <f t="shared" si="142"/>
        <v>0.3743055555555555</v>
      </c>
      <c r="E925" s="2">
        <f t="shared" si="143"/>
        <v>5</v>
      </c>
      <c r="F925" s="2">
        <f t="shared" si="144"/>
        <v>1</v>
      </c>
      <c r="G925" s="3">
        <v>42072.482638888898</v>
      </c>
      <c r="H925" s="4">
        <f t="shared" si="145"/>
        <v>0.4826388888888889</v>
      </c>
      <c r="I925" s="2">
        <f t="shared" si="146"/>
        <v>1</v>
      </c>
      <c r="J925" s="2">
        <f t="shared" si="147"/>
        <v>1</v>
      </c>
      <c r="K925" s="3">
        <v>42073.429166666698</v>
      </c>
      <c r="L925" s="1">
        <f t="shared" si="140"/>
        <v>0.94652777779992903</v>
      </c>
      <c r="M925" s="1" t="s">
        <v>14</v>
      </c>
      <c r="N925" s="1">
        <f t="shared" si="148"/>
        <v>1</v>
      </c>
      <c r="O925" s="1" t="s">
        <v>28</v>
      </c>
      <c r="P925" s="1">
        <v>15</v>
      </c>
      <c r="Q925" s="1" t="s">
        <v>16</v>
      </c>
      <c r="R925" s="1">
        <f t="shared" si="149"/>
        <v>1</v>
      </c>
      <c r="S925" s="1" t="s">
        <v>19</v>
      </c>
      <c r="T925" s="1">
        <v>0</v>
      </c>
      <c r="U925" s="1">
        <v>0</v>
      </c>
      <c r="V925" s="1">
        <v>39</v>
      </c>
      <c r="W925">
        <f t="shared" si="141"/>
        <v>3.1083333333008341</v>
      </c>
      <c r="X925">
        <f>COUNTIF($A$2:A925,A925)</f>
        <v>1</v>
      </c>
      <c r="Y925" t="str">
        <f>VLOOKUP(A:A,[1]ZU_2015_ORIGINAL!A:F,6,FALSE)</f>
        <v>HTC</v>
      </c>
      <c r="Z925" s="7"/>
    </row>
    <row r="926" spans="1:26" hidden="1">
      <c r="A926" s="1">
        <v>5150060803</v>
      </c>
      <c r="B926" s="2">
        <v>70</v>
      </c>
      <c r="C926" s="3">
        <v>42066.6381944444</v>
      </c>
      <c r="D926" s="4">
        <f t="shared" si="142"/>
        <v>0.6381944444444444</v>
      </c>
      <c r="E926" s="2">
        <f t="shared" si="143"/>
        <v>2</v>
      </c>
      <c r="F926" s="2">
        <f t="shared" si="144"/>
        <v>1</v>
      </c>
      <c r="G926" s="3">
        <v>42070.8972222222</v>
      </c>
      <c r="H926" s="4">
        <f t="shared" si="145"/>
        <v>0.89722222222222225</v>
      </c>
      <c r="I926" s="2">
        <f t="shared" si="146"/>
        <v>6</v>
      </c>
      <c r="J926" s="2">
        <f t="shared" si="147"/>
        <v>2</v>
      </c>
      <c r="K926" s="3">
        <v>42072.541666666701</v>
      </c>
      <c r="L926" s="1">
        <f t="shared" si="140"/>
        <v>1.6444444445005502</v>
      </c>
      <c r="M926" s="1" t="s">
        <v>14</v>
      </c>
      <c r="N926" s="1">
        <f t="shared" si="148"/>
        <v>1</v>
      </c>
      <c r="O926" s="1" t="s">
        <v>33</v>
      </c>
      <c r="P926" s="1">
        <v>24</v>
      </c>
      <c r="Q926" s="1" t="s">
        <v>16</v>
      </c>
      <c r="R926" s="1">
        <f t="shared" si="149"/>
        <v>1</v>
      </c>
      <c r="S926" s="1" t="s">
        <v>19</v>
      </c>
      <c r="T926" s="1">
        <v>0</v>
      </c>
      <c r="U926" s="1">
        <v>0</v>
      </c>
      <c r="V926" s="1">
        <v>33</v>
      </c>
      <c r="W926">
        <f t="shared" si="141"/>
        <v>4.259027777799929</v>
      </c>
      <c r="X926">
        <f>COUNTIF($A$2:A926,A926)</f>
        <v>1</v>
      </c>
      <c r="Y926" t="str">
        <f>VLOOKUP(A:A,[1]ZU_2015_ORIGINAL!A:F,6,FALSE)</f>
        <v>URO</v>
      </c>
      <c r="Z926" s="7"/>
    </row>
    <row r="927" spans="1:26">
      <c r="A927" s="1">
        <v>5150060825</v>
      </c>
      <c r="B927" s="2">
        <v>76</v>
      </c>
      <c r="C927" s="3">
        <v>42066.664583333302</v>
      </c>
      <c r="D927" s="4">
        <f t="shared" si="142"/>
        <v>0.6645833333333333</v>
      </c>
      <c r="E927" s="2">
        <f t="shared" si="143"/>
        <v>2</v>
      </c>
      <c r="F927" s="2">
        <f t="shared" si="144"/>
        <v>1</v>
      </c>
      <c r="G927" s="3">
        <v>42069.670138888898</v>
      </c>
      <c r="H927" s="4">
        <f t="shared" si="145"/>
        <v>0.67013888888888884</v>
      </c>
      <c r="I927" s="2">
        <f t="shared" si="146"/>
        <v>5</v>
      </c>
      <c r="J927" s="2">
        <f t="shared" si="147"/>
        <v>1</v>
      </c>
      <c r="K927" s="3">
        <v>42070.274305555598</v>
      </c>
      <c r="L927" s="1">
        <f t="shared" si="140"/>
        <v>0.60416666670062114</v>
      </c>
      <c r="M927" s="1" t="s">
        <v>14</v>
      </c>
      <c r="N927" s="1">
        <f t="shared" si="148"/>
        <v>1</v>
      </c>
      <c r="O927" s="1" t="s">
        <v>32</v>
      </c>
      <c r="P927" s="1">
        <v>23</v>
      </c>
      <c r="Q927" s="1" t="s">
        <v>29</v>
      </c>
      <c r="R927" s="1">
        <f t="shared" si="149"/>
        <v>2</v>
      </c>
      <c r="S927" s="1" t="s">
        <v>19</v>
      </c>
      <c r="T927" s="1">
        <v>0</v>
      </c>
      <c r="U927" s="1">
        <v>0</v>
      </c>
      <c r="V927" s="1">
        <v>39</v>
      </c>
      <c r="W927">
        <f t="shared" si="141"/>
        <v>3.0055555555954925</v>
      </c>
      <c r="X927">
        <f>COUNTIF($A$2:A927,A927)</f>
        <v>1</v>
      </c>
      <c r="Y927" t="str">
        <f>VLOOKUP(A:A,[1]ZU_2015_ORIGINAL!A:F,6,FALSE)</f>
        <v>UCH</v>
      </c>
      <c r="Z927" s="7"/>
    </row>
    <row r="928" spans="1:26">
      <c r="A928" s="1">
        <v>5150060878</v>
      </c>
      <c r="B928" s="2">
        <v>5</v>
      </c>
      <c r="C928" s="3">
        <v>42066.729166666701</v>
      </c>
      <c r="D928" s="4">
        <f t="shared" si="142"/>
        <v>0.72916666666666663</v>
      </c>
      <c r="E928" s="2">
        <f t="shared" si="143"/>
        <v>2</v>
      </c>
      <c r="F928" s="2">
        <f t="shared" si="144"/>
        <v>1</v>
      </c>
      <c r="G928" s="3">
        <v>42067.000694444403</v>
      </c>
      <c r="H928" s="4">
        <f t="shared" si="145"/>
        <v>6.9444444444444447E-4</v>
      </c>
      <c r="I928" s="2">
        <f t="shared" si="146"/>
        <v>3</v>
      </c>
      <c r="J928" s="2">
        <f t="shared" si="147"/>
        <v>2</v>
      </c>
      <c r="K928" s="3">
        <v>42067.083333333299</v>
      </c>
      <c r="L928" s="1">
        <f t="shared" si="140"/>
        <v>8.2638888896326534E-2</v>
      </c>
      <c r="M928" s="1" t="s">
        <v>14</v>
      </c>
      <c r="N928" s="1">
        <f t="shared" si="148"/>
        <v>1</v>
      </c>
      <c r="O928" s="1" t="s">
        <v>40</v>
      </c>
      <c r="P928" s="1">
        <v>17</v>
      </c>
      <c r="Q928" s="1" t="s">
        <v>29</v>
      </c>
      <c r="R928" s="1">
        <f t="shared" si="149"/>
        <v>2</v>
      </c>
      <c r="S928" s="1" t="s">
        <v>19</v>
      </c>
      <c r="T928" s="1">
        <v>0</v>
      </c>
      <c r="U928" s="1">
        <v>0</v>
      </c>
      <c r="V928" s="1">
        <v>39</v>
      </c>
      <c r="W928">
        <f t="shared" si="141"/>
        <v>0.27152777770243119</v>
      </c>
      <c r="X928">
        <f>COUNTIF($A$2:A928,A928)</f>
        <v>1</v>
      </c>
      <c r="Y928" t="str">
        <f>VLOOKUP(A:A,[1]ZU_2015_ORIGINAL!A:F,6,FALSE)</f>
        <v>KCH</v>
      </c>
      <c r="Z928" s="7"/>
    </row>
    <row r="929" spans="1:26">
      <c r="A929" s="1">
        <v>5150060924</v>
      </c>
      <c r="B929" s="2">
        <v>64</v>
      </c>
      <c r="C929" s="3">
        <v>42066.798611111102</v>
      </c>
      <c r="D929" s="4">
        <f t="shared" si="142"/>
        <v>0.79861111111111116</v>
      </c>
      <c r="E929" s="2">
        <f t="shared" si="143"/>
        <v>2</v>
      </c>
      <c r="F929" s="2">
        <f t="shared" si="144"/>
        <v>2</v>
      </c>
      <c r="G929" s="3">
        <v>42073.677083333299</v>
      </c>
      <c r="H929" s="4">
        <f t="shared" si="145"/>
        <v>0.67708333333333337</v>
      </c>
      <c r="I929" s="2">
        <f t="shared" si="146"/>
        <v>2</v>
      </c>
      <c r="J929" s="2">
        <f t="shared" si="147"/>
        <v>1</v>
      </c>
      <c r="K929" s="3">
        <v>42074.3972222222</v>
      </c>
      <c r="L929" s="1">
        <f t="shared" si="140"/>
        <v>0.72013888890069211</v>
      </c>
      <c r="M929" s="1" t="s">
        <v>14</v>
      </c>
      <c r="N929" s="1">
        <f t="shared" si="148"/>
        <v>1</v>
      </c>
      <c r="O929" s="1" t="s">
        <v>15</v>
      </c>
      <c r="P929" s="1">
        <v>19</v>
      </c>
      <c r="Q929" s="1" t="s">
        <v>29</v>
      </c>
      <c r="R929" s="1">
        <f t="shared" si="149"/>
        <v>2</v>
      </c>
      <c r="S929" s="1" t="s">
        <v>19</v>
      </c>
      <c r="T929" s="1">
        <v>0</v>
      </c>
      <c r="U929" s="1">
        <v>0</v>
      </c>
      <c r="V929" s="1">
        <v>31</v>
      </c>
      <c r="W929">
        <f t="shared" si="141"/>
        <v>6.8784722221971606</v>
      </c>
      <c r="X929">
        <f>COUNTIF($A$2:A929,A929)</f>
        <v>1</v>
      </c>
      <c r="Y929" t="str">
        <f>VLOOKUP(A:A,[1]ZU_2015_ORIGINAL!A:F,6,FALSE)</f>
        <v>NCH</v>
      </c>
      <c r="Z929" s="7"/>
    </row>
    <row r="930" spans="1:26">
      <c r="A930" s="1">
        <v>5150060960</v>
      </c>
      <c r="B930" s="2">
        <v>40</v>
      </c>
      <c r="C930" s="3">
        <v>42066.819444444402</v>
      </c>
      <c r="D930" s="4">
        <f t="shared" si="142"/>
        <v>0.81944444444444453</v>
      </c>
      <c r="E930" s="2">
        <f t="shared" si="143"/>
        <v>2</v>
      </c>
      <c r="F930" s="2">
        <f t="shared" si="144"/>
        <v>2</v>
      </c>
      <c r="G930" s="3">
        <v>42067.513888888898</v>
      </c>
      <c r="H930" s="4">
        <f t="shared" si="145"/>
        <v>0.51388888888888895</v>
      </c>
      <c r="I930" s="2">
        <f t="shared" si="146"/>
        <v>3</v>
      </c>
      <c r="J930" s="2">
        <f t="shared" si="147"/>
        <v>1</v>
      </c>
      <c r="K930" s="3">
        <v>42068.448611111096</v>
      </c>
      <c r="L930" s="1">
        <f t="shared" si="140"/>
        <v>0.93472222219861578</v>
      </c>
      <c r="M930" s="1" t="s">
        <v>14</v>
      </c>
      <c r="N930" s="1">
        <f t="shared" si="148"/>
        <v>1</v>
      </c>
      <c r="O930" s="1" t="s">
        <v>27</v>
      </c>
      <c r="P930" s="1">
        <v>13</v>
      </c>
      <c r="Q930" s="1" t="s">
        <v>29</v>
      </c>
      <c r="R930" s="1">
        <f t="shared" si="149"/>
        <v>2</v>
      </c>
      <c r="S930" s="1" t="s">
        <v>19</v>
      </c>
      <c r="T930" s="1">
        <v>0</v>
      </c>
      <c r="U930" s="1">
        <v>0</v>
      </c>
      <c r="V930" s="1">
        <v>34</v>
      </c>
      <c r="W930">
        <f t="shared" si="141"/>
        <v>0.69444444449618459</v>
      </c>
      <c r="X930">
        <f>COUNTIF($A$2:A930,A930)</f>
        <v>1</v>
      </c>
      <c r="Y930" t="str">
        <f>VLOOKUP(A:A,[1]ZU_2015_ORIGINAL!A:F,6,FALSE)</f>
        <v>GYN</v>
      </c>
      <c r="Z930" s="7"/>
    </row>
    <row r="931" spans="1:26">
      <c r="A931" s="1">
        <v>5150060969</v>
      </c>
      <c r="B931" s="2">
        <v>29</v>
      </c>
      <c r="C931" s="3">
        <v>42066.9</v>
      </c>
      <c r="D931" s="4">
        <f t="shared" si="142"/>
        <v>0.9</v>
      </c>
      <c r="E931" s="2">
        <f t="shared" si="143"/>
        <v>2</v>
      </c>
      <c r="F931" s="2">
        <f t="shared" si="144"/>
        <v>2</v>
      </c>
      <c r="G931" s="3">
        <v>42067.885416666701</v>
      </c>
      <c r="H931" s="4">
        <f t="shared" si="145"/>
        <v>0.88541666666666663</v>
      </c>
      <c r="I931" s="2">
        <f t="shared" si="146"/>
        <v>3</v>
      </c>
      <c r="J931" s="2">
        <f t="shared" si="147"/>
        <v>2</v>
      </c>
      <c r="K931" s="3">
        <v>42067.972222222197</v>
      </c>
      <c r="L931" s="1">
        <f t="shared" si="140"/>
        <v>8.6805555496539455E-2</v>
      </c>
      <c r="M931" s="1" t="s">
        <v>14</v>
      </c>
      <c r="N931" s="1">
        <f t="shared" si="148"/>
        <v>1</v>
      </c>
      <c r="O931" s="1" t="s">
        <v>27</v>
      </c>
      <c r="P931" s="1">
        <v>13</v>
      </c>
      <c r="Q931" s="1" t="s">
        <v>29</v>
      </c>
      <c r="R931" s="1">
        <f t="shared" si="149"/>
        <v>2</v>
      </c>
      <c r="S931" s="1" t="s">
        <v>19</v>
      </c>
      <c r="T931" s="1">
        <v>0</v>
      </c>
      <c r="U931" s="1">
        <v>0</v>
      </c>
      <c r="V931" s="1">
        <v>39</v>
      </c>
      <c r="W931">
        <f t="shared" si="141"/>
        <v>0.98541666669916594</v>
      </c>
      <c r="X931">
        <f>COUNTIF($A$2:A931,A931)</f>
        <v>1</v>
      </c>
      <c r="Y931" t="str">
        <f>VLOOKUP(A:A,[1]ZU_2015_ORIGINAL!A:F,6,FALSE)</f>
        <v>GYN</v>
      </c>
      <c r="Z931" s="7"/>
    </row>
    <row r="932" spans="1:26">
      <c r="A932" s="1">
        <v>5150060975</v>
      </c>
      <c r="B932" s="2">
        <v>75</v>
      </c>
      <c r="C932" s="3">
        <v>42066.785416666702</v>
      </c>
      <c r="D932" s="4">
        <f t="shared" si="142"/>
        <v>0.78541666666666676</v>
      </c>
      <c r="E932" s="2">
        <f t="shared" si="143"/>
        <v>2</v>
      </c>
      <c r="F932" s="2">
        <f t="shared" si="144"/>
        <v>1</v>
      </c>
      <c r="G932" s="3">
        <v>42066.920833333301</v>
      </c>
      <c r="H932" s="4">
        <f t="shared" si="145"/>
        <v>0.92083333333333339</v>
      </c>
      <c r="I932" s="2">
        <f t="shared" si="146"/>
        <v>2</v>
      </c>
      <c r="J932" s="2">
        <f t="shared" si="147"/>
        <v>2</v>
      </c>
      <c r="K932" s="3">
        <v>42067.497916666704</v>
      </c>
      <c r="L932" s="1">
        <f t="shared" si="140"/>
        <v>0.57708333340269746</v>
      </c>
      <c r="M932" s="1" t="s">
        <v>14</v>
      </c>
      <c r="N932" s="1">
        <f t="shared" si="148"/>
        <v>1</v>
      </c>
      <c r="O932" s="1" t="s">
        <v>32</v>
      </c>
      <c r="P932" s="1">
        <v>23</v>
      </c>
      <c r="Q932" s="1" t="s">
        <v>29</v>
      </c>
      <c r="R932" s="1">
        <f t="shared" si="149"/>
        <v>2</v>
      </c>
      <c r="S932" s="1" t="s">
        <v>19</v>
      </c>
      <c r="T932" s="1">
        <v>0</v>
      </c>
      <c r="U932" s="1">
        <v>0</v>
      </c>
      <c r="V932" s="1">
        <v>32</v>
      </c>
      <c r="W932">
        <f t="shared" si="141"/>
        <v>0.13541666659875773</v>
      </c>
      <c r="X932">
        <f>COUNTIF($A$2:A932,A932)</f>
        <v>1</v>
      </c>
      <c r="Y932" t="str">
        <f>VLOOKUP(A:A,[1]ZU_2015_ORIGINAL!A:F,6,FALSE)</f>
        <v>UCH</v>
      </c>
      <c r="Z932" s="7"/>
    </row>
    <row r="933" spans="1:26" hidden="1">
      <c r="A933" s="1">
        <v>5150061167</v>
      </c>
      <c r="B933" s="2">
        <v>69</v>
      </c>
      <c r="C933" s="3">
        <v>42073.354166666701</v>
      </c>
      <c r="D933" s="4">
        <f t="shared" si="142"/>
        <v>0.35416666666666669</v>
      </c>
      <c r="E933" s="2">
        <f t="shared" si="143"/>
        <v>2</v>
      </c>
      <c r="F933" s="2">
        <f t="shared" si="144"/>
        <v>1</v>
      </c>
      <c r="G933" s="3">
        <v>42075.243055555598</v>
      </c>
      <c r="H933" s="4">
        <f t="shared" si="145"/>
        <v>0.24305555555555555</v>
      </c>
      <c r="I933" s="2">
        <f t="shared" si="146"/>
        <v>4</v>
      </c>
      <c r="J933" s="2">
        <f t="shared" si="147"/>
        <v>2</v>
      </c>
      <c r="K933" s="3">
        <v>42075.270833333299</v>
      </c>
      <c r="L933" s="1">
        <f t="shared" si="140"/>
        <v>2.7777777700976003E-2</v>
      </c>
      <c r="M933" s="1" t="s">
        <v>14</v>
      </c>
      <c r="N933" s="1">
        <f t="shared" si="148"/>
        <v>1</v>
      </c>
      <c r="O933" s="1" t="s">
        <v>23</v>
      </c>
      <c r="P933" s="1">
        <v>12</v>
      </c>
      <c r="Q933" s="1" t="s">
        <v>16</v>
      </c>
      <c r="R933" s="1">
        <f t="shared" si="149"/>
        <v>1</v>
      </c>
      <c r="S933" s="1" t="s">
        <v>19</v>
      </c>
      <c r="T933" s="1">
        <v>0</v>
      </c>
      <c r="U933" s="1">
        <v>0</v>
      </c>
      <c r="V933" s="1">
        <v>39</v>
      </c>
      <c r="W933">
        <f t="shared" si="141"/>
        <v>1.8888888888977817</v>
      </c>
      <c r="X933">
        <f>COUNTIF($A$2:A933,A933)</f>
        <v>1</v>
      </c>
      <c r="Y933" t="str">
        <f>VLOOKUP(A:A,[1]ZU_2015_ORIGINAL!A:F,6,FALSE)</f>
        <v>GCH</v>
      </c>
      <c r="Z933" s="7"/>
    </row>
    <row r="934" spans="1:26" hidden="1">
      <c r="A934" s="1">
        <v>5150061180</v>
      </c>
      <c r="B934" s="2">
        <v>36</v>
      </c>
      <c r="C934" s="3">
        <v>42067.387499999997</v>
      </c>
      <c r="D934" s="4">
        <f t="shared" si="142"/>
        <v>0.38750000000000001</v>
      </c>
      <c r="E934" s="2">
        <f t="shared" si="143"/>
        <v>3</v>
      </c>
      <c r="F934" s="2">
        <f t="shared" si="144"/>
        <v>1</v>
      </c>
      <c r="G934" s="3">
        <v>42075.868750000001</v>
      </c>
      <c r="H934" s="4">
        <f t="shared" si="145"/>
        <v>0.86875000000000002</v>
      </c>
      <c r="I934" s="2">
        <f t="shared" si="146"/>
        <v>4</v>
      </c>
      <c r="J934" s="2">
        <f t="shared" si="147"/>
        <v>2</v>
      </c>
      <c r="K934" s="3">
        <v>42080.46875</v>
      </c>
      <c r="L934" s="1">
        <f t="shared" si="140"/>
        <v>4.5999999999985448</v>
      </c>
      <c r="M934" s="1" t="s">
        <v>14</v>
      </c>
      <c r="N934" s="1">
        <f t="shared" si="148"/>
        <v>1</v>
      </c>
      <c r="O934" s="1" t="s">
        <v>18</v>
      </c>
      <c r="P934" s="1">
        <v>11</v>
      </c>
      <c r="Q934" s="1" t="s">
        <v>16</v>
      </c>
      <c r="R934" s="1">
        <f t="shared" si="149"/>
        <v>1</v>
      </c>
      <c r="S934" s="1" t="s">
        <v>22</v>
      </c>
      <c r="T934" s="1">
        <v>0</v>
      </c>
      <c r="U934" s="1">
        <v>0</v>
      </c>
      <c r="V934" s="1">
        <v>33</v>
      </c>
      <c r="W934">
        <f t="shared" si="141"/>
        <v>8.4812500000043656</v>
      </c>
      <c r="X934">
        <f>COUNTIF($A$2:A934,A934)</f>
        <v>1</v>
      </c>
      <c r="Y934" t="str">
        <f>VLOOKUP(A:A,[1]ZU_2015_ORIGINAL!A:F,6,FALSE)</f>
        <v>AVT</v>
      </c>
      <c r="Z934" s="7"/>
    </row>
    <row r="935" spans="1:26" hidden="1">
      <c r="A935" s="1">
        <v>5150061223</v>
      </c>
      <c r="B935" s="2">
        <v>71</v>
      </c>
      <c r="C935" s="3">
        <v>42067.402777777803</v>
      </c>
      <c r="D935" s="4">
        <f t="shared" si="142"/>
        <v>0.40277777777777773</v>
      </c>
      <c r="E935" s="2">
        <f t="shared" si="143"/>
        <v>3</v>
      </c>
      <c r="F935" s="2">
        <f t="shared" si="144"/>
        <v>1</v>
      </c>
      <c r="G935" s="3">
        <v>42074.489583333299</v>
      </c>
      <c r="H935" s="4">
        <f t="shared" si="145"/>
        <v>0.48958333333333331</v>
      </c>
      <c r="I935" s="2">
        <f t="shared" si="146"/>
        <v>3</v>
      </c>
      <c r="J935" s="2">
        <f t="shared" si="147"/>
        <v>1</v>
      </c>
      <c r="K935" s="3">
        <v>42082.458333333299</v>
      </c>
      <c r="L935" s="1">
        <f t="shared" si="140"/>
        <v>7.96875</v>
      </c>
      <c r="M935" s="1" t="s">
        <v>14</v>
      </c>
      <c r="N935" s="1">
        <f t="shared" si="148"/>
        <v>1</v>
      </c>
      <c r="O935" s="1" t="s">
        <v>28</v>
      </c>
      <c r="P935" s="1">
        <v>15</v>
      </c>
      <c r="Q935" s="1" t="s">
        <v>16</v>
      </c>
      <c r="R935" s="1">
        <f t="shared" si="149"/>
        <v>1</v>
      </c>
      <c r="S935" s="1" t="s">
        <v>22</v>
      </c>
      <c r="T935" s="1">
        <v>0</v>
      </c>
      <c r="U935" s="1">
        <v>0</v>
      </c>
      <c r="V935" s="1">
        <v>31</v>
      </c>
      <c r="W935">
        <f t="shared" si="141"/>
        <v>7.0868055554965395</v>
      </c>
      <c r="X935">
        <f>COUNTIF($A$2:A935,A935)</f>
        <v>1</v>
      </c>
      <c r="Y935" t="str">
        <f>VLOOKUP(A:A,[1]ZU_2015_ORIGINAL!A:F,6,FALSE)</f>
        <v>HTC</v>
      </c>
      <c r="Z935" s="7"/>
    </row>
    <row r="936" spans="1:26" hidden="1">
      <c r="A936" s="1">
        <v>5150061257</v>
      </c>
      <c r="B936" s="2">
        <v>80</v>
      </c>
      <c r="C936" s="3">
        <v>42067.417361111096</v>
      </c>
      <c r="D936" s="4">
        <f t="shared" si="142"/>
        <v>0.41736111111111113</v>
      </c>
      <c r="E936" s="2">
        <f t="shared" si="143"/>
        <v>3</v>
      </c>
      <c r="F936" s="2">
        <f t="shared" si="144"/>
        <v>1</v>
      </c>
      <c r="G936" s="3">
        <v>42068.472222222197</v>
      </c>
      <c r="H936" s="4">
        <f t="shared" si="145"/>
        <v>0.47222222222222227</v>
      </c>
      <c r="I936" s="2">
        <f t="shared" si="146"/>
        <v>4</v>
      </c>
      <c r="J936" s="2">
        <f t="shared" si="147"/>
        <v>1</v>
      </c>
      <c r="K936" s="3">
        <v>42069.440277777801</v>
      </c>
      <c r="L936" s="1">
        <f t="shared" si="140"/>
        <v>0.96805555560422363</v>
      </c>
      <c r="M936" s="1" t="s">
        <v>14</v>
      </c>
      <c r="N936" s="1">
        <f t="shared" si="148"/>
        <v>1</v>
      </c>
      <c r="O936" s="1" t="s">
        <v>28</v>
      </c>
      <c r="P936" s="1">
        <v>15</v>
      </c>
      <c r="Q936" s="1" t="s">
        <v>16</v>
      </c>
      <c r="R936" s="1">
        <f t="shared" si="149"/>
        <v>1</v>
      </c>
      <c r="S936" s="1" t="s">
        <v>25</v>
      </c>
      <c r="T936" s="1">
        <v>0</v>
      </c>
      <c r="U936" s="1">
        <v>0</v>
      </c>
      <c r="V936" s="1">
        <v>33</v>
      </c>
      <c r="W936">
        <f t="shared" si="141"/>
        <v>1.0548611111007631</v>
      </c>
      <c r="X936">
        <f>COUNTIF($A$2:A936,A936)</f>
        <v>1</v>
      </c>
      <c r="Y936" t="str">
        <f>VLOOKUP(A:A,[1]ZU_2015_ORIGINAL!A:F,6,FALSE)</f>
        <v>HTC</v>
      </c>
      <c r="Z936" s="7"/>
    </row>
    <row r="937" spans="1:26" hidden="1">
      <c r="A937" s="1">
        <v>5150061299</v>
      </c>
      <c r="B937" s="2">
        <v>55</v>
      </c>
      <c r="C937" s="3">
        <v>42067.435416666704</v>
      </c>
      <c r="D937" s="4">
        <f t="shared" si="142"/>
        <v>0.43541666666666662</v>
      </c>
      <c r="E937" s="2">
        <f t="shared" si="143"/>
        <v>3</v>
      </c>
      <c r="F937" s="2">
        <f t="shared" si="144"/>
        <v>1</v>
      </c>
      <c r="G937" s="3">
        <v>42068.686805555597</v>
      </c>
      <c r="H937" s="4">
        <f t="shared" si="145"/>
        <v>0.68680555555555556</v>
      </c>
      <c r="I937" s="2">
        <f t="shared" si="146"/>
        <v>4</v>
      </c>
      <c r="J937" s="2">
        <f t="shared" si="147"/>
        <v>1</v>
      </c>
      <c r="K937" s="3">
        <v>42071.558333333298</v>
      </c>
      <c r="L937" s="1">
        <f t="shared" si="140"/>
        <v>2.871527777700976</v>
      </c>
      <c r="M937" s="1" t="s">
        <v>14</v>
      </c>
      <c r="N937" s="1">
        <f t="shared" si="148"/>
        <v>1</v>
      </c>
      <c r="O937" s="1" t="s">
        <v>28</v>
      </c>
      <c r="P937" s="1">
        <v>15</v>
      </c>
      <c r="Q937" s="1" t="s">
        <v>16</v>
      </c>
      <c r="R937" s="1">
        <f t="shared" si="149"/>
        <v>1</v>
      </c>
      <c r="S937" s="1" t="s">
        <v>19</v>
      </c>
      <c r="T937" s="1">
        <v>0</v>
      </c>
      <c r="U937" s="1">
        <v>0</v>
      </c>
      <c r="V937" s="1">
        <v>35</v>
      </c>
      <c r="W937">
        <f t="shared" si="141"/>
        <v>1.2513888888934162</v>
      </c>
      <c r="X937">
        <f>COUNTIF($A$2:A937,A937)</f>
        <v>1</v>
      </c>
      <c r="Y937" t="str">
        <f>VLOOKUP(A:A,[1]ZU_2015_ORIGINAL!A:F,6,FALSE)</f>
        <v>HTC</v>
      </c>
      <c r="Z937" s="7"/>
    </row>
    <row r="938" spans="1:26" hidden="1">
      <c r="A938" s="1">
        <v>5150061399</v>
      </c>
      <c r="B938" s="2">
        <v>47</v>
      </c>
      <c r="C938" s="3">
        <v>42073.358333333301</v>
      </c>
      <c r="D938" s="4">
        <f t="shared" si="142"/>
        <v>0.35833333333333334</v>
      </c>
      <c r="E938" s="2">
        <f t="shared" si="143"/>
        <v>2</v>
      </c>
      <c r="F938" s="2">
        <f t="shared" si="144"/>
        <v>1</v>
      </c>
      <c r="G938" s="3">
        <v>42073.84375</v>
      </c>
      <c r="H938" s="4">
        <f t="shared" si="145"/>
        <v>0.84375</v>
      </c>
      <c r="I938" s="2">
        <f t="shared" si="146"/>
        <v>2</v>
      </c>
      <c r="J938" s="2">
        <f t="shared" si="147"/>
        <v>2</v>
      </c>
      <c r="K938" s="3">
        <v>42073.951388888898</v>
      </c>
      <c r="L938" s="1">
        <f t="shared" si="140"/>
        <v>0.10763888889778173</v>
      </c>
      <c r="M938" s="1" t="s">
        <v>14</v>
      </c>
      <c r="N938" s="1">
        <f t="shared" si="148"/>
        <v>1</v>
      </c>
      <c r="O938" s="1" t="s">
        <v>27</v>
      </c>
      <c r="P938" s="1">
        <v>13</v>
      </c>
      <c r="Q938" s="1" t="s">
        <v>16</v>
      </c>
      <c r="R938" s="1">
        <f t="shared" si="149"/>
        <v>1</v>
      </c>
      <c r="S938" s="1" t="s">
        <v>19</v>
      </c>
      <c r="T938" s="1">
        <v>0</v>
      </c>
      <c r="U938" s="1">
        <v>0</v>
      </c>
      <c r="V938" s="1">
        <v>39</v>
      </c>
      <c r="W938">
        <f t="shared" si="141"/>
        <v>0.48541666669916594</v>
      </c>
      <c r="X938">
        <f>COUNTIF($A$2:A938,A938)</f>
        <v>1</v>
      </c>
      <c r="Y938" t="str">
        <f>VLOOKUP(A:A,[1]ZU_2015_ORIGINAL!A:F,6,FALSE)</f>
        <v>GYN</v>
      </c>
      <c r="Z938" s="7"/>
    </row>
    <row r="939" spans="1:26" hidden="1">
      <c r="A939" s="1">
        <v>5150061473</v>
      </c>
      <c r="B939" s="2">
        <v>81</v>
      </c>
      <c r="C939" s="3">
        <v>42067.5402777778</v>
      </c>
      <c r="D939" s="4">
        <f t="shared" si="142"/>
        <v>0.54027777777777775</v>
      </c>
      <c r="E939" s="2">
        <f t="shared" si="143"/>
        <v>3</v>
      </c>
      <c r="F939" s="2">
        <f t="shared" si="144"/>
        <v>1</v>
      </c>
      <c r="G939" s="3">
        <v>42069.846527777801</v>
      </c>
      <c r="H939" s="4">
        <f t="shared" si="145"/>
        <v>0.84652777777777777</v>
      </c>
      <c r="I939" s="2">
        <f t="shared" si="146"/>
        <v>5</v>
      </c>
      <c r="J939" s="2">
        <f t="shared" si="147"/>
        <v>2</v>
      </c>
      <c r="K939" s="3">
        <v>42069.961111111101</v>
      </c>
      <c r="L939" s="1">
        <f t="shared" si="140"/>
        <v>0.11458333329937886</v>
      </c>
      <c r="M939" s="1" t="s">
        <v>14</v>
      </c>
      <c r="N939" s="1">
        <f t="shared" si="148"/>
        <v>1</v>
      </c>
      <c r="O939" s="1" t="s">
        <v>23</v>
      </c>
      <c r="P939" s="1">
        <v>12</v>
      </c>
      <c r="Q939" s="1" t="s">
        <v>16</v>
      </c>
      <c r="R939" s="1">
        <f t="shared" si="149"/>
        <v>1</v>
      </c>
      <c r="S939" s="1" t="s">
        <v>24</v>
      </c>
      <c r="T939" s="1">
        <v>1</v>
      </c>
      <c r="U939" s="1">
        <v>0</v>
      </c>
      <c r="V939" s="1">
        <v>31</v>
      </c>
      <c r="W939">
        <f t="shared" si="141"/>
        <v>2.3062500000014552</v>
      </c>
      <c r="X939">
        <f>COUNTIF($A$2:A939,A939)</f>
        <v>1</v>
      </c>
      <c r="Y939" t="str">
        <f>VLOOKUP(A:A,[1]ZU_2015_ORIGINAL!A:F,6,FALSE)</f>
        <v>GCH</v>
      </c>
      <c r="Z939" s="7"/>
    </row>
    <row r="940" spans="1:26">
      <c r="A940" s="1">
        <v>5150061553</v>
      </c>
      <c r="B940" s="2">
        <v>65</v>
      </c>
      <c r="C940" s="3">
        <v>42067.576388888898</v>
      </c>
      <c r="D940" s="4">
        <f t="shared" si="142"/>
        <v>0.57638888888888895</v>
      </c>
      <c r="E940" s="2">
        <f t="shared" si="143"/>
        <v>3</v>
      </c>
      <c r="F940" s="2">
        <f t="shared" si="144"/>
        <v>1</v>
      </c>
      <c r="G940" s="3">
        <v>42109.763888888898</v>
      </c>
      <c r="H940" s="4">
        <f t="shared" si="145"/>
        <v>0.76388888888888884</v>
      </c>
      <c r="I940" s="2">
        <f t="shared" si="146"/>
        <v>3</v>
      </c>
      <c r="J940" s="2">
        <f t="shared" si="147"/>
        <v>1</v>
      </c>
      <c r="K940" s="3">
        <v>42112.491666666698</v>
      </c>
      <c r="L940" s="1">
        <f t="shared" si="140"/>
        <v>2.727777777799929</v>
      </c>
      <c r="M940" s="1" t="s">
        <v>14</v>
      </c>
      <c r="N940" s="1">
        <f t="shared" si="148"/>
        <v>1</v>
      </c>
      <c r="O940" s="1" t="s">
        <v>26</v>
      </c>
      <c r="P940" s="1">
        <v>4</v>
      </c>
      <c r="Q940" s="1" t="s">
        <v>29</v>
      </c>
      <c r="R940" s="1">
        <f t="shared" si="149"/>
        <v>2</v>
      </c>
      <c r="S940" s="1" t="s">
        <v>25</v>
      </c>
      <c r="T940" s="1">
        <v>0</v>
      </c>
      <c r="U940" s="1">
        <v>0</v>
      </c>
      <c r="V940" s="1">
        <v>31</v>
      </c>
      <c r="W940">
        <f t="shared" si="141"/>
        <v>42.1875</v>
      </c>
      <c r="X940">
        <f>COUNTIF($A$2:A940,A940)</f>
        <v>1</v>
      </c>
      <c r="Y940" t="str">
        <f>VLOOKUP(A:A,[1]ZU_2015_ORIGINAL!A:F,6,FALSE)</f>
        <v>2MD</v>
      </c>
      <c r="Z940" s="7"/>
    </row>
    <row r="941" spans="1:26">
      <c r="A941" s="1">
        <v>5150061560</v>
      </c>
      <c r="B941" s="2">
        <v>65</v>
      </c>
      <c r="C941" s="3">
        <v>42067.5805555556</v>
      </c>
      <c r="D941" s="4">
        <f t="shared" si="142"/>
        <v>0.5805555555555556</v>
      </c>
      <c r="E941" s="2">
        <f t="shared" si="143"/>
        <v>3</v>
      </c>
      <c r="F941" s="2">
        <f t="shared" si="144"/>
        <v>1</v>
      </c>
      <c r="G941" s="3">
        <v>42072.802083333299</v>
      </c>
      <c r="H941" s="4">
        <f t="shared" si="145"/>
        <v>0.80208333333333337</v>
      </c>
      <c r="I941" s="2">
        <f t="shared" si="146"/>
        <v>1</v>
      </c>
      <c r="J941" s="2">
        <f t="shared" si="147"/>
        <v>2</v>
      </c>
      <c r="K941" s="3">
        <v>42073.270833333299</v>
      </c>
      <c r="L941" s="1">
        <f t="shared" si="140"/>
        <v>0.46875</v>
      </c>
      <c r="M941" s="1" t="s">
        <v>14</v>
      </c>
      <c r="N941" s="1">
        <f t="shared" si="148"/>
        <v>1</v>
      </c>
      <c r="O941" s="1" t="s">
        <v>30</v>
      </c>
      <c r="P941" s="1">
        <v>18</v>
      </c>
      <c r="Q941" s="1" t="s">
        <v>29</v>
      </c>
      <c r="R941" s="1">
        <f t="shared" si="149"/>
        <v>2</v>
      </c>
      <c r="S941" s="1" t="s">
        <v>19</v>
      </c>
      <c r="T941" s="1">
        <v>0</v>
      </c>
      <c r="U941" s="1">
        <v>0</v>
      </c>
      <c r="V941" s="1">
        <v>39</v>
      </c>
      <c r="W941">
        <f t="shared" si="141"/>
        <v>5.2215277776995208</v>
      </c>
      <c r="X941">
        <f>COUNTIF($A$2:A941,A941)</f>
        <v>1</v>
      </c>
      <c r="Y941" t="str">
        <f>VLOOKUP(A:A,[1]ZU_2015_ORIGINAL!A:F,6,FALSE)</f>
        <v>MKG</v>
      </c>
      <c r="Z941" s="7"/>
    </row>
    <row r="942" spans="1:26" hidden="1">
      <c r="A942" s="1">
        <v>5150061625</v>
      </c>
      <c r="B942" s="2">
        <v>44</v>
      </c>
      <c r="C942" s="3">
        <v>42075.420833333301</v>
      </c>
      <c r="D942" s="4">
        <f t="shared" si="142"/>
        <v>0.42083333333333334</v>
      </c>
      <c r="E942" s="2">
        <f t="shared" si="143"/>
        <v>4</v>
      </c>
      <c r="F942" s="2">
        <f t="shared" si="144"/>
        <v>1</v>
      </c>
      <c r="G942" s="3">
        <v>42076.809027777803</v>
      </c>
      <c r="H942" s="4">
        <f t="shared" si="145"/>
        <v>0.80902777777777779</v>
      </c>
      <c r="I942" s="2">
        <f t="shared" si="146"/>
        <v>5</v>
      </c>
      <c r="J942" s="2">
        <f t="shared" si="147"/>
        <v>2</v>
      </c>
      <c r="K942" s="3">
        <v>42076.958333333299</v>
      </c>
      <c r="L942" s="1">
        <f t="shared" si="140"/>
        <v>0.14930555549653945</v>
      </c>
      <c r="M942" s="1" t="s">
        <v>14</v>
      </c>
      <c r="N942" s="1">
        <f t="shared" si="148"/>
        <v>1</v>
      </c>
      <c r="O942" s="1" t="s">
        <v>18</v>
      </c>
      <c r="P942" s="1">
        <v>11</v>
      </c>
      <c r="Q942" s="1" t="s">
        <v>16</v>
      </c>
      <c r="R942" s="1">
        <f t="shared" si="149"/>
        <v>1</v>
      </c>
      <c r="S942" s="1" t="s">
        <v>19</v>
      </c>
      <c r="T942" s="1">
        <v>0</v>
      </c>
      <c r="U942" s="1">
        <v>0</v>
      </c>
      <c r="V942" s="1">
        <v>39</v>
      </c>
      <c r="W942">
        <f t="shared" si="141"/>
        <v>1.3881944445020054</v>
      </c>
      <c r="X942">
        <f>COUNTIF($A$2:A942,A942)</f>
        <v>1</v>
      </c>
      <c r="Y942" t="str">
        <f>VLOOKUP(A:A,[1]ZU_2015_ORIGINAL!A:F,6,FALSE)</f>
        <v>AVT</v>
      </c>
      <c r="Z942" s="7"/>
    </row>
    <row r="943" spans="1:26" hidden="1">
      <c r="A943" s="1">
        <v>5150061636</v>
      </c>
      <c r="B943" s="2">
        <v>27</v>
      </c>
      <c r="C943" s="3">
        <v>42067.640277777798</v>
      </c>
      <c r="D943" s="4">
        <f t="shared" si="142"/>
        <v>0.64027777777777783</v>
      </c>
      <c r="E943" s="2">
        <f t="shared" si="143"/>
        <v>3</v>
      </c>
      <c r="F943" s="2">
        <f t="shared" si="144"/>
        <v>1</v>
      </c>
      <c r="G943" s="3">
        <v>42067.818749999999</v>
      </c>
      <c r="H943" s="4">
        <f t="shared" si="145"/>
        <v>0.81874999999999998</v>
      </c>
      <c r="I943" s="2">
        <f t="shared" si="146"/>
        <v>3</v>
      </c>
      <c r="J943" s="2">
        <f t="shared" si="147"/>
        <v>2</v>
      </c>
      <c r="K943" s="3">
        <v>42069.766666666699</v>
      </c>
      <c r="L943" s="1">
        <f t="shared" si="140"/>
        <v>1.9479166667006211</v>
      </c>
      <c r="M943" s="1" t="s">
        <v>14</v>
      </c>
      <c r="N943" s="1">
        <f t="shared" si="148"/>
        <v>1</v>
      </c>
      <c r="O943" s="1" t="s">
        <v>32</v>
      </c>
      <c r="P943" s="1">
        <v>23</v>
      </c>
      <c r="Q943" s="1" t="s">
        <v>37</v>
      </c>
      <c r="R943" s="1">
        <f t="shared" si="149"/>
        <v>2</v>
      </c>
      <c r="S943" s="1" t="s">
        <v>25</v>
      </c>
      <c r="T943" s="1">
        <v>0</v>
      </c>
      <c r="U943" s="1">
        <v>0</v>
      </c>
      <c r="V943" s="1">
        <v>31</v>
      </c>
      <c r="W943">
        <f t="shared" si="141"/>
        <v>0.17847222220007097</v>
      </c>
      <c r="X943">
        <f>COUNTIF($A$2:A943,A943)</f>
        <v>1</v>
      </c>
      <c r="Y943" t="str">
        <f>VLOOKUP(A:A,[1]ZU_2015_ORIGINAL!A:F,6,FALSE)</f>
        <v>UCH</v>
      </c>
      <c r="Z943" s="7"/>
    </row>
    <row r="944" spans="1:26" hidden="1">
      <c r="A944" s="1">
        <v>5150061636</v>
      </c>
      <c r="B944" s="2">
        <v>27</v>
      </c>
      <c r="C944" s="3">
        <v>42067.640277777798</v>
      </c>
      <c r="D944" s="4">
        <f t="shared" si="142"/>
        <v>0.64027777777777783</v>
      </c>
      <c r="E944" s="2">
        <f t="shared" si="143"/>
        <v>3</v>
      </c>
      <c r="F944" s="2">
        <f t="shared" si="144"/>
        <v>1</v>
      </c>
      <c r="G944" s="3">
        <v>42070.3125</v>
      </c>
      <c r="H944" s="4">
        <f t="shared" si="145"/>
        <v>0.3125</v>
      </c>
      <c r="I944" s="2">
        <f t="shared" si="146"/>
        <v>6</v>
      </c>
      <c r="J944" s="2">
        <f t="shared" si="147"/>
        <v>2</v>
      </c>
      <c r="K944" s="3">
        <v>42073.628472222197</v>
      </c>
      <c r="L944" s="1">
        <f t="shared" si="140"/>
        <v>3.3159722221971606</v>
      </c>
      <c r="M944" s="1" t="s">
        <v>14</v>
      </c>
      <c r="N944" s="1">
        <f t="shared" si="148"/>
        <v>1</v>
      </c>
      <c r="O944" s="1" t="s">
        <v>32</v>
      </c>
      <c r="P944" s="1">
        <v>23</v>
      </c>
      <c r="Q944" s="1" t="s">
        <v>37</v>
      </c>
      <c r="R944" s="1">
        <f t="shared" si="149"/>
        <v>2</v>
      </c>
      <c r="S944" s="1" t="s">
        <v>25</v>
      </c>
      <c r="T944" s="1">
        <v>0</v>
      </c>
      <c r="U944" s="1">
        <v>0</v>
      </c>
      <c r="V944" s="1">
        <v>31</v>
      </c>
      <c r="W944">
        <f t="shared" si="141"/>
        <v>2.6722222222015262</v>
      </c>
      <c r="X944">
        <f>COUNTIF($A$2:A944,A944)</f>
        <v>2</v>
      </c>
      <c r="Y944" t="str">
        <f>VLOOKUP(A:A,[1]ZU_2015_ORIGINAL!A:F,6,FALSE)</f>
        <v>UCH</v>
      </c>
      <c r="Z944" s="7"/>
    </row>
    <row r="945" spans="1:26" hidden="1">
      <c r="A945" s="1">
        <v>5150061645</v>
      </c>
      <c r="B945" s="2">
        <v>64</v>
      </c>
      <c r="C945" s="3">
        <v>42085.708333333299</v>
      </c>
      <c r="D945" s="4">
        <f t="shared" si="142"/>
        <v>0.70833333333333337</v>
      </c>
      <c r="E945" s="2">
        <f t="shared" si="143"/>
        <v>7</v>
      </c>
      <c r="F945" s="2">
        <f t="shared" si="144"/>
        <v>2</v>
      </c>
      <c r="G945" s="3">
        <v>42086.541666666701</v>
      </c>
      <c r="H945" s="4">
        <f t="shared" si="145"/>
        <v>0.54166666666666663</v>
      </c>
      <c r="I945" s="2">
        <f t="shared" si="146"/>
        <v>1</v>
      </c>
      <c r="J945" s="2">
        <f t="shared" si="147"/>
        <v>1</v>
      </c>
      <c r="K945" s="3">
        <v>42086.958333333299</v>
      </c>
      <c r="L945" s="1">
        <f t="shared" si="140"/>
        <v>0.41666666659875773</v>
      </c>
      <c r="M945" s="1" t="s">
        <v>14</v>
      </c>
      <c r="N945" s="1">
        <f t="shared" si="148"/>
        <v>1</v>
      </c>
      <c r="O945" s="1" t="s">
        <v>18</v>
      </c>
      <c r="P945" s="1">
        <v>11</v>
      </c>
      <c r="Q945" s="1" t="s">
        <v>16</v>
      </c>
      <c r="R945" s="1">
        <f t="shared" si="149"/>
        <v>1</v>
      </c>
      <c r="S945" s="1" t="s">
        <v>19</v>
      </c>
      <c r="T945" s="1">
        <v>0</v>
      </c>
      <c r="U945" s="1">
        <v>0</v>
      </c>
      <c r="V945" s="1">
        <v>39</v>
      </c>
      <c r="W945">
        <f t="shared" si="141"/>
        <v>0.83333333340124227</v>
      </c>
      <c r="X945">
        <f>COUNTIF($A$2:A945,A945)</f>
        <v>1</v>
      </c>
      <c r="Y945" t="str">
        <f>VLOOKUP(A:A,[1]ZU_2015_ORIGINAL!A:F,6,FALSE)</f>
        <v>AVT</v>
      </c>
      <c r="Z945" s="7"/>
    </row>
    <row r="946" spans="1:26">
      <c r="A946" s="1">
        <v>5150061647</v>
      </c>
      <c r="B946" s="2">
        <v>52</v>
      </c>
      <c r="C946" s="3">
        <v>42067.648611111101</v>
      </c>
      <c r="D946" s="4">
        <f t="shared" si="142"/>
        <v>0.64861111111111114</v>
      </c>
      <c r="E946" s="2">
        <f t="shared" si="143"/>
        <v>3</v>
      </c>
      <c r="F946" s="2">
        <f t="shared" si="144"/>
        <v>1</v>
      </c>
      <c r="G946" s="3">
        <v>42067.902777777803</v>
      </c>
      <c r="H946" s="4">
        <f t="shared" si="145"/>
        <v>0.90277777777777779</v>
      </c>
      <c r="I946" s="2">
        <f t="shared" si="146"/>
        <v>3</v>
      </c>
      <c r="J946" s="2">
        <f t="shared" si="147"/>
        <v>2</v>
      </c>
      <c r="K946" s="3">
        <v>42068.027777777803</v>
      </c>
      <c r="L946" s="1">
        <f t="shared" si="140"/>
        <v>0.125</v>
      </c>
      <c r="M946" s="1" t="s">
        <v>14</v>
      </c>
      <c r="N946" s="1">
        <f t="shared" si="148"/>
        <v>1</v>
      </c>
      <c r="O946" s="1" t="s">
        <v>32</v>
      </c>
      <c r="P946" s="1">
        <v>23</v>
      </c>
      <c r="Q946" s="1" t="s">
        <v>29</v>
      </c>
      <c r="R946" s="1">
        <f t="shared" si="149"/>
        <v>2</v>
      </c>
      <c r="S946" s="1" t="s">
        <v>19</v>
      </c>
      <c r="T946" s="1">
        <v>0</v>
      </c>
      <c r="U946" s="1">
        <v>0</v>
      </c>
      <c r="V946" s="1">
        <v>39</v>
      </c>
      <c r="W946">
        <f t="shared" si="141"/>
        <v>0.25416666670207633</v>
      </c>
      <c r="X946">
        <f>COUNTIF($A$2:A946,A946)</f>
        <v>1</v>
      </c>
      <c r="Y946" t="str">
        <f>VLOOKUP(A:A,[1]ZU_2015_ORIGINAL!A:F,6,FALSE)</f>
        <v>UCH</v>
      </c>
      <c r="Z946" s="7"/>
    </row>
    <row r="947" spans="1:26" hidden="1">
      <c r="A947" s="1">
        <v>5150061653</v>
      </c>
      <c r="B947" s="2">
        <v>83</v>
      </c>
      <c r="C947" s="3">
        <v>42109.361111111102</v>
      </c>
      <c r="D947" s="4">
        <f t="shared" si="142"/>
        <v>0.3611111111111111</v>
      </c>
      <c r="E947" s="2">
        <f t="shared" si="143"/>
        <v>3</v>
      </c>
      <c r="F947" s="2">
        <f t="shared" si="144"/>
        <v>1</v>
      </c>
      <c r="G947" s="3">
        <v>42110.598611111098</v>
      </c>
      <c r="H947" s="4">
        <f t="shared" si="145"/>
        <v>0.59861111111111109</v>
      </c>
      <c r="I947" s="2">
        <f t="shared" si="146"/>
        <v>4</v>
      </c>
      <c r="J947" s="2">
        <f t="shared" si="147"/>
        <v>1</v>
      </c>
      <c r="K947" s="3">
        <v>42111.434027777803</v>
      </c>
      <c r="L947" s="1">
        <f t="shared" si="140"/>
        <v>0.83541666670498671</v>
      </c>
      <c r="M947" s="1" t="s">
        <v>14</v>
      </c>
      <c r="N947" s="1">
        <f t="shared" si="148"/>
        <v>1</v>
      </c>
      <c r="O947" s="1" t="s">
        <v>18</v>
      </c>
      <c r="P947" s="1">
        <v>11</v>
      </c>
      <c r="Q947" s="1" t="s">
        <v>16</v>
      </c>
      <c r="R947" s="1">
        <f t="shared" si="149"/>
        <v>1</v>
      </c>
      <c r="S947" s="1" t="s">
        <v>19</v>
      </c>
      <c r="T947" s="1">
        <v>0</v>
      </c>
      <c r="U947" s="1">
        <v>0</v>
      </c>
      <c r="V947" s="1">
        <v>32</v>
      </c>
      <c r="W947">
        <f t="shared" si="141"/>
        <v>1.2374999999956344</v>
      </c>
      <c r="X947">
        <f>COUNTIF($A$2:A947,A947)</f>
        <v>1</v>
      </c>
      <c r="Y947" t="str">
        <f>VLOOKUP(A:A,[1]ZU_2015_ORIGINAL!A:F,6,FALSE)</f>
        <v>AVT</v>
      </c>
      <c r="Z947" s="7"/>
    </row>
    <row r="948" spans="1:26" hidden="1">
      <c r="A948" s="1">
        <v>5150061688</v>
      </c>
      <c r="B948" s="2">
        <v>59</v>
      </c>
      <c r="C948" s="3">
        <v>42068.411805555603</v>
      </c>
      <c r="D948" s="4">
        <f t="shared" si="142"/>
        <v>0.41180555555555554</v>
      </c>
      <c r="E948" s="2">
        <f t="shared" si="143"/>
        <v>4</v>
      </c>
      <c r="F948" s="2">
        <f t="shared" si="144"/>
        <v>1</v>
      </c>
      <c r="G948" s="3">
        <v>42082.6027777778</v>
      </c>
      <c r="H948" s="4">
        <f t="shared" si="145"/>
        <v>0.60277777777777775</v>
      </c>
      <c r="I948" s="2">
        <f t="shared" si="146"/>
        <v>4</v>
      </c>
      <c r="J948" s="2">
        <f t="shared" si="147"/>
        <v>1</v>
      </c>
      <c r="K948" s="3">
        <v>42084.284027777801</v>
      </c>
      <c r="L948" s="1">
        <f t="shared" si="140"/>
        <v>1.6812500000014552</v>
      </c>
      <c r="M948" s="1" t="s">
        <v>14</v>
      </c>
      <c r="N948" s="1">
        <f t="shared" si="148"/>
        <v>1</v>
      </c>
      <c r="O948" s="1" t="s">
        <v>39</v>
      </c>
      <c r="P948" s="1">
        <v>7</v>
      </c>
      <c r="Q948" s="1" t="s">
        <v>16</v>
      </c>
      <c r="R948" s="1">
        <f t="shared" si="149"/>
        <v>1</v>
      </c>
      <c r="S948" s="1" t="s">
        <v>21</v>
      </c>
      <c r="T948" s="1">
        <v>0</v>
      </c>
      <c r="U948" s="1">
        <v>0</v>
      </c>
      <c r="V948" s="1">
        <v>34</v>
      </c>
      <c r="W948">
        <f t="shared" si="141"/>
        <v>14.190972222197161</v>
      </c>
      <c r="X948">
        <f>COUNTIF($A$2:A948,A948)</f>
        <v>1</v>
      </c>
      <c r="Y948" t="str">
        <f>VLOOKUP(A:A,[1]ZU_2015_ORIGINAL!A:F,6,FALSE)</f>
        <v>3MD-IPF</v>
      </c>
      <c r="Z948" s="7"/>
    </row>
    <row r="949" spans="1:26" hidden="1">
      <c r="A949" s="1">
        <v>5150061707</v>
      </c>
      <c r="B949" s="2">
        <v>77</v>
      </c>
      <c r="C949" s="3">
        <v>42067.735416666699</v>
      </c>
      <c r="D949" s="4">
        <f t="shared" si="142"/>
        <v>0.73541666666666661</v>
      </c>
      <c r="E949" s="2">
        <f t="shared" si="143"/>
        <v>3</v>
      </c>
      <c r="F949" s="2">
        <f t="shared" si="144"/>
        <v>1</v>
      </c>
      <c r="G949" s="3">
        <v>42067.979166666701</v>
      </c>
      <c r="H949" s="4">
        <f t="shared" si="145"/>
        <v>0.97916666666666663</v>
      </c>
      <c r="I949" s="2">
        <f t="shared" si="146"/>
        <v>3</v>
      </c>
      <c r="J949" s="2">
        <f t="shared" si="147"/>
        <v>2</v>
      </c>
      <c r="K949" s="3">
        <v>42069.516666666699</v>
      </c>
      <c r="L949" s="1">
        <f t="shared" si="140"/>
        <v>1.5374999999985448</v>
      </c>
      <c r="M949" s="1" t="s">
        <v>14</v>
      </c>
      <c r="N949" s="1">
        <f t="shared" si="148"/>
        <v>1</v>
      </c>
      <c r="O949" s="1" t="s">
        <v>28</v>
      </c>
      <c r="P949" s="1">
        <v>15</v>
      </c>
      <c r="Q949" s="1" t="s">
        <v>16</v>
      </c>
      <c r="R949" s="1">
        <f t="shared" si="149"/>
        <v>1</v>
      </c>
      <c r="S949" s="1" t="s">
        <v>22</v>
      </c>
      <c r="T949" s="1">
        <v>0</v>
      </c>
      <c r="U949" s="1">
        <v>0</v>
      </c>
      <c r="V949" s="1">
        <v>34</v>
      </c>
      <c r="W949">
        <f t="shared" si="141"/>
        <v>0.24375000000145519</v>
      </c>
      <c r="X949">
        <f>COUNTIF($A$2:A949,A949)</f>
        <v>1</v>
      </c>
      <c r="Y949" t="str">
        <f>VLOOKUP(A:A,[1]ZU_2015_ORIGINAL!A:F,6,FALSE)</f>
        <v>HTC</v>
      </c>
      <c r="Z949" s="7"/>
    </row>
    <row r="950" spans="1:26" hidden="1">
      <c r="A950" s="1">
        <v>5150061726</v>
      </c>
      <c r="B950" s="2">
        <v>43</v>
      </c>
      <c r="C950" s="3">
        <v>42067.782638888901</v>
      </c>
      <c r="D950" s="4">
        <f t="shared" si="142"/>
        <v>0.78263888888888899</v>
      </c>
      <c r="E950" s="2">
        <f t="shared" si="143"/>
        <v>3</v>
      </c>
      <c r="F950" s="2">
        <f t="shared" si="144"/>
        <v>1</v>
      </c>
      <c r="G950" s="3">
        <v>42076.583333333299</v>
      </c>
      <c r="H950" s="4">
        <f t="shared" si="145"/>
        <v>0.58333333333333337</v>
      </c>
      <c r="I950" s="2">
        <f t="shared" si="146"/>
        <v>5</v>
      </c>
      <c r="J950" s="2">
        <f t="shared" si="147"/>
        <v>1</v>
      </c>
      <c r="K950" s="3">
        <v>42078.431944444397</v>
      </c>
      <c r="L950" s="1">
        <f t="shared" si="140"/>
        <v>1.8486111110978527</v>
      </c>
      <c r="M950" s="1" t="s">
        <v>14</v>
      </c>
      <c r="N950" s="1">
        <f t="shared" si="148"/>
        <v>1</v>
      </c>
      <c r="O950" s="1" t="s">
        <v>15</v>
      </c>
      <c r="P950" s="1">
        <v>19</v>
      </c>
      <c r="Q950" s="1" t="s">
        <v>16</v>
      </c>
      <c r="R950" s="1">
        <f t="shared" si="149"/>
        <v>1</v>
      </c>
      <c r="S950" s="1" t="s">
        <v>19</v>
      </c>
      <c r="T950" s="1">
        <v>0</v>
      </c>
      <c r="U950" s="1">
        <v>0</v>
      </c>
      <c r="V950" s="1">
        <v>39</v>
      </c>
      <c r="W950">
        <f t="shared" si="141"/>
        <v>8.8006944443986868</v>
      </c>
      <c r="X950">
        <f>COUNTIF($A$2:A950,A950)</f>
        <v>1</v>
      </c>
      <c r="Y950" t="str">
        <f>VLOOKUP(A:A,[1]ZU_2015_ORIGINAL!A:F,6,FALSE)</f>
        <v>NCH</v>
      </c>
      <c r="Z950" s="7"/>
    </row>
    <row r="951" spans="1:26" hidden="1">
      <c r="A951" s="1">
        <v>5150061893</v>
      </c>
      <c r="B951" s="2">
        <v>84</v>
      </c>
      <c r="C951" s="3">
        <v>42068.3618055556</v>
      </c>
      <c r="D951" s="4">
        <f t="shared" si="142"/>
        <v>0.36180555555555555</v>
      </c>
      <c r="E951" s="2">
        <f t="shared" si="143"/>
        <v>4</v>
      </c>
      <c r="F951" s="2">
        <f t="shared" si="144"/>
        <v>1</v>
      </c>
      <c r="G951" s="3">
        <v>42069.5625</v>
      </c>
      <c r="H951" s="4">
        <f t="shared" si="145"/>
        <v>0.5625</v>
      </c>
      <c r="I951" s="2">
        <f t="shared" si="146"/>
        <v>5</v>
      </c>
      <c r="J951" s="2">
        <f t="shared" si="147"/>
        <v>1</v>
      </c>
      <c r="K951" s="3">
        <v>42070.84375</v>
      </c>
      <c r="L951" s="1">
        <f t="shared" si="140"/>
        <v>1.28125</v>
      </c>
      <c r="M951" s="1" t="s">
        <v>14</v>
      </c>
      <c r="N951" s="1">
        <f t="shared" si="148"/>
        <v>1</v>
      </c>
      <c r="O951" s="1" t="s">
        <v>28</v>
      </c>
      <c r="P951" s="1">
        <v>15</v>
      </c>
      <c r="Q951" s="1" t="s">
        <v>16</v>
      </c>
      <c r="R951" s="1">
        <f t="shared" si="149"/>
        <v>1</v>
      </c>
      <c r="S951" s="1" t="s">
        <v>19</v>
      </c>
      <c r="T951" s="1">
        <v>0</v>
      </c>
      <c r="U951" s="1">
        <v>0</v>
      </c>
      <c r="V951" s="1">
        <v>33</v>
      </c>
      <c r="W951">
        <f t="shared" si="141"/>
        <v>1.2006944444001419</v>
      </c>
      <c r="X951">
        <f>COUNTIF($A$2:A951,A951)</f>
        <v>1</v>
      </c>
      <c r="Y951" t="str">
        <f>VLOOKUP(A:A,[1]ZU_2015_ORIGINAL!A:F,6,FALSE)</f>
        <v>HTC</v>
      </c>
      <c r="Z951" s="7"/>
    </row>
    <row r="952" spans="1:26" hidden="1">
      <c r="A952" s="1">
        <v>5150061893</v>
      </c>
      <c r="B952" s="2">
        <v>84</v>
      </c>
      <c r="C952" s="3">
        <v>42068.3618055556</v>
      </c>
      <c r="D952" s="4">
        <f t="shared" si="142"/>
        <v>0.36180555555555555</v>
      </c>
      <c r="E952" s="2">
        <f t="shared" si="143"/>
        <v>4</v>
      </c>
      <c r="F952" s="2">
        <f t="shared" si="144"/>
        <v>1</v>
      </c>
      <c r="G952" s="3">
        <v>42090.526388888902</v>
      </c>
      <c r="H952" s="4">
        <f t="shared" si="145"/>
        <v>0.52638888888888891</v>
      </c>
      <c r="I952" s="2">
        <f t="shared" si="146"/>
        <v>5</v>
      </c>
      <c r="J952" s="2">
        <f t="shared" si="147"/>
        <v>1</v>
      </c>
      <c r="K952" s="3">
        <v>42090.8840277778</v>
      </c>
      <c r="L952" s="1">
        <f t="shared" si="140"/>
        <v>0.35763888889778173</v>
      </c>
      <c r="M952" s="1" t="s">
        <v>14</v>
      </c>
      <c r="N952" s="1">
        <f t="shared" si="148"/>
        <v>1</v>
      </c>
      <c r="O952" s="1" t="s">
        <v>28</v>
      </c>
      <c r="P952" s="1">
        <v>15</v>
      </c>
      <c r="Q952" s="1" t="s">
        <v>16</v>
      </c>
      <c r="R952" s="1">
        <f t="shared" si="149"/>
        <v>1</v>
      </c>
      <c r="S952" s="1" t="s">
        <v>19</v>
      </c>
      <c r="T952" s="1">
        <v>0</v>
      </c>
      <c r="U952" s="1">
        <v>0</v>
      </c>
      <c r="V952" s="1">
        <v>34</v>
      </c>
      <c r="W952">
        <f t="shared" si="141"/>
        <v>22.164583333302289</v>
      </c>
      <c r="X952">
        <f>COUNTIF($A$2:A952,A952)</f>
        <v>2</v>
      </c>
      <c r="Y952" t="str">
        <f>VLOOKUP(A:A,[1]ZU_2015_ORIGINAL!A:F,6,FALSE)</f>
        <v>HTC</v>
      </c>
      <c r="Z952" s="7"/>
    </row>
    <row r="953" spans="1:26" hidden="1">
      <c r="A953" s="1">
        <v>5150061912</v>
      </c>
      <c r="B953" s="2">
        <v>69</v>
      </c>
      <c r="C953" s="3">
        <v>42068.374305555597</v>
      </c>
      <c r="D953" s="4">
        <f t="shared" si="142"/>
        <v>0.3743055555555555</v>
      </c>
      <c r="E953" s="2">
        <f t="shared" si="143"/>
        <v>4</v>
      </c>
      <c r="F953" s="2">
        <f t="shared" si="144"/>
        <v>1</v>
      </c>
      <c r="G953" s="3">
        <v>42068.901388888902</v>
      </c>
      <c r="H953" s="4">
        <f t="shared" si="145"/>
        <v>0.90138888888888891</v>
      </c>
      <c r="I953" s="2">
        <f t="shared" si="146"/>
        <v>4</v>
      </c>
      <c r="J953" s="2">
        <f t="shared" si="147"/>
        <v>2</v>
      </c>
      <c r="K953" s="3">
        <v>42069.517361111102</v>
      </c>
      <c r="L953" s="1">
        <f t="shared" si="140"/>
        <v>0.61597222220007097</v>
      </c>
      <c r="M953" s="1" t="s">
        <v>14</v>
      </c>
      <c r="N953" s="1">
        <f t="shared" si="148"/>
        <v>1</v>
      </c>
      <c r="O953" s="1" t="s">
        <v>34</v>
      </c>
      <c r="P953" s="1">
        <v>8</v>
      </c>
      <c r="Q953" s="1" t="s">
        <v>16</v>
      </c>
      <c r="R953" s="1">
        <f t="shared" si="149"/>
        <v>1</v>
      </c>
      <c r="S953" s="1" t="s">
        <v>19</v>
      </c>
      <c r="T953" s="1">
        <v>0</v>
      </c>
      <c r="U953" s="1">
        <v>0</v>
      </c>
      <c r="V953" s="1">
        <v>33</v>
      </c>
      <c r="W953">
        <f t="shared" si="141"/>
        <v>0.52708333330519963</v>
      </c>
      <c r="X953">
        <f>COUNTIF($A$2:A953,A953)</f>
        <v>1</v>
      </c>
      <c r="Y953" t="str">
        <f>VLOOKUP(A:A,[1]ZU_2015_ORIGINAL!A:F,6,FALSE)</f>
        <v>4MD</v>
      </c>
      <c r="Z953" s="7"/>
    </row>
    <row r="954" spans="1:26" hidden="1">
      <c r="A954" s="1">
        <v>5150061915</v>
      </c>
      <c r="B954" s="2">
        <v>77</v>
      </c>
      <c r="C954" s="3">
        <v>42068.375694444403</v>
      </c>
      <c r="D954" s="4">
        <f t="shared" si="142"/>
        <v>0.3756944444444445</v>
      </c>
      <c r="E954" s="2">
        <f t="shared" si="143"/>
        <v>4</v>
      </c>
      <c r="F954" s="2">
        <f t="shared" si="144"/>
        <v>1</v>
      </c>
      <c r="G954" s="3">
        <v>42069.496527777803</v>
      </c>
      <c r="H954" s="4">
        <f t="shared" si="145"/>
        <v>0.49652777777777773</v>
      </c>
      <c r="I954" s="2">
        <f t="shared" si="146"/>
        <v>5</v>
      </c>
      <c r="J954" s="2">
        <f t="shared" si="147"/>
        <v>1</v>
      </c>
      <c r="K954" s="3">
        <v>42075.383333333302</v>
      </c>
      <c r="L954" s="1">
        <f t="shared" si="140"/>
        <v>5.8868055554994498</v>
      </c>
      <c r="M954" s="1" t="s">
        <v>14</v>
      </c>
      <c r="N954" s="1">
        <f t="shared" si="148"/>
        <v>1</v>
      </c>
      <c r="O954" s="1" t="s">
        <v>28</v>
      </c>
      <c r="P954" s="1">
        <v>15</v>
      </c>
      <c r="Q954" s="1" t="s">
        <v>16</v>
      </c>
      <c r="R954" s="1">
        <f t="shared" si="149"/>
        <v>1</v>
      </c>
      <c r="S954" s="1" t="s">
        <v>22</v>
      </c>
      <c r="T954" s="1">
        <v>0</v>
      </c>
      <c r="U954" s="1">
        <v>0</v>
      </c>
      <c r="V954" s="1">
        <v>31</v>
      </c>
      <c r="W954">
        <f t="shared" si="141"/>
        <v>1.1208333333997871</v>
      </c>
      <c r="X954">
        <f>COUNTIF($A$2:A954,A954)</f>
        <v>1</v>
      </c>
      <c r="Y954" t="str">
        <f>VLOOKUP(A:A,[1]ZU_2015_ORIGINAL!A:F,6,FALSE)</f>
        <v>HTC</v>
      </c>
      <c r="Z954" s="7"/>
    </row>
    <row r="955" spans="1:26">
      <c r="A955" s="1">
        <v>5150061986</v>
      </c>
      <c r="B955" s="2">
        <v>37</v>
      </c>
      <c r="C955" s="3">
        <v>42068.403472222199</v>
      </c>
      <c r="D955" s="4">
        <f t="shared" si="142"/>
        <v>0.40347222222222223</v>
      </c>
      <c r="E955" s="2">
        <f t="shared" si="143"/>
        <v>4</v>
      </c>
      <c r="F955" s="2">
        <f t="shared" si="144"/>
        <v>1</v>
      </c>
      <c r="G955" s="3">
        <v>42068.590277777803</v>
      </c>
      <c r="H955" s="4">
        <f t="shared" si="145"/>
        <v>0.59027777777777779</v>
      </c>
      <c r="I955" s="2">
        <f t="shared" si="146"/>
        <v>4</v>
      </c>
      <c r="J955" s="2">
        <f t="shared" si="147"/>
        <v>1</v>
      </c>
      <c r="K955" s="3">
        <v>42069.497222222199</v>
      </c>
      <c r="L955" s="1">
        <f t="shared" si="140"/>
        <v>0.90694444439577637</v>
      </c>
      <c r="M955" s="1" t="s">
        <v>14</v>
      </c>
      <c r="N955" s="1">
        <f t="shared" si="148"/>
        <v>1</v>
      </c>
      <c r="O955" s="1" t="s">
        <v>31</v>
      </c>
      <c r="P955" s="1">
        <v>3</v>
      </c>
      <c r="Q955" s="1" t="s">
        <v>29</v>
      </c>
      <c r="R955" s="1">
        <f t="shared" si="149"/>
        <v>2</v>
      </c>
      <c r="S955" s="1" t="s">
        <v>19</v>
      </c>
      <c r="T955" s="1">
        <v>0</v>
      </c>
      <c r="U955" s="1">
        <v>0</v>
      </c>
      <c r="V955" s="1">
        <v>31</v>
      </c>
      <c r="W955">
        <f t="shared" si="141"/>
        <v>0.18680555560422363</v>
      </c>
      <c r="X955">
        <f>COUNTIF($A$2:A955,A955)</f>
        <v>1</v>
      </c>
      <c r="Y955" t="str">
        <f>VLOOKUP(A:A,[1]ZU_2015_ORIGINAL!A:F,6,FALSE)</f>
        <v>1MD-IPF</v>
      </c>
      <c r="Z955" s="7"/>
    </row>
    <row r="956" spans="1:26" hidden="1">
      <c r="A956" s="1">
        <v>5150062086</v>
      </c>
      <c r="B956" s="2">
        <v>48</v>
      </c>
      <c r="C956" s="3">
        <v>42120.4777777778</v>
      </c>
      <c r="D956" s="4">
        <f t="shared" si="142"/>
        <v>0.4777777777777778</v>
      </c>
      <c r="E956" s="2">
        <f t="shared" si="143"/>
        <v>7</v>
      </c>
      <c r="F956" s="2">
        <f t="shared" si="144"/>
        <v>2</v>
      </c>
      <c r="G956" s="3">
        <v>42121.631944444503</v>
      </c>
      <c r="H956" s="4">
        <f t="shared" si="145"/>
        <v>0.63194444444444442</v>
      </c>
      <c r="I956" s="2">
        <f t="shared" si="146"/>
        <v>1</v>
      </c>
      <c r="J956" s="2">
        <f t="shared" si="147"/>
        <v>1</v>
      </c>
      <c r="K956" s="3">
        <v>42122.000694444498</v>
      </c>
      <c r="L956" s="1">
        <f t="shared" si="140"/>
        <v>0.36874999999417923</v>
      </c>
      <c r="M956" s="1" t="s">
        <v>14</v>
      </c>
      <c r="N956" s="1">
        <f t="shared" si="148"/>
        <v>1</v>
      </c>
      <c r="O956" s="1" t="s">
        <v>27</v>
      </c>
      <c r="P956" s="1">
        <v>13</v>
      </c>
      <c r="Q956" s="1" t="s">
        <v>16</v>
      </c>
      <c r="R956" s="1">
        <f t="shared" si="149"/>
        <v>1</v>
      </c>
      <c r="S956" s="1" t="s">
        <v>21</v>
      </c>
      <c r="T956" s="1">
        <v>0</v>
      </c>
      <c r="U956" s="1">
        <v>0</v>
      </c>
      <c r="V956" s="1">
        <v>39</v>
      </c>
      <c r="W956">
        <f t="shared" si="141"/>
        <v>1.1541666667035315</v>
      </c>
      <c r="X956">
        <f>COUNTIF($A$2:A956,A956)</f>
        <v>1</v>
      </c>
      <c r="Y956" t="str">
        <f>VLOOKUP(A:A,[1]ZU_2015_ORIGINAL!A:F,6,FALSE)</f>
        <v>GYN</v>
      </c>
      <c r="Z956" s="7"/>
    </row>
    <row r="957" spans="1:26" hidden="1">
      <c r="A957" s="1">
        <v>5150062106</v>
      </c>
      <c r="B957" s="2">
        <v>65</v>
      </c>
      <c r="C957" s="3">
        <v>42075.456250000003</v>
      </c>
      <c r="D957" s="4">
        <f t="shared" si="142"/>
        <v>0.45624999999999999</v>
      </c>
      <c r="E957" s="2">
        <f t="shared" si="143"/>
        <v>4</v>
      </c>
      <c r="F957" s="2">
        <f t="shared" si="144"/>
        <v>1</v>
      </c>
      <c r="G957" s="3">
        <v>42076.470833333296</v>
      </c>
      <c r="H957" s="4">
        <f t="shared" si="145"/>
        <v>0.47083333333333338</v>
      </c>
      <c r="I957" s="2">
        <f t="shared" si="146"/>
        <v>5</v>
      </c>
      <c r="J957" s="2">
        <f t="shared" si="147"/>
        <v>1</v>
      </c>
      <c r="K957" s="3">
        <v>42076.773611111101</v>
      </c>
      <c r="L957" s="1">
        <f t="shared" si="140"/>
        <v>0.3027777778042946</v>
      </c>
      <c r="M957" s="1" t="s">
        <v>14</v>
      </c>
      <c r="N957" s="1">
        <f t="shared" si="148"/>
        <v>1</v>
      </c>
      <c r="O957" s="1" t="s">
        <v>18</v>
      </c>
      <c r="P957" s="1">
        <v>11</v>
      </c>
      <c r="Q957" s="1" t="s">
        <v>16</v>
      </c>
      <c r="R957" s="1">
        <f t="shared" si="149"/>
        <v>1</v>
      </c>
      <c r="S957" s="1" t="s">
        <v>19</v>
      </c>
      <c r="T957" s="1">
        <v>0</v>
      </c>
      <c r="U957" s="1">
        <v>0</v>
      </c>
      <c r="V957" s="1">
        <v>32</v>
      </c>
      <c r="W957">
        <f t="shared" si="141"/>
        <v>1.0145833332935581</v>
      </c>
      <c r="X957">
        <f>COUNTIF($A$2:A957,A957)</f>
        <v>1</v>
      </c>
      <c r="Y957" t="str">
        <f>VLOOKUP(A:A,[1]ZU_2015_ORIGINAL!A:F,6,FALSE)</f>
        <v>AVT</v>
      </c>
      <c r="Z957" s="7"/>
    </row>
    <row r="958" spans="1:26" hidden="1">
      <c r="A958" s="1">
        <v>5150062120</v>
      </c>
      <c r="B958" s="2">
        <v>81</v>
      </c>
      <c r="C958" s="3">
        <v>42068.465277777803</v>
      </c>
      <c r="D958" s="4">
        <f t="shared" si="142"/>
        <v>0.46527777777777773</v>
      </c>
      <c r="E958" s="2">
        <f t="shared" si="143"/>
        <v>4</v>
      </c>
      <c r="F958" s="2">
        <f t="shared" si="144"/>
        <v>1</v>
      </c>
      <c r="G958" s="3">
        <v>42068.465277777803</v>
      </c>
      <c r="H958" s="4">
        <f t="shared" si="145"/>
        <v>0.46527777777777773</v>
      </c>
      <c r="I958" s="2">
        <f t="shared" si="146"/>
        <v>4</v>
      </c>
      <c r="J958" s="2">
        <f t="shared" si="147"/>
        <v>1</v>
      </c>
      <c r="K958" s="3">
        <v>42076.668749999997</v>
      </c>
      <c r="L958" s="1">
        <f t="shared" si="140"/>
        <v>8.2034722221942502</v>
      </c>
      <c r="M958" s="1" t="s">
        <v>14</v>
      </c>
      <c r="N958" s="1">
        <f t="shared" si="148"/>
        <v>1</v>
      </c>
      <c r="O958" s="1" t="s">
        <v>14</v>
      </c>
      <c r="P958" s="1">
        <v>9</v>
      </c>
      <c r="Q958" s="1" t="s">
        <v>16</v>
      </c>
      <c r="R958" s="1">
        <f t="shared" si="149"/>
        <v>1</v>
      </c>
      <c r="S958" s="1" t="s">
        <v>22</v>
      </c>
      <c r="T958" s="1">
        <v>0</v>
      </c>
      <c r="U958" s="1">
        <v>1</v>
      </c>
      <c r="V958" s="1">
        <v>32</v>
      </c>
      <c r="W958">
        <f t="shared" si="141"/>
        <v>0</v>
      </c>
      <c r="X958">
        <f>COUNTIF($A$2:A958,A958)</f>
        <v>1</v>
      </c>
      <c r="Y958" t="str">
        <f>VLOOKUP(A:A,[1]ZU_2015_ORIGINAL!A:F,6,FALSE)</f>
        <v>AIN</v>
      </c>
      <c r="Z958" s="7"/>
    </row>
    <row r="959" spans="1:26" hidden="1">
      <c r="A959" s="1">
        <v>5150062140</v>
      </c>
      <c r="B959" s="2">
        <v>65</v>
      </c>
      <c r="C959" s="3">
        <v>42128.383333333302</v>
      </c>
      <c r="D959" s="4">
        <f t="shared" si="142"/>
        <v>0.3833333333333333</v>
      </c>
      <c r="E959" s="2">
        <f t="shared" si="143"/>
        <v>1</v>
      </c>
      <c r="F959" s="2">
        <f t="shared" si="144"/>
        <v>1</v>
      </c>
      <c r="G959" s="3">
        <v>42129.5444444444</v>
      </c>
      <c r="H959" s="4">
        <f t="shared" si="145"/>
        <v>0.5444444444444444</v>
      </c>
      <c r="I959" s="2">
        <f t="shared" si="146"/>
        <v>2</v>
      </c>
      <c r="J959" s="2">
        <f t="shared" si="147"/>
        <v>1</v>
      </c>
      <c r="K959" s="3">
        <v>42142.472916666702</v>
      </c>
      <c r="L959" s="1">
        <f t="shared" si="140"/>
        <v>12.928472222301934</v>
      </c>
      <c r="M959" s="1" t="s">
        <v>14</v>
      </c>
      <c r="N959" s="1">
        <f t="shared" si="148"/>
        <v>1</v>
      </c>
      <c r="O959" s="1" t="s">
        <v>23</v>
      </c>
      <c r="P959" s="1">
        <v>12</v>
      </c>
      <c r="Q959" s="1" t="s">
        <v>16</v>
      </c>
      <c r="R959" s="1">
        <f t="shared" si="149"/>
        <v>1</v>
      </c>
      <c r="S959" s="1" t="s">
        <v>24</v>
      </c>
      <c r="T959" s="1">
        <v>1</v>
      </c>
      <c r="U959" s="1">
        <v>0</v>
      </c>
      <c r="V959" s="1">
        <v>33</v>
      </c>
      <c r="W959">
        <f t="shared" si="141"/>
        <v>1.1611111110978527</v>
      </c>
      <c r="X959">
        <f>COUNTIF($A$2:A959,A959)</f>
        <v>1</v>
      </c>
      <c r="Y959" t="str">
        <f>VLOOKUP(A:A,[1]ZU_2015_ORIGINAL!A:F,6,FALSE)</f>
        <v>GCH</v>
      </c>
      <c r="Z959" s="7"/>
    </row>
    <row r="960" spans="1:26" hidden="1">
      <c r="A960" s="1">
        <v>5150062207</v>
      </c>
      <c r="B960" s="2">
        <v>59</v>
      </c>
      <c r="C960" s="3">
        <v>42087.377777777801</v>
      </c>
      <c r="D960" s="4">
        <f t="shared" si="142"/>
        <v>0.37777777777777777</v>
      </c>
      <c r="E960" s="2">
        <f t="shared" si="143"/>
        <v>2</v>
      </c>
      <c r="F960" s="2">
        <f t="shared" si="144"/>
        <v>1</v>
      </c>
      <c r="G960" s="3">
        <v>42088.426388888904</v>
      </c>
      <c r="H960" s="4">
        <f t="shared" si="145"/>
        <v>0.42638888888888887</v>
      </c>
      <c r="I960" s="2">
        <f t="shared" si="146"/>
        <v>3</v>
      </c>
      <c r="J960" s="2">
        <f t="shared" si="147"/>
        <v>1</v>
      </c>
      <c r="K960" s="3">
        <v>42088.545138888898</v>
      </c>
      <c r="L960" s="1">
        <f t="shared" si="140"/>
        <v>0.11874999999417923</v>
      </c>
      <c r="M960" s="1" t="s">
        <v>14</v>
      </c>
      <c r="N960" s="1">
        <f t="shared" si="148"/>
        <v>1</v>
      </c>
      <c r="O960" s="1" t="s">
        <v>28</v>
      </c>
      <c r="P960" s="1">
        <v>15</v>
      </c>
      <c r="Q960" s="1" t="s">
        <v>16</v>
      </c>
      <c r="R960" s="1">
        <f t="shared" si="149"/>
        <v>1</v>
      </c>
      <c r="S960" s="1" t="s">
        <v>19</v>
      </c>
      <c r="T960" s="1">
        <v>0</v>
      </c>
      <c r="U960" s="1">
        <v>0</v>
      </c>
      <c r="V960" s="1">
        <v>34</v>
      </c>
      <c r="W960">
        <f t="shared" si="141"/>
        <v>1.0486111111022183</v>
      </c>
      <c r="X960">
        <f>COUNTIF($A$2:A960,A960)</f>
        <v>1</v>
      </c>
      <c r="Y960" t="str">
        <f>VLOOKUP(A:A,[1]ZU_2015_ORIGINAL!A:F,6,FALSE)</f>
        <v>HTC</v>
      </c>
      <c r="Z960" s="7"/>
    </row>
    <row r="961" spans="1:26" hidden="1">
      <c r="A961" s="1">
        <v>5150062207</v>
      </c>
      <c r="B961" s="2">
        <v>59</v>
      </c>
      <c r="C961" s="3">
        <v>42087.377777777801</v>
      </c>
      <c r="D961" s="4">
        <f t="shared" si="142"/>
        <v>0.37777777777777777</v>
      </c>
      <c r="E961" s="2">
        <f t="shared" si="143"/>
        <v>2</v>
      </c>
      <c r="F961" s="2">
        <f t="shared" si="144"/>
        <v>1</v>
      </c>
      <c r="G961" s="3">
        <v>42090.34375</v>
      </c>
      <c r="H961" s="4">
        <f t="shared" si="145"/>
        <v>0.34375</v>
      </c>
      <c r="I961" s="2">
        <f t="shared" si="146"/>
        <v>5</v>
      </c>
      <c r="J961" s="2">
        <f t="shared" si="147"/>
        <v>1</v>
      </c>
      <c r="K961" s="3">
        <v>42093.452777777798</v>
      </c>
      <c r="L961" s="1">
        <f t="shared" si="140"/>
        <v>3.1090277777984738</v>
      </c>
      <c r="M961" s="1" t="s">
        <v>14</v>
      </c>
      <c r="N961" s="1">
        <f t="shared" si="148"/>
        <v>1</v>
      </c>
      <c r="O961" s="1" t="s">
        <v>28</v>
      </c>
      <c r="P961" s="1">
        <v>15</v>
      </c>
      <c r="Q961" s="1" t="s">
        <v>16</v>
      </c>
      <c r="R961" s="1">
        <f t="shared" si="149"/>
        <v>1</v>
      </c>
      <c r="S961" s="1" t="s">
        <v>19</v>
      </c>
      <c r="T961" s="1">
        <v>0</v>
      </c>
      <c r="U961" s="1">
        <v>0</v>
      </c>
      <c r="V961" s="1">
        <v>35</v>
      </c>
      <c r="W961">
        <f t="shared" si="141"/>
        <v>2.9659722221986158</v>
      </c>
      <c r="X961">
        <f>COUNTIF($A$2:A961,A961)</f>
        <v>2</v>
      </c>
      <c r="Y961" t="str">
        <f>VLOOKUP(A:A,[1]ZU_2015_ORIGINAL!A:F,6,FALSE)</f>
        <v>HTC</v>
      </c>
      <c r="Z961" s="7"/>
    </row>
    <row r="962" spans="1:26" hidden="1">
      <c r="A962" s="1">
        <v>5150062278</v>
      </c>
      <c r="B962" s="2">
        <v>58</v>
      </c>
      <c r="C962" s="3">
        <v>42088.491666666698</v>
      </c>
      <c r="D962" s="4">
        <f t="shared" si="142"/>
        <v>0.4916666666666667</v>
      </c>
      <c r="E962" s="2">
        <f t="shared" si="143"/>
        <v>3</v>
      </c>
      <c r="F962" s="2">
        <f t="shared" si="144"/>
        <v>1</v>
      </c>
      <c r="G962" s="3">
        <v>42089.686805555597</v>
      </c>
      <c r="H962" s="4">
        <f t="shared" si="145"/>
        <v>0.68680555555555556</v>
      </c>
      <c r="I962" s="2">
        <f t="shared" si="146"/>
        <v>4</v>
      </c>
      <c r="J962" s="2">
        <f t="shared" si="147"/>
        <v>1</v>
      </c>
      <c r="K962" s="3">
        <v>42093.403472222199</v>
      </c>
      <c r="L962" s="1">
        <f t="shared" ref="L962:L1025" si="150">K962-G962</f>
        <v>3.7166666666016681</v>
      </c>
      <c r="M962" s="1" t="s">
        <v>14</v>
      </c>
      <c r="N962" s="1">
        <f t="shared" si="148"/>
        <v>1</v>
      </c>
      <c r="O962" s="1" t="s">
        <v>15</v>
      </c>
      <c r="P962" s="1">
        <v>19</v>
      </c>
      <c r="Q962" s="1" t="s">
        <v>16</v>
      </c>
      <c r="R962" s="1">
        <f t="shared" si="149"/>
        <v>1</v>
      </c>
      <c r="S962" s="1" t="s">
        <v>22</v>
      </c>
      <c r="T962" s="1">
        <v>0</v>
      </c>
      <c r="U962" s="1">
        <v>0</v>
      </c>
      <c r="V962" s="1">
        <v>34</v>
      </c>
      <c r="W962">
        <f t="shared" ref="W962:W1025" si="151">G962-C962</f>
        <v>1.1951388888992369</v>
      </c>
      <c r="X962">
        <f>COUNTIF($A$2:A962,A962)</f>
        <v>1</v>
      </c>
      <c r="Y962" t="str">
        <f>VLOOKUP(A:A,[1]ZU_2015_ORIGINAL!A:F,6,FALSE)</f>
        <v>NCH</v>
      </c>
      <c r="Z962" s="7"/>
    </row>
    <row r="963" spans="1:26" hidden="1">
      <c r="A963" s="1">
        <v>5150062350</v>
      </c>
      <c r="B963" s="2">
        <v>66</v>
      </c>
      <c r="C963" s="3">
        <v>42081.439583333296</v>
      </c>
      <c r="D963" s="4">
        <f t="shared" ref="D963:D1026" si="152">TIME(HOUR(C963),MINUTE(C963),SECOND(C963))</f>
        <v>0.43958333333333338</v>
      </c>
      <c r="E963" s="2">
        <f t="shared" ref="E963:E1026" si="153">WEEKDAY(C963,2)</f>
        <v>3</v>
      </c>
      <c r="F963" s="2">
        <f t="shared" ref="F963:F1026" si="154">IF(AND(D963&gt;TIMEVALUE("7:00"),D963&lt;TIMEVALUE("19:00"),E963&lt;&gt;6,E963&lt;&gt;7),1,2)</f>
        <v>1</v>
      </c>
      <c r="G963" s="3">
        <v>42083.666666666701</v>
      </c>
      <c r="H963" s="4">
        <f t="shared" ref="H963:H1026" si="155">TIME(HOUR(G963),MINUTE(G963),SECOND(G963))</f>
        <v>0.66666666666666663</v>
      </c>
      <c r="I963" s="2">
        <f t="shared" ref="I963:I1026" si="156">WEEKDAY(G963,2)</f>
        <v>5</v>
      </c>
      <c r="J963" s="2">
        <f t="shared" ref="J963:J1026" si="157">IF(AND(H963&gt;TIMEVALUE("7:00"),H963&lt;TIMEVALUE("19:00"),I963&lt;&gt;6,I963&lt;&gt;7),1,2)</f>
        <v>1</v>
      </c>
      <c r="K963" s="3">
        <v>42084.270833333299</v>
      </c>
      <c r="L963" s="1">
        <f t="shared" si="150"/>
        <v>0.60416666659875773</v>
      </c>
      <c r="M963" s="1" t="s">
        <v>14</v>
      </c>
      <c r="N963" s="1">
        <f t="shared" ref="N963:N1026" si="158">IF(M963="AIN",1,2)</f>
        <v>1</v>
      </c>
      <c r="O963" s="1" t="s">
        <v>18</v>
      </c>
      <c r="P963" s="1">
        <v>11</v>
      </c>
      <c r="Q963" s="1" t="s">
        <v>16</v>
      </c>
      <c r="R963" s="1">
        <f t="shared" ref="R963:R1026" si="159">IF(Q963="Normalfall",1,2)</f>
        <v>1</v>
      </c>
      <c r="S963" s="1" t="s">
        <v>19</v>
      </c>
      <c r="T963" s="1">
        <v>0</v>
      </c>
      <c r="U963" s="1">
        <v>0</v>
      </c>
      <c r="V963" s="1">
        <v>39</v>
      </c>
      <c r="W963">
        <f t="shared" si="151"/>
        <v>2.2270833334041527</v>
      </c>
      <c r="X963">
        <f>COUNTIF($A$2:A963,A963)</f>
        <v>1</v>
      </c>
      <c r="Y963" t="str">
        <f>VLOOKUP(A:A,[1]ZU_2015_ORIGINAL!A:F,6,FALSE)</f>
        <v>AVT</v>
      </c>
      <c r="Z963" s="7"/>
    </row>
    <row r="964" spans="1:26" hidden="1">
      <c r="A964" s="1">
        <v>5150062456</v>
      </c>
      <c r="B964" s="2">
        <v>65</v>
      </c>
      <c r="C964" s="3">
        <v>42068.65</v>
      </c>
      <c r="D964" s="4">
        <f t="shared" si="152"/>
        <v>0.65</v>
      </c>
      <c r="E964" s="2">
        <f t="shared" si="153"/>
        <v>4</v>
      </c>
      <c r="F964" s="2">
        <f t="shared" si="154"/>
        <v>1</v>
      </c>
      <c r="G964" s="3">
        <v>42068.863194444399</v>
      </c>
      <c r="H964" s="4">
        <f t="shared" si="155"/>
        <v>0.86319444444444438</v>
      </c>
      <c r="I964" s="2">
        <f t="shared" si="156"/>
        <v>4</v>
      </c>
      <c r="J964" s="2">
        <f t="shared" si="157"/>
        <v>2</v>
      </c>
      <c r="K964" s="3">
        <v>42081.625</v>
      </c>
      <c r="L964" s="1">
        <f t="shared" si="150"/>
        <v>12.761805555601313</v>
      </c>
      <c r="M964" s="1" t="s">
        <v>14</v>
      </c>
      <c r="N964" s="1">
        <f t="shared" si="158"/>
        <v>1</v>
      </c>
      <c r="O964" s="1" t="s">
        <v>34</v>
      </c>
      <c r="P964" s="1">
        <v>8</v>
      </c>
      <c r="Q964" s="1" t="s">
        <v>16</v>
      </c>
      <c r="R964" s="1">
        <f t="shared" si="159"/>
        <v>1</v>
      </c>
      <c r="S964" s="1" t="s">
        <v>25</v>
      </c>
      <c r="T964" s="1">
        <v>0</v>
      </c>
      <c r="U964" s="1">
        <v>0</v>
      </c>
      <c r="V964" s="1">
        <v>34</v>
      </c>
      <c r="W964">
        <f t="shared" si="151"/>
        <v>0.21319444439723156</v>
      </c>
      <c r="X964">
        <f>COUNTIF($A$2:A964,A964)</f>
        <v>1</v>
      </c>
      <c r="Y964" t="str">
        <f>VLOOKUP(A:A,[1]ZU_2015_ORIGINAL!A:F,6,FALSE)</f>
        <v>4MD</v>
      </c>
      <c r="Z964" s="7"/>
    </row>
    <row r="965" spans="1:26" hidden="1">
      <c r="A965" s="1">
        <v>5150062524</v>
      </c>
      <c r="B965" s="2">
        <v>53</v>
      </c>
      <c r="C965" s="3">
        <v>42068.773611111101</v>
      </c>
      <c r="D965" s="4">
        <f t="shared" si="152"/>
        <v>0.77361111111111114</v>
      </c>
      <c r="E965" s="2">
        <f t="shared" si="153"/>
        <v>4</v>
      </c>
      <c r="F965" s="2">
        <f t="shared" si="154"/>
        <v>1</v>
      </c>
      <c r="G965" s="3">
        <v>42068.885416666701</v>
      </c>
      <c r="H965" s="4">
        <f t="shared" si="155"/>
        <v>0.88541666666666663</v>
      </c>
      <c r="I965" s="2">
        <f t="shared" si="156"/>
        <v>4</v>
      </c>
      <c r="J965" s="2">
        <f t="shared" si="157"/>
        <v>2</v>
      </c>
      <c r="K965" s="3">
        <v>42069.286111111098</v>
      </c>
      <c r="L965" s="1">
        <f t="shared" si="150"/>
        <v>0.40069444439723156</v>
      </c>
      <c r="M965" s="1" t="s">
        <v>14</v>
      </c>
      <c r="N965" s="1">
        <f t="shared" si="158"/>
        <v>1</v>
      </c>
      <c r="O965" s="1" t="s">
        <v>15</v>
      </c>
      <c r="P965" s="1">
        <v>19</v>
      </c>
      <c r="Q965" s="1" t="s">
        <v>16</v>
      </c>
      <c r="R965" s="1">
        <f t="shared" si="159"/>
        <v>1</v>
      </c>
      <c r="S965" s="1" t="s">
        <v>19</v>
      </c>
      <c r="T965" s="1">
        <v>0</v>
      </c>
      <c r="U965" s="1">
        <v>0</v>
      </c>
      <c r="V965" s="1">
        <v>39</v>
      </c>
      <c r="W965">
        <f t="shared" si="151"/>
        <v>0.11180555559985805</v>
      </c>
      <c r="X965">
        <f>COUNTIF($A$2:A965,A965)</f>
        <v>1</v>
      </c>
      <c r="Y965" t="str">
        <f>VLOOKUP(A:A,[1]ZU_2015_ORIGINAL!A:F,6,FALSE)</f>
        <v>NCH</v>
      </c>
      <c r="Z965" s="7"/>
    </row>
    <row r="966" spans="1:26" hidden="1">
      <c r="A966" s="1">
        <v>5150062653</v>
      </c>
      <c r="B966" s="2">
        <v>89</v>
      </c>
      <c r="C966" s="3">
        <v>42069.461111111101</v>
      </c>
      <c r="D966" s="4">
        <f t="shared" si="152"/>
        <v>0.46111111111111108</v>
      </c>
      <c r="E966" s="2">
        <f t="shared" si="153"/>
        <v>5</v>
      </c>
      <c r="F966" s="2">
        <f t="shared" si="154"/>
        <v>1</v>
      </c>
      <c r="G966" s="3">
        <v>42105.845833333296</v>
      </c>
      <c r="H966" s="4">
        <f t="shared" si="155"/>
        <v>0.84583333333333333</v>
      </c>
      <c r="I966" s="2">
        <f t="shared" si="156"/>
        <v>6</v>
      </c>
      <c r="J966" s="2">
        <f t="shared" si="157"/>
        <v>2</v>
      </c>
      <c r="K966" s="3">
        <v>42112.104166666701</v>
      </c>
      <c r="L966" s="1">
        <f t="shared" si="150"/>
        <v>6.2583333334041527</v>
      </c>
      <c r="M966" s="1" t="s">
        <v>14</v>
      </c>
      <c r="N966" s="1">
        <f t="shared" si="158"/>
        <v>1</v>
      </c>
      <c r="O966" s="1" t="s">
        <v>32</v>
      </c>
      <c r="P966" s="1">
        <v>23</v>
      </c>
      <c r="Q966" s="1" t="s">
        <v>16</v>
      </c>
      <c r="R966" s="1">
        <f t="shared" si="159"/>
        <v>1</v>
      </c>
      <c r="S966" s="1" t="s">
        <v>24</v>
      </c>
      <c r="T966" s="1">
        <v>1</v>
      </c>
      <c r="U966" s="1">
        <v>0</v>
      </c>
      <c r="V966" s="1">
        <v>34</v>
      </c>
      <c r="W966">
        <f t="shared" si="151"/>
        <v>36.384722222195705</v>
      </c>
      <c r="X966">
        <f>COUNTIF($A$2:A966,A966)</f>
        <v>1</v>
      </c>
      <c r="Y966" t="str">
        <f>VLOOKUP(A:A,[1]ZU_2015_ORIGINAL!A:F,6,FALSE)</f>
        <v>UCH</v>
      </c>
      <c r="Z966" s="7"/>
    </row>
    <row r="967" spans="1:26" hidden="1">
      <c r="A967" s="1">
        <v>5150062733</v>
      </c>
      <c r="B967" s="2">
        <v>80</v>
      </c>
      <c r="C967" s="3">
        <v>42086.368055555598</v>
      </c>
      <c r="D967" s="4">
        <f t="shared" si="152"/>
        <v>0.36805555555555558</v>
      </c>
      <c r="E967" s="2">
        <f t="shared" si="153"/>
        <v>1</v>
      </c>
      <c r="F967" s="2">
        <f t="shared" si="154"/>
        <v>1</v>
      </c>
      <c r="G967" s="3">
        <v>42094.693749999999</v>
      </c>
      <c r="H967" s="4">
        <f t="shared" si="155"/>
        <v>0.69374999999999998</v>
      </c>
      <c r="I967" s="2">
        <f t="shared" si="156"/>
        <v>2</v>
      </c>
      <c r="J967" s="2">
        <f t="shared" si="157"/>
        <v>1</v>
      </c>
      <c r="K967" s="3">
        <v>42095.4597222222</v>
      </c>
      <c r="L967" s="1">
        <f t="shared" si="150"/>
        <v>0.76597222220152617</v>
      </c>
      <c r="M967" s="1" t="s">
        <v>14</v>
      </c>
      <c r="N967" s="1">
        <f t="shared" si="158"/>
        <v>1</v>
      </c>
      <c r="O967" s="1" t="s">
        <v>28</v>
      </c>
      <c r="P967" s="1">
        <v>15</v>
      </c>
      <c r="Q967" s="1" t="s">
        <v>16</v>
      </c>
      <c r="R967" s="1">
        <f t="shared" si="159"/>
        <v>1</v>
      </c>
      <c r="S967" s="1" t="s">
        <v>19</v>
      </c>
      <c r="T967" s="1">
        <v>0</v>
      </c>
      <c r="U967" s="1">
        <v>0</v>
      </c>
      <c r="V967" s="1">
        <v>33</v>
      </c>
      <c r="W967">
        <f t="shared" si="151"/>
        <v>8.3256944444001419</v>
      </c>
      <c r="X967">
        <f>COUNTIF($A$2:A967,A967)</f>
        <v>1</v>
      </c>
      <c r="Y967" t="str">
        <f>VLOOKUP(A:A,[1]ZU_2015_ORIGINAL!A:F,6,FALSE)</f>
        <v>HTC</v>
      </c>
      <c r="Z967" s="7"/>
    </row>
    <row r="968" spans="1:26" hidden="1">
      <c r="A968" s="1">
        <v>5150062769</v>
      </c>
      <c r="B968" s="2">
        <v>78</v>
      </c>
      <c r="C968" s="3">
        <v>42069.383333333302</v>
      </c>
      <c r="D968" s="4">
        <f t="shared" si="152"/>
        <v>0.3833333333333333</v>
      </c>
      <c r="E968" s="2">
        <f t="shared" si="153"/>
        <v>5</v>
      </c>
      <c r="F968" s="2">
        <f t="shared" si="154"/>
        <v>1</v>
      </c>
      <c r="G968" s="3">
        <v>42073.534722222197</v>
      </c>
      <c r="H968" s="4">
        <f t="shared" si="155"/>
        <v>0.53472222222222221</v>
      </c>
      <c r="I968" s="2">
        <f t="shared" si="156"/>
        <v>2</v>
      </c>
      <c r="J968" s="2">
        <f t="shared" si="157"/>
        <v>1</v>
      </c>
      <c r="K968" s="3">
        <v>42074.481249999997</v>
      </c>
      <c r="L968" s="1">
        <f t="shared" si="150"/>
        <v>0.94652777779992903</v>
      </c>
      <c r="M968" s="1" t="s">
        <v>14</v>
      </c>
      <c r="N968" s="1">
        <f t="shared" si="158"/>
        <v>1</v>
      </c>
      <c r="O968" s="1" t="s">
        <v>28</v>
      </c>
      <c r="P968" s="1">
        <v>15</v>
      </c>
      <c r="Q968" s="1" t="s">
        <v>16</v>
      </c>
      <c r="R968" s="1">
        <f t="shared" si="159"/>
        <v>1</v>
      </c>
      <c r="S968" s="1" t="s">
        <v>19</v>
      </c>
      <c r="T968" s="1">
        <v>0</v>
      </c>
      <c r="U968" s="1">
        <v>0</v>
      </c>
      <c r="V968" s="1">
        <v>31</v>
      </c>
      <c r="W968">
        <f t="shared" si="151"/>
        <v>4.1513888888948713</v>
      </c>
      <c r="X968">
        <f>COUNTIF($A$2:A968,A968)</f>
        <v>1</v>
      </c>
      <c r="Y968" t="str">
        <f>VLOOKUP(A:A,[1]ZU_2015_ORIGINAL!A:F,6,FALSE)</f>
        <v>HTC</v>
      </c>
      <c r="Z968" s="7"/>
    </row>
    <row r="969" spans="1:26" hidden="1">
      <c r="A969" s="1">
        <v>5150062857</v>
      </c>
      <c r="B969" s="2">
        <v>61</v>
      </c>
      <c r="C969" s="3">
        <v>42103.340277777803</v>
      </c>
      <c r="D969" s="4">
        <f t="shared" si="152"/>
        <v>0.34027777777777773</v>
      </c>
      <c r="E969" s="2">
        <f t="shared" si="153"/>
        <v>4</v>
      </c>
      <c r="F969" s="2">
        <f t="shared" si="154"/>
        <v>1</v>
      </c>
      <c r="G969" s="3">
        <v>42104.639583333301</v>
      </c>
      <c r="H969" s="4">
        <f t="shared" si="155"/>
        <v>0.63958333333333328</v>
      </c>
      <c r="I969" s="2">
        <f t="shared" si="156"/>
        <v>5</v>
      </c>
      <c r="J969" s="2">
        <f t="shared" si="157"/>
        <v>1</v>
      </c>
      <c r="K969" s="3">
        <v>42107.420138888898</v>
      </c>
      <c r="L969" s="1">
        <f t="shared" si="150"/>
        <v>2.7805555555969477</v>
      </c>
      <c r="M969" s="1" t="s">
        <v>14</v>
      </c>
      <c r="N969" s="1">
        <f t="shared" si="158"/>
        <v>1</v>
      </c>
      <c r="O969" s="1" t="s">
        <v>18</v>
      </c>
      <c r="P969" s="1">
        <v>11</v>
      </c>
      <c r="Q969" s="1" t="s">
        <v>16</v>
      </c>
      <c r="R969" s="1">
        <f t="shared" si="159"/>
        <v>1</v>
      </c>
      <c r="S969" s="1" t="s">
        <v>19</v>
      </c>
      <c r="T969" s="1">
        <v>0</v>
      </c>
      <c r="U969" s="1">
        <v>0</v>
      </c>
      <c r="V969" s="1">
        <v>31</v>
      </c>
      <c r="W969">
        <f t="shared" si="151"/>
        <v>1.2993055554979946</v>
      </c>
      <c r="X969">
        <f>COUNTIF($A$2:A969,A969)</f>
        <v>1</v>
      </c>
      <c r="Y969" t="str">
        <f>VLOOKUP(A:A,[1]ZU_2015_ORIGINAL!A:F,6,FALSE)</f>
        <v>AVT</v>
      </c>
      <c r="Z969" s="7"/>
    </row>
    <row r="970" spans="1:26" hidden="1">
      <c r="A970" s="1">
        <v>5150062944</v>
      </c>
      <c r="B970" s="2">
        <v>63</v>
      </c>
      <c r="C970" s="3">
        <v>42069.469444444498</v>
      </c>
      <c r="D970" s="4">
        <f t="shared" si="152"/>
        <v>0.4694444444444445</v>
      </c>
      <c r="E970" s="2">
        <f t="shared" si="153"/>
        <v>5</v>
      </c>
      <c r="F970" s="2">
        <f t="shared" si="154"/>
        <v>1</v>
      </c>
      <c r="G970" s="3">
        <v>42083.5090277778</v>
      </c>
      <c r="H970" s="4">
        <f t="shared" si="155"/>
        <v>0.50902777777777775</v>
      </c>
      <c r="I970" s="2">
        <f t="shared" si="156"/>
        <v>5</v>
      </c>
      <c r="J970" s="2">
        <f t="shared" si="157"/>
        <v>1</v>
      </c>
      <c r="K970" s="3">
        <v>42084.583333333299</v>
      </c>
      <c r="L970" s="1">
        <f t="shared" si="150"/>
        <v>1.0743055554994498</v>
      </c>
      <c r="M970" s="1" t="s">
        <v>14</v>
      </c>
      <c r="N970" s="1">
        <f t="shared" si="158"/>
        <v>1</v>
      </c>
      <c r="O970" s="1" t="s">
        <v>20</v>
      </c>
      <c r="P970" s="1">
        <v>2</v>
      </c>
      <c r="Q970" s="1" t="s">
        <v>16</v>
      </c>
      <c r="R970" s="1">
        <f t="shared" si="159"/>
        <v>1</v>
      </c>
      <c r="S970" s="1" t="s">
        <v>24</v>
      </c>
      <c r="T970" s="1">
        <v>1</v>
      </c>
      <c r="U970" s="1">
        <v>0</v>
      </c>
      <c r="V970" s="1">
        <v>32</v>
      </c>
      <c r="W970">
        <f t="shared" si="151"/>
        <v>14.039583333302289</v>
      </c>
      <c r="X970">
        <f>COUNTIF($A$2:A970,A970)</f>
        <v>1</v>
      </c>
      <c r="Y970" t="str">
        <f>VLOOKUP(A:A,[1]ZU_2015_ORIGINAL!A:F,6,FALSE)</f>
        <v>1MD</v>
      </c>
      <c r="Z970" s="7"/>
    </row>
    <row r="971" spans="1:26" hidden="1">
      <c r="A971" s="1">
        <v>5150063022</v>
      </c>
      <c r="B971" s="2">
        <v>48</v>
      </c>
      <c r="C971" s="3">
        <v>42069.511111111096</v>
      </c>
      <c r="D971" s="4">
        <f t="shared" si="152"/>
        <v>0.51111111111111118</v>
      </c>
      <c r="E971" s="2">
        <f t="shared" si="153"/>
        <v>5</v>
      </c>
      <c r="F971" s="2">
        <f t="shared" si="154"/>
        <v>1</v>
      </c>
      <c r="G971" s="3">
        <v>42073.701388888898</v>
      </c>
      <c r="H971" s="4">
        <f t="shared" si="155"/>
        <v>0.70138888888888884</v>
      </c>
      <c r="I971" s="2">
        <f t="shared" si="156"/>
        <v>2</v>
      </c>
      <c r="J971" s="2">
        <f t="shared" si="157"/>
        <v>1</v>
      </c>
      <c r="K971" s="3">
        <v>42073.916666666701</v>
      </c>
      <c r="L971" s="1">
        <f t="shared" si="150"/>
        <v>0.21527777780283941</v>
      </c>
      <c r="M971" s="1" t="s">
        <v>14</v>
      </c>
      <c r="N971" s="1">
        <f t="shared" si="158"/>
        <v>1</v>
      </c>
      <c r="O971" s="1" t="s">
        <v>36</v>
      </c>
      <c r="P971" s="1">
        <v>20</v>
      </c>
      <c r="Q971" s="1" t="s">
        <v>16</v>
      </c>
      <c r="R971" s="1">
        <f t="shared" si="159"/>
        <v>1</v>
      </c>
      <c r="S971" s="1" t="s">
        <v>19</v>
      </c>
      <c r="T971" s="1">
        <v>0</v>
      </c>
      <c r="U971" s="1">
        <v>0</v>
      </c>
      <c r="V971" s="1">
        <v>39</v>
      </c>
      <c r="W971">
        <f t="shared" si="151"/>
        <v>4.1902777778013842</v>
      </c>
      <c r="X971">
        <f>COUNTIF($A$2:A971,A971)</f>
        <v>1</v>
      </c>
      <c r="Y971" t="str">
        <f>VLOOKUP(A:A,[1]ZU_2015_ORIGINAL!A:F,6,FALSE)</f>
        <v>NRO</v>
      </c>
      <c r="Z971" s="7"/>
    </row>
    <row r="972" spans="1:26" hidden="1">
      <c r="A972" s="1">
        <v>5150063087</v>
      </c>
      <c r="B972" s="2">
        <v>76</v>
      </c>
      <c r="C972" s="3">
        <v>42101.3840277778</v>
      </c>
      <c r="D972" s="4">
        <f t="shared" si="152"/>
        <v>0.3840277777777778</v>
      </c>
      <c r="E972" s="2">
        <f t="shared" si="153"/>
        <v>2</v>
      </c>
      <c r="F972" s="2">
        <f t="shared" si="154"/>
        <v>1</v>
      </c>
      <c r="G972" s="3">
        <v>42102.423611111102</v>
      </c>
      <c r="H972" s="4">
        <f t="shared" si="155"/>
        <v>0.4236111111111111</v>
      </c>
      <c r="I972" s="2">
        <f t="shared" si="156"/>
        <v>3</v>
      </c>
      <c r="J972" s="2">
        <f t="shared" si="157"/>
        <v>1</v>
      </c>
      <c r="K972" s="3">
        <v>42102.659722222197</v>
      </c>
      <c r="L972" s="1">
        <f t="shared" si="150"/>
        <v>0.23611111109494232</v>
      </c>
      <c r="M972" s="1" t="s">
        <v>14</v>
      </c>
      <c r="N972" s="1">
        <f t="shared" si="158"/>
        <v>1</v>
      </c>
      <c r="O972" s="1" t="s">
        <v>23</v>
      </c>
      <c r="P972" s="1">
        <v>12</v>
      </c>
      <c r="Q972" s="1" t="s">
        <v>16</v>
      </c>
      <c r="R972" s="1">
        <f t="shared" si="159"/>
        <v>1</v>
      </c>
      <c r="S972" s="1" t="s">
        <v>21</v>
      </c>
      <c r="T972" s="1">
        <v>0</v>
      </c>
      <c r="U972" s="1">
        <v>0</v>
      </c>
      <c r="V972" s="1">
        <v>39</v>
      </c>
      <c r="W972">
        <f t="shared" si="151"/>
        <v>1.0395833333022892</v>
      </c>
      <c r="X972">
        <f>COUNTIF($A$2:A972,A972)</f>
        <v>1</v>
      </c>
      <c r="Y972" t="str">
        <f>VLOOKUP(A:A,[1]ZU_2015_ORIGINAL!A:F,6,FALSE)</f>
        <v>GCH</v>
      </c>
      <c r="Z972" s="7"/>
    </row>
    <row r="973" spans="1:26" hidden="1">
      <c r="A973" s="1">
        <v>5150063117</v>
      </c>
      <c r="B973" s="2">
        <v>75</v>
      </c>
      <c r="C973" s="3">
        <v>42069.590277777803</v>
      </c>
      <c r="D973" s="4">
        <f t="shared" si="152"/>
        <v>0.59027777777777779</v>
      </c>
      <c r="E973" s="2">
        <f t="shared" si="153"/>
        <v>5</v>
      </c>
      <c r="F973" s="2">
        <f t="shared" si="154"/>
        <v>1</v>
      </c>
      <c r="G973" s="3">
        <v>42069.590277777803</v>
      </c>
      <c r="H973" s="4">
        <f t="shared" si="155"/>
        <v>0.59027777777777779</v>
      </c>
      <c r="I973" s="2">
        <f t="shared" si="156"/>
        <v>5</v>
      </c>
      <c r="J973" s="2">
        <f t="shared" si="157"/>
        <v>1</v>
      </c>
      <c r="K973" s="3">
        <v>42087.422222222202</v>
      </c>
      <c r="L973" s="1">
        <f t="shared" si="150"/>
        <v>17.831944444398687</v>
      </c>
      <c r="M973" s="1" t="s">
        <v>14</v>
      </c>
      <c r="N973" s="1">
        <f t="shared" si="158"/>
        <v>1</v>
      </c>
      <c r="O973" s="1" t="s">
        <v>14</v>
      </c>
      <c r="P973" s="1">
        <v>9</v>
      </c>
      <c r="Q973" s="1" t="s">
        <v>16</v>
      </c>
      <c r="R973" s="1">
        <f t="shared" si="159"/>
        <v>1</v>
      </c>
      <c r="S973" s="1" t="s">
        <v>22</v>
      </c>
      <c r="T973" s="1">
        <v>0</v>
      </c>
      <c r="U973" s="1">
        <v>1</v>
      </c>
      <c r="V973" s="1">
        <v>32</v>
      </c>
      <c r="W973">
        <f t="shared" si="151"/>
        <v>0</v>
      </c>
      <c r="X973">
        <f>COUNTIF($A$2:A973,A973)</f>
        <v>1</v>
      </c>
      <c r="Y973" t="str">
        <f>VLOOKUP(A:A,[1]ZU_2015_ORIGINAL!A:F,6,FALSE)</f>
        <v>AIN</v>
      </c>
      <c r="Z973" s="7"/>
    </row>
    <row r="974" spans="1:26" hidden="1">
      <c r="A974" s="1">
        <v>5150063130</v>
      </c>
      <c r="B974" s="2">
        <v>62</v>
      </c>
      <c r="C974" s="3">
        <v>42074.311805555597</v>
      </c>
      <c r="D974" s="4">
        <f t="shared" si="152"/>
        <v>0.31180555555555556</v>
      </c>
      <c r="E974" s="2">
        <f t="shared" si="153"/>
        <v>3</v>
      </c>
      <c r="F974" s="2">
        <f t="shared" si="154"/>
        <v>1</v>
      </c>
      <c r="G974" s="3">
        <v>42075.706250000003</v>
      </c>
      <c r="H974" s="4">
        <f t="shared" si="155"/>
        <v>0.70624999999999993</v>
      </c>
      <c r="I974" s="2">
        <f t="shared" si="156"/>
        <v>4</v>
      </c>
      <c r="J974" s="2">
        <f t="shared" si="157"/>
        <v>1</v>
      </c>
      <c r="K974" s="3">
        <v>42076.758333333302</v>
      </c>
      <c r="L974" s="1">
        <f t="shared" si="150"/>
        <v>1.0520833332993789</v>
      </c>
      <c r="M974" s="1" t="s">
        <v>14</v>
      </c>
      <c r="N974" s="1">
        <f t="shared" si="158"/>
        <v>1</v>
      </c>
      <c r="O974" s="1" t="s">
        <v>18</v>
      </c>
      <c r="P974" s="1">
        <v>11</v>
      </c>
      <c r="Q974" s="1" t="s">
        <v>16</v>
      </c>
      <c r="R974" s="1">
        <f t="shared" si="159"/>
        <v>1</v>
      </c>
      <c r="S974" s="1" t="s">
        <v>19</v>
      </c>
      <c r="T974" s="1">
        <v>0</v>
      </c>
      <c r="U974" s="1">
        <v>0</v>
      </c>
      <c r="V974" s="1">
        <v>32</v>
      </c>
      <c r="W974">
        <f t="shared" si="151"/>
        <v>1.3944444444059627</v>
      </c>
      <c r="X974">
        <f>COUNTIF($A$2:A974,A974)</f>
        <v>1</v>
      </c>
      <c r="Y974" t="str">
        <f>VLOOKUP(A:A,[1]ZU_2015_ORIGINAL!A:F,6,FALSE)</f>
        <v>AVT</v>
      </c>
      <c r="Z974" s="7"/>
    </row>
    <row r="975" spans="1:26" hidden="1">
      <c r="A975" s="1">
        <v>5150063137</v>
      </c>
      <c r="B975" s="2">
        <v>69</v>
      </c>
      <c r="C975" s="3">
        <v>42069.6118055556</v>
      </c>
      <c r="D975" s="4">
        <f t="shared" si="152"/>
        <v>0.6118055555555556</v>
      </c>
      <c r="E975" s="2">
        <f t="shared" si="153"/>
        <v>5</v>
      </c>
      <c r="F975" s="2">
        <f t="shared" si="154"/>
        <v>1</v>
      </c>
      <c r="G975" s="3">
        <v>42076.708333333299</v>
      </c>
      <c r="H975" s="4">
        <f t="shared" si="155"/>
        <v>0.70833333333333337</v>
      </c>
      <c r="I975" s="2">
        <f t="shared" si="156"/>
        <v>5</v>
      </c>
      <c r="J975" s="2">
        <f t="shared" si="157"/>
        <v>1</v>
      </c>
      <c r="K975" s="3">
        <v>42077.270833333299</v>
      </c>
      <c r="L975" s="1">
        <f t="shared" si="150"/>
        <v>0.5625</v>
      </c>
      <c r="M975" s="1" t="s">
        <v>14</v>
      </c>
      <c r="N975" s="1">
        <f t="shared" si="158"/>
        <v>1</v>
      </c>
      <c r="O975" s="1" t="s">
        <v>18</v>
      </c>
      <c r="P975" s="1">
        <v>11</v>
      </c>
      <c r="Q975" s="1" t="s">
        <v>16</v>
      </c>
      <c r="R975" s="1">
        <f t="shared" si="159"/>
        <v>1</v>
      </c>
      <c r="S975" s="1" t="s">
        <v>19</v>
      </c>
      <c r="T975" s="1">
        <v>0</v>
      </c>
      <c r="U975" s="1">
        <v>0</v>
      </c>
      <c r="V975" s="1">
        <v>39</v>
      </c>
      <c r="W975">
        <f t="shared" si="151"/>
        <v>7.0965277776995208</v>
      </c>
      <c r="X975">
        <f>COUNTIF($A$2:A975,A975)</f>
        <v>1</v>
      </c>
      <c r="Y975" t="str">
        <f>VLOOKUP(A:A,[1]ZU_2015_ORIGINAL!A:F,6,FALSE)</f>
        <v>AVT</v>
      </c>
      <c r="Z975" s="7"/>
    </row>
    <row r="976" spans="1:26" hidden="1">
      <c r="A976" s="1">
        <v>5150063173</v>
      </c>
      <c r="B976" s="2">
        <v>72</v>
      </c>
      <c r="C976" s="3">
        <v>42072.472916666702</v>
      </c>
      <c r="D976" s="4">
        <f t="shared" si="152"/>
        <v>0.47291666666666665</v>
      </c>
      <c r="E976" s="2">
        <f t="shared" si="153"/>
        <v>1</v>
      </c>
      <c r="F976" s="2">
        <f t="shared" si="154"/>
        <v>1</v>
      </c>
      <c r="G976" s="3">
        <v>42079.875</v>
      </c>
      <c r="H976" s="4">
        <f t="shared" si="155"/>
        <v>0.875</v>
      </c>
      <c r="I976" s="2">
        <f t="shared" si="156"/>
        <v>1</v>
      </c>
      <c r="J976" s="2">
        <f t="shared" si="157"/>
        <v>2</v>
      </c>
      <c r="K976" s="3">
        <v>42082.4506944444</v>
      </c>
      <c r="L976" s="1">
        <f t="shared" si="150"/>
        <v>2.5756944444001419</v>
      </c>
      <c r="M976" s="1" t="s">
        <v>14</v>
      </c>
      <c r="N976" s="1">
        <f t="shared" si="158"/>
        <v>1</v>
      </c>
      <c r="O976" s="1" t="s">
        <v>20</v>
      </c>
      <c r="P976" s="1">
        <v>2</v>
      </c>
      <c r="Q976" s="1" t="s">
        <v>16</v>
      </c>
      <c r="R976" s="1">
        <f t="shared" si="159"/>
        <v>1</v>
      </c>
      <c r="S976" s="1" t="s">
        <v>19</v>
      </c>
      <c r="T976" s="1">
        <v>0</v>
      </c>
      <c r="U976" s="1">
        <v>0</v>
      </c>
      <c r="V976" s="1">
        <v>35</v>
      </c>
      <c r="W976">
        <f t="shared" si="151"/>
        <v>7.4020833332979237</v>
      </c>
      <c r="X976">
        <f>COUNTIF($A$2:A976,A976)</f>
        <v>1</v>
      </c>
      <c r="Y976" t="str">
        <f>VLOOKUP(A:A,[1]ZU_2015_ORIGINAL!A:F,6,FALSE)</f>
        <v>1MD</v>
      </c>
      <c r="Z976" s="7"/>
    </row>
    <row r="977" spans="1:26" hidden="1">
      <c r="A977" s="1">
        <v>5150063200</v>
      </c>
      <c r="B977" s="2">
        <v>80</v>
      </c>
      <c r="C977" s="3">
        <v>42069.6875</v>
      </c>
      <c r="D977" s="4">
        <f t="shared" si="152"/>
        <v>0.6875</v>
      </c>
      <c r="E977" s="2">
        <f t="shared" si="153"/>
        <v>5</v>
      </c>
      <c r="F977" s="2">
        <f t="shared" si="154"/>
        <v>1</v>
      </c>
      <c r="G977" s="3">
        <v>42069.6875</v>
      </c>
      <c r="H977" s="4">
        <f t="shared" si="155"/>
        <v>0.6875</v>
      </c>
      <c r="I977" s="2">
        <f t="shared" si="156"/>
        <v>5</v>
      </c>
      <c r="J977" s="2">
        <f t="shared" si="157"/>
        <v>1</v>
      </c>
      <c r="K977" s="3">
        <v>42079.513194444502</v>
      </c>
      <c r="L977" s="1">
        <f t="shared" si="150"/>
        <v>9.8256944445020054</v>
      </c>
      <c r="M977" s="1" t="s">
        <v>14</v>
      </c>
      <c r="N977" s="1">
        <f t="shared" si="158"/>
        <v>1</v>
      </c>
      <c r="O977" s="1" t="s">
        <v>14</v>
      </c>
      <c r="P977" s="1">
        <v>9</v>
      </c>
      <c r="Q977" s="1" t="s">
        <v>16</v>
      </c>
      <c r="R977" s="1">
        <f t="shared" si="159"/>
        <v>1</v>
      </c>
      <c r="S977" s="1" t="s">
        <v>22</v>
      </c>
      <c r="T977" s="1">
        <v>0</v>
      </c>
      <c r="U977" s="1">
        <v>1</v>
      </c>
      <c r="V977" s="1">
        <v>34</v>
      </c>
      <c r="W977">
        <f t="shared" si="151"/>
        <v>0</v>
      </c>
      <c r="X977">
        <f>COUNTIF($A$2:A977,A977)</f>
        <v>1</v>
      </c>
      <c r="Y977" t="str">
        <f>VLOOKUP(A:A,[1]ZU_2015_ORIGINAL!A:F,6,FALSE)</f>
        <v>AIN</v>
      </c>
      <c r="Z977" s="7"/>
    </row>
    <row r="978" spans="1:26">
      <c r="A978" s="1">
        <v>5150063228</v>
      </c>
      <c r="B978" s="2">
        <v>95</v>
      </c>
      <c r="C978" s="3">
        <v>42069.767361111102</v>
      </c>
      <c r="D978" s="4">
        <f t="shared" si="152"/>
        <v>0.76736111111111116</v>
      </c>
      <c r="E978" s="2">
        <f t="shared" si="153"/>
        <v>5</v>
      </c>
      <c r="F978" s="2">
        <f t="shared" si="154"/>
        <v>1</v>
      </c>
      <c r="G978" s="3">
        <v>42069.96875</v>
      </c>
      <c r="H978" s="4">
        <f t="shared" si="155"/>
        <v>0.96875</v>
      </c>
      <c r="I978" s="2">
        <f t="shared" si="156"/>
        <v>5</v>
      </c>
      <c r="J978" s="2">
        <f t="shared" si="157"/>
        <v>2</v>
      </c>
      <c r="K978" s="3">
        <v>42070.270833333299</v>
      </c>
      <c r="L978" s="1">
        <f t="shared" si="150"/>
        <v>0.30208333329937886</v>
      </c>
      <c r="M978" s="1" t="s">
        <v>14</v>
      </c>
      <c r="N978" s="1">
        <f t="shared" si="158"/>
        <v>1</v>
      </c>
      <c r="O978" s="1" t="s">
        <v>32</v>
      </c>
      <c r="P978" s="1">
        <v>23</v>
      </c>
      <c r="Q978" s="1" t="s">
        <v>29</v>
      </c>
      <c r="R978" s="1">
        <f t="shared" si="159"/>
        <v>2</v>
      </c>
      <c r="S978" s="1" t="s">
        <v>19</v>
      </c>
      <c r="T978" s="1">
        <v>0</v>
      </c>
      <c r="U978" s="1">
        <v>0</v>
      </c>
      <c r="V978" s="1">
        <v>39</v>
      </c>
      <c r="W978">
        <f t="shared" si="151"/>
        <v>0.20138888889778173</v>
      </c>
      <c r="X978">
        <f>COUNTIF($A$2:A978,A978)</f>
        <v>1</v>
      </c>
      <c r="Y978" t="str">
        <f>VLOOKUP(A:A,[1]ZU_2015_ORIGINAL!A:F,6,FALSE)</f>
        <v>UCH</v>
      </c>
      <c r="Z978" s="7"/>
    </row>
    <row r="979" spans="1:26">
      <c r="A979" s="1">
        <v>5150063230</v>
      </c>
      <c r="B979" s="2">
        <v>64</v>
      </c>
      <c r="C979" s="3">
        <v>42069.804166666698</v>
      </c>
      <c r="D979" s="4">
        <f t="shared" si="152"/>
        <v>0.8041666666666667</v>
      </c>
      <c r="E979" s="2">
        <f t="shared" si="153"/>
        <v>5</v>
      </c>
      <c r="F979" s="2">
        <f t="shared" si="154"/>
        <v>2</v>
      </c>
      <c r="G979" s="3">
        <v>42069.875</v>
      </c>
      <c r="H979" s="4">
        <f t="shared" si="155"/>
        <v>0.875</v>
      </c>
      <c r="I979" s="2">
        <f t="shared" si="156"/>
        <v>5</v>
      </c>
      <c r="J979" s="2">
        <f t="shared" si="157"/>
        <v>2</v>
      </c>
      <c r="K979" s="3">
        <v>42070.298611111102</v>
      </c>
      <c r="L979" s="1">
        <f t="shared" si="150"/>
        <v>0.42361111110221827</v>
      </c>
      <c r="M979" s="1" t="s">
        <v>14</v>
      </c>
      <c r="N979" s="1">
        <f t="shared" si="158"/>
        <v>1</v>
      </c>
      <c r="O979" s="1" t="s">
        <v>32</v>
      </c>
      <c r="P979" s="1">
        <v>23</v>
      </c>
      <c r="Q979" s="1" t="s">
        <v>29</v>
      </c>
      <c r="R979" s="1">
        <f t="shared" si="159"/>
        <v>2</v>
      </c>
      <c r="S979" s="1" t="s">
        <v>19</v>
      </c>
      <c r="T979" s="1">
        <v>0</v>
      </c>
      <c r="U979" s="1">
        <v>0</v>
      </c>
      <c r="V979" s="1">
        <v>39</v>
      </c>
      <c r="W979">
        <f t="shared" si="151"/>
        <v>7.0833333302289248E-2</v>
      </c>
      <c r="X979">
        <f>COUNTIF($A$2:A979,A979)</f>
        <v>1</v>
      </c>
      <c r="Y979" t="str">
        <f>VLOOKUP(A:A,[1]ZU_2015_ORIGINAL!A:F,6,FALSE)</f>
        <v>UCH</v>
      </c>
      <c r="Z979" s="7"/>
    </row>
    <row r="980" spans="1:26" hidden="1">
      <c r="A980" s="1">
        <v>5150063296</v>
      </c>
      <c r="B980" s="2">
        <v>59</v>
      </c>
      <c r="C980" s="3">
        <v>42069.818749999999</v>
      </c>
      <c r="D980" s="4">
        <f t="shared" si="152"/>
        <v>0.81874999999999998</v>
      </c>
      <c r="E980" s="2">
        <f t="shared" si="153"/>
        <v>5</v>
      </c>
      <c r="F980" s="2">
        <f t="shared" si="154"/>
        <v>2</v>
      </c>
      <c r="G980" s="3">
        <v>42070.09375</v>
      </c>
      <c r="H980" s="4">
        <f t="shared" si="155"/>
        <v>9.375E-2</v>
      </c>
      <c r="I980" s="2">
        <f t="shared" si="156"/>
        <v>6</v>
      </c>
      <c r="J980" s="2">
        <f t="shared" si="157"/>
        <v>2</v>
      </c>
      <c r="K980" s="3">
        <v>42070.173611111102</v>
      </c>
      <c r="L980" s="1">
        <f t="shared" si="150"/>
        <v>7.9861111102218274E-2</v>
      </c>
      <c r="M980" s="1" t="s">
        <v>14</v>
      </c>
      <c r="N980" s="1">
        <f t="shared" si="158"/>
        <v>1</v>
      </c>
      <c r="O980" s="1" t="s">
        <v>32</v>
      </c>
      <c r="P980" s="1">
        <v>23</v>
      </c>
      <c r="Q980" s="1" t="s">
        <v>37</v>
      </c>
      <c r="R980" s="1">
        <f t="shared" si="159"/>
        <v>2</v>
      </c>
      <c r="S980" s="1" t="s">
        <v>19</v>
      </c>
      <c r="T980" s="1">
        <v>0</v>
      </c>
      <c r="U980" s="1">
        <v>0</v>
      </c>
      <c r="V980" s="1">
        <v>39</v>
      </c>
      <c r="W980">
        <f t="shared" si="151"/>
        <v>0.27500000000145519</v>
      </c>
      <c r="X980">
        <f>COUNTIF($A$2:A980,A980)</f>
        <v>1</v>
      </c>
      <c r="Y980" t="str">
        <f>VLOOKUP(A:A,[1]ZU_2015_ORIGINAL!A:F,6,FALSE)</f>
        <v>UCH</v>
      </c>
      <c r="Z980" s="7"/>
    </row>
    <row r="981" spans="1:26">
      <c r="A981" s="1">
        <v>5150063299</v>
      </c>
      <c r="B981" s="2">
        <v>75</v>
      </c>
      <c r="C981" s="3">
        <v>42069.754861111098</v>
      </c>
      <c r="D981" s="4">
        <f t="shared" si="152"/>
        <v>0.75486111111111109</v>
      </c>
      <c r="E981" s="2">
        <f t="shared" si="153"/>
        <v>5</v>
      </c>
      <c r="F981" s="2">
        <f t="shared" si="154"/>
        <v>1</v>
      </c>
      <c r="G981" s="3">
        <v>42070.384722222203</v>
      </c>
      <c r="H981" s="4">
        <f t="shared" si="155"/>
        <v>0.38472222222222219</v>
      </c>
      <c r="I981" s="2">
        <f t="shared" si="156"/>
        <v>6</v>
      </c>
      <c r="J981" s="2">
        <f t="shared" si="157"/>
        <v>2</v>
      </c>
      <c r="K981" s="3">
        <v>42076.464583333298</v>
      </c>
      <c r="L981" s="1">
        <f t="shared" si="150"/>
        <v>6.0798611110949423</v>
      </c>
      <c r="M981" s="1" t="s">
        <v>14</v>
      </c>
      <c r="N981" s="1">
        <f t="shared" si="158"/>
        <v>1</v>
      </c>
      <c r="O981" s="1" t="s">
        <v>32</v>
      </c>
      <c r="P981" s="1">
        <v>23</v>
      </c>
      <c r="Q981" s="1" t="s">
        <v>29</v>
      </c>
      <c r="R981" s="1">
        <f t="shared" si="159"/>
        <v>2</v>
      </c>
      <c r="S981" s="1" t="s">
        <v>19</v>
      </c>
      <c r="T981" s="1">
        <v>0</v>
      </c>
      <c r="U981" s="1">
        <v>0</v>
      </c>
      <c r="V981" s="1">
        <v>35</v>
      </c>
      <c r="W981">
        <f t="shared" si="151"/>
        <v>0.62986111110512866</v>
      </c>
      <c r="X981">
        <f>COUNTIF($A$2:A981,A981)</f>
        <v>1</v>
      </c>
      <c r="Y981" t="str">
        <f>VLOOKUP(A:A,[1]ZU_2015_ORIGINAL!A:F,6,FALSE)</f>
        <v>UCH</v>
      </c>
      <c r="Z981" s="7"/>
    </row>
    <row r="982" spans="1:26">
      <c r="A982" s="1">
        <v>5150063311</v>
      </c>
      <c r="B982" s="2">
        <v>68</v>
      </c>
      <c r="C982" s="3">
        <v>42069.974305555603</v>
      </c>
      <c r="D982" s="4">
        <f t="shared" si="152"/>
        <v>0.97430555555555554</v>
      </c>
      <c r="E982" s="2">
        <f t="shared" si="153"/>
        <v>5</v>
      </c>
      <c r="F982" s="2">
        <f t="shared" si="154"/>
        <v>2</v>
      </c>
      <c r="G982" s="3">
        <v>42070.763888888898</v>
      </c>
      <c r="H982" s="4">
        <f t="shared" si="155"/>
        <v>0.76388888888888884</v>
      </c>
      <c r="I982" s="2">
        <f t="shared" si="156"/>
        <v>6</v>
      </c>
      <c r="J982" s="2">
        <f t="shared" si="157"/>
        <v>2</v>
      </c>
      <c r="K982" s="3">
        <v>42092.911805555603</v>
      </c>
      <c r="L982" s="1">
        <f t="shared" si="150"/>
        <v>22.147916666704987</v>
      </c>
      <c r="M982" s="1" t="s">
        <v>14</v>
      </c>
      <c r="N982" s="1">
        <f t="shared" si="158"/>
        <v>1</v>
      </c>
      <c r="O982" s="1" t="s">
        <v>31</v>
      </c>
      <c r="P982" s="1">
        <v>3</v>
      </c>
      <c r="Q982" s="1" t="s">
        <v>29</v>
      </c>
      <c r="R982" s="1">
        <f t="shared" si="159"/>
        <v>2</v>
      </c>
      <c r="S982" s="1" t="s">
        <v>24</v>
      </c>
      <c r="T982" s="1">
        <v>1</v>
      </c>
      <c r="U982" s="1">
        <v>0</v>
      </c>
      <c r="V982" s="1">
        <v>34</v>
      </c>
      <c r="W982">
        <f t="shared" si="151"/>
        <v>0.78958333329501329</v>
      </c>
      <c r="X982">
        <f>COUNTIF($A$2:A982,A982)</f>
        <v>1</v>
      </c>
      <c r="Y982" t="str">
        <f>VLOOKUP(A:A,[1]ZU_2015_ORIGINAL!A:F,6,FALSE)</f>
        <v>1MD-IPF</v>
      </c>
      <c r="Z982" s="7"/>
    </row>
    <row r="983" spans="1:26">
      <c r="A983" s="1">
        <v>5150063333</v>
      </c>
      <c r="B983" s="2">
        <v>41</v>
      </c>
      <c r="C983" s="3">
        <v>42070.092361111099</v>
      </c>
      <c r="D983" s="4">
        <f t="shared" si="152"/>
        <v>9.2361111111111116E-2</v>
      </c>
      <c r="E983" s="2">
        <f t="shared" si="153"/>
        <v>6</v>
      </c>
      <c r="F983" s="2">
        <f t="shared" si="154"/>
        <v>2</v>
      </c>
      <c r="G983" s="3">
        <v>42070.252083333296</v>
      </c>
      <c r="H983" s="4">
        <f t="shared" si="155"/>
        <v>0.25208333333333333</v>
      </c>
      <c r="I983" s="2">
        <f t="shared" si="156"/>
        <v>6</v>
      </c>
      <c r="J983" s="2">
        <f t="shared" si="157"/>
        <v>2</v>
      </c>
      <c r="K983" s="3">
        <v>42087.409722222197</v>
      </c>
      <c r="L983" s="1">
        <f t="shared" si="150"/>
        <v>17.157638888900692</v>
      </c>
      <c r="M983" s="1" t="s">
        <v>14</v>
      </c>
      <c r="N983" s="1">
        <f t="shared" si="158"/>
        <v>1</v>
      </c>
      <c r="O983" s="1" t="s">
        <v>28</v>
      </c>
      <c r="P983" s="1">
        <v>15</v>
      </c>
      <c r="Q983" s="1" t="s">
        <v>29</v>
      </c>
      <c r="R983" s="1">
        <f t="shared" si="159"/>
        <v>2</v>
      </c>
      <c r="S983" s="1" t="s">
        <v>22</v>
      </c>
      <c r="T983" s="1">
        <v>0</v>
      </c>
      <c r="U983" s="1">
        <v>0</v>
      </c>
      <c r="V983" s="1">
        <v>35</v>
      </c>
      <c r="W983">
        <f t="shared" si="151"/>
        <v>0.15972222219716059</v>
      </c>
      <c r="X983">
        <f>COUNTIF($A$2:A983,A983)</f>
        <v>1</v>
      </c>
      <c r="Y983" t="str">
        <f>VLOOKUP(A:A,[1]ZU_2015_ORIGINAL!A:F,6,FALSE)</f>
        <v>HTC</v>
      </c>
      <c r="Z983" s="7"/>
    </row>
    <row r="984" spans="1:26">
      <c r="A984" s="1">
        <v>5150063451</v>
      </c>
      <c r="B984" s="2">
        <v>81</v>
      </c>
      <c r="C984" s="3">
        <v>42070.488888888904</v>
      </c>
      <c r="D984" s="4">
        <f t="shared" si="152"/>
        <v>0.48888888888888887</v>
      </c>
      <c r="E984" s="2">
        <f t="shared" si="153"/>
        <v>6</v>
      </c>
      <c r="F984" s="2">
        <f t="shared" si="154"/>
        <v>2</v>
      </c>
      <c r="G984" s="3">
        <v>42070.547222222202</v>
      </c>
      <c r="H984" s="4">
        <f t="shared" si="155"/>
        <v>0.54722222222222217</v>
      </c>
      <c r="I984" s="2">
        <f t="shared" si="156"/>
        <v>6</v>
      </c>
      <c r="J984" s="2">
        <f t="shared" si="157"/>
        <v>2</v>
      </c>
      <c r="K984" s="3">
        <v>42073.448611111096</v>
      </c>
      <c r="L984" s="1">
        <f t="shared" si="150"/>
        <v>2.9013888888948713</v>
      </c>
      <c r="M984" s="1" t="s">
        <v>14</v>
      </c>
      <c r="N984" s="1">
        <f t="shared" si="158"/>
        <v>1</v>
      </c>
      <c r="O984" s="1" t="s">
        <v>32</v>
      </c>
      <c r="P984" s="1">
        <v>23</v>
      </c>
      <c r="Q984" s="1" t="s">
        <v>29</v>
      </c>
      <c r="R984" s="1">
        <f t="shared" si="159"/>
        <v>2</v>
      </c>
      <c r="S984" s="1" t="s">
        <v>25</v>
      </c>
      <c r="T984" s="1">
        <v>0</v>
      </c>
      <c r="U984" s="1">
        <v>0</v>
      </c>
      <c r="V984" s="1">
        <v>32</v>
      </c>
      <c r="W984">
        <f t="shared" si="151"/>
        <v>5.8333333297923673E-2</v>
      </c>
      <c r="X984">
        <f>COUNTIF($A$2:A984,A984)</f>
        <v>1</v>
      </c>
      <c r="Y984" t="str">
        <f>VLOOKUP(A:A,[1]ZU_2015_ORIGINAL!A:F,6,FALSE)</f>
        <v>UCH</v>
      </c>
      <c r="Z984" s="7"/>
    </row>
    <row r="985" spans="1:26">
      <c r="A985" s="1">
        <v>5150063521</v>
      </c>
      <c r="B985" s="2">
        <v>82</v>
      </c>
      <c r="C985" s="3">
        <v>42070.638888888898</v>
      </c>
      <c r="D985" s="4">
        <f t="shared" si="152"/>
        <v>0.63888888888888895</v>
      </c>
      <c r="E985" s="2">
        <f t="shared" si="153"/>
        <v>6</v>
      </c>
      <c r="F985" s="2">
        <f t="shared" si="154"/>
        <v>2</v>
      </c>
      <c r="G985" s="3">
        <v>42070.708333333299</v>
      </c>
      <c r="H985" s="4">
        <f t="shared" si="155"/>
        <v>0.70833333333333337</v>
      </c>
      <c r="I985" s="2">
        <f t="shared" si="156"/>
        <v>6</v>
      </c>
      <c r="J985" s="2">
        <f t="shared" si="157"/>
        <v>2</v>
      </c>
      <c r="K985" s="3">
        <v>42071.478472222203</v>
      </c>
      <c r="L985" s="1">
        <f t="shared" si="150"/>
        <v>0.77013888890360249</v>
      </c>
      <c r="M985" s="1" t="s">
        <v>14</v>
      </c>
      <c r="N985" s="1">
        <f t="shared" si="158"/>
        <v>1</v>
      </c>
      <c r="O985" s="1" t="s">
        <v>15</v>
      </c>
      <c r="P985" s="1">
        <v>19</v>
      </c>
      <c r="Q985" s="1" t="s">
        <v>29</v>
      </c>
      <c r="R985" s="1">
        <f t="shared" si="159"/>
        <v>2</v>
      </c>
      <c r="S985" s="1" t="s">
        <v>19</v>
      </c>
      <c r="T985" s="1">
        <v>0</v>
      </c>
      <c r="U985" s="1">
        <v>0</v>
      </c>
      <c r="V985" s="1">
        <v>32</v>
      </c>
      <c r="W985">
        <f t="shared" si="151"/>
        <v>6.9444444401597138E-2</v>
      </c>
      <c r="X985">
        <f>COUNTIF($A$2:A985,A985)</f>
        <v>1</v>
      </c>
      <c r="Y985" t="str">
        <f>VLOOKUP(A:A,[1]ZU_2015_ORIGINAL!A:F,6,FALSE)</f>
        <v>NCH</v>
      </c>
      <c r="Z985" s="7"/>
    </row>
    <row r="986" spans="1:26">
      <c r="A986" s="1">
        <v>5150063533</v>
      </c>
      <c r="B986" s="2">
        <v>91</v>
      </c>
      <c r="C986" s="3">
        <v>42070.6652777778</v>
      </c>
      <c r="D986" s="4">
        <f t="shared" si="152"/>
        <v>0.66527777777777775</v>
      </c>
      <c r="E986" s="2">
        <f t="shared" si="153"/>
        <v>6</v>
      </c>
      <c r="F986" s="2">
        <f t="shared" si="154"/>
        <v>2</v>
      </c>
      <c r="G986" s="3">
        <v>42070.854166666701</v>
      </c>
      <c r="H986" s="4">
        <f t="shared" si="155"/>
        <v>0.85416666666666663</v>
      </c>
      <c r="I986" s="2">
        <f t="shared" si="156"/>
        <v>6</v>
      </c>
      <c r="J986" s="2">
        <f t="shared" si="157"/>
        <v>2</v>
      </c>
      <c r="K986" s="3">
        <v>42070.913194444402</v>
      </c>
      <c r="L986" s="1">
        <f t="shared" si="150"/>
        <v>5.9027777700976003E-2</v>
      </c>
      <c r="M986" s="1" t="s">
        <v>14</v>
      </c>
      <c r="N986" s="1">
        <f t="shared" si="158"/>
        <v>1</v>
      </c>
      <c r="O986" s="1" t="s">
        <v>32</v>
      </c>
      <c r="P986" s="1">
        <v>23</v>
      </c>
      <c r="Q986" s="1" t="s">
        <v>29</v>
      </c>
      <c r="R986" s="1">
        <f t="shared" si="159"/>
        <v>2</v>
      </c>
      <c r="S986" s="1" t="s">
        <v>19</v>
      </c>
      <c r="T986" s="1">
        <v>0</v>
      </c>
      <c r="U986" s="1">
        <v>0</v>
      </c>
      <c r="V986" s="1">
        <v>39</v>
      </c>
      <c r="W986">
        <f t="shared" si="151"/>
        <v>0.18888888890069211</v>
      </c>
      <c r="X986">
        <f>COUNTIF($A$2:A986,A986)</f>
        <v>1</v>
      </c>
      <c r="Y986" t="str">
        <f>VLOOKUP(A:A,[1]ZU_2015_ORIGINAL!A:F,6,FALSE)</f>
        <v>UCH</v>
      </c>
      <c r="Z986" s="7"/>
    </row>
    <row r="987" spans="1:26" hidden="1">
      <c r="A987" s="1">
        <v>5150063579</v>
      </c>
      <c r="B987" s="2">
        <v>84</v>
      </c>
      <c r="C987" s="3">
        <v>42070.750694444403</v>
      </c>
      <c r="D987" s="4">
        <f t="shared" si="152"/>
        <v>0.75069444444444444</v>
      </c>
      <c r="E987" s="2">
        <f t="shared" si="153"/>
        <v>6</v>
      </c>
      <c r="F987" s="2">
        <f t="shared" si="154"/>
        <v>2</v>
      </c>
      <c r="G987" s="3">
        <v>42071.591666666704</v>
      </c>
      <c r="H987" s="4">
        <f t="shared" si="155"/>
        <v>0.59166666666666667</v>
      </c>
      <c r="I987" s="2">
        <f t="shared" si="156"/>
        <v>7</v>
      </c>
      <c r="J987" s="2">
        <f t="shared" si="157"/>
        <v>2</v>
      </c>
      <c r="K987" s="3">
        <v>42072.418749999997</v>
      </c>
      <c r="L987" s="1">
        <f t="shared" si="150"/>
        <v>0.8270833332935581</v>
      </c>
      <c r="M987" s="1" t="s">
        <v>14</v>
      </c>
      <c r="N987" s="1">
        <f t="shared" si="158"/>
        <v>1</v>
      </c>
      <c r="O987" s="1" t="s">
        <v>28</v>
      </c>
      <c r="P987" s="1">
        <v>15</v>
      </c>
      <c r="Q987" s="1" t="s">
        <v>16</v>
      </c>
      <c r="R987" s="1">
        <f t="shared" si="159"/>
        <v>1</v>
      </c>
      <c r="S987" s="1" t="s">
        <v>19</v>
      </c>
      <c r="T987" s="1">
        <v>0</v>
      </c>
      <c r="U987" s="1">
        <v>0</v>
      </c>
      <c r="V987" s="1">
        <v>35</v>
      </c>
      <c r="W987">
        <f t="shared" si="151"/>
        <v>0.84097222230047919</v>
      </c>
      <c r="X987">
        <f>COUNTIF($A$2:A987,A987)</f>
        <v>1</v>
      </c>
      <c r="Y987" t="str">
        <f>VLOOKUP(A:A,[1]ZU_2015_ORIGINAL!A:F,6,FALSE)</f>
        <v>HTC</v>
      </c>
      <c r="Z987" s="7"/>
    </row>
    <row r="988" spans="1:26">
      <c r="A988" s="1">
        <v>5150063581</v>
      </c>
      <c r="B988" s="2">
        <v>27</v>
      </c>
      <c r="C988" s="3">
        <v>42070.756249999999</v>
      </c>
      <c r="D988" s="4">
        <f t="shared" si="152"/>
        <v>0.75624999999999998</v>
      </c>
      <c r="E988" s="2">
        <f t="shared" si="153"/>
        <v>6</v>
      </c>
      <c r="F988" s="2">
        <f t="shared" si="154"/>
        <v>2</v>
      </c>
      <c r="G988" s="3">
        <v>42070.875</v>
      </c>
      <c r="H988" s="4">
        <f t="shared" si="155"/>
        <v>0.875</v>
      </c>
      <c r="I988" s="2">
        <f t="shared" si="156"/>
        <v>6</v>
      </c>
      <c r="J988" s="2">
        <f t="shared" si="157"/>
        <v>2</v>
      </c>
      <c r="K988" s="3">
        <v>42070.895833333299</v>
      </c>
      <c r="L988" s="1">
        <f t="shared" si="150"/>
        <v>2.0833333299378864E-2</v>
      </c>
      <c r="M988" s="1" t="s">
        <v>14</v>
      </c>
      <c r="N988" s="1">
        <f t="shared" si="158"/>
        <v>1</v>
      </c>
      <c r="O988" s="1" t="s">
        <v>32</v>
      </c>
      <c r="P988" s="1">
        <v>23</v>
      </c>
      <c r="Q988" s="1" t="s">
        <v>29</v>
      </c>
      <c r="R988" s="1">
        <f t="shared" si="159"/>
        <v>2</v>
      </c>
      <c r="S988" s="1" t="s">
        <v>19</v>
      </c>
      <c r="T988" s="1">
        <v>0</v>
      </c>
      <c r="U988" s="1">
        <v>0</v>
      </c>
      <c r="V988" s="1">
        <v>39</v>
      </c>
      <c r="W988">
        <f t="shared" si="151"/>
        <v>0.11875000000145519</v>
      </c>
      <c r="X988">
        <f>COUNTIF($A$2:A988,A988)</f>
        <v>1</v>
      </c>
      <c r="Y988" t="str">
        <f>VLOOKUP(A:A,[1]ZU_2015_ORIGINAL!A:F,6,FALSE)</f>
        <v>UCH</v>
      </c>
      <c r="Z988" s="7"/>
    </row>
    <row r="989" spans="1:26">
      <c r="A989" s="1">
        <v>5150063581</v>
      </c>
      <c r="B989" s="2">
        <v>27</v>
      </c>
      <c r="C989" s="3">
        <v>42070.756249999999</v>
      </c>
      <c r="D989" s="4">
        <f t="shared" si="152"/>
        <v>0.75624999999999998</v>
      </c>
      <c r="E989" s="2">
        <f t="shared" si="153"/>
        <v>6</v>
      </c>
      <c r="F989" s="2">
        <f t="shared" si="154"/>
        <v>2</v>
      </c>
      <c r="G989" s="3">
        <v>42071.017361111102</v>
      </c>
      <c r="H989" s="4">
        <f t="shared" si="155"/>
        <v>1.7361111111111112E-2</v>
      </c>
      <c r="I989" s="2">
        <f t="shared" si="156"/>
        <v>7</v>
      </c>
      <c r="J989" s="2">
        <f t="shared" si="157"/>
        <v>2</v>
      </c>
      <c r="K989" s="3">
        <v>42071.097222222197</v>
      </c>
      <c r="L989" s="1">
        <f t="shared" si="150"/>
        <v>7.9861111094942316E-2</v>
      </c>
      <c r="M989" s="1" t="s">
        <v>14</v>
      </c>
      <c r="N989" s="1">
        <f t="shared" si="158"/>
        <v>1</v>
      </c>
      <c r="O989" s="1" t="s">
        <v>32</v>
      </c>
      <c r="P989" s="1">
        <v>23</v>
      </c>
      <c r="Q989" s="1" t="s">
        <v>29</v>
      </c>
      <c r="R989" s="1">
        <f t="shared" si="159"/>
        <v>2</v>
      </c>
      <c r="S989" s="1" t="s">
        <v>19</v>
      </c>
      <c r="T989" s="1">
        <v>0</v>
      </c>
      <c r="U989" s="1">
        <v>0</v>
      </c>
      <c r="V989" s="1">
        <v>39</v>
      </c>
      <c r="W989">
        <f t="shared" si="151"/>
        <v>0.26111111110367347</v>
      </c>
      <c r="X989">
        <f>COUNTIF($A$2:A989,A989)</f>
        <v>2</v>
      </c>
      <c r="Y989" t="str">
        <f>VLOOKUP(A:A,[1]ZU_2015_ORIGINAL!A:F,6,FALSE)</f>
        <v>UCH</v>
      </c>
      <c r="Z989" s="7"/>
    </row>
    <row r="990" spans="1:26">
      <c r="A990" s="1">
        <v>5150063596</v>
      </c>
      <c r="B990" s="2">
        <v>60</v>
      </c>
      <c r="C990" s="3">
        <v>42070.795138888898</v>
      </c>
      <c r="D990" s="4">
        <f t="shared" si="152"/>
        <v>0.79513888888888884</v>
      </c>
      <c r="E990" s="2">
        <f t="shared" si="153"/>
        <v>6</v>
      </c>
      <c r="F990" s="2">
        <f t="shared" si="154"/>
        <v>2</v>
      </c>
      <c r="G990" s="3">
        <v>42070.902777777803</v>
      </c>
      <c r="H990" s="4">
        <f t="shared" si="155"/>
        <v>0.90277777777777779</v>
      </c>
      <c r="I990" s="2">
        <f t="shared" si="156"/>
        <v>6</v>
      </c>
      <c r="J990" s="2">
        <f t="shared" si="157"/>
        <v>2</v>
      </c>
      <c r="K990" s="3">
        <v>42070.927083333299</v>
      </c>
      <c r="L990" s="1">
        <f t="shared" si="150"/>
        <v>2.4305555496539455E-2</v>
      </c>
      <c r="M990" s="1" t="s">
        <v>14</v>
      </c>
      <c r="N990" s="1">
        <f t="shared" si="158"/>
        <v>1</v>
      </c>
      <c r="O990" s="1" t="s">
        <v>34</v>
      </c>
      <c r="P990" s="1">
        <v>8</v>
      </c>
      <c r="Q990" s="1" t="s">
        <v>29</v>
      </c>
      <c r="R990" s="1">
        <f t="shared" si="159"/>
        <v>2</v>
      </c>
      <c r="S990" s="1" t="s">
        <v>25</v>
      </c>
      <c r="T990" s="1">
        <v>0</v>
      </c>
      <c r="U990" s="1">
        <v>0</v>
      </c>
      <c r="V990" s="1">
        <v>39</v>
      </c>
      <c r="W990">
        <f t="shared" si="151"/>
        <v>0.10763888890505768</v>
      </c>
      <c r="X990">
        <f>COUNTIF($A$2:A990,A990)</f>
        <v>1</v>
      </c>
      <c r="Y990" t="str">
        <f>VLOOKUP(A:A,[1]ZU_2015_ORIGINAL!A:F,6,FALSE)</f>
        <v>4MD</v>
      </c>
      <c r="Z990" s="7"/>
    </row>
    <row r="991" spans="1:26">
      <c r="A991" s="1">
        <v>5150063599</v>
      </c>
      <c r="B991" s="2">
        <v>84</v>
      </c>
      <c r="C991" s="3">
        <v>42070.800694444399</v>
      </c>
      <c r="D991" s="4">
        <f t="shared" si="152"/>
        <v>0.80069444444444438</v>
      </c>
      <c r="E991" s="2">
        <f t="shared" si="153"/>
        <v>6</v>
      </c>
      <c r="F991" s="2">
        <f t="shared" si="154"/>
        <v>2</v>
      </c>
      <c r="G991" s="3">
        <v>42082.697916666701</v>
      </c>
      <c r="H991" s="4">
        <f t="shared" si="155"/>
        <v>0.69791666666666663</v>
      </c>
      <c r="I991" s="2">
        <f t="shared" si="156"/>
        <v>4</v>
      </c>
      <c r="J991" s="2">
        <f t="shared" si="157"/>
        <v>1</v>
      </c>
      <c r="K991" s="3">
        <v>42083.291666666701</v>
      </c>
      <c r="L991" s="1">
        <f t="shared" si="150"/>
        <v>0.59375</v>
      </c>
      <c r="M991" s="1" t="s">
        <v>14</v>
      </c>
      <c r="N991" s="1">
        <f t="shared" si="158"/>
        <v>1</v>
      </c>
      <c r="O991" s="1" t="s">
        <v>18</v>
      </c>
      <c r="P991" s="1">
        <v>11</v>
      </c>
      <c r="Q991" s="1" t="s">
        <v>29</v>
      </c>
      <c r="R991" s="1">
        <f t="shared" si="159"/>
        <v>2</v>
      </c>
      <c r="S991" s="1" t="s">
        <v>21</v>
      </c>
      <c r="T991" s="1">
        <v>0</v>
      </c>
      <c r="U991" s="1">
        <v>0</v>
      </c>
      <c r="V991" s="1">
        <v>39</v>
      </c>
      <c r="W991">
        <f t="shared" si="151"/>
        <v>11.897222222301934</v>
      </c>
      <c r="X991">
        <f>COUNTIF($A$2:A991,A991)</f>
        <v>1</v>
      </c>
      <c r="Y991" t="str">
        <f>VLOOKUP(A:A,[1]ZU_2015_ORIGINAL!A:F,6,FALSE)</f>
        <v>AVT</v>
      </c>
      <c r="Z991" s="7"/>
    </row>
    <row r="992" spans="1:26">
      <c r="A992" s="1">
        <v>5150063612</v>
      </c>
      <c r="B992" s="2">
        <v>84</v>
      </c>
      <c r="C992" s="3">
        <v>42070.832638888904</v>
      </c>
      <c r="D992" s="4">
        <f t="shared" si="152"/>
        <v>0.83263888888888893</v>
      </c>
      <c r="E992" s="2">
        <f t="shared" si="153"/>
        <v>6</v>
      </c>
      <c r="F992" s="2">
        <f t="shared" si="154"/>
        <v>2</v>
      </c>
      <c r="G992" s="3">
        <v>42072.697916666701</v>
      </c>
      <c r="H992" s="4">
        <f t="shared" si="155"/>
        <v>0.69791666666666663</v>
      </c>
      <c r="I992" s="2">
        <f t="shared" si="156"/>
        <v>1</v>
      </c>
      <c r="J992" s="2">
        <f t="shared" si="157"/>
        <v>1</v>
      </c>
      <c r="K992" s="3">
        <v>42073.270833333299</v>
      </c>
      <c r="L992" s="1">
        <f t="shared" si="150"/>
        <v>0.57291666659875773</v>
      </c>
      <c r="M992" s="1" t="s">
        <v>14</v>
      </c>
      <c r="N992" s="1">
        <f t="shared" si="158"/>
        <v>1</v>
      </c>
      <c r="O992" s="1" t="s">
        <v>32</v>
      </c>
      <c r="P992" s="1">
        <v>23</v>
      </c>
      <c r="Q992" s="1" t="s">
        <v>29</v>
      </c>
      <c r="R992" s="1">
        <f t="shared" si="159"/>
        <v>2</v>
      </c>
      <c r="S992" s="1" t="s">
        <v>17</v>
      </c>
      <c r="T992" s="1">
        <v>0</v>
      </c>
      <c r="U992" s="1">
        <v>0</v>
      </c>
      <c r="V992" s="1">
        <v>39</v>
      </c>
      <c r="W992">
        <f t="shared" si="151"/>
        <v>1.8652777777970186</v>
      </c>
      <c r="X992">
        <f>COUNTIF($A$2:A992,A992)</f>
        <v>1</v>
      </c>
      <c r="Y992" t="str">
        <f>VLOOKUP(A:A,[1]ZU_2015_ORIGINAL!A:F,6,FALSE)</f>
        <v>UCH</v>
      </c>
      <c r="Z992" s="7"/>
    </row>
    <row r="993" spans="1:26">
      <c r="A993" s="1">
        <v>5150063619</v>
      </c>
      <c r="B993" s="2">
        <v>70</v>
      </c>
      <c r="C993" s="3">
        <v>42070.848611111098</v>
      </c>
      <c r="D993" s="4">
        <f t="shared" si="152"/>
        <v>0.84861111111111109</v>
      </c>
      <c r="E993" s="2">
        <f t="shared" si="153"/>
        <v>6</v>
      </c>
      <c r="F993" s="2">
        <f t="shared" si="154"/>
        <v>2</v>
      </c>
      <c r="G993" s="3">
        <v>42071.111111111102</v>
      </c>
      <c r="H993" s="4">
        <f t="shared" si="155"/>
        <v>0.1111111111111111</v>
      </c>
      <c r="I993" s="2">
        <f t="shared" si="156"/>
        <v>7</v>
      </c>
      <c r="J993" s="2">
        <f t="shared" si="157"/>
        <v>2</v>
      </c>
      <c r="K993" s="3">
        <v>42071.270833333299</v>
      </c>
      <c r="L993" s="1">
        <f t="shared" si="150"/>
        <v>0.15972222219716059</v>
      </c>
      <c r="M993" s="1" t="s">
        <v>14</v>
      </c>
      <c r="N993" s="1">
        <f t="shared" si="158"/>
        <v>1</v>
      </c>
      <c r="O993" s="1" t="s">
        <v>18</v>
      </c>
      <c r="P993" s="1">
        <v>11</v>
      </c>
      <c r="Q993" s="1" t="s">
        <v>29</v>
      </c>
      <c r="R993" s="1">
        <f t="shared" si="159"/>
        <v>2</v>
      </c>
      <c r="S993" s="1" t="s">
        <v>19</v>
      </c>
      <c r="T993" s="1">
        <v>0</v>
      </c>
      <c r="U993" s="1">
        <v>0</v>
      </c>
      <c r="V993" s="1">
        <v>39</v>
      </c>
      <c r="W993">
        <f t="shared" si="151"/>
        <v>0.26250000000436557</v>
      </c>
      <c r="X993">
        <f>COUNTIF($A$2:A993,A993)</f>
        <v>1</v>
      </c>
      <c r="Y993" t="str">
        <f>VLOOKUP(A:A,[1]ZU_2015_ORIGINAL!A:F,6,FALSE)</f>
        <v>AVT</v>
      </c>
      <c r="Z993" s="7"/>
    </row>
    <row r="994" spans="1:26" hidden="1">
      <c r="A994" s="1">
        <v>5150063633</v>
      </c>
      <c r="B994" s="2">
        <v>46</v>
      </c>
      <c r="C994" s="3">
        <v>42070.879166666702</v>
      </c>
      <c r="D994" s="4">
        <f t="shared" si="152"/>
        <v>0.87916666666666676</v>
      </c>
      <c r="E994" s="2">
        <f t="shared" si="153"/>
        <v>6</v>
      </c>
      <c r="F994" s="2">
        <f t="shared" si="154"/>
        <v>2</v>
      </c>
      <c r="G994" s="3">
        <v>42089.895833333299</v>
      </c>
      <c r="H994" s="4">
        <f t="shared" si="155"/>
        <v>0.89583333333333337</v>
      </c>
      <c r="I994" s="2">
        <f t="shared" si="156"/>
        <v>4</v>
      </c>
      <c r="J994" s="2">
        <f t="shared" si="157"/>
        <v>2</v>
      </c>
      <c r="K994" s="3">
        <v>42090.25</v>
      </c>
      <c r="L994" s="1">
        <f t="shared" si="150"/>
        <v>0.35416666670062114</v>
      </c>
      <c r="M994" s="1" t="s">
        <v>14</v>
      </c>
      <c r="N994" s="1">
        <f t="shared" si="158"/>
        <v>1</v>
      </c>
      <c r="O994" s="1" t="s">
        <v>32</v>
      </c>
      <c r="P994" s="1">
        <v>23</v>
      </c>
      <c r="Q994" s="1" t="s">
        <v>16</v>
      </c>
      <c r="R994" s="1">
        <f t="shared" si="159"/>
        <v>1</v>
      </c>
      <c r="S994" s="1" t="s">
        <v>21</v>
      </c>
      <c r="T994" s="1">
        <v>0</v>
      </c>
      <c r="U994" s="1">
        <v>0</v>
      </c>
      <c r="V994" s="1">
        <v>39</v>
      </c>
      <c r="W994">
        <f t="shared" si="151"/>
        <v>19.016666666597303</v>
      </c>
      <c r="X994">
        <f>COUNTIF($A$2:A994,A994)</f>
        <v>1</v>
      </c>
      <c r="Y994" t="str">
        <f>VLOOKUP(A:A,[1]ZU_2015_ORIGINAL!A:F,6,FALSE)</f>
        <v>UCH</v>
      </c>
      <c r="Z994" s="7"/>
    </row>
    <row r="995" spans="1:26">
      <c r="A995" s="1">
        <v>5150063745</v>
      </c>
      <c r="B995" s="2">
        <v>55</v>
      </c>
      <c r="C995" s="3">
        <v>42071.447916666701</v>
      </c>
      <c r="D995" s="4">
        <f t="shared" si="152"/>
        <v>0.44791666666666669</v>
      </c>
      <c r="E995" s="2">
        <f t="shared" si="153"/>
        <v>7</v>
      </c>
      <c r="F995" s="2">
        <f t="shared" si="154"/>
        <v>2</v>
      </c>
      <c r="G995" s="3">
        <v>42072.621527777803</v>
      </c>
      <c r="H995" s="4">
        <f t="shared" si="155"/>
        <v>0.62152777777777779</v>
      </c>
      <c r="I995" s="2">
        <f t="shared" si="156"/>
        <v>1</v>
      </c>
      <c r="J995" s="2">
        <f t="shared" si="157"/>
        <v>1</v>
      </c>
      <c r="K995" s="3">
        <v>42075.103472222203</v>
      </c>
      <c r="L995" s="1">
        <f t="shared" si="150"/>
        <v>2.4819444444001419</v>
      </c>
      <c r="M995" s="1" t="s">
        <v>14</v>
      </c>
      <c r="N995" s="1">
        <f t="shared" si="158"/>
        <v>1</v>
      </c>
      <c r="O995" s="1" t="s">
        <v>31</v>
      </c>
      <c r="P995" s="1">
        <v>3</v>
      </c>
      <c r="Q995" s="1" t="s">
        <v>29</v>
      </c>
      <c r="R995" s="1">
        <f t="shared" si="159"/>
        <v>2</v>
      </c>
      <c r="S995" s="1" t="s">
        <v>24</v>
      </c>
      <c r="T995" s="1">
        <v>1</v>
      </c>
      <c r="U995" s="1">
        <v>0</v>
      </c>
      <c r="V995" s="1">
        <v>35</v>
      </c>
      <c r="W995">
        <f t="shared" si="151"/>
        <v>1.1736111111022183</v>
      </c>
      <c r="X995">
        <f>COUNTIF($A$2:A995,A995)</f>
        <v>1</v>
      </c>
      <c r="Y995" t="str">
        <f>VLOOKUP(A:A,[1]ZU_2015_ORIGINAL!A:F,6,FALSE)</f>
        <v>1MD-IPF</v>
      </c>
      <c r="Z995" s="7"/>
    </row>
    <row r="996" spans="1:26" hidden="1">
      <c r="A996" s="1">
        <v>5150063851</v>
      </c>
      <c r="B996" s="2">
        <v>62</v>
      </c>
      <c r="C996" s="3">
        <v>42071.614583333299</v>
      </c>
      <c r="D996" s="4">
        <f t="shared" si="152"/>
        <v>0.61458333333333337</v>
      </c>
      <c r="E996" s="2">
        <f t="shared" si="153"/>
        <v>7</v>
      </c>
      <c r="F996" s="2">
        <f t="shared" si="154"/>
        <v>2</v>
      </c>
      <c r="G996" s="3">
        <v>42071.661111111098</v>
      </c>
      <c r="H996" s="4">
        <f t="shared" si="155"/>
        <v>0.66111111111111109</v>
      </c>
      <c r="I996" s="2">
        <f t="shared" si="156"/>
        <v>7</v>
      </c>
      <c r="J996" s="2">
        <f t="shared" si="157"/>
        <v>2</v>
      </c>
      <c r="K996" s="3">
        <v>42074.399305555598</v>
      </c>
      <c r="L996" s="1">
        <f t="shared" si="150"/>
        <v>2.7381944445005502</v>
      </c>
      <c r="M996" s="1" t="s">
        <v>14</v>
      </c>
      <c r="N996" s="1">
        <f t="shared" si="158"/>
        <v>1</v>
      </c>
      <c r="O996" s="1" t="s">
        <v>14</v>
      </c>
      <c r="P996" s="1">
        <v>9</v>
      </c>
      <c r="Q996" s="1" t="s">
        <v>16</v>
      </c>
      <c r="R996" s="1">
        <f t="shared" si="159"/>
        <v>1</v>
      </c>
      <c r="S996" s="1" t="s">
        <v>19</v>
      </c>
      <c r="T996" s="1">
        <v>0</v>
      </c>
      <c r="U996" s="1">
        <v>0</v>
      </c>
      <c r="V996" s="1">
        <v>32</v>
      </c>
      <c r="W996">
        <f t="shared" si="151"/>
        <v>4.6527777798473835E-2</v>
      </c>
      <c r="X996">
        <f>COUNTIF($A$2:A996,A996)</f>
        <v>1</v>
      </c>
      <c r="Y996" t="str">
        <f>VLOOKUP(A:A,[1]ZU_2015_ORIGINAL!A:F,6,FALSE)</f>
        <v>AIN</v>
      </c>
      <c r="Z996" s="7"/>
    </row>
    <row r="997" spans="1:26">
      <c r="A997" s="1">
        <v>5150063907</v>
      </c>
      <c r="B997" s="2">
        <v>34</v>
      </c>
      <c r="C997" s="3">
        <v>42071.777777777803</v>
      </c>
      <c r="D997" s="4">
        <f t="shared" si="152"/>
        <v>0.77777777777777779</v>
      </c>
      <c r="E997" s="2">
        <f t="shared" si="153"/>
        <v>7</v>
      </c>
      <c r="F997" s="2">
        <f t="shared" si="154"/>
        <v>2</v>
      </c>
      <c r="G997" s="3">
        <v>42071.930555555598</v>
      </c>
      <c r="H997" s="4">
        <f t="shared" si="155"/>
        <v>0.93055555555555547</v>
      </c>
      <c r="I997" s="2">
        <f t="shared" si="156"/>
        <v>7</v>
      </c>
      <c r="J997" s="2">
        <f t="shared" si="157"/>
        <v>2</v>
      </c>
      <c r="K997" s="3">
        <v>42072.000694444403</v>
      </c>
      <c r="L997" s="1">
        <f t="shared" si="150"/>
        <v>7.0138888804649469E-2</v>
      </c>
      <c r="M997" s="1" t="s">
        <v>14</v>
      </c>
      <c r="N997" s="1">
        <f t="shared" si="158"/>
        <v>1</v>
      </c>
      <c r="O997" s="1" t="s">
        <v>32</v>
      </c>
      <c r="P997" s="1">
        <v>23</v>
      </c>
      <c r="Q997" s="1" t="s">
        <v>29</v>
      </c>
      <c r="R997" s="1">
        <f t="shared" si="159"/>
        <v>2</v>
      </c>
      <c r="S997" s="1" t="s">
        <v>19</v>
      </c>
      <c r="T997" s="1">
        <v>0</v>
      </c>
      <c r="U997" s="1">
        <v>0</v>
      </c>
      <c r="V997" s="1">
        <v>39</v>
      </c>
      <c r="W997">
        <f t="shared" si="151"/>
        <v>0.15277777779556345</v>
      </c>
      <c r="X997">
        <f>COUNTIF($A$2:A997,A997)</f>
        <v>1</v>
      </c>
      <c r="Y997" t="str">
        <f>VLOOKUP(A:A,[1]ZU_2015_ORIGINAL!A:F,6,FALSE)</f>
        <v>UCH</v>
      </c>
      <c r="Z997" s="7"/>
    </row>
    <row r="998" spans="1:26" hidden="1">
      <c r="A998" s="1">
        <v>5150064067</v>
      </c>
      <c r="B998" s="2">
        <v>77</v>
      </c>
      <c r="C998" s="3">
        <v>42072.346527777801</v>
      </c>
      <c r="D998" s="4">
        <f t="shared" si="152"/>
        <v>0.34652777777777777</v>
      </c>
      <c r="E998" s="2">
        <f t="shared" si="153"/>
        <v>1</v>
      </c>
      <c r="F998" s="2">
        <f t="shared" si="154"/>
        <v>1</v>
      </c>
      <c r="G998" s="3">
        <v>42074.528472222199</v>
      </c>
      <c r="H998" s="4">
        <f t="shared" si="155"/>
        <v>0.52847222222222223</v>
      </c>
      <c r="I998" s="2">
        <f t="shared" si="156"/>
        <v>3</v>
      </c>
      <c r="J998" s="2">
        <f t="shared" si="157"/>
        <v>1</v>
      </c>
      <c r="K998" s="3">
        <v>42075.402083333298</v>
      </c>
      <c r="L998" s="1">
        <f t="shared" si="150"/>
        <v>0.87361111109930789</v>
      </c>
      <c r="M998" s="1" t="s">
        <v>14</v>
      </c>
      <c r="N998" s="1">
        <f t="shared" si="158"/>
        <v>1</v>
      </c>
      <c r="O998" s="1" t="s">
        <v>15</v>
      </c>
      <c r="P998" s="1">
        <v>19</v>
      </c>
      <c r="Q998" s="1" t="s">
        <v>16</v>
      </c>
      <c r="R998" s="1">
        <f t="shared" si="159"/>
        <v>1</v>
      </c>
      <c r="S998" s="1" t="s">
        <v>21</v>
      </c>
      <c r="T998" s="1">
        <v>0</v>
      </c>
      <c r="U998" s="1">
        <v>0</v>
      </c>
      <c r="V998" s="1">
        <v>32</v>
      </c>
      <c r="W998">
        <f t="shared" si="151"/>
        <v>2.1819444443972316</v>
      </c>
      <c r="X998">
        <f>COUNTIF($A$2:A998,A998)</f>
        <v>1</v>
      </c>
      <c r="Y998" t="str">
        <f>VLOOKUP(A:A,[1]ZU_2015_ORIGINAL!A:F,6,FALSE)</f>
        <v>NCH</v>
      </c>
      <c r="Z998" s="7"/>
    </row>
    <row r="999" spans="1:26" hidden="1">
      <c r="A999" s="1">
        <v>5150064086</v>
      </c>
      <c r="B999" s="2">
        <v>86</v>
      </c>
      <c r="C999" s="3">
        <v>42072.355555555601</v>
      </c>
      <c r="D999" s="4">
        <f t="shared" si="152"/>
        <v>0.35555555555555557</v>
      </c>
      <c r="E999" s="2">
        <f t="shared" si="153"/>
        <v>1</v>
      </c>
      <c r="F999" s="2">
        <f t="shared" si="154"/>
        <v>1</v>
      </c>
      <c r="G999" s="3">
        <v>42073.493055555598</v>
      </c>
      <c r="H999" s="4">
        <f t="shared" si="155"/>
        <v>0.49305555555555558</v>
      </c>
      <c r="I999" s="2">
        <f t="shared" si="156"/>
        <v>2</v>
      </c>
      <c r="J999" s="2">
        <f t="shared" si="157"/>
        <v>1</v>
      </c>
      <c r="K999" s="3">
        <v>42074.270833333299</v>
      </c>
      <c r="L999" s="1">
        <f t="shared" si="150"/>
        <v>0.777777777700976</v>
      </c>
      <c r="M999" s="1" t="s">
        <v>14</v>
      </c>
      <c r="N999" s="1">
        <f t="shared" si="158"/>
        <v>1</v>
      </c>
      <c r="O999" s="1" t="s">
        <v>32</v>
      </c>
      <c r="P999" s="1">
        <v>23</v>
      </c>
      <c r="Q999" s="1" t="s">
        <v>16</v>
      </c>
      <c r="R999" s="1">
        <f t="shared" si="159"/>
        <v>1</v>
      </c>
      <c r="S999" s="1" t="s">
        <v>19</v>
      </c>
      <c r="T999" s="1">
        <v>0</v>
      </c>
      <c r="U999" s="1">
        <v>0</v>
      </c>
      <c r="V999" s="1">
        <v>39</v>
      </c>
      <c r="W999">
        <f t="shared" si="151"/>
        <v>1.1374999999970896</v>
      </c>
      <c r="X999">
        <f>COUNTIF($A$2:A999,A999)</f>
        <v>1</v>
      </c>
      <c r="Y999" t="str">
        <f>VLOOKUP(A:A,[1]ZU_2015_ORIGINAL!A:F,6,FALSE)</f>
        <v>UCH</v>
      </c>
      <c r="Z999" s="7"/>
    </row>
    <row r="1000" spans="1:26" hidden="1">
      <c r="A1000" s="1">
        <v>5150064155</v>
      </c>
      <c r="B1000" s="2">
        <v>44</v>
      </c>
      <c r="C1000" s="3">
        <v>42072.519444444399</v>
      </c>
      <c r="D1000" s="4">
        <f t="shared" si="152"/>
        <v>0.51944444444444449</v>
      </c>
      <c r="E1000" s="2">
        <f t="shared" si="153"/>
        <v>1</v>
      </c>
      <c r="F1000" s="2">
        <f t="shared" si="154"/>
        <v>1</v>
      </c>
      <c r="G1000" s="3">
        <v>42075.041666666701</v>
      </c>
      <c r="H1000" s="4">
        <f t="shared" si="155"/>
        <v>4.1666666666666664E-2</v>
      </c>
      <c r="I1000" s="2">
        <f t="shared" si="156"/>
        <v>4</v>
      </c>
      <c r="J1000" s="2">
        <f t="shared" si="157"/>
        <v>2</v>
      </c>
      <c r="K1000" s="3">
        <v>42076.4597222222</v>
      </c>
      <c r="L1000" s="1">
        <f t="shared" si="150"/>
        <v>1.4180555554994498</v>
      </c>
      <c r="M1000" s="1" t="s">
        <v>14</v>
      </c>
      <c r="N1000" s="1">
        <f t="shared" si="158"/>
        <v>1</v>
      </c>
      <c r="O1000" s="1" t="s">
        <v>26</v>
      </c>
      <c r="P1000" s="1">
        <v>4</v>
      </c>
      <c r="Q1000" s="1" t="s">
        <v>16</v>
      </c>
      <c r="R1000" s="1">
        <f t="shared" si="159"/>
        <v>1</v>
      </c>
      <c r="S1000" s="1" t="s">
        <v>19</v>
      </c>
      <c r="T1000" s="1">
        <v>0</v>
      </c>
      <c r="U1000" s="1">
        <v>0</v>
      </c>
      <c r="V1000" s="1">
        <v>39</v>
      </c>
      <c r="W1000">
        <f t="shared" si="151"/>
        <v>2.5222222223019344</v>
      </c>
      <c r="X1000">
        <f>COUNTIF($A$2:A1000,A1000)</f>
        <v>1</v>
      </c>
      <c r="Y1000" t="str">
        <f>VLOOKUP(A:A,[1]ZU_2015_ORIGINAL!A:F,6,FALSE)</f>
        <v>2MD</v>
      </c>
      <c r="Z1000" s="7"/>
    </row>
    <row r="1001" spans="1:26" hidden="1">
      <c r="A1001" s="1">
        <v>5150064228</v>
      </c>
      <c r="B1001" s="2">
        <v>62</v>
      </c>
      <c r="C1001" s="3">
        <v>42080.348611111098</v>
      </c>
      <c r="D1001" s="4">
        <f t="shared" si="152"/>
        <v>0.34861111111111115</v>
      </c>
      <c r="E1001" s="2">
        <f t="shared" si="153"/>
        <v>2</v>
      </c>
      <c r="F1001" s="2">
        <f t="shared" si="154"/>
        <v>1</v>
      </c>
      <c r="G1001" s="3">
        <v>42082.638888888898</v>
      </c>
      <c r="H1001" s="4">
        <f t="shared" si="155"/>
        <v>0.63888888888888895</v>
      </c>
      <c r="I1001" s="2">
        <f t="shared" si="156"/>
        <v>4</v>
      </c>
      <c r="J1001" s="2">
        <f t="shared" si="157"/>
        <v>1</v>
      </c>
      <c r="K1001" s="3">
        <v>42083.411805555603</v>
      </c>
      <c r="L1001" s="1">
        <f t="shared" si="150"/>
        <v>0.77291666670498671</v>
      </c>
      <c r="M1001" s="1" t="s">
        <v>14</v>
      </c>
      <c r="N1001" s="1">
        <f t="shared" si="158"/>
        <v>1</v>
      </c>
      <c r="O1001" s="1" t="s">
        <v>28</v>
      </c>
      <c r="P1001" s="1">
        <v>15</v>
      </c>
      <c r="Q1001" s="1" t="s">
        <v>16</v>
      </c>
      <c r="R1001" s="1">
        <f t="shared" si="159"/>
        <v>1</v>
      </c>
      <c r="S1001" s="1" t="s">
        <v>19</v>
      </c>
      <c r="T1001" s="1">
        <v>0</v>
      </c>
      <c r="U1001" s="1">
        <v>0</v>
      </c>
      <c r="V1001" s="1">
        <v>32</v>
      </c>
      <c r="W1001">
        <f t="shared" si="151"/>
        <v>2.290277777799929</v>
      </c>
      <c r="X1001">
        <f>COUNTIF($A$2:A1001,A1001)</f>
        <v>1</v>
      </c>
      <c r="Y1001" t="str">
        <f>VLOOKUP(A:A,[1]ZU_2015_ORIGINAL!A:F,6,FALSE)</f>
        <v>HTC</v>
      </c>
      <c r="Z1001" s="7"/>
    </row>
    <row r="1002" spans="1:26" hidden="1">
      <c r="A1002" s="1">
        <v>5150064238</v>
      </c>
      <c r="B1002" s="2">
        <v>69</v>
      </c>
      <c r="C1002" s="3">
        <v>42072.413888888899</v>
      </c>
      <c r="D1002" s="4">
        <f t="shared" si="152"/>
        <v>0.41388888888888892</v>
      </c>
      <c r="E1002" s="2">
        <f t="shared" si="153"/>
        <v>1</v>
      </c>
      <c r="F1002" s="2">
        <f t="shared" si="154"/>
        <v>1</v>
      </c>
      <c r="G1002" s="3">
        <v>42073.530555555597</v>
      </c>
      <c r="H1002" s="4">
        <f t="shared" si="155"/>
        <v>0.53055555555555556</v>
      </c>
      <c r="I1002" s="2">
        <f t="shared" si="156"/>
        <v>2</v>
      </c>
      <c r="J1002" s="2">
        <f t="shared" si="157"/>
        <v>1</v>
      </c>
      <c r="K1002" s="3">
        <v>42074.425000000003</v>
      </c>
      <c r="L1002" s="1">
        <f t="shared" si="150"/>
        <v>0.89444444440596271</v>
      </c>
      <c r="M1002" s="1" t="s">
        <v>14</v>
      </c>
      <c r="N1002" s="1">
        <f t="shared" si="158"/>
        <v>1</v>
      </c>
      <c r="O1002" s="1" t="s">
        <v>18</v>
      </c>
      <c r="P1002" s="1">
        <v>11</v>
      </c>
      <c r="Q1002" s="1" t="s">
        <v>16</v>
      </c>
      <c r="R1002" s="1">
        <f t="shared" si="159"/>
        <v>1</v>
      </c>
      <c r="S1002" s="1" t="s">
        <v>19</v>
      </c>
      <c r="T1002" s="1">
        <v>0</v>
      </c>
      <c r="U1002" s="1">
        <v>0</v>
      </c>
      <c r="V1002" s="1">
        <v>32</v>
      </c>
      <c r="W1002">
        <f t="shared" si="151"/>
        <v>1.1166666666977108</v>
      </c>
      <c r="X1002">
        <f>COUNTIF($A$2:A1002,A1002)</f>
        <v>1</v>
      </c>
      <c r="Y1002" t="str">
        <f>VLOOKUP(A:A,[1]ZU_2015_ORIGINAL!A:F,6,FALSE)</f>
        <v>AVT</v>
      </c>
      <c r="Z1002" s="7"/>
    </row>
    <row r="1003" spans="1:26" hidden="1">
      <c r="A1003" s="1">
        <v>5150064250</v>
      </c>
      <c r="B1003" s="2">
        <v>71</v>
      </c>
      <c r="C1003" s="3">
        <v>42072.418055555601</v>
      </c>
      <c r="D1003" s="4">
        <f t="shared" si="152"/>
        <v>0.41805555555555557</v>
      </c>
      <c r="E1003" s="2">
        <f t="shared" si="153"/>
        <v>1</v>
      </c>
      <c r="F1003" s="2">
        <f t="shared" si="154"/>
        <v>1</v>
      </c>
      <c r="G1003" s="3">
        <v>42074.590277777803</v>
      </c>
      <c r="H1003" s="4">
        <f t="shared" si="155"/>
        <v>0.59027777777777779</v>
      </c>
      <c r="I1003" s="2">
        <f t="shared" si="156"/>
        <v>3</v>
      </c>
      <c r="J1003" s="2">
        <f t="shared" si="157"/>
        <v>1</v>
      </c>
      <c r="K1003" s="3">
        <v>42075.431944444397</v>
      </c>
      <c r="L1003" s="1">
        <f t="shared" si="150"/>
        <v>0.84166666659439215</v>
      </c>
      <c r="M1003" s="1" t="s">
        <v>14</v>
      </c>
      <c r="N1003" s="1">
        <f t="shared" si="158"/>
        <v>1</v>
      </c>
      <c r="O1003" s="1" t="s">
        <v>28</v>
      </c>
      <c r="P1003" s="1">
        <v>15</v>
      </c>
      <c r="Q1003" s="1" t="s">
        <v>16</v>
      </c>
      <c r="R1003" s="1">
        <f t="shared" si="159"/>
        <v>1</v>
      </c>
      <c r="S1003" s="1" t="s">
        <v>19</v>
      </c>
      <c r="T1003" s="1">
        <v>0</v>
      </c>
      <c r="U1003" s="1">
        <v>0</v>
      </c>
      <c r="V1003" s="1">
        <v>33</v>
      </c>
      <c r="W1003">
        <f t="shared" si="151"/>
        <v>2.1722222222015262</v>
      </c>
      <c r="X1003">
        <f>COUNTIF($A$2:A1003,A1003)</f>
        <v>1</v>
      </c>
      <c r="Y1003" t="str">
        <f>VLOOKUP(A:A,[1]ZU_2015_ORIGINAL!A:F,6,FALSE)</f>
        <v>HTC</v>
      </c>
      <c r="Z1003" s="7"/>
    </row>
    <row r="1004" spans="1:26" hidden="1">
      <c r="A1004" s="1">
        <v>5150064337</v>
      </c>
      <c r="B1004" s="2">
        <v>64</v>
      </c>
      <c r="C1004" s="3">
        <v>42107.5222222222</v>
      </c>
      <c r="D1004" s="4">
        <f t="shared" si="152"/>
        <v>0.52222222222222225</v>
      </c>
      <c r="E1004" s="2">
        <f t="shared" si="153"/>
        <v>1</v>
      </c>
      <c r="F1004" s="2">
        <f t="shared" si="154"/>
        <v>1</v>
      </c>
      <c r="G1004" s="3">
        <v>42114.927083333299</v>
      </c>
      <c r="H1004" s="4">
        <f t="shared" si="155"/>
        <v>0.92708333333333337</v>
      </c>
      <c r="I1004" s="2">
        <f t="shared" si="156"/>
        <v>1</v>
      </c>
      <c r="J1004" s="2">
        <f t="shared" si="157"/>
        <v>2</v>
      </c>
      <c r="K1004" s="3">
        <v>42115.03125</v>
      </c>
      <c r="L1004" s="1">
        <f t="shared" si="150"/>
        <v>0.10416666670062114</v>
      </c>
      <c r="M1004" s="1" t="s">
        <v>14</v>
      </c>
      <c r="N1004" s="1">
        <f t="shared" si="158"/>
        <v>1</v>
      </c>
      <c r="O1004" s="1" t="s">
        <v>20</v>
      </c>
      <c r="P1004" s="1">
        <v>2</v>
      </c>
      <c r="Q1004" s="1" t="s">
        <v>16</v>
      </c>
      <c r="R1004" s="1">
        <f t="shared" si="159"/>
        <v>1</v>
      </c>
      <c r="S1004" s="1" t="s">
        <v>19</v>
      </c>
      <c r="T1004" s="1">
        <v>0</v>
      </c>
      <c r="U1004" s="1">
        <v>0</v>
      </c>
      <c r="V1004" s="1">
        <v>39</v>
      </c>
      <c r="W1004">
        <f t="shared" si="151"/>
        <v>7.4048611110993079</v>
      </c>
      <c r="X1004">
        <f>COUNTIF($A$2:A1004,A1004)</f>
        <v>1</v>
      </c>
      <c r="Y1004" t="str">
        <f>VLOOKUP(A:A,[1]ZU_2015_ORIGINAL!A:F,6,FALSE)</f>
        <v>1MD</v>
      </c>
      <c r="Z1004" s="7"/>
    </row>
    <row r="1005" spans="1:26" hidden="1">
      <c r="A1005" s="1">
        <v>5150064350</v>
      </c>
      <c r="B1005" s="2">
        <v>76</v>
      </c>
      <c r="C1005" s="3">
        <v>42072.459027777797</v>
      </c>
      <c r="D1005" s="4">
        <f t="shared" si="152"/>
        <v>0.45902777777777781</v>
      </c>
      <c r="E1005" s="2">
        <f t="shared" si="153"/>
        <v>1</v>
      </c>
      <c r="F1005" s="2">
        <f t="shared" si="154"/>
        <v>1</v>
      </c>
      <c r="G1005" s="3">
        <v>42087.202083333301</v>
      </c>
      <c r="H1005" s="4">
        <f t="shared" si="155"/>
        <v>0.20208333333333331</v>
      </c>
      <c r="I1005" s="2">
        <f t="shared" si="156"/>
        <v>2</v>
      </c>
      <c r="J1005" s="2">
        <f t="shared" si="157"/>
        <v>2</v>
      </c>
      <c r="K1005" s="3">
        <v>42091.742361111101</v>
      </c>
      <c r="L1005" s="1">
        <f t="shared" si="150"/>
        <v>4.540277777799929</v>
      </c>
      <c r="M1005" s="1" t="s">
        <v>14</v>
      </c>
      <c r="N1005" s="1">
        <f t="shared" si="158"/>
        <v>1</v>
      </c>
      <c r="O1005" s="1" t="s">
        <v>36</v>
      </c>
      <c r="P1005" s="1">
        <v>20</v>
      </c>
      <c r="Q1005" s="1" t="s">
        <v>16</v>
      </c>
      <c r="R1005" s="1">
        <f t="shared" si="159"/>
        <v>1</v>
      </c>
      <c r="S1005" s="1" t="s">
        <v>24</v>
      </c>
      <c r="T1005" s="1">
        <v>1</v>
      </c>
      <c r="U1005" s="1">
        <v>0</v>
      </c>
      <c r="V1005" s="1">
        <v>31</v>
      </c>
      <c r="W1005">
        <f t="shared" si="151"/>
        <v>14.743055555503815</v>
      </c>
      <c r="X1005">
        <f>COUNTIF($A$2:A1005,A1005)</f>
        <v>1</v>
      </c>
      <c r="Y1005" t="str">
        <f>VLOOKUP(A:A,[1]ZU_2015_ORIGINAL!A:F,6,FALSE)</f>
        <v>NRO</v>
      </c>
      <c r="Z1005" s="7"/>
    </row>
    <row r="1006" spans="1:26" hidden="1">
      <c r="A1006" s="1">
        <v>5150064388</v>
      </c>
      <c r="B1006" s="2">
        <v>69</v>
      </c>
      <c r="C1006" s="3">
        <v>42073.444444444503</v>
      </c>
      <c r="D1006" s="4">
        <f t="shared" si="152"/>
        <v>0.44444444444444442</v>
      </c>
      <c r="E1006" s="2">
        <f t="shared" si="153"/>
        <v>2</v>
      </c>
      <c r="F1006" s="2">
        <f t="shared" si="154"/>
        <v>1</v>
      </c>
      <c r="G1006" s="3">
        <v>42075.640277777798</v>
      </c>
      <c r="H1006" s="4">
        <f t="shared" si="155"/>
        <v>0.64027777777777783</v>
      </c>
      <c r="I1006" s="2">
        <f t="shared" si="156"/>
        <v>4</v>
      </c>
      <c r="J1006" s="2">
        <f t="shared" si="157"/>
        <v>1</v>
      </c>
      <c r="K1006" s="3">
        <v>42076.4284722222</v>
      </c>
      <c r="L1006" s="1">
        <f t="shared" si="150"/>
        <v>0.78819444440159714</v>
      </c>
      <c r="M1006" s="1" t="s">
        <v>14</v>
      </c>
      <c r="N1006" s="1">
        <f t="shared" si="158"/>
        <v>1</v>
      </c>
      <c r="O1006" s="1" t="s">
        <v>33</v>
      </c>
      <c r="P1006" s="1">
        <v>24</v>
      </c>
      <c r="Q1006" s="1" t="s">
        <v>16</v>
      </c>
      <c r="R1006" s="1">
        <f t="shared" si="159"/>
        <v>1</v>
      </c>
      <c r="S1006" s="1" t="s">
        <v>19</v>
      </c>
      <c r="T1006" s="1">
        <v>0</v>
      </c>
      <c r="U1006" s="1">
        <v>0</v>
      </c>
      <c r="V1006" s="1">
        <v>32</v>
      </c>
      <c r="W1006">
        <f t="shared" si="151"/>
        <v>2.1958333332950133</v>
      </c>
      <c r="X1006">
        <f>COUNTIF($A$2:A1006,A1006)</f>
        <v>1</v>
      </c>
      <c r="Y1006" t="str">
        <f>VLOOKUP(A:A,[1]ZU_2015_ORIGINAL!A:F,6,FALSE)</f>
        <v>URO</v>
      </c>
      <c r="Z1006" s="7"/>
    </row>
    <row r="1007" spans="1:26" hidden="1">
      <c r="A1007" s="1">
        <v>5150064431</v>
      </c>
      <c r="B1007" s="2">
        <v>26</v>
      </c>
      <c r="C1007" s="3">
        <v>42073.341666666704</v>
      </c>
      <c r="D1007" s="4">
        <f t="shared" si="152"/>
        <v>0.34166666666666662</v>
      </c>
      <c r="E1007" s="2">
        <f t="shared" si="153"/>
        <v>2</v>
      </c>
      <c r="F1007" s="2">
        <f t="shared" si="154"/>
        <v>1</v>
      </c>
      <c r="G1007" s="3">
        <v>42074.055555555598</v>
      </c>
      <c r="H1007" s="4">
        <f t="shared" si="155"/>
        <v>5.5555555555555552E-2</v>
      </c>
      <c r="I1007" s="2">
        <f t="shared" si="156"/>
        <v>3</v>
      </c>
      <c r="J1007" s="2">
        <f t="shared" si="157"/>
        <v>2</v>
      </c>
      <c r="K1007" s="3">
        <v>42074.114583333299</v>
      </c>
      <c r="L1007" s="1">
        <f t="shared" si="150"/>
        <v>5.9027777700976003E-2</v>
      </c>
      <c r="M1007" s="1" t="s">
        <v>14</v>
      </c>
      <c r="N1007" s="1">
        <f t="shared" si="158"/>
        <v>1</v>
      </c>
      <c r="O1007" s="1" t="s">
        <v>27</v>
      </c>
      <c r="P1007" s="1">
        <v>13</v>
      </c>
      <c r="Q1007" s="1" t="s">
        <v>16</v>
      </c>
      <c r="R1007" s="1">
        <f t="shared" si="159"/>
        <v>1</v>
      </c>
      <c r="S1007" s="1" t="s">
        <v>19</v>
      </c>
      <c r="T1007" s="1">
        <v>0</v>
      </c>
      <c r="U1007" s="1">
        <v>0</v>
      </c>
      <c r="V1007" s="1">
        <v>39</v>
      </c>
      <c r="W1007">
        <f t="shared" si="151"/>
        <v>0.71388888889487134</v>
      </c>
      <c r="X1007">
        <f>COUNTIF($A$2:A1007,A1007)</f>
        <v>1</v>
      </c>
      <c r="Y1007" t="str">
        <f>VLOOKUP(A:A,[1]ZU_2015_ORIGINAL!A:F,6,FALSE)</f>
        <v>GYN</v>
      </c>
      <c r="Z1007" s="7"/>
    </row>
    <row r="1008" spans="1:26" hidden="1">
      <c r="A1008" s="1">
        <v>5150064491</v>
      </c>
      <c r="B1008" s="2">
        <v>38</v>
      </c>
      <c r="C1008" s="3">
        <v>42072.537499999999</v>
      </c>
      <c r="D1008" s="4">
        <f t="shared" si="152"/>
        <v>0.53749999999999998</v>
      </c>
      <c r="E1008" s="2">
        <f t="shared" si="153"/>
        <v>1</v>
      </c>
      <c r="F1008" s="2">
        <f t="shared" si="154"/>
        <v>1</v>
      </c>
      <c r="G1008" s="3">
        <v>42074.797222222202</v>
      </c>
      <c r="H1008" s="4">
        <f t="shared" si="155"/>
        <v>0.79722222222222217</v>
      </c>
      <c r="I1008" s="2">
        <f t="shared" si="156"/>
        <v>3</v>
      </c>
      <c r="J1008" s="2">
        <f t="shared" si="157"/>
        <v>2</v>
      </c>
      <c r="K1008" s="3">
        <v>42075.382638888899</v>
      </c>
      <c r="L1008" s="1">
        <f t="shared" si="150"/>
        <v>0.58541666669771075</v>
      </c>
      <c r="M1008" s="1" t="s">
        <v>14</v>
      </c>
      <c r="N1008" s="1">
        <f t="shared" si="158"/>
        <v>1</v>
      </c>
      <c r="O1008" s="1" t="s">
        <v>23</v>
      </c>
      <c r="P1008" s="1">
        <v>12</v>
      </c>
      <c r="Q1008" s="1" t="s">
        <v>16</v>
      </c>
      <c r="R1008" s="1">
        <f t="shared" si="159"/>
        <v>1</v>
      </c>
      <c r="S1008" s="1" t="s">
        <v>21</v>
      </c>
      <c r="T1008" s="1">
        <v>0</v>
      </c>
      <c r="U1008" s="1">
        <v>0</v>
      </c>
      <c r="V1008" s="1">
        <v>32</v>
      </c>
      <c r="W1008">
        <f t="shared" si="151"/>
        <v>2.2597222222029814</v>
      </c>
      <c r="X1008">
        <f>COUNTIF($A$2:A1008,A1008)</f>
        <v>1</v>
      </c>
      <c r="Y1008" t="str">
        <f>VLOOKUP(A:A,[1]ZU_2015_ORIGINAL!A:F,6,FALSE)</f>
        <v>GCH</v>
      </c>
      <c r="Z1008" s="7"/>
    </row>
    <row r="1009" spans="1:26">
      <c r="A1009" s="1">
        <v>5150064564</v>
      </c>
      <c r="B1009" s="2">
        <v>76</v>
      </c>
      <c r="C1009" s="3">
        <v>42072.5805555556</v>
      </c>
      <c r="D1009" s="4">
        <f t="shared" si="152"/>
        <v>0.5805555555555556</v>
      </c>
      <c r="E1009" s="2">
        <f t="shared" si="153"/>
        <v>1</v>
      </c>
      <c r="F1009" s="2">
        <f t="shared" si="154"/>
        <v>1</v>
      </c>
      <c r="G1009" s="3">
        <v>42072.840277777803</v>
      </c>
      <c r="H1009" s="4">
        <f t="shared" si="155"/>
        <v>0.84027777777777779</v>
      </c>
      <c r="I1009" s="2">
        <f t="shared" si="156"/>
        <v>1</v>
      </c>
      <c r="J1009" s="2">
        <f t="shared" si="157"/>
        <v>2</v>
      </c>
      <c r="K1009" s="3">
        <v>42072.958333333299</v>
      </c>
      <c r="L1009" s="1">
        <f t="shared" si="150"/>
        <v>0.11805555549653945</v>
      </c>
      <c r="M1009" s="1" t="s">
        <v>14</v>
      </c>
      <c r="N1009" s="1">
        <f t="shared" si="158"/>
        <v>1</v>
      </c>
      <c r="O1009" s="1" t="s">
        <v>32</v>
      </c>
      <c r="P1009" s="1">
        <v>23</v>
      </c>
      <c r="Q1009" s="1" t="s">
        <v>29</v>
      </c>
      <c r="R1009" s="1">
        <f t="shared" si="159"/>
        <v>2</v>
      </c>
      <c r="S1009" s="1" t="s">
        <v>19</v>
      </c>
      <c r="T1009" s="1">
        <v>0</v>
      </c>
      <c r="U1009" s="1">
        <v>0</v>
      </c>
      <c r="V1009" s="1">
        <v>39</v>
      </c>
      <c r="W1009">
        <f t="shared" si="151"/>
        <v>0.25972222220298136</v>
      </c>
      <c r="X1009">
        <f>COUNTIF($A$2:A1009,A1009)</f>
        <v>1</v>
      </c>
      <c r="Y1009" t="str">
        <f>VLOOKUP(A:A,[1]ZU_2015_ORIGINAL!A:F,6,FALSE)</f>
        <v>UCH</v>
      </c>
      <c r="Z1009" s="7"/>
    </row>
    <row r="1010" spans="1:26" hidden="1">
      <c r="A1010" s="1">
        <v>5150064626</v>
      </c>
      <c r="B1010" s="2">
        <v>48</v>
      </c>
      <c r="C1010" s="3">
        <v>42072.55</v>
      </c>
      <c r="D1010" s="4">
        <f t="shared" si="152"/>
        <v>0.54999999999999993</v>
      </c>
      <c r="E1010" s="2">
        <f t="shared" si="153"/>
        <v>1</v>
      </c>
      <c r="F1010" s="2">
        <f t="shared" si="154"/>
        <v>1</v>
      </c>
      <c r="G1010" s="3">
        <v>42072.902777777803</v>
      </c>
      <c r="H1010" s="4">
        <f t="shared" si="155"/>
        <v>0.90277777777777779</v>
      </c>
      <c r="I1010" s="2">
        <f t="shared" si="156"/>
        <v>1</v>
      </c>
      <c r="J1010" s="2">
        <f t="shared" si="157"/>
        <v>2</v>
      </c>
      <c r="K1010" s="3">
        <v>42073.013888888898</v>
      </c>
      <c r="L1010" s="1">
        <f t="shared" si="150"/>
        <v>0.11111111109494232</v>
      </c>
      <c r="M1010" s="1" t="s">
        <v>14</v>
      </c>
      <c r="N1010" s="1">
        <f t="shared" si="158"/>
        <v>1</v>
      </c>
      <c r="O1010" s="1" t="s">
        <v>32</v>
      </c>
      <c r="P1010" s="1">
        <v>23</v>
      </c>
      <c r="Q1010" s="1" t="s">
        <v>37</v>
      </c>
      <c r="R1010" s="1">
        <f t="shared" si="159"/>
        <v>2</v>
      </c>
      <c r="S1010" s="1" t="s">
        <v>19</v>
      </c>
      <c r="T1010" s="1">
        <v>0</v>
      </c>
      <c r="U1010" s="1">
        <v>0</v>
      </c>
      <c r="V1010" s="1">
        <v>39</v>
      </c>
      <c r="W1010">
        <f t="shared" si="151"/>
        <v>0.35277777779992903</v>
      </c>
      <c r="X1010">
        <f>COUNTIF($A$2:A1010,A1010)</f>
        <v>1</v>
      </c>
      <c r="Y1010" t="str">
        <f>VLOOKUP(A:A,[1]ZU_2015_ORIGINAL!A:F,6,FALSE)</f>
        <v>UCH</v>
      </c>
      <c r="Z1010" s="7"/>
    </row>
    <row r="1011" spans="1:26" hidden="1">
      <c r="A1011" s="1">
        <v>5150064654</v>
      </c>
      <c r="B1011" s="2">
        <v>72</v>
      </c>
      <c r="C1011" s="3">
        <v>42093.405555555597</v>
      </c>
      <c r="D1011" s="4">
        <f t="shared" si="152"/>
        <v>0.4055555555555555</v>
      </c>
      <c r="E1011" s="2">
        <f t="shared" si="153"/>
        <v>1</v>
      </c>
      <c r="F1011" s="2">
        <f t="shared" si="154"/>
        <v>1</v>
      </c>
      <c r="G1011" s="3">
        <v>42094.804166666698</v>
      </c>
      <c r="H1011" s="4">
        <f t="shared" si="155"/>
        <v>0.8041666666666667</v>
      </c>
      <c r="I1011" s="2">
        <f t="shared" si="156"/>
        <v>2</v>
      </c>
      <c r="J1011" s="2">
        <f t="shared" si="157"/>
        <v>2</v>
      </c>
      <c r="K1011" s="3">
        <v>42095.427083333299</v>
      </c>
      <c r="L1011" s="1">
        <f t="shared" si="150"/>
        <v>0.62291666660166811</v>
      </c>
      <c r="M1011" s="1" t="s">
        <v>14</v>
      </c>
      <c r="N1011" s="1">
        <f t="shared" si="158"/>
        <v>1</v>
      </c>
      <c r="O1011" s="1" t="s">
        <v>18</v>
      </c>
      <c r="P1011" s="1">
        <v>11</v>
      </c>
      <c r="Q1011" s="1" t="s">
        <v>16</v>
      </c>
      <c r="R1011" s="1">
        <f t="shared" si="159"/>
        <v>1</v>
      </c>
      <c r="S1011" s="1" t="s">
        <v>19</v>
      </c>
      <c r="T1011" s="1">
        <v>0</v>
      </c>
      <c r="U1011" s="1">
        <v>0</v>
      </c>
      <c r="V1011" s="1">
        <v>32</v>
      </c>
      <c r="W1011">
        <f t="shared" si="151"/>
        <v>1.3986111111007631</v>
      </c>
      <c r="X1011">
        <f>COUNTIF($A$2:A1011,A1011)</f>
        <v>1</v>
      </c>
      <c r="Y1011" t="str">
        <f>VLOOKUP(A:A,[1]ZU_2015_ORIGINAL!A:F,6,FALSE)</f>
        <v>AVT</v>
      </c>
      <c r="Z1011" s="7"/>
    </row>
    <row r="1012" spans="1:26">
      <c r="A1012" s="1">
        <v>5150064680</v>
      </c>
      <c r="B1012" s="2">
        <v>71</v>
      </c>
      <c r="C1012" s="3">
        <v>42072.661805555603</v>
      </c>
      <c r="D1012" s="4">
        <f t="shared" si="152"/>
        <v>0.66180555555555554</v>
      </c>
      <c r="E1012" s="2">
        <f t="shared" si="153"/>
        <v>1</v>
      </c>
      <c r="F1012" s="2">
        <f t="shared" si="154"/>
        <v>1</v>
      </c>
      <c r="G1012" s="3">
        <v>42072.756944444402</v>
      </c>
      <c r="H1012" s="4">
        <f t="shared" si="155"/>
        <v>0.75694444444444453</v>
      </c>
      <c r="I1012" s="2">
        <f t="shared" si="156"/>
        <v>1</v>
      </c>
      <c r="J1012" s="2">
        <f t="shared" si="157"/>
        <v>1</v>
      </c>
      <c r="K1012" s="3">
        <v>42073.471527777801</v>
      </c>
      <c r="L1012" s="1">
        <f t="shared" si="150"/>
        <v>0.71458333339978708</v>
      </c>
      <c r="M1012" s="1" t="s">
        <v>14</v>
      </c>
      <c r="N1012" s="1">
        <f t="shared" si="158"/>
        <v>1</v>
      </c>
      <c r="O1012" s="1" t="s">
        <v>14</v>
      </c>
      <c r="P1012" s="1">
        <v>9</v>
      </c>
      <c r="Q1012" s="1" t="s">
        <v>29</v>
      </c>
      <c r="R1012" s="1">
        <f t="shared" si="159"/>
        <v>2</v>
      </c>
      <c r="S1012" s="1" t="s">
        <v>19</v>
      </c>
      <c r="T1012" s="1">
        <v>0</v>
      </c>
      <c r="U1012" s="1">
        <v>0</v>
      </c>
      <c r="V1012" s="1">
        <v>33</v>
      </c>
      <c r="W1012">
        <f t="shared" si="151"/>
        <v>9.5138888798828702E-2</v>
      </c>
      <c r="X1012">
        <f>COUNTIF($A$2:A1012,A1012)</f>
        <v>1</v>
      </c>
      <c r="Y1012" t="str">
        <f>VLOOKUP(A:A,[1]ZU_2015_ORIGINAL!A:F,6,FALSE)</f>
        <v>AIN</v>
      </c>
      <c r="Z1012" s="7"/>
    </row>
    <row r="1013" spans="1:26">
      <c r="A1013" s="1">
        <v>5150064680</v>
      </c>
      <c r="B1013" s="2">
        <v>71</v>
      </c>
      <c r="C1013" s="3">
        <v>42072.661805555603</v>
      </c>
      <c r="D1013" s="4">
        <f t="shared" si="152"/>
        <v>0.66180555555555554</v>
      </c>
      <c r="E1013" s="2">
        <f t="shared" si="153"/>
        <v>1</v>
      </c>
      <c r="F1013" s="2">
        <f t="shared" si="154"/>
        <v>1</v>
      </c>
      <c r="G1013" s="3">
        <v>42074.625</v>
      </c>
      <c r="H1013" s="4">
        <f t="shared" si="155"/>
        <v>0.625</v>
      </c>
      <c r="I1013" s="2">
        <f t="shared" si="156"/>
        <v>3</v>
      </c>
      <c r="J1013" s="2">
        <f t="shared" si="157"/>
        <v>1</v>
      </c>
      <c r="K1013" s="3">
        <v>42075.270833333299</v>
      </c>
      <c r="L1013" s="1">
        <f t="shared" si="150"/>
        <v>0.64583333329937886</v>
      </c>
      <c r="M1013" s="1" t="s">
        <v>14</v>
      </c>
      <c r="N1013" s="1">
        <f t="shared" si="158"/>
        <v>1</v>
      </c>
      <c r="O1013" s="1" t="s">
        <v>14</v>
      </c>
      <c r="P1013" s="1">
        <v>9</v>
      </c>
      <c r="Q1013" s="1" t="s">
        <v>29</v>
      </c>
      <c r="R1013" s="1">
        <f t="shared" si="159"/>
        <v>2</v>
      </c>
      <c r="S1013" s="1" t="s">
        <v>19</v>
      </c>
      <c r="T1013" s="1">
        <v>0</v>
      </c>
      <c r="U1013" s="1">
        <v>0</v>
      </c>
      <c r="V1013" s="1">
        <v>39</v>
      </c>
      <c r="W1013">
        <f t="shared" si="151"/>
        <v>1.9631944443972316</v>
      </c>
      <c r="X1013">
        <f>COUNTIF($A$2:A1013,A1013)</f>
        <v>2</v>
      </c>
      <c r="Y1013" t="str">
        <f>VLOOKUP(A:A,[1]ZU_2015_ORIGINAL!A:F,6,FALSE)</f>
        <v>AIN</v>
      </c>
      <c r="Z1013" s="7"/>
    </row>
    <row r="1014" spans="1:26" hidden="1">
      <c r="A1014" s="1">
        <v>5150064703</v>
      </c>
      <c r="B1014" s="2">
        <v>65</v>
      </c>
      <c r="C1014" s="3">
        <v>42072.706944444399</v>
      </c>
      <c r="D1014" s="4">
        <f t="shared" si="152"/>
        <v>0.70694444444444438</v>
      </c>
      <c r="E1014" s="2">
        <f t="shared" si="153"/>
        <v>1</v>
      </c>
      <c r="F1014" s="2">
        <f t="shared" si="154"/>
        <v>1</v>
      </c>
      <c r="G1014" s="3">
        <v>42072.96875</v>
      </c>
      <c r="H1014" s="4">
        <f t="shared" si="155"/>
        <v>0.96875</v>
      </c>
      <c r="I1014" s="2">
        <f t="shared" si="156"/>
        <v>1</v>
      </c>
      <c r="J1014" s="2">
        <f t="shared" si="157"/>
        <v>2</v>
      </c>
      <c r="K1014" s="3">
        <v>42073.0625</v>
      </c>
      <c r="L1014" s="1">
        <f t="shared" si="150"/>
        <v>9.375E-2</v>
      </c>
      <c r="M1014" s="1" t="s">
        <v>14</v>
      </c>
      <c r="N1014" s="1">
        <f t="shared" si="158"/>
        <v>1</v>
      </c>
      <c r="O1014" s="1" t="s">
        <v>32</v>
      </c>
      <c r="P1014" s="1">
        <v>23</v>
      </c>
      <c r="Q1014" s="1" t="s">
        <v>16</v>
      </c>
      <c r="R1014" s="1">
        <f t="shared" si="159"/>
        <v>1</v>
      </c>
      <c r="S1014" s="1" t="s">
        <v>19</v>
      </c>
      <c r="T1014" s="1">
        <v>0</v>
      </c>
      <c r="U1014" s="1">
        <v>0</v>
      </c>
      <c r="V1014" s="1">
        <v>39</v>
      </c>
      <c r="W1014">
        <f t="shared" si="151"/>
        <v>0.26180555560131324</v>
      </c>
      <c r="X1014">
        <f>COUNTIF($A$2:A1014,A1014)</f>
        <v>1</v>
      </c>
      <c r="Y1014" t="str">
        <f>VLOOKUP(A:A,[1]ZU_2015_ORIGINAL!A:F,6,FALSE)</f>
        <v>UCH</v>
      </c>
      <c r="Z1014" s="7"/>
    </row>
    <row r="1015" spans="1:26">
      <c r="A1015" s="1">
        <v>5150064722</v>
      </c>
      <c r="B1015" s="2">
        <v>85</v>
      </c>
      <c r="C1015" s="3">
        <v>42072.747222222199</v>
      </c>
      <c r="D1015" s="4">
        <f t="shared" si="152"/>
        <v>0.74722222222222223</v>
      </c>
      <c r="E1015" s="2">
        <f t="shared" si="153"/>
        <v>1</v>
      </c>
      <c r="F1015" s="2">
        <f t="shared" si="154"/>
        <v>1</v>
      </c>
      <c r="G1015" s="3">
        <v>42076.456944444399</v>
      </c>
      <c r="H1015" s="4">
        <f t="shared" si="155"/>
        <v>0.45694444444444443</v>
      </c>
      <c r="I1015" s="2">
        <f t="shared" si="156"/>
        <v>5</v>
      </c>
      <c r="J1015" s="2">
        <f t="shared" si="157"/>
        <v>1</v>
      </c>
      <c r="K1015" s="3">
        <v>42079.493055555598</v>
      </c>
      <c r="L1015" s="1">
        <f t="shared" si="150"/>
        <v>3.0361111111997161</v>
      </c>
      <c r="M1015" s="1" t="s">
        <v>14</v>
      </c>
      <c r="N1015" s="1">
        <f t="shared" si="158"/>
        <v>1</v>
      </c>
      <c r="O1015" s="1" t="s">
        <v>20</v>
      </c>
      <c r="P1015" s="1">
        <v>2</v>
      </c>
      <c r="Q1015" s="1" t="s">
        <v>29</v>
      </c>
      <c r="R1015" s="1">
        <f t="shared" si="159"/>
        <v>2</v>
      </c>
      <c r="S1015" s="1" t="s">
        <v>24</v>
      </c>
      <c r="T1015" s="1">
        <v>1</v>
      </c>
      <c r="U1015" s="1">
        <v>0</v>
      </c>
      <c r="V1015" s="1">
        <v>31</v>
      </c>
      <c r="W1015">
        <f t="shared" si="151"/>
        <v>3.709722222200071</v>
      </c>
      <c r="X1015">
        <f>COUNTIF($A$2:A1015,A1015)</f>
        <v>1</v>
      </c>
      <c r="Y1015" t="str">
        <f>VLOOKUP(A:A,[1]ZU_2015_ORIGINAL!A:F,6,FALSE)</f>
        <v>1MD</v>
      </c>
      <c r="Z1015" s="7"/>
    </row>
    <row r="1016" spans="1:26">
      <c r="A1016" s="1">
        <v>5150064730</v>
      </c>
      <c r="B1016" s="2">
        <v>35</v>
      </c>
      <c r="C1016" s="3">
        <v>42072.761111111096</v>
      </c>
      <c r="D1016" s="4">
        <f t="shared" si="152"/>
        <v>0.76111111111111107</v>
      </c>
      <c r="E1016" s="2">
        <f t="shared" si="153"/>
        <v>1</v>
      </c>
      <c r="F1016" s="2">
        <f t="shared" si="154"/>
        <v>1</v>
      </c>
      <c r="G1016" s="3">
        <v>42072.979166666701</v>
      </c>
      <c r="H1016" s="4">
        <f t="shared" si="155"/>
        <v>0.97916666666666663</v>
      </c>
      <c r="I1016" s="2">
        <f t="shared" si="156"/>
        <v>1</v>
      </c>
      <c r="J1016" s="2">
        <f t="shared" si="157"/>
        <v>2</v>
      </c>
      <c r="K1016" s="3">
        <v>42073.125</v>
      </c>
      <c r="L1016" s="1">
        <f t="shared" si="150"/>
        <v>0.14583333329937886</v>
      </c>
      <c r="M1016" s="1" t="s">
        <v>14</v>
      </c>
      <c r="N1016" s="1">
        <f t="shared" si="158"/>
        <v>1</v>
      </c>
      <c r="O1016" s="1" t="s">
        <v>18</v>
      </c>
      <c r="P1016" s="1">
        <v>11</v>
      </c>
      <c r="Q1016" s="1" t="s">
        <v>29</v>
      </c>
      <c r="R1016" s="1">
        <f t="shared" si="159"/>
        <v>2</v>
      </c>
      <c r="S1016" s="1" t="s">
        <v>19</v>
      </c>
      <c r="T1016" s="1">
        <v>0</v>
      </c>
      <c r="U1016" s="1">
        <v>0</v>
      </c>
      <c r="V1016" s="1">
        <v>39</v>
      </c>
      <c r="W1016">
        <f t="shared" si="151"/>
        <v>0.21805555560422363</v>
      </c>
      <c r="X1016">
        <f>COUNTIF($A$2:A1016,A1016)</f>
        <v>1</v>
      </c>
      <c r="Y1016" t="str">
        <f>VLOOKUP(A:A,[1]ZU_2015_ORIGINAL!A:F,6,FALSE)</f>
        <v>AVT</v>
      </c>
      <c r="Z1016" s="7"/>
    </row>
    <row r="1017" spans="1:26" hidden="1">
      <c r="A1017" s="1">
        <v>5150064739</v>
      </c>
      <c r="B1017" s="2">
        <v>81</v>
      </c>
      <c r="C1017" s="3">
        <v>42072.779166666704</v>
      </c>
      <c r="D1017" s="4">
        <f t="shared" si="152"/>
        <v>0.77916666666666667</v>
      </c>
      <c r="E1017" s="2">
        <f t="shared" si="153"/>
        <v>1</v>
      </c>
      <c r="F1017" s="2">
        <f t="shared" si="154"/>
        <v>1</v>
      </c>
      <c r="G1017" s="3">
        <v>42076.695833333302</v>
      </c>
      <c r="H1017" s="4">
        <f t="shared" si="155"/>
        <v>0.6958333333333333</v>
      </c>
      <c r="I1017" s="2">
        <f t="shared" si="156"/>
        <v>5</v>
      </c>
      <c r="J1017" s="2">
        <f t="shared" si="157"/>
        <v>1</v>
      </c>
      <c r="K1017" s="3">
        <v>42078.485416666699</v>
      </c>
      <c r="L1017" s="1">
        <f t="shared" si="150"/>
        <v>1.7895833333968767</v>
      </c>
      <c r="M1017" s="1" t="s">
        <v>14</v>
      </c>
      <c r="N1017" s="1">
        <f t="shared" si="158"/>
        <v>1</v>
      </c>
      <c r="O1017" s="1" t="s">
        <v>18</v>
      </c>
      <c r="P1017" s="1">
        <v>11</v>
      </c>
      <c r="Q1017" s="1" t="s">
        <v>16</v>
      </c>
      <c r="R1017" s="1">
        <f t="shared" si="159"/>
        <v>1</v>
      </c>
      <c r="S1017" s="1" t="s">
        <v>17</v>
      </c>
      <c r="T1017" s="1">
        <v>0</v>
      </c>
      <c r="U1017" s="1">
        <v>0</v>
      </c>
      <c r="V1017" s="1">
        <v>33</v>
      </c>
      <c r="W1017">
        <f t="shared" si="151"/>
        <v>3.9166666665987577</v>
      </c>
      <c r="X1017">
        <f>COUNTIF($A$2:A1017,A1017)</f>
        <v>1</v>
      </c>
      <c r="Y1017" t="str">
        <f>VLOOKUP(A:A,[1]ZU_2015_ORIGINAL!A:F,6,FALSE)</f>
        <v>AVT</v>
      </c>
      <c r="Z1017" s="7"/>
    </row>
    <row r="1018" spans="1:26">
      <c r="A1018" s="1">
        <v>5150064779</v>
      </c>
      <c r="B1018" s="2">
        <v>78</v>
      </c>
      <c r="C1018" s="3">
        <v>42072.846527777801</v>
      </c>
      <c r="D1018" s="4">
        <f t="shared" si="152"/>
        <v>0.84652777777777777</v>
      </c>
      <c r="E1018" s="2">
        <f t="shared" si="153"/>
        <v>1</v>
      </c>
      <c r="F1018" s="2">
        <f t="shared" si="154"/>
        <v>2</v>
      </c>
      <c r="G1018" s="3">
        <v>42073.645138888904</v>
      </c>
      <c r="H1018" s="4">
        <f t="shared" si="155"/>
        <v>0.64513888888888882</v>
      </c>
      <c r="I1018" s="2">
        <f t="shared" si="156"/>
        <v>2</v>
      </c>
      <c r="J1018" s="2">
        <f t="shared" si="157"/>
        <v>1</v>
      </c>
      <c r="K1018" s="3">
        <v>42076.481249999997</v>
      </c>
      <c r="L1018" s="1">
        <f t="shared" si="150"/>
        <v>2.8361111110934871</v>
      </c>
      <c r="M1018" s="1" t="s">
        <v>14</v>
      </c>
      <c r="N1018" s="1">
        <f t="shared" si="158"/>
        <v>1</v>
      </c>
      <c r="O1018" s="1" t="s">
        <v>32</v>
      </c>
      <c r="P1018" s="1">
        <v>23</v>
      </c>
      <c r="Q1018" s="1" t="s">
        <v>29</v>
      </c>
      <c r="R1018" s="1">
        <f t="shared" si="159"/>
        <v>2</v>
      </c>
      <c r="S1018" s="1" t="s">
        <v>17</v>
      </c>
      <c r="T1018" s="1">
        <v>0</v>
      </c>
      <c r="U1018" s="1">
        <v>0</v>
      </c>
      <c r="V1018" s="1">
        <v>33</v>
      </c>
      <c r="W1018">
        <f t="shared" si="151"/>
        <v>0.79861111110221827</v>
      </c>
      <c r="X1018">
        <f>COUNTIF($A$2:A1018,A1018)</f>
        <v>1</v>
      </c>
      <c r="Y1018" t="str">
        <f>VLOOKUP(A:A,[1]ZU_2015_ORIGINAL!A:F,6,FALSE)</f>
        <v>UCH</v>
      </c>
      <c r="Z1018" s="7"/>
    </row>
    <row r="1019" spans="1:26" hidden="1">
      <c r="A1019" s="1">
        <v>5150064787</v>
      </c>
      <c r="B1019" s="2">
        <v>78</v>
      </c>
      <c r="C1019" s="3">
        <v>42072.860416666699</v>
      </c>
      <c r="D1019" s="4">
        <f t="shared" si="152"/>
        <v>0.86041666666666661</v>
      </c>
      <c r="E1019" s="2">
        <f t="shared" si="153"/>
        <v>1</v>
      </c>
      <c r="F1019" s="2">
        <f t="shared" si="154"/>
        <v>2</v>
      </c>
      <c r="G1019" s="3">
        <v>42078.761111111096</v>
      </c>
      <c r="H1019" s="4">
        <f t="shared" si="155"/>
        <v>0.76111111111111107</v>
      </c>
      <c r="I1019" s="2">
        <f t="shared" si="156"/>
        <v>7</v>
      </c>
      <c r="J1019" s="2">
        <f t="shared" si="157"/>
        <v>2</v>
      </c>
      <c r="K1019" s="3">
        <v>42079.476388888899</v>
      </c>
      <c r="L1019" s="1">
        <f t="shared" si="150"/>
        <v>0.71527777780283941</v>
      </c>
      <c r="M1019" s="1" t="s">
        <v>14</v>
      </c>
      <c r="N1019" s="1">
        <f t="shared" si="158"/>
        <v>1</v>
      </c>
      <c r="O1019" s="1" t="s">
        <v>26</v>
      </c>
      <c r="P1019" s="1">
        <v>4</v>
      </c>
      <c r="Q1019" s="1" t="s">
        <v>16</v>
      </c>
      <c r="R1019" s="1">
        <f t="shared" si="159"/>
        <v>1</v>
      </c>
      <c r="S1019" s="1" t="s">
        <v>19</v>
      </c>
      <c r="T1019" s="1">
        <v>0</v>
      </c>
      <c r="U1019" s="1">
        <v>0</v>
      </c>
      <c r="V1019" s="1">
        <v>32</v>
      </c>
      <c r="W1019">
        <f t="shared" si="151"/>
        <v>5.9006944443972316</v>
      </c>
      <c r="X1019">
        <f>COUNTIF($A$2:A1019,A1019)</f>
        <v>1</v>
      </c>
      <c r="Y1019" t="str">
        <f>VLOOKUP(A:A,[1]ZU_2015_ORIGINAL!A:F,6,FALSE)</f>
        <v>2MD</v>
      </c>
      <c r="Z1019" s="7"/>
    </row>
    <row r="1020" spans="1:26" hidden="1">
      <c r="A1020" s="1">
        <v>5150064787</v>
      </c>
      <c r="B1020" s="2">
        <v>78</v>
      </c>
      <c r="C1020" s="3">
        <v>42072.860416666699</v>
      </c>
      <c r="D1020" s="4">
        <f t="shared" si="152"/>
        <v>0.86041666666666661</v>
      </c>
      <c r="E1020" s="2">
        <f t="shared" si="153"/>
        <v>1</v>
      </c>
      <c r="F1020" s="2">
        <f t="shared" si="154"/>
        <v>2</v>
      </c>
      <c r="G1020" s="3">
        <v>42088.25</v>
      </c>
      <c r="H1020" s="4">
        <f t="shared" si="155"/>
        <v>0.25</v>
      </c>
      <c r="I1020" s="2">
        <f t="shared" si="156"/>
        <v>3</v>
      </c>
      <c r="J1020" s="2">
        <f t="shared" si="157"/>
        <v>2</v>
      </c>
      <c r="K1020" s="3">
        <v>42088.270833333299</v>
      </c>
      <c r="L1020" s="1">
        <f t="shared" si="150"/>
        <v>2.0833333299378864E-2</v>
      </c>
      <c r="M1020" s="1" t="s">
        <v>14</v>
      </c>
      <c r="N1020" s="1">
        <f t="shared" si="158"/>
        <v>1</v>
      </c>
      <c r="O1020" s="1" t="s">
        <v>26</v>
      </c>
      <c r="P1020" s="1">
        <v>4</v>
      </c>
      <c r="Q1020" s="1" t="s">
        <v>16</v>
      </c>
      <c r="R1020" s="1">
        <f t="shared" si="159"/>
        <v>1</v>
      </c>
      <c r="S1020" s="1" t="s">
        <v>19</v>
      </c>
      <c r="T1020" s="1">
        <v>0</v>
      </c>
      <c r="U1020" s="1">
        <v>0</v>
      </c>
      <c r="V1020" s="1">
        <v>39</v>
      </c>
      <c r="W1020">
        <f t="shared" si="151"/>
        <v>15.389583333300834</v>
      </c>
      <c r="X1020">
        <f>COUNTIF($A$2:A1020,A1020)</f>
        <v>2</v>
      </c>
      <c r="Y1020" t="str">
        <f>VLOOKUP(A:A,[1]ZU_2015_ORIGINAL!A:F,6,FALSE)</f>
        <v>2MD</v>
      </c>
      <c r="Z1020" s="7"/>
    </row>
    <row r="1021" spans="1:26">
      <c r="A1021" s="1">
        <v>5150064795</v>
      </c>
      <c r="B1021" s="2">
        <v>56</v>
      </c>
      <c r="C1021" s="3">
        <v>42072.875694444403</v>
      </c>
      <c r="D1021" s="4">
        <f t="shared" si="152"/>
        <v>0.87569444444444444</v>
      </c>
      <c r="E1021" s="2">
        <f t="shared" si="153"/>
        <v>1</v>
      </c>
      <c r="F1021" s="2">
        <f t="shared" si="154"/>
        <v>2</v>
      </c>
      <c r="G1021" s="3">
        <v>42079.561805555597</v>
      </c>
      <c r="H1021" s="4">
        <f t="shared" si="155"/>
        <v>0.56180555555555556</v>
      </c>
      <c r="I1021" s="2">
        <f t="shared" si="156"/>
        <v>1</v>
      </c>
      <c r="J1021" s="2">
        <f t="shared" si="157"/>
        <v>1</v>
      </c>
      <c r="K1021" s="3">
        <v>42080.381249999999</v>
      </c>
      <c r="L1021" s="1">
        <f t="shared" si="150"/>
        <v>0.81944444440159714</v>
      </c>
      <c r="M1021" s="1" t="s">
        <v>14</v>
      </c>
      <c r="N1021" s="1">
        <f t="shared" si="158"/>
        <v>1</v>
      </c>
      <c r="O1021" s="1" t="s">
        <v>15</v>
      </c>
      <c r="P1021" s="1">
        <v>19</v>
      </c>
      <c r="Q1021" s="1" t="s">
        <v>29</v>
      </c>
      <c r="R1021" s="1">
        <f t="shared" si="159"/>
        <v>2</v>
      </c>
      <c r="S1021" s="1" t="s">
        <v>19</v>
      </c>
      <c r="T1021" s="1">
        <v>0</v>
      </c>
      <c r="U1021" s="1">
        <v>0</v>
      </c>
      <c r="V1021" s="1">
        <v>33</v>
      </c>
      <c r="W1021">
        <f t="shared" si="151"/>
        <v>6.6861111111938953</v>
      </c>
      <c r="X1021">
        <f>COUNTIF($A$2:A1021,A1021)</f>
        <v>1</v>
      </c>
      <c r="Y1021" t="str">
        <f>VLOOKUP(A:A,[1]ZU_2015_ORIGINAL!A:F,6,FALSE)</f>
        <v>NCH</v>
      </c>
      <c r="Z1021" s="7"/>
    </row>
    <row r="1022" spans="1:26" hidden="1">
      <c r="A1022" s="1">
        <v>5150064866</v>
      </c>
      <c r="B1022" s="2">
        <v>79</v>
      </c>
      <c r="C1022" s="3">
        <v>42073.317361111098</v>
      </c>
      <c r="D1022" s="4">
        <f t="shared" si="152"/>
        <v>0.31736111111111115</v>
      </c>
      <c r="E1022" s="2">
        <f t="shared" si="153"/>
        <v>2</v>
      </c>
      <c r="F1022" s="2">
        <f t="shared" si="154"/>
        <v>1</v>
      </c>
      <c r="G1022" s="3">
        <v>42074.708333333299</v>
      </c>
      <c r="H1022" s="4">
        <f t="shared" si="155"/>
        <v>0.70833333333333337</v>
      </c>
      <c r="I1022" s="2">
        <f t="shared" si="156"/>
        <v>3</v>
      </c>
      <c r="J1022" s="2">
        <f t="shared" si="157"/>
        <v>1</v>
      </c>
      <c r="K1022" s="3">
        <v>42076.475694444402</v>
      </c>
      <c r="L1022" s="1">
        <f t="shared" si="150"/>
        <v>1.7673611111022183</v>
      </c>
      <c r="M1022" s="1" t="s">
        <v>14</v>
      </c>
      <c r="N1022" s="1">
        <f t="shared" si="158"/>
        <v>1</v>
      </c>
      <c r="O1022" s="1" t="s">
        <v>28</v>
      </c>
      <c r="P1022" s="1">
        <v>15</v>
      </c>
      <c r="Q1022" s="1" t="s">
        <v>16</v>
      </c>
      <c r="R1022" s="1">
        <f t="shared" si="159"/>
        <v>1</v>
      </c>
      <c r="S1022" s="1" t="s">
        <v>19</v>
      </c>
      <c r="T1022" s="1">
        <v>0</v>
      </c>
      <c r="U1022" s="1">
        <v>0</v>
      </c>
      <c r="V1022" s="1">
        <v>32</v>
      </c>
      <c r="W1022">
        <f t="shared" si="151"/>
        <v>1.3909722222015262</v>
      </c>
      <c r="X1022">
        <f>COUNTIF($A$2:A1022,A1022)</f>
        <v>1</v>
      </c>
      <c r="Y1022" t="str">
        <f>VLOOKUP(A:A,[1]ZU_2015_ORIGINAL!A:F,6,FALSE)</f>
        <v>HTC</v>
      </c>
      <c r="Z1022" s="7"/>
    </row>
    <row r="1023" spans="1:26" hidden="1">
      <c r="A1023" s="1">
        <v>5150064910</v>
      </c>
      <c r="B1023" s="2">
        <v>49</v>
      </c>
      <c r="C1023" s="3">
        <v>42073.3618055556</v>
      </c>
      <c r="D1023" s="4">
        <f t="shared" si="152"/>
        <v>0.36180555555555555</v>
      </c>
      <c r="E1023" s="2">
        <f t="shared" si="153"/>
        <v>2</v>
      </c>
      <c r="F1023" s="2">
        <f t="shared" si="154"/>
        <v>1</v>
      </c>
      <c r="G1023" s="3">
        <v>42075.631944444503</v>
      </c>
      <c r="H1023" s="4">
        <f t="shared" si="155"/>
        <v>0.63194444444444442</v>
      </c>
      <c r="I1023" s="2">
        <f t="shared" si="156"/>
        <v>4</v>
      </c>
      <c r="J1023" s="2">
        <f t="shared" si="157"/>
        <v>1</v>
      </c>
      <c r="K1023" s="3">
        <v>42076.3930555556</v>
      </c>
      <c r="L1023" s="1">
        <f t="shared" si="150"/>
        <v>0.76111111109639751</v>
      </c>
      <c r="M1023" s="1" t="s">
        <v>14</v>
      </c>
      <c r="N1023" s="1">
        <f t="shared" si="158"/>
        <v>1</v>
      </c>
      <c r="O1023" s="1" t="s">
        <v>15</v>
      </c>
      <c r="P1023" s="1">
        <v>19</v>
      </c>
      <c r="Q1023" s="1" t="s">
        <v>16</v>
      </c>
      <c r="R1023" s="1">
        <f t="shared" si="159"/>
        <v>1</v>
      </c>
      <c r="S1023" s="1" t="s">
        <v>19</v>
      </c>
      <c r="T1023" s="1">
        <v>0</v>
      </c>
      <c r="U1023" s="1">
        <v>0</v>
      </c>
      <c r="V1023" s="1">
        <v>32</v>
      </c>
      <c r="W1023">
        <f t="shared" si="151"/>
        <v>2.2701388889036025</v>
      </c>
      <c r="X1023">
        <f>COUNTIF($A$2:A1023,A1023)</f>
        <v>1</v>
      </c>
      <c r="Y1023" t="str">
        <f>VLOOKUP(A:A,[1]ZU_2015_ORIGINAL!A:F,6,FALSE)</f>
        <v>NCH</v>
      </c>
      <c r="Z1023" s="7"/>
    </row>
    <row r="1024" spans="1:26" hidden="1">
      <c r="A1024" s="1">
        <v>5150064967</v>
      </c>
      <c r="B1024" s="2">
        <v>33</v>
      </c>
      <c r="C1024" s="3">
        <v>42073.384722222203</v>
      </c>
      <c r="D1024" s="4">
        <f t="shared" si="152"/>
        <v>0.38472222222222219</v>
      </c>
      <c r="E1024" s="2">
        <f t="shared" si="153"/>
        <v>2</v>
      </c>
      <c r="F1024" s="2">
        <f t="shared" si="154"/>
        <v>1</v>
      </c>
      <c r="G1024" s="3">
        <v>42075.515972222202</v>
      </c>
      <c r="H1024" s="4">
        <f t="shared" si="155"/>
        <v>0.51597222222222217</v>
      </c>
      <c r="I1024" s="2">
        <f t="shared" si="156"/>
        <v>4</v>
      </c>
      <c r="J1024" s="2">
        <f t="shared" si="157"/>
        <v>1</v>
      </c>
      <c r="K1024" s="3">
        <v>42076.382638888899</v>
      </c>
      <c r="L1024" s="1">
        <f t="shared" si="150"/>
        <v>0.86666666669771075</v>
      </c>
      <c r="M1024" s="1" t="s">
        <v>14</v>
      </c>
      <c r="N1024" s="1">
        <f t="shared" si="158"/>
        <v>1</v>
      </c>
      <c r="O1024" s="1" t="s">
        <v>28</v>
      </c>
      <c r="P1024" s="1">
        <v>15</v>
      </c>
      <c r="Q1024" s="1" t="s">
        <v>16</v>
      </c>
      <c r="R1024" s="1">
        <f t="shared" si="159"/>
        <v>1</v>
      </c>
      <c r="S1024" s="1" t="s">
        <v>19</v>
      </c>
      <c r="T1024" s="1">
        <v>0</v>
      </c>
      <c r="U1024" s="1">
        <v>0</v>
      </c>
      <c r="V1024" s="1">
        <v>32</v>
      </c>
      <c r="W1024">
        <f t="shared" si="151"/>
        <v>2.1312499999985448</v>
      </c>
      <c r="X1024">
        <f>COUNTIF($A$2:A1024,A1024)</f>
        <v>1</v>
      </c>
      <c r="Y1024" t="str">
        <f>VLOOKUP(A:A,[1]ZU_2015_ORIGINAL!A:F,6,FALSE)</f>
        <v>HTC</v>
      </c>
      <c r="Z1024" s="7"/>
    </row>
    <row r="1025" spans="1:26" hidden="1">
      <c r="A1025" s="1">
        <v>5150064981</v>
      </c>
      <c r="B1025" s="2">
        <v>66</v>
      </c>
      <c r="C1025" s="3">
        <v>42073.389583333301</v>
      </c>
      <c r="D1025" s="4">
        <f t="shared" si="152"/>
        <v>0.38958333333333334</v>
      </c>
      <c r="E1025" s="2">
        <f t="shared" si="153"/>
        <v>2</v>
      </c>
      <c r="F1025" s="2">
        <f t="shared" si="154"/>
        <v>1</v>
      </c>
      <c r="G1025" s="3">
        <v>42075.625</v>
      </c>
      <c r="H1025" s="4">
        <f t="shared" si="155"/>
        <v>0.625</v>
      </c>
      <c r="I1025" s="2">
        <f t="shared" si="156"/>
        <v>4</v>
      </c>
      <c r="J1025" s="2">
        <f t="shared" si="157"/>
        <v>1</v>
      </c>
      <c r="K1025" s="3">
        <v>42076.027777777803</v>
      </c>
      <c r="L1025" s="1">
        <f t="shared" si="150"/>
        <v>0.40277777780283941</v>
      </c>
      <c r="M1025" s="1" t="s">
        <v>14</v>
      </c>
      <c r="N1025" s="1">
        <f t="shared" si="158"/>
        <v>1</v>
      </c>
      <c r="O1025" s="1" t="s">
        <v>32</v>
      </c>
      <c r="P1025" s="1">
        <v>23</v>
      </c>
      <c r="Q1025" s="1" t="s">
        <v>16</v>
      </c>
      <c r="R1025" s="1">
        <f t="shared" si="159"/>
        <v>1</v>
      </c>
      <c r="S1025" s="1" t="s">
        <v>19</v>
      </c>
      <c r="T1025" s="1">
        <v>0</v>
      </c>
      <c r="U1025" s="1">
        <v>0</v>
      </c>
      <c r="V1025" s="1">
        <v>39</v>
      </c>
      <c r="W1025">
        <f t="shared" si="151"/>
        <v>2.2354166666991659</v>
      </c>
      <c r="X1025">
        <f>COUNTIF($A$2:A1025,A1025)</f>
        <v>1</v>
      </c>
      <c r="Y1025" t="str">
        <f>VLOOKUP(A:A,[1]ZU_2015_ORIGINAL!A:F,6,FALSE)</f>
        <v>UCH</v>
      </c>
      <c r="Z1025" s="7"/>
    </row>
    <row r="1026" spans="1:26" hidden="1">
      <c r="A1026" s="1">
        <v>5150065025</v>
      </c>
      <c r="B1026" s="2">
        <v>85</v>
      </c>
      <c r="C1026" s="3">
        <v>42073.40625</v>
      </c>
      <c r="D1026" s="4">
        <f t="shared" si="152"/>
        <v>0.40625</v>
      </c>
      <c r="E1026" s="2">
        <f t="shared" si="153"/>
        <v>2</v>
      </c>
      <c r="F1026" s="2">
        <f t="shared" si="154"/>
        <v>1</v>
      </c>
      <c r="G1026" s="3">
        <v>42074.899305555598</v>
      </c>
      <c r="H1026" s="4">
        <f t="shared" si="155"/>
        <v>0.89930555555555547</v>
      </c>
      <c r="I1026" s="2">
        <f t="shared" si="156"/>
        <v>3</v>
      </c>
      <c r="J1026" s="2">
        <f t="shared" si="157"/>
        <v>2</v>
      </c>
      <c r="K1026" s="3">
        <v>42075.024305555598</v>
      </c>
      <c r="L1026" s="1">
        <f t="shared" ref="L1026:L1089" si="160">K1026-G1026</f>
        <v>0.125</v>
      </c>
      <c r="M1026" s="1" t="s">
        <v>14</v>
      </c>
      <c r="N1026" s="1">
        <f t="shared" si="158"/>
        <v>1</v>
      </c>
      <c r="O1026" s="1" t="s">
        <v>18</v>
      </c>
      <c r="P1026" s="1">
        <v>11</v>
      </c>
      <c r="Q1026" s="1" t="s">
        <v>16</v>
      </c>
      <c r="R1026" s="1">
        <f t="shared" si="159"/>
        <v>1</v>
      </c>
      <c r="S1026" s="1" t="s">
        <v>19</v>
      </c>
      <c r="T1026" s="1">
        <v>0</v>
      </c>
      <c r="U1026" s="1">
        <v>0</v>
      </c>
      <c r="V1026" s="1">
        <v>39</v>
      </c>
      <c r="W1026">
        <f t="shared" ref="W1026:W1089" si="161">G1026-C1026</f>
        <v>1.4930555555984029</v>
      </c>
      <c r="X1026">
        <f>COUNTIF($A$2:A1026,A1026)</f>
        <v>1</v>
      </c>
      <c r="Y1026" t="str">
        <f>VLOOKUP(A:A,[1]ZU_2015_ORIGINAL!A:F,6,FALSE)</f>
        <v>AVT</v>
      </c>
      <c r="Z1026" s="7"/>
    </row>
    <row r="1027" spans="1:26" hidden="1">
      <c r="A1027" s="1">
        <v>5150065026</v>
      </c>
      <c r="B1027" s="2">
        <v>65</v>
      </c>
      <c r="C1027" s="3">
        <v>42085.416666666701</v>
      </c>
      <c r="D1027" s="4">
        <f t="shared" ref="D1027:D1090" si="162">TIME(HOUR(C1027),MINUTE(C1027),SECOND(C1027))</f>
        <v>0.41666666666666669</v>
      </c>
      <c r="E1027" s="2">
        <f t="shared" ref="E1027:E1090" si="163">WEEKDAY(C1027,2)</f>
        <v>7</v>
      </c>
      <c r="F1027" s="2">
        <f t="shared" ref="F1027:F1090" si="164">IF(AND(D1027&gt;TIMEVALUE("7:00"),D1027&lt;TIMEVALUE("19:00"),E1027&lt;&gt;6,E1027&lt;&gt;7),1,2)</f>
        <v>2</v>
      </c>
      <c r="G1027" s="3">
        <v>42086.585416666698</v>
      </c>
      <c r="H1027" s="4">
        <f t="shared" ref="H1027:H1090" si="165">TIME(HOUR(G1027),MINUTE(G1027),SECOND(G1027))</f>
        <v>0.5854166666666667</v>
      </c>
      <c r="I1027" s="2">
        <f t="shared" ref="I1027:I1090" si="166">WEEKDAY(G1027,2)</f>
        <v>1</v>
      </c>
      <c r="J1027" s="2">
        <f t="shared" ref="J1027:J1090" si="167">IF(AND(H1027&gt;TIMEVALUE("7:00"),H1027&lt;TIMEVALUE("19:00"),I1027&lt;&gt;6,I1027&lt;&gt;7),1,2)</f>
        <v>1</v>
      </c>
      <c r="K1027" s="3">
        <v>42087.447222222203</v>
      </c>
      <c r="L1027" s="1">
        <f t="shared" si="160"/>
        <v>0.8618055555052706</v>
      </c>
      <c r="M1027" s="1" t="s">
        <v>14</v>
      </c>
      <c r="N1027" s="1">
        <f t="shared" ref="N1027:N1090" si="168">IF(M1027="AIN",1,2)</f>
        <v>1</v>
      </c>
      <c r="O1027" s="1" t="s">
        <v>18</v>
      </c>
      <c r="P1027" s="1">
        <v>11</v>
      </c>
      <c r="Q1027" s="1" t="s">
        <v>16</v>
      </c>
      <c r="R1027" s="1">
        <f t="shared" ref="R1027:R1090" si="169">IF(Q1027="Normalfall",1,2)</f>
        <v>1</v>
      </c>
      <c r="S1027" s="1" t="s">
        <v>19</v>
      </c>
      <c r="T1027" s="1">
        <v>0</v>
      </c>
      <c r="U1027" s="1">
        <v>0</v>
      </c>
      <c r="V1027" s="1">
        <v>34</v>
      </c>
      <c r="W1027">
        <f t="shared" si="161"/>
        <v>1.1687499999970896</v>
      </c>
      <c r="X1027">
        <f>COUNTIF($A$2:A1027,A1027)</f>
        <v>1</v>
      </c>
      <c r="Y1027" t="str">
        <f>VLOOKUP(A:A,[1]ZU_2015_ORIGINAL!A:F,6,FALSE)</f>
        <v>AVT</v>
      </c>
      <c r="Z1027" s="7"/>
    </row>
    <row r="1028" spans="1:26" hidden="1">
      <c r="A1028" s="1">
        <v>5150065026</v>
      </c>
      <c r="B1028" s="2">
        <v>65</v>
      </c>
      <c r="C1028" s="3">
        <v>42085.416666666701</v>
      </c>
      <c r="D1028" s="4">
        <f t="shared" si="162"/>
        <v>0.41666666666666669</v>
      </c>
      <c r="E1028" s="2">
        <f t="shared" si="163"/>
        <v>7</v>
      </c>
      <c r="F1028" s="2">
        <f t="shared" si="164"/>
        <v>2</v>
      </c>
      <c r="G1028" s="3">
        <v>42092.628472222197</v>
      </c>
      <c r="H1028" s="4">
        <f t="shared" si="165"/>
        <v>0.62847222222222221</v>
      </c>
      <c r="I1028" s="2">
        <f t="shared" si="166"/>
        <v>7</v>
      </c>
      <c r="J1028" s="2">
        <f t="shared" si="167"/>
        <v>2</v>
      </c>
      <c r="K1028" s="3">
        <v>42094.430555555598</v>
      </c>
      <c r="L1028" s="1">
        <f t="shared" si="160"/>
        <v>1.8020833334012423</v>
      </c>
      <c r="M1028" s="1" t="s">
        <v>14</v>
      </c>
      <c r="N1028" s="1">
        <f t="shared" si="168"/>
        <v>1</v>
      </c>
      <c r="O1028" s="1" t="s">
        <v>18</v>
      </c>
      <c r="P1028" s="1">
        <v>11</v>
      </c>
      <c r="Q1028" s="1" t="s">
        <v>16</v>
      </c>
      <c r="R1028" s="1">
        <f t="shared" si="169"/>
        <v>1</v>
      </c>
      <c r="S1028" s="1" t="s">
        <v>19</v>
      </c>
      <c r="T1028" s="1">
        <v>0</v>
      </c>
      <c r="U1028" s="1">
        <v>0</v>
      </c>
      <c r="V1028" s="1">
        <v>31</v>
      </c>
      <c r="W1028">
        <f t="shared" si="161"/>
        <v>7.2118055554965395</v>
      </c>
      <c r="X1028">
        <f>COUNTIF($A$2:A1028,A1028)</f>
        <v>2</v>
      </c>
      <c r="Y1028" t="str">
        <f>VLOOKUP(A:A,[1]ZU_2015_ORIGINAL!A:F,6,FALSE)</f>
        <v>AVT</v>
      </c>
      <c r="Z1028" s="7"/>
    </row>
    <row r="1029" spans="1:26" hidden="1">
      <c r="A1029" s="1">
        <v>5150065026</v>
      </c>
      <c r="B1029" s="2">
        <v>65</v>
      </c>
      <c r="C1029" s="3">
        <v>42085.416666666701</v>
      </c>
      <c r="D1029" s="4">
        <f t="shared" si="162"/>
        <v>0.41666666666666669</v>
      </c>
      <c r="E1029" s="2">
        <f t="shared" si="163"/>
        <v>7</v>
      </c>
      <c r="F1029" s="2">
        <f t="shared" si="164"/>
        <v>2</v>
      </c>
      <c r="G1029" s="3">
        <v>42095.229166666701</v>
      </c>
      <c r="H1029" s="4">
        <f t="shared" si="165"/>
        <v>0.22916666666666666</v>
      </c>
      <c r="I1029" s="2">
        <f t="shared" si="166"/>
        <v>3</v>
      </c>
      <c r="J1029" s="2">
        <f t="shared" si="167"/>
        <v>2</v>
      </c>
      <c r="K1029" s="3">
        <v>42102.456944444399</v>
      </c>
      <c r="L1029" s="1">
        <f t="shared" si="160"/>
        <v>7.2277777776980656</v>
      </c>
      <c r="M1029" s="1" t="s">
        <v>14</v>
      </c>
      <c r="N1029" s="1">
        <f t="shared" si="168"/>
        <v>1</v>
      </c>
      <c r="O1029" s="1" t="s">
        <v>18</v>
      </c>
      <c r="P1029" s="1">
        <v>11</v>
      </c>
      <c r="Q1029" s="1" t="s">
        <v>16</v>
      </c>
      <c r="R1029" s="1">
        <f t="shared" si="169"/>
        <v>1</v>
      </c>
      <c r="S1029" s="1" t="s">
        <v>19</v>
      </c>
      <c r="T1029" s="1">
        <v>0</v>
      </c>
      <c r="U1029" s="1">
        <v>0</v>
      </c>
      <c r="V1029" s="1">
        <v>34</v>
      </c>
      <c r="W1029">
        <f t="shared" si="161"/>
        <v>9.8125</v>
      </c>
      <c r="X1029">
        <f>COUNTIF($A$2:A1029,A1029)</f>
        <v>3</v>
      </c>
      <c r="Y1029" t="str">
        <f>VLOOKUP(A:A,[1]ZU_2015_ORIGINAL!A:F,6,FALSE)</f>
        <v>AVT</v>
      </c>
      <c r="Z1029" s="7"/>
    </row>
    <row r="1030" spans="1:26" hidden="1">
      <c r="A1030" s="1">
        <v>5150065042</v>
      </c>
      <c r="B1030" s="2">
        <v>80</v>
      </c>
      <c r="C1030" s="3">
        <v>42086.339583333298</v>
      </c>
      <c r="D1030" s="4">
        <f t="shared" si="162"/>
        <v>0.33958333333333335</v>
      </c>
      <c r="E1030" s="2">
        <f t="shared" si="163"/>
        <v>1</v>
      </c>
      <c r="F1030" s="2">
        <f t="shared" si="164"/>
        <v>1</v>
      </c>
      <c r="G1030" s="3">
        <v>42088.729166666701</v>
      </c>
      <c r="H1030" s="4">
        <f t="shared" si="165"/>
        <v>0.72916666666666663</v>
      </c>
      <c r="I1030" s="2">
        <f t="shared" si="166"/>
        <v>3</v>
      </c>
      <c r="J1030" s="2">
        <f t="shared" si="167"/>
        <v>1</v>
      </c>
      <c r="K1030" s="3">
        <v>42089.413194444402</v>
      </c>
      <c r="L1030" s="1">
        <f t="shared" si="160"/>
        <v>0.684027777700976</v>
      </c>
      <c r="M1030" s="1" t="s">
        <v>14</v>
      </c>
      <c r="N1030" s="1">
        <f t="shared" si="168"/>
        <v>1</v>
      </c>
      <c r="O1030" s="1" t="s">
        <v>18</v>
      </c>
      <c r="P1030" s="1">
        <v>11</v>
      </c>
      <c r="Q1030" s="1" t="s">
        <v>16</v>
      </c>
      <c r="R1030" s="1">
        <f t="shared" si="169"/>
        <v>1</v>
      </c>
      <c r="S1030" s="1" t="s">
        <v>24</v>
      </c>
      <c r="T1030" s="1">
        <v>0</v>
      </c>
      <c r="U1030" s="1">
        <v>0</v>
      </c>
      <c r="V1030" s="1">
        <v>34</v>
      </c>
      <c r="W1030">
        <f t="shared" si="161"/>
        <v>2.3895833334026975</v>
      </c>
      <c r="X1030">
        <f>COUNTIF($A$2:A1030,A1030)</f>
        <v>1</v>
      </c>
      <c r="Y1030" t="str">
        <f>VLOOKUP(A:A,[1]ZU_2015_ORIGINAL!A:F,6,FALSE)</f>
        <v>AVT</v>
      </c>
      <c r="Z1030" s="7"/>
    </row>
    <row r="1031" spans="1:26" hidden="1">
      <c r="A1031" s="1">
        <v>5150065042</v>
      </c>
      <c r="B1031" s="2">
        <v>80</v>
      </c>
      <c r="C1031" s="3">
        <v>42086.339583333298</v>
      </c>
      <c r="D1031" s="4">
        <f t="shared" si="162"/>
        <v>0.33958333333333335</v>
      </c>
      <c r="E1031" s="2">
        <f t="shared" si="163"/>
        <v>1</v>
      </c>
      <c r="F1031" s="2">
        <f t="shared" si="164"/>
        <v>1</v>
      </c>
      <c r="G1031" s="3">
        <v>42091.151388888902</v>
      </c>
      <c r="H1031" s="4">
        <f t="shared" si="165"/>
        <v>0.15138888888888888</v>
      </c>
      <c r="I1031" s="2">
        <f t="shared" si="166"/>
        <v>6</v>
      </c>
      <c r="J1031" s="2">
        <f t="shared" si="167"/>
        <v>2</v>
      </c>
      <c r="K1031" s="3">
        <v>42094.4819444444</v>
      </c>
      <c r="L1031" s="1">
        <f t="shared" si="160"/>
        <v>3.3305555554979946</v>
      </c>
      <c r="M1031" s="1" t="s">
        <v>14</v>
      </c>
      <c r="N1031" s="1">
        <f t="shared" si="168"/>
        <v>1</v>
      </c>
      <c r="O1031" s="1" t="s">
        <v>18</v>
      </c>
      <c r="P1031" s="1">
        <v>11</v>
      </c>
      <c r="Q1031" s="1" t="s">
        <v>16</v>
      </c>
      <c r="R1031" s="1">
        <f t="shared" si="169"/>
        <v>1</v>
      </c>
      <c r="S1031" s="1" t="s">
        <v>24</v>
      </c>
      <c r="T1031" s="1">
        <v>0</v>
      </c>
      <c r="U1031" s="1">
        <v>0</v>
      </c>
      <c r="V1031" s="1">
        <v>32</v>
      </c>
      <c r="W1031">
        <f t="shared" si="161"/>
        <v>4.8118055556042236</v>
      </c>
      <c r="X1031">
        <f>COUNTIF($A$2:A1031,A1031)</f>
        <v>2</v>
      </c>
      <c r="Y1031" t="str">
        <f>VLOOKUP(A:A,[1]ZU_2015_ORIGINAL!A:F,6,FALSE)</f>
        <v>AVT</v>
      </c>
      <c r="Z1031" s="7"/>
    </row>
    <row r="1032" spans="1:26" hidden="1">
      <c r="A1032" s="1">
        <v>5150065042</v>
      </c>
      <c r="B1032" s="2">
        <v>80</v>
      </c>
      <c r="C1032" s="3">
        <v>42086.339583333298</v>
      </c>
      <c r="D1032" s="4">
        <f t="shared" si="162"/>
        <v>0.33958333333333335</v>
      </c>
      <c r="E1032" s="2">
        <f t="shared" si="163"/>
        <v>1</v>
      </c>
      <c r="F1032" s="2">
        <f t="shared" si="164"/>
        <v>1</v>
      </c>
      <c r="G1032" s="3">
        <v>42105.594444444498</v>
      </c>
      <c r="H1032" s="4">
        <f t="shared" si="165"/>
        <v>0.59444444444444444</v>
      </c>
      <c r="I1032" s="2">
        <f t="shared" si="166"/>
        <v>6</v>
      </c>
      <c r="J1032" s="2">
        <f t="shared" si="167"/>
        <v>2</v>
      </c>
      <c r="K1032" s="3">
        <v>42121.4465277778</v>
      </c>
      <c r="L1032" s="1">
        <f t="shared" si="160"/>
        <v>15.852083333302289</v>
      </c>
      <c r="M1032" s="1" t="s">
        <v>14</v>
      </c>
      <c r="N1032" s="1">
        <f t="shared" si="168"/>
        <v>1</v>
      </c>
      <c r="O1032" s="1" t="s">
        <v>18</v>
      </c>
      <c r="P1032" s="1">
        <v>11</v>
      </c>
      <c r="Q1032" s="1" t="s">
        <v>16</v>
      </c>
      <c r="R1032" s="1">
        <f t="shared" si="169"/>
        <v>1</v>
      </c>
      <c r="S1032" s="1" t="s">
        <v>24</v>
      </c>
      <c r="T1032" s="1">
        <v>1</v>
      </c>
      <c r="U1032" s="1">
        <v>0</v>
      </c>
      <c r="V1032" s="1">
        <v>33</v>
      </c>
      <c r="W1032">
        <f t="shared" si="161"/>
        <v>19.254861111199716</v>
      </c>
      <c r="X1032">
        <f>COUNTIF($A$2:A1032,A1032)</f>
        <v>3</v>
      </c>
      <c r="Y1032" t="str">
        <f>VLOOKUP(A:A,[1]ZU_2015_ORIGINAL!A:F,6,FALSE)</f>
        <v>AVT</v>
      </c>
      <c r="Z1032" s="7"/>
    </row>
    <row r="1033" spans="1:26" hidden="1">
      <c r="A1033" s="1">
        <v>5150065194</v>
      </c>
      <c r="B1033" s="2">
        <v>77</v>
      </c>
      <c r="C1033" s="3">
        <v>42077.4506944444</v>
      </c>
      <c r="D1033" s="4">
        <f t="shared" si="162"/>
        <v>0.45069444444444445</v>
      </c>
      <c r="E1033" s="2">
        <f t="shared" si="163"/>
        <v>6</v>
      </c>
      <c r="F1033" s="2">
        <f t="shared" si="164"/>
        <v>2</v>
      </c>
      <c r="G1033" s="3">
        <v>42079.6743055556</v>
      </c>
      <c r="H1033" s="4">
        <f t="shared" si="165"/>
        <v>0.6743055555555556</v>
      </c>
      <c r="I1033" s="2">
        <f t="shared" si="166"/>
        <v>1</v>
      </c>
      <c r="J1033" s="2">
        <f t="shared" si="167"/>
        <v>1</v>
      </c>
      <c r="K1033" s="3">
        <v>42081.447222222203</v>
      </c>
      <c r="L1033" s="1">
        <f t="shared" si="160"/>
        <v>1.7729166666031233</v>
      </c>
      <c r="M1033" s="1" t="s">
        <v>14</v>
      </c>
      <c r="N1033" s="1">
        <f t="shared" si="168"/>
        <v>1</v>
      </c>
      <c r="O1033" s="1" t="s">
        <v>33</v>
      </c>
      <c r="P1033" s="1">
        <v>24</v>
      </c>
      <c r="Q1033" s="1" t="s">
        <v>16</v>
      </c>
      <c r="R1033" s="1">
        <f t="shared" si="169"/>
        <v>1</v>
      </c>
      <c r="S1033" s="1" t="s">
        <v>19</v>
      </c>
      <c r="T1033" s="1">
        <v>0</v>
      </c>
      <c r="U1033" s="1">
        <v>0</v>
      </c>
      <c r="V1033" s="1">
        <v>32</v>
      </c>
      <c r="W1033">
        <f t="shared" si="161"/>
        <v>2.2236111111997161</v>
      </c>
      <c r="X1033">
        <f>COUNTIF($A$2:A1033,A1033)</f>
        <v>1</v>
      </c>
      <c r="Y1033" t="str">
        <f>VLOOKUP(A:A,[1]ZU_2015_ORIGINAL!A:F,6,FALSE)</f>
        <v>URO</v>
      </c>
      <c r="Z1033" s="7"/>
    </row>
    <row r="1034" spans="1:26">
      <c r="A1034" s="1">
        <v>5150065219</v>
      </c>
      <c r="B1034" s="2">
        <v>72</v>
      </c>
      <c r="C1034" s="3">
        <v>42073.501388888901</v>
      </c>
      <c r="D1034" s="4">
        <f t="shared" si="162"/>
        <v>0.50138888888888888</v>
      </c>
      <c r="E1034" s="2">
        <f t="shared" si="163"/>
        <v>2</v>
      </c>
      <c r="F1034" s="2">
        <f t="shared" si="164"/>
        <v>1</v>
      </c>
      <c r="G1034" s="3">
        <v>42073.566666666702</v>
      </c>
      <c r="H1034" s="4">
        <f t="shared" si="165"/>
        <v>0.56666666666666665</v>
      </c>
      <c r="I1034" s="2">
        <f t="shared" si="166"/>
        <v>2</v>
      </c>
      <c r="J1034" s="2">
        <f t="shared" si="167"/>
        <v>1</v>
      </c>
      <c r="K1034" s="3">
        <v>42074.449305555601</v>
      </c>
      <c r="L1034" s="1">
        <f t="shared" si="160"/>
        <v>0.88263888889923692</v>
      </c>
      <c r="M1034" s="1" t="s">
        <v>14</v>
      </c>
      <c r="N1034" s="1">
        <f t="shared" si="168"/>
        <v>1</v>
      </c>
      <c r="O1034" s="1" t="s">
        <v>32</v>
      </c>
      <c r="P1034" s="1">
        <v>23</v>
      </c>
      <c r="Q1034" s="1" t="s">
        <v>29</v>
      </c>
      <c r="R1034" s="1">
        <f t="shared" si="169"/>
        <v>2</v>
      </c>
      <c r="S1034" s="1" t="s">
        <v>21</v>
      </c>
      <c r="T1034" s="1">
        <v>0</v>
      </c>
      <c r="U1034" s="1">
        <v>0</v>
      </c>
      <c r="V1034" s="1">
        <v>34</v>
      </c>
      <c r="W1034">
        <f t="shared" si="161"/>
        <v>6.5277777801384218E-2</v>
      </c>
      <c r="X1034">
        <f>COUNTIF($A$2:A1034,A1034)</f>
        <v>1</v>
      </c>
      <c r="Y1034" t="str">
        <f>VLOOKUP(A:A,[1]ZU_2015_ORIGINAL!A:F,6,FALSE)</f>
        <v>UCH</v>
      </c>
      <c r="Z1034" s="7"/>
    </row>
    <row r="1035" spans="1:26">
      <c r="A1035" s="1">
        <v>5150065219</v>
      </c>
      <c r="B1035" s="2">
        <v>72</v>
      </c>
      <c r="C1035" s="3">
        <v>42073.501388888901</v>
      </c>
      <c r="D1035" s="4">
        <f t="shared" si="162"/>
        <v>0.50138888888888888</v>
      </c>
      <c r="E1035" s="2">
        <f t="shared" si="163"/>
        <v>2</v>
      </c>
      <c r="F1035" s="2">
        <f t="shared" si="164"/>
        <v>1</v>
      </c>
      <c r="G1035" s="3">
        <v>42079.826388888898</v>
      </c>
      <c r="H1035" s="4">
        <f t="shared" si="165"/>
        <v>0.82638888888888884</v>
      </c>
      <c r="I1035" s="2">
        <f t="shared" si="166"/>
        <v>1</v>
      </c>
      <c r="J1035" s="2">
        <f t="shared" si="167"/>
        <v>2</v>
      </c>
      <c r="K1035" s="3">
        <v>42079.920138888898</v>
      </c>
      <c r="L1035" s="1">
        <f t="shared" si="160"/>
        <v>9.375E-2</v>
      </c>
      <c r="M1035" s="1" t="s">
        <v>14</v>
      </c>
      <c r="N1035" s="1">
        <f t="shared" si="168"/>
        <v>1</v>
      </c>
      <c r="O1035" s="1" t="s">
        <v>32</v>
      </c>
      <c r="P1035" s="1">
        <v>23</v>
      </c>
      <c r="Q1035" s="1" t="s">
        <v>29</v>
      </c>
      <c r="R1035" s="1">
        <f t="shared" si="169"/>
        <v>2</v>
      </c>
      <c r="S1035" s="1" t="s">
        <v>21</v>
      </c>
      <c r="T1035" s="1">
        <v>0</v>
      </c>
      <c r="U1035" s="1">
        <v>0</v>
      </c>
      <c r="V1035" s="1">
        <v>39</v>
      </c>
      <c r="W1035">
        <f t="shared" si="161"/>
        <v>6.3249999999970896</v>
      </c>
      <c r="X1035">
        <f>COUNTIF($A$2:A1035,A1035)</f>
        <v>2</v>
      </c>
      <c r="Y1035" t="str">
        <f>VLOOKUP(A:A,[1]ZU_2015_ORIGINAL!A:F,6,FALSE)</f>
        <v>UCH</v>
      </c>
      <c r="Z1035" s="7"/>
    </row>
    <row r="1036" spans="1:26">
      <c r="A1036" s="1">
        <v>5150065219</v>
      </c>
      <c r="B1036" s="2">
        <v>72</v>
      </c>
      <c r="C1036" s="3">
        <v>42073.501388888901</v>
      </c>
      <c r="D1036" s="4">
        <f t="shared" si="162"/>
        <v>0.50138888888888888</v>
      </c>
      <c r="E1036" s="2">
        <f t="shared" si="163"/>
        <v>2</v>
      </c>
      <c r="F1036" s="2">
        <f t="shared" si="164"/>
        <v>1</v>
      </c>
      <c r="G1036" s="3">
        <v>42081.018750000003</v>
      </c>
      <c r="H1036" s="4">
        <f t="shared" si="165"/>
        <v>1.8749999999999999E-2</v>
      </c>
      <c r="I1036" s="2">
        <f t="shared" si="166"/>
        <v>3</v>
      </c>
      <c r="J1036" s="2">
        <f t="shared" si="167"/>
        <v>2</v>
      </c>
      <c r="K1036" s="3">
        <v>42081.189583333296</v>
      </c>
      <c r="L1036" s="1">
        <f t="shared" si="160"/>
        <v>0.1708333332935581</v>
      </c>
      <c r="M1036" s="1" t="s">
        <v>14</v>
      </c>
      <c r="N1036" s="1">
        <f t="shared" si="168"/>
        <v>1</v>
      </c>
      <c r="O1036" s="1" t="s">
        <v>32</v>
      </c>
      <c r="P1036" s="1">
        <v>23</v>
      </c>
      <c r="Q1036" s="1" t="s">
        <v>29</v>
      </c>
      <c r="R1036" s="1">
        <f t="shared" si="169"/>
        <v>2</v>
      </c>
      <c r="S1036" s="1" t="s">
        <v>21</v>
      </c>
      <c r="T1036" s="1">
        <v>0</v>
      </c>
      <c r="U1036" s="1">
        <v>0</v>
      </c>
      <c r="V1036" s="1">
        <v>31</v>
      </c>
      <c r="W1036">
        <f t="shared" si="161"/>
        <v>7.5173611111022183</v>
      </c>
      <c r="X1036">
        <f>COUNTIF($A$2:A1036,A1036)</f>
        <v>3</v>
      </c>
      <c r="Y1036" t="str">
        <f>VLOOKUP(A:A,[1]ZU_2015_ORIGINAL!A:F,6,FALSE)</f>
        <v>UCH</v>
      </c>
      <c r="Z1036" s="7"/>
    </row>
    <row r="1037" spans="1:26" hidden="1">
      <c r="A1037" s="1">
        <v>5150065324</v>
      </c>
      <c r="B1037" s="2">
        <v>75</v>
      </c>
      <c r="C1037" s="3">
        <v>42075.347916666702</v>
      </c>
      <c r="D1037" s="4">
        <f t="shared" si="162"/>
        <v>0.34791666666666665</v>
      </c>
      <c r="E1037" s="2">
        <f t="shared" si="163"/>
        <v>4</v>
      </c>
      <c r="F1037" s="2">
        <f t="shared" si="164"/>
        <v>1</v>
      </c>
      <c r="G1037" s="3">
        <v>42087.673611111102</v>
      </c>
      <c r="H1037" s="4">
        <f t="shared" si="165"/>
        <v>0.67361111111111116</v>
      </c>
      <c r="I1037" s="2">
        <f t="shared" si="166"/>
        <v>2</v>
      </c>
      <c r="J1037" s="2">
        <f t="shared" si="167"/>
        <v>1</v>
      </c>
      <c r="K1037" s="3">
        <v>42088.403472222199</v>
      </c>
      <c r="L1037" s="1">
        <f t="shared" si="160"/>
        <v>0.72986111109639751</v>
      </c>
      <c r="M1037" s="1" t="s">
        <v>14</v>
      </c>
      <c r="N1037" s="1">
        <f t="shared" si="168"/>
        <v>1</v>
      </c>
      <c r="O1037" s="1" t="s">
        <v>23</v>
      </c>
      <c r="P1037" s="1">
        <v>12</v>
      </c>
      <c r="Q1037" s="1" t="s">
        <v>16</v>
      </c>
      <c r="R1037" s="1">
        <f t="shared" si="169"/>
        <v>1</v>
      </c>
      <c r="S1037" s="1" t="s">
        <v>24</v>
      </c>
      <c r="T1037" s="1">
        <v>1</v>
      </c>
      <c r="U1037" s="1">
        <v>0</v>
      </c>
      <c r="V1037" s="1">
        <v>35</v>
      </c>
      <c r="W1037">
        <f t="shared" si="161"/>
        <v>12.325694444400142</v>
      </c>
      <c r="X1037">
        <f>COUNTIF($A$2:A1037,A1037)</f>
        <v>1</v>
      </c>
      <c r="Y1037" t="str">
        <f>VLOOKUP(A:A,[1]ZU_2015_ORIGINAL!A:F,6,FALSE)</f>
        <v>GCH</v>
      </c>
      <c r="Z1037" s="7"/>
    </row>
    <row r="1038" spans="1:26" hidden="1">
      <c r="A1038" s="1">
        <v>5150065397</v>
      </c>
      <c r="B1038" s="2">
        <v>79</v>
      </c>
      <c r="C1038" s="3">
        <v>42073.605555555601</v>
      </c>
      <c r="D1038" s="4">
        <f t="shared" si="162"/>
        <v>0.60555555555555551</v>
      </c>
      <c r="E1038" s="2">
        <f t="shared" si="163"/>
        <v>2</v>
      </c>
      <c r="F1038" s="2">
        <f t="shared" si="164"/>
        <v>1</v>
      </c>
      <c r="G1038" s="3">
        <v>42087.020138888904</v>
      </c>
      <c r="H1038" s="4">
        <f t="shared" si="165"/>
        <v>2.013888888888889E-2</v>
      </c>
      <c r="I1038" s="2">
        <f t="shared" si="166"/>
        <v>2</v>
      </c>
      <c r="J1038" s="2">
        <f t="shared" si="167"/>
        <v>2</v>
      </c>
      <c r="K1038" s="3">
        <v>42087.734722222202</v>
      </c>
      <c r="L1038" s="1">
        <f t="shared" si="160"/>
        <v>0.71458333329792367</v>
      </c>
      <c r="M1038" s="1" t="s">
        <v>14</v>
      </c>
      <c r="N1038" s="1">
        <f t="shared" si="168"/>
        <v>1</v>
      </c>
      <c r="O1038" s="1" t="s">
        <v>39</v>
      </c>
      <c r="P1038" s="1">
        <v>7</v>
      </c>
      <c r="Q1038" s="1" t="s">
        <v>16</v>
      </c>
      <c r="R1038" s="1">
        <f t="shared" si="169"/>
        <v>1</v>
      </c>
      <c r="S1038" s="1" t="s">
        <v>24</v>
      </c>
      <c r="T1038" s="1">
        <v>1</v>
      </c>
      <c r="U1038" s="1">
        <v>0</v>
      </c>
      <c r="V1038" s="1">
        <v>31</v>
      </c>
      <c r="W1038">
        <f t="shared" si="161"/>
        <v>13.414583333302289</v>
      </c>
      <c r="X1038">
        <f>COUNTIF($A$2:A1038,A1038)</f>
        <v>1</v>
      </c>
      <c r="Y1038" t="str">
        <f>VLOOKUP(A:A,[1]ZU_2015_ORIGINAL!A:F,6,FALSE)</f>
        <v>3MD-IPF</v>
      </c>
      <c r="Z1038" s="7"/>
    </row>
    <row r="1039" spans="1:26" hidden="1">
      <c r="A1039" s="1">
        <v>5150065426</v>
      </c>
      <c r="B1039" s="2">
        <v>55</v>
      </c>
      <c r="C1039" s="3">
        <v>42081.366666666698</v>
      </c>
      <c r="D1039" s="4">
        <f t="shared" si="162"/>
        <v>0.3666666666666667</v>
      </c>
      <c r="E1039" s="2">
        <f t="shared" si="163"/>
        <v>3</v>
      </c>
      <c r="F1039" s="2">
        <f t="shared" si="164"/>
        <v>1</v>
      </c>
      <c r="G1039" s="3">
        <v>42082.395833333299</v>
      </c>
      <c r="H1039" s="4">
        <f t="shared" si="165"/>
        <v>0.39583333333333331</v>
      </c>
      <c r="I1039" s="2">
        <f t="shared" si="166"/>
        <v>4</v>
      </c>
      <c r="J1039" s="2">
        <f t="shared" si="167"/>
        <v>1</v>
      </c>
      <c r="K1039" s="3">
        <v>42083.445833333302</v>
      </c>
      <c r="L1039" s="1">
        <f t="shared" si="160"/>
        <v>1.0500000000029104</v>
      </c>
      <c r="M1039" s="1" t="s">
        <v>14</v>
      </c>
      <c r="N1039" s="1">
        <f t="shared" si="168"/>
        <v>1</v>
      </c>
      <c r="O1039" s="1" t="s">
        <v>28</v>
      </c>
      <c r="P1039" s="1">
        <v>15</v>
      </c>
      <c r="Q1039" s="1" t="s">
        <v>16</v>
      </c>
      <c r="R1039" s="1">
        <f t="shared" si="169"/>
        <v>1</v>
      </c>
      <c r="S1039" s="1" t="s">
        <v>19</v>
      </c>
      <c r="T1039" s="1">
        <v>0</v>
      </c>
      <c r="U1039" s="1">
        <v>0</v>
      </c>
      <c r="V1039" s="1">
        <v>33</v>
      </c>
      <c r="W1039">
        <f t="shared" si="161"/>
        <v>1.0291666666016681</v>
      </c>
      <c r="X1039">
        <f>COUNTIF($A$2:A1039,A1039)</f>
        <v>1</v>
      </c>
      <c r="Y1039" t="str">
        <f>VLOOKUP(A:A,[1]ZU_2015_ORIGINAL!A:F,6,FALSE)</f>
        <v>HTC</v>
      </c>
      <c r="Z1039" s="7"/>
    </row>
    <row r="1040" spans="1:26" hidden="1">
      <c r="A1040" s="1">
        <v>5150065426</v>
      </c>
      <c r="B1040" s="2">
        <v>55</v>
      </c>
      <c r="C1040" s="3">
        <v>42081.366666666698</v>
      </c>
      <c r="D1040" s="4">
        <f t="shared" si="162"/>
        <v>0.3666666666666667</v>
      </c>
      <c r="E1040" s="2">
        <f t="shared" si="163"/>
        <v>3</v>
      </c>
      <c r="F1040" s="2">
        <f t="shared" si="164"/>
        <v>1</v>
      </c>
      <c r="G1040" s="3">
        <v>42083.529861111099</v>
      </c>
      <c r="H1040" s="4">
        <f t="shared" si="165"/>
        <v>0.52986111111111112</v>
      </c>
      <c r="I1040" s="2">
        <f t="shared" si="166"/>
        <v>5</v>
      </c>
      <c r="J1040" s="2">
        <f t="shared" si="167"/>
        <v>1</v>
      </c>
      <c r="K1040" s="3">
        <v>42086.495138888902</v>
      </c>
      <c r="L1040" s="1">
        <f t="shared" si="160"/>
        <v>2.9652777778028394</v>
      </c>
      <c r="M1040" s="1" t="s">
        <v>14</v>
      </c>
      <c r="N1040" s="1">
        <f t="shared" si="168"/>
        <v>1</v>
      </c>
      <c r="O1040" s="1" t="s">
        <v>28</v>
      </c>
      <c r="P1040" s="1">
        <v>15</v>
      </c>
      <c r="Q1040" s="1" t="s">
        <v>16</v>
      </c>
      <c r="R1040" s="1">
        <f t="shared" si="169"/>
        <v>1</v>
      </c>
      <c r="S1040" s="1" t="s">
        <v>19</v>
      </c>
      <c r="T1040" s="1">
        <v>0</v>
      </c>
      <c r="U1040" s="1">
        <v>0</v>
      </c>
      <c r="V1040" s="1">
        <v>33</v>
      </c>
      <c r="W1040">
        <f t="shared" si="161"/>
        <v>2.1631944444015971</v>
      </c>
      <c r="X1040">
        <f>COUNTIF($A$2:A1040,A1040)</f>
        <v>2</v>
      </c>
      <c r="Y1040" t="str">
        <f>VLOOKUP(A:A,[1]ZU_2015_ORIGINAL!A:F,6,FALSE)</f>
        <v>HTC</v>
      </c>
      <c r="Z1040" s="7"/>
    </row>
    <row r="1041" spans="1:26">
      <c r="A1041" s="1">
        <v>5150065452</v>
      </c>
      <c r="B1041" s="2">
        <v>35</v>
      </c>
      <c r="C1041" s="3">
        <v>42073.581944444399</v>
      </c>
      <c r="D1041" s="4">
        <f t="shared" si="162"/>
        <v>0.58194444444444449</v>
      </c>
      <c r="E1041" s="2">
        <f t="shared" si="163"/>
        <v>2</v>
      </c>
      <c r="F1041" s="2">
        <f t="shared" si="164"/>
        <v>1</v>
      </c>
      <c r="G1041" s="3">
        <v>42073.658333333296</v>
      </c>
      <c r="H1041" s="4">
        <f t="shared" si="165"/>
        <v>0.65833333333333333</v>
      </c>
      <c r="I1041" s="2">
        <f t="shared" si="166"/>
        <v>2</v>
      </c>
      <c r="J1041" s="2">
        <f t="shared" si="167"/>
        <v>1</v>
      </c>
      <c r="K1041" s="3">
        <v>42074.5493055556</v>
      </c>
      <c r="L1041" s="1">
        <f t="shared" si="160"/>
        <v>0.89097222230338957</v>
      </c>
      <c r="M1041" s="1" t="s">
        <v>14</v>
      </c>
      <c r="N1041" s="1">
        <f t="shared" si="168"/>
        <v>1</v>
      </c>
      <c r="O1041" s="1" t="s">
        <v>34</v>
      </c>
      <c r="P1041" s="1">
        <v>8</v>
      </c>
      <c r="Q1041" s="1" t="s">
        <v>29</v>
      </c>
      <c r="R1041" s="1">
        <f t="shared" si="169"/>
        <v>2</v>
      </c>
      <c r="S1041" s="1" t="s">
        <v>19</v>
      </c>
      <c r="T1041" s="1">
        <v>0</v>
      </c>
      <c r="U1041" s="1">
        <v>0</v>
      </c>
      <c r="V1041" s="1">
        <v>31</v>
      </c>
      <c r="W1041">
        <f t="shared" si="161"/>
        <v>7.6388888897781726E-2</v>
      </c>
      <c r="X1041">
        <f>COUNTIF($A$2:A1041,A1041)</f>
        <v>1</v>
      </c>
      <c r="Y1041" t="str">
        <f>VLOOKUP(A:A,[1]ZU_2015_ORIGINAL!A:F,6,FALSE)</f>
        <v>4MD</v>
      </c>
      <c r="Z1041" s="7"/>
    </row>
    <row r="1042" spans="1:26" hidden="1">
      <c r="A1042" s="1">
        <v>5150065494</v>
      </c>
      <c r="B1042" s="2">
        <v>13</v>
      </c>
      <c r="C1042" s="3">
        <v>42073.714583333298</v>
      </c>
      <c r="D1042" s="4">
        <f t="shared" si="162"/>
        <v>0.71458333333333324</v>
      </c>
      <c r="E1042" s="2">
        <f t="shared" si="163"/>
        <v>2</v>
      </c>
      <c r="F1042" s="2">
        <f t="shared" si="164"/>
        <v>1</v>
      </c>
      <c r="G1042" s="3">
        <v>42073.90625</v>
      </c>
      <c r="H1042" s="4">
        <f t="shared" si="165"/>
        <v>0.90625</v>
      </c>
      <c r="I1042" s="2">
        <f t="shared" si="166"/>
        <v>2</v>
      </c>
      <c r="J1042" s="2">
        <f t="shared" si="167"/>
        <v>2</v>
      </c>
      <c r="K1042" s="3">
        <v>42073.965277777803</v>
      </c>
      <c r="L1042" s="1">
        <f t="shared" si="160"/>
        <v>5.902777780283941E-2</v>
      </c>
      <c r="M1042" s="1" t="s">
        <v>14</v>
      </c>
      <c r="N1042" s="1">
        <f t="shared" si="168"/>
        <v>1</v>
      </c>
      <c r="O1042" s="1" t="s">
        <v>40</v>
      </c>
      <c r="P1042" s="1">
        <v>17</v>
      </c>
      <c r="Q1042" s="1" t="s">
        <v>16</v>
      </c>
      <c r="R1042" s="1">
        <f t="shared" si="169"/>
        <v>1</v>
      </c>
      <c r="S1042" s="1" t="s">
        <v>19</v>
      </c>
      <c r="T1042" s="1">
        <v>0</v>
      </c>
      <c r="U1042" s="1">
        <v>0</v>
      </c>
      <c r="V1042" s="1">
        <v>39</v>
      </c>
      <c r="W1042">
        <f t="shared" si="161"/>
        <v>0.19166666670207633</v>
      </c>
      <c r="X1042">
        <f>COUNTIF($A$2:A1042,A1042)</f>
        <v>1</v>
      </c>
      <c r="Y1042" t="str">
        <f>VLOOKUP(A:A,[1]ZU_2015_ORIGINAL!A:F,6,FALSE)</f>
        <v>KCH</v>
      </c>
      <c r="Z1042" s="7"/>
    </row>
    <row r="1043" spans="1:26">
      <c r="A1043" s="1">
        <v>5150065500</v>
      </c>
      <c r="B1043" s="2">
        <v>68</v>
      </c>
      <c r="C1043" s="3">
        <v>42073.740277777797</v>
      </c>
      <c r="D1043" s="4">
        <f t="shared" si="162"/>
        <v>0.7402777777777777</v>
      </c>
      <c r="E1043" s="2">
        <f t="shared" si="163"/>
        <v>2</v>
      </c>
      <c r="F1043" s="2">
        <f t="shared" si="164"/>
        <v>1</v>
      </c>
      <c r="G1043" s="3">
        <v>42073.806250000001</v>
      </c>
      <c r="H1043" s="4">
        <f t="shared" si="165"/>
        <v>0.80625000000000002</v>
      </c>
      <c r="I1043" s="2">
        <f t="shared" si="166"/>
        <v>2</v>
      </c>
      <c r="J1043" s="2">
        <f t="shared" si="167"/>
        <v>2</v>
      </c>
      <c r="K1043" s="3">
        <v>42074.395833333299</v>
      </c>
      <c r="L1043" s="1">
        <f t="shared" si="160"/>
        <v>0.58958333329792367</v>
      </c>
      <c r="M1043" s="1" t="s">
        <v>14</v>
      </c>
      <c r="N1043" s="1">
        <f t="shared" si="168"/>
        <v>1</v>
      </c>
      <c r="O1043" s="1" t="s">
        <v>32</v>
      </c>
      <c r="P1043" s="1">
        <v>23</v>
      </c>
      <c r="Q1043" s="1" t="s">
        <v>29</v>
      </c>
      <c r="R1043" s="1">
        <f t="shared" si="169"/>
        <v>2</v>
      </c>
      <c r="S1043" s="1" t="s">
        <v>19</v>
      </c>
      <c r="T1043" s="1">
        <v>0</v>
      </c>
      <c r="U1043" s="1">
        <v>0</v>
      </c>
      <c r="V1043" s="1">
        <v>33</v>
      </c>
      <c r="W1043">
        <f t="shared" si="161"/>
        <v>6.5972222204436548E-2</v>
      </c>
      <c r="X1043">
        <f>COUNTIF($A$2:A1043,A1043)</f>
        <v>1</v>
      </c>
      <c r="Y1043" t="str">
        <f>VLOOKUP(A:A,[1]ZU_2015_ORIGINAL!A:F,6,FALSE)</f>
        <v>UCH</v>
      </c>
      <c r="Z1043" s="7"/>
    </row>
    <row r="1044" spans="1:26">
      <c r="A1044" s="1">
        <v>5150065588</v>
      </c>
      <c r="B1044" s="2">
        <v>67</v>
      </c>
      <c r="C1044" s="3">
        <v>42073.978472222203</v>
      </c>
      <c r="D1044" s="4">
        <f t="shared" si="162"/>
        <v>0.9784722222222223</v>
      </c>
      <c r="E1044" s="2">
        <f t="shared" si="163"/>
        <v>2</v>
      </c>
      <c r="F1044" s="2">
        <f t="shared" si="164"/>
        <v>2</v>
      </c>
      <c r="G1044" s="3">
        <v>42074.645138888904</v>
      </c>
      <c r="H1044" s="4">
        <f t="shared" si="165"/>
        <v>0.64513888888888882</v>
      </c>
      <c r="I1044" s="2">
        <f t="shared" si="166"/>
        <v>3</v>
      </c>
      <c r="J1044" s="2">
        <f t="shared" si="167"/>
        <v>1</v>
      </c>
      <c r="K1044" s="3">
        <v>42076.402083333298</v>
      </c>
      <c r="L1044" s="1">
        <f t="shared" si="160"/>
        <v>1.7569444443943212</v>
      </c>
      <c r="M1044" s="1" t="s">
        <v>14</v>
      </c>
      <c r="N1044" s="1">
        <f t="shared" si="168"/>
        <v>1</v>
      </c>
      <c r="O1044" s="1" t="s">
        <v>34</v>
      </c>
      <c r="P1044" s="1">
        <v>8</v>
      </c>
      <c r="Q1044" s="1" t="s">
        <v>29</v>
      </c>
      <c r="R1044" s="1">
        <f t="shared" si="169"/>
        <v>2</v>
      </c>
      <c r="S1044" s="1" t="s">
        <v>19</v>
      </c>
      <c r="T1044" s="1">
        <v>0</v>
      </c>
      <c r="U1044" s="1">
        <v>0</v>
      </c>
      <c r="V1044" s="1">
        <v>33</v>
      </c>
      <c r="W1044">
        <f t="shared" si="161"/>
        <v>0.66666666670062114</v>
      </c>
      <c r="X1044">
        <f>COUNTIF($A$2:A1044,A1044)</f>
        <v>1</v>
      </c>
      <c r="Y1044" t="str">
        <f>VLOOKUP(A:A,[1]ZU_2015_ORIGINAL!A:F,6,FALSE)</f>
        <v>4MD</v>
      </c>
      <c r="Z1044" s="7"/>
    </row>
    <row r="1045" spans="1:26">
      <c r="A1045" s="1">
        <v>5150065609</v>
      </c>
      <c r="B1045" s="2">
        <v>81</v>
      </c>
      <c r="C1045" s="3">
        <v>42074.208333333299</v>
      </c>
      <c r="D1045" s="4">
        <f t="shared" si="162"/>
        <v>0.20833333333333334</v>
      </c>
      <c r="E1045" s="2">
        <f t="shared" si="163"/>
        <v>3</v>
      </c>
      <c r="F1045" s="2">
        <f t="shared" si="164"/>
        <v>2</v>
      </c>
      <c r="G1045" s="3">
        <v>42079.878472222197</v>
      </c>
      <c r="H1045" s="4">
        <f t="shared" si="165"/>
        <v>0.87847222222222221</v>
      </c>
      <c r="I1045" s="2">
        <f t="shared" si="166"/>
        <v>1</v>
      </c>
      <c r="J1045" s="2">
        <f t="shared" si="167"/>
        <v>2</v>
      </c>
      <c r="K1045" s="3">
        <v>42080.003472222197</v>
      </c>
      <c r="L1045" s="1">
        <f t="shared" si="160"/>
        <v>0.125</v>
      </c>
      <c r="M1045" s="1" t="s">
        <v>14</v>
      </c>
      <c r="N1045" s="1">
        <f t="shared" si="168"/>
        <v>1</v>
      </c>
      <c r="O1045" s="1" t="s">
        <v>18</v>
      </c>
      <c r="P1045" s="1">
        <v>11</v>
      </c>
      <c r="Q1045" s="1" t="s">
        <v>29</v>
      </c>
      <c r="R1045" s="1">
        <f t="shared" si="169"/>
        <v>2</v>
      </c>
      <c r="S1045" s="1" t="s">
        <v>44</v>
      </c>
      <c r="T1045" s="1">
        <v>0</v>
      </c>
      <c r="U1045" s="1">
        <v>0</v>
      </c>
      <c r="V1045" s="1">
        <v>39</v>
      </c>
      <c r="W1045">
        <f t="shared" si="161"/>
        <v>5.6701388888977817</v>
      </c>
      <c r="X1045">
        <f>COUNTIF($A$2:A1045,A1045)</f>
        <v>1</v>
      </c>
      <c r="Y1045" t="str">
        <f>VLOOKUP(A:A,[1]ZU_2015_ORIGINAL!A:F,6,FALSE)</f>
        <v>AVT</v>
      </c>
      <c r="Z1045" s="7"/>
    </row>
    <row r="1046" spans="1:26">
      <c r="A1046" s="1">
        <v>5150065613</v>
      </c>
      <c r="B1046" s="2">
        <v>89</v>
      </c>
      <c r="C1046" s="3">
        <v>42074.118750000001</v>
      </c>
      <c r="D1046" s="4">
        <f t="shared" si="162"/>
        <v>0.11875000000000001</v>
      </c>
      <c r="E1046" s="2">
        <f t="shared" si="163"/>
        <v>3</v>
      </c>
      <c r="F1046" s="2">
        <f t="shared" si="164"/>
        <v>2</v>
      </c>
      <c r="G1046" s="3">
        <v>42084.092361111099</v>
      </c>
      <c r="H1046" s="4">
        <f t="shared" si="165"/>
        <v>9.2361111111111116E-2</v>
      </c>
      <c r="I1046" s="2">
        <f t="shared" si="166"/>
        <v>6</v>
      </c>
      <c r="J1046" s="2">
        <f t="shared" si="167"/>
        <v>2</v>
      </c>
      <c r="K1046" s="3">
        <v>42086.445138888899</v>
      </c>
      <c r="L1046" s="1">
        <f t="shared" si="160"/>
        <v>2.352777777799929</v>
      </c>
      <c r="M1046" s="1" t="s">
        <v>14</v>
      </c>
      <c r="N1046" s="1">
        <f t="shared" si="168"/>
        <v>1</v>
      </c>
      <c r="O1046" s="1" t="s">
        <v>32</v>
      </c>
      <c r="P1046" s="1">
        <v>23</v>
      </c>
      <c r="Q1046" s="1" t="s">
        <v>29</v>
      </c>
      <c r="R1046" s="1">
        <f t="shared" si="169"/>
        <v>2</v>
      </c>
      <c r="S1046" s="1" t="s">
        <v>19</v>
      </c>
      <c r="T1046" s="1">
        <v>0</v>
      </c>
      <c r="U1046" s="1">
        <v>0</v>
      </c>
      <c r="V1046" s="1">
        <v>31</v>
      </c>
      <c r="W1046">
        <f t="shared" si="161"/>
        <v>9.9736111110978527</v>
      </c>
      <c r="X1046">
        <f>COUNTIF($A$2:A1046,A1046)</f>
        <v>1</v>
      </c>
      <c r="Y1046" t="str">
        <f>VLOOKUP(A:A,[1]ZU_2015_ORIGINAL!A:F,6,FALSE)</f>
        <v>UCH</v>
      </c>
      <c r="Z1046" s="7"/>
    </row>
    <row r="1047" spans="1:26" hidden="1">
      <c r="A1047" s="1">
        <v>5150065680</v>
      </c>
      <c r="B1047" s="2">
        <v>94</v>
      </c>
      <c r="C1047" s="3">
        <v>42074.340972222199</v>
      </c>
      <c r="D1047" s="4">
        <f t="shared" si="162"/>
        <v>0.34097222222222223</v>
      </c>
      <c r="E1047" s="2">
        <f t="shared" si="163"/>
        <v>3</v>
      </c>
      <c r="F1047" s="2">
        <f t="shared" si="164"/>
        <v>1</v>
      </c>
      <c r="G1047" s="3">
        <v>42079.6159722222</v>
      </c>
      <c r="H1047" s="4">
        <f t="shared" si="165"/>
        <v>0.61597222222222225</v>
      </c>
      <c r="I1047" s="2">
        <f t="shared" si="166"/>
        <v>1</v>
      </c>
      <c r="J1047" s="2">
        <f t="shared" si="167"/>
        <v>1</v>
      </c>
      <c r="K1047" s="3">
        <v>42080.417361111096</v>
      </c>
      <c r="L1047" s="1">
        <f t="shared" si="160"/>
        <v>0.80138888889632653</v>
      </c>
      <c r="M1047" s="1" t="s">
        <v>14</v>
      </c>
      <c r="N1047" s="1">
        <f t="shared" si="168"/>
        <v>1</v>
      </c>
      <c r="O1047" s="1" t="s">
        <v>28</v>
      </c>
      <c r="P1047" s="1">
        <v>15</v>
      </c>
      <c r="Q1047" s="1" t="s">
        <v>16</v>
      </c>
      <c r="R1047" s="1">
        <f t="shared" si="169"/>
        <v>1</v>
      </c>
      <c r="S1047" s="1" t="s">
        <v>22</v>
      </c>
      <c r="T1047" s="1">
        <v>0</v>
      </c>
      <c r="U1047" s="1">
        <v>0</v>
      </c>
      <c r="V1047" s="1">
        <v>33</v>
      </c>
      <c r="W1047">
        <f t="shared" si="161"/>
        <v>5.2750000000014552</v>
      </c>
      <c r="X1047">
        <f>COUNTIF($A$2:A1047,A1047)</f>
        <v>1</v>
      </c>
      <c r="Y1047" t="str">
        <f>VLOOKUP(A:A,[1]ZU_2015_ORIGINAL!A:F,6,FALSE)</f>
        <v>HTC</v>
      </c>
      <c r="Z1047" s="7"/>
    </row>
    <row r="1048" spans="1:26">
      <c r="A1048" s="1">
        <v>5150065682</v>
      </c>
      <c r="B1048" s="2">
        <v>48</v>
      </c>
      <c r="C1048" s="3">
        <v>42074.342361111099</v>
      </c>
      <c r="D1048" s="4">
        <f t="shared" si="162"/>
        <v>0.34236111111111112</v>
      </c>
      <c r="E1048" s="2">
        <f t="shared" si="163"/>
        <v>3</v>
      </c>
      <c r="F1048" s="2">
        <f t="shared" si="164"/>
        <v>1</v>
      </c>
      <c r="G1048" s="3">
        <v>42074.342361111099</v>
      </c>
      <c r="H1048" s="4">
        <f t="shared" si="165"/>
        <v>0.34236111111111112</v>
      </c>
      <c r="I1048" s="2">
        <f t="shared" si="166"/>
        <v>3</v>
      </c>
      <c r="J1048" s="2">
        <f t="shared" si="167"/>
        <v>1</v>
      </c>
      <c r="K1048" s="3">
        <v>42074.679861111101</v>
      </c>
      <c r="L1048" s="1">
        <f t="shared" si="160"/>
        <v>0.33750000000145519</v>
      </c>
      <c r="M1048" s="1" t="s">
        <v>14</v>
      </c>
      <c r="N1048" s="1">
        <f t="shared" si="168"/>
        <v>1</v>
      </c>
      <c r="O1048" s="1" t="s">
        <v>14</v>
      </c>
      <c r="P1048" s="1">
        <v>9</v>
      </c>
      <c r="Q1048" s="1" t="s">
        <v>29</v>
      </c>
      <c r="R1048" s="1">
        <f t="shared" si="169"/>
        <v>2</v>
      </c>
      <c r="S1048" s="1" t="s">
        <v>19</v>
      </c>
      <c r="T1048" s="1">
        <v>0</v>
      </c>
      <c r="U1048" s="1">
        <v>1</v>
      </c>
      <c r="V1048" s="1">
        <v>34</v>
      </c>
      <c r="W1048">
        <f t="shared" si="161"/>
        <v>0</v>
      </c>
      <c r="X1048">
        <f>COUNTIF($A$2:A1048,A1048)</f>
        <v>1</v>
      </c>
      <c r="Y1048" t="str">
        <f>VLOOKUP(A:A,[1]ZU_2015_ORIGINAL!A:F,6,FALSE)</f>
        <v>AIN</v>
      </c>
      <c r="Z1048" s="7"/>
    </row>
    <row r="1049" spans="1:26" hidden="1">
      <c r="A1049" s="1">
        <v>5150065720</v>
      </c>
      <c r="B1049" s="2">
        <v>77</v>
      </c>
      <c r="C1049" s="3">
        <v>42074.356249999997</v>
      </c>
      <c r="D1049" s="4">
        <f t="shared" si="162"/>
        <v>0.35625000000000001</v>
      </c>
      <c r="E1049" s="2">
        <f t="shared" si="163"/>
        <v>3</v>
      </c>
      <c r="F1049" s="2">
        <f t="shared" si="164"/>
        <v>1</v>
      </c>
      <c r="G1049" s="3">
        <v>42075.668055555601</v>
      </c>
      <c r="H1049" s="4">
        <f t="shared" si="165"/>
        <v>0.66805555555555562</v>
      </c>
      <c r="I1049" s="2">
        <f t="shared" si="166"/>
        <v>4</v>
      </c>
      <c r="J1049" s="2">
        <f t="shared" si="167"/>
        <v>1</v>
      </c>
      <c r="K1049" s="3">
        <v>42079.474999999999</v>
      </c>
      <c r="L1049" s="1">
        <f t="shared" si="160"/>
        <v>3.8069444443972316</v>
      </c>
      <c r="M1049" s="1" t="s">
        <v>14</v>
      </c>
      <c r="N1049" s="1">
        <f t="shared" si="168"/>
        <v>1</v>
      </c>
      <c r="O1049" s="1" t="s">
        <v>28</v>
      </c>
      <c r="P1049" s="1">
        <v>15</v>
      </c>
      <c r="Q1049" s="1" t="s">
        <v>16</v>
      </c>
      <c r="R1049" s="1">
        <f t="shared" si="169"/>
        <v>1</v>
      </c>
      <c r="S1049" s="1" t="s">
        <v>19</v>
      </c>
      <c r="T1049" s="1">
        <v>0</v>
      </c>
      <c r="U1049" s="1">
        <v>0</v>
      </c>
      <c r="V1049" s="1">
        <v>33</v>
      </c>
      <c r="W1049">
        <f t="shared" si="161"/>
        <v>1.3118055556042236</v>
      </c>
      <c r="X1049">
        <f>COUNTIF($A$2:A1049,A1049)</f>
        <v>1</v>
      </c>
      <c r="Y1049" t="str">
        <f>VLOOKUP(A:A,[1]ZU_2015_ORIGINAL!A:F,6,FALSE)</f>
        <v>HTC</v>
      </c>
      <c r="Z1049" s="7"/>
    </row>
    <row r="1050" spans="1:26" hidden="1">
      <c r="A1050" s="1">
        <v>5150065748</v>
      </c>
      <c r="B1050" s="2">
        <v>80</v>
      </c>
      <c r="C1050" s="3">
        <v>42074.367361111101</v>
      </c>
      <c r="D1050" s="4">
        <f t="shared" si="162"/>
        <v>0.36736111111111108</v>
      </c>
      <c r="E1050" s="2">
        <f t="shared" si="163"/>
        <v>3</v>
      </c>
      <c r="F1050" s="2">
        <f t="shared" si="164"/>
        <v>1</v>
      </c>
      <c r="G1050" s="3">
        <v>42075.618055555598</v>
      </c>
      <c r="H1050" s="4">
        <f t="shared" si="165"/>
        <v>0.61805555555555558</v>
      </c>
      <c r="I1050" s="2">
        <f t="shared" si="166"/>
        <v>4</v>
      </c>
      <c r="J1050" s="2">
        <f t="shared" si="167"/>
        <v>1</v>
      </c>
      <c r="K1050" s="3">
        <v>42076.324305555601</v>
      </c>
      <c r="L1050" s="1">
        <f t="shared" si="160"/>
        <v>0.70625000000291038</v>
      </c>
      <c r="M1050" s="1" t="s">
        <v>14</v>
      </c>
      <c r="N1050" s="1">
        <f t="shared" si="168"/>
        <v>1</v>
      </c>
      <c r="O1050" s="1" t="s">
        <v>49</v>
      </c>
      <c r="P1050" s="1">
        <v>10</v>
      </c>
      <c r="Q1050" s="1" t="s">
        <v>16</v>
      </c>
      <c r="R1050" s="1">
        <f t="shared" si="169"/>
        <v>1</v>
      </c>
      <c r="S1050" s="1" t="s">
        <v>19</v>
      </c>
      <c r="T1050" s="1">
        <v>0</v>
      </c>
      <c r="U1050" s="1">
        <v>0</v>
      </c>
      <c r="V1050" s="1">
        <v>39</v>
      </c>
      <c r="W1050">
        <f t="shared" si="161"/>
        <v>1.2506944444976398</v>
      </c>
      <c r="X1050">
        <f>COUNTIF($A$2:A1050,A1050)</f>
        <v>1</v>
      </c>
      <c r="Y1050" t="str">
        <f>VLOOKUP(A:A,[1]ZU_2015_ORIGINAL!A:F,6,FALSE)</f>
        <v>AUG</v>
      </c>
      <c r="Z1050" s="7"/>
    </row>
    <row r="1051" spans="1:26" hidden="1">
      <c r="A1051" s="1">
        <v>5150065866</v>
      </c>
      <c r="B1051" s="2">
        <v>62</v>
      </c>
      <c r="C1051" s="3">
        <v>42101.3347222222</v>
      </c>
      <c r="D1051" s="4">
        <f t="shared" si="162"/>
        <v>0.3347222222222222</v>
      </c>
      <c r="E1051" s="2">
        <f t="shared" si="163"/>
        <v>2</v>
      </c>
      <c r="F1051" s="2">
        <f t="shared" si="164"/>
        <v>1</v>
      </c>
      <c r="G1051" s="3">
        <v>42102.510416666701</v>
      </c>
      <c r="H1051" s="4">
        <f t="shared" si="165"/>
        <v>0.51041666666666663</v>
      </c>
      <c r="I1051" s="2">
        <f t="shared" si="166"/>
        <v>3</v>
      </c>
      <c r="J1051" s="2">
        <f t="shared" si="167"/>
        <v>1</v>
      </c>
      <c r="K1051" s="3">
        <v>42102.722222222197</v>
      </c>
      <c r="L1051" s="1">
        <f t="shared" si="160"/>
        <v>0.21180555549653945</v>
      </c>
      <c r="M1051" s="1" t="s">
        <v>14</v>
      </c>
      <c r="N1051" s="1">
        <f t="shared" si="168"/>
        <v>1</v>
      </c>
      <c r="O1051" s="1" t="s">
        <v>23</v>
      </c>
      <c r="P1051" s="1">
        <v>12</v>
      </c>
      <c r="Q1051" s="1" t="s">
        <v>16</v>
      </c>
      <c r="R1051" s="1">
        <f t="shared" si="169"/>
        <v>1</v>
      </c>
      <c r="S1051" s="1" t="s">
        <v>19</v>
      </c>
      <c r="T1051" s="1">
        <v>0</v>
      </c>
      <c r="U1051" s="1">
        <v>0</v>
      </c>
      <c r="V1051" s="1">
        <v>39</v>
      </c>
      <c r="W1051">
        <f t="shared" si="161"/>
        <v>1.1756944445005502</v>
      </c>
      <c r="X1051">
        <f>COUNTIF($A$2:A1051,A1051)</f>
        <v>1</v>
      </c>
      <c r="Y1051" t="str">
        <f>VLOOKUP(A:A,[1]ZU_2015_ORIGINAL!A:F,6,FALSE)</f>
        <v>GCH</v>
      </c>
      <c r="Z1051" s="7"/>
    </row>
    <row r="1052" spans="1:26" hidden="1">
      <c r="A1052" s="1">
        <v>5150065916</v>
      </c>
      <c r="B1052" s="2">
        <v>72</v>
      </c>
      <c r="C1052" s="3">
        <v>42074.432638888902</v>
      </c>
      <c r="D1052" s="4">
        <f t="shared" si="162"/>
        <v>0.43263888888888885</v>
      </c>
      <c r="E1052" s="2">
        <f t="shared" si="163"/>
        <v>3</v>
      </c>
      <c r="F1052" s="2">
        <f t="shared" si="164"/>
        <v>1</v>
      </c>
      <c r="G1052" s="3">
        <v>42076.503472222197</v>
      </c>
      <c r="H1052" s="4">
        <f t="shared" si="165"/>
        <v>0.50347222222222221</v>
      </c>
      <c r="I1052" s="2">
        <f t="shared" si="166"/>
        <v>5</v>
      </c>
      <c r="J1052" s="2">
        <f t="shared" si="167"/>
        <v>1</v>
      </c>
      <c r="K1052" s="3">
        <v>42079.4243055556</v>
      </c>
      <c r="L1052" s="1">
        <f t="shared" si="160"/>
        <v>2.9208333334026975</v>
      </c>
      <c r="M1052" s="1" t="s">
        <v>14</v>
      </c>
      <c r="N1052" s="1">
        <f t="shared" si="168"/>
        <v>1</v>
      </c>
      <c r="O1052" s="1" t="s">
        <v>28</v>
      </c>
      <c r="P1052" s="1">
        <v>15</v>
      </c>
      <c r="Q1052" s="1" t="s">
        <v>16</v>
      </c>
      <c r="R1052" s="1">
        <f t="shared" si="169"/>
        <v>1</v>
      </c>
      <c r="S1052" s="1" t="s">
        <v>25</v>
      </c>
      <c r="T1052" s="1">
        <v>0</v>
      </c>
      <c r="U1052" s="1">
        <v>0</v>
      </c>
      <c r="V1052" s="1">
        <v>31</v>
      </c>
      <c r="W1052">
        <f t="shared" si="161"/>
        <v>2.0708333332950133</v>
      </c>
      <c r="X1052">
        <f>COUNTIF($A$2:A1052,A1052)</f>
        <v>1</v>
      </c>
      <c r="Y1052" t="str">
        <f>VLOOKUP(A:A,[1]ZU_2015_ORIGINAL!A:F,6,FALSE)</f>
        <v>HTC</v>
      </c>
      <c r="Z1052" s="7"/>
    </row>
    <row r="1053" spans="1:26" hidden="1">
      <c r="A1053" s="1">
        <v>5150066000</v>
      </c>
      <c r="B1053" s="2">
        <v>65</v>
      </c>
      <c r="C1053" s="3">
        <v>42082.359722222202</v>
      </c>
      <c r="D1053" s="4">
        <f t="shared" si="162"/>
        <v>0.35972222222222222</v>
      </c>
      <c r="E1053" s="2">
        <f t="shared" si="163"/>
        <v>4</v>
      </c>
      <c r="F1053" s="2">
        <f t="shared" si="164"/>
        <v>1</v>
      </c>
      <c r="G1053" s="3">
        <v>42083.484722222202</v>
      </c>
      <c r="H1053" s="4">
        <f t="shared" si="165"/>
        <v>0.48472222222222222</v>
      </c>
      <c r="I1053" s="2">
        <f t="shared" si="166"/>
        <v>5</v>
      </c>
      <c r="J1053" s="2">
        <f t="shared" si="167"/>
        <v>1</v>
      </c>
      <c r="K1053" s="3">
        <v>42084.4243055556</v>
      </c>
      <c r="L1053" s="1">
        <f t="shared" si="160"/>
        <v>0.93958333339833189</v>
      </c>
      <c r="M1053" s="1" t="s">
        <v>14</v>
      </c>
      <c r="N1053" s="1">
        <f t="shared" si="168"/>
        <v>1</v>
      </c>
      <c r="O1053" s="1" t="s">
        <v>28</v>
      </c>
      <c r="P1053" s="1">
        <v>15</v>
      </c>
      <c r="Q1053" s="1" t="s">
        <v>16</v>
      </c>
      <c r="R1053" s="1">
        <f t="shared" si="169"/>
        <v>1</v>
      </c>
      <c r="S1053" s="1" t="s">
        <v>19</v>
      </c>
      <c r="T1053" s="1">
        <v>0</v>
      </c>
      <c r="U1053" s="1">
        <v>0</v>
      </c>
      <c r="V1053" s="1">
        <v>33</v>
      </c>
      <c r="W1053">
        <f t="shared" si="161"/>
        <v>1.125</v>
      </c>
      <c r="X1053">
        <f>COUNTIF($A$2:A1053,A1053)</f>
        <v>1</v>
      </c>
      <c r="Y1053" t="str">
        <f>VLOOKUP(A:A,[1]ZU_2015_ORIGINAL!A:F,6,FALSE)</f>
        <v>HTC</v>
      </c>
      <c r="Z1053" s="7"/>
    </row>
    <row r="1054" spans="1:26" hidden="1">
      <c r="A1054" s="1">
        <v>5150066004</v>
      </c>
      <c r="B1054" s="2">
        <v>63</v>
      </c>
      <c r="C1054" s="3">
        <v>42095.349305555603</v>
      </c>
      <c r="D1054" s="4">
        <f t="shared" si="162"/>
        <v>0.34930555555555554</v>
      </c>
      <c r="E1054" s="2">
        <f t="shared" si="163"/>
        <v>3</v>
      </c>
      <c r="F1054" s="2">
        <f t="shared" si="164"/>
        <v>1</v>
      </c>
      <c r="G1054" s="3">
        <v>42096.708333333299</v>
      </c>
      <c r="H1054" s="4">
        <f t="shared" si="165"/>
        <v>0.70833333333333337</v>
      </c>
      <c r="I1054" s="2">
        <f t="shared" si="166"/>
        <v>4</v>
      </c>
      <c r="J1054" s="2">
        <f t="shared" si="167"/>
        <v>1</v>
      </c>
      <c r="K1054" s="3">
        <v>42096.895833333299</v>
      </c>
      <c r="L1054" s="1">
        <f t="shared" si="160"/>
        <v>0.1875</v>
      </c>
      <c r="M1054" s="1" t="s">
        <v>14</v>
      </c>
      <c r="N1054" s="1">
        <f t="shared" si="168"/>
        <v>1</v>
      </c>
      <c r="O1054" s="1" t="s">
        <v>18</v>
      </c>
      <c r="P1054" s="1">
        <v>11</v>
      </c>
      <c r="Q1054" s="1" t="s">
        <v>16</v>
      </c>
      <c r="R1054" s="1">
        <f t="shared" si="169"/>
        <v>1</v>
      </c>
      <c r="S1054" s="1" t="s">
        <v>19</v>
      </c>
      <c r="T1054" s="1">
        <v>0</v>
      </c>
      <c r="U1054" s="1">
        <v>0</v>
      </c>
      <c r="V1054" s="1">
        <v>39</v>
      </c>
      <c r="W1054">
        <f t="shared" si="161"/>
        <v>1.3590277776966104</v>
      </c>
      <c r="X1054">
        <f>COUNTIF($A$2:A1054,A1054)</f>
        <v>1</v>
      </c>
      <c r="Y1054" t="str">
        <f>VLOOKUP(A:A,[1]ZU_2015_ORIGINAL!A:F,6,FALSE)</f>
        <v>AVT</v>
      </c>
      <c r="Z1054" s="7"/>
    </row>
    <row r="1055" spans="1:26">
      <c r="A1055" s="1">
        <v>5150066017</v>
      </c>
      <c r="B1055" s="2">
        <v>68</v>
      </c>
      <c r="C1055" s="3">
        <v>42074.474999999999</v>
      </c>
      <c r="D1055" s="4">
        <f t="shared" si="162"/>
        <v>0.47500000000000003</v>
      </c>
      <c r="E1055" s="2">
        <f t="shared" si="163"/>
        <v>3</v>
      </c>
      <c r="F1055" s="2">
        <f t="shared" si="164"/>
        <v>1</v>
      </c>
      <c r="G1055" s="3">
        <v>42075.495138888902</v>
      </c>
      <c r="H1055" s="4">
        <f t="shared" si="165"/>
        <v>0.49513888888888885</v>
      </c>
      <c r="I1055" s="2">
        <f t="shared" si="166"/>
        <v>4</v>
      </c>
      <c r="J1055" s="2">
        <f t="shared" si="167"/>
        <v>1</v>
      </c>
      <c r="K1055" s="3">
        <v>42076.430555555598</v>
      </c>
      <c r="L1055" s="1">
        <f t="shared" si="160"/>
        <v>0.93541666669625556</v>
      </c>
      <c r="M1055" s="1" t="s">
        <v>14</v>
      </c>
      <c r="N1055" s="1">
        <f t="shared" si="168"/>
        <v>1</v>
      </c>
      <c r="O1055" s="1" t="s">
        <v>28</v>
      </c>
      <c r="P1055" s="1">
        <v>15</v>
      </c>
      <c r="Q1055" s="1" t="s">
        <v>29</v>
      </c>
      <c r="R1055" s="1">
        <f t="shared" si="169"/>
        <v>2</v>
      </c>
      <c r="S1055" s="1" t="s">
        <v>19</v>
      </c>
      <c r="T1055" s="1">
        <v>0</v>
      </c>
      <c r="U1055" s="1">
        <v>0</v>
      </c>
      <c r="V1055" s="1">
        <v>31</v>
      </c>
      <c r="W1055">
        <f t="shared" si="161"/>
        <v>1.0201388889036025</v>
      </c>
      <c r="X1055">
        <f>COUNTIF($A$2:A1055,A1055)</f>
        <v>1</v>
      </c>
      <c r="Y1055" t="str">
        <f>VLOOKUP(A:A,[1]ZU_2015_ORIGINAL!A:F,6,FALSE)</f>
        <v>HTC</v>
      </c>
      <c r="Z1055" s="7"/>
    </row>
    <row r="1056" spans="1:26">
      <c r="A1056" s="1">
        <v>5150066017</v>
      </c>
      <c r="B1056" s="2">
        <v>68</v>
      </c>
      <c r="C1056" s="3">
        <v>42074.474999999999</v>
      </c>
      <c r="D1056" s="4">
        <f t="shared" si="162"/>
        <v>0.47500000000000003</v>
      </c>
      <c r="E1056" s="2">
        <f t="shared" si="163"/>
        <v>3</v>
      </c>
      <c r="F1056" s="2">
        <f t="shared" si="164"/>
        <v>1</v>
      </c>
      <c r="G1056" s="3">
        <v>42077.629861111098</v>
      </c>
      <c r="H1056" s="4">
        <f t="shared" si="165"/>
        <v>0.62986111111111109</v>
      </c>
      <c r="I1056" s="2">
        <f t="shared" si="166"/>
        <v>6</v>
      </c>
      <c r="J1056" s="2">
        <f t="shared" si="167"/>
        <v>2</v>
      </c>
      <c r="K1056" s="3">
        <v>42079.442361111098</v>
      </c>
      <c r="L1056" s="1">
        <f t="shared" si="160"/>
        <v>1.8125</v>
      </c>
      <c r="M1056" s="1" t="s">
        <v>14</v>
      </c>
      <c r="N1056" s="1">
        <f t="shared" si="168"/>
        <v>1</v>
      </c>
      <c r="O1056" s="1" t="s">
        <v>28</v>
      </c>
      <c r="P1056" s="1">
        <v>15</v>
      </c>
      <c r="Q1056" s="1" t="s">
        <v>29</v>
      </c>
      <c r="R1056" s="1">
        <f t="shared" si="169"/>
        <v>2</v>
      </c>
      <c r="S1056" s="1" t="s">
        <v>19</v>
      </c>
      <c r="T1056" s="1">
        <v>0</v>
      </c>
      <c r="U1056" s="1">
        <v>0</v>
      </c>
      <c r="V1056" s="1">
        <v>32</v>
      </c>
      <c r="W1056">
        <f t="shared" si="161"/>
        <v>3.1548611110993079</v>
      </c>
      <c r="X1056">
        <f>COUNTIF($A$2:A1056,A1056)</f>
        <v>2</v>
      </c>
      <c r="Y1056" t="str">
        <f>VLOOKUP(A:A,[1]ZU_2015_ORIGINAL!A:F,6,FALSE)</f>
        <v>HTC</v>
      </c>
      <c r="Z1056" s="7"/>
    </row>
    <row r="1057" spans="1:26" hidden="1">
      <c r="A1057" s="1">
        <v>5150066044</v>
      </c>
      <c r="B1057" s="2">
        <v>75</v>
      </c>
      <c r="C1057" s="3">
        <v>42074.494444444397</v>
      </c>
      <c r="D1057" s="4">
        <f t="shared" si="162"/>
        <v>0.49444444444444446</v>
      </c>
      <c r="E1057" s="2">
        <f t="shared" si="163"/>
        <v>3</v>
      </c>
      <c r="F1057" s="2">
        <f t="shared" si="164"/>
        <v>1</v>
      </c>
      <c r="G1057" s="3">
        <v>42074.961805555598</v>
      </c>
      <c r="H1057" s="4">
        <f t="shared" si="165"/>
        <v>0.96180555555555547</v>
      </c>
      <c r="I1057" s="2">
        <f t="shared" si="166"/>
        <v>3</v>
      </c>
      <c r="J1057" s="2">
        <f t="shared" si="167"/>
        <v>2</v>
      </c>
      <c r="K1057" s="3">
        <v>42075.781944444403</v>
      </c>
      <c r="L1057" s="1">
        <f t="shared" si="160"/>
        <v>0.82013888880464947</v>
      </c>
      <c r="M1057" s="1" t="s">
        <v>14</v>
      </c>
      <c r="N1057" s="1">
        <f t="shared" si="168"/>
        <v>1</v>
      </c>
      <c r="O1057" s="1" t="s">
        <v>20</v>
      </c>
      <c r="P1057" s="1">
        <v>2</v>
      </c>
      <c r="Q1057" s="1" t="s">
        <v>16</v>
      </c>
      <c r="R1057" s="1">
        <f t="shared" si="169"/>
        <v>1</v>
      </c>
      <c r="S1057" s="1" t="s">
        <v>24</v>
      </c>
      <c r="T1057" s="1">
        <v>1</v>
      </c>
      <c r="U1057" s="1">
        <v>0</v>
      </c>
      <c r="V1057" s="1">
        <v>31</v>
      </c>
      <c r="W1057">
        <f t="shared" si="161"/>
        <v>0.4673611112011713</v>
      </c>
      <c r="X1057">
        <f>COUNTIF($A$2:A1057,A1057)</f>
        <v>1</v>
      </c>
      <c r="Y1057" t="str">
        <f>VLOOKUP(A:A,[1]ZU_2015_ORIGINAL!A:F,6,FALSE)</f>
        <v>1MD</v>
      </c>
      <c r="Z1057" s="7"/>
    </row>
    <row r="1058" spans="1:26" hidden="1">
      <c r="A1058" s="1">
        <v>5150066356</v>
      </c>
      <c r="B1058" s="2">
        <v>75</v>
      </c>
      <c r="C1058" s="3">
        <v>42080.379166666702</v>
      </c>
      <c r="D1058" s="4">
        <f t="shared" si="162"/>
        <v>0.37916666666666665</v>
      </c>
      <c r="E1058" s="2">
        <f t="shared" si="163"/>
        <v>2</v>
      </c>
      <c r="F1058" s="2">
        <f t="shared" si="164"/>
        <v>1</v>
      </c>
      <c r="G1058" s="3">
        <v>42081.493055555598</v>
      </c>
      <c r="H1058" s="4">
        <f t="shared" si="165"/>
        <v>0.49305555555555558</v>
      </c>
      <c r="I1058" s="2">
        <f t="shared" si="166"/>
        <v>3</v>
      </c>
      <c r="J1058" s="2">
        <f t="shared" si="167"/>
        <v>1</v>
      </c>
      <c r="K1058" s="3">
        <v>42084.5090277778</v>
      </c>
      <c r="L1058" s="1">
        <f t="shared" si="160"/>
        <v>3.0159722222015262</v>
      </c>
      <c r="M1058" s="1" t="s">
        <v>14</v>
      </c>
      <c r="N1058" s="1">
        <f t="shared" si="168"/>
        <v>1</v>
      </c>
      <c r="O1058" s="1" t="s">
        <v>28</v>
      </c>
      <c r="P1058" s="1">
        <v>15</v>
      </c>
      <c r="Q1058" s="1" t="s">
        <v>16</v>
      </c>
      <c r="R1058" s="1">
        <f t="shared" si="169"/>
        <v>1</v>
      </c>
      <c r="S1058" s="1" t="s">
        <v>25</v>
      </c>
      <c r="T1058" s="1">
        <v>0</v>
      </c>
      <c r="U1058" s="1">
        <v>0</v>
      </c>
      <c r="V1058" s="1">
        <v>32</v>
      </c>
      <c r="W1058">
        <f t="shared" si="161"/>
        <v>1.1138888888963265</v>
      </c>
      <c r="X1058">
        <f>COUNTIF($A$2:A1058,A1058)</f>
        <v>1</v>
      </c>
      <c r="Y1058" t="str">
        <f>VLOOKUP(A:A,[1]ZU_2015_ORIGINAL!A:F,6,FALSE)</f>
        <v>HTC</v>
      </c>
      <c r="Z1058" s="7"/>
    </row>
    <row r="1059" spans="1:26" hidden="1">
      <c r="A1059" s="1">
        <v>5150066459</v>
      </c>
      <c r="B1059" s="2">
        <v>38</v>
      </c>
      <c r="C1059" s="3">
        <v>42074.634722222203</v>
      </c>
      <c r="D1059" s="4">
        <f t="shared" si="162"/>
        <v>0.63472222222222219</v>
      </c>
      <c r="E1059" s="2">
        <f t="shared" si="163"/>
        <v>3</v>
      </c>
      <c r="F1059" s="2">
        <f t="shared" si="164"/>
        <v>1</v>
      </c>
      <c r="G1059" s="3">
        <v>42074.854166666701</v>
      </c>
      <c r="H1059" s="4">
        <f t="shared" si="165"/>
        <v>0.85416666666666663</v>
      </c>
      <c r="I1059" s="2">
        <f t="shared" si="166"/>
        <v>3</v>
      </c>
      <c r="J1059" s="2">
        <f t="shared" si="167"/>
        <v>2</v>
      </c>
      <c r="K1059" s="3">
        <v>42075.346527777801</v>
      </c>
      <c r="L1059" s="1">
        <f t="shared" si="160"/>
        <v>0.49236111110076308</v>
      </c>
      <c r="M1059" s="1" t="s">
        <v>14</v>
      </c>
      <c r="N1059" s="1">
        <f t="shared" si="168"/>
        <v>1</v>
      </c>
      <c r="O1059" s="1" t="s">
        <v>32</v>
      </c>
      <c r="P1059" s="1">
        <v>23</v>
      </c>
      <c r="Q1059" s="1" t="s">
        <v>37</v>
      </c>
      <c r="R1059" s="1">
        <f t="shared" si="169"/>
        <v>2</v>
      </c>
      <c r="S1059" s="1" t="s">
        <v>19</v>
      </c>
      <c r="T1059" s="1">
        <v>0</v>
      </c>
      <c r="U1059" s="1">
        <v>0</v>
      </c>
      <c r="V1059" s="1">
        <v>39</v>
      </c>
      <c r="W1059">
        <f t="shared" si="161"/>
        <v>0.21944444449763978</v>
      </c>
      <c r="X1059">
        <f>COUNTIF($A$2:A1059,A1059)</f>
        <v>1</v>
      </c>
      <c r="Y1059" t="str">
        <f>VLOOKUP(A:A,[1]ZU_2015_ORIGINAL!A:F,6,FALSE)</f>
        <v>UCH</v>
      </c>
      <c r="Z1059" s="7"/>
    </row>
    <row r="1060" spans="1:26">
      <c r="A1060" s="1">
        <v>5150066464</v>
      </c>
      <c r="B1060" s="2">
        <v>60</v>
      </c>
      <c r="C1060" s="3">
        <v>42074.587500000001</v>
      </c>
      <c r="D1060" s="4">
        <f t="shared" si="162"/>
        <v>0.58750000000000002</v>
      </c>
      <c r="E1060" s="2">
        <f t="shared" si="163"/>
        <v>3</v>
      </c>
      <c r="F1060" s="2">
        <f t="shared" si="164"/>
        <v>1</v>
      </c>
      <c r="G1060" s="3">
        <v>42076.522916666698</v>
      </c>
      <c r="H1060" s="4">
        <f t="shared" si="165"/>
        <v>0.5229166666666667</v>
      </c>
      <c r="I1060" s="2">
        <f t="shared" si="166"/>
        <v>5</v>
      </c>
      <c r="J1060" s="2">
        <f t="shared" si="167"/>
        <v>1</v>
      </c>
      <c r="K1060" s="3">
        <v>42077.411805555603</v>
      </c>
      <c r="L1060" s="1">
        <f t="shared" si="160"/>
        <v>0.88888888890505768</v>
      </c>
      <c r="M1060" s="1" t="s">
        <v>14</v>
      </c>
      <c r="N1060" s="1">
        <f t="shared" si="168"/>
        <v>1</v>
      </c>
      <c r="O1060" s="1" t="s">
        <v>32</v>
      </c>
      <c r="P1060" s="1">
        <v>23</v>
      </c>
      <c r="Q1060" s="1" t="s">
        <v>29</v>
      </c>
      <c r="R1060" s="1">
        <f t="shared" si="169"/>
        <v>2</v>
      </c>
      <c r="S1060" s="1" t="s">
        <v>19</v>
      </c>
      <c r="T1060" s="1">
        <v>0</v>
      </c>
      <c r="U1060" s="1">
        <v>0</v>
      </c>
      <c r="V1060" s="1">
        <v>32</v>
      </c>
      <c r="W1060">
        <f t="shared" si="161"/>
        <v>1.9354166666962556</v>
      </c>
      <c r="X1060">
        <f>COUNTIF($A$2:A1060,A1060)</f>
        <v>1</v>
      </c>
      <c r="Y1060" t="str">
        <f>VLOOKUP(A:A,[1]ZU_2015_ORIGINAL!A:F,6,FALSE)</f>
        <v>UCH</v>
      </c>
      <c r="Z1060" s="7"/>
    </row>
    <row r="1061" spans="1:26" hidden="1">
      <c r="A1061" s="1">
        <v>5150066481</v>
      </c>
      <c r="B1061" s="2">
        <v>55</v>
      </c>
      <c r="C1061" s="3">
        <v>42074.656944444498</v>
      </c>
      <c r="D1061" s="4">
        <f t="shared" si="162"/>
        <v>0.65694444444444444</v>
      </c>
      <c r="E1061" s="2">
        <f t="shared" si="163"/>
        <v>3</v>
      </c>
      <c r="F1061" s="2">
        <f t="shared" si="164"/>
        <v>1</v>
      </c>
      <c r="G1061" s="3">
        <v>42076.006944444402</v>
      </c>
      <c r="H1061" s="4">
        <f t="shared" si="165"/>
        <v>6.9444444444444441E-3</v>
      </c>
      <c r="I1061" s="2">
        <f t="shared" si="166"/>
        <v>5</v>
      </c>
      <c r="J1061" s="2">
        <f t="shared" si="167"/>
        <v>2</v>
      </c>
      <c r="K1061" s="3">
        <v>42076.278472222199</v>
      </c>
      <c r="L1061" s="1">
        <f t="shared" si="160"/>
        <v>0.27152777779701864</v>
      </c>
      <c r="M1061" s="1" t="s">
        <v>14</v>
      </c>
      <c r="N1061" s="1">
        <f t="shared" si="168"/>
        <v>1</v>
      </c>
      <c r="O1061" s="1" t="s">
        <v>27</v>
      </c>
      <c r="P1061" s="1">
        <v>13</v>
      </c>
      <c r="Q1061" s="1" t="s">
        <v>16</v>
      </c>
      <c r="R1061" s="1">
        <f t="shared" si="169"/>
        <v>1</v>
      </c>
      <c r="S1061" s="1" t="s">
        <v>19</v>
      </c>
      <c r="T1061" s="1">
        <v>0</v>
      </c>
      <c r="U1061" s="1">
        <v>0</v>
      </c>
      <c r="V1061" s="1">
        <v>39</v>
      </c>
      <c r="W1061">
        <f t="shared" si="161"/>
        <v>1.3499999999039574</v>
      </c>
      <c r="X1061">
        <f>COUNTIF($A$2:A1061,A1061)</f>
        <v>1</v>
      </c>
      <c r="Y1061" t="str">
        <f>VLOOKUP(A:A,[1]ZU_2015_ORIGINAL!A:F,6,FALSE)</f>
        <v>GYN</v>
      </c>
      <c r="Z1061" s="7"/>
    </row>
    <row r="1062" spans="1:26">
      <c r="A1062" s="1">
        <v>5150066489</v>
      </c>
      <c r="B1062" s="2">
        <v>39</v>
      </c>
      <c r="C1062" s="3">
        <v>42074.664583333302</v>
      </c>
      <c r="D1062" s="4">
        <f t="shared" si="162"/>
        <v>0.6645833333333333</v>
      </c>
      <c r="E1062" s="2">
        <f t="shared" si="163"/>
        <v>3</v>
      </c>
      <c r="F1062" s="2">
        <f t="shared" si="164"/>
        <v>1</v>
      </c>
      <c r="G1062" s="3">
        <v>42074.951388888898</v>
      </c>
      <c r="H1062" s="4">
        <f t="shared" si="165"/>
        <v>0.95138888888888884</v>
      </c>
      <c r="I1062" s="2">
        <f t="shared" si="166"/>
        <v>3</v>
      </c>
      <c r="J1062" s="2">
        <f t="shared" si="167"/>
        <v>2</v>
      </c>
      <c r="K1062" s="3">
        <v>42074.986111111102</v>
      </c>
      <c r="L1062" s="1">
        <f t="shared" si="160"/>
        <v>3.4722222204436548E-2</v>
      </c>
      <c r="M1062" s="1" t="s">
        <v>14</v>
      </c>
      <c r="N1062" s="1">
        <f t="shared" si="168"/>
        <v>1</v>
      </c>
      <c r="O1062" s="1" t="s">
        <v>18</v>
      </c>
      <c r="P1062" s="1">
        <v>11</v>
      </c>
      <c r="Q1062" s="1" t="s">
        <v>29</v>
      </c>
      <c r="R1062" s="1">
        <f t="shared" si="169"/>
        <v>2</v>
      </c>
      <c r="S1062" s="1" t="s">
        <v>19</v>
      </c>
      <c r="T1062" s="1">
        <v>0</v>
      </c>
      <c r="U1062" s="1">
        <v>0</v>
      </c>
      <c r="V1062" s="1">
        <v>39</v>
      </c>
      <c r="W1062">
        <f t="shared" si="161"/>
        <v>0.28680555559549248</v>
      </c>
      <c r="X1062">
        <f>COUNTIF($A$2:A1062,A1062)</f>
        <v>1</v>
      </c>
      <c r="Y1062" t="str">
        <f>VLOOKUP(A:A,[1]ZU_2015_ORIGINAL!A:F,6,FALSE)</f>
        <v>AVT</v>
      </c>
      <c r="Z1062" s="7"/>
    </row>
    <row r="1063" spans="1:26">
      <c r="A1063" s="1">
        <v>5150066508</v>
      </c>
      <c r="B1063" s="2">
        <v>72</v>
      </c>
      <c r="C1063" s="3">
        <v>42074.729166666701</v>
      </c>
      <c r="D1063" s="4">
        <f t="shared" si="162"/>
        <v>0.72916666666666663</v>
      </c>
      <c r="E1063" s="2">
        <f t="shared" si="163"/>
        <v>3</v>
      </c>
      <c r="F1063" s="2">
        <f t="shared" si="164"/>
        <v>1</v>
      </c>
      <c r="G1063" s="3">
        <v>42074.983333333301</v>
      </c>
      <c r="H1063" s="4">
        <f t="shared" si="165"/>
        <v>0.98333333333333339</v>
      </c>
      <c r="I1063" s="2">
        <f t="shared" si="166"/>
        <v>3</v>
      </c>
      <c r="J1063" s="2">
        <f t="shared" si="167"/>
        <v>2</v>
      </c>
      <c r="K1063" s="3">
        <v>42089.7409722222</v>
      </c>
      <c r="L1063" s="1">
        <f t="shared" si="160"/>
        <v>14.757638888899237</v>
      </c>
      <c r="M1063" s="1" t="s">
        <v>14</v>
      </c>
      <c r="N1063" s="1">
        <f t="shared" si="168"/>
        <v>1</v>
      </c>
      <c r="O1063" s="1" t="s">
        <v>32</v>
      </c>
      <c r="P1063" s="1">
        <v>23</v>
      </c>
      <c r="Q1063" s="1" t="s">
        <v>29</v>
      </c>
      <c r="R1063" s="1">
        <f t="shared" si="169"/>
        <v>2</v>
      </c>
      <c r="S1063" s="1" t="s">
        <v>22</v>
      </c>
      <c r="T1063" s="1">
        <v>0</v>
      </c>
      <c r="U1063" s="1">
        <v>0</v>
      </c>
      <c r="V1063" s="1">
        <v>35</v>
      </c>
      <c r="W1063">
        <f t="shared" si="161"/>
        <v>0.25416666660021292</v>
      </c>
      <c r="X1063">
        <f>COUNTIF($A$2:A1063,A1063)</f>
        <v>1</v>
      </c>
      <c r="Y1063" t="str">
        <f>VLOOKUP(A:A,[1]ZU_2015_ORIGINAL!A:F,6,FALSE)</f>
        <v>UCH</v>
      </c>
      <c r="Z1063" s="7"/>
    </row>
    <row r="1064" spans="1:26" hidden="1">
      <c r="A1064" s="1">
        <v>5150066580</v>
      </c>
      <c r="B1064" s="2">
        <v>48</v>
      </c>
      <c r="C1064" s="3">
        <v>42074.8618055556</v>
      </c>
      <c r="D1064" s="4">
        <f t="shared" si="162"/>
        <v>0.8618055555555556</v>
      </c>
      <c r="E1064" s="2">
        <f t="shared" si="163"/>
        <v>3</v>
      </c>
      <c r="F1064" s="2">
        <f t="shared" si="164"/>
        <v>2</v>
      </c>
      <c r="G1064" s="3">
        <v>42075.072222222203</v>
      </c>
      <c r="H1064" s="4">
        <f t="shared" si="165"/>
        <v>7.2222222222222229E-2</v>
      </c>
      <c r="I1064" s="2">
        <f t="shared" si="166"/>
        <v>4</v>
      </c>
      <c r="J1064" s="2">
        <f t="shared" si="167"/>
        <v>2</v>
      </c>
      <c r="K1064" s="3">
        <v>42093.4284722222</v>
      </c>
      <c r="L1064" s="1">
        <f t="shared" si="160"/>
        <v>18.35624999999709</v>
      </c>
      <c r="M1064" s="1" t="s">
        <v>14</v>
      </c>
      <c r="N1064" s="1">
        <f t="shared" si="168"/>
        <v>1</v>
      </c>
      <c r="O1064" s="1" t="s">
        <v>36</v>
      </c>
      <c r="P1064" s="1">
        <v>20</v>
      </c>
      <c r="Q1064" s="1" t="s">
        <v>16</v>
      </c>
      <c r="R1064" s="1">
        <f t="shared" si="169"/>
        <v>1</v>
      </c>
      <c r="S1064" s="1" t="s">
        <v>22</v>
      </c>
      <c r="T1064" s="1">
        <v>0</v>
      </c>
      <c r="U1064" s="1">
        <v>0</v>
      </c>
      <c r="V1064" s="1">
        <v>31</v>
      </c>
      <c r="W1064">
        <f t="shared" si="161"/>
        <v>0.2104166666031233</v>
      </c>
      <c r="X1064">
        <f>COUNTIF($A$2:A1064,A1064)</f>
        <v>1</v>
      </c>
      <c r="Y1064" t="str">
        <f>VLOOKUP(A:A,[1]ZU_2015_ORIGINAL!A:F,6,FALSE)</f>
        <v>NRO</v>
      </c>
      <c r="Z1064" s="7"/>
    </row>
    <row r="1065" spans="1:26">
      <c r="A1065" s="1">
        <v>5150066594</v>
      </c>
      <c r="B1065" s="2">
        <v>26</v>
      </c>
      <c r="C1065" s="3">
        <v>42074.922916666699</v>
      </c>
      <c r="D1065" s="4">
        <f t="shared" si="162"/>
        <v>0.92291666666666661</v>
      </c>
      <c r="E1065" s="2">
        <f t="shared" si="163"/>
        <v>3</v>
      </c>
      <c r="F1065" s="2">
        <f t="shared" si="164"/>
        <v>2</v>
      </c>
      <c r="G1065" s="3">
        <v>42075.135416666701</v>
      </c>
      <c r="H1065" s="4">
        <f t="shared" si="165"/>
        <v>0.13541666666666666</v>
      </c>
      <c r="I1065" s="2">
        <f t="shared" si="166"/>
        <v>4</v>
      </c>
      <c r="J1065" s="2">
        <f t="shared" si="167"/>
        <v>2</v>
      </c>
      <c r="K1065" s="3">
        <v>42075.307638888902</v>
      </c>
      <c r="L1065" s="1">
        <f t="shared" si="160"/>
        <v>0.17222222220152617</v>
      </c>
      <c r="M1065" s="1" t="s">
        <v>14</v>
      </c>
      <c r="N1065" s="1">
        <f t="shared" si="168"/>
        <v>1</v>
      </c>
      <c r="O1065" s="1" t="s">
        <v>32</v>
      </c>
      <c r="P1065" s="1">
        <v>23</v>
      </c>
      <c r="Q1065" s="1" t="s">
        <v>29</v>
      </c>
      <c r="R1065" s="1">
        <f t="shared" si="169"/>
        <v>2</v>
      </c>
      <c r="S1065" s="1" t="s">
        <v>19</v>
      </c>
      <c r="T1065" s="1">
        <v>0</v>
      </c>
      <c r="U1065" s="1">
        <v>0</v>
      </c>
      <c r="V1065" s="1">
        <v>39</v>
      </c>
      <c r="W1065">
        <f t="shared" si="161"/>
        <v>0.21250000000145519</v>
      </c>
      <c r="X1065">
        <f>COUNTIF($A$2:A1065,A1065)</f>
        <v>1</v>
      </c>
      <c r="Y1065" t="str">
        <f>VLOOKUP(A:A,[1]ZU_2015_ORIGINAL!A:F,6,FALSE)</f>
        <v>UCH</v>
      </c>
      <c r="Z1065" s="7"/>
    </row>
    <row r="1066" spans="1:26">
      <c r="A1066" s="1">
        <v>5150066610</v>
      </c>
      <c r="B1066" s="2">
        <v>74</v>
      </c>
      <c r="C1066" s="3">
        <v>42074.9506944444</v>
      </c>
      <c r="D1066" s="4">
        <f t="shared" si="162"/>
        <v>0.9506944444444444</v>
      </c>
      <c r="E1066" s="2">
        <f t="shared" si="163"/>
        <v>3</v>
      </c>
      <c r="F1066" s="2">
        <f t="shared" si="164"/>
        <v>2</v>
      </c>
      <c r="G1066" s="3">
        <v>42086.78125</v>
      </c>
      <c r="H1066" s="4">
        <f t="shared" si="165"/>
        <v>0.78125</v>
      </c>
      <c r="I1066" s="2">
        <f t="shared" si="166"/>
        <v>1</v>
      </c>
      <c r="J1066" s="2">
        <f t="shared" si="167"/>
        <v>1</v>
      </c>
      <c r="K1066" s="3">
        <v>42088.010416666701</v>
      </c>
      <c r="L1066" s="1">
        <f t="shared" si="160"/>
        <v>1.2291666667006211</v>
      </c>
      <c r="M1066" s="1" t="s">
        <v>14</v>
      </c>
      <c r="N1066" s="1">
        <f t="shared" si="168"/>
        <v>1</v>
      </c>
      <c r="O1066" s="1" t="s">
        <v>23</v>
      </c>
      <c r="P1066" s="1">
        <v>12</v>
      </c>
      <c r="Q1066" s="1" t="s">
        <v>29</v>
      </c>
      <c r="R1066" s="1">
        <f t="shared" si="169"/>
        <v>2</v>
      </c>
      <c r="S1066" s="1" t="s">
        <v>24</v>
      </c>
      <c r="T1066" s="1">
        <v>1</v>
      </c>
      <c r="U1066" s="1">
        <v>0</v>
      </c>
      <c r="V1066" s="1">
        <v>34</v>
      </c>
      <c r="W1066">
        <f t="shared" si="161"/>
        <v>11.830555555599858</v>
      </c>
      <c r="X1066">
        <f>COUNTIF($A$2:A1066,A1066)</f>
        <v>1</v>
      </c>
      <c r="Y1066" t="str">
        <f>VLOOKUP(A:A,[1]ZU_2015_ORIGINAL!A:F,6,FALSE)</f>
        <v>GCH</v>
      </c>
      <c r="Z1066" s="7"/>
    </row>
    <row r="1067" spans="1:26" hidden="1">
      <c r="A1067" s="1">
        <v>5150066728</v>
      </c>
      <c r="B1067" s="2">
        <v>78</v>
      </c>
      <c r="C1067" s="3">
        <v>42075.358333333301</v>
      </c>
      <c r="D1067" s="4">
        <f t="shared" si="162"/>
        <v>0.35833333333333334</v>
      </c>
      <c r="E1067" s="2">
        <f t="shared" si="163"/>
        <v>4</v>
      </c>
      <c r="F1067" s="2">
        <f t="shared" si="164"/>
        <v>1</v>
      </c>
      <c r="G1067" s="3">
        <v>42076.600694444402</v>
      </c>
      <c r="H1067" s="4">
        <f t="shared" si="165"/>
        <v>0.60069444444444442</v>
      </c>
      <c r="I1067" s="2">
        <f t="shared" si="166"/>
        <v>5</v>
      </c>
      <c r="J1067" s="2">
        <f t="shared" si="167"/>
        <v>1</v>
      </c>
      <c r="K1067" s="3">
        <v>42079.388888888898</v>
      </c>
      <c r="L1067" s="1">
        <f t="shared" si="160"/>
        <v>2.7881944444961846</v>
      </c>
      <c r="M1067" s="1" t="s">
        <v>14</v>
      </c>
      <c r="N1067" s="1">
        <f t="shared" si="168"/>
        <v>1</v>
      </c>
      <c r="O1067" s="1" t="s">
        <v>28</v>
      </c>
      <c r="P1067" s="1">
        <v>15</v>
      </c>
      <c r="Q1067" s="1" t="s">
        <v>16</v>
      </c>
      <c r="R1067" s="1">
        <f t="shared" si="169"/>
        <v>1</v>
      </c>
      <c r="S1067" s="1" t="s">
        <v>25</v>
      </c>
      <c r="T1067" s="1">
        <v>0</v>
      </c>
      <c r="U1067" s="1">
        <v>0</v>
      </c>
      <c r="V1067" s="1">
        <v>32</v>
      </c>
      <c r="W1067">
        <f t="shared" si="161"/>
        <v>1.2423611111007631</v>
      </c>
      <c r="X1067">
        <f>COUNTIF($A$2:A1067,A1067)</f>
        <v>1</v>
      </c>
      <c r="Y1067" t="str">
        <f>VLOOKUP(A:A,[1]ZU_2015_ORIGINAL!A:F,6,FALSE)</f>
        <v>HTC</v>
      </c>
      <c r="Z1067" s="7"/>
    </row>
    <row r="1068" spans="1:26">
      <c r="A1068" s="1">
        <v>5150066747</v>
      </c>
      <c r="B1068" s="2">
        <v>46</v>
      </c>
      <c r="C1068" s="3">
        <v>42075.364583333299</v>
      </c>
      <c r="D1068" s="4">
        <f t="shared" si="162"/>
        <v>0.36458333333333331</v>
      </c>
      <c r="E1068" s="2">
        <f t="shared" si="163"/>
        <v>4</v>
      </c>
      <c r="F1068" s="2">
        <f t="shared" si="164"/>
        <v>1</v>
      </c>
      <c r="G1068" s="3">
        <v>42076.646527777797</v>
      </c>
      <c r="H1068" s="4">
        <f t="shared" si="165"/>
        <v>0.64652777777777781</v>
      </c>
      <c r="I1068" s="2">
        <f t="shared" si="166"/>
        <v>5</v>
      </c>
      <c r="J1068" s="2">
        <f t="shared" si="167"/>
        <v>1</v>
      </c>
      <c r="K1068" s="3">
        <v>42080.448611111096</v>
      </c>
      <c r="L1068" s="1">
        <f t="shared" si="160"/>
        <v>3.8020833332993789</v>
      </c>
      <c r="M1068" s="1" t="s">
        <v>14</v>
      </c>
      <c r="N1068" s="1">
        <f t="shared" si="168"/>
        <v>1</v>
      </c>
      <c r="O1068" s="1" t="s">
        <v>28</v>
      </c>
      <c r="P1068" s="1">
        <v>15</v>
      </c>
      <c r="Q1068" s="1" t="s">
        <v>29</v>
      </c>
      <c r="R1068" s="1">
        <f t="shared" si="169"/>
        <v>2</v>
      </c>
      <c r="S1068" s="1" t="s">
        <v>19</v>
      </c>
      <c r="T1068" s="1">
        <v>0</v>
      </c>
      <c r="U1068" s="1">
        <v>0</v>
      </c>
      <c r="V1068" s="1">
        <v>33</v>
      </c>
      <c r="W1068">
        <f t="shared" si="161"/>
        <v>1.2819444444976398</v>
      </c>
      <c r="X1068">
        <f>COUNTIF($A$2:A1068,A1068)</f>
        <v>1</v>
      </c>
      <c r="Y1068" t="str">
        <f>VLOOKUP(A:A,[1]ZU_2015_ORIGINAL!A:F,6,FALSE)</f>
        <v>HTC</v>
      </c>
      <c r="Z1068" s="7"/>
    </row>
    <row r="1069" spans="1:26" hidden="1">
      <c r="A1069" s="1">
        <v>5150066801</v>
      </c>
      <c r="B1069" s="2">
        <v>77</v>
      </c>
      <c r="C1069" s="3">
        <v>42075.386805555601</v>
      </c>
      <c r="D1069" s="4">
        <f t="shared" si="162"/>
        <v>0.38680555555555557</v>
      </c>
      <c r="E1069" s="2">
        <f t="shared" si="163"/>
        <v>4</v>
      </c>
      <c r="F1069" s="2">
        <f t="shared" si="164"/>
        <v>1</v>
      </c>
      <c r="G1069" s="3">
        <v>42076.460416666698</v>
      </c>
      <c r="H1069" s="4">
        <f t="shared" si="165"/>
        <v>0.4604166666666667</v>
      </c>
      <c r="I1069" s="2">
        <f t="shared" si="166"/>
        <v>5</v>
      </c>
      <c r="J1069" s="2">
        <f t="shared" si="167"/>
        <v>1</v>
      </c>
      <c r="K1069" s="3">
        <v>42079.442361111098</v>
      </c>
      <c r="L1069" s="1">
        <f t="shared" si="160"/>
        <v>2.9819444444001419</v>
      </c>
      <c r="M1069" s="1" t="s">
        <v>14</v>
      </c>
      <c r="N1069" s="1">
        <f t="shared" si="168"/>
        <v>1</v>
      </c>
      <c r="O1069" s="1" t="s">
        <v>28</v>
      </c>
      <c r="P1069" s="1">
        <v>15</v>
      </c>
      <c r="Q1069" s="1" t="s">
        <v>16</v>
      </c>
      <c r="R1069" s="1">
        <f t="shared" si="169"/>
        <v>1</v>
      </c>
      <c r="S1069" s="1" t="s">
        <v>25</v>
      </c>
      <c r="T1069" s="1">
        <v>0</v>
      </c>
      <c r="U1069" s="1">
        <v>0</v>
      </c>
      <c r="V1069" s="1">
        <v>33</v>
      </c>
      <c r="W1069">
        <f t="shared" si="161"/>
        <v>1.0736111110963975</v>
      </c>
      <c r="X1069">
        <f>COUNTIF($A$2:A1069,A1069)</f>
        <v>1</v>
      </c>
      <c r="Y1069" t="str">
        <f>VLOOKUP(A:A,[1]ZU_2015_ORIGINAL!A:F,6,FALSE)</f>
        <v>HTC</v>
      </c>
      <c r="Z1069" s="7"/>
    </row>
    <row r="1070" spans="1:26" hidden="1">
      <c r="A1070" s="1">
        <v>5150066897</v>
      </c>
      <c r="B1070" s="2">
        <v>56</v>
      </c>
      <c r="C1070" s="3">
        <v>42078.666666666701</v>
      </c>
      <c r="D1070" s="4">
        <f t="shared" si="162"/>
        <v>0.66666666666666663</v>
      </c>
      <c r="E1070" s="2">
        <f t="shared" si="163"/>
        <v>7</v>
      </c>
      <c r="F1070" s="2">
        <f t="shared" si="164"/>
        <v>2</v>
      </c>
      <c r="G1070" s="3">
        <v>42081.761111111096</v>
      </c>
      <c r="H1070" s="4">
        <f t="shared" si="165"/>
        <v>0.76111111111111107</v>
      </c>
      <c r="I1070" s="2">
        <f t="shared" si="166"/>
        <v>3</v>
      </c>
      <c r="J1070" s="2">
        <f t="shared" si="167"/>
        <v>1</v>
      </c>
      <c r="K1070" s="3">
        <v>42087.484027777798</v>
      </c>
      <c r="L1070" s="1">
        <f t="shared" si="160"/>
        <v>5.7229166667020763</v>
      </c>
      <c r="M1070" s="1" t="s">
        <v>14</v>
      </c>
      <c r="N1070" s="1">
        <f t="shared" si="168"/>
        <v>1</v>
      </c>
      <c r="O1070" s="1" t="s">
        <v>18</v>
      </c>
      <c r="P1070" s="1">
        <v>11</v>
      </c>
      <c r="Q1070" s="1" t="s">
        <v>16</v>
      </c>
      <c r="R1070" s="1">
        <f t="shared" si="169"/>
        <v>1</v>
      </c>
      <c r="S1070" s="1" t="s">
        <v>22</v>
      </c>
      <c r="T1070" s="1">
        <v>0</v>
      </c>
      <c r="U1070" s="1">
        <v>0</v>
      </c>
      <c r="V1070" s="1">
        <v>32</v>
      </c>
      <c r="W1070">
        <f t="shared" si="161"/>
        <v>3.0944444443957764</v>
      </c>
      <c r="X1070">
        <f>COUNTIF($A$2:A1070,A1070)</f>
        <v>1</v>
      </c>
      <c r="Y1070" t="str">
        <f>VLOOKUP(A:A,[1]ZU_2015_ORIGINAL!A:F,6,FALSE)</f>
        <v>AVT</v>
      </c>
      <c r="Z1070" s="7"/>
    </row>
    <row r="1071" spans="1:26" hidden="1">
      <c r="A1071" s="1">
        <v>5150066908</v>
      </c>
      <c r="B1071" s="2">
        <v>86</v>
      </c>
      <c r="C1071" s="3">
        <v>42075.430555555598</v>
      </c>
      <c r="D1071" s="4">
        <f t="shared" si="162"/>
        <v>0.43055555555555558</v>
      </c>
      <c r="E1071" s="2">
        <f t="shared" si="163"/>
        <v>4</v>
      </c>
      <c r="F1071" s="2">
        <f t="shared" si="164"/>
        <v>1</v>
      </c>
      <c r="G1071" s="3">
        <v>42076.6027777778</v>
      </c>
      <c r="H1071" s="4">
        <f t="shared" si="165"/>
        <v>0.60277777777777775</v>
      </c>
      <c r="I1071" s="2">
        <f t="shared" si="166"/>
        <v>5</v>
      </c>
      <c r="J1071" s="2">
        <f t="shared" si="167"/>
        <v>1</v>
      </c>
      <c r="K1071" s="3">
        <v>42079.423611111102</v>
      </c>
      <c r="L1071" s="1">
        <f t="shared" si="160"/>
        <v>2.8208333333022892</v>
      </c>
      <c r="M1071" s="1" t="s">
        <v>14</v>
      </c>
      <c r="N1071" s="1">
        <f t="shared" si="168"/>
        <v>1</v>
      </c>
      <c r="O1071" s="1" t="s">
        <v>28</v>
      </c>
      <c r="P1071" s="1">
        <v>15</v>
      </c>
      <c r="Q1071" s="1" t="s">
        <v>16</v>
      </c>
      <c r="R1071" s="1">
        <f t="shared" si="169"/>
        <v>1</v>
      </c>
      <c r="S1071" s="1" t="s">
        <v>17</v>
      </c>
      <c r="T1071" s="1">
        <v>0</v>
      </c>
      <c r="U1071" s="1">
        <v>0</v>
      </c>
      <c r="V1071" s="1">
        <v>35</v>
      </c>
      <c r="W1071">
        <f t="shared" si="161"/>
        <v>1.1722222222015262</v>
      </c>
      <c r="X1071">
        <f>COUNTIF($A$2:A1071,A1071)</f>
        <v>1</v>
      </c>
      <c r="Y1071" t="str">
        <f>VLOOKUP(A:A,[1]ZU_2015_ORIGINAL!A:F,6,FALSE)</f>
        <v>HTC</v>
      </c>
      <c r="Z1071" s="7"/>
    </row>
    <row r="1072" spans="1:26" hidden="1">
      <c r="A1072" s="1">
        <v>5150066952</v>
      </c>
      <c r="B1072" s="2">
        <v>60</v>
      </c>
      <c r="C1072" s="3">
        <v>42075.447222222203</v>
      </c>
      <c r="D1072" s="4">
        <f t="shared" si="162"/>
        <v>0.44722222222222219</v>
      </c>
      <c r="E1072" s="2">
        <f t="shared" si="163"/>
        <v>4</v>
      </c>
      <c r="F1072" s="2">
        <f t="shared" si="164"/>
        <v>1</v>
      </c>
      <c r="G1072" s="3">
        <v>42079.502777777801</v>
      </c>
      <c r="H1072" s="4">
        <f t="shared" si="165"/>
        <v>0.50277777777777777</v>
      </c>
      <c r="I1072" s="2">
        <f t="shared" si="166"/>
        <v>1</v>
      </c>
      <c r="J1072" s="2">
        <f t="shared" si="167"/>
        <v>1</v>
      </c>
      <c r="K1072" s="3">
        <v>42081.496527777803</v>
      </c>
      <c r="L1072" s="1">
        <f t="shared" si="160"/>
        <v>1.9937500000014552</v>
      </c>
      <c r="M1072" s="1" t="s">
        <v>14</v>
      </c>
      <c r="N1072" s="1">
        <f t="shared" si="168"/>
        <v>1</v>
      </c>
      <c r="O1072" s="1" t="s">
        <v>28</v>
      </c>
      <c r="P1072" s="1">
        <v>15</v>
      </c>
      <c r="Q1072" s="1" t="s">
        <v>16</v>
      </c>
      <c r="R1072" s="1">
        <f t="shared" si="169"/>
        <v>1</v>
      </c>
      <c r="S1072" s="1" t="s">
        <v>19</v>
      </c>
      <c r="T1072" s="1">
        <v>0</v>
      </c>
      <c r="U1072" s="1">
        <v>0</v>
      </c>
      <c r="V1072" s="1">
        <v>31</v>
      </c>
      <c r="W1072">
        <f t="shared" si="161"/>
        <v>4.0555555555984029</v>
      </c>
      <c r="X1072">
        <f>COUNTIF($A$2:A1072,A1072)</f>
        <v>1</v>
      </c>
      <c r="Y1072" t="str">
        <f>VLOOKUP(A:A,[1]ZU_2015_ORIGINAL!A:F,6,FALSE)</f>
        <v>HTC</v>
      </c>
      <c r="Z1072" s="7"/>
    </row>
    <row r="1073" spans="1:26">
      <c r="A1073" s="1">
        <v>5150067069</v>
      </c>
      <c r="B1073" s="2">
        <v>73</v>
      </c>
      <c r="C1073" s="3">
        <v>42075.520138888904</v>
      </c>
      <c r="D1073" s="4">
        <f t="shared" si="162"/>
        <v>0.52013888888888882</v>
      </c>
      <c r="E1073" s="2">
        <f t="shared" si="163"/>
        <v>4</v>
      </c>
      <c r="F1073" s="2">
        <f t="shared" si="164"/>
        <v>1</v>
      </c>
      <c r="G1073" s="3">
        <v>42075.5847222222</v>
      </c>
      <c r="H1073" s="4">
        <f t="shared" si="165"/>
        <v>0.58472222222222225</v>
      </c>
      <c r="I1073" s="2">
        <f t="shared" si="166"/>
        <v>4</v>
      </c>
      <c r="J1073" s="2">
        <f t="shared" si="167"/>
        <v>1</v>
      </c>
      <c r="K1073" s="3">
        <v>42088.715277777803</v>
      </c>
      <c r="L1073" s="1">
        <f t="shared" si="160"/>
        <v>13.130555555602768</v>
      </c>
      <c r="M1073" s="1" t="s">
        <v>14</v>
      </c>
      <c r="N1073" s="1">
        <f t="shared" si="168"/>
        <v>1</v>
      </c>
      <c r="O1073" s="1" t="s">
        <v>32</v>
      </c>
      <c r="P1073" s="1">
        <v>23</v>
      </c>
      <c r="Q1073" s="1" t="s">
        <v>29</v>
      </c>
      <c r="R1073" s="1">
        <f t="shared" si="169"/>
        <v>2</v>
      </c>
      <c r="S1073" s="1" t="s">
        <v>19</v>
      </c>
      <c r="T1073" s="1">
        <v>0</v>
      </c>
      <c r="U1073" s="1">
        <v>0</v>
      </c>
      <c r="V1073" s="1">
        <v>34</v>
      </c>
      <c r="W1073">
        <f t="shared" si="161"/>
        <v>6.4583333296468481E-2</v>
      </c>
      <c r="X1073">
        <f>COUNTIF($A$2:A1073,A1073)</f>
        <v>1</v>
      </c>
      <c r="Y1073" t="str">
        <f>VLOOKUP(A:A,[1]ZU_2015_ORIGINAL!A:F,6,FALSE)</f>
        <v>UCH</v>
      </c>
      <c r="Z1073" s="7"/>
    </row>
    <row r="1074" spans="1:26" hidden="1">
      <c r="A1074" s="1">
        <v>5150067091</v>
      </c>
      <c r="B1074" s="2">
        <v>78</v>
      </c>
      <c r="C1074" s="3">
        <v>42086.3659722222</v>
      </c>
      <c r="D1074" s="4">
        <f t="shared" si="162"/>
        <v>0.3659722222222222</v>
      </c>
      <c r="E1074" s="2">
        <f t="shared" si="163"/>
        <v>1</v>
      </c>
      <c r="F1074" s="2">
        <f t="shared" si="164"/>
        <v>1</v>
      </c>
      <c r="G1074" s="3">
        <v>42087.833333333299</v>
      </c>
      <c r="H1074" s="4">
        <f t="shared" si="165"/>
        <v>0.83333333333333337</v>
      </c>
      <c r="I1074" s="2">
        <f t="shared" si="166"/>
        <v>2</v>
      </c>
      <c r="J1074" s="2">
        <f t="shared" si="167"/>
        <v>2</v>
      </c>
      <c r="K1074" s="3">
        <v>42088.270833333299</v>
      </c>
      <c r="L1074" s="1">
        <f t="shared" si="160"/>
        <v>0.4375</v>
      </c>
      <c r="M1074" s="1" t="s">
        <v>14</v>
      </c>
      <c r="N1074" s="1">
        <f t="shared" si="168"/>
        <v>1</v>
      </c>
      <c r="O1074" s="1" t="s">
        <v>18</v>
      </c>
      <c r="P1074" s="1">
        <v>11</v>
      </c>
      <c r="Q1074" s="1" t="s">
        <v>16</v>
      </c>
      <c r="R1074" s="1">
        <f t="shared" si="169"/>
        <v>1</v>
      </c>
      <c r="S1074" s="1" t="s">
        <v>19</v>
      </c>
      <c r="T1074" s="1">
        <v>0</v>
      </c>
      <c r="U1074" s="1">
        <v>0</v>
      </c>
      <c r="V1074" s="1">
        <v>39</v>
      </c>
      <c r="W1074">
        <f t="shared" si="161"/>
        <v>1.4673611110993079</v>
      </c>
      <c r="X1074">
        <f>COUNTIF($A$2:A1074,A1074)</f>
        <v>1</v>
      </c>
      <c r="Y1074" t="str">
        <f>VLOOKUP(A:A,[1]ZU_2015_ORIGINAL!A:F,6,FALSE)</f>
        <v>AVT</v>
      </c>
      <c r="Z1074" s="7"/>
    </row>
    <row r="1075" spans="1:26">
      <c r="A1075" s="1">
        <v>5150067204</v>
      </c>
      <c r="B1075" s="2">
        <v>87</v>
      </c>
      <c r="C1075" s="3">
        <v>42075.612500000003</v>
      </c>
      <c r="D1075" s="4">
        <f t="shared" si="162"/>
        <v>0.61249999999999993</v>
      </c>
      <c r="E1075" s="2">
        <f t="shared" si="163"/>
        <v>4</v>
      </c>
      <c r="F1075" s="2">
        <f t="shared" si="164"/>
        <v>1</v>
      </c>
      <c r="G1075" s="3">
        <v>42075.638888888898</v>
      </c>
      <c r="H1075" s="4">
        <f t="shared" si="165"/>
        <v>0.63888888888888895</v>
      </c>
      <c r="I1075" s="2">
        <f t="shared" si="166"/>
        <v>4</v>
      </c>
      <c r="J1075" s="2">
        <f t="shared" si="167"/>
        <v>1</v>
      </c>
      <c r="K1075" s="3">
        <v>42076.357638888898</v>
      </c>
      <c r="L1075" s="1">
        <f t="shared" si="160"/>
        <v>0.71875</v>
      </c>
      <c r="M1075" s="1" t="s">
        <v>14</v>
      </c>
      <c r="N1075" s="1">
        <f t="shared" si="168"/>
        <v>1</v>
      </c>
      <c r="O1075" s="1" t="s">
        <v>14</v>
      </c>
      <c r="P1075" s="1">
        <v>9</v>
      </c>
      <c r="Q1075" s="1" t="s">
        <v>29</v>
      </c>
      <c r="R1075" s="1">
        <f t="shared" si="169"/>
        <v>2</v>
      </c>
      <c r="S1075" s="1" t="s">
        <v>24</v>
      </c>
      <c r="T1075" s="1">
        <v>1</v>
      </c>
      <c r="U1075" s="1">
        <v>0</v>
      </c>
      <c r="V1075" s="1">
        <v>33</v>
      </c>
      <c r="W1075">
        <f t="shared" si="161"/>
        <v>2.6388888894871343E-2</v>
      </c>
      <c r="X1075">
        <f>COUNTIF($A$2:A1075,A1075)</f>
        <v>1</v>
      </c>
      <c r="Y1075" t="str">
        <f>VLOOKUP(A:A,[1]ZU_2015_ORIGINAL!A:F,6,FALSE)</f>
        <v>AIN</v>
      </c>
      <c r="Z1075" s="7"/>
    </row>
    <row r="1076" spans="1:26">
      <c r="A1076" s="1">
        <v>5150067220</v>
      </c>
      <c r="B1076" s="2">
        <v>78</v>
      </c>
      <c r="C1076" s="3">
        <v>42075.588194444397</v>
      </c>
      <c r="D1076" s="4">
        <f t="shared" si="162"/>
        <v>0.58819444444444446</v>
      </c>
      <c r="E1076" s="2">
        <f t="shared" si="163"/>
        <v>4</v>
      </c>
      <c r="F1076" s="2">
        <f t="shared" si="164"/>
        <v>1</v>
      </c>
      <c r="G1076" s="3">
        <v>42076.006944444402</v>
      </c>
      <c r="H1076" s="4">
        <f t="shared" si="165"/>
        <v>6.9444444444444441E-3</v>
      </c>
      <c r="I1076" s="2">
        <f t="shared" si="166"/>
        <v>5</v>
      </c>
      <c r="J1076" s="2">
        <f t="shared" si="167"/>
        <v>2</v>
      </c>
      <c r="K1076" s="3">
        <v>42076.182638888902</v>
      </c>
      <c r="L1076" s="1">
        <f t="shared" si="160"/>
        <v>0.17569444450055016</v>
      </c>
      <c r="M1076" s="1" t="s">
        <v>14</v>
      </c>
      <c r="N1076" s="1">
        <f t="shared" si="168"/>
        <v>1</v>
      </c>
      <c r="O1076" s="1" t="s">
        <v>32</v>
      </c>
      <c r="P1076" s="1">
        <v>23</v>
      </c>
      <c r="Q1076" s="1" t="s">
        <v>29</v>
      </c>
      <c r="R1076" s="1">
        <f t="shared" si="169"/>
        <v>2</v>
      </c>
      <c r="S1076" s="1" t="s">
        <v>19</v>
      </c>
      <c r="T1076" s="1">
        <v>0</v>
      </c>
      <c r="U1076" s="1">
        <v>0</v>
      </c>
      <c r="V1076" s="1">
        <v>39</v>
      </c>
      <c r="W1076">
        <f t="shared" si="161"/>
        <v>0.41875000000436557</v>
      </c>
      <c r="X1076">
        <f>COUNTIF($A$2:A1076,A1076)</f>
        <v>1</v>
      </c>
      <c r="Y1076" t="str">
        <f>VLOOKUP(A:A,[1]ZU_2015_ORIGINAL!A:F,6,FALSE)</f>
        <v>UCH</v>
      </c>
      <c r="Z1076" s="7"/>
    </row>
    <row r="1077" spans="1:26" hidden="1">
      <c r="A1077" s="1">
        <v>5150067231</v>
      </c>
      <c r="B1077" s="2">
        <v>74</v>
      </c>
      <c r="C1077" s="3">
        <v>42076.413888888899</v>
      </c>
      <c r="D1077" s="4">
        <f t="shared" si="162"/>
        <v>0.41388888888888892</v>
      </c>
      <c r="E1077" s="2">
        <f t="shared" si="163"/>
        <v>5</v>
      </c>
      <c r="F1077" s="2">
        <f t="shared" si="164"/>
        <v>1</v>
      </c>
      <c r="G1077" s="3">
        <v>42080.909722222197</v>
      </c>
      <c r="H1077" s="4">
        <f t="shared" si="165"/>
        <v>0.90972222222222221</v>
      </c>
      <c r="I1077" s="2">
        <f t="shared" si="166"/>
        <v>2</v>
      </c>
      <c r="J1077" s="2">
        <f t="shared" si="167"/>
        <v>2</v>
      </c>
      <c r="K1077" s="3">
        <v>42081.270833333299</v>
      </c>
      <c r="L1077" s="1">
        <f t="shared" si="160"/>
        <v>0.36111111110221827</v>
      </c>
      <c r="M1077" s="1" t="s">
        <v>14</v>
      </c>
      <c r="N1077" s="1">
        <f t="shared" si="168"/>
        <v>1</v>
      </c>
      <c r="O1077" s="1" t="s">
        <v>23</v>
      </c>
      <c r="P1077" s="1">
        <v>12</v>
      </c>
      <c r="Q1077" s="1" t="s">
        <v>16</v>
      </c>
      <c r="R1077" s="1">
        <f t="shared" si="169"/>
        <v>1</v>
      </c>
      <c r="S1077" s="1" t="s">
        <v>21</v>
      </c>
      <c r="T1077" s="1">
        <v>0</v>
      </c>
      <c r="U1077" s="1">
        <v>0</v>
      </c>
      <c r="V1077" s="1">
        <v>39</v>
      </c>
      <c r="W1077">
        <f t="shared" si="161"/>
        <v>4.4958333332979237</v>
      </c>
      <c r="X1077">
        <f>COUNTIF($A$2:A1077,A1077)</f>
        <v>1</v>
      </c>
      <c r="Y1077" t="str">
        <f>VLOOKUP(A:A,[1]ZU_2015_ORIGINAL!A:F,6,FALSE)</f>
        <v>GCH</v>
      </c>
      <c r="Z1077" s="7"/>
    </row>
    <row r="1078" spans="1:26" hidden="1">
      <c r="A1078" s="1">
        <v>5150067251</v>
      </c>
      <c r="B1078" s="2">
        <v>62</v>
      </c>
      <c r="C1078" s="3">
        <v>42078.641666666699</v>
      </c>
      <c r="D1078" s="4">
        <f t="shared" si="162"/>
        <v>0.64166666666666672</v>
      </c>
      <c r="E1078" s="2">
        <f t="shared" si="163"/>
        <v>7</v>
      </c>
      <c r="F1078" s="2">
        <f t="shared" si="164"/>
        <v>2</v>
      </c>
      <c r="G1078" s="3">
        <v>42079.448611111096</v>
      </c>
      <c r="H1078" s="4">
        <f t="shared" si="165"/>
        <v>0.44861111111111113</v>
      </c>
      <c r="I1078" s="2">
        <f t="shared" si="166"/>
        <v>1</v>
      </c>
      <c r="J1078" s="2">
        <f t="shared" si="167"/>
        <v>1</v>
      </c>
      <c r="K1078" s="3">
        <v>42080.427777777797</v>
      </c>
      <c r="L1078" s="1">
        <f t="shared" si="160"/>
        <v>0.97916666670062114</v>
      </c>
      <c r="M1078" s="1" t="s">
        <v>14</v>
      </c>
      <c r="N1078" s="1">
        <f t="shared" si="168"/>
        <v>1</v>
      </c>
      <c r="O1078" s="1" t="s">
        <v>28</v>
      </c>
      <c r="P1078" s="1">
        <v>15</v>
      </c>
      <c r="Q1078" s="1" t="s">
        <v>16</v>
      </c>
      <c r="R1078" s="1">
        <f t="shared" si="169"/>
        <v>1</v>
      </c>
      <c r="S1078" s="1" t="s">
        <v>19</v>
      </c>
      <c r="T1078" s="1">
        <v>0</v>
      </c>
      <c r="U1078" s="1">
        <v>0</v>
      </c>
      <c r="V1078" s="1">
        <v>32</v>
      </c>
      <c r="W1078">
        <f t="shared" si="161"/>
        <v>0.80694444439723156</v>
      </c>
      <c r="X1078">
        <f>COUNTIF($A$2:A1078,A1078)</f>
        <v>1</v>
      </c>
      <c r="Y1078" t="str">
        <f>VLOOKUP(A:A,[1]ZU_2015_ORIGINAL!A:F,6,FALSE)</f>
        <v>HTC</v>
      </c>
      <c r="Z1078" s="7"/>
    </row>
    <row r="1079" spans="1:26" hidden="1">
      <c r="A1079" s="1">
        <v>5150067260</v>
      </c>
      <c r="B1079" s="2">
        <v>65</v>
      </c>
      <c r="C1079" s="3">
        <v>42075.644444444399</v>
      </c>
      <c r="D1079" s="4">
        <f t="shared" si="162"/>
        <v>0.64444444444444449</v>
      </c>
      <c r="E1079" s="2">
        <f t="shared" si="163"/>
        <v>4</v>
      </c>
      <c r="F1079" s="2">
        <f t="shared" si="164"/>
        <v>1</v>
      </c>
      <c r="G1079" s="3">
        <v>42075.670833333301</v>
      </c>
      <c r="H1079" s="4">
        <f t="shared" si="165"/>
        <v>0.67083333333333339</v>
      </c>
      <c r="I1079" s="2">
        <f t="shared" si="166"/>
        <v>4</v>
      </c>
      <c r="J1079" s="2">
        <f t="shared" si="167"/>
        <v>1</v>
      </c>
      <c r="K1079" s="3">
        <v>42076.425000000003</v>
      </c>
      <c r="L1079" s="1">
        <f t="shared" si="160"/>
        <v>0.75416666670207633</v>
      </c>
      <c r="M1079" s="1" t="s">
        <v>14</v>
      </c>
      <c r="N1079" s="1">
        <f t="shared" si="168"/>
        <v>1</v>
      </c>
      <c r="O1079" s="1" t="s">
        <v>14</v>
      </c>
      <c r="P1079" s="1">
        <v>9</v>
      </c>
      <c r="Q1079" s="1" t="s">
        <v>16</v>
      </c>
      <c r="R1079" s="1">
        <f t="shared" si="169"/>
        <v>1</v>
      </c>
      <c r="S1079" s="1" t="s">
        <v>19</v>
      </c>
      <c r="T1079" s="1">
        <v>0</v>
      </c>
      <c r="U1079" s="1">
        <v>0</v>
      </c>
      <c r="V1079" s="1">
        <v>33</v>
      </c>
      <c r="W1079">
        <f t="shared" si="161"/>
        <v>2.6388888902147301E-2</v>
      </c>
      <c r="X1079">
        <f>COUNTIF($A$2:A1079,A1079)</f>
        <v>1</v>
      </c>
      <c r="Y1079" t="str">
        <f>VLOOKUP(A:A,[1]ZU_2015_ORIGINAL!A:F,6,FALSE)</f>
        <v>AIN</v>
      </c>
      <c r="Z1079" s="7"/>
    </row>
    <row r="1080" spans="1:26" hidden="1">
      <c r="A1080" s="1">
        <v>5150067292</v>
      </c>
      <c r="B1080" s="2">
        <v>95</v>
      </c>
      <c r="C1080" s="3">
        <v>42075.685416666704</v>
      </c>
      <c r="D1080" s="4">
        <f t="shared" si="162"/>
        <v>0.68541666666666667</v>
      </c>
      <c r="E1080" s="2">
        <f t="shared" si="163"/>
        <v>4</v>
      </c>
      <c r="F1080" s="2">
        <f t="shared" si="164"/>
        <v>1</v>
      </c>
      <c r="G1080" s="3">
        <v>42081.673611111102</v>
      </c>
      <c r="H1080" s="4">
        <f t="shared" si="165"/>
        <v>0.67361111111111116</v>
      </c>
      <c r="I1080" s="2">
        <f t="shared" si="166"/>
        <v>3</v>
      </c>
      <c r="J1080" s="2">
        <f t="shared" si="167"/>
        <v>1</v>
      </c>
      <c r="K1080" s="3">
        <v>42082.270833333299</v>
      </c>
      <c r="L1080" s="1">
        <f t="shared" si="160"/>
        <v>0.59722222219716059</v>
      </c>
      <c r="M1080" s="1" t="s">
        <v>14</v>
      </c>
      <c r="N1080" s="1">
        <f t="shared" si="168"/>
        <v>1</v>
      </c>
      <c r="O1080" s="1" t="s">
        <v>32</v>
      </c>
      <c r="P1080" s="1">
        <v>23</v>
      </c>
      <c r="Q1080" s="1" t="s">
        <v>16</v>
      </c>
      <c r="R1080" s="1">
        <f t="shared" si="169"/>
        <v>1</v>
      </c>
      <c r="S1080" s="1" t="s">
        <v>17</v>
      </c>
      <c r="T1080" s="1">
        <v>0</v>
      </c>
      <c r="U1080" s="1">
        <v>0</v>
      </c>
      <c r="V1080" s="1">
        <v>39</v>
      </c>
      <c r="W1080">
        <f t="shared" si="161"/>
        <v>5.9881944443986868</v>
      </c>
      <c r="X1080">
        <f>COUNTIF($A$2:A1080,A1080)</f>
        <v>1</v>
      </c>
      <c r="Y1080" t="str">
        <f>VLOOKUP(A:A,[1]ZU_2015_ORIGINAL!A:F,6,FALSE)</f>
        <v>UCH</v>
      </c>
      <c r="Z1080" s="7"/>
    </row>
    <row r="1081" spans="1:26">
      <c r="A1081" s="1">
        <v>5150067310</v>
      </c>
      <c r="B1081" s="2">
        <v>51</v>
      </c>
      <c r="C1081" s="3">
        <v>42075.718055555597</v>
      </c>
      <c r="D1081" s="4">
        <f t="shared" si="162"/>
        <v>0.71805555555555556</v>
      </c>
      <c r="E1081" s="2">
        <f t="shared" si="163"/>
        <v>4</v>
      </c>
      <c r="F1081" s="2">
        <f t="shared" si="164"/>
        <v>1</v>
      </c>
      <c r="G1081" s="3">
        <v>42076.052083333299</v>
      </c>
      <c r="H1081" s="4">
        <f t="shared" si="165"/>
        <v>5.2083333333333336E-2</v>
      </c>
      <c r="I1081" s="2">
        <f t="shared" si="166"/>
        <v>5</v>
      </c>
      <c r="J1081" s="2">
        <f t="shared" si="167"/>
        <v>2</v>
      </c>
      <c r="K1081" s="3">
        <v>42076.222222222197</v>
      </c>
      <c r="L1081" s="1">
        <f t="shared" si="160"/>
        <v>0.17013888889778173</v>
      </c>
      <c r="M1081" s="1" t="s">
        <v>14</v>
      </c>
      <c r="N1081" s="1">
        <f t="shared" si="168"/>
        <v>1</v>
      </c>
      <c r="O1081" s="1" t="s">
        <v>32</v>
      </c>
      <c r="P1081" s="1">
        <v>23</v>
      </c>
      <c r="Q1081" s="1" t="s">
        <v>29</v>
      </c>
      <c r="R1081" s="1">
        <f t="shared" si="169"/>
        <v>2</v>
      </c>
      <c r="S1081" s="1" t="s">
        <v>19</v>
      </c>
      <c r="T1081" s="1">
        <v>0</v>
      </c>
      <c r="U1081" s="1">
        <v>0</v>
      </c>
      <c r="V1081" s="1">
        <v>39</v>
      </c>
      <c r="W1081">
        <f t="shared" si="161"/>
        <v>0.33402777770243119</v>
      </c>
      <c r="X1081">
        <f>COUNTIF($A$2:A1081,A1081)</f>
        <v>1</v>
      </c>
      <c r="Y1081" t="str">
        <f>VLOOKUP(A:A,[1]ZU_2015_ORIGINAL!A:F,6,FALSE)</f>
        <v>UCH</v>
      </c>
      <c r="Z1081" s="7"/>
    </row>
    <row r="1082" spans="1:26" hidden="1">
      <c r="A1082" s="1">
        <v>5150067357</v>
      </c>
      <c r="B1082" s="2">
        <v>79</v>
      </c>
      <c r="C1082" s="3">
        <v>42075.818749999999</v>
      </c>
      <c r="D1082" s="4">
        <f t="shared" si="162"/>
        <v>0.81874999999999998</v>
      </c>
      <c r="E1082" s="2">
        <f t="shared" si="163"/>
        <v>4</v>
      </c>
      <c r="F1082" s="2">
        <f t="shared" si="164"/>
        <v>2</v>
      </c>
      <c r="G1082" s="3">
        <v>42075.869444444397</v>
      </c>
      <c r="H1082" s="4">
        <f t="shared" si="165"/>
        <v>0.86944444444444446</v>
      </c>
      <c r="I1082" s="2">
        <f t="shared" si="166"/>
        <v>4</v>
      </c>
      <c r="J1082" s="2">
        <f t="shared" si="167"/>
        <v>2</v>
      </c>
      <c r="K1082" s="3">
        <v>42077.5131944444</v>
      </c>
      <c r="L1082" s="1">
        <f t="shared" si="160"/>
        <v>1.6437500000029104</v>
      </c>
      <c r="M1082" s="1" t="s">
        <v>14</v>
      </c>
      <c r="N1082" s="1">
        <f t="shared" si="168"/>
        <v>1</v>
      </c>
      <c r="O1082" s="1" t="s">
        <v>32</v>
      </c>
      <c r="P1082" s="1">
        <v>23</v>
      </c>
      <c r="Q1082" s="1" t="s">
        <v>16</v>
      </c>
      <c r="R1082" s="1">
        <f t="shared" si="169"/>
        <v>1</v>
      </c>
      <c r="S1082" s="1" t="s">
        <v>19</v>
      </c>
      <c r="T1082" s="1">
        <v>0</v>
      </c>
      <c r="U1082" s="1">
        <v>0</v>
      </c>
      <c r="V1082" s="1">
        <v>31</v>
      </c>
      <c r="W1082">
        <f t="shared" si="161"/>
        <v>5.0694444398686755E-2</v>
      </c>
      <c r="X1082">
        <f>COUNTIF($A$2:A1082,A1082)</f>
        <v>1</v>
      </c>
      <c r="Y1082" t="str">
        <f>VLOOKUP(A:A,[1]ZU_2015_ORIGINAL!A:F,6,FALSE)</f>
        <v>UCH</v>
      </c>
      <c r="Z1082" s="7"/>
    </row>
    <row r="1083" spans="1:26">
      <c r="A1083" s="1">
        <v>5150067386</v>
      </c>
      <c r="B1083" s="2">
        <v>21</v>
      </c>
      <c r="C1083" s="3">
        <v>42075.910416666702</v>
      </c>
      <c r="D1083" s="4">
        <f t="shared" si="162"/>
        <v>0.91041666666666676</v>
      </c>
      <c r="E1083" s="2">
        <f t="shared" si="163"/>
        <v>4</v>
      </c>
      <c r="F1083" s="2">
        <f t="shared" si="164"/>
        <v>2</v>
      </c>
      <c r="G1083" s="3">
        <v>42076.152777777803</v>
      </c>
      <c r="H1083" s="4">
        <f t="shared" si="165"/>
        <v>0.15277777777777776</v>
      </c>
      <c r="I1083" s="2">
        <f t="shared" si="166"/>
        <v>5</v>
      </c>
      <c r="J1083" s="2">
        <f t="shared" si="167"/>
        <v>2</v>
      </c>
      <c r="K1083" s="3">
        <v>42076.223611111098</v>
      </c>
      <c r="L1083" s="1">
        <f t="shared" si="160"/>
        <v>7.083333329501329E-2</v>
      </c>
      <c r="M1083" s="1" t="s">
        <v>14</v>
      </c>
      <c r="N1083" s="1">
        <f t="shared" si="168"/>
        <v>1</v>
      </c>
      <c r="O1083" s="1" t="s">
        <v>32</v>
      </c>
      <c r="P1083" s="1">
        <v>23</v>
      </c>
      <c r="Q1083" s="1" t="s">
        <v>29</v>
      </c>
      <c r="R1083" s="1">
        <f t="shared" si="169"/>
        <v>2</v>
      </c>
      <c r="S1083" s="1" t="s">
        <v>19</v>
      </c>
      <c r="T1083" s="1">
        <v>0</v>
      </c>
      <c r="U1083" s="1">
        <v>0</v>
      </c>
      <c r="V1083" s="1">
        <v>39</v>
      </c>
      <c r="W1083">
        <f t="shared" si="161"/>
        <v>0.24236111110076308</v>
      </c>
      <c r="X1083">
        <f>COUNTIF($A$2:A1083,A1083)</f>
        <v>1</v>
      </c>
      <c r="Y1083" t="str">
        <f>VLOOKUP(A:A,[1]ZU_2015_ORIGINAL!A:F,6,FALSE)</f>
        <v>UCH</v>
      </c>
      <c r="Z1083" s="7"/>
    </row>
    <row r="1084" spans="1:26" hidden="1">
      <c r="A1084" s="1">
        <v>5150067394</v>
      </c>
      <c r="B1084" s="2">
        <v>48</v>
      </c>
      <c r="C1084" s="3">
        <v>42075.938194444498</v>
      </c>
      <c r="D1084" s="4">
        <f t="shared" si="162"/>
        <v>0.93819444444444444</v>
      </c>
      <c r="E1084" s="2">
        <f t="shared" si="163"/>
        <v>4</v>
      </c>
      <c r="F1084" s="2">
        <f t="shared" si="164"/>
        <v>2</v>
      </c>
      <c r="G1084" s="3">
        <v>42076.159722222197</v>
      </c>
      <c r="H1084" s="4">
        <f t="shared" si="165"/>
        <v>0.15972222222222224</v>
      </c>
      <c r="I1084" s="2">
        <f t="shared" si="166"/>
        <v>5</v>
      </c>
      <c r="J1084" s="2">
        <f t="shared" si="167"/>
        <v>2</v>
      </c>
      <c r="K1084" s="3">
        <v>42076.284722222197</v>
      </c>
      <c r="L1084" s="1">
        <f t="shared" si="160"/>
        <v>0.125</v>
      </c>
      <c r="M1084" s="1" t="s">
        <v>14</v>
      </c>
      <c r="N1084" s="1">
        <f t="shared" si="168"/>
        <v>1</v>
      </c>
      <c r="O1084" s="1" t="s">
        <v>18</v>
      </c>
      <c r="P1084" s="1">
        <v>11</v>
      </c>
      <c r="Q1084" s="1" t="s">
        <v>16</v>
      </c>
      <c r="R1084" s="1">
        <f t="shared" si="169"/>
        <v>1</v>
      </c>
      <c r="S1084" s="1" t="s">
        <v>21</v>
      </c>
      <c r="T1084" s="1">
        <v>0</v>
      </c>
      <c r="U1084" s="1">
        <v>0</v>
      </c>
      <c r="V1084" s="1">
        <v>39</v>
      </c>
      <c r="W1084">
        <f t="shared" si="161"/>
        <v>0.22152777769952081</v>
      </c>
      <c r="X1084">
        <f>COUNTIF($A$2:A1084,A1084)</f>
        <v>1</v>
      </c>
      <c r="Y1084" t="str">
        <f>VLOOKUP(A:A,[1]ZU_2015_ORIGINAL!A:F,6,FALSE)</f>
        <v>AVT</v>
      </c>
      <c r="Z1084" s="7"/>
    </row>
    <row r="1085" spans="1:26" hidden="1">
      <c r="A1085" s="1">
        <v>5150067617</v>
      </c>
      <c r="B1085" s="2">
        <v>64</v>
      </c>
      <c r="C1085" s="3">
        <v>42076.411111111098</v>
      </c>
      <c r="D1085" s="4">
        <f t="shared" si="162"/>
        <v>0.41111111111111115</v>
      </c>
      <c r="E1085" s="2">
        <f t="shared" si="163"/>
        <v>5</v>
      </c>
      <c r="F1085" s="2">
        <f t="shared" si="164"/>
        <v>1</v>
      </c>
      <c r="G1085" s="3">
        <v>42080.478472222203</v>
      </c>
      <c r="H1085" s="4">
        <f t="shared" si="165"/>
        <v>0.47847222222222219</v>
      </c>
      <c r="I1085" s="2">
        <f t="shared" si="166"/>
        <v>2</v>
      </c>
      <c r="J1085" s="2">
        <f t="shared" si="167"/>
        <v>1</v>
      </c>
      <c r="K1085" s="3">
        <v>42081.389583333301</v>
      </c>
      <c r="L1085" s="1">
        <f t="shared" si="160"/>
        <v>0.9111111110978527</v>
      </c>
      <c r="M1085" s="1" t="s">
        <v>14</v>
      </c>
      <c r="N1085" s="1">
        <f t="shared" si="168"/>
        <v>1</v>
      </c>
      <c r="O1085" s="1" t="s">
        <v>28</v>
      </c>
      <c r="P1085" s="1">
        <v>15</v>
      </c>
      <c r="Q1085" s="1" t="s">
        <v>16</v>
      </c>
      <c r="R1085" s="1">
        <f t="shared" si="169"/>
        <v>1</v>
      </c>
      <c r="S1085" s="1" t="s">
        <v>19</v>
      </c>
      <c r="T1085" s="1">
        <v>0</v>
      </c>
      <c r="U1085" s="1">
        <v>0</v>
      </c>
      <c r="V1085" s="1">
        <v>33</v>
      </c>
      <c r="W1085">
        <f t="shared" si="161"/>
        <v>4.0673611111051287</v>
      </c>
      <c r="X1085">
        <f>COUNTIF($A$2:A1085,A1085)</f>
        <v>1</v>
      </c>
      <c r="Y1085" t="str">
        <f>VLOOKUP(A:A,[1]ZU_2015_ORIGINAL!A:F,6,FALSE)</f>
        <v>HTC</v>
      </c>
      <c r="Z1085" s="7"/>
    </row>
    <row r="1086" spans="1:26" hidden="1">
      <c r="A1086" s="1">
        <v>5150067642</v>
      </c>
      <c r="B1086" s="2">
        <v>66</v>
      </c>
      <c r="C1086" s="3">
        <v>42076.423611111102</v>
      </c>
      <c r="D1086" s="4">
        <f t="shared" si="162"/>
        <v>0.4236111111111111</v>
      </c>
      <c r="E1086" s="2">
        <f t="shared" si="163"/>
        <v>5</v>
      </c>
      <c r="F1086" s="2">
        <f t="shared" si="164"/>
        <v>1</v>
      </c>
      <c r="G1086" s="3">
        <v>42076.625</v>
      </c>
      <c r="H1086" s="4">
        <f t="shared" si="165"/>
        <v>0.625</v>
      </c>
      <c r="I1086" s="2">
        <f t="shared" si="166"/>
        <v>5</v>
      </c>
      <c r="J1086" s="2">
        <f t="shared" si="167"/>
        <v>1</v>
      </c>
      <c r="K1086" s="3">
        <v>42077.516666666699</v>
      </c>
      <c r="L1086" s="1">
        <f t="shared" si="160"/>
        <v>0.89166666669916594</v>
      </c>
      <c r="M1086" s="1" t="s">
        <v>14</v>
      </c>
      <c r="N1086" s="1">
        <f t="shared" si="168"/>
        <v>1</v>
      </c>
      <c r="O1086" s="1" t="s">
        <v>34</v>
      </c>
      <c r="P1086" s="1">
        <v>8</v>
      </c>
      <c r="Q1086" s="1" t="s">
        <v>16</v>
      </c>
      <c r="R1086" s="1">
        <f t="shared" si="169"/>
        <v>1</v>
      </c>
      <c r="S1086" s="1" t="s">
        <v>22</v>
      </c>
      <c r="T1086" s="1">
        <v>0</v>
      </c>
      <c r="U1086" s="1">
        <v>0</v>
      </c>
      <c r="V1086" s="1">
        <v>31</v>
      </c>
      <c r="W1086">
        <f t="shared" si="161"/>
        <v>0.20138888889778173</v>
      </c>
      <c r="X1086">
        <f>COUNTIF($A$2:A1086,A1086)</f>
        <v>1</v>
      </c>
      <c r="Y1086" t="str">
        <f>VLOOKUP(A:A,[1]ZU_2015_ORIGINAL!A:F,6,FALSE)</f>
        <v>4MD</v>
      </c>
      <c r="Z1086" s="7"/>
    </row>
    <row r="1087" spans="1:26" hidden="1">
      <c r="A1087" s="1">
        <v>5150067664</v>
      </c>
      <c r="B1087" s="2">
        <v>61</v>
      </c>
      <c r="C1087" s="3">
        <v>42123.305555555598</v>
      </c>
      <c r="D1087" s="4">
        <f t="shared" si="162"/>
        <v>0.30555555555555552</v>
      </c>
      <c r="E1087" s="2">
        <f t="shared" si="163"/>
        <v>3</v>
      </c>
      <c r="F1087" s="2">
        <f t="shared" si="164"/>
        <v>1</v>
      </c>
      <c r="G1087" s="3">
        <v>42124.458333333299</v>
      </c>
      <c r="H1087" s="4">
        <f t="shared" si="165"/>
        <v>0.45833333333333331</v>
      </c>
      <c r="I1087" s="2">
        <f t="shared" si="166"/>
        <v>4</v>
      </c>
      <c r="J1087" s="2">
        <f t="shared" si="167"/>
        <v>1</v>
      </c>
      <c r="K1087" s="3">
        <v>42124.729166666701</v>
      </c>
      <c r="L1087" s="1">
        <f t="shared" si="160"/>
        <v>0.27083333340124227</v>
      </c>
      <c r="M1087" s="1" t="s">
        <v>14</v>
      </c>
      <c r="N1087" s="1">
        <f t="shared" si="168"/>
        <v>1</v>
      </c>
      <c r="O1087" s="1" t="s">
        <v>15</v>
      </c>
      <c r="P1087" s="1">
        <v>19</v>
      </c>
      <c r="Q1087" s="1" t="s">
        <v>16</v>
      </c>
      <c r="R1087" s="1">
        <f t="shared" si="169"/>
        <v>1</v>
      </c>
      <c r="S1087" s="1" t="s">
        <v>19</v>
      </c>
      <c r="T1087" s="1">
        <v>0</v>
      </c>
      <c r="U1087" s="1">
        <v>0</v>
      </c>
      <c r="V1087" s="1">
        <v>39</v>
      </c>
      <c r="W1087">
        <f t="shared" si="161"/>
        <v>1.152777777700976</v>
      </c>
      <c r="X1087">
        <f>COUNTIF($A$2:A1087,A1087)</f>
        <v>1</v>
      </c>
      <c r="Y1087" t="str">
        <f>VLOOKUP(A:A,[1]ZU_2015_ORIGINAL!A:F,6,FALSE)</f>
        <v>NCH</v>
      </c>
      <c r="Z1087" s="7"/>
    </row>
    <row r="1088" spans="1:26">
      <c r="A1088" s="1">
        <v>5150067676</v>
      </c>
      <c r="B1088" s="2">
        <v>75</v>
      </c>
      <c r="C1088" s="3">
        <v>42076.454861111102</v>
      </c>
      <c r="D1088" s="4">
        <f t="shared" si="162"/>
        <v>0.4548611111111111</v>
      </c>
      <c r="E1088" s="2">
        <f t="shared" si="163"/>
        <v>5</v>
      </c>
      <c r="F1088" s="2">
        <f t="shared" si="164"/>
        <v>1</v>
      </c>
      <c r="G1088" s="3">
        <v>42076.607638888898</v>
      </c>
      <c r="H1088" s="4">
        <f t="shared" si="165"/>
        <v>0.60763888888888895</v>
      </c>
      <c r="I1088" s="2">
        <f t="shared" si="166"/>
        <v>5</v>
      </c>
      <c r="J1088" s="2">
        <f t="shared" si="167"/>
        <v>1</v>
      </c>
      <c r="K1088" s="3">
        <v>42079.440277777801</v>
      </c>
      <c r="L1088" s="1">
        <f t="shared" si="160"/>
        <v>2.8326388889036025</v>
      </c>
      <c r="M1088" s="1" t="s">
        <v>14</v>
      </c>
      <c r="N1088" s="1">
        <f t="shared" si="168"/>
        <v>1</v>
      </c>
      <c r="O1088" s="1" t="s">
        <v>32</v>
      </c>
      <c r="P1088" s="1">
        <v>23</v>
      </c>
      <c r="Q1088" s="1" t="s">
        <v>29</v>
      </c>
      <c r="R1088" s="1">
        <f t="shared" si="169"/>
        <v>2</v>
      </c>
      <c r="S1088" s="1" t="s">
        <v>17</v>
      </c>
      <c r="T1088" s="1">
        <v>0</v>
      </c>
      <c r="U1088" s="1">
        <v>0</v>
      </c>
      <c r="V1088" s="1">
        <v>31</v>
      </c>
      <c r="W1088">
        <f t="shared" si="161"/>
        <v>0.15277777779556345</v>
      </c>
      <c r="X1088">
        <f>COUNTIF($A$2:A1088,A1088)</f>
        <v>1</v>
      </c>
      <c r="Y1088" t="str">
        <f>VLOOKUP(A:A,[1]ZU_2015_ORIGINAL!A:F,6,FALSE)</f>
        <v>UCH</v>
      </c>
      <c r="Z1088" s="7"/>
    </row>
    <row r="1089" spans="1:26" hidden="1">
      <c r="A1089" s="1">
        <v>5150067683</v>
      </c>
      <c r="B1089" s="2">
        <v>79</v>
      </c>
      <c r="C1089" s="3">
        <v>42076.452083333301</v>
      </c>
      <c r="D1089" s="4">
        <f t="shared" si="162"/>
        <v>0.45208333333333334</v>
      </c>
      <c r="E1089" s="2">
        <f t="shared" si="163"/>
        <v>5</v>
      </c>
      <c r="F1089" s="2">
        <f t="shared" si="164"/>
        <v>1</v>
      </c>
      <c r="G1089" s="3">
        <v>42084.107638888898</v>
      </c>
      <c r="H1089" s="4">
        <f t="shared" si="165"/>
        <v>0.1076388888888889</v>
      </c>
      <c r="I1089" s="2">
        <f t="shared" si="166"/>
        <v>6</v>
      </c>
      <c r="J1089" s="2">
        <f t="shared" si="167"/>
        <v>2</v>
      </c>
      <c r="K1089" s="3">
        <v>42084.719444444498</v>
      </c>
      <c r="L1089" s="1">
        <f t="shared" si="160"/>
        <v>0.61180555559985805</v>
      </c>
      <c r="M1089" s="1" t="s">
        <v>14</v>
      </c>
      <c r="N1089" s="1">
        <f t="shared" si="168"/>
        <v>1</v>
      </c>
      <c r="O1089" s="1" t="s">
        <v>38</v>
      </c>
      <c r="P1089" s="1">
        <v>6</v>
      </c>
      <c r="Q1089" s="1" t="s">
        <v>16</v>
      </c>
      <c r="R1089" s="1">
        <f t="shared" si="169"/>
        <v>1</v>
      </c>
      <c r="S1089" s="1" t="s">
        <v>24</v>
      </c>
      <c r="T1089" s="1">
        <v>1</v>
      </c>
      <c r="U1089" s="1">
        <v>0</v>
      </c>
      <c r="V1089" s="1">
        <v>39</v>
      </c>
      <c r="W1089">
        <f t="shared" si="161"/>
        <v>7.6555555555969477</v>
      </c>
      <c r="X1089">
        <f>COUNTIF($A$2:A1089,A1089)</f>
        <v>1</v>
      </c>
      <c r="Y1089" t="str">
        <f>VLOOKUP(A:A,[1]ZU_2015_ORIGINAL!A:F,6,FALSE)</f>
        <v>3MD</v>
      </c>
      <c r="Z1089" s="7"/>
    </row>
    <row r="1090" spans="1:26" hidden="1">
      <c r="A1090" s="1">
        <v>5150067740</v>
      </c>
      <c r="B1090" s="2">
        <v>74</v>
      </c>
      <c r="C1090" s="3">
        <v>42080.333333333299</v>
      </c>
      <c r="D1090" s="4">
        <f t="shared" si="162"/>
        <v>0.33333333333333331</v>
      </c>
      <c r="E1090" s="2">
        <f t="shared" si="163"/>
        <v>2</v>
      </c>
      <c r="F1090" s="2">
        <f t="shared" si="164"/>
        <v>1</v>
      </c>
      <c r="G1090" s="3">
        <v>42088.854166666701</v>
      </c>
      <c r="H1090" s="4">
        <f t="shared" si="165"/>
        <v>0.85416666666666663</v>
      </c>
      <c r="I1090" s="2">
        <f t="shared" si="166"/>
        <v>3</v>
      </c>
      <c r="J1090" s="2">
        <f t="shared" si="167"/>
        <v>2</v>
      </c>
      <c r="K1090" s="3">
        <v>42089.0625</v>
      </c>
      <c r="L1090" s="1">
        <f t="shared" ref="L1090:L1153" si="170">K1090-G1090</f>
        <v>0.20833333329937886</v>
      </c>
      <c r="M1090" s="1" t="s">
        <v>14</v>
      </c>
      <c r="N1090" s="1">
        <f t="shared" si="168"/>
        <v>1</v>
      </c>
      <c r="O1090" s="1" t="s">
        <v>27</v>
      </c>
      <c r="P1090" s="1">
        <v>13</v>
      </c>
      <c r="Q1090" s="1" t="s">
        <v>16</v>
      </c>
      <c r="R1090" s="1">
        <f t="shared" si="169"/>
        <v>1</v>
      </c>
      <c r="S1090" s="1" t="s">
        <v>19</v>
      </c>
      <c r="T1090" s="1">
        <v>0</v>
      </c>
      <c r="U1090" s="1">
        <v>0</v>
      </c>
      <c r="V1090" s="1">
        <v>39</v>
      </c>
      <c r="W1090">
        <f t="shared" ref="W1090:W1153" si="171">G1090-C1090</f>
        <v>8.5208333334012423</v>
      </c>
      <c r="X1090">
        <f>COUNTIF($A$2:A1090,A1090)</f>
        <v>1</v>
      </c>
      <c r="Y1090" t="str">
        <f>VLOOKUP(A:A,[1]ZU_2015_ORIGINAL!A:F,6,FALSE)</f>
        <v>GYN</v>
      </c>
      <c r="Z1090" s="7"/>
    </row>
    <row r="1091" spans="1:26" hidden="1">
      <c r="A1091" s="1">
        <v>5150067761</v>
      </c>
      <c r="B1091" s="2">
        <v>57</v>
      </c>
      <c r="C1091" s="3">
        <v>42076.509722222203</v>
      </c>
      <c r="D1091" s="4">
        <f t="shared" ref="D1091:D1154" si="172">TIME(HOUR(C1091),MINUTE(C1091),SECOND(C1091))</f>
        <v>0.50972222222222219</v>
      </c>
      <c r="E1091" s="2">
        <f t="shared" ref="E1091:E1154" si="173">WEEKDAY(C1091,2)</f>
        <v>5</v>
      </c>
      <c r="F1091" s="2">
        <f t="shared" ref="F1091:F1154" si="174">IF(AND(D1091&gt;TIMEVALUE("7:00"),D1091&lt;TIMEVALUE("19:00"),E1091&lt;&gt;6,E1091&lt;&gt;7),1,2)</f>
        <v>1</v>
      </c>
      <c r="G1091" s="3">
        <v>42080.579166666699</v>
      </c>
      <c r="H1091" s="4">
        <f t="shared" ref="H1091:H1154" si="175">TIME(HOUR(G1091),MINUTE(G1091),SECOND(G1091))</f>
        <v>0.57916666666666672</v>
      </c>
      <c r="I1091" s="2">
        <f t="shared" ref="I1091:I1154" si="176">WEEKDAY(G1091,2)</f>
        <v>2</v>
      </c>
      <c r="J1091" s="2">
        <f t="shared" ref="J1091:J1154" si="177">IF(AND(H1091&gt;TIMEVALUE("7:00"),H1091&lt;TIMEVALUE("19:00"),I1091&lt;&gt;6,I1091&lt;&gt;7),1,2)</f>
        <v>1</v>
      </c>
      <c r="K1091" s="3">
        <v>42081.375</v>
      </c>
      <c r="L1091" s="1">
        <f t="shared" si="170"/>
        <v>0.79583333330083406</v>
      </c>
      <c r="M1091" s="1" t="s">
        <v>14</v>
      </c>
      <c r="N1091" s="1">
        <f t="shared" ref="N1091:N1154" si="178">IF(M1091="AIN",1,2)</f>
        <v>1</v>
      </c>
      <c r="O1091" s="1" t="s">
        <v>28</v>
      </c>
      <c r="P1091" s="1">
        <v>15</v>
      </c>
      <c r="Q1091" s="1" t="s">
        <v>16</v>
      </c>
      <c r="R1091" s="1">
        <f t="shared" ref="R1091:R1154" si="179">IF(Q1091="Normalfall",1,2)</f>
        <v>1</v>
      </c>
      <c r="S1091" s="1" t="s">
        <v>19</v>
      </c>
      <c r="T1091" s="1">
        <v>0</v>
      </c>
      <c r="U1091" s="1">
        <v>0</v>
      </c>
      <c r="V1091" s="1">
        <v>31</v>
      </c>
      <c r="W1091">
        <f t="shared" si="171"/>
        <v>4.0694444444961846</v>
      </c>
      <c r="X1091">
        <f>COUNTIF($A$2:A1091,A1091)</f>
        <v>1</v>
      </c>
      <c r="Y1091" t="str">
        <f>VLOOKUP(A:A,[1]ZU_2015_ORIGINAL!A:F,6,FALSE)</f>
        <v>HTC</v>
      </c>
      <c r="Z1091" s="7"/>
    </row>
    <row r="1092" spans="1:26" hidden="1">
      <c r="A1092" s="1">
        <v>5150067784</v>
      </c>
      <c r="B1092" s="2">
        <v>78</v>
      </c>
      <c r="C1092" s="3">
        <v>42076.533333333296</v>
      </c>
      <c r="D1092" s="4">
        <f t="shared" si="172"/>
        <v>0.53333333333333333</v>
      </c>
      <c r="E1092" s="2">
        <f t="shared" si="173"/>
        <v>5</v>
      </c>
      <c r="F1092" s="2">
        <f t="shared" si="174"/>
        <v>1</v>
      </c>
      <c r="G1092" s="3">
        <v>42076.699305555601</v>
      </c>
      <c r="H1092" s="4">
        <f t="shared" si="175"/>
        <v>0.69930555555555562</v>
      </c>
      <c r="I1092" s="2">
        <f t="shared" si="176"/>
        <v>5</v>
      </c>
      <c r="J1092" s="2">
        <f t="shared" si="177"/>
        <v>1</v>
      </c>
      <c r="K1092" s="3">
        <v>42079.434027777803</v>
      </c>
      <c r="L1092" s="1">
        <f t="shared" si="170"/>
        <v>2.7347222222015262</v>
      </c>
      <c r="M1092" s="1" t="s">
        <v>14</v>
      </c>
      <c r="N1092" s="1">
        <f t="shared" si="178"/>
        <v>1</v>
      </c>
      <c r="O1092" s="1" t="s">
        <v>23</v>
      </c>
      <c r="P1092" s="1">
        <v>12</v>
      </c>
      <c r="Q1092" s="1" t="s">
        <v>16</v>
      </c>
      <c r="R1092" s="1">
        <f t="shared" si="179"/>
        <v>1</v>
      </c>
      <c r="S1092" s="1" t="s">
        <v>19</v>
      </c>
      <c r="T1092" s="1">
        <v>0</v>
      </c>
      <c r="U1092" s="1">
        <v>0</v>
      </c>
      <c r="V1092" s="1">
        <v>32</v>
      </c>
      <c r="W1092">
        <f t="shared" si="171"/>
        <v>0.16597222230484476</v>
      </c>
      <c r="X1092">
        <f>COUNTIF($A$2:A1092,A1092)</f>
        <v>1</v>
      </c>
      <c r="Y1092" t="str">
        <f>VLOOKUP(A:A,[1]ZU_2015_ORIGINAL!A:F,6,FALSE)</f>
        <v>GCH</v>
      </c>
      <c r="Z1092" s="7"/>
    </row>
    <row r="1093" spans="1:26">
      <c r="A1093" s="1">
        <v>5150067911</v>
      </c>
      <c r="B1093" s="2">
        <v>89</v>
      </c>
      <c r="C1093" s="3">
        <v>42076.4152777778</v>
      </c>
      <c r="D1093" s="4">
        <f t="shared" si="172"/>
        <v>0.4152777777777778</v>
      </c>
      <c r="E1093" s="2">
        <f t="shared" si="173"/>
        <v>5</v>
      </c>
      <c r="F1093" s="2">
        <f t="shared" si="174"/>
        <v>1</v>
      </c>
      <c r="G1093" s="3">
        <v>42076.639583333301</v>
      </c>
      <c r="H1093" s="4">
        <f t="shared" si="175"/>
        <v>0.63958333333333328</v>
      </c>
      <c r="I1093" s="2">
        <f t="shared" si="176"/>
        <v>5</v>
      </c>
      <c r="J1093" s="2">
        <f t="shared" si="177"/>
        <v>1</v>
      </c>
      <c r="K1093" s="3">
        <v>42081.459027777797</v>
      </c>
      <c r="L1093" s="1">
        <f t="shared" si="170"/>
        <v>4.8194444444961846</v>
      </c>
      <c r="M1093" s="1" t="s">
        <v>14</v>
      </c>
      <c r="N1093" s="1">
        <f t="shared" si="178"/>
        <v>1</v>
      </c>
      <c r="O1093" s="1" t="s">
        <v>32</v>
      </c>
      <c r="P1093" s="1">
        <v>23</v>
      </c>
      <c r="Q1093" s="1" t="s">
        <v>29</v>
      </c>
      <c r="R1093" s="1">
        <f t="shared" si="179"/>
        <v>2</v>
      </c>
      <c r="S1093" s="1" t="s">
        <v>24</v>
      </c>
      <c r="T1093" s="1">
        <v>1</v>
      </c>
      <c r="U1093" s="1">
        <v>0</v>
      </c>
      <c r="V1093" s="1">
        <v>32</v>
      </c>
      <c r="W1093">
        <f t="shared" si="171"/>
        <v>0.22430555550090503</v>
      </c>
      <c r="X1093">
        <f>COUNTIF($A$2:A1093,A1093)</f>
        <v>1</v>
      </c>
      <c r="Y1093" t="str">
        <f>VLOOKUP(A:A,[1]ZU_2015_ORIGINAL!A:F,6,FALSE)</f>
        <v>UCH</v>
      </c>
      <c r="Z1093" s="7"/>
    </row>
    <row r="1094" spans="1:26" hidden="1">
      <c r="A1094" s="1">
        <v>5150067939</v>
      </c>
      <c r="B1094" s="2">
        <v>53</v>
      </c>
      <c r="C1094" s="3">
        <v>42076.670138888898</v>
      </c>
      <c r="D1094" s="4">
        <f t="shared" si="172"/>
        <v>0.67013888888888884</v>
      </c>
      <c r="E1094" s="2">
        <f t="shared" si="173"/>
        <v>5</v>
      </c>
      <c r="F1094" s="2">
        <f t="shared" si="174"/>
        <v>1</v>
      </c>
      <c r="G1094" s="3">
        <v>42078.561805555597</v>
      </c>
      <c r="H1094" s="4">
        <f t="shared" si="175"/>
        <v>0.56180555555555556</v>
      </c>
      <c r="I1094" s="2">
        <f t="shared" si="176"/>
        <v>7</v>
      </c>
      <c r="J1094" s="2">
        <f t="shared" si="177"/>
        <v>2</v>
      </c>
      <c r="K1094" s="3">
        <v>42079.393750000003</v>
      </c>
      <c r="L1094" s="1">
        <f t="shared" si="170"/>
        <v>0.83194444440596271</v>
      </c>
      <c r="M1094" s="1" t="s">
        <v>14</v>
      </c>
      <c r="N1094" s="1">
        <f t="shared" si="178"/>
        <v>1</v>
      </c>
      <c r="O1094" s="1" t="s">
        <v>28</v>
      </c>
      <c r="P1094" s="1">
        <v>15</v>
      </c>
      <c r="Q1094" s="1" t="s">
        <v>16</v>
      </c>
      <c r="R1094" s="1">
        <f t="shared" si="179"/>
        <v>1</v>
      </c>
      <c r="S1094" s="1" t="s">
        <v>19</v>
      </c>
      <c r="T1094" s="1">
        <v>0</v>
      </c>
      <c r="U1094" s="1">
        <v>0</v>
      </c>
      <c r="V1094" s="1">
        <v>31</v>
      </c>
      <c r="W1094">
        <f t="shared" si="171"/>
        <v>1.8916666666991659</v>
      </c>
      <c r="X1094">
        <f>COUNTIF($A$2:A1094,A1094)</f>
        <v>1</v>
      </c>
      <c r="Y1094" t="str">
        <f>VLOOKUP(A:A,[1]ZU_2015_ORIGINAL!A:F,6,FALSE)</f>
        <v>HTC</v>
      </c>
      <c r="Z1094" s="7"/>
    </row>
    <row r="1095" spans="1:26" hidden="1">
      <c r="A1095" s="1">
        <v>5150068005</v>
      </c>
      <c r="B1095" s="2">
        <v>78</v>
      </c>
      <c r="C1095" s="3">
        <v>42076.814583333296</v>
      </c>
      <c r="D1095" s="4">
        <f t="shared" si="172"/>
        <v>0.81458333333333333</v>
      </c>
      <c r="E1095" s="2">
        <f t="shared" si="173"/>
        <v>5</v>
      </c>
      <c r="F1095" s="2">
        <f t="shared" si="174"/>
        <v>2</v>
      </c>
      <c r="G1095" s="3">
        <v>42096.840277777803</v>
      </c>
      <c r="H1095" s="4">
        <f t="shared" si="175"/>
        <v>0.84027777777777779</v>
      </c>
      <c r="I1095" s="2">
        <f t="shared" si="176"/>
        <v>4</v>
      </c>
      <c r="J1095" s="2">
        <f t="shared" si="177"/>
        <v>2</v>
      </c>
      <c r="K1095" s="3">
        <v>42097.086805555598</v>
      </c>
      <c r="L1095" s="1">
        <f t="shared" si="170"/>
        <v>0.24652777779556345</v>
      </c>
      <c r="M1095" s="1" t="s">
        <v>14</v>
      </c>
      <c r="N1095" s="1">
        <f t="shared" si="178"/>
        <v>1</v>
      </c>
      <c r="O1095" s="1" t="s">
        <v>18</v>
      </c>
      <c r="P1095" s="1">
        <v>11</v>
      </c>
      <c r="Q1095" s="1" t="s">
        <v>16</v>
      </c>
      <c r="R1095" s="1">
        <f t="shared" si="179"/>
        <v>1</v>
      </c>
      <c r="S1095" s="1" t="s">
        <v>17</v>
      </c>
      <c r="T1095" s="1">
        <v>0</v>
      </c>
      <c r="U1095" s="1">
        <v>0</v>
      </c>
      <c r="V1095" s="1">
        <v>39</v>
      </c>
      <c r="W1095">
        <f t="shared" si="171"/>
        <v>20.025694444506371</v>
      </c>
      <c r="X1095">
        <f>COUNTIF($A$2:A1095,A1095)</f>
        <v>1</v>
      </c>
      <c r="Y1095" t="str">
        <f>VLOOKUP(A:A,[1]ZU_2015_ORIGINAL!A:F,6,FALSE)</f>
        <v>AVT</v>
      </c>
      <c r="Z1095" s="7"/>
    </row>
    <row r="1096" spans="1:26">
      <c r="A1096" s="1">
        <v>5150068028</v>
      </c>
      <c r="B1096" s="2">
        <v>70</v>
      </c>
      <c r="C1096" s="3">
        <v>42076.880555555603</v>
      </c>
      <c r="D1096" s="4">
        <f t="shared" si="172"/>
        <v>0.88055555555555554</v>
      </c>
      <c r="E1096" s="2">
        <f t="shared" si="173"/>
        <v>5</v>
      </c>
      <c r="F1096" s="2">
        <f t="shared" si="174"/>
        <v>2</v>
      </c>
      <c r="G1096" s="3">
        <v>42076.971527777801</v>
      </c>
      <c r="H1096" s="4">
        <f t="shared" si="175"/>
        <v>0.97152777777777777</v>
      </c>
      <c r="I1096" s="2">
        <f t="shared" si="176"/>
        <v>5</v>
      </c>
      <c r="J1096" s="2">
        <f t="shared" si="177"/>
        <v>2</v>
      </c>
      <c r="K1096" s="3">
        <v>42081.5180555556</v>
      </c>
      <c r="L1096" s="1">
        <f t="shared" si="170"/>
        <v>4.5465277777984738</v>
      </c>
      <c r="M1096" s="1" t="s">
        <v>14</v>
      </c>
      <c r="N1096" s="1">
        <f t="shared" si="178"/>
        <v>1</v>
      </c>
      <c r="O1096" s="1" t="s">
        <v>14</v>
      </c>
      <c r="P1096" s="1">
        <v>9</v>
      </c>
      <c r="Q1096" s="1" t="s">
        <v>29</v>
      </c>
      <c r="R1096" s="1">
        <f t="shared" si="179"/>
        <v>2</v>
      </c>
      <c r="S1096" s="1" t="s">
        <v>25</v>
      </c>
      <c r="T1096" s="1">
        <v>0</v>
      </c>
      <c r="U1096" s="1">
        <v>0</v>
      </c>
      <c r="V1096" s="1">
        <v>33</v>
      </c>
      <c r="W1096">
        <f t="shared" si="171"/>
        <v>9.0972222198615782E-2</v>
      </c>
      <c r="X1096">
        <f>COUNTIF($A$2:A1096,A1096)</f>
        <v>1</v>
      </c>
      <c r="Y1096" t="str">
        <f>VLOOKUP(A:A,[1]ZU_2015_ORIGINAL!A:F,6,FALSE)</f>
        <v>AIN</v>
      </c>
      <c r="Z1096" s="7"/>
    </row>
    <row r="1097" spans="1:26" hidden="1">
      <c r="A1097" s="1">
        <v>5150068218</v>
      </c>
      <c r="B1097" s="2">
        <v>64</v>
      </c>
      <c r="C1097" s="3">
        <v>42077.622222222199</v>
      </c>
      <c r="D1097" s="4">
        <f t="shared" si="172"/>
        <v>0.62222222222222223</v>
      </c>
      <c r="E1097" s="2">
        <f t="shared" si="173"/>
        <v>6</v>
      </c>
      <c r="F1097" s="2">
        <f t="shared" si="174"/>
        <v>2</v>
      </c>
      <c r="G1097" s="3">
        <v>42077.625</v>
      </c>
      <c r="H1097" s="4">
        <f t="shared" si="175"/>
        <v>0.625</v>
      </c>
      <c r="I1097" s="2">
        <f t="shared" si="176"/>
        <v>6</v>
      </c>
      <c r="J1097" s="2">
        <f t="shared" si="177"/>
        <v>2</v>
      </c>
      <c r="K1097" s="3">
        <v>42079.880555555603</v>
      </c>
      <c r="L1097" s="1">
        <f t="shared" si="170"/>
        <v>2.2555555556027684</v>
      </c>
      <c r="M1097" s="1" t="s">
        <v>14</v>
      </c>
      <c r="N1097" s="1">
        <f t="shared" si="178"/>
        <v>1</v>
      </c>
      <c r="O1097" s="1" t="s">
        <v>14</v>
      </c>
      <c r="P1097" s="1">
        <v>9</v>
      </c>
      <c r="Q1097" s="1" t="s">
        <v>16</v>
      </c>
      <c r="R1097" s="1">
        <f t="shared" si="179"/>
        <v>1</v>
      </c>
      <c r="S1097" s="1" t="s">
        <v>25</v>
      </c>
      <c r="T1097" s="1">
        <v>0</v>
      </c>
      <c r="U1097" s="1">
        <v>0</v>
      </c>
      <c r="V1097" s="1">
        <v>31</v>
      </c>
      <c r="W1097">
        <f t="shared" si="171"/>
        <v>2.777777801384218E-3</v>
      </c>
      <c r="X1097">
        <f>COUNTIF($A$2:A1097,A1097)</f>
        <v>1</v>
      </c>
      <c r="Y1097" t="str">
        <f>VLOOKUP(A:A,[1]ZU_2015_ORIGINAL!A:F,6,FALSE)</f>
        <v>AIN</v>
      </c>
      <c r="Z1097" s="7"/>
    </row>
    <row r="1098" spans="1:26">
      <c r="A1098" s="1">
        <v>5150068234</v>
      </c>
      <c r="B1098" s="2">
        <v>44</v>
      </c>
      <c r="C1098" s="3">
        <v>42077.657638888901</v>
      </c>
      <c r="D1098" s="4">
        <f t="shared" si="172"/>
        <v>0.65763888888888888</v>
      </c>
      <c r="E1098" s="2">
        <f t="shared" si="173"/>
        <v>6</v>
      </c>
      <c r="F1098" s="2">
        <f t="shared" si="174"/>
        <v>2</v>
      </c>
      <c r="G1098" s="3">
        <v>42077.856249999997</v>
      </c>
      <c r="H1098" s="4">
        <f t="shared" si="175"/>
        <v>0.85625000000000007</v>
      </c>
      <c r="I1098" s="2">
        <f t="shared" si="176"/>
        <v>6</v>
      </c>
      <c r="J1098" s="2">
        <f t="shared" si="177"/>
        <v>2</v>
      </c>
      <c r="K1098" s="3">
        <v>42077.956250000003</v>
      </c>
      <c r="L1098" s="1">
        <f t="shared" si="170"/>
        <v>0.10000000000582077</v>
      </c>
      <c r="M1098" s="1" t="s">
        <v>14</v>
      </c>
      <c r="N1098" s="1">
        <f t="shared" si="178"/>
        <v>1</v>
      </c>
      <c r="O1098" s="1" t="s">
        <v>49</v>
      </c>
      <c r="P1098" s="1">
        <v>10</v>
      </c>
      <c r="Q1098" s="1" t="s">
        <v>29</v>
      </c>
      <c r="R1098" s="1">
        <f t="shared" si="179"/>
        <v>2</v>
      </c>
      <c r="S1098" s="1" t="s">
        <v>19</v>
      </c>
      <c r="T1098" s="1">
        <v>0</v>
      </c>
      <c r="U1098" s="1">
        <v>0</v>
      </c>
      <c r="V1098" s="1">
        <v>31</v>
      </c>
      <c r="W1098">
        <f t="shared" si="171"/>
        <v>0.19861111109639751</v>
      </c>
      <c r="X1098">
        <f>COUNTIF($A$2:A1098,A1098)</f>
        <v>1</v>
      </c>
      <c r="Y1098" t="str">
        <f>VLOOKUP(A:A,[1]ZU_2015_ORIGINAL!A:F,6,FALSE)</f>
        <v>AUG</v>
      </c>
      <c r="Z1098" s="7"/>
    </row>
    <row r="1099" spans="1:26">
      <c r="A1099" s="1">
        <v>5150068297</v>
      </c>
      <c r="B1099" s="2">
        <v>63</v>
      </c>
      <c r="C1099" s="3">
        <v>42077.810416666704</v>
      </c>
      <c r="D1099" s="4">
        <f t="shared" si="172"/>
        <v>0.81041666666666667</v>
      </c>
      <c r="E1099" s="2">
        <f t="shared" si="173"/>
        <v>6</v>
      </c>
      <c r="F1099" s="2">
        <f t="shared" si="174"/>
        <v>2</v>
      </c>
      <c r="G1099" s="3">
        <v>42077.8930555556</v>
      </c>
      <c r="H1099" s="4">
        <f t="shared" si="175"/>
        <v>0.8930555555555556</v>
      </c>
      <c r="I1099" s="2">
        <f t="shared" si="176"/>
        <v>6</v>
      </c>
      <c r="J1099" s="2">
        <f t="shared" si="177"/>
        <v>2</v>
      </c>
      <c r="K1099" s="3">
        <v>42079.556250000001</v>
      </c>
      <c r="L1099" s="1">
        <f t="shared" si="170"/>
        <v>1.6631944444015971</v>
      </c>
      <c r="M1099" s="1" t="s">
        <v>14</v>
      </c>
      <c r="N1099" s="1">
        <f t="shared" si="178"/>
        <v>1</v>
      </c>
      <c r="O1099" s="1" t="s">
        <v>14</v>
      </c>
      <c r="P1099" s="1">
        <v>9</v>
      </c>
      <c r="Q1099" s="1" t="s">
        <v>29</v>
      </c>
      <c r="R1099" s="1">
        <f t="shared" si="179"/>
        <v>2</v>
      </c>
      <c r="S1099" s="1" t="s">
        <v>21</v>
      </c>
      <c r="T1099" s="1">
        <v>0</v>
      </c>
      <c r="U1099" s="1">
        <v>0</v>
      </c>
      <c r="V1099" s="1">
        <v>32</v>
      </c>
      <c r="W1099">
        <f t="shared" si="171"/>
        <v>8.2638888896326534E-2</v>
      </c>
      <c r="X1099">
        <f>COUNTIF($A$2:A1099,A1099)</f>
        <v>1</v>
      </c>
      <c r="Y1099" t="str">
        <f>VLOOKUP(A:A,[1]ZU_2015_ORIGINAL!A:F,6,FALSE)</f>
        <v>AIN</v>
      </c>
      <c r="Z1099" s="7"/>
    </row>
    <row r="1100" spans="1:26">
      <c r="A1100" s="1">
        <v>5150068308</v>
      </c>
      <c r="B1100" s="2">
        <v>37</v>
      </c>
      <c r="C1100" s="3">
        <v>42077.713194444397</v>
      </c>
      <c r="D1100" s="4">
        <f t="shared" si="172"/>
        <v>0.71319444444444446</v>
      </c>
      <c r="E1100" s="2">
        <f t="shared" si="173"/>
        <v>6</v>
      </c>
      <c r="F1100" s="2">
        <f t="shared" si="174"/>
        <v>2</v>
      </c>
      <c r="G1100" s="3">
        <v>42077.938888888901</v>
      </c>
      <c r="H1100" s="4">
        <f t="shared" si="175"/>
        <v>0.93888888888888899</v>
      </c>
      <c r="I1100" s="2">
        <f t="shared" si="176"/>
        <v>6</v>
      </c>
      <c r="J1100" s="2">
        <f t="shared" si="177"/>
        <v>2</v>
      </c>
      <c r="K1100" s="3">
        <v>42078</v>
      </c>
      <c r="L1100" s="1">
        <f t="shared" si="170"/>
        <v>6.1111111099307891E-2</v>
      </c>
      <c r="M1100" s="1" t="s">
        <v>14</v>
      </c>
      <c r="N1100" s="1">
        <f t="shared" si="178"/>
        <v>1</v>
      </c>
      <c r="O1100" s="1" t="s">
        <v>27</v>
      </c>
      <c r="P1100" s="1">
        <v>13</v>
      </c>
      <c r="Q1100" s="1" t="s">
        <v>29</v>
      </c>
      <c r="R1100" s="1">
        <f t="shared" si="179"/>
        <v>2</v>
      </c>
      <c r="S1100" s="1" t="s">
        <v>19</v>
      </c>
      <c r="T1100" s="1">
        <v>0</v>
      </c>
      <c r="U1100" s="1">
        <v>0</v>
      </c>
      <c r="V1100" s="1">
        <v>31</v>
      </c>
      <c r="W1100">
        <f t="shared" si="171"/>
        <v>0.22569444450346055</v>
      </c>
      <c r="X1100">
        <f>COUNTIF($A$2:A1100,A1100)</f>
        <v>1</v>
      </c>
      <c r="Y1100" t="str">
        <f>VLOOKUP(A:A,[1]ZU_2015_ORIGINAL!A:F,6,FALSE)</f>
        <v>GYN</v>
      </c>
      <c r="Z1100" s="7"/>
    </row>
    <row r="1101" spans="1:26">
      <c r="A1101" s="1">
        <v>5150068334</v>
      </c>
      <c r="B1101" s="2">
        <v>64</v>
      </c>
      <c r="C1101" s="3">
        <v>42077.624305555597</v>
      </c>
      <c r="D1101" s="4">
        <f t="shared" si="172"/>
        <v>0.62430555555555556</v>
      </c>
      <c r="E1101" s="2">
        <f t="shared" si="173"/>
        <v>6</v>
      </c>
      <c r="F1101" s="2">
        <f t="shared" si="174"/>
        <v>2</v>
      </c>
      <c r="G1101" s="3">
        <v>42077.919444444502</v>
      </c>
      <c r="H1101" s="4">
        <f t="shared" si="175"/>
        <v>0.9194444444444444</v>
      </c>
      <c r="I1101" s="2">
        <f t="shared" si="176"/>
        <v>6</v>
      </c>
      <c r="J1101" s="2">
        <f t="shared" si="177"/>
        <v>2</v>
      </c>
      <c r="K1101" s="3">
        <v>42078.175000000003</v>
      </c>
      <c r="L1101" s="1">
        <f t="shared" si="170"/>
        <v>0.25555555550090503</v>
      </c>
      <c r="M1101" s="1" t="s">
        <v>14</v>
      </c>
      <c r="N1101" s="1">
        <f t="shared" si="178"/>
        <v>1</v>
      </c>
      <c r="O1101" s="1" t="s">
        <v>18</v>
      </c>
      <c r="P1101" s="1">
        <v>11</v>
      </c>
      <c r="Q1101" s="1" t="s">
        <v>29</v>
      </c>
      <c r="R1101" s="1">
        <f t="shared" si="179"/>
        <v>2</v>
      </c>
      <c r="S1101" s="1" t="s">
        <v>24</v>
      </c>
      <c r="T1101" s="1">
        <v>1</v>
      </c>
      <c r="U1101" s="1">
        <v>0</v>
      </c>
      <c r="V1101" s="1">
        <v>33</v>
      </c>
      <c r="W1101">
        <f t="shared" si="171"/>
        <v>0.29513888890505768</v>
      </c>
      <c r="X1101">
        <f>COUNTIF($A$2:A1101,A1101)</f>
        <v>1</v>
      </c>
      <c r="Y1101" t="str">
        <f>VLOOKUP(A:A,[1]ZU_2015_ORIGINAL!A:F,6,FALSE)</f>
        <v>AVT</v>
      </c>
      <c r="Z1101" s="7"/>
    </row>
    <row r="1102" spans="1:26" hidden="1">
      <c r="A1102" s="1">
        <v>5150068423</v>
      </c>
      <c r="B1102" s="2">
        <v>89</v>
      </c>
      <c r="C1102" s="3">
        <v>42078.388888888898</v>
      </c>
      <c r="D1102" s="4">
        <f t="shared" si="172"/>
        <v>0.3888888888888889</v>
      </c>
      <c r="E1102" s="2">
        <f t="shared" si="173"/>
        <v>7</v>
      </c>
      <c r="F1102" s="2">
        <f t="shared" si="174"/>
        <v>2</v>
      </c>
      <c r="G1102" s="3">
        <v>42078.849305555603</v>
      </c>
      <c r="H1102" s="4">
        <f t="shared" si="175"/>
        <v>0.84930555555555554</v>
      </c>
      <c r="I1102" s="2">
        <f t="shared" si="176"/>
        <v>7</v>
      </c>
      <c r="J1102" s="2">
        <f t="shared" si="177"/>
        <v>2</v>
      </c>
      <c r="K1102" s="3">
        <v>42078.972916666702</v>
      </c>
      <c r="L1102" s="1">
        <f t="shared" si="170"/>
        <v>0.12361111109930789</v>
      </c>
      <c r="M1102" s="1" t="s">
        <v>14</v>
      </c>
      <c r="N1102" s="1">
        <f t="shared" si="178"/>
        <v>1</v>
      </c>
      <c r="O1102" s="1" t="s">
        <v>23</v>
      </c>
      <c r="P1102" s="1">
        <v>12</v>
      </c>
      <c r="Q1102" s="1" t="s">
        <v>16</v>
      </c>
      <c r="R1102" s="1">
        <f t="shared" si="179"/>
        <v>1</v>
      </c>
      <c r="S1102" s="1" t="s">
        <v>19</v>
      </c>
      <c r="T1102" s="1">
        <v>0</v>
      </c>
      <c r="U1102" s="1">
        <v>0</v>
      </c>
      <c r="V1102" s="1">
        <v>31</v>
      </c>
      <c r="W1102">
        <f t="shared" si="171"/>
        <v>0.46041666670498671</v>
      </c>
      <c r="X1102">
        <f>COUNTIF($A$2:A1102,A1102)</f>
        <v>1</v>
      </c>
      <c r="Y1102" t="str">
        <f>VLOOKUP(A:A,[1]ZU_2015_ORIGINAL!A:F,6,FALSE)</f>
        <v>GCH</v>
      </c>
      <c r="Z1102" s="7"/>
    </row>
    <row r="1103" spans="1:26">
      <c r="A1103" s="1">
        <v>5150068425</v>
      </c>
      <c r="B1103" s="2">
        <v>66</v>
      </c>
      <c r="C1103" s="3">
        <v>42078.391666666699</v>
      </c>
      <c r="D1103" s="4">
        <f t="shared" si="172"/>
        <v>0.39166666666666666</v>
      </c>
      <c r="E1103" s="2">
        <f t="shared" si="173"/>
        <v>7</v>
      </c>
      <c r="F1103" s="2">
        <f t="shared" si="174"/>
        <v>2</v>
      </c>
      <c r="G1103" s="3">
        <v>42087.625</v>
      </c>
      <c r="H1103" s="4">
        <f t="shared" si="175"/>
        <v>0.625</v>
      </c>
      <c r="I1103" s="2">
        <f t="shared" si="176"/>
        <v>2</v>
      </c>
      <c r="J1103" s="2">
        <f t="shared" si="177"/>
        <v>1</v>
      </c>
      <c r="K1103" s="3">
        <v>42088.267361111102</v>
      </c>
      <c r="L1103" s="1">
        <f t="shared" si="170"/>
        <v>0.64236111110221827</v>
      </c>
      <c r="M1103" s="1" t="s">
        <v>14</v>
      </c>
      <c r="N1103" s="1">
        <f t="shared" si="178"/>
        <v>1</v>
      </c>
      <c r="O1103" s="1" t="s">
        <v>23</v>
      </c>
      <c r="P1103" s="1">
        <v>12</v>
      </c>
      <c r="Q1103" s="1" t="s">
        <v>29</v>
      </c>
      <c r="R1103" s="1">
        <f t="shared" si="179"/>
        <v>2</v>
      </c>
      <c r="S1103" s="1" t="s">
        <v>19</v>
      </c>
      <c r="T1103" s="1">
        <v>0</v>
      </c>
      <c r="U1103" s="1">
        <v>0</v>
      </c>
      <c r="V1103" s="1">
        <v>39</v>
      </c>
      <c r="W1103">
        <f t="shared" si="171"/>
        <v>9.2333333333008341</v>
      </c>
      <c r="X1103">
        <f>COUNTIF($A$2:A1103,A1103)</f>
        <v>1</v>
      </c>
      <c r="Y1103" t="str">
        <f>VLOOKUP(A:A,[1]ZU_2015_ORIGINAL!A:F,6,FALSE)</f>
        <v>GCH</v>
      </c>
      <c r="Z1103" s="7"/>
    </row>
    <row r="1104" spans="1:26">
      <c r="A1104" s="1">
        <v>5150068492</v>
      </c>
      <c r="B1104" s="2">
        <v>57</v>
      </c>
      <c r="C1104" s="3">
        <v>42078.548611111102</v>
      </c>
      <c r="D1104" s="4">
        <f t="shared" si="172"/>
        <v>0.54861111111111105</v>
      </c>
      <c r="E1104" s="2">
        <f t="shared" si="173"/>
        <v>7</v>
      </c>
      <c r="F1104" s="2">
        <f t="shared" si="174"/>
        <v>2</v>
      </c>
      <c r="G1104" s="3">
        <v>42078.9506944444</v>
      </c>
      <c r="H1104" s="4">
        <f t="shared" si="175"/>
        <v>0.9506944444444444</v>
      </c>
      <c r="I1104" s="2">
        <f t="shared" si="176"/>
        <v>7</v>
      </c>
      <c r="J1104" s="2">
        <f t="shared" si="177"/>
        <v>2</v>
      </c>
      <c r="K1104" s="3">
        <v>42079.129166666702</v>
      </c>
      <c r="L1104" s="1">
        <f t="shared" si="170"/>
        <v>0.17847222230193438</v>
      </c>
      <c r="M1104" s="1" t="s">
        <v>14</v>
      </c>
      <c r="N1104" s="1">
        <f t="shared" si="178"/>
        <v>1</v>
      </c>
      <c r="O1104" s="1" t="s">
        <v>36</v>
      </c>
      <c r="P1104" s="1">
        <v>20</v>
      </c>
      <c r="Q1104" s="1" t="s">
        <v>29</v>
      </c>
      <c r="R1104" s="1">
        <f t="shared" si="179"/>
        <v>2</v>
      </c>
      <c r="S1104" s="1" t="s">
        <v>19</v>
      </c>
      <c r="T1104" s="1">
        <v>0</v>
      </c>
      <c r="U1104" s="1">
        <v>0</v>
      </c>
      <c r="V1104" s="1">
        <v>32</v>
      </c>
      <c r="W1104">
        <f t="shared" si="171"/>
        <v>0.40208333329792367</v>
      </c>
      <c r="X1104">
        <f>COUNTIF($A$2:A1104,A1104)</f>
        <v>1</v>
      </c>
      <c r="Y1104" t="str">
        <f>VLOOKUP(A:A,[1]ZU_2015_ORIGINAL!A:F,6,FALSE)</f>
        <v>NRO</v>
      </c>
      <c r="Z1104" s="7"/>
    </row>
    <row r="1105" spans="1:26" hidden="1">
      <c r="A1105" s="1">
        <v>5150068525</v>
      </c>
      <c r="B1105" s="2">
        <v>36</v>
      </c>
      <c r="C1105" s="3">
        <v>42078.6027777778</v>
      </c>
      <c r="D1105" s="4">
        <f t="shared" si="172"/>
        <v>0.60277777777777775</v>
      </c>
      <c r="E1105" s="2">
        <f t="shared" si="173"/>
        <v>7</v>
      </c>
      <c r="F1105" s="2">
        <f t="shared" si="174"/>
        <v>2</v>
      </c>
      <c r="G1105" s="3">
        <v>42078.942361111098</v>
      </c>
      <c r="H1105" s="4">
        <f t="shared" si="175"/>
        <v>0.94236111111111109</v>
      </c>
      <c r="I1105" s="2">
        <f t="shared" si="176"/>
        <v>7</v>
      </c>
      <c r="J1105" s="2">
        <f t="shared" si="177"/>
        <v>2</v>
      </c>
      <c r="K1105" s="3">
        <v>42079.068749999999</v>
      </c>
      <c r="L1105" s="1">
        <f t="shared" si="170"/>
        <v>0.12638888890069211</v>
      </c>
      <c r="M1105" s="1" t="s">
        <v>14</v>
      </c>
      <c r="N1105" s="1">
        <f t="shared" si="178"/>
        <v>1</v>
      </c>
      <c r="O1105" s="1" t="s">
        <v>32</v>
      </c>
      <c r="P1105" s="1">
        <v>23</v>
      </c>
      <c r="Q1105" s="1" t="s">
        <v>16</v>
      </c>
      <c r="R1105" s="1">
        <f t="shared" si="179"/>
        <v>1</v>
      </c>
      <c r="S1105" s="1" t="s">
        <v>19</v>
      </c>
      <c r="T1105" s="1">
        <v>0</v>
      </c>
      <c r="U1105" s="1">
        <v>0</v>
      </c>
      <c r="V1105" s="1">
        <v>33</v>
      </c>
      <c r="W1105">
        <f t="shared" si="171"/>
        <v>0.33958333329792367</v>
      </c>
      <c r="X1105">
        <f>COUNTIF($A$2:A1105,A1105)</f>
        <v>1</v>
      </c>
      <c r="Y1105" t="str">
        <f>VLOOKUP(A:A,[1]ZU_2015_ORIGINAL!A:F,6,FALSE)</f>
        <v>UCH</v>
      </c>
      <c r="Z1105" s="7"/>
    </row>
    <row r="1106" spans="1:26">
      <c r="A1106" s="1">
        <v>5150068557</v>
      </c>
      <c r="B1106" s="2">
        <v>23</v>
      </c>
      <c r="C1106" s="3">
        <v>42078.6743055556</v>
      </c>
      <c r="D1106" s="4">
        <f t="shared" si="172"/>
        <v>0.6743055555555556</v>
      </c>
      <c r="E1106" s="2">
        <f t="shared" si="173"/>
        <v>7</v>
      </c>
      <c r="F1106" s="2">
        <f t="shared" si="174"/>
        <v>2</v>
      </c>
      <c r="G1106" s="3">
        <v>42078.854166666701</v>
      </c>
      <c r="H1106" s="4">
        <f t="shared" si="175"/>
        <v>0.85416666666666663</v>
      </c>
      <c r="I1106" s="2">
        <f t="shared" si="176"/>
        <v>7</v>
      </c>
      <c r="J1106" s="2">
        <f t="shared" si="177"/>
        <v>2</v>
      </c>
      <c r="K1106" s="3">
        <v>42078.8840277778</v>
      </c>
      <c r="L1106" s="1">
        <f t="shared" si="170"/>
        <v>2.9861111099307891E-2</v>
      </c>
      <c r="M1106" s="1" t="s">
        <v>14</v>
      </c>
      <c r="N1106" s="1">
        <f t="shared" si="178"/>
        <v>1</v>
      </c>
      <c r="O1106" s="1" t="s">
        <v>14</v>
      </c>
      <c r="P1106" s="1">
        <v>9</v>
      </c>
      <c r="Q1106" s="1" t="s">
        <v>29</v>
      </c>
      <c r="R1106" s="1">
        <f t="shared" si="179"/>
        <v>2</v>
      </c>
      <c r="S1106" s="1" t="s">
        <v>19</v>
      </c>
      <c r="T1106" s="1">
        <v>0</v>
      </c>
      <c r="U1106" s="1">
        <v>0</v>
      </c>
      <c r="V1106" s="1">
        <v>32</v>
      </c>
      <c r="W1106">
        <f t="shared" si="171"/>
        <v>0.17986111110076308</v>
      </c>
      <c r="X1106">
        <f>COUNTIF($A$2:A1106,A1106)</f>
        <v>1</v>
      </c>
      <c r="Y1106" t="str">
        <f>VLOOKUP(A:A,[1]ZU_2015_ORIGINAL!A:F,6,FALSE)</f>
        <v>AIN</v>
      </c>
      <c r="Z1106" s="7"/>
    </row>
    <row r="1107" spans="1:26" hidden="1">
      <c r="A1107" s="1">
        <v>5150068560</v>
      </c>
      <c r="B1107" s="2">
        <v>15</v>
      </c>
      <c r="C1107" s="3">
        <v>42078.6784722222</v>
      </c>
      <c r="D1107" s="4">
        <f t="shared" si="172"/>
        <v>0.67847222222222225</v>
      </c>
      <c r="E1107" s="2">
        <f t="shared" si="173"/>
        <v>7</v>
      </c>
      <c r="F1107" s="2">
        <f t="shared" si="174"/>
        <v>2</v>
      </c>
      <c r="G1107" s="3">
        <v>42078.9284722222</v>
      </c>
      <c r="H1107" s="4">
        <f t="shared" si="175"/>
        <v>0.92847222222222225</v>
      </c>
      <c r="I1107" s="2">
        <f t="shared" si="176"/>
        <v>7</v>
      </c>
      <c r="J1107" s="2">
        <f t="shared" si="177"/>
        <v>2</v>
      </c>
      <c r="K1107" s="3">
        <v>42079.004861111098</v>
      </c>
      <c r="L1107" s="1">
        <f t="shared" si="170"/>
        <v>7.6388888897781726E-2</v>
      </c>
      <c r="M1107" s="1" t="s">
        <v>14</v>
      </c>
      <c r="N1107" s="1">
        <f t="shared" si="178"/>
        <v>1</v>
      </c>
      <c r="O1107" s="1" t="s">
        <v>40</v>
      </c>
      <c r="P1107" s="1">
        <v>17</v>
      </c>
      <c r="Q1107" s="1" t="s">
        <v>16</v>
      </c>
      <c r="R1107" s="1">
        <f t="shared" si="179"/>
        <v>1</v>
      </c>
      <c r="S1107" s="1" t="s">
        <v>19</v>
      </c>
      <c r="T1107" s="1">
        <v>0</v>
      </c>
      <c r="U1107" s="1">
        <v>0</v>
      </c>
      <c r="V1107" s="1">
        <v>31</v>
      </c>
      <c r="W1107">
        <f t="shared" si="171"/>
        <v>0.25</v>
      </c>
      <c r="X1107">
        <f>COUNTIF($A$2:A1107,A1107)</f>
        <v>1</v>
      </c>
      <c r="Y1107" t="str">
        <f>VLOOKUP(A:A,[1]ZU_2015_ORIGINAL!A:F,6,FALSE)</f>
        <v>KCH</v>
      </c>
      <c r="Z1107" s="7"/>
    </row>
    <row r="1108" spans="1:26" hidden="1">
      <c r="A1108" s="1">
        <v>5150068577</v>
      </c>
      <c r="B1108" s="2">
        <v>72</v>
      </c>
      <c r="C1108" s="3">
        <v>42078.719444444403</v>
      </c>
      <c r="D1108" s="4">
        <f t="shared" si="172"/>
        <v>0.71944444444444444</v>
      </c>
      <c r="E1108" s="2">
        <f t="shared" si="173"/>
        <v>7</v>
      </c>
      <c r="F1108" s="2">
        <f t="shared" si="174"/>
        <v>2</v>
      </c>
      <c r="G1108" s="3">
        <v>42080.916666666701</v>
      </c>
      <c r="H1108" s="4">
        <f t="shared" si="175"/>
        <v>0.91666666666666663</v>
      </c>
      <c r="I1108" s="2">
        <f t="shared" si="176"/>
        <v>2</v>
      </c>
      <c r="J1108" s="2">
        <f t="shared" si="177"/>
        <v>2</v>
      </c>
      <c r="K1108" s="3">
        <v>42081.290972222203</v>
      </c>
      <c r="L1108" s="1">
        <f t="shared" si="170"/>
        <v>0.37430555550236022</v>
      </c>
      <c r="M1108" s="1" t="s">
        <v>14</v>
      </c>
      <c r="N1108" s="1">
        <f t="shared" si="178"/>
        <v>1</v>
      </c>
      <c r="O1108" s="1" t="s">
        <v>18</v>
      </c>
      <c r="P1108" s="1">
        <v>11</v>
      </c>
      <c r="Q1108" s="1" t="s">
        <v>16</v>
      </c>
      <c r="R1108" s="1">
        <f t="shared" si="179"/>
        <v>1</v>
      </c>
      <c r="S1108" s="1" t="s">
        <v>21</v>
      </c>
      <c r="T1108" s="1">
        <v>0</v>
      </c>
      <c r="U1108" s="1">
        <v>0</v>
      </c>
      <c r="V1108" s="1">
        <v>39</v>
      </c>
      <c r="W1108">
        <f t="shared" si="171"/>
        <v>2.1972222222975688</v>
      </c>
      <c r="X1108">
        <f>COUNTIF($A$2:A1108,A1108)</f>
        <v>1</v>
      </c>
      <c r="Y1108" t="str">
        <f>VLOOKUP(A:A,[1]ZU_2015_ORIGINAL!A:F,6,FALSE)</f>
        <v>AVT</v>
      </c>
      <c r="Z1108" s="7"/>
    </row>
    <row r="1109" spans="1:26" hidden="1">
      <c r="A1109" s="1">
        <v>5150068589</v>
      </c>
      <c r="B1109" s="2">
        <v>66</v>
      </c>
      <c r="C1109" s="3">
        <v>42078.734027777798</v>
      </c>
      <c r="D1109" s="4">
        <f t="shared" si="172"/>
        <v>0.73402777777777783</v>
      </c>
      <c r="E1109" s="2">
        <f t="shared" si="173"/>
        <v>7</v>
      </c>
      <c r="F1109" s="2">
        <f t="shared" si="174"/>
        <v>2</v>
      </c>
      <c r="G1109" s="3">
        <v>42079.666666666701</v>
      </c>
      <c r="H1109" s="4">
        <f t="shared" si="175"/>
        <v>0.66666666666666663</v>
      </c>
      <c r="I1109" s="2">
        <f t="shared" si="176"/>
        <v>1</v>
      </c>
      <c r="J1109" s="2">
        <f t="shared" si="177"/>
        <v>1</v>
      </c>
      <c r="K1109" s="3">
        <v>42080.270833333299</v>
      </c>
      <c r="L1109" s="1">
        <f t="shared" si="170"/>
        <v>0.60416666659875773</v>
      </c>
      <c r="M1109" s="1" t="s">
        <v>14</v>
      </c>
      <c r="N1109" s="1">
        <f t="shared" si="178"/>
        <v>1</v>
      </c>
      <c r="O1109" s="1" t="s">
        <v>18</v>
      </c>
      <c r="P1109" s="1">
        <v>11</v>
      </c>
      <c r="Q1109" s="1" t="s">
        <v>16</v>
      </c>
      <c r="R1109" s="1">
        <f t="shared" si="179"/>
        <v>1</v>
      </c>
      <c r="S1109" s="1" t="s">
        <v>19</v>
      </c>
      <c r="T1109" s="1">
        <v>0</v>
      </c>
      <c r="U1109" s="1">
        <v>0</v>
      </c>
      <c r="V1109" s="1">
        <v>39</v>
      </c>
      <c r="W1109">
        <f t="shared" si="171"/>
        <v>0.9326388889021473</v>
      </c>
      <c r="X1109">
        <f>COUNTIF($A$2:A1109,A1109)</f>
        <v>1</v>
      </c>
      <c r="Y1109" t="str">
        <f>VLOOKUP(A:A,[1]ZU_2015_ORIGINAL!A:F,6,FALSE)</f>
        <v>AVT</v>
      </c>
      <c r="Z1109" s="7"/>
    </row>
    <row r="1110" spans="1:26" hidden="1">
      <c r="A1110" s="1">
        <v>5150068589</v>
      </c>
      <c r="B1110" s="2">
        <v>66</v>
      </c>
      <c r="C1110" s="3">
        <v>42078.734027777798</v>
      </c>
      <c r="D1110" s="4">
        <f t="shared" si="172"/>
        <v>0.73402777777777783</v>
      </c>
      <c r="E1110" s="2">
        <f t="shared" si="173"/>
        <v>7</v>
      </c>
      <c r="F1110" s="2">
        <f t="shared" si="174"/>
        <v>2</v>
      </c>
      <c r="G1110" s="3">
        <v>42084.493750000001</v>
      </c>
      <c r="H1110" s="4">
        <f t="shared" si="175"/>
        <v>0.49374999999999997</v>
      </c>
      <c r="I1110" s="2">
        <f t="shared" si="176"/>
        <v>6</v>
      </c>
      <c r="J1110" s="2">
        <f t="shared" si="177"/>
        <v>2</v>
      </c>
      <c r="K1110" s="3">
        <v>42086.464583333298</v>
      </c>
      <c r="L1110" s="1">
        <f t="shared" si="170"/>
        <v>1.9708333332964685</v>
      </c>
      <c r="M1110" s="1" t="s">
        <v>14</v>
      </c>
      <c r="N1110" s="1">
        <f t="shared" si="178"/>
        <v>1</v>
      </c>
      <c r="O1110" s="1" t="s">
        <v>18</v>
      </c>
      <c r="P1110" s="1">
        <v>11</v>
      </c>
      <c r="Q1110" s="1" t="s">
        <v>16</v>
      </c>
      <c r="R1110" s="1">
        <f t="shared" si="179"/>
        <v>1</v>
      </c>
      <c r="S1110" s="1" t="s">
        <v>19</v>
      </c>
      <c r="T1110" s="1">
        <v>0</v>
      </c>
      <c r="U1110" s="1">
        <v>0</v>
      </c>
      <c r="V1110" s="1">
        <v>35</v>
      </c>
      <c r="W1110">
        <f t="shared" si="171"/>
        <v>5.7597222222029814</v>
      </c>
      <c r="X1110">
        <f>COUNTIF($A$2:A1110,A1110)</f>
        <v>2</v>
      </c>
      <c r="Y1110" t="str">
        <f>VLOOKUP(A:A,[1]ZU_2015_ORIGINAL!A:F,6,FALSE)</f>
        <v>AVT</v>
      </c>
      <c r="Z1110" s="7"/>
    </row>
    <row r="1111" spans="1:26">
      <c r="A1111" s="1">
        <v>5150068632</v>
      </c>
      <c r="B1111" s="2">
        <v>78</v>
      </c>
      <c r="C1111" s="3">
        <v>42078.816666666702</v>
      </c>
      <c r="D1111" s="4">
        <f t="shared" si="172"/>
        <v>0.81666666666666676</v>
      </c>
      <c r="E1111" s="2">
        <f t="shared" si="173"/>
        <v>7</v>
      </c>
      <c r="F1111" s="2">
        <f t="shared" si="174"/>
        <v>2</v>
      </c>
      <c r="G1111" s="3">
        <v>42080.166666666701</v>
      </c>
      <c r="H1111" s="4">
        <f t="shared" si="175"/>
        <v>0.16666666666666666</v>
      </c>
      <c r="I1111" s="2">
        <f t="shared" si="176"/>
        <v>2</v>
      </c>
      <c r="J1111" s="2">
        <f t="shared" si="177"/>
        <v>2</v>
      </c>
      <c r="K1111" s="3">
        <v>42080.270833333299</v>
      </c>
      <c r="L1111" s="1">
        <f t="shared" si="170"/>
        <v>0.10416666659875773</v>
      </c>
      <c r="M1111" s="1" t="s">
        <v>14</v>
      </c>
      <c r="N1111" s="1">
        <f t="shared" si="178"/>
        <v>1</v>
      </c>
      <c r="O1111" s="1" t="s">
        <v>38</v>
      </c>
      <c r="P1111" s="1">
        <v>6</v>
      </c>
      <c r="Q1111" s="1" t="s">
        <v>29</v>
      </c>
      <c r="R1111" s="1">
        <f t="shared" si="179"/>
        <v>2</v>
      </c>
      <c r="S1111" s="1" t="s">
        <v>17</v>
      </c>
      <c r="T1111" s="1">
        <v>0</v>
      </c>
      <c r="U1111" s="1">
        <v>0</v>
      </c>
      <c r="V1111" s="1">
        <v>39</v>
      </c>
      <c r="W1111">
        <f t="shared" si="171"/>
        <v>1.3499999999985448</v>
      </c>
      <c r="X1111">
        <f>COUNTIF($A$2:A1111,A1111)</f>
        <v>1</v>
      </c>
      <c r="Y1111" t="str">
        <f>VLOOKUP(A:A,[1]ZU_2015_ORIGINAL!A:F,6,FALSE)</f>
        <v>3MD</v>
      </c>
      <c r="Z1111" s="7"/>
    </row>
    <row r="1112" spans="1:26">
      <c r="A1112" s="1">
        <v>5150068636</v>
      </c>
      <c r="B1112" s="2">
        <v>77</v>
      </c>
      <c r="C1112" s="3">
        <v>42078.824999999997</v>
      </c>
      <c r="D1112" s="4">
        <f t="shared" si="172"/>
        <v>0.82500000000000007</v>
      </c>
      <c r="E1112" s="2">
        <f t="shared" si="173"/>
        <v>7</v>
      </c>
      <c r="F1112" s="2">
        <f t="shared" si="174"/>
        <v>2</v>
      </c>
      <c r="G1112" s="3">
        <v>42079.175000000003</v>
      </c>
      <c r="H1112" s="4">
        <f t="shared" si="175"/>
        <v>0.17500000000000002</v>
      </c>
      <c r="I1112" s="2">
        <f t="shared" si="176"/>
        <v>1</v>
      </c>
      <c r="J1112" s="2">
        <f t="shared" si="177"/>
        <v>2</v>
      </c>
      <c r="K1112" s="3">
        <v>42079.228472222203</v>
      </c>
      <c r="L1112" s="1">
        <f t="shared" si="170"/>
        <v>5.3472222200070973E-2</v>
      </c>
      <c r="M1112" s="1" t="s">
        <v>14</v>
      </c>
      <c r="N1112" s="1">
        <f t="shared" si="178"/>
        <v>1</v>
      </c>
      <c r="O1112" s="1" t="s">
        <v>32</v>
      </c>
      <c r="P1112" s="1">
        <v>23</v>
      </c>
      <c r="Q1112" s="1" t="s">
        <v>29</v>
      </c>
      <c r="R1112" s="1">
        <f t="shared" si="179"/>
        <v>2</v>
      </c>
      <c r="S1112" s="1" t="s">
        <v>17</v>
      </c>
      <c r="T1112" s="1">
        <v>0</v>
      </c>
      <c r="U1112" s="1">
        <v>0</v>
      </c>
      <c r="V1112" s="1">
        <v>31</v>
      </c>
      <c r="W1112">
        <f t="shared" si="171"/>
        <v>0.35000000000582077</v>
      </c>
      <c r="X1112">
        <f>COUNTIF($A$2:A1112,A1112)</f>
        <v>1</v>
      </c>
      <c r="Y1112" t="str">
        <f>VLOOKUP(A:A,[1]ZU_2015_ORIGINAL!A:F,6,FALSE)</f>
        <v>UCH</v>
      </c>
      <c r="Z1112" s="7"/>
    </row>
    <row r="1113" spans="1:26">
      <c r="A1113" s="1">
        <v>5150068643</v>
      </c>
      <c r="B1113" s="2">
        <v>66</v>
      </c>
      <c r="C1113" s="3">
        <v>42078.506944444503</v>
      </c>
      <c r="D1113" s="4">
        <f t="shared" si="172"/>
        <v>0.50694444444444442</v>
      </c>
      <c r="E1113" s="2">
        <f t="shared" si="173"/>
        <v>7</v>
      </c>
      <c r="F1113" s="2">
        <f t="shared" si="174"/>
        <v>2</v>
      </c>
      <c r="G1113" s="3">
        <v>42084.447222222203</v>
      </c>
      <c r="H1113" s="4">
        <f t="shared" si="175"/>
        <v>0.44722222222222219</v>
      </c>
      <c r="I1113" s="2">
        <f t="shared" si="176"/>
        <v>6</v>
      </c>
      <c r="J1113" s="2">
        <f t="shared" si="177"/>
        <v>2</v>
      </c>
      <c r="K1113" s="3">
        <v>42086.443749999999</v>
      </c>
      <c r="L1113" s="1">
        <f t="shared" si="170"/>
        <v>1.9965277777955635</v>
      </c>
      <c r="M1113" s="1" t="s">
        <v>14</v>
      </c>
      <c r="N1113" s="1">
        <f t="shared" si="178"/>
        <v>1</v>
      </c>
      <c r="O1113" s="1" t="s">
        <v>18</v>
      </c>
      <c r="P1113" s="1">
        <v>11</v>
      </c>
      <c r="Q1113" s="1" t="s">
        <v>29</v>
      </c>
      <c r="R1113" s="1">
        <f t="shared" si="179"/>
        <v>2</v>
      </c>
      <c r="S1113" s="1" t="s">
        <v>17</v>
      </c>
      <c r="T1113" s="1">
        <v>0</v>
      </c>
      <c r="U1113" s="1">
        <v>0</v>
      </c>
      <c r="V1113" s="1">
        <v>33</v>
      </c>
      <c r="W1113">
        <f t="shared" si="171"/>
        <v>5.9402777776995208</v>
      </c>
      <c r="X1113">
        <f>COUNTIF($A$2:A1113,A1113)</f>
        <v>1</v>
      </c>
      <c r="Y1113" t="str">
        <f>VLOOKUP(A:A,[1]ZU_2015_ORIGINAL!A:F,6,FALSE)</f>
        <v>AVT</v>
      </c>
      <c r="Z1113" s="7"/>
    </row>
    <row r="1114" spans="1:26">
      <c r="A1114" s="1">
        <v>5150068649</v>
      </c>
      <c r="B1114" s="2">
        <v>67</v>
      </c>
      <c r="C1114" s="3">
        <v>42078.877777777801</v>
      </c>
      <c r="D1114" s="4">
        <f t="shared" si="172"/>
        <v>0.87777777777777777</v>
      </c>
      <c r="E1114" s="2">
        <f t="shared" si="173"/>
        <v>7</v>
      </c>
      <c r="F1114" s="2">
        <f t="shared" si="174"/>
        <v>2</v>
      </c>
      <c r="G1114" s="3">
        <v>42079.172916666699</v>
      </c>
      <c r="H1114" s="4">
        <f t="shared" si="175"/>
        <v>0.17291666666666669</v>
      </c>
      <c r="I1114" s="2">
        <f t="shared" si="176"/>
        <v>1</v>
      </c>
      <c r="J1114" s="2">
        <f t="shared" si="177"/>
        <v>2</v>
      </c>
      <c r="K1114" s="3">
        <v>42079.2993055556</v>
      </c>
      <c r="L1114" s="1">
        <f t="shared" si="170"/>
        <v>0.12638888890069211</v>
      </c>
      <c r="M1114" s="1" t="s">
        <v>14</v>
      </c>
      <c r="N1114" s="1">
        <f t="shared" si="178"/>
        <v>1</v>
      </c>
      <c r="O1114" s="1" t="s">
        <v>32</v>
      </c>
      <c r="P1114" s="1">
        <v>23</v>
      </c>
      <c r="Q1114" s="1" t="s">
        <v>29</v>
      </c>
      <c r="R1114" s="1">
        <f t="shared" si="179"/>
        <v>2</v>
      </c>
      <c r="S1114" s="1" t="s">
        <v>19</v>
      </c>
      <c r="T1114" s="1">
        <v>0</v>
      </c>
      <c r="U1114" s="1">
        <v>0</v>
      </c>
      <c r="V1114" s="1">
        <v>31</v>
      </c>
      <c r="W1114">
        <f t="shared" si="171"/>
        <v>0.29513888889778173</v>
      </c>
      <c r="X1114">
        <f>COUNTIF($A$2:A1114,A1114)</f>
        <v>1</v>
      </c>
      <c r="Y1114" t="str">
        <f>VLOOKUP(A:A,[1]ZU_2015_ORIGINAL!A:F,6,FALSE)</f>
        <v>UCH</v>
      </c>
      <c r="Z1114" s="7"/>
    </row>
    <row r="1115" spans="1:26">
      <c r="A1115" s="1">
        <v>5150068724</v>
      </c>
      <c r="B1115" s="2">
        <v>76</v>
      </c>
      <c r="C1115" s="3">
        <v>42079.291666666701</v>
      </c>
      <c r="D1115" s="4">
        <f t="shared" si="172"/>
        <v>0.29166666666666669</v>
      </c>
      <c r="E1115" s="2">
        <f t="shared" si="173"/>
        <v>1</v>
      </c>
      <c r="F1115" s="2">
        <f t="shared" si="174"/>
        <v>2</v>
      </c>
      <c r="G1115" s="3">
        <v>42087.555555555598</v>
      </c>
      <c r="H1115" s="4">
        <f t="shared" si="175"/>
        <v>0.55555555555555558</v>
      </c>
      <c r="I1115" s="2">
        <f t="shared" si="176"/>
        <v>2</v>
      </c>
      <c r="J1115" s="2">
        <f t="shared" si="177"/>
        <v>1</v>
      </c>
      <c r="K1115" s="3">
        <v>42090.470833333296</v>
      </c>
      <c r="L1115" s="1">
        <f t="shared" si="170"/>
        <v>2.9152777776980656</v>
      </c>
      <c r="M1115" s="1" t="s">
        <v>14</v>
      </c>
      <c r="N1115" s="1">
        <f t="shared" si="178"/>
        <v>1</v>
      </c>
      <c r="O1115" s="1" t="s">
        <v>33</v>
      </c>
      <c r="P1115" s="1">
        <v>24</v>
      </c>
      <c r="Q1115" s="1" t="s">
        <v>29</v>
      </c>
      <c r="R1115" s="1">
        <f t="shared" si="179"/>
        <v>2</v>
      </c>
      <c r="S1115" s="1" t="s">
        <v>19</v>
      </c>
      <c r="T1115" s="1">
        <v>0</v>
      </c>
      <c r="U1115" s="1">
        <v>0</v>
      </c>
      <c r="V1115" s="1">
        <v>32</v>
      </c>
      <c r="W1115">
        <f t="shared" si="171"/>
        <v>8.2638888888977817</v>
      </c>
      <c r="X1115">
        <f>COUNTIF($A$2:A1115,A1115)</f>
        <v>1</v>
      </c>
      <c r="Y1115" t="str">
        <f>VLOOKUP(A:A,[1]ZU_2015_ORIGINAL!A:F,6,FALSE)</f>
        <v>URO</v>
      </c>
      <c r="Z1115" s="7"/>
    </row>
    <row r="1116" spans="1:26" hidden="1">
      <c r="A1116" s="1">
        <v>5150068770</v>
      </c>
      <c r="B1116" s="2">
        <v>65</v>
      </c>
      <c r="C1116" s="3">
        <v>42079.336805555598</v>
      </c>
      <c r="D1116" s="4">
        <f t="shared" si="172"/>
        <v>0.33680555555555558</v>
      </c>
      <c r="E1116" s="2">
        <f t="shared" si="173"/>
        <v>1</v>
      </c>
      <c r="F1116" s="2">
        <f t="shared" si="174"/>
        <v>1</v>
      </c>
      <c r="G1116" s="3">
        <v>42081.6159722222</v>
      </c>
      <c r="H1116" s="4">
        <f t="shared" si="175"/>
        <v>0.61597222222222225</v>
      </c>
      <c r="I1116" s="2">
        <f t="shared" si="176"/>
        <v>3</v>
      </c>
      <c r="J1116" s="2">
        <f t="shared" si="177"/>
        <v>1</v>
      </c>
      <c r="K1116" s="3">
        <v>42083.425694444399</v>
      </c>
      <c r="L1116" s="1">
        <f t="shared" si="170"/>
        <v>1.8097222221986158</v>
      </c>
      <c r="M1116" s="1" t="s">
        <v>14</v>
      </c>
      <c r="N1116" s="1">
        <f t="shared" si="178"/>
        <v>1</v>
      </c>
      <c r="O1116" s="1" t="s">
        <v>28</v>
      </c>
      <c r="P1116" s="1">
        <v>15</v>
      </c>
      <c r="Q1116" s="1" t="s">
        <v>16</v>
      </c>
      <c r="R1116" s="1">
        <f t="shared" si="179"/>
        <v>1</v>
      </c>
      <c r="S1116" s="1" t="s">
        <v>19</v>
      </c>
      <c r="T1116" s="1">
        <v>0</v>
      </c>
      <c r="U1116" s="1">
        <v>0</v>
      </c>
      <c r="V1116" s="1">
        <v>35</v>
      </c>
      <c r="W1116">
        <f t="shared" si="171"/>
        <v>2.2791666666016681</v>
      </c>
      <c r="X1116">
        <f>COUNTIF($A$2:A1116,A1116)</f>
        <v>1</v>
      </c>
      <c r="Y1116" t="str">
        <f>VLOOKUP(A:A,[1]ZU_2015_ORIGINAL!A:F,6,FALSE)</f>
        <v>HTC</v>
      </c>
      <c r="Z1116" s="7"/>
    </row>
    <row r="1117" spans="1:26">
      <c r="A1117" s="1">
        <v>5150068791</v>
      </c>
      <c r="B1117" s="2">
        <v>38</v>
      </c>
      <c r="C1117" s="3">
        <v>42079.349305555603</v>
      </c>
      <c r="D1117" s="4">
        <f t="shared" si="172"/>
        <v>0.34930555555555554</v>
      </c>
      <c r="E1117" s="2">
        <f t="shared" si="173"/>
        <v>1</v>
      </c>
      <c r="F1117" s="2">
        <f t="shared" si="174"/>
        <v>1</v>
      </c>
      <c r="G1117" s="3">
        <v>42079.7277777778</v>
      </c>
      <c r="H1117" s="4">
        <f t="shared" si="175"/>
        <v>0.72777777777777775</v>
      </c>
      <c r="I1117" s="2">
        <f t="shared" si="176"/>
        <v>1</v>
      </c>
      <c r="J1117" s="2">
        <f t="shared" si="177"/>
        <v>1</v>
      </c>
      <c r="K1117" s="3">
        <v>42090.584027777797</v>
      </c>
      <c r="L1117" s="1">
        <f t="shared" si="170"/>
        <v>10.85624999999709</v>
      </c>
      <c r="M1117" s="1" t="s">
        <v>14</v>
      </c>
      <c r="N1117" s="1">
        <f t="shared" si="178"/>
        <v>1</v>
      </c>
      <c r="O1117" s="1" t="s">
        <v>32</v>
      </c>
      <c r="P1117" s="1">
        <v>23</v>
      </c>
      <c r="Q1117" s="1" t="s">
        <v>29</v>
      </c>
      <c r="R1117" s="1">
        <f t="shared" si="179"/>
        <v>2</v>
      </c>
      <c r="S1117" s="1" t="s">
        <v>25</v>
      </c>
      <c r="T1117" s="1">
        <v>0</v>
      </c>
      <c r="U1117" s="1">
        <v>0</v>
      </c>
      <c r="V1117" s="1">
        <v>31</v>
      </c>
      <c r="W1117">
        <f t="shared" si="171"/>
        <v>0.37847222219716059</v>
      </c>
      <c r="X1117">
        <f>COUNTIF($A$2:A1117,A1117)</f>
        <v>1</v>
      </c>
      <c r="Y1117" t="str">
        <f>VLOOKUP(A:A,[1]ZU_2015_ORIGINAL!A:F,6,FALSE)</f>
        <v>UCH</v>
      </c>
      <c r="Z1117" s="7"/>
    </row>
    <row r="1118" spans="1:26" hidden="1">
      <c r="A1118" s="1">
        <v>5150068818</v>
      </c>
      <c r="B1118" s="2">
        <v>48</v>
      </c>
      <c r="C1118" s="3">
        <v>42079.363888888904</v>
      </c>
      <c r="D1118" s="4">
        <f t="shared" si="172"/>
        <v>0.36388888888888887</v>
      </c>
      <c r="E1118" s="2">
        <f t="shared" si="173"/>
        <v>1</v>
      </c>
      <c r="F1118" s="2">
        <f t="shared" si="174"/>
        <v>1</v>
      </c>
      <c r="G1118" s="3">
        <v>42080.559722222199</v>
      </c>
      <c r="H1118" s="4">
        <f t="shared" si="175"/>
        <v>0.55972222222222223</v>
      </c>
      <c r="I1118" s="2">
        <f t="shared" si="176"/>
        <v>2</v>
      </c>
      <c r="J1118" s="2">
        <f t="shared" si="177"/>
        <v>1</v>
      </c>
      <c r="K1118" s="3">
        <v>42081.396527777797</v>
      </c>
      <c r="L1118" s="1">
        <f t="shared" si="170"/>
        <v>0.83680555559840286</v>
      </c>
      <c r="M1118" s="1" t="s">
        <v>14</v>
      </c>
      <c r="N1118" s="1">
        <f t="shared" si="178"/>
        <v>1</v>
      </c>
      <c r="O1118" s="1" t="s">
        <v>15</v>
      </c>
      <c r="P1118" s="1">
        <v>19</v>
      </c>
      <c r="Q1118" s="1" t="s">
        <v>16</v>
      </c>
      <c r="R1118" s="1">
        <f t="shared" si="179"/>
        <v>1</v>
      </c>
      <c r="S1118" s="1" t="s">
        <v>19</v>
      </c>
      <c r="T1118" s="1">
        <v>0</v>
      </c>
      <c r="U1118" s="1">
        <v>0</v>
      </c>
      <c r="V1118" s="1">
        <v>32</v>
      </c>
      <c r="W1118">
        <f t="shared" si="171"/>
        <v>1.1958333332950133</v>
      </c>
      <c r="X1118">
        <f>COUNTIF($A$2:A1118,A1118)</f>
        <v>1</v>
      </c>
      <c r="Y1118" t="str">
        <f>VLOOKUP(A:A,[1]ZU_2015_ORIGINAL!A:F,6,FALSE)</f>
        <v>NCH</v>
      </c>
      <c r="Z1118" s="7"/>
    </row>
    <row r="1119" spans="1:26" hidden="1">
      <c r="A1119" s="1">
        <v>5150068858</v>
      </c>
      <c r="B1119" s="2">
        <v>51</v>
      </c>
      <c r="C1119" s="3">
        <v>42079.382638888899</v>
      </c>
      <c r="D1119" s="4">
        <f t="shared" si="172"/>
        <v>0.38263888888888892</v>
      </c>
      <c r="E1119" s="2">
        <f t="shared" si="173"/>
        <v>1</v>
      </c>
      <c r="F1119" s="2">
        <f t="shared" si="174"/>
        <v>1</v>
      </c>
      <c r="G1119" s="3">
        <v>42080.726388888899</v>
      </c>
      <c r="H1119" s="4">
        <f t="shared" si="175"/>
        <v>0.72638888888888886</v>
      </c>
      <c r="I1119" s="2">
        <f t="shared" si="176"/>
        <v>2</v>
      </c>
      <c r="J1119" s="2">
        <f t="shared" si="177"/>
        <v>1</v>
      </c>
      <c r="K1119" s="3">
        <v>42083.527777777803</v>
      </c>
      <c r="L1119" s="1">
        <f t="shared" si="170"/>
        <v>2.8013888889036025</v>
      </c>
      <c r="M1119" s="1" t="s">
        <v>14</v>
      </c>
      <c r="N1119" s="1">
        <f t="shared" si="178"/>
        <v>1</v>
      </c>
      <c r="O1119" s="1" t="s">
        <v>28</v>
      </c>
      <c r="P1119" s="1">
        <v>15</v>
      </c>
      <c r="Q1119" s="1" t="s">
        <v>16</v>
      </c>
      <c r="R1119" s="1">
        <f t="shared" si="179"/>
        <v>1</v>
      </c>
      <c r="S1119" s="1" t="s">
        <v>19</v>
      </c>
      <c r="T1119" s="1">
        <v>0</v>
      </c>
      <c r="U1119" s="1">
        <v>0</v>
      </c>
      <c r="V1119" s="1">
        <v>34</v>
      </c>
      <c r="W1119">
        <f t="shared" si="171"/>
        <v>1.34375</v>
      </c>
      <c r="X1119">
        <f>COUNTIF($A$2:A1119,A1119)</f>
        <v>1</v>
      </c>
      <c r="Y1119" t="str">
        <f>VLOOKUP(A:A,[1]ZU_2015_ORIGINAL!A:F,6,FALSE)</f>
        <v>HTC</v>
      </c>
      <c r="Z1119" s="7"/>
    </row>
    <row r="1120" spans="1:26" hidden="1">
      <c r="A1120" s="1">
        <v>5150068960</v>
      </c>
      <c r="B1120" s="2">
        <v>74</v>
      </c>
      <c r="C1120" s="3">
        <v>42079.423611111102</v>
      </c>
      <c r="D1120" s="4">
        <f t="shared" si="172"/>
        <v>0.4236111111111111</v>
      </c>
      <c r="E1120" s="2">
        <f t="shared" si="173"/>
        <v>1</v>
      </c>
      <c r="F1120" s="2">
        <f t="shared" si="174"/>
        <v>1</v>
      </c>
      <c r="G1120" s="3">
        <v>42080.438194444498</v>
      </c>
      <c r="H1120" s="4">
        <f t="shared" si="175"/>
        <v>0.4381944444444445</v>
      </c>
      <c r="I1120" s="2">
        <f t="shared" si="176"/>
        <v>2</v>
      </c>
      <c r="J1120" s="2">
        <f t="shared" si="177"/>
        <v>1</v>
      </c>
      <c r="K1120" s="3">
        <v>42081.5</v>
      </c>
      <c r="L1120" s="1">
        <f t="shared" si="170"/>
        <v>1.0618055555023602</v>
      </c>
      <c r="M1120" s="1" t="s">
        <v>14</v>
      </c>
      <c r="N1120" s="1">
        <f t="shared" si="178"/>
        <v>1</v>
      </c>
      <c r="O1120" s="1" t="s">
        <v>28</v>
      </c>
      <c r="P1120" s="1">
        <v>15</v>
      </c>
      <c r="Q1120" s="1" t="s">
        <v>16</v>
      </c>
      <c r="R1120" s="1">
        <f t="shared" si="179"/>
        <v>1</v>
      </c>
      <c r="S1120" s="1" t="s">
        <v>19</v>
      </c>
      <c r="T1120" s="1">
        <v>0</v>
      </c>
      <c r="U1120" s="1">
        <v>0</v>
      </c>
      <c r="V1120" s="1">
        <v>31</v>
      </c>
      <c r="W1120">
        <f t="shared" si="171"/>
        <v>1.0145833333954215</v>
      </c>
      <c r="X1120">
        <f>COUNTIF($A$2:A1120,A1120)</f>
        <v>1</v>
      </c>
      <c r="Y1120" t="str">
        <f>VLOOKUP(A:A,[1]ZU_2015_ORIGINAL!A:F,6,FALSE)</f>
        <v>HTC</v>
      </c>
      <c r="Z1120" s="7"/>
    </row>
    <row r="1121" spans="1:26" hidden="1">
      <c r="A1121" s="1">
        <v>5150069077</v>
      </c>
      <c r="B1121" s="2">
        <v>73</v>
      </c>
      <c r="C1121" s="3">
        <v>42102.366666666698</v>
      </c>
      <c r="D1121" s="4">
        <f t="shared" si="172"/>
        <v>0.3666666666666667</v>
      </c>
      <c r="E1121" s="2">
        <f t="shared" si="173"/>
        <v>3</v>
      </c>
      <c r="F1121" s="2">
        <f t="shared" si="174"/>
        <v>1</v>
      </c>
      <c r="G1121" s="3">
        <v>42103.597222222197</v>
      </c>
      <c r="H1121" s="4">
        <f t="shared" si="175"/>
        <v>0.59722222222222221</v>
      </c>
      <c r="I1121" s="2">
        <f t="shared" si="176"/>
        <v>4</v>
      </c>
      <c r="J1121" s="2">
        <f t="shared" si="177"/>
        <v>1</v>
      </c>
      <c r="K1121" s="3">
        <v>42104.421527777798</v>
      </c>
      <c r="L1121" s="1">
        <f t="shared" si="170"/>
        <v>0.82430555560131324</v>
      </c>
      <c r="M1121" s="1" t="s">
        <v>14</v>
      </c>
      <c r="N1121" s="1">
        <f t="shared" si="178"/>
        <v>1</v>
      </c>
      <c r="O1121" s="1" t="s">
        <v>18</v>
      </c>
      <c r="P1121" s="1">
        <v>11</v>
      </c>
      <c r="Q1121" s="1" t="s">
        <v>16</v>
      </c>
      <c r="R1121" s="1">
        <f t="shared" si="179"/>
        <v>1</v>
      </c>
      <c r="S1121" s="1" t="s">
        <v>19</v>
      </c>
      <c r="T1121" s="1">
        <v>0</v>
      </c>
      <c r="U1121" s="1">
        <v>0</v>
      </c>
      <c r="V1121" s="1">
        <v>32</v>
      </c>
      <c r="W1121">
        <f t="shared" si="171"/>
        <v>1.2305555554994498</v>
      </c>
      <c r="X1121">
        <f>COUNTIF($A$2:A1121,A1121)</f>
        <v>1</v>
      </c>
      <c r="Y1121" t="str">
        <f>VLOOKUP(A:A,[1]ZU_2015_ORIGINAL!A:F,6,FALSE)</f>
        <v>AVT</v>
      </c>
      <c r="Z1121" s="7"/>
    </row>
    <row r="1122" spans="1:26" hidden="1">
      <c r="A1122" s="1">
        <v>5150069101</v>
      </c>
      <c r="B1122" s="2">
        <v>75</v>
      </c>
      <c r="C1122" s="3">
        <v>42079.495833333298</v>
      </c>
      <c r="D1122" s="4">
        <f t="shared" si="172"/>
        <v>0.49583333333333335</v>
      </c>
      <c r="E1122" s="2">
        <f t="shared" si="173"/>
        <v>1</v>
      </c>
      <c r="F1122" s="2">
        <f t="shared" si="174"/>
        <v>1</v>
      </c>
      <c r="G1122" s="3">
        <v>42080.666666666701</v>
      </c>
      <c r="H1122" s="4">
        <f t="shared" si="175"/>
        <v>0.66666666666666663</v>
      </c>
      <c r="I1122" s="2">
        <f t="shared" si="176"/>
        <v>2</v>
      </c>
      <c r="J1122" s="2">
        <f t="shared" si="177"/>
        <v>1</v>
      </c>
      <c r="K1122" s="3">
        <v>42095.708333333299</v>
      </c>
      <c r="L1122" s="1">
        <f t="shared" si="170"/>
        <v>15.041666666598758</v>
      </c>
      <c r="M1122" s="1" t="s">
        <v>14</v>
      </c>
      <c r="N1122" s="1">
        <f t="shared" si="178"/>
        <v>1</v>
      </c>
      <c r="O1122" s="1" t="s">
        <v>28</v>
      </c>
      <c r="P1122" s="1">
        <v>15</v>
      </c>
      <c r="Q1122" s="1" t="s">
        <v>16</v>
      </c>
      <c r="R1122" s="1">
        <f t="shared" si="179"/>
        <v>1</v>
      </c>
      <c r="S1122" s="1" t="s">
        <v>24</v>
      </c>
      <c r="T1122" s="1">
        <v>1</v>
      </c>
      <c r="U1122" s="1">
        <v>0</v>
      </c>
      <c r="V1122" s="1">
        <v>33</v>
      </c>
      <c r="W1122">
        <f t="shared" si="171"/>
        <v>1.1708333334026975</v>
      </c>
      <c r="X1122">
        <f>COUNTIF($A$2:A1122,A1122)</f>
        <v>1</v>
      </c>
      <c r="Y1122" t="str">
        <f>VLOOKUP(A:A,[1]ZU_2015_ORIGINAL!A:F,6,FALSE)</f>
        <v>HTC</v>
      </c>
      <c r="Z1122" s="7"/>
    </row>
    <row r="1123" spans="1:26" hidden="1">
      <c r="A1123" s="1">
        <v>5150069168</v>
      </c>
      <c r="B1123" s="2">
        <v>71</v>
      </c>
      <c r="C1123" s="3">
        <v>42079.535416666702</v>
      </c>
      <c r="D1123" s="4">
        <f t="shared" si="172"/>
        <v>0.53541666666666665</v>
      </c>
      <c r="E1123" s="2">
        <f t="shared" si="173"/>
        <v>1</v>
      </c>
      <c r="F1123" s="2">
        <f t="shared" si="174"/>
        <v>1</v>
      </c>
      <c r="G1123" s="3">
        <v>42080.445833333302</v>
      </c>
      <c r="H1123" s="4">
        <f t="shared" si="175"/>
        <v>0.4458333333333333</v>
      </c>
      <c r="I1123" s="2">
        <f t="shared" si="176"/>
        <v>2</v>
      </c>
      <c r="J1123" s="2">
        <f t="shared" si="177"/>
        <v>1</v>
      </c>
      <c r="K1123" s="3">
        <v>42082.487500000003</v>
      </c>
      <c r="L1123" s="1">
        <f t="shared" si="170"/>
        <v>2.0416666667006211</v>
      </c>
      <c r="M1123" s="1" t="s">
        <v>14</v>
      </c>
      <c r="N1123" s="1">
        <f t="shared" si="178"/>
        <v>1</v>
      </c>
      <c r="O1123" s="1" t="s">
        <v>32</v>
      </c>
      <c r="P1123" s="1">
        <v>23</v>
      </c>
      <c r="Q1123" s="1" t="s">
        <v>16</v>
      </c>
      <c r="R1123" s="1">
        <f t="shared" si="179"/>
        <v>1</v>
      </c>
      <c r="S1123" s="1" t="s">
        <v>25</v>
      </c>
      <c r="T1123" s="1">
        <v>0</v>
      </c>
      <c r="U1123" s="1">
        <v>0</v>
      </c>
      <c r="V1123" s="1">
        <v>32</v>
      </c>
      <c r="W1123">
        <f t="shared" si="171"/>
        <v>0.91041666660021292</v>
      </c>
      <c r="X1123">
        <f>COUNTIF($A$2:A1123,A1123)</f>
        <v>1</v>
      </c>
      <c r="Y1123" t="str">
        <f>VLOOKUP(A:A,[1]ZU_2015_ORIGINAL!A:F,6,FALSE)</f>
        <v>UCH</v>
      </c>
      <c r="Z1123" s="7"/>
    </row>
    <row r="1124" spans="1:26" hidden="1">
      <c r="A1124" s="1">
        <v>5150069200</v>
      </c>
      <c r="B1124" s="2">
        <v>71</v>
      </c>
      <c r="C1124" s="3">
        <v>42086.454166666699</v>
      </c>
      <c r="D1124" s="4">
        <f t="shared" si="172"/>
        <v>0.45416666666666666</v>
      </c>
      <c r="E1124" s="2">
        <f t="shared" si="173"/>
        <v>1</v>
      </c>
      <c r="F1124" s="2">
        <f t="shared" si="174"/>
        <v>1</v>
      </c>
      <c r="G1124" s="3">
        <v>42088.715277777803</v>
      </c>
      <c r="H1124" s="4">
        <f t="shared" si="175"/>
        <v>0.71527777777777779</v>
      </c>
      <c r="I1124" s="2">
        <f t="shared" si="176"/>
        <v>3</v>
      </c>
      <c r="J1124" s="2">
        <f t="shared" si="177"/>
        <v>1</v>
      </c>
      <c r="K1124" s="3">
        <v>42089.270833333299</v>
      </c>
      <c r="L1124" s="1">
        <f t="shared" si="170"/>
        <v>0.55555555549653945</v>
      </c>
      <c r="M1124" s="1" t="s">
        <v>14</v>
      </c>
      <c r="N1124" s="1">
        <f t="shared" si="178"/>
        <v>1</v>
      </c>
      <c r="O1124" s="1" t="s">
        <v>23</v>
      </c>
      <c r="P1124" s="1">
        <v>12</v>
      </c>
      <c r="Q1124" s="1" t="s">
        <v>16</v>
      </c>
      <c r="R1124" s="1">
        <f t="shared" si="179"/>
        <v>1</v>
      </c>
      <c r="S1124" s="1" t="s">
        <v>19</v>
      </c>
      <c r="T1124" s="1">
        <v>0</v>
      </c>
      <c r="U1124" s="1">
        <v>0</v>
      </c>
      <c r="V1124" s="1">
        <v>39</v>
      </c>
      <c r="W1124">
        <f t="shared" si="171"/>
        <v>2.2611111111036735</v>
      </c>
      <c r="X1124">
        <f>COUNTIF($A$2:A1124,A1124)</f>
        <v>1</v>
      </c>
      <c r="Y1124" t="str">
        <f>VLOOKUP(A:A,[1]ZU_2015_ORIGINAL!A:F,6,FALSE)</f>
        <v>GCH</v>
      </c>
      <c r="Z1124" s="7"/>
    </row>
    <row r="1125" spans="1:26" hidden="1">
      <c r="A1125" s="1">
        <v>5150069215</v>
      </c>
      <c r="B1125" s="2">
        <v>54</v>
      </c>
      <c r="C1125" s="3">
        <v>42083.388888888898</v>
      </c>
      <c r="D1125" s="4">
        <f t="shared" si="172"/>
        <v>0.3888888888888889</v>
      </c>
      <c r="E1125" s="2">
        <f t="shared" si="173"/>
        <v>5</v>
      </c>
      <c r="F1125" s="2">
        <f t="shared" si="174"/>
        <v>1</v>
      </c>
      <c r="G1125" s="3">
        <v>42086.615277777797</v>
      </c>
      <c r="H1125" s="4">
        <f t="shared" si="175"/>
        <v>0.61527777777777781</v>
      </c>
      <c r="I1125" s="2">
        <f t="shared" si="176"/>
        <v>1</v>
      </c>
      <c r="J1125" s="2">
        <f t="shared" si="177"/>
        <v>1</v>
      </c>
      <c r="K1125" s="3">
        <v>42087.520833333299</v>
      </c>
      <c r="L1125" s="1">
        <f t="shared" si="170"/>
        <v>0.90555555550236022</v>
      </c>
      <c r="M1125" s="1" t="s">
        <v>14</v>
      </c>
      <c r="N1125" s="1">
        <f t="shared" si="178"/>
        <v>1</v>
      </c>
      <c r="O1125" s="1" t="s">
        <v>28</v>
      </c>
      <c r="P1125" s="1">
        <v>15</v>
      </c>
      <c r="Q1125" s="1" t="s">
        <v>16</v>
      </c>
      <c r="R1125" s="1">
        <f t="shared" si="179"/>
        <v>1</v>
      </c>
      <c r="S1125" s="1" t="s">
        <v>19</v>
      </c>
      <c r="T1125" s="1">
        <v>0</v>
      </c>
      <c r="U1125" s="1">
        <v>0</v>
      </c>
      <c r="V1125" s="1">
        <v>31</v>
      </c>
      <c r="W1125">
        <f t="shared" si="171"/>
        <v>3.2263888888992369</v>
      </c>
      <c r="X1125">
        <f>COUNTIF($A$2:A1125,A1125)</f>
        <v>1</v>
      </c>
      <c r="Y1125" t="str">
        <f>VLOOKUP(A:A,[1]ZU_2015_ORIGINAL!A:F,6,FALSE)</f>
        <v>HTC</v>
      </c>
      <c r="Z1125" s="7"/>
    </row>
    <row r="1126" spans="1:26" hidden="1">
      <c r="A1126" s="1">
        <v>5150069222</v>
      </c>
      <c r="B1126" s="2">
        <v>84</v>
      </c>
      <c r="C1126" s="3">
        <v>42094.336805555598</v>
      </c>
      <c r="D1126" s="4">
        <f t="shared" si="172"/>
        <v>0.33680555555555558</v>
      </c>
      <c r="E1126" s="2">
        <f t="shared" si="173"/>
        <v>2</v>
      </c>
      <c r="F1126" s="2">
        <f t="shared" si="174"/>
        <v>1</v>
      </c>
      <c r="G1126" s="3">
        <v>42095.510416666701</v>
      </c>
      <c r="H1126" s="4">
        <f t="shared" si="175"/>
        <v>0.51041666666666663</v>
      </c>
      <c r="I1126" s="2">
        <f t="shared" si="176"/>
        <v>3</v>
      </c>
      <c r="J1126" s="2">
        <f t="shared" si="177"/>
        <v>1</v>
      </c>
      <c r="K1126" s="3">
        <v>42099.513888888898</v>
      </c>
      <c r="L1126" s="1">
        <f t="shared" si="170"/>
        <v>4.0034722221971606</v>
      </c>
      <c r="M1126" s="1" t="s">
        <v>14</v>
      </c>
      <c r="N1126" s="1">
        <f t="shared" si="178"/>
        <v>1</v>
      </c>
      <c r="O1126" s="1" t="s">
        <v>28</v>
      </c>
      <c r="P1126" s="1">
        <v>15</v>
      </c>
      <c r="Q1126" s="1" t="s">
        <v>16</v>
      </c>
      <c r="R1126" s="1">
        <f t="shared" si="179"/>
        <v>1</v>
      </c>
      <c r="S1126" s="1" t="s">
        <v>25</v>
      </c>
      <c r="T1126" s="1">
        <v>0</v>
      </c>
      <c r="U1126" s="1">
        <v>0</v>
      </c>
      <c r="V1126" s="1">
        <v>32</v>
      </c>
      <c r="W1126">
        <f t="shared" si="171"/>
        <v>1.1736111111022183</v>
      </c>
      <c r="X1126">
        <f>COUNTIF($A$2:A1126,A1126)</f>
        <v>1</v>
      </c>
      <c r="Y1126" t="str">
        <f>VLOOKUP(A:A,[1]ZU_2015_ORIGINAL!A:F,6,FALSE)</f>
        <v>HTC</v>
      </c>
      <c r="Z1126" s="7"/>
    </row>
    <row r="1127" spans="1:26">
      <c r="A1127" s="1">
        <v>5150069266</v>
      </c>
      <c r="B1127" s="2">
        <v>87</v>
      </c>
      <c r="C1127" s="3">
        <v>42079.591666666704</v>
      </c>
      <c r="D1127" s="4">
        <f t="shared" si="172"/>
        <v>0.59166666666666667</v>
      </c>
      <c r="E1127" s="2">
        <f t="shared" si="173"/>
        <v>1</v>
      </c>
      <c r="F1127" s="2">
        <f t="shared" si="174"/>
        <v>1</v>
      </c>
      <c r="G1127" s="3">
        <v>42079.770833333299</v>
      </c>
      <c r="H1127" s="4">
        <f t="shared" si="175"/>
        <v>0.77083333333333337</v>
      </c>
      <c r="I1127" s="2">
        <f t="shared" si="176"/>
        <v>1</v>
      </c>
      <c r="J1127" s="2">
        <f t="shared" si="177"/>
        <v>1</v>
      </c>
      <c r="K1127" s="3">
        <v>42081.652083333298</v>
      </c>
      <c r="L1127" s="1">
        <f t="shared" si="170"/>
        <v>1.8812499999985448</v>
      </c>
      <c r="M1127" s="1" t="s">
        <v>14</v>
      </c>
      <c r="N1127" s="1">
        <f t="shared" si="178"/>
        <v>1</v>
      </c>
      <c r="O1127" s="1" t="s">
        <v>23</v>
      </c>
      <c r="P1127" s="1">
        <v>12</v>
      </c>
      <c r="Q1127" s="1" t="s">
        <v>29</v>
      </c>
      <c r="R1127" s="1">
        <f t="shared" si="179"/>
        <v>2</v>
      </c>
      <c r="S1127" s="1" t="s">
        <v>19</v>
      </c>
      <c r="T1127" s="1">
        <v>0</v>
      </c>
      <c r="U1127" s="1">
        <v>0</v>
      </c>
      <c r="V1127" s="1">
        <v>33</v>
      </c>
      <c r="W1127">
        <f t="shared" si="171"/>
        <v>0.17916666659584735</v>
      </c>
      <c r="X1127">
        <f>COUNTIF($A$2:A1127,A1127)</f>
        <v>1</v>
      </c>
      <c r="Y1127" t="str">
        <f>VLOOKUP(A:A,[1]ZU_2015_ORIGINAL!A:F,6,FALSE)</f>
        <v>GCH</v>
      </c>
      <c r="Z1127" s="7"/>
    </row>
    <row r="1128" spans="1:26" hidden="1">
      <c r="A1128" s="1">
        <v>5150069301</v>
      </c>
      <c r="B1128" s="2">
        <v>16</v>
      </c>
      <c r="C1128" s="3">
        <v>42079.613888888904</v>
      </c>
      <c r="D1128" s="4">
        <f t="shared" si="172"/>
        <v>0.61388888888888882</v>
      </c>
      <c r="E1128" s="2">
        <f t="shared" si="173"/>
        <v>1</v>
      </c>
      <c r="F1128" s="2">
        <f t="shared" si="174"/>
        <v>1</v>
      </c>
      <c r="G1128" s="3">
        <v>42079.913194444503</v>
      </c>
      <c r="H1128" s="4">
        <f t="shared" si="175"/>
        <v>0.91319444444444453</v>
      </c>
      <c r="I1128" s="2">
        <f t="shared" si="176"/>
        <v>1</v>
      </c>
      <c r="J1128" s="2">
        <f t="shared" si="177"/>
        <v>2</v>
      </c>
      <c r="K1128" s="3">
        <v>42079.996527777803</v>
      </c>
      <c r="L1128" s="1">
        <f t="shared" si="170"/>
        <v>8.3333333299378864E-2</v>
      </c>
      <c r="M1128" s="1" t="s">
        <v>14</v>
      </c>
      <c r="N1128" s="1">
        <f t="shared" si="178"/>
        <v>1</v>
      </c>
      <c r="O1128" s="1" t="s">
        <v>27</v>
      </c>
      <c r="P1128" s="1">
        <v>13</v>
      </c>
      <c r="Q1128" s="1" t="s">
        <v>16</v>
      </c>
      <c r="R1128" s="1">
        <f t="shared" si="179"/>
        <v>1</v>
      </c>
      <c r="S1128" s="1" t="s">
        <v>19</v>
      </c>
      <c r="T1128" s="1">
        <v>0</v>
      </c>
      <c r="U1128" s="1">
        <v>0</v>
      </c>
      <c r="V1128" s="1">
        <v>39</v>
      </c>
      <c r="W1128">
        <f t="shared" si="171"/>
        <v>0.29930555559985805</v>
      </c>
      <c r="X1128">
        <f>COUNTIF($A$2:A1128,A1128)</f>
        <v>1</v>
      </c>
      <c r="Y1128" t="str">
        <f>VLOOKUP(A:A,[1]ZU_2015_ORIGINAL!A:F,6,FALSE)</f>
        <v>GYN</v>
      </c>
      <c r="Z1128" s="7"/>
    </row>
    <row r="1129" spans="1:26">
      <c r="A1129" s="1">
        <v>5150069331</v>
      </c>
      <c r="B1129" s="2">
        <v>54</v>
      </c>
      <c r="C1129" s="3">
        <v>42079.654166666704</v>
      </c>
      <c r="D1129" s="4">
        <f t="shared" si="172"/>
        <v>0.65416666666666667</v>
      </c>
      <c r="E1129" s="2">
        <f t="shared" si="173"/>
        <v>1</v>
      </c>
      <c r="F1129" s="2">
        <f t="shared" si="174"/>
        <v>1</v>
      </c>
      <c r="G1129" s="3">
        <v>42079.744444444397</v>
      </c>
      <c r="H1129" s="4">
        <f t="shared" si="175"/>
        <v>0.74444444444444446</v>
      </c>
      <c r="I1129" s="2">
        <f t="shared" si="176"/>
        <v>1</v>
      </c>
      <c r="J1129" s="2">
        <f t="shared" si="177"/>
        <v>1</v>
      </c>
      <c r="K1129" s="3">
        <v>42081.463888888902</v>
      </c>
      <c r="L1129" s="1">
        <f t="shared" si="170"/>
        <v>1.7194444445049157</v>
      </c>
      <c r="M1129" s="1" t="s">
        <v>14</v>
      </c>
      <c r="N1129" s="1">
        <f t="shared" si="178"/>
        <v>1</v>
      </c>
      <c r="O1129" s="1" t="s">
        <v>36</v>
      </c>
      <c r="P1129" s="1">
        <v>20</v>
      </c>
      <c r="Q1129" s="1" t="s">
        <v>29</v>
      </c>
      <c r="R1129" s="1">
        <f t="shared" si="179"/>
        <v>2</v>
      </c>
      <c r="S1129" s="1" t="s">
        <v>19</v>
      </c>
      <c r="T1129" s="1">
        <v>0</v>
      </c>
      <c r="U1129" s="1">
        <v>0</v>
      </c>
      <c r="V1129" s="1">
        <v>31</v>
      </c>
      <c r="W1129">
        <f t="shared" si="171"/>
        <v>9.0277777693700045E-2</v>
      </c>
      <c r="X1129">
        <f>COUNTIF($A$2:A1129,A1129)</f>
        <v>1</v>
      </c>
      <c r="Y1129" t="str">
        <f>VLOOKUP(A:A,[1]ZU_2015_ORIGINAL!A:F,6,FALSE)</f>
        <v>NRO</v>
      </c>
      <c r="Z1129" s="7"/>
    </row>
    <row r="1130" spans="1:26">
      <c r="A1130" s="1">
        <v>5150069343</v>
      </c>
      <c r="B1130" s="2">
        <v>62</v>
      </c>
      <c r="C1130" s="3">
        <v>42079.670138888898</v>
      </c>
      <c r="D1130" s="4">
        <f t="shared" si="172"/>
        <v>0.67013888888888884</v>
      </c>
      <c r="E1130" s="2">
        <f t="shared" si="173"/>
        <v>1</v>
      </c>
      <c r="F1130" s="2">
        <f t="shared" si="174"/>
        <v>1</v>
      </c>
      <c r="G1130" s="3">
        <v>42087.688194444498</v>
      </c>
      <c r="H1130" s="4">
        <f t="shared" si="175"/>
        <v>0.68819444444444444</v>
      </c>
      <c r="I1130" s="2">
        <f t="shared" si="176"/>
        <v>2</v>
      </c>
      <c r="J1130" s="2">
        <f t="shared" si="177"/>
        <v>1</v>
      </c>
      <c r="K1130" s="3">
        <v>42088.472916666702</v>
      </c>
      <c r="L1130" s="1">
        <f t="shared" si="170"/>
        <v>0.78472222220443655</v>
      </c>
      <c r="M1130" s="1" t="s">
        <v>14</v>
      </c>
      <c r="N1130" s="1">
        <f t="shared" si="178"/>
        <v>1</v>
      </c>
      <c r="O1130" s="1" t="s">
        <v>31</v>
      </c>
      <c r="P1130" s="1">
        <v>3</v>
      </c>
      <c r="Q1130" s="1" t="s">
        <v>29</v>
      </c>
      <c r="R1130" s="1">
        <f t="shared" si="179"/>
        <v>2</v>
      </c>
      <c r="S1130" s="1" t="s">
        <v>19</v>
      </c>
      <c r="T1130" s="1">
        <v>0</v>
      </c>
      <c r="U1130" s="1">
        <v>0</v>
      </c>
      <c r="V1130" s="1">
        <v>34</v>
      </c>
      <c r="W1130">
        <f t="shared" si="171"/>
        <v>8.0180555555998581</v>
      </c>
      <c r="X1130">
        <f>COUNTIF($A$2:A1130,A1130)</f>
        <v>1</v>
      </c>
      <c r="Y1130" t="str">
        <f>VLOOKUP(A:A,[1]ZU_2015_ORIGINAL!A:F,6,FALSE)</f>
        <v>1MD-IPF</v>
      </c>
      <c r="Z1130" s="7"/>
    </row>
    <row r="1131" spans="1:26">
      <c r="A1131" s="1">
        <v>5150069356</v>
      </c>
      <c r="B1131" s="2">
        <v>27</v>
      </c>
      <c r="C1131" s="3">
        <v>42079.672222222202</v>
      </c>
      <c r="D1131" s="4">
        <f t="shared" si="172"/>
        <v>0.67222222222222217</v>
      </c>
      <c r="E1131" s="2">
        <f t="shared" si="173"/>
        <v>1</v>
      </c>
      <c r="F1131" s="2">
        <f t="shared" si="174"/>
        <v>1</v>
      </c>
      <c r="G1131" s="3">
        <v>42079.875</v>
      </c>
      <c r="H1131" s="4">
        <f t="shared" si="175"/>
        <v>0.875</v>
      </c>
      <c r="I1131" s="2">
        <f t="shared" si="176"/>
        <v>1</v>
      </c>
      <c r="J1131" s="2">
        <f t="shared" si="177"/>
        <v>2</v>
      </c>
      <c r="K1131" s="3">
        <v>42081.643750000003</v>
      </c>
      <c r="L1131" s="1">
        <f t="shared" si="170"/>
        <v>1.7687500000029104</v>
      </c>
      <c r="M1131" s="1" t="s">
        <v>14</v>
      </c>
      <c r="N1131" s="1">
        <f t="shared" si="178"/>
        <v>1</v>
      </c>
      <c r="O1131" s="1" t="s">
        <v>32</v>
      </c>
      <c r="P1131" s="1">
        <v>23</v>
      </c>
      <c r="Q1131" s="1" t="s">
        <v>29</v>
      </c>
      <c r="R1131" s="1">
        <f t="shared" si="179"/>
        <v>2</v>
      </c>
      <c r="S1131" s="1" t="s">
        <v>19</v>
      </c>
      <c r="T1131" s="1">
        <v>0</v>
      </c>
      <c r="U1131" s="1">
        <v>0</v>
      </c>
      <c r="V1131" s="1">
        <v>31</v>
      </c>
      <c r="W1131">
        <f t="shared" si="171"/>
        <v>0.20277777779847383</v>
      </c>
      <c r="X1131">
        <f>COUNTIF($A$2:A1131,A1131)</f>
        <v>1</v>
      </c>
      <c r="Y1131" t="str">
        <f>VLOOKUP(A:A,[1]ZU_2015_ORIGINAL!A:F,6,FALSE)</f>
        <v>UCH</v>
      </c>
      <c r="Z1131" s="7"/>
    </row>
    <row r="1132" spans="1:26">
      <c r="A1132" s="1">
        <v>5150069357</v>
      </c>
      <c r="B1132" s="2">
        <v>74</v>
      </c>
      <c r="C1132" s="3">
        <v>42079.690972222197</v>
      </c>
      <c r="D1132" s="4">
        <f t="shared" si="172"/>
        <v>0.69097222222222221</v>
      </c>
      <c r="E1132" s="2">
        <f t="shared" si="173"/>
        <v>1</v>
      </c>
      <c r="F1132" s="2">
        <f t="shared" si="174"/>
        <v>1</v>
      </c>
      <c r="G1132" s="3">
        <v>42080.629166666702</v>
      </c>
      <c r="H1132" s="4">
        <f t="shared" si="175"/>
        <v>0.62916666666666665</v>
      </c>
      <c r="I1132" s="2">
        <f t="shared" si="176"/>
        <v>2</v>
      </c>
      <c r="J1132" s="2">
        <f t="shared" si="177"/>
        <v>1</v>
      </c>
      <c r="K1132" s="3">
        <v>42082.706250000003</v>
      </c>
      <c r="L1132" s="1">
        <f t="shared" si="170"/>
        <v>2.0770833333008341</v>
      </c>
      <c r="M1132" s="1" t="s">
        <v>14</v>
      </c>
      <c r="N1132" s="1">
        <f t="shared" si="178"/>
        <v>1</v>
      </c>
      <c r="O1132" s="1" t="s">
        <v>36</v>
      </c>
      <c r="P1132" s="1">
        <v>20</v>
      </c>
      <c r="Q1132" s="1" t="s">
        <v>29</v>
      </c>
      <c r="R1132" s="1">
        <f t="shared" si="179"/>
        <v>2</v>
      </c>
      <c r="S1132" s="1" t="s">
        <v>24</v>
      </c>
      <c r="T1132" s="1">
        <v>1</v>
      </c>
      <c r="U1132" s="1">
        <v>0</v>
      </c>
      <c r="V1132" s="1">
        <v>35</v>
      </c>
      <c r="W1132">
        <f t="shared" si="171"/>
        <v>0.93819444450491574</v>
      </c>
      <c r="X1132">
        <f>COUNTIF($A$2:A1132,A1132)</f>
        <v>1</v>
      </c>
      <c r="Y1132" t="str">
        <f>VLOOKUP(A:A,[1]ZU_2015_ORIGINAL!A:F,6,FALSE)</f>
        <v>NRO</v>
      </c>
      <c r="Z1132" s="7"/>
    </row>
    <row r="1133" spans="1:26" hidden="1">
      <c r="A1133" s="1">
        <v>5150069370</v>
      </c>
      <c r="B1133" s="2">
        <v>46</v>
      </c>
      <c r="C1133" s="3">
        <v>42079.711805555598</v>
      </c>
      <c r="D1133" s="4">
        <f t="shared" si="172"/>
        <v>0.71180555555555547</v>
      </c>
      <c r="E1133" s="2">
        <f t="shared" si="173"/>
        <v>1</v>
      </c>
      <c r="F1133" s="2">
        <f t="shared" si="174"/>
        <v>1</v>
      </c>
      <c r="G1133" s="3">
        <v>42079.961805555598</v>
      </c>
      <c r="H1133" s="4">
        <f t="shared" si="175"/>
        <v>0.96180555555555547</v>
      </c>
      <c r="I1133" s="2">
        <f t="shared" si="176"/>
        <v>1</v>
      </c>
      <c r="J1133" s="2">
        <f t="shared" si="177"/>
        <v>2</v>
      </c>
      <c r="K1133" s="3">
        <v>42080.041666666701</v>
      </c>
      <c r="L1133" s="1">
        <f t="shared" si="170"/>
        <v>7.9861111102218274E-2</v>
      </c>
      <c r="M1133" s="1" t="s">
        <v>14</v>
      </c>
      <c r="N1133" s="1">
        <f t="shared" si="178"/>
        <v>1</v>
      </c>
      <c r="O1133" s="1" t="s">
        <v>32</v>
      </c>
      <c r="P1133" s="1">
        <v>23</v>
      </c>
      <c r="Q1133" s="1" t="s">
        <v>16</v>
      </c>
      <c r="R1133" s="1">
        <f t="shared" si="179"/>
        <v>1</v>
      </c>
      <c r="S1133" s="1" t="s">
        <v>25</v>
      </c>
      <c r="T1133" s="1">
        <v>0</v>
      </c>
      <c r="U1133" s="1">
        <v>0</v>
      </c>
      <c r="V1133" s="1">
        <v>39</v>
      </c>
      <c r="W1133">
        <f t="shared" si="171"/>
        <v>0.25</v>
      </c>
      <c r="X1133">
        <f>COUNTIF($A$2:A1133,A1133)</f>
        <v>1</v>
      </c>
      <c r="Y1133" t="str">
        <f>VLOOKUP(A:A,[1]ZU_2015_ORIGINAL!A:F,6,FALSE)</f>
        <v>UCH</v>
      </c>
      <c r="Z1133" s="7"/>
    </row>
    <row r="1134" spans="1:26" hidden="1">
      <c r="A1134" s="1">
        <v>5150069370</v>
      </c>
      <c r="B1134" s="2">
        <v>46</v>
      </c>
      <c r="C1134" s="3">
        <v>42079.711805555598</v>
      </c>
      <c r="D1134" s="4">
        <f t="shared" si="172"/>
        <v>0.71180555555555547</v>
      </c>
      <c r="E1134" s="2">
        <f t="shared" si="173"/>
        <v>1</v>
      </c>
      <c r="F1134" s="2">
        <f t="shared" si="174"/>
        <v>1</v>
      </c>
      <c r="G1134" s="3">
        <v>42096.470138888901</v>
      </c>
      <c r="H1134" s="4">
        <f t="shared" si="175"/>
        <v>0.47013888888888888</v>
      </c>
      <c r="I1134" s="2">
        <f t="shared" si="176"/>
        <v>4</v>
      </c>
      <c r="J1134" s="2">
        <f t="shared" si="177"/>
        <v>1</v>
      </c>
      <c r="K1134" s="3">
        <v>42097.468055555597</v>
      </c>
      <c r="L1134" s="1">
        <f t="shared" si="170"/>
        <v>0.99791666669625556</v>
      </c>
      <c r="M1134" s="1" t="s">
        <v>14</v>
      </c>
      <c r="N1134" s="1">
        <f t="shared" si="178"/>
        <v>1</v>
      </c>
      <c r="O1134" s="1" t="s">
        <v>32</v>
      </c>
      <c r="P1134" s="1">
        <v>23</v>
      </c>
      <c r="Q1134" s="1" t="s">
        <v>16</v>
      </c>
      <c r="R1134" s="1">
        <f t="shared" si="179"/>
        <v>1</v>
      </c>
      <c r="S1134" s="1" t="s">
        <v>25</v>
      </c>
      <c r="T1134" s="1">
        <v>0</v>
      </c>
      <c r="U1134" s="1">
        <v>0</v>
      </c>
      <c r="V1134" s="1">
        <v>32</v>
      </c>
      <c r="W1134">
        <f t="shared" si="171"/>
        <v>16.758333333302289</v>
      </c>
      <c r="X1134">
        <f>COUNTIF($A$2:A1134,A1134)</f>
        <v>2</v>
      </c>
      <c r="Y1134" t="str">
        <f>VLOOKUP(A:A,[1]ZU_2015_ORIGINAL!A:F,6,FALSE)</f>
        <v>UCH</v>
      </c>
      <c r="Z1134" s="7"/>
    </row>
    <row r="1135" spans="1:26" hidden="1">
      <c r="A1135" s="1">
        <v>5150069409</v>
      </c>
      <c r="B1135" s="2">
        <v>33</v>
      </c>
      <c r="C1135" s="3">
        <v>42079.786111111098</v>
      </c>
      <c r="D1135" s="4">
        <f t="shared" si="172"/>
        <v>0.78611111111111109</v>
      </c>
      <c r="E1135" s="2">
        <f t="shared" si="173"/>
        <v>1</v>
      </c>
      <c r="F1135" s="2">
        <f t="shared" si="174"/>
        <v>1</v>
      </c>
      <c r="G1135" s="3">
        <v>42086.833333333299</v>
      </c>
      <c r="H1135" s="4">
        <f t="shared" si="175"/>
        <v>0.83333333333333337</v>
      </c>
      <c r="I1135" s="2">
        <f t="shared" si="176"/>
        <v>1</v>
      </c>
      <c r="J1135" s="2">
        <f t="shared" si="177"/>
        <v>2</v>
      </c>
      <c r="K1135" s="3">
        <v>42087.020833333299</v>
      </c>
      <c r="L1135" s="1">
        <f t="shared" si="170"/>
        <v>0.1875</v>
      </c>
      <c r="M1135" s="1" t="s">
        <v>14</v>
      </c>
      <c r="N1135" s="1">
        <f t="shared" si="178"/>
        <v>1</v>
      </c>
      <c r="O1135" s="1" t="s">
        <v>18</v>
      </c>
      <c r="P1135" s="1">
        <v>11</v>
      </c>
      <c r="Q1135" s="1" t="s">
        <v>16</v>
      </c>
      <c r="R1135" s="1">
        <f t="shared" si="179"/>
        <v>1</v>
      </c>
      <c r="S1135" s="1" t="s">
        <v>19</v>
      </c>
      <c r="T1135" s="1">
        <v>0</v>
      </c>
      <c r="U1135" s="1">
        <v>0</v>
      </c>
      <c r="V1135" s="1">
        <v>39</v>
      </c>
      <c r="W1135">
        <f t="shared" si="171"/>
        <v>7.0472222222015262</v>
      </c>
      <c r="X1135">
        <f>COUNTIF($A$2:A1135,A1135)</f>
        <v>1</v>
      </c>
      <c r="Y1135" t="str">
        <f>VLOOKUP(A:A,[1]ZU_2015_ORIGINAL!A:F,6,FALSE)</f>
        <v>AVT</v>
      </c>
      <c r="Z1135" s="7"/>
    </row>
    <row r="1136" spans="1:26" hidden="1">
      <c r="A1136" s="1">
        <v>5150069437</v>
      </c>
      <c r="B1136" s="2">
        <v>67</v>
      </c>
      <c r="C1136" s="3">
        <v>42079.846527777801</v>
      </c>
      <c r="D1136" s="4">
        <f t="shared" si="172"/>
        <v>0.84652777777777777</v>
      </c>
      <c r="E1136" s="2">
        <f t="shared" si="173"/>
        <v>1</v>
      </c>
      <c r="F1136" s="2">
        <f t="shared" si="174"/>
        <v>2</v>
      </c>
      <c r="G1136" s="3">
        <v>42083.856249999997</v>
      </c>
      <c r="H1136" s="4">
        <f t="shared" si="175"/>
        <v>0.85625000000000007</v>
      </c>
      <c r="I1136" s="2">
        <f t="shared" si="176"/>
        <v>5</v>
      </c>
      <c r="J1136" s="2">
        <f t="shared" si="177"/>
        <v>2</v>
      </c>
      <c r="K1136" s="3">
        <v>42092.55</v>
      </c>
      <c r="L1136" s="1">
        <f t="shared" si="170"/>
        <v>8.6937500000058208</v>
      </c>
      <c r="M1136" s="1" t="s">
        <v>14</v>
      </c>
      <c r="N1136" s="1">
        <f t="shared" si="178"/>
        <v>1</v>
      </c>
      <c r="O1136" s="1" t="s">
        <v>43</v>
      </c>
      <c r="P1136" s="1">
        <v>5</v>
      </c>
      <c r="Q1136" s="1" t="s">
        <v>16</v>
      </c>
      <c r="R1136" s="1">
        <f t="shared" si="179"/>
        <v>1</v>
      </c>
      <c r="S1136" s="1" t="s">
        <v>24</v>
      </c>
      <c r="T1136" s="1">
        <v>1</v>
      </c>
      <c r="U1136" s="1">
        <v>0</v>
      </c>
      <c r="V1136" s="1">
        <v>33</v>
      </c>
      <c r="W1136">
        <f t="shared" si="171"/>
        <v>4.0097222221957054</v>
      </c>
      <c r="X1136">
        <f>COUNTIF($A$2:A1136,A1136)</f>
        <v>1</v>
      </c>
      <c r="Y1136" t="str">
        <f>VLOOKUP(A:A,[1]ZU_2015_ORIGINAL!A:F,6,FALSE)</f>
        <v>2MD-IPF</v>
      </c>
      <c r="Z1136" s="7"/>
    </row>
    <row r="1137" spans="1:26">
      <c r="A1137" s="1">
        <v>5150069506</v>
      </c>
      <c r="B1137" s="2">
        <v>94</v>
      </c>
      <c r="C1137" s="3">
        <v>42080.272916666698</v>
      </c>
      <c r="D1137" s="4">
        <f t="shared" si="172"/>
        <v>0.27291666666666664</v>
      </c>
      <c r="E1137" s="2">
        <f t="shared" si="173"/>
        <v>2</v>
      </c>
      <c r="F1137" s="2">
        <f t="shared" si="174"/>
        <v>2</v>
      </c>
      <c r="G1137" s="3">
        <v>42080.329861111102</v>
      </c>
      <c r="H1137" s="4">
        <f t="shared" si="175"/>
        <v>0.3298611111111111</v>
      </c>
      <c r="I1137" s="2">
        <f t="shared" si="176"/>
        <v>2</v>
      </c>
      <c r="J1137" s="2">
        <f t="shared" si="177"/>
        <v>1</v>
      </c>
      <c r="K1137" s="3">
        <v>42081.489583333299</v>
      </c>
      <c r="L1137" s="1">
        <f t="shared" si="170"/>
        <v>1.1597222221971606</v>
      </c>
      <c r="M1137" s="1" t="s">
        <v>14</v>
      </c>
      <c r="N1137" s="1">
        <f t="shared" si="178"/>
        <v>1</v>
      </c>
      <c r="O1137" s="1" t="s">
        <v>14</v>
      </c>
      <c r="P1137" s="1">
        <v>9</v>
      </c>
      <c r="Q1137" s="1" t="s">
        <v>29</v>
      </c>
      <c r="R1137" s="1">
        <f t="shared" si="179"/>
        <v>2</v>
      </c>
      <c r="S1137" s="1" t="s">
        <v>17</v>
      </c>
      <c r="T1137" s="1">
        <v>0</v>
      </c>
      <c r="U1137" s="1">
        <v>0</v>
      </c>
      <c r="V1137" s="1">
        <v>35</v>
      </c>
      <c r="W1137">
        <f t="shared" si="171"/>
        <v>5.6944444404507522E-2</v>
      </c>
      <c r="X1137">
        <f>COUNTIF($A$2:A1137,A1137)</f>
        <v>1</v>
      </c>
      <c r="Y1137" t="str">
        <f>VLOOKUP(A:A,[1]ZU_2015_ORIGINAL!A:F,6,FALSE)</f>
        <v>AIN</v>
      </c>
      <c r="Z1137" s="7"/>
    </row>
    <row r="1138" spans="1:26" hidden="1">
      <c r="A1138" s="1">
        <v>5150069606</v>
      </c>
      <c r="B1138" s="2">
        <v>69</v>
      </c>
      <c r="C1138" s="3">
        <v>42080.363194444399</v>
      </c>
      <c r="D1138" s="4">
        <f t="shared" si="172"/>
        <v>0.36319444444444443</v>
      </c>
      <c r="E1138" s="2">
        <f t="shared" si="173"/>
        <v>2</v>
      </c>
      <c r="F1138" s="2">
        <f t="shared" si="174"/>
        <v>1</v>
      </c>
      <c r="G1138" s="3">
        <v>42081.453472222202</v>
      </c>
      <c r="H1138" s="4">
        <f t="shared" si="175"/>
        <v>0.45347222222222222</v>
      </c>
      <c r="I1138" s="2">
        <f t="shared" si="176"/>
        <v>3</v>
      </c>
      <c r="J1138" s="2">
        <f t="shared" si="177"/>
        <v>1</v>
      </c>
      <c r="K1138" s="3">
        <v>42082.434722222199</v>
      </c>
      <c r="L1138" s="1">
        <f t="shared" si="170"/>
        <v>0.98124999999708962</v>
      </c>
      <c r="M1138" s="1" t="s">
        <v>14</v>
      </c>
      <c r="N1138" s="1">
        <f t="shared" si="178"/>
        <v>1</v>
      </c>
      <c r="O1138" s="1" t="s">
        <v>28</v>
      </c>
      <c r="P1138" s="1">
        <v>15</v>
      </c>
      <c r="Q1138" s="1" t="s">
        <v>16</v>
      </c>
      <c r="R1138" s="1">
        <f t="shared" si="179"/>
        <v>1</v>
      </c>
      <c r="S1138" s="1" t="s">
        <v>19</v>
      </c>
      <c r="T1138" s="1">
        <v>0</v>
      </c>
      <c r="U1138" s="1">
        <v>0</v>
      </c>
      <c r="V1138" s="1">
        <v>31</v>
      </c>
      <c r="W1138">
        <f t="shared" si="171"/>
        <v>1.0902777778028394</v>
      </c>
      <c r="X1138">
        <f>COUNTIF($A$2:A1138,A1138)</f>
        <v>1</v>
      </c>
      <c r="Y1138" t="str">
        <f>VLOOKUP(A:A,[1]ZU_2015_ORIGINAL!A:F,6,FALSE)</f>
        <v>HTC</v>
      </c>
      <c r="Z1138" s="7"/>
    </row>
    <row r="1139" spans="1:26" hidden="1">
      <c r="A1139" s="1">
        <v>5150069611</v>
      </c>
      <c r="B1139" s="2">
        <v>73</v>
      </c>
      <c r="C1139" s="3">
        <v>42080.3659722222</v>
      </c>
      <c r="D1139" s="4">
        <f t="shared" si="172"/>
        <v>0.3659722222222222</v>
      </c>
      <c r="E1139" s="2">
        <f t="shared" si="173"/>
        <v>2</v>
      </c>
      <c r="F1139" s="2">
        <f t="shared" si="174"/>
        <v>1</v>
      </c>
      <c r="G1139" s="3">
        <v>42081.649305555598</v>
      </c>
      <c r="H1139" s="4">
        <f t="shared" si="175"/>
        <v>0.64930555555555558</v>
      </c>
      <c r="I1139" s="2">
        <f t="shared" si="176"/>
        <v>3</v>
      </c>
      <c r="J1139" s="2">
        <f t="shared" si="177"/>
        <v>1</v>
      </c>
      <c r="K1139" s="3">
        <v>42082.409027777801</v>
      </c>
      <c r="L1139" s="1">
        <f t="shared" si="170"/>
        <v>0.75972222220298136</v>
      </c>
      <c r="M1139" s="1" t="s">
        <v>14</v>
      </c>
      <c r="N1139" s="1">
        <f t="shared" si="178"/>
        <v>1</v>
      </c>
      <c r="O1139" s="1" t="s">
        <v>15</v>
      </c>
      <c r="P1139" s="1">
        <v>19</v>
      </c>
      <c r="Q1139" s="1" t="s">
        <v>16</v>
      </c>
      <c r="R1139" s="1">
        <f t="shared" si="179"/>
        <v>1</v>
      </c>
      <c r="S1139" s="1" t="s">
        <v>19</v>
      </c>
      <c r="T1139" s="1">
        <v>0</v>
      </c>
      <c r="U1139" s="1">
        <v>0</v>
      </c>
      <c r="V1139" s="1">
        <v>33</v>
      </c>
      <c r="W1139">
        <f t="shared" si="171"/>
        <v>1.2833333333983319</v>
      </c>
      <c r="X1139">
        <f>COUNTIF($A$2:A1139,A1139)</f>
        <v>1</v>
      </c>
      <c r="Y1139" t="str">
        <f>VLOOKUP(A:A,[1]ZU_2015_ORIGINAL!A:F,6,FALSE)</f>
        <v>NCH</v>
      </c>
      <c r="Z1139" s="7"/>
    </row>
    <row r="1140" spans="1:26" hidden="1">
      <c r="A1140" s="1">
        <v>5150069611</v>
      </c>
      <c r="B1140" s="2">
        <v>73</v>
      </c>
      <c r="C1140" s="3">
        <v>42080.3659722222</v>
      </c>
      <c r="D1140" s="4">
        <f t="shared" si="172"/>
        <v>0.3659722222222222</v>
      </c>
      <c r="E1140" s="2">
        <f t="shared" si="173"/>
        <v>2</v>
      </c>
      <c r="F1140" s="2">
        <f t="shared" si="174"/>
        <v>1</v>
      </c>
      <c r="G1140" s="3">
        <v>42084.475694444402</v>
      </c>
      <c r="H1140" s="4">
        <f t="shared" si="175"/>
        <v>0.47569444444444442</v>
      </c>
      <c r="I1140" s="2">
        <f t="shared" si="176"/>
        <v>6</v>
      </c>
      <c r="J1140" s="2">
        <f t="shared" si="177"/>
        <v>2</v>
      </c>
      <c r="K1140" s="3">
        <v>42085.820138888899</v>
      </c>
      <c r="L1140" s="1">
        <f t="shared" si="170"/>
        <v>1.3444444444976398</v>
      </c>
      <c r="M1140" s="1" t="s">
        <v>14</v>
      </c>
      <c r="N1140" s="1">
        <f t="shared" si="178"/>
        <v>1</v>
      </c>
      <c r="O1140" s="1" t="s">
        <v>15</v>
      </c>
      <c r="P1140" s="1">
        <v>19</v>
      </c>
      <c r="Q1140" s="1" t="s">
        <v>16</v>
      </c>
      <c r="R1140" s="1">
        <f t="shared" si="179"/>
        <v>1</v>
      </c>
      <c r="S1140" s="1" t="s">
        <v>19</v>
      </c>
      <c r="T1140" s="1">
        <v>0</v>
      </c>
      <c r="U1140" s="1">
        <v>0</v>
      </c>
      <c r="V1140" s="1">
        <v>34</v>
      </c>
      <c r="W1140">
        <f t="shared" si="171"/>
        <v>4.1097222222015262</v>
      </c>
      <c r="X1140">
        <f>COUNTIF($A$2:A1140,A1140)</f>
        <v>2</v>
      </c>
      <c r="Y1140" t="str">
        <f>VLOOKUP(A:A,[1]ZU_2015_ORIGINAL!A:F,6,FALSE)</f>
        <v>NCH</v>
      </c>
      <c r="Z1140" s="7"/>
    </row>
    <row r="1141" spans="1:26" hidden="1">
      <c r="A1141" s="1">
        <v>5150069636</v>
      </c>
      <c r="B1141" s="2">
        <v>75</v>
      </c>
      <c r="C1141" s="3">
        <v>42080.379861111098</v>
      </c>
      <c r="D1141" s="4">
        <f t="shared" si="172"/>
        <v>0.37986111111111115</v>
      </c>
      <c r="E1141" s="2">
        <f t="shared" si="173"/>
        <v>2</v>
      </c>
      <c r="F1141" s="2">
        <f t="shared" si="174"/>
        <v>1</v>
      </c>
      <c r="G1141" s="3">
        <v>42081.611111111102</v>
      </c>
      <c r="H1141" s="4">
        <f t="shared" si="175"/>
        <v>0.61111111111111105</v>
      </c>
      <c r="I1141" s="2">
        <f t="shared" si="176"/>
        <v>3</v>
      </c>
      <c r="J1141" s="2">
        <f t="shared" si="177"/>
        <v>1</v>
      </c>
      <c r="K1141" s="3">
        <v>42083.443055555603</v>
      </c>
      <c r="L1141" s="1">
        <f t="shared" si="170"/>
        <v>1.8319444445005502</v>
      </c>
      <c r="M1141" s="1" t="s">
        <v>14</v>
      </c>
      <c r="N1141" s="1">
        <f t="shared" si="178"/>
        <v>1</v>
      </c>
      <c r="O1141" s="1" t="s">
        <v>28</v>
      </c>
      <c r="P1141" s="1">
        <v>15</v>
      </c>
      <c r="Q1141" s="1" t="s">
        <v>16</v>
      </c>
      <c r="R1141" s="1">
        <f t="shared" si="179"/>
        <v>1</v>
      </c>
      <c r="S1141" s="1" t="s">
        <v>19</v>
      </c>
      <c r="T1141" s="1">
        <v>0</v>
      </c>
      <c r="U1141" s="1">
        <v>0</v>
      </c>
      <c r="V1141" s="1">
        <v>31</v>
      </c>
      <c r="W1141">
        <f t="shared" si="171"/>
        <v>1.2312500000043656</v>
      </c>
      <c r="X1141">
        <f>COUNTIF($A$2:A1141,A1141)</f>
        <v>1</v>
      </c>
      <c r="Y1141" t="str">
        <f>VLOOKUP(A:A,[1]ZU_2015_ORIGINAL!A:F,6,FALSE)</f>
        <v>HTC</v>
      </c>
      <c r="Z1141" s="7"/>
    </row>
    <row r="1142" spans="1:26" hidden="1">
      <c r="A1142" s="1">
        <v>5150069656</v>
      </c>
      <c r="B1142" s="2">
        <v>66</v>
      </c>
      <c r="C1142" s="3">
        <v>42080.387499999997</v>
      </c>
      <c r="D1142" s="4">
        <f t="shared" si="172"/>
        <v>0.38750000000000001</v>
      </c>
      <c r="E1142" s="2">
        <f t="shared" si="173"/>
        <v>2</v>
      </c>
      <c r="F1142" s="2">
        <f t="shared" si="174"/>
        <v>1</v>
      </c>
      <c r="G1142" s="3">
        <v>42081.731249999997</v>
      </c>
      <c r="H1142" s="4">
        <f t="shared" si="175"/>
        <v>0.73125000000000007</v>
      </c>
      <c r="I1142" s="2">
        <f t="shared" si="176"/>
        <v>3</v>
      </c>
      <c r="J1142" s="2">
        <f t="shared" si="177"/>
        <v>1</v>
      </c>
      <c r="K1142" s="3">
        <v>42082.4375</v>
      </c>
      <c r="L1142" s="1">
        <f t="shared" si="170"/>
        <v>0.70625000000291038</v>
      </c>
      <c r="M1142" s="1" t="s">
        <v>14</v>
      </c>
      <c r="N1142" s="1">
        <f t="shared" si="178"/>
        <v>1</v>
      </c>
      <c r="O1142" s="1" t="s">
        <v>15</v>
      </c>
      <c r="P1142" s="1">
        <v>19</v>
      </c>
      <c r="Q1142" s="1" t="s">
        <v>16</v>
      </c>
      <c r="R1142" s="1">
        <f t="shared" si="179"/>
        <v>1</v>
      </c>
      <c r="S1142" s="1" t="s">
        <v>19</v>
      </c>
      <c r="T1142" s="1">
        <v>0</v>
      </c>
      <c r="U1142" s="1">
        <v>0</v>
      </c>
      <c r="V1142" s="1">
        <v>33</v>
      </c>
      <c r="W1142">
        <f t="shared" si="171"/>
        <v>1.34375</v>
      </c>
      <c r="X1142">
        <f>COUNTIF($A$2:A1142,A1142)</f>
        <v>1</v>
      </c>
      <c r="Y1142" t="str">
        <f>VLOOKUP(A:A,[1]ZU_2015_ORIGINAL!A:F,6,FALSE)</f>
        <v>NCH</v>
      </c>
      <c r="Z1142" s="7"/>
    </row>
    <row r="1143" spans="1:26" hidden="1">
      <c r="A1143" s="1">
        <v>5150069731</v>
      </c>
      <c r="B1143" s="2">
        <v>78</v>
      </c>
      <c r="C1143" s="3">
        <v>42080.4152777778</v>
      </c>
      <c r="D1143" s="4">
        <f t="shared" si="172"/>
        <v>0.4152777777777778</v>
      </c>
      <c r="E1143" s="2">
        <f t="shared" si="173"/>
        <v>2</v>
      </c>
      <c r="F1143" s="2">
        <f t="shared" si="174"/>
        <v>1</v>
      </c>
      <c r="G1143" s="3">
        <v>42081.458333333299</v>
      </c>
      <c r="H1143" s="4">
        <f t="shared" si="175"/>
        <v>0.45833333333333331</v>
      </c>
      <c r="I1143" s="2">
        <f t="shared" si="176"/>
        <v>3</v>
      </c>
      <c r="J1143" s="2">
        <f t="shared" si="177"/>
        <v>1</v>
      </c>
      <c r="K1143" s="3">
        <v>42082.391666666699</v>
      </c>
      <c r="L1143" s="1">
        <f t="shared" si="170"/>
        <v>0.93333333339978708</v>
      </c>
      <c r="M1143" s="1" t="s">
        <v>14</v>
      </c>
      <c r="N1143" s="1">
        <f t="shared" si="178"/>
        <v>1</v>
      </c>
      <c r="O1143" s="1" t="s">
        <v>28</v>
      </c>
      <c r="P1143" s="1">
        <v>15</v>
      </c>
      <c r="Q1143" s="1" t="s">
        <v>16</v>
      </c>
      <c r="R1143" s="1">
        <f t="shared" si="179"/>
        <v>1</v>
      </c>
      <c r="S1143" s="1" t="s">
        <v>19</v>
      </c>
      <c r="T1143" s="1">
        <v>0</v>
      </c>
      <c r="U1143" s="1">
        <v>0</v>
      </c>
      <c r="V1143" s="1">
        <v>33</v>
      </c>
      <c r="W1143">
        <f t="shared" si="171"/>
        <v>1.0430555554994498</v>
      </c>
      <c r="X1143">
        <f>COUNTIF($A$2:A1143,A1143)</f>
        <v>1</v>
      </c>
      <c r="Y1143" t="str">
        <f>VLOOKUP(A:A,[1]ZU_2015_ORIGINAL!A:F,6,FALSE)</f>
        <v>HTC</v>
      </c>
      <c r="Z1143" s="7"/>
    </row>
    <row r="1144" spans="1:26" hidden="1">
      <c r="A1144" s="1">
        <v>5150069790</v>
      </c>
      <c r="B1144" s="2">
        <v>67</v>
      </c>
      <c r="C1144" s="3">
        <v>42080.438194444498</v>
      </c>
      <c r="D1144" s="4">
        <f t="shared" si="172"/>
        <v>0.4381944444444445</v>
      </c>
      <c r="E1144" s="2">
        <f t="shared" si="173"/>
        <v>2</v>
      </c>
      <c r="F1144" s="2">
        <f t="shared" si="174"/>
        <v>1</v>
      </c>
      <c r="G1144" s="3">
        <v>42081.847222222197</v>
      </c>
      <c r="H1144" s="4">
        <f t="shared" si="175"/>
        <v>0.84722222222222221</v>
      </c>
      <c r="I1144" s="2">
        <f t="shared" si="176"/>
        <v>3</v>
      </c>
      <c r="J1144" s="2">
        <f t="shared" si="177"/>
        <v>2</v>
      </c>
      <c r="K1144" s="3">
        <v>42086.402777777803</v>
      </c>
      <c r="L1144" s="1">
        <f t="shared" si="170"/>
        <v>4.5555555556056788</v>
      </c>
      <c r="M1144" s="1" t="s">
        <v>14</v>
      </c>
      <c r="N1144" s="1">
        <f t="shared" si="178"/>
        <v>1</v>
      </c>
      <c r="O1144" s="1" t="s">
        <v>28</v>
      </c>
      <c r="P1144" s="1">
        <v>15</v>
      </c>
      <c r="Q1144" s="1" t="s">
        <v>16</v>
      </c>
      <c r="R1144" s="1">
        <f t="shared" si="179"/>
        <v>1</v>
      </c>
      <c r="S1144" s="1" t="s">
        <v>25</v>
      </c>
      <c r="T1144" s="1">
        <v>0</v>
      </c>
      <c r="U1144" s="1">
        <v>0</v>
      </c>
      <c r="V1144" s="1">
        <v>34</v>
      </c>
      <c r="W1144">
        <f t="shared" si="171"/>
        <v>1.4090277776995208</v>
      </c>
      <c r="X1144">
        <f>COUNTIF($A$2:A1144,A1144)</f>
        <v>1</v>
      </c>
      <c r="Y1144" t="str">
        <f>VLOOKUP(A:A,[1]ZU_2015_ORIGINAL!A:F,6,FALSE)</f>
        <v>HTC</v>
      </c>
      <c r="Z1144" s="7"/>
    </row>
    <row r="1145" spans="1:26" hidden="1">
      <c r="A1145" s="1">
        <v>5150069834</v>
      </c>
      <c r="B1145" s="2">
        <v>56</v>
      </c>
      <c r="C1145" s="3">
        <v>42082.355555555601</v>
      </c>
      <c r="D1145" s="4">
        <f t="shared" si="172"/>
        <v>0.35555555555555557</v>
      </c>
      <c r="E1145" s="2">
        <f t="shared" si="173"/>
        <v>4</v>
      </c>
      <c r="F1145" s="2">
        <f t="shared" si="174"/>
        <v>1</v>
      </c>
      <c r="G1145" s="3">
        <v>42088.841666666704</v>
      </c>
      <c r="H1145" s="4">
        <f t="shared" si="175"/>
        <v>0.84166666666666667</v>
      </c>
      <c r="I1145" s="2">
        <f t="shared" si="176"/>
        <v>3</v>
      </c>
      <c r="J1145" s="2">
        <f t="shared" si="177"/>
        <v>2</v>
      </c>
      <c r="K1145" s="3">
        <v>42090.441666666702</v>
      </c>
      <c r="L1145" s="1">
        <f t="shared" si="170"/>
        <v>1.5999999999985448</v>
      </c>
      <c r="M1145" s="1" t="s">
        <v>14</v>
      </c>
      <c r="N1145" s="1">
        <f t="shared" si="178"/>
        <v>1</v>
      </c>
      <c r="O1145" s="1" t="s">
        <v>27</v>
      </c>
      <c r="P1145" s="1">
        <v>13</v>
      </c>
      <c r="Q1145" s="1" t="s">
        <v>16</v>
      </c>
      <c r="R1145" s="1">
        <f t="shared" si="179"/>
        <v>1</v>
      </c>
      <c r="S1145" s="1" t="s">
        <v>19</v>
      </c>
      <c r="T1145" s="1">
        <v>0</v>
      </c>
      <c r="U1145" s="1">
        <v>0</v>
      </c>
      <c r="V1145" s="1">
        <v>32</v>
      </c>
      <c r="W1145">
        <f t="shared" si="171"/>
        <v>6.4861111111022183</v>
      </c>
      <c r="X1145">
        <f>COUNTIF($A$2:A1145,A1145)</f>
        <v>1</v>
      </c>
      <c r="Y1145" t="str">
        <f>VLOOKUP(A:A,[1]ZU_2015_ORIGINAL!A:F,6,FALSE)</f>
        <v>GYN</v>
      </c>
      <c r="Z1145" s="7"/>
    </row>
    <row r="1146" spans="1:26" hidden="1">
      <c r="A1146" s="1">
        <v>5150069837</v>
      </c>
      <c r="B1146" s="2">
        <v>58</v>
      </c>
      <c r="C1146" s="3">
        <v>42087.417361111096</v>
      </c>
      <c r="D1146" s="4">
        <f t="shared" si="172"/>
        <v>0.41736111111111113</v>
      </c>
      <c r="E1146" s="2">
        <f t="shared" si="173"/>
        <v>2</v>
      </c>
      <c r="F1146" s="2">
        <f t="shared" si="174"/>
        <v>1</v>
      </c>
      <c r="G1146" s="3">
        <v>42088.5756944444</v>
      </c>
      <c r="H1146" s="4">
        <f t="shared" si="175"/>
        <v>0.5756944444444444</v>
      </c>
      <c r="I1146" s="2">
        <f t="shared" si="176"/>
        <v>3</v>
      </c>
      <c r="J1146" s="2">
        <f t="shared" si="177"/>
        <v>1</v>
      </c>
      <c r="K1146" s="3">
        <v>42089.467361111099</v>
      </c>
      <c r="L1146" s="1">
        <f t="shared" si="170"/>
        <v>0.89166666669916594</v>
      </c>
      <c r="M1146" s="1" t="s">
        <v>14</v>
      </c>
      <c r="N1146" s="1">
        <f t="shared" si="178"/>
        <v>1</v>
      </c>
      <c r="O1146" s="1" t="s">
        <v>18</v>
      </c>
      <c r="P1146" s="1">
        <v>11</v>
      </c>
      <c r="Q1146" s="1" t="s">
        <v>16</v>
      </c>
      <c r="R1146" s="1">
        <f t="shared" si="179"/>
        <v>1</v>
      </c>
      <c r="S1146" s="1" t="s">
        <v>21</v>
      </c>
      <c r="T1146" s="1">
        <v>0</v>
      </c>
      <c r="U1146" s="1">
        <v>0</v>
      </c>
      <c r="V1146" s="1">
        <v>33</v>
      </c>
      <c r="W1146">
        <f t="shared" si="171"/>
        <v>1.1583333333037444</v>
      </c>
      <c r="X1146">
        <f>COUNTIF($A$2:A1146,A1146)</f>
        <v>1</v>
      </c>
      <c r="Y1146" t="str">
        <f>VLOOKUP(A:A,[1]ZU_2015_ORIGINAL!A:F,6,FALSE)</f>
        <v>AVT</v>
      </c>
      <c r="Z1146" s="7"/>
    </row>
    <row r="1147" spans="1:26" hidden="1">
      <c r="A1147" s="1">
        <v>5150069894</v>
      </c>
      <c r="B1147" s="2">
        <v>60</v>
      </c>
      <c r="C1147" s="3">
        <v>42094.386805555601</v>
      </c>
      <c r="D1147" s="4">
        <f t="shared" si="172"/>
        <v>0.38680555555555557</v>
      </c>
      <c r="E1147" s="2">
        <f t="shared" si="173"/>
        <v>2</v>
      </c>
      <c r="F1147" s="2">
        <f t="shared" si="174"/>
        <v>1</v>
      </c>
      <c r="G1147" s="3">
        <v>42095.645833333299</v>
      </c>
      <c r="H1147" s="4">
        <f t="shared" si="175"/>
        <v>0.64583333333333337</v>
      </c>
      <c r="I1147" s="2">
        <f t="shared" si="176"/>
        <v>3</v>
      </c>
      <c r="J1147" s="2">
        <f t="shared" si="177"/>
        <v>1</v>
      </c>
      <c r="K1147" s="3">
        <v>42096.270833333299</v>
      </c>
      <c r="L1147" s="1">
        <f t="shared" si="170"/>
        <v>0.625</v>
      </c>
      <c r="M1147" s="1" t="s">
        <v>14</v>
      </c>
      <c r="N1147" s="1">
        <f t="shared" si="178"/>
        <v>1</v>
      </c>
      <c r="O1147" s="1" t="s">
        <v>23</v>
      </c>
      <c r="P1147" s="1">
        <v>12</v>
      </c>
      <c r="Q1147" s="1" t="s">
        <v>16</v>
      </c>
      <c r="R1147" s="1">
        <f t="shared" si="179"/>
        <v>1</v>
      </c>
      <c r="S1147" s="1" t="s">
        <v>19</v>
      </c>
      <c r="T1147" s="1">
        <v>0</v>
      </c>
      <c r="U1147" s="1">
        <v>0</v>
      </c>
      <c r="V1147" s="1">
        <v>39</v>
      </c>
      <c r="W1147">
        <f t="shared" si="171"/>
        <v>1.2590277776980656</v>
      </c>
      <c r="X1147">
        <f>COUNTIF($A$2:A1147,A1147)</f>
        <v>1</v>
      </c>
      <c r="Y1147" t="str">
        <f>VLOOKUP(A:A,[1]ZU_2015_ORIGINAL!A:F,6,FALSE)</f>
        <v>GCH</v>
      </c>
      <c r="Z1147" s="7"/>
    </row>
    <row r="1148" spans="1:26" hidden="1">
      <c r="A1148" s="1">
        <v>5150069937</v>
      </c>
      <c r="B1148" s="2">
        <v>78</v>
      </c>
      <c r="C1148" s="3">
        <v>42084.475694444402</v>
      </c>
      <c r="D1148" s="4">
        <f t="shared" si="172"/>
        <v>0.47569444444444442</v>
      </c>
      <c r="E1148" s="2">
        <f t="shared" si="173"/>
        <v>6</v>
      </c>
      <c r="F1148" s="2">
        <f t="shared" si="174"/>
        <v>2</v>
      </c>
      <c r="G1148" s="3">
        <v>42086.698611111096</v>
      </c>
      <c r="H1148" s="4">
        <f t="shared" si="175"/>
        <v>0.69861111111111107</v>
      </c>
      <c r="I1148" s="2">
        <f t="shared" si="176"/>
        <v>1</v>
      </c>
      <c r="J1148" s="2">
        <f t="shared" si="177"/>
        <v>1</v>
      </c>
      <c r="K1148" s="3">
        <v>42088.440277777801</v>
      </c>
      <c r="L1148" s="1">
        <f t="shared" si="170"/>
        <v>1.7416666667049867</v>
      </c>
      <c r="M1148" s="1" t="s">
        <v>14</v>
      </c>
      <c r="N1148" s="1">
        <f t="shared" si="178"/>
        <v>1</v>
      </c>
      <c r="O1148" s="1" t="s">
        <v>33</v>
      </c>
      <c r="P1148" s="1">
        <v>24</v>
      </c>
      <c r="Q1148" s="1" t="s">
        <v>16</v>
      </c>
      <c r="R1148" s="1">
        <f t="shared" si="179"/>
        <v>1</v>
      </c>
      <c r="S1148" s="1" t="s">
        <v>19</v>
      </c>
      <c r="T1148" s="1">
        <v>0</v>
      </c>
      <c r="U1148" s="1">
        <v>0</v>
      </c>
      <c r="V1148" s="1">
        <v>33</v>
      </c>
      <c r="W1148">
        <f t="shared" si="171"/>
        <v>2.2229166666948004</v>
      </c>
      <c r="X1148">
        <f>COUNTIF($A$2:A1148,A1148)</f>
        <v>1</v>
      </c>
      <c r="Y1148" t="str">
        <f>VLOOKUP(A:A,[1]ZU_2015_ORIGINAL!A:F,6,FALSE)</f>
        <v>URO</v>
      </c>
      <c r="Z1148" s="7"/>
    </row>
    <row r="1149" spans="1:26" hidden="1">
      <c r="A1149" s="1">
        <v>5150069937</v>
      </c>
      <c r="B1149" s="2">
        <v>78</v>
      </c>
      <c r="C1149" s="3">
        <v>42084.475694444402</v>
      </c>
      <c r="D1149" s="4">
        <f t="shared" si="172"/>
        <v>0.47569444444444442</v>
      </c>
      <c r="E1149" s="2">
        <f t="shared" si="173"/>
        <v>6</v>
      </c>
      <c r="F1149" s="2">
        <f t="shared" si="174"/>
        <v>2</v>
      </c>
      <c r="G1149" s="3">
        <v>42095.286111111098</v>
      </c>
      <c r="H1149" s="4">
        <f t="shared" si="175"/>
        <v>0.28611111111111115</v>
      </c>
      <c r="I1149" s="2">
        <f t="shared" si="176"/>
        <v>3</v>
      </c>
      <c r="J1149" s="2">
        <f t="shared" si="177"/>
        <v>2</v>
      </c>
      <c r="K1149" s="3">
        <v>42096.440277777801</v>
      </c>
      <c r="L1149" s="1">
        <f t="shared" si="170"/>
        <v>1.1541666667035315</v>
      </c>
      <c r="M1149" s="1" t="s">
        <v>14</v>
      </c>
      <c r="N1149" s="1">
        <f t="shared" si="178"/>
        <v>1</v>
      </c>
      <c r="O1149" s="1" t="s">
        <v>33</v>
      </c>
      <c r="P1149" s="1">
        <v>24</v>
      </c>
      <c r="Q1149" s="1" t="s">
        <v>16</v>
      </c>
      <c r="R1149" s="1">
        <f t="shared" si="179"/>
        <v>1</v>
      </c>
      <c r="S1149" s="1" t="s">
        <v>19</v>
      </c>
      <c r="T1149" s="1">
        <v>0</v>
      </c>
      <c r="U1149" s="1">
        <v>0</v>
      </c>
      <c r="V1149" s="1">
        <v>33</v>
      </c>
      <c r="W1149">
        <f t="shared" si="171"/>
        <v>10.810416666696256</v>
      </c>
      <c r="X1149">
        <f>COUNTIF($A$2:A1149,A1149)</f>
        <v>2</v>
      </c>
      <c r="Y1149" t="str">
        <f>VLOOKUP(A:A,[1]ZU_2015_ORIGINAL!A:F,6,FALSE)</f>
        <v>URO</v>
      </c>
      <c r="Z1149" s="7"/>
    </row>
    <row r="1150" spans="1:26" hidden="1">
      <c r="A1150" s="1">
        <v>5150070176</v>
      </c>
      <c r="B1150" s="2">
        <v>58</v>
      </c>
      <c r="C1150" s="3">
        <v>42080.7277777778</v>
      </c>
      <c r="D1150" s="4">
        <f t="shared" si="172"/>
        <v>0.72777777777777775</v>
      </c>
      <c r="E1150" s="2">
        <f t="shared" si="173"/>
        <v>2</v>
      </c>
      <c r="F1150" s="2">
        <f t="shared" si="174"/>
        <v>1</v>
      </c>
      <c r="G1150" s="3">
        <v>42081</v>
      </c>
      <c r="H1150" s="4">
        <f t="shared" si="175"/>
        <v>0</v>
      </c>
      <c r="I1150" s="2">
        <f t="shared" si="176"/>
        <v>3</v>
      </c>
      <c r="J1150" s="2">
        <f t="shared" si="177"/>
        <v>2</v>
      </c>
      <c r="K1150" s="3">
        <v>42081.083333333299</v>
      </c>
      <c r="L1150" s="1">
        <f t="shared" si="170"/>
        <v>8.3333333299378864E-2</v>
      </c>
      <c r="M1150" s="1" t="s">
        <v>14</v>
      </c>
      <c r="N1150" s="1">
        <f t="shared" si="178"/>
        <v>1</v>
      </c>
      <c r="O1150" s="1" t="s">
        <v>32</v>
      </c>
      <c r="P1150" s="1">
        <v>23</v>
      </c>
      <c r="Q1150" s="1" t="s">
        <v>16</v>
      </c>
      <c r="R1150" s="1">
        <f t="shared" si="179"/>
        <v>1</v>
      </c>
      <c r="S1150" s="1" t="s">
        <v>19</v>
      </c>
      <c r="T1150" s="1">
        <v>0</v>
      </c>
      <c r="U1150" s="1">
        <v>0</v>
      </c>
      <c r="V1150" s="1">
        <v>39</v>
      </c>
      <c r="W1150">
        <f t="shared" si="171"/>
        <v>0.27222222220007097</v>
      </c>
      <c r="X1150">
        <f>COUNTIF($A$2:A1150,A1150)</f>
        <v>1</v>
      </c>
      <c r="Y1150" t="str">
        <f>VLOOKUP(A:A,[1]ZU_2015_ORIGINAL!A:F,6,FALSE)</f>
        <v>UCH</v>
      </c>
      <c r="Z1150" s="7"/>
    </row>
    <row r="1151" spans="1:26">
      <c r="A1151" s="1">
        <v>5150070190</v>
      </c>
      <c r="B1151" s="2">
        <v>78</v>
      </c>
      <c r="C1151" s="3">
        <v>42080.7590277778</v>
      </c>
      <c r="D1151" s="4">
        <f t="shared" si="172"/>
        <v>0.75902777777777775</v>
      </c>
      <c r="E1151" s="2">
        <f t="shared" si="173"/>
        <v>2</v>
      </c>
      <c r="F1151" s="2">
        <f t="shared" si="174"/>
        <v>1</v>
      </c>
      <c r="G1151" s="3">
        <v>42080.965277777803</v>
      </c>
      <c r="H1151" s="4">
        <f t="shared" si="175"/>
        <v>0.96527777777777779</v>
      </c>
      <c r="I1151" s="2">
        <f t="shared" si="176"/>
        <v>2</v>
      </c>
      <c r="J1151" s="2">
        <f t="shared" si="177"/>
        <v>2</v>
      </c>
      <c r="K1151" s="3">
        <v>42081.004861111098</v>
      </c>
      <c r="L1151" s="1">
        <f t="shared" si="170"/>
        <v>3.958333329501329E-2</v>
      </c>
      <c r="M1151" s="1" t="s">
        <v>14</v>
      </c>
      <c r="N1151" s="1">
        <f t="shared" si="178"/>
        <v>1</v>
      </c>
      <c r="O1151" s="1" t="s">
        <v>39</v>
      </c>
      <c r="P1151" s="1">
        <v>7</v>
      </c>
      <c r="Q1151" s="1" t="s">
        <v>29</v>
      </c>
      <c r="R1151" s="1">
        <f t="shared" si="179"/>
        <v>2</v>
      </c>
      <c r="S1151" s="1" t="s">
        <v>24</v>
      </c>
      <c r="T1151" s="1">
        <v>1</v>
      </c>
      <c r="U1151" s="1">
        <v>0</v>
      </c>
      <c r="V1151" s="1">
        <v>33</v>
      </c>
      <c r="W1151">
        <f t="shared" si="171"/>
        <v>0.20625000000291038</v>
      </c>
      <c r="X1151">
        <f>COUNTIF($A$2:A1151,A1151)</f>
        <v>1</v>
      </c>
      <c r="Y1151" t="str">
        <f>VLOOKUP(A:A,[1]ZU_2015_ORIGINAL!A:F,6,FALSE)</f>
        <v>3MD-IPF</v>
      </c>
      <c r="Z1151" s="7"/>
    </row>
    <row r="1152" spans="1:26">
      <c r="A1152" s="1">
        <v>5150070202</v>
      </c>
      <c r="B1152" s="2">
        <v>56</v>
      </c>
      <c r="C1152" s="3">
        <v>42080.78125</v>
      </c>
      <c r="D1152" s="4">
        <f t="shared" si="172"/>
        <v>0.78125</v>
      </c>
      <c r="E1152" s="2">
        <f t="shared" si="173"/>
        <v>2</v>
      </c>
      <c r="F1152" s="2">
        <f t="shared" si="174"/>
        <v>1</v>
      </c>
      <c r="G1152" s="3">
        <v>42089.565972222197</v>
      </c>
      <c r="H1152" s="4">
        <f t="shared" si="175"/>
        <v>0.56597222222222221</v>
      </c>
      <c r="I1152" s="2">
        <f t="shared" si="176"/>
        <v>4</v>
      </c>
      <c r="J1152" s="2">
        <f t="shared" si="177"/>
        <v>1</v>
      </c>
      <c r="K1152" s="3">
        <v>42090.277777777803</v>
      </c>
      <c r="L1152" s="1">
        <f t="shared" si="170"/>
        <v>0.71180555560567882</v>
      </c>
      <c r="M1152" s="1" t="s">
        <v>14</v>
      </c>
      <c r="N1152" s="1">
        <f t="shared" si="178"/>
        <v>1</v>
      </c>
      <c r="O1152" s="1" t="s">
        <v>15</v>
      </c>
      <c r="P1152" s="1">
        <v>19</v>
      </c>
      <c r="Q1152" s="1" t="s">
        <v>29</v>
      </c>
      <c r="R1152" s="1">
        <f t="shared" si="179"/>
        <v>2</v>
      </c>
      <c r="S1152" s="1" t="s">
        <v>19</v>
      </c>
      <c r="T1152" s="1">
        <v>0</v>
      </c>
      <c r="U1152" s="1">
        <v>0</v>
      </c>
      <c r="V1152" s="1">
        <v>39</v>
      </c>
      <c r="W1152">
        <f t="shared" si="171"/>
        <v>8.7847222221971606</v>
      </c>
      <c r="X1152">
        <f>COUNTIF($A$2:A1152,A1152)</f>
        <v>1</v>
      </c>
      <c r="Y1152" t="str">
        <f>VLOOKUP(A:A,[1]ZU_2015_ORIGINAL!A:F,6,FALSE)</f>
        <v>NCH</v>
      </c>
      <c r="Z1152" s="7"/>
    </row>
    <row r="1153" spans="1:26" hidden="1">
      <c r="A1153" s="1">
        <v>5150070204</v>
      </c>
      <c r="B1153" s="2">
        <v>64</v>
      </c>
      <c r="C1153" s="3">
        <v>42080.784027777801</v>
      </c>
      <c r="D1153" s="4">
        <f t="shared" si="172"/>
        <v>0.78402777777777777</v>
      </c>
      <c r="E1153" s="2">
        <f t="shared" si="173"/>
        <v>2</v>
      </c>
      <c r="F1153" s="2">
        <f t="shared" si="174"/>
        <v>1</v>
      </c>
      <c r="G1153" s="3">
        <v>42080.806250000001</v>
      </c>
      <c r="H1153" s="4">
        <f t="shared" si="175"/>
        <v>0.80625000000000002</v>
      </c>
      <c r="I1153" s="2">
        <f t="shared" si="176"/>
        <v>2</v>
      </c>
      <c r="J1153" s="2">
        <f t="shared" si="177"/>
        <v>2</v>
      </c>
      <c r="K1153" s="3">
        <v>42086.435416666704</v>
      </c>
      <c r="L1153" s="1">
        <f t="shared" si="170"/>
        <v>5.6291666667020763</v>
      </c>
      <c r="M1153" s="1" t="s">
        <v>14</v>
      </c>
      <c r="N1153" s="1">
        <f t="shared" si="178"/>
        <v>1</v>
      </c>
      <c r="O1153" s="1" t="s">
        <v>32</v>
      </c>
      <c r="P1153" s="1">
        <v>23</v>
      </c>
      <c r="Q1153" s="1" t="s">
        <v>16</v>
      </c>
      <c r="R1153" s="1">
        <f t="shared" si="179"/>
        <v>1</v>
      </c>
      <c r="S1153" s="1" t="s">
        <v>19</v>
      </c>
      <c r="T1153" s="1">
        <v>0</v>
      </c>
      <c r="U1153" s="1">
        <v>0</v>
      </c>
      <c r="V1153" s="1">
        <v>32</v>
      </c>
      <c r="W1153">
        <f t="shared" si="171"/>
        <v>2.2222222200070973E-2</v>
      </c>
      <c r="X1153">
        <f>COUNTIF($A$2:A1153,A1153)</f>
        <v>1</v>
      </c>
      <c r="Y1153" t="str">
        <f>VLOOKUP(A:A,[1]ZU_2015_ORIGINAL!A:F,6,FALSE)</f>
        <v>UCH</v>
      </c>
      <c r="Z1153" s="7"/>
    </row>
    <row r="1154" spans="1:26" hidden="1">
      <c r="A1154" s="1">
        <v>5150070223</v>
      </c>
      <c r="B1154" s="2">
        <v>35</v>
      </c>
      <c r="C1154" s="3">
        <v>42080.829861111102</v>
      </c>
      <c r="D1154" s="4">
        <f t="shared" si="172"/>
        <v>0.82986111111111116</v>
      </c>
      <c r="E1154" s="2">
        <f t="shared" si="173"/>
        <v>2</v>
      </c>
      <c r="F1154" s="2">
        <f t="shared" si="174"/>
        <v>2</v>
      </c>
      <c r="G1154" s="3">
        <v>42083.128472222197</v>
      </c>
      <c r="H1154" s="4">
        <f t="shared" si="175"/>
        <v>0.12847222222222224</v>
      </c>
      <c r="I1154" s="2">
        <f t="shared" si="176"/>
        <v>5</v>
      </c>
      <c r="J1154" s="2">
        <f t="shared" si="177"/>
        <v>2</v>
      </c>
      <c r="K1154" s="3">
        <v>42083.170138888898</v>
      </c>
      <c r="L1154" s="1">
        <f t="shared" ref="L1154:L1217" si="180">K1154-G1154</f>
        <v>4.1666666700621136E-2</v>
      </c>
      <c r="M1154" s="1" t="s">
        <v>14</v>
      </c>
      <c r="N1154" s="1">
        <f t="shared" si="178"/>
        <v>1</v>
      </c>
      <c r="O1154" s="1" t="s">
        <v>27</v>
      </c>
      <c r="P1154" s="1">
        <v>13</v>
      </c>
      <c r="Q1154" s="1" t="s">
        <v>16</v>
      </c>
      <c r="R1154" s="1">
        <f t="shared" si="179"/>
        <v>1</v>
      </c>
      <c r="S1154" s="1" t="s">
        <v>19</v>
      </c>
      <c r="T1154" s="1">
        <v>0</v>
      </c>
      <c r="U1154" s="1">
        <v>0</v>
      </c>
      <c r="V1154" s="1">
        <v>39</v>
      </c>
      <c r="W1154">
        <f t="shared" ref="W1154:W1217" si="181">G1154-C1154</f>
        <v>2.2986111110949423</v>
      </c>
      <c r="X1154">
        <f>COUNTIF($A$2:A1154,A1154)</f>
        <v>1</v>
      </c>
      <c r="Y1154" t="str">
        <f>VLOOKUP(A:A,[1]ZU_2015_ORIGINAL!A:F,6,FALSE)</f>
        <v>GYN</v>
      </c>
      <c r="Z1154" s="7"/>
    </row>
    <row r="1155" spans="1:26">
      <c r="A1155" s="1">
        <v>5150070225</v>
      </c>
      <c r="B1155" s="2">
        <v>62</v>
      </c>
      <c r="C1155" s="3">
        <v>42080.766666666699</v>
      </c>
      <c r="D1155" s="4">
        <f t="shared" ref="D1155:D1218" si="182">TIME(HOUR(C1155),MINUTE(C1155),SECOND(C1155))</f>
        <v>0.76666666666666661</v>
      </c>
      <c r="E1155" s="2">
        <f t="shared" ref="E1155:E1218" si="183">WEEKDAY(C1155,2)</f>
        <v>2</v>
      </c>
      <c r="F1155" s="2">
        <f t="shared" ref="F1155:F1218" si="184">IF(AND(D1155&gt;TIMEVALUE("7:00"),D1155&lt;TIMEVALUE("19:00"),E1155&lt;&gt;6,E1155&lt;&gt;7),1,2)</f>
        <v>1</v>
      </c>
      <c r="G1155" s="3">
        <v>42080.979166666701</v>
      </c>
      <c r="H1155" s="4">
        <f t="shared" ref="H1155:H1218" si="185">TIME(HOUR(G1155),MINUTE(G1155),SECOND(G1155))</f>
        <v>0.97916666666666663</v>
      </c>
      <c r="I1155" s="2">
        <f t="shared" ref="I1155:I1218" si="186">WEEKDAY(G1155,2)</f>
        <v>2</v>
      </c>
      <c r="J1155" s="2">
        <f t="shared" ref="J1155:J1218" si="187">IF(AND(H1155&gt;TIMEVALUE("7:00"),H1155&lt;TIMEVALUE("19:00"),I1155&lt;&gt;6,I1155&lt;&gt;7),1,2)</f>
        <v>2</v>
      </c>
      <c r="K1155" s="3">
        <v>42081.201388888898</v>
      </c>
      <c r="L1155" s="1">
        <f t="shared" si="180"/>
        <v>0.22222222219716059</v>
      </c>
      <c r="M1155" s="1" t="s">
        <v>14</v>
      </c>
      <c r="N1155" s="1">
        <f t="shared" ref="N1155:N1218" si="188">IF(M1155="AIN",1,2)</f>
        <v>1</v>
      </c>
      <c r="O1155" s="1" t="s">
        <v>32</v>
      </c>
      <c r="P1155" s="1">
        <v>23</v>
      </c>
      <c r="Q1155" s="1" t="s">
        <v>29</v>
      </c>
      <c r="R1155" s="1">
        <f t="shared" ref="R1155:R1218" si="189">IF(Q1155="Normalfall",1,2)</f>
        <v>2</v>
      </c>
      <c r="S1155" s="1" t="s">
        <v>19</v>
      </c>
      <c r="T1155" s="1">
        <v>0</v>
      </c>
      <c r="U1155" s="1">
        <v>0</v>
      </c>
      <c r="V1155" s="1">
        <v>39</v>
      </c>
      <c r="W1155">
        <f t="shared" si="181"/>
        <v>0.21250000000145519</v>
      </c>
      <c r="X1155">
        <f>COUNTIF($A$2:A1155,A1155)</f>
        <v>1</v>
      </c>
      <c r="Y1155" t="str">
        <f>VLOOKUP(A:A,[1]ZU_2015_ORIGINAL!A:F,6,FALSE)</f>
        <v>UCH</v>
      </c>
      <c r="Z1155" s="7"/>
    </row>
    <row r="1156" spans="1:26">
      <c r="A1156" s="1">
        <v>5150070244</v>
      </c>
      <c r="B1156" s="2">
        <v>77</v>
      </c>
      <c r="C1156" s="3">
        <v>42080.698611111096</v>
      </c>
      <c r="D1156" s="4">
        <f t="shared" si="182"/>
        <v>0.69861111111111107</v>
      </c>
      <c r="E1156" s="2">
        <f t="shared" si="183"/>
        <v>2</v>
      </c>
      <c r="F1156" s="2">
        <f t="shared" si="184"/>
        <v>1</v>
      </c>
      <c r="G1156" s="3">
        <v>42081.895138888904</v>
      </c>
      <c r="H1156" s="4">
        <f t="shared" si="185"/>
        <v>0.89513888888888893</v>
      </c>
      <c r="I1156" s="2">
        <f t="shared" si="186"/>
        <v>3</v>
      </c>
      <c r="J1156" s="2">
        <f t="shared" si="187"/>
        <v>2</v>
      </c>
      <c r="K1156" s="3">
        <v>42082.543055555601</v>
      </c>
      <c r="L1156" s="1">
        <f t="shared" si="180"/>
        <v>0.64791666669771075</v>
      </c>
      <c r="M1156" s="1" t="s">
        <v>14</v>
      </c>
      <c r="N1156" s="1">
        <f t="shared" si="188"/>
        <v>1</v>
      </c>
      <c r="O1156" s="1" t="s">
        <v>26</v>
      </c>
      <c r="P1156" s="1">
        <v>4</v>
      </c>
      <c r="Q1156" s="1" t="s">
        <v>29</v>
      </c>
      <c r="R1156" s="1">
        <f t="shared" si="189"/>
        <v>2</v>
      </c>
      <c r="S1156" s="1" t="s">
        <v>19</v>
      </c>
      <c r="T1156" s="1">
        <v>0</v>
      </c>
      <c r="U1156" s="1">
        <v>0</v>
      </c>
      <c r="V1156" s="1">
        <v>34</v>
      </c>
      <c r="W1156">
        <f t="shared" si="181"/>
        <v>1.196527777807205</v>
      </c>
      <c r="X1156">
        <f>COUNTIF($A$2:A1156,A1156)</f>
        <v>1</v>
      </c>
      <c r="Y1156" t="str">
        <f>VLOOKUP(A:A,[1]ZU_2015_ORIGINAL!A:F,6,FALSE)</f>
        <v>2MD</v>
      </c>
      <c r="Z1156" s="7"/>
    </row>
    <row r="1157" spans="1:26" hidden="1">
      <c r="A1157" s="1">
        <v>5150070283</v>
      </c>
      <c r="B1157" s="2">
        <v>54</v>
      </c>
      <c r="C1157" s="3">
        <v>42087.425694444399</v>
      </c>
      <c r="D1157" s="4">
        <f t="shared" si="182"/>
        <v>0.42569444444444443</v>
      </c>
      <c r="E1157" s="2">
        <f t="shared" si="183"/>
        <v>2</v>
      </c>
      <c r="F1157" s="2">
        <f t="shared" si="184"/>
        <v>1</v>
      </c>
      <c r="G1157" s="3">
        <v>42088.833333333299</v>
      </c>
      <c r="H1157" s="4">
        <f t="shared" si="185"/>
        <v>0.83333333333333337</v>
      </c>
      <c r="I1157" s="2">
        <f t="shared" si="186"/>
        <v>3</v>
      </c>
      <c r="J1157" s="2">
        <f t="shared" si="187"/>
        <v>2</v>
      </c>
      <c r="K1157" s="3">
        <v>42089.284722222197</v>
      </c>
      <c r="L1157" s="1">
        <f t="shared" si="180"/>
        <v>0.45138888889778173</v>
      </c>
      <c r="M1157" s="1" t="s">
        <v>14</v>
      </c>
      <c r="N1157" s="1">
        <f t="shared" si="188"/>
        <v>1</v>
      </c>
      <c r="O1157" s="1" t="s">
        <v>33</v>
      </c>
      <c r="P1157" s="1">
        <v>24</v>
      </c>
      <c r="Q1157" s="1" t="s">
        <v>16</v>
      </c>
      <c r="R1157" s="1">
        <f t="shared" si="189"/>
        <v>1</v>
      </c>
      <c r="S1157" s="1" t="s">
        <v>21</v>
      </c>
      <c r="T1157" s="1">
        <v>0</v>
      </c>
      <c r="U1157" s="1">
        <v>0</v>
      </c>
      <c r="V1157" s="1">
        <v>39</v>
      </c>
      <c r="W1157">
        <f t="shared" si="181"/>
        <v>1.4076388889006921</v>
      </c>
      <c r="X1157">
        <f>COUNTIF($A$2:A1157,A1157)</f>
        <v>1</v>
      </c>
      <c r="Y1157" t="str">
        <f>VLOOKUP(A:A,[1]ZU_2015_ORIGINAL!A:F,6,FALSE)</f>
        <v>URO</v>
      </c>
      <c r="Z1157" s="7"/>
    </row>
    <row r="1158" spans="1:26" hidden="1">
      <c r="A1158" s="1">
        <v>5150070380</v>
      </c>
      <c r="B1158" s="2">
        <v>80</v>
      </c>
      <c r="C1158" s="3">
        <v>42123.385416666701</v>
      </c>
      <c r="D1158" s="4">
        <f t="shared" si="182"/>
        <v>0.38541666666666669</v>
      </c>
      <c r="E1158" s="2">
        <f t="shared" si="183"/>
        <v>3</v>
      </c>
      <c r="F1158" s="2">
        <f t="shared" si="184"/>
        <v>1</v>
      </c>
      <c r="G1158" s="3">
        <v>42124.770833333299</v>
      </c>
      <c r="H1158" s="4">
        <f t="shared" si="185"/>
        <v>0.77083333333333337</v>
      </c>
      <c r="I1158" s="2">
        <f t="shared" si="186"/>
        <v>4</v>
      </c>
      <c r="J1158" s="2">
        <f t="shared" si="187"/>
        <v>1</v>
      </c>
      <c r="K1158" s="3">
        <v>42125.083333333299</v>
      </c>
      <c r="L1158" s="1">
        <f t="shared" si="180"/>
        <v>0.3125</v>
      </c>
      <c r="M1158" s="1" t="s">
        <v>14</v>
      </c>
      <c r="N1158" s="1">
        <f t="shared" si="188"/>
        <v>1</v>
      </c>
      <c r="O1158" s="1" t="s">
        <v>18</v>
      </c>
      <c r="P1158" s="1">
        <v>11</v>
      </c>
      <c r="Q1158" s="1" t="s">
        <v>16</v>
      </c>
      <c r="R1158" s="1">
        <f t="shared" si="189"/>
        <v>1</v>
      </c>
      <c r="S1158" s="1" t="s">
        <v>19</v>
      </c>
      <c r="T1158" s="1">
        <v>0</v>
      </c>
      <c r="U1158" s="1">
        <v>0</v>
      </c>
      <c r="V1158" s="1">
        <v>39</v>
      </c>
      <c r="W1158">
        <f t="shared" si="181"/>
        <v>1.3854166665987577</v>
      </c>
      <c r="X1158">
        <f>COUNTIF($A$2:A1158,A1158)</f>
        <v>1</v>
      </c>
      <c r="Y1158" t="str">
        <f>VLOOKUP(A:A,[1]ZU_2015_ORIGINAL!A:F,6,FALSE)</f>
        <v>AVT</v>
      </c>
      <c r="Z1158" s="7"/>
    </row>
    <row r="1159" spans="1:26" hidden="1">
      <c r="A1159" s="1">
        <v>5150070418</v>
      </c>
      <c r="B1159" s="2">
        <v>82</v>
      </c>
      <c r="C1159" s="3">
        <v>42081.387499999997</v>
      </c>
      <c r="D1159" s="4">
        <f t="shared" si="182"/>
        <v>0.38750000000000001</v>
      </c>
      <c r="E1159" s="2">
        <f t="shared" si="183"/>
        <v>3</v>
      </c>
      <c r="F1159" s="2">
        <f t="shared" si="184"/>
        <v>1</v>
      </c>
      <c r="G1159" s="3">
        <v>42082.472222222197</v>
      </c>
      <c r="H1159" s="4">
        <f t="shared" si="185"/>
        <v>0.47222222222222227</v>
      </c>
      <c r="I1159" s="2">
        <f t="shared" si="186"/>
        <v>4</v>
      </c>
      <c r="J1159" s="2">
        <f t="shared" si="187"/>
        <v>1</v>
      </c>
      <c r="K1159" s="3">
        <v>42083.468055555597</v>
      </c>
      <c r="L1159" s="1">
        <f t="shared" si="180"/>
        <v>0.99583333339978708</v>
      </c>
      <c r="M1159" s="1" t="s">
        <v>14</v>
      </c>
      <c r="N1159" s="1">
        <f t="shared" si="188"/>
        <v>1</v>
      </c>
      <c r="O1159" s="1" t="s">
        <v>28</v>
      </c>
      <c r="P1159" s="1">
        <v>15</v>
      </c>
      <c r="Q1159" s="1" t="s">
        <v>16</v>
      </c>
      <c r="R1159" s="1">
        <f t="shared" si="189"/>
        <v>1</v>
      </c>
      <c r="S1159" s="1" t="s">
        <v>19</v>
      </c>
      <c r="T1159" s="1">
        <v>0</v>
      </c>
      <c r="U1159" s="1">
        <v>0</v>
      </c>
      <c r="V1159" s="1">
        <v>31</v>
      </c>
      <c r="W1159">
        <f t="shared" si="181"/>
        <v>1.084722222200071</v>
      </c>
      <c r="X1159">
        <f>COUNTIF($A$2:A1159,A1159)</f>
        <v>1</v>
      </c>
      <c r="Y1159" t="str">
        <f>VLOOKUP(A:A,[1]ZU_2015_ORIGINAL!A:F,6,FALSE)</f>
        <v>HTC</v>
      </c>
      <c r="Z1159" s="7"/>
    </row>
    <row r="1160" spans="1:26" hidden="1">
      <c r="A1160" s="1">
        <v>5150070504</v>
      </c>
      <c r="B1160" s="2">
        <v>79</v>
      </c>
      <c r="C1160" s="3">
        <v>42081.427083333299</v>
      </c>
      <c r="D1160" s="4">
        <f t="shared" si="182"/>
        <v>0.42708333333333331</v>
      </c>
      <c r="E1160" s="2">
        <f t="shared" si="183"/>
        <v>3</v>
      </c>
      <c r="F1160" s="2">
        <f t="shared" si="184"/>
        <v>1</v>
      </c>
      <c r="G1160" s="3">
        <v>42082.4243055556</v>
      </c>
      <c r="H1160" s="4">
        <f t="shared" si="185"/>
        <v>0.42430555555555555</v>
      </c>
      <c r="I1160" s="2">
        <f t="shared" si="186"/>
        <v>4</v>
      </c>
      <c r="J1160" s="2">
        <f t="shared" si="187"/>
        <v>1</v>
      </c>
      <c r="K1160" s="3">
        <v>42086.4152777778</v>
      </c>
      <c r="L1160" s="1">
        <f t="shared" si="180"/>
        <v>3.990972222200071</v>
      </c>
      <c r="M1160" s="1" t="s">
        <v>14</v>
      </c>
      <c r="N1160" s="1">
        <f t="shared" si="188"/>
        <v>1</v>
      </c>
      <c r="O1160" s="1" t="s">
        <v>28</v>
      </c>
      <c r="P1160" s="1">
        <v>15</v>
      </c>
      <c r="Q1160" s="1" t="s">
        <v>16</v>
      </c>
      <c r="R1160" s="1">
        <f t="shared" si="189"/>
        <v>1</v>
      </c>
      <c r="S1160" s="1" t="s">
        <v>19</v>
      </c>
      <c r="T1160" s="1">
        <v>0</v>
      </c>
      <c r="U1160" s="1">
        <v>0</v>
      </c>
      <c r="V1160" s="1">
        <v>33</v>
      </c>
      <c r="W1160">
        <f t="shared" si="181"/>
        <v>0.99722222230047919</v>
      </c>
      <c r="X1160">
        <f>COUNTIF($A$2:A1160,A1160)</f>
        <v>1</v>
      </c>
      <c r="Y1160" t="str">
        <f>VLOOKUP(A:A,[1]ZU_2015_ORIGINAL!A:F,6,FALSE)</f>
        <v>HTC</v>
      </c>
      <c r="Z1160" s="7"/>
    </row>
    <row r="1161" spans="1:26">
      <c r="A1161" s="1">
        <v>5150070507</v>
      </c>
      <c r="B1161" s="2">
        <v>83</v>
      </c>
      <c r="C1161" s="3">
        <v>42081.4284722222</v>
      </c>
      <c r="D1161" s="4">
        <f t="shared" si="182"/>
        <v>0.4284722222222222</v>
      </c>
      <c r="E1161" s="2">
        <f t="shared" si="183"/>
        <v>3</v>
      </c>
      <c r="F1161" s="2">
        <f t="shared" si="184"/>
        <v>1</v>
      </c>
      <c r="G1161" s="3">
        <v>42082.798611111102</v>
      </c>
      <c r="H1161" s="4">
        <f t="shared" si="185"/>
        <v>0.79861111111111116</v>
      </c>
      <c r="I1161" s="2">
        <f t="shared" si="186"/>
        <v>4</v>
      </c>
      <c r="J1161" s="2">
        <f t="shared" si="187"/>
        <v>2</v>
      </c>
      <c r="K1161" s="3">
        <v>42082.916666666701</v>
      </c>
      <c r="L1161" s="1">
        <f t="shared" si="180"/>
        <v>0.11805555559840286</v>
      </c>
      <c r="M1161" s="1" t="s">
        <v>14</v>
      </c>
      <c r="N1161" s="1">
        <f t="shared" si="188"/>
        <v>1</v>
      </c>
      <c r="O1161" s="1" t="s">
        <v>32</v>
      </c>
      <c r="P1161" s="1">
        <v>23</v>
      </c>
      <c r="Q1161" s="1" t="s">
        <v>29</v>
      </c>
      <c r="R1161" s="1">
        <f t="shared" si="189"/>
        <v>2</v>
      </c>
      <c r="S1161" s="1" t="s">
        <v>25</v>
      </c>
      <c r="T1161" s="1">
        <v>0</v>
      </c>
      <c r="U1161" s="1">
        <v>0</v>
      </c>
      <c r="V1161" s="1">
        <v>39</v>
      </c>
      <c r="W1161">
        <f t="shared" si="181"/>
        <v>1.3701388889021473</v>
      </c>
      <c r="X1161">
        <f>COUNTIF($A$2:A1161,A1161)</f>
        <v>1</v>
      </c>
      <c r="Y1161" t="str">
        <f>VLOOKUP(A:A,[1]ZU_2015_ORIGINAL!A:F,6,FALSE)</f>
        <v>UCH</v>
      </c>
      <c r="Z1161" s="7"/>
    </row>
    <row r="1162" spans="1:26" hidden="1">
      <c r="A1162" s="1">
        <v>5150070555</v>
      </c>
      <c r="B1162" s="2">
        <v>80</v>
      </c>
      <c r="C1162" s="3">
        <v>42120.743055555598</v>
      </c>
      <c r="D1162" s="4">
        <f t="shared" si="182"/>
        <v>0.74305555555555547</v>
      </c>
      <c r="E1162" s="2">
        <f t="shared" si="183"/>
        <v>7</v>
      </c>
      <c r="F1162" s="2">
        <f t="shared" si="184"/>
        <v>2</v>
      </c>
      <c r="G1162" s="3">
        <v>42121.863194444399</v>
      </c>
      <c r="H1162" s="4">
        <f t="shared" si="185"/>
        <v>0.86319444444444438</v>
      </c>
      <c r="I1162" s="2">
        <f t="shared" si="186"/>
        <v>1</v>
      </c>
      <c r="J1162" s="2">
        <f t="shared" si="187"/>
        <v>2</v>
      </c>
      <c r="K1162" s="3">
        <v>42123.425000000003</v>
      </c>
      <c r="L1162" s="1">
        <f t="shared" si="180"/>
        <v>1.5618055556042236</v>
      </c>
      <c r="M1162" s="1" t="s">
        <v>14</v>
      </c>
      <c r="N1162" s="1">
        <f t="shared" si="188"/>
        <v>1</v>
      </c>
      <c r="O1162" s="1" t="s">
        <v>18</v>
      </c>
      <c r="P1162" s="1">
        <v>11</v>
      </c>
      <c r="Q1162" s="1" t="s">
        <v>16</v>
      </c>
      <c r="R1162" s="1">
        <f t="shared" si="189"/>
        <v>1</v>
      </c>
      <c r="S1162" s="1" t="s">
        <v>19</v>
      </c>
      <c r="T1162" s="1">
        <v>0</v>
      </c>
      <c r="U1162" s="1">
        <v>0</v>
      </c>
      <c r="V1162" s="1">
        <v>32</v>
      </c>
      <c r="W1162">
        <f t="shared" si="181"/>
        <v>1.1201388888002839</v>
      </c>
      <c r="X1162">
        <f>COUNTIF($A$2:A1162,A1162)</f>
        <v>1</v>
      </c>
      <c r="Y1162" t="str">
        <f>VLOOKUP(A:A,[1]ZU_2015_ORIGINAL!A:F,6,FALSE)</f>
        <v>AVT</v>
      </c>
      <c r="Z1162" s="7"/>
    </row>
    <row r="1163" spans="1:26" hidden="1">
      <c r="A1163" s="1">
        <v>5150070564</v>
      </c>
      <c r="B1163" s="2">
        <v>67</v>
      </c>
      <c r="C1163" s="3">
        <v>42081.4506944444</v>
      </c>
      <c r="D1163" s="4">
        <f t="shared" si="182"/>
        <v>0.45069444444444445</v>
      </c>
      <c r="E1163" s="2">
        <f t="shared" si="183"/>
        <v>3</v>
      </c>
      <c r="F1163" s="2">
        <f t="shared" si="184"/>
        <v>1</v>
      </c>
      <c r="G1163" s="3">
        <v>42097.977083333302</v>
      </c>
      <c r="H1163" s="4">
        <f t="shared" si="185"/>
        <v>0.9770833333333333</v>
      </c>
      <c r="I1163" s="2">
        <f t="shared" si="186"/>
        <v>5</v>
      </c>
      <c r="J1163" s="2">
        <f t="shared" si="187"/>
        <v>2</v>
      </c>
      <c r="K1163" s="3">
        <v>42098.038194444503</v>
      </c>
      <c r="L1163" s="1">
        <f t="shared" si="180"/>
        <v>6.1111111201171298E-2</v>
      </c>
      <c r="M1163" s="1" t="s">
        <v>14</v>
      </c>
      <c r="N1163" s="1">
        <f t="shared" si="188"/>
        <v>1</v>
      </c>
      <c r="O1163" s="1" t="s">
        <v>23</v>
      </c>
      <c r="P1163" s="1">
        <v>12</v>
      </c>
      <c r="Q1163" s="1" t="s">
        <v>16</v>
      </c>
      <c r="R1163" s="1">
        <f t="shared" si="189"/>
        <v>1</v>
      </c>
      <c r="S1163" s="1" t="s">
        <v>19</v>
      </c>
      <c r="T1163" s="1">
        <v>0</v>
      </c>
      <c r="U1163" s="1">
        <v>0</v>
      </c>
      <c r="V1163" s="1">
        <v>33</v>
      </c>
      <c r="W1163">
        <f t="shared" si="181"/>
        <v>16.526388888902147</v>
      </c>
      <c r="X1163">
        <f>COUNTIF($A$2:A1163,A1163)</f>
        <v>1</v>
      </c>
      <c r="Y1163" t="str">
        <f>VLOOKUP(A:A,[1]ZU_2015_ORIGINAL!A:F,6,FALSE)</f>
        <v>GCH</v>
      </c>
      <c r="Z1163" s="7"/>
    </row>
    <row r="1164" spans="1:26" hidden="1">
      <c r="A1164" s="1">
        <v>5150070598</v>
      </c>
      <c r="B1164" s="2">
        <v>73</v>
      </c>
      <c r="C1164" s="3">
        <v>42088.336805555598</v>
      </c>
      <c r="D1164" s="4">
        <f t="shared" si="182"/>
        <v>0.33680555555555558</v>
      </c>
      <c r="E1164" s="2">
        <f t="shared" si="183"/>
        <v>3</v>
      </c>
      <c r="F1164" s="2">
        <f t="shared" si="184"/>
        <v>1</v>
      </c>
      <c r="G1164" s="3">
        <v>42089.839583333298</v>
      </c>
      <c r="H1164" s="4">
        <f t="shared" si="185"/>
        <v>0.83958333333333324</v>
      </c>
      <c r="I1164" s="2">
        <f t="shared" si="186"/>
        <v>4</v>
      </c>
      <c r="J1164" s="2">
        <f t="shared" si="187"/>
        <v>2</v>
      </c>
      <c r="K1164" s="3">
        <v>42089.936805555597</v>
      </c>
      <c r="L1164" s="1">
        <f t="shared" si="180"/>
        <v>9.7222222299023997E-2</v>
      </c>
      <c r="M1164" s="1" t="s">
        <v>14</v>
      </c>
      <c r="N1164" s="1">
        <f t="shared" si="188"/>
        <v>1</v>
      </c>
      <c r="O1164" s="1" t="s">
        <v>18</v>
      </c>
      <c r="P1164" s="1">
        <v>11</v>
      </c>
      <c r="Q1164" s="1" t="s">
        <v>16</v>
      </c>
      <c r="R1164" s="1">
        <f t="shared" si="189"/>
        <v>1</v>
      </c>
      <c r="S1164" s="1" t="s">
        <v>19</v>
      </c>
      <c r="T1164" s="1">
        <v>0</v>
      </c>
      <c r="U1164" s="1">
        <v>0</v>
      </c>
      <c r="V1164" s="1">
        <v>39</v>
      </c>
      <c r="W1164">
        <f t="shared" si="181"/>
        <v>1.5027777776995208</v>
      </c>
      <c r="X1164">
        <f>COUNTIF($A$2:A1164,A1164)</f>
        <v>1</v>
      </c>
      <c r="Y1164" t="str">
        <f>VLOOKUP(A:A,[1]ZU_2015_ORIGINAL!A:F,6,FALSE)</f>
        <v>AVT</v>
      </c>
      <c r="Z1164" s="7"/>
    </row>
    <row r="1165" spans="1:26" hidden="1">
      <c r="A1165" s="1">
        <v>5150070611</v>
      </c>
      <c r="B1165" s="2">
        <v>80</v>
      </c>
      <c r="C1165" s="3">
        <v>42081.502083333296</v>
      </c>
      <c r="D1165" s="4">
        <f t="shared" si="182"/>
        <v>0.50208333333333333</v>
      </c>
      <c r="E1165" s="2">
        <f t="shared" si="183"/>
        <v>3</v>
      </c>
      <c r="F1165" s="2">
        <f t="shared" si="184"/>
        <v>1</v>
      </c>
      <c r="G1165" s="3">
        <v>42083.484027777798</v>
      </c>
      <c r="H1165" s="4">
        <f t="shared" si="185"/>
        <v>0.48402777777777778</v>
      </c>
      <c r="I1165" s="2">
        <f t="shared" si="186"/>
        <v>5</v>
      </c>
      <c r="J1165" s="2">
        <f t="shared" si="187"/>
        <v>1</v>
      </c>
      <c r="K1165" s="3">
        <v>42086.509722222203</v>
      </c>
      <c r="L1165" s="1">
        <f t="shared" si="180"/>
        <v>3.0256944444045075</v>
      </c>
      <c r="M1165" s="1" t="s">
        <v>14</v>
      </c>
      <c r="N1165" s="1">
        <f t="shared" si="188"/>
        <v>1</v>
      </c>
      <c r="O1165" s="1" t="s">
        <v>32</v>
      </c>
      <c r="P1165" s="1">
        <v>23</v>
      </c>
      <c r="Q1165" s="1" t="s">
        <v>16</v>
      </c>
      <c r="R1165" s="1">
        <f t="shared" si="189"/>
        <v>1</v>
      </c>
      <c r="S1165" s="1" t="s">
        <v>24</v>
      </c>
      <c r="T1165" s="1">
        <v>1</v>
      </c>
      <c r="U1165" s="1">
        <v>0</v>
      </c>
      <c r="V1165" s="1">
        <v>34</v>
      </c>
      <c r="W1165">
        <f t="shared" si="181"/>
        <v>1.9819444445020054</v>
      </c>
      <c r="X1165">
        <f>COUNTIF($A$2:A1165,A1165)</f>
        <v>1</v>
      </c>
      <c r="Y1165" t="str">
        <f>VLOOKUP(A:A,[1]ZU_2015_ORIGINAL!A:F,6,FALSE)</f>
        <v>UCH</v>
      </c>
      <c r="Z1165" s="7"/>
    </row>
    <row r="1166" spans="1:26">
      <c r="A1166" s="1">
        <v>5150070638</v>
      </c>
      <c r="B1166" s="2">
        <v>77</v>
      </c>
      <c r="C1166" s="3">
        <v>42081.494444444397</v>
      </c>
      <c r="D1166" s="4">
        <f t="shared" si="182"/>
        <v>0.49444444444444446</v>
      </c>
      <c r="E1166" s="2">
        <f t="shared" si="183"/>
        <v>3</v>
      </c>
      <c r="F1166" s="2">
        <f t="shared" si="184"/>
        <v>1</v>
      </c>
      <c r="G1166" s="3">
        <v>42081.863888888904</v>
      </c>
      <c r="H1166" s="4">
        <f t="shared" si="185"/>
        <v>0.86388888888888893</v>
      </c>
      <c r="I1166" s="2">
        <f t="shared" si="186"/>
        <v>3</v>
      </c>
      <c r="J1166" s="2">
        <f t="shared" si="187"/>
        <v>2</v>
      </c>
      <c r="K1166" s="3">
        <v>42083.365277777797</v>
      </c>
      <c r="L1166" s="1">
        <f t="shared" si="180"/>
        <v>1.5013888888934162</v>
      </c>
      <c r="M1166" s="1" t="s">
        <v>14</v>
      </c>
      <c r="N1166" s="1">
        <f t="shared" si="188"/>
        <v>1</v>
      </c>
      <c r="O1166" s="1" t="s">
        <v>32</v>
      </c>
      <c r="P1166" s="1">
        <v>23</v>
      </c>
      <c r="Q1166" s="1" t="s">
        <v>29</v>
      </c>
      <c r="R1166" s="1">
        <f t="shared" si="189"/>
        <v>2</v>
      </c>
      <c r="S1166" s="1" t="s">
        <v>19</v>
      </c>
      <c r="T1166" s="1">
        <v>0</v>
      </c>
      <c r="U1166" s="1">
        <v>0</v>
      </c>
      <c r="V1166" s="1">
        <v>33</v>
      </c>
      <c r="W1166">
        <f t="shared" si="181"/>
        <v>0.36944444450637093</v>
      </c>
      <c r="X1166">
        <f>COUNTIF($A$2:A1166,A1166)</f>
        <v>1</v>
      </c>
      <c r="Y1166" t="str">
        <f>VLOOKUP(A:A,[1]ZU_2015_ORIGINAL!A:F,6,FALSE)</f>
        <v>UCH</v>
      </c>
      <c r="Z1166" s="7"/>
    </row>
    <row r="1167" spans="1:26" hidden="1">
      <c r="A1167" s="1">
        <v>5150070718</v>
      </c>
      <c r="B1167" s="2">
        <v>75</v>
      </c>
      <c r="C1167" s="3">
        <v>42081.551388888904</v>
      </c>
      <c r="D1167" s="4">
        <f t="shared" si="182"/>
        <v>0.55138888888888882</v>
      </c>
      <c r="E1167" s="2">
        <f t="shared" si="183"/>
        <v>3</v>
      </c>
      <c r="F1167" s="2">
        <f t="shared" si="184"/>
        <v>1</v>
      </c>
      <c r="G1167" s="3">
        <v>42081.665972222203</v>
      </c>
      <c r="H1167" s="4">
        <f t="shared" si="185"/>
        <v>0.66597222222222219</v>
      </c>
      <c r="I1167" s="2">
        <f t="shared" si="186"/>
        <v>3</v>
      </c>
      <c r="J1167" s="2">
        <f t="shared" si="187"/>
        <v>1</v>
      </c>
      <c r="K1167" s="3">
        <v>42083.645138888904</v>
      </c>
      <c r="L1167" s="1">
        <f t="shared" si="180"/>
        <v>1.9791666667006211</v>
      </c>
      <c r="M1167" s="1" t="s">
        <v>14</v>
      </c>
      <c r="N1167" s="1">
        <f t="shared" si="188"/>
        <v>1</v>
      </c>
      <c r="O1167" s="1" t="s">
        <v>34</v>
      </c>
      <c r="P1167" s="1">
        <v>8</v>
      </c>
      <c r="Q1167" s="1" t="s">
        <v>16</v>
      </c>
      <c r="R1167" s="1">
        <f t="shared" si="189"/>
        <v>1</v>
      </c>
      <c r="S1167" s="1" t="s">
        <v>19</v>
      </c>
      <c r="T1167" s="1">
        <v>0</v>
      </c>
      <c r="U1167" s="1">
        <v>0</v>
      </c>
      <c r="V1167" s="1">
        <v>31</v>
      </c>
      <c r="W1167">
        <f t="shared" si="181"/>
        <v>0.11458333329937886</v>
      </c>
      <c r="X1167">
        <f>COUNTIF($A$2:A1167,A1167)</f>
        <v>1</v>
      </c>
      <c r="Y1167" t="str">
        <f>VLOOKUP(A:A,[1]ZU_2015_ORIGINAL!A:F,6,FALSE)</f>
        <v>4MD</v>
      </c>
      <c r="Z1167" s="7"/>
    </row>
    <row r="1168" spans="1:26" hidden="1">
      <c r="A1168" s="1">
        <v>5150070733</v>
      </c>
      <c r="B1168" s="2">
        <v>48</v>
      </c>
      <c r="C1168" s="3">
        <v>42081.559027777803</v>
      </c>
      <c r="D1168" s="4">
        <f t="shared" si="182"/>
        <v>0.55902777777777779</v>
      </c>
      <c r="E1168" s="2">
        <f t="shared" si="183"/>
        <v>3</v>
      </c>
      <c r="F1168" s="2">
        <f t="shared" si="184"/>
        <v>1</v>
      </c>
      <c r="G1168" s="3">
        <v>42081.694444444402</v>
      </c>
      <c r="H1168" s="4">
        <f t="shared" si="185"/>
        <v>0.69444444444444453</v>
      </c>
      <c r="I1168" s="2">
        <f t="shared" si="186"/>
        <v>3</v>
      </c>
      <c r="J1168" s="2">
        <f t="shared" si="187"/>
        <v>1</v>
      </c>
      <c r="K1168" s="3">
        <v>42082.547222222202</v>
      </c>
      <c r="L1168" s="1">
        <f t="shared" si="180"/>
        <v>0.85277777779992903</v>
      </c>
      <c r="M1168" s="1" t="s">
        <v>14</v>
      </c>
      <c r="N1168" s="1">
        <f t="shared" si="188"/>
        <v>1</v>
      </c>
      <c r="O1168" s="1" t="s">
        <v>14</v>
      </c>
      <c r="P1168" s="1">
        <v>9</v>
      </c>
      <c r="Q1168" s="1" t="s">
        <v>16</v>
      </c>
      <c r="R1168" s="1">
        <f t="shared" si="189"/>
        <v>1</v>
      </c>
      <c r="S1168" s="1" t="s">
        <v>21</v>
      </c>
      <c r="T1168" s="1">
        <v>0</v>
      </c>
      <c r="U1168" s="1">
        <v>0</v>
      </c>
      <c r="V1168" s="1">
        <v>31</v>
      </c>
      <c r="W1168">
        <f t="shared" si="181"/>
        <v>0.13541666659875773</v>
      </c>
      <c r="X1168">
        <f>COUNTIF($A$2:A1168,A1168)</f>
        <v>1</v>
      </c>
      <c r="Y1168" t="str">
        <f>VLOOKUP(A:A,[1]ZU_2015_ORIGINAL!A:F,6,FALSE)</f>
        <v>AIN</v>
      </c>
      <c r="Z1168" s="7"/>
    </row>
    <row r="1169" spans="1:26">
      <c r="A1169" s="1">
        <v>5150070769</v>
      </c>
      <c r="B1169" s="2">
        <v>90</v>
      </c>
      <c r="C1169" s="3">
        <v>42081.574999999997</v>
      </c>
      <c r="D1169" s="4">
        <f t="shared" si="182"/>
        <v>0.57500000000000007</v>
      </c>
      <c r="E1169" s="2">
        <f t="shared" si="183"/>
        <v>3</v>
      </c>
      <c r="F1169" s="2">
        <f t="shared" si="184"/>
        <v>1</v>
      </c>
      <c r="G1169" s="3">
        <v>42083.534722222197</v>
      </c>
      <c r="H1169" s="4">
        <f t="shared" si="185"/>
        <v>0.53472222222222221</v>
      </c>
      <c r="I1169" s="2">
        <f t="shared" si="186"/>
        <v>5</v>
      </c>
      <c r="J1169" s="2">
        <f t="shared" si="187"/>
        <v>1</v>
      </c>
      <c r="K1169" s="3">
        <v>42084.305555555598</v>
      </c>
      <c r="L1169" s="1">
        <f t="shared" si="180"/>
        <v>0.77083333340124227</v>
      </c>
      <c r="M1169" s="1" t="s">
        <v>14</v>
      </c>
      <c r="N1169" s="1">
        <f t="shared" si="188"/>
        <v>1</v>
      </c>
      <c r="O1169" s="1" t="s">
        <v>32</v>
      </c>
      <c r="P1169" s="1">
        <v>23</v>
      </c>
      <c r="Q1169" s="1" t="s">
        <v>29</v>
      </c>
      <c r="R1169" s="1">
        <f t="shared" si="189"/>
        <v>2</v>
      </c>
      <c r="S1169" s="1" t="s">
        <v>19</v>
      </c>
      <c r="T1169" s="1">
        <v>0</v>
      </c>
      <c r="U1169" s="1">
        <v>0</v>
      </c>
      <c r="V1169" s="1">
        <v>39</v>
      </c>
      <c r="W1169">
        <f t="shared" si="181"/>
        <v>1.959722222200071</v>
      </c>
      <c r="X1169">
        <f>COUNTIF($A$2:A1169,A1169)</f>
        <v>1</v>
      </c>
      <c r="Y1169" t="str">
        <f>VLOOKUP(A:A,[1]ZU_2015_ORIGINAL!A:F,6,FALSE)</f>
        <v>UCH</v>
      </c>
      <c r="Z1169" s="7"/>
    </row>
    <row r="1170" spans="1:26" hidden="1">
      <c r="A1170" s="1">
        <v>5150070809</v>
      </c>
      <c r="B1170" s="2">
        <v>75</v>
      </c>
      <c r="C1170" s="3">
        <v>42086.391666666699</v>
      </c>
      <c r="D1170" s="4">
        <f t="shared" si="182"/>
        <v>0.39166666666666666</v>
      </c>
      <c r="E1170" s="2">
        <f t="shared" si="183"/>
        <v>1</v>
      </c>
      <c r="F1170" s="2">
        <f t="shared" si="184"/>
        <v>1</v>
      </c>
      <c r="G1170" s="3">
        <v>42087.595833333296</v>
      </c>
      <c r="H1170" s="4">
        <f t="shared" si="185"/>
        <v>0.59583333333333333</v>
      </c>
      <c r="I1170" s="2">
        <f t="shared" si="186"/>
        <v>2</v>
      </c>
      <c r="J1170" s="2">
        <f t="shared" si="187"/>
        <v>1</v>
      </c>
      <c r="K1170" s="3">
        <v>42089.404166666704</v>
      </c>
      <c r="L1170" s="1">
        <f t="shared" si="180"/>
        <v>1.808333333407063</v>
      </c>
      <c r="M1170" s="1" t="s">
        <v>14</v>
      </c>
      <c r="N1170" s="1">
        <f t="shared" si="188"/>
        <v>1</v>
      </c>
      <c r="O1170" s="1" t="s">
        <v>27</v>
      </c>
      <c r="P1170" s="1">
        <v>13</v>
      </c>
      <c r="Q1170" s="1" t="s">
        <v>16</v>
      </c>
      <c r="R1170" s="1">
        <f t="shared" si="189"/>
        <v>1</v>
      </c>
      <c r="S1170" s="1" t="s">
        <v>19</v>
      </c>
      <c r="T1170" s="1">
        <v>0</v>
      </c>
      <c r="U1170" s="1">
        <v>0</v>
      </c>
      <c r="V1170" s="1">
        <v>33</v>
      </c>
      <c r="W1170">
        <f t="shared" si="181"/>
        <v>1.2041666665973025</v>
      </c>
      <c r="X1170">
        <f>COUNTIF($A$2:A1170,A1170)</f>
        <v>1</v>
      </c>
      <c r="Y1170" t="str">
        <f>VLOOKUP(A:A,[1]ZU_2015_ORIGINAL!A:F,6,FALSE)</f>
        <v>GYN</v>
      </c>
      <c r="Z1170" s="7"/>
    </row>
    <row r="1171" spans="1:26" hidden="1">
      <c r="A1171" s="1">
        <v>5150070884</v>
      </c>
      <c r="B1171" s="2">
        <v>81</v>
      </c>
      <c r="C1171" s="3">
        <v>42081.675694444399</v>
      </c>
      <c r="D1171" s="4">
        <f t="shared" si="182"/>
        <v>0.67569444444444438</v>
      </c>
      <c r="E1171" s="2">
        <f t="shared" si="183"/>
        <v>3</v>
      </c>
      <c r="F1171" s="2">
        <f t="shared" si="184"/>
        <v>1</v>
      </c>
      <c r="G1171" s="3">
        <v>42104.576388888898</v>
      </c>
      <c r="H1171" s="4">
        <f t="shared" si="185"/>
        <v>0.57638888888888895</v>
      </c>
      <c r="I1171" s="2">
        <f t="shared" si="186"/>
        <v>5</v>
      </c>
      <c r="J1171" s="2">
        <f t="shared" si="187"/>
        <v>1</v>
      </c>
      <c r="K1171" s="3">
        <v>42105.343055555597</v>
      </c>
      <c r="L1171" s="1">
        <f t="shared" si="180"/>
        <v>0.76666666669916594</v>
      </c>
      <c r="M1171" s="1" t="s">
        <v>14</v>
      </c>
      <c r="N1171" s="1">
        <f t="shared" si="188"/>
        <v>1</v>
      </c>
      <c r="O1171" s="1" t="s">
        <v>15</v>
      </c>
      <c r="P1171" s="1">
        <v>19</v>
      </c>
      <c r="Q1171" s="1" t="s">
        <v>16</v>
      </c>
      <c r="R1171" s="1">
        <f t="shared" si="189"/>
        <v>1</v>
      </c>
      <c r="S1171" s="1" t="s">
        <v>21</v>
      </c>
      <c r="T1171" s="1">
        <v>0</v>
      </c>
      <c r="U1171" s="1">
        <v>0</v>
      </c>
      <c r="V1171" s="1">
        <v>39</v>
      </c>
      <c r="W1171">
        <f t="shared" si="181"/>
        <v>22.900694444499095</v>
      </c>
      <c r="X1171">
        <f>COUNTIF($A$2:A1171,A1171)</f>
        <v>1</v>
      </c>
      <c r="Y1171" t="str">
        <f>VLOOKUP(A:A,[1]ZU_2015_ORIGINAL!A:F,6,FALSE)</f>
        <v>NCH</v>
      </c>
      <c r="Z1171" s="7"/>
    </row>
    <row r="1172" spans="1:26">
      <c r="A1172" s="1">
        <v>5150070929</v>
      </c>
      <c r="B1172" s="2">
        <v>75</v>
      </c>
      <c r="C1172" s="3">
        <v>42081.769444444399</v>
      </c>
      <c r="D1172" s="4">
        <f t="shared" si="182"/>
        <v>0.76944444444444438</v>
      </c>
      <c r="E1172" s="2">
        <f t="shared" si="183"/>
        <v>3</v>
      </c>
      <c r="F1172" s="2">
        <f t="shared" si="184"/>
        <v>1</v>
      </c>
      <c r="G1172" s="3">
        <v>42081.881249999999</v>
      </c>
      <c r="H1172" s="4">
        <f t="shared" si="185"/>
        <v>0.88124999999999998</v>
      </c>
      <c r="I1172" s="2">
        <f t="shared" si="186"/>
        <v>3</v>
      </c>
      <c r="J1172" s="2">
        <f t="shared" si="187"/>
        <v>2</v>
      </c>
      <c r="K1172" s="3">
        <v>42082.410416666702</v>
      </c>
      <c r="L1172" s="1">
        <f t="shared" si="180"/>
        <v>0.52916666670353152</v>
      </c>
      <c r="M1172" s="1" t="s">
        <v>14</v>
      </c>
      <c r="N1172" s="1">
        <f t="shared" si="188"/>
        <v>1</v>
      </c>
      <c r="O1172" s="1" t="s">
        <v>32</v>
      </c>
      <c r="P1172" s="1">
        <v>23</v>
      </c>
      <c r="Q1172" s="1" t="s">
        <v>29</v>
      </c>
      <c r="R1172" s="1">
        <f t="shared" si="189"/>
        <v>2</v>
      </c>
      <c r="S1172" s="1" t="s">
        <v>17</v>
      </c>
      <c r="T1172" s="1">
        <v>0</v>
      </c>
      <c r="U1172" s="1">
        <v>0</v>
      </c>
      <c r="V1172" s="1">
        <v>32</v>
      </c>
      <c r="W1172">
        <f t="shared" si="181"/>
        <v>0.11180555559985805</v>
      </c>
      <c r="X1172">
        <f>COUNTIF($A$2:A1172,A1172)</f>
        <v>1</v>
      </c>
      <c r="Y1172" t="str">
        <f>VLOOKUP(A:A,[1]ZU_2015_ORIGINAL!A:F,6,FALSE)</f>
        <v>UCH</v>
      </c>
      <c r="Z1172" s="7"/>
    </row>
    <row r="1173" spans="1:26">
      <c r="A1173" s="1">
        <v>5150070981</v>
      </c>
      <c r="B1173" s="2">
        <v>57</v>
      </c>
      <c r="C1173" s="3">
        <v>42081.859722222202</v>
      </c>
      <c r="D1173" s="4">
        <f t="shared" si="182"/>
        <v>0.85972222222222217</v>
      </c>
      <c r="E1173" s="2">
        <f t="shared" si="183"/>
        <v>3</v>
      </c>
      <c r="F1173" s="2">
        <f t="shared" si="184"/>
        <v>2</v>
      </c>
      <c r="G1173" s="3">
        <v>42082.027083333298</v>
      </c>
      <c r="H1173" s="4">
        <f t="shared" si="185"/>
        <v>2.7083333333333334E-2</v>
      </c>
      <c r="I1173" s="2">
        <f t="shared" si="186"/>
        <v>4</v>
      </c>
      <c r="J1173" s="2">
        <f t="shared" si="187"/>
        <v>2</v>
      </c>
      <c r="K1173" s="3">
        <v>42083.4868055556</v>
      </c>
      <c r="L1173" s="1">
        <f t="shared" si="180"/>
        <v>1.4597222223019344</v>
      </c>
      <c r="M1173" s="1" t="s">
        <v>14</v>
      </c>
      <c r="N1173" s="1">
        <f t="shared" si="188"/>
        <v>1</v>
      </c>
      <c r="O1173" s="1" t="s">
        <v>34</v>
      </c>
      <c r="P1173" s="1">
        <v>8</v>
      </c>
      <c r="Q1173" s="1" t="s">
        <v>29</v>
      </c>
      <c r="R1173" s="1">
        <f t="shared" si="189"/>
        <v>2</v>
      </c>
      <c r="S1173" s="1" t="s">
        <v>19</v>
      </c>
      <c r="T1173" s="1">
        <v>0</v>
      </c>
      <c r="U1173" s="1">
        <v>0</v>
      </c>
      <c r="V1173" s="1">
        <v>31</v>
      </c>
      <c r="W1173">
        <f t="shared" si="181"/>
        <v>0.16736111109639751</v>
      </c>
      <c r="X1173">
        <f>COUNTIF($A$2:A1173,A1173)</f>
        <v>1</v>
      </c>
      <c r="Y1173" t="str">
        <f>VLOOKUP(A:A,[1]ZU_2015_ORIGINAL!A:F,6,FALSE)</f>
        <v>4MD</v>
      </c>
      <c r="Z1173" s="7"/>
    </row>
    <row r="1174" spans="1:26">
      <c r="A1174" s="1">
        <v>5150070983</v>
      </c>
      <c r="B1174" s="2">
        <v>84</v>
      </c>
      <c r="C1174" s="3">
        <v>42081.867361111101</v>
      </c>
      <c r="D1174" s="4">
        <f t="shared" si="182"/>
        <v>0.86736111111111114</v>
      </c>
      <c r="E1174" s="2">
        <f t="shared" si="183"/>
        <v>3</v>
      </c>
      <c r="F1174" s="2">
        <f t="shared" si="184"/>
        <v>2</v>
      </c>
      <c r="G1174" s="3">
        <v>42081.920138888898</v>
      </c>
      <c r="H1174" s="4">
        <f t="shared" si="185"/>
        <v>0.92013888888888884</v>
      </c>
      <c r="I1174" s="2">
        <f t="shared" si="186"/>
        <v>3</v>
      </c>
      <c r="J1174" s="2">
        <f t="shared" si="187"/>
        <v>2</v>
      </c>
      <c r="K1174" s="3">
        <v>42081.976388888899</v>
      </c>
      <c r="L1174" s="1">
        <f t="shared" si="180"/>
        <v>5.6250000001455192E-2</v>
      </c>
      <c r="M1174" s="1" t="s">
        <v>14</v>
      </c>
      <c r="N1174" s="1">
        <f t="shared" si="188"/>
        <v>1</v>
      </c>
      <c r="O1174" s="1" t="s">
        <v>14</v>
      </c>
      <c r="P1174" s="1">
        <v>9</v>
      </c>
      <c r="Q1174" s="1" t="s">
        <v>29</v>
      </c>
      <c r="R1174" s="1">
        <f t="shared" si="189"/>
        <v>2</v>
      </c>
      <c r="S1174" s="1" t="s">
        <v>24</v>
      </c>
      <c r="T1174" s="1">
        <v>1</v>
      </c>
      <c r="U1174" s="1">
        <v>0</v>
      </c>
      <c r="V1174" s="1">
        <v>33</v>
      </c>
      <c r="W1174">
        <f t="shared" si="181"/>
        <v>5.2777777797018643E-2</v>
      </c>
      <c r="X1174">
        <f>COUNTIF($A$2:A1174,A1174)</f>
        <v>1</v>
      </c>
      <c r="Y1174" t="str">
        <f>VLOOKUP(A:A,[1]ZU_2015_ORIGINAL!A:F,6,FALSE)</f>
        <v>AIN</v>
      </c>
      <c r="Z1174" s="7"/>
    </row>
    <row r="1175" spans="1:26">
      <c r="A1175" s="1">
        <v>5150070995</v>
      </c>
      <c r="B1175" s="2">
        <v>27</v>
      </c>
      <c r="C1175" s="3">
        <v>42081.802777777797</v>
      </c>
      <c r="D1175" s="4">
        <f t="shared" si="182"/>
        <v>0.8027777777777777</v>
      </c>
      <c r="E1175" s="2">
        <f t="shared" si="183"/>
        <v>3</v>
      </c>
      <c r="F1175" s="2">
        <f t="shared" si="184"/>
        <v>2</v>
      </c>
      <c r="G1175" s="3">
        <v>42081.958333333299</v>
      </c>
      <c r="H1175" s="4">
        <f t="shared" si="185"/>
        <v>0.95833333333333337</v>
      </c>
      <c r="I1175" s="2">
        <f t="shared" si="186"/>
        <v>3</v>
      </c>
      <c r="J1175" s="2">
        <f t="shared" si="187"/>
        <v>2</v>
      </c>
      <c r="K1175" s="3">
        <v>42082.104166666701</v>
      </c>
      <c r="L1175" s="1">
        <f t="shared" si="180"/>
        <v>0.14583333340124227</v>
      </c>
      <c r="M1175" s="1" t="s">
        <v>14</v>
      </c>
      <c r="N1175" s="1">
        <f t="shared" si="188"/>
        <v>1</v>
      </c>
      <c r="O1175" s="1" t="s">
        <v>27</v>
      </c>
      <c r="P1175" s="1">
        <v>13</v>
      </c>
      <c r="Q1175" s="1" t="s">
        <v>29</v>
      </c>
      <c r="R1175" s="1">
        <f t="shared" si="189"/>
        <v>2</v>
      </c>
      <c r="S1175" s="1" t="s">
        <v>19</v>
      </c>
      <c r="T1175" s="1">
        <v>0</v>
      </c>
      <c r="U1175" s="1">
        <v>0</v>
      </c>
      <c r="V1175" s="1">
        <v>39</v>
      </c>
      <c r="W1175">
        <f t="shared" si="181"/>
        <v>0.15555555550236022</v>
      </c>
      <c r="X1175">
        <f>COUNTIF($A$2:A1175,A1175)</f>
        <v>1</v>
      </c>
      <c r="Y1175" t="str">
        <f>VLOOKUP(A:A,[1]ZU_2015_ORIGINAL!A:F,6,FALSE)</f>
        <v>GYN</v>
      </c>
      <c r="Z1175" s="7"/>
    </row>
    <row r="1176" spans="1:26" hidden="1">
      <c r="A1176" s="1">
        <v>5150071110</v>
      </c>
      <c r="B1176" s="2">
        <v>67</v>
      </c>
      <c r="C1176" s="3">
        <v>42094.363194444399</v>
      </c>
      <c r="D1176" s="4">
        <f t="shared" si="182"/>
        <v>0.36319444444444443</v>
      </c>
      <c r="E1176" s="2">
        <f t="shared" si="183"/>
        <v>2</v>
      </c>
      <c r="F1176" s="2">
        <f t="shared" si="184"/>
        <v>1</v>
      </c>
      <c r="G1176" s="3">
        <v>42096.410416666702</v>
      </c>
      <c r="H1176" s="4">
        <f t="shared" si="185"/>
        <v>0.41041666666666665</v>
      </c>
      <c r="I1176" s="2">
        <f t="shared" si="186"/>
        <v>4</v>
      </c>
      <c r="J1176" s="2">
        <f t="shared" si="187"/>
        <v>1</v>
      </c>
      <c r="K1176" s="3">
        <v>42098.416666666701</v>
      </c>
      <c r="L1176" s="1">
        <f t="shared" si="180"/>
        <v>2.0062499999985448</v>
      </c>
      <c r="M1176" s="1" t="s">
        <v>14</v>
      </c>
      <c r="N1176" s="1">
        <f t="shared" si="188"/>
        <v>1</v>
      </c>
      <c r="O1176" s="1" t="s">
        <v>28</v>
      </c>
      <c r="P1176" s="1">
        <v>15</v>
      </c>
      <c r="Q1176" s="1" t="s">
        <v>16</v>
      </c>
      <c r="R1176" s="1">
        <f t="shared" si="189"/>
        <v>1</v>
      </c>
      <c r="S1176" s="1" t="s">
        <v>19</v>
      </c>
      <c r="T1176" s="1">
        <v>0</v>
      </c>
      <c r="U1176" s="1">
        <v>0</v>
      </c>
      <c r="V1176" s="1">
        <v>31</v>
      </c>
      <c r="W1176">
        <f t="shared" si="181"/>
        <v>2.0472222223033896</v>
      </c>
      <c r="X1176">
        <f>COUNTIF($A$2:A1176,A1176)</f>
        <v>1</v>
      </c>
      <c r="Y1176" t="str">
        <f>VLOOKUP(A:A,[1]ZU_2015_ORIGINAL!A:F,6,FALSE)</f>
        <v>HTC</v>
      </c>
      <c r="Z1176" s="7"/>
    </row>
    <row r="1177" spans="1:26" hidden="1">
      <c r="A1177" s="1">
        <v>5150071152</v>
      </c>
      <c r="B1177" s="2">
        <v>75</v>
      </c>
      <c r="C1177" s="3">
        <v>42110.386111111096</v>
      </c>
      <c r="D1177" s="4">
        <f t="shared" si="182"/>
        <v>0.38611111111111113</v>
      </c>
      <c r="E1177" s="2">
        <f t="shared" si="183"/>
        <v>4</v>
      </c>
      <c r="F1177" s="2">
        <f t="shared" si="184"/>
        <v>1</v>
      </c>
      <c r="G1177" s="3">
        <v>42116.038194444503</v>
      </c>
      <c r="H1177" s="4">
        <f t="shared" si="185"/>
        <v>3.8194444444444441E-2</v>
      </c>
      <c r="I1177" s="2">
        <f t="shared" si="186"/>
        <v>3</v>
      </c>
      <c r="J1177" s="2">
        <f t="shared" si="187"/>
        <v>2</v>
      </c>
      <c r="K1177" s="3">
        <v>42121.397916666698</v>
      </c>
      <c r="L1177" s="1">
        <f t="shared" si="180"/>
        <v>5.3597222221942502</v>
      </c>
      <c r="M1177" s="1" t="s">
        <v>14</v>
      </c>
      <c r="N1177" s="1">
        <f t="shared" si="188"/>
        <v>1</v>
      </c>
      <c r="O1177" s="1" t="s">
        <v>31</v>
      </c>
      <c r="P1177" s="1">
        <v>3</v>
      </c>
      <c r="Q1177" s="1" t="s">
        <v>16</v>
      </c>
      <c r="R1177" s="1">
        <f t="shared" si="189"/>
        <v>1</v>
      </c>
      <c r="S1177" s="1" t="s">
        <v>19</v>
      </c>
      <c r="T1177" s="1">
        <v>0</v>
      </c>
      <c r="U1177" s="1">
        <v>0</v>
      </c>
      <c r="V1177" s="1">
        <v>34</v>
      </c>
      <c r="W1177">
        <f t="shared" si="181"/>
        <v>5.652083333407063</v>
      </c>
      <c r="X1177">
        <f>COUNTIF($A$2:A1177,A1177)</f>
        <v>1</v>
      </c>
      <c r="Y1177" t="str">
        <f>VLOOKUP(A:A,[1]ZU_2015_ORIGINAL!A:F,6,FALSE)</f>
        <v>1MD-IPF</v>
      </c>
      <c r="Z1177" s="7"/>
    </row>
    <row r="1178" spans="1:26">
      <c r="A1178" s="1">
        <v>5150071158</v>
      </c>
      <c r="B1178" s="2">
        <v>85</v>
      </c>
      <c r="C1178" s="3">
        <v>42082.382638888899</v>
      </c>
      <c r="D1178" s="4">
        <f t="shared" si="182"/>
        <v>0.38263888888888892</v>
      </c>
      <c r="E1178" s="2">
        <f t="shared" si="183"/>
        <v>4</v>
      </c>
      <c r="F1178" s="2">
        <f t="shared" si="184"/>
        <v>1</v>
      </c>
      <c r="G1178" s="3">
        <v>42082.662499999999</v>
      </c>
      <c r="H1178" s="4">
        <f t="shared" si="185"/>
        <v>0.66249999999999998</v>
      </c>
      <c r="I1178" s="2">
        <f t="shared" si="186"/>
        <v>4</v>
      </c>
      <c r="J1178" s="2">
        <f t="shared" si="187"/>
        <v>1</v>
      </c>
      <c r="K1178" s="3">
        <v>42083.760416666701</v>
      </c>
      <c r="L1178" s="1">
        <f t="shared" si="180"/>
        <v>1.0979166667020763</v>
      </c>
      <c r="M1178" s="1" t="s">
        <v>14</v>
      </c>
      <c r="N1178" s="1">
        <f t="shared" si="188"/>
        <v>1</v>
      </c>
      <c r="O1178" s="1" t="s">
        <v>34</v>
      </c>
      <c r="P1178" s="1">
        <v>8</v>
      </c>
      <c r="Q1178" s="1" t="s">
        <v>29</v>
      </c>
      <c r="R1178" s="1">
        <f t="shared" si="189"/>
        <v>2</v>
      </c>
      <c r="S1178" s="1" t="s">
        <v>19</v>
      </c>
      <c r="T1178" s="1">
        <v>0</v>
      </c>
      <c r="U1178" s="1">
        <v>0</v>
      </c>
      <c r="V1178" s="1">
        <v>33</v>
      </c>
      <c r="W1178">
        <f t="shared" si="181"/>
        <v>0.27986111109930789</v>
      </c>
      <c r="X1178">
        <f>COUNTIF($A$2:A1178,A1178)</f>
        <v>1</v>
      </c>
      <c r="Y1178" t="str">
        <f>VLOOKUP(A:A,[1]ZU_2015_ORIGINAL!A:F,6,FALSE)</f>
        <v>4MD</v>
      </c>
      <c r="Z1178" s="7"/>
    </row>
    <row r="1179" spans="1:26" hidden="1">
      <c r="A1179" s="1">
        <v>5150071165</v>
      </c>
      <c r="B1179" s="2">
        <v>54</v>
      </c>
      <c r="C1179" s="3">
        <v>42082.382638888899</v>
      </c>
      <c r="D1179" s="4">
        <f t="shared" si="182"/>
        <v>0.38263888888888892</v>
      </c>
      <c r="E1179" s="2">
        <f t="shared" si="183"/>
        <v>4</v>
      </c>
      <c r="F1179" s="2">
        <f t="shared" si="184"/>
        <v>1</v>
      </c>
      <c r="G1179" s="3">
        <v>42082.576388888898</v>
      </c>
      <c r="H1179" s="4">
        <f t="shared" si="185"/>
        <v>0.57638888888888895</v>
      </c>
      <c r="I1179" s="2">
        <f t="shared" si="186"/>
        <v>4</v>
      </c>
      <c r="J1179" s="2">
        <f t="shared" si="187"/>
        <v>1</v>
      </c>
      <c r="K1179" s="3">
        <v>42083.291666666701</v>
      </c>
      <c r="L1179" s="1">
        <f t="shared" si="180"/>
        <v>0.71527777780283941</v>
      </c>
      <c r="M1179" s="1" t="s">
        <v>14</v>
      </c>
      <c r="N1179" s="1">
        <f t="shared" si="188"/>
        <v>1</v>
      </c>
      <c r="O1179" s="1" t="s">
        <v>32</v>
      </c>
      <c r="P1179" s="1">
        <v>23</v>
      </c>
      <c r="Q1179" s="1" t="s">
        <v>37</v>
      </c>
      <c r="R1179" s="1">
        <f t="shared" si="189"/>
        <v>2</v>
      </c>
      <c r="S1179" s="1" t="s">
        <v>19</v>
      </c>
      <c r="T1179" s="1">
        <v>0</v>
      </c>
      <c r="U1179" s="1">
        <v>0</v>
      </c>
      <c r="V1179" s="1">
        <v>39</v>
      </c>
      <c r="W1179">
        <f t="shared" si="181"/>
        <v>0.19374999999854481</v>
      </c>
      <c r="X1179">
        <f>COUNTIF($A$2:A1179,A1179)</f>
        <v>1</v>
      </c>
      <c r="Y1179" t="str">
        <f>VLOOKUP(A:A,[1]ZU_2015_ORIGINAL!A:F,6,FALSE)</f>
        <v>UCH</v>
      </c>
      <c r="Z1179" s="7"/>
    </row>
    <row r="1180" spans="1:26" hidden="1">
      <c r="A1180" s="1">
        <v>5150071178</v>
      </c>
      <c r="B1180" s="2">
        <v>82</v>
      </c>
      <c r="C1180" s="3">
        <v>42082.388888888898</v>
      </c>
      <c r="D1180" s="4">
        <f t="shared" si="182"/>
        <v>0.3888888888888889</v>
      </c>
      <c r="E1180" s="2">
        <f t="shared" si="183"/>
        <v>4</v>
      </c>
      <c r="F1180" s="2">
        <f t="shared" si="184"/>
        <v>1</v>
      </c>
      <c r="G1180" s="3">
        <v>42083.4375</v>
      </c>
      <c r="H1180" s="4">
        <f t="shared" si="185"/>
        <v>0.4375</v>
      </c>
      <c r="I1180" s="2">
        <f t="shared" si="186"/>
        <v>5</v>
      </c>
      <c r="J1180" s="2">
        <f t="shared" si="187"/>
        <v>1</v>
      </c>
      <c r="K1180" s="3">
        <v>42084.442361111098</v>
      </c>
      <c r="L1180" s="1">
        <f t="shared" si="180"/>
        <v>1.0048611110978527</v>
      </c>
      <c r="M1180" s="1" t="s">
        <v>14</v>
      </c>
      <c r="N1180" s="1">
        <f t="shared" si="188"/>
        <v>1</v>
      </c>
      <c r="O1180" s="1" t="s">
        <v>28</v>
      </c>
      <c r="P1180" s="1">
        <v>15</v>
      </c>
      <c r="Q1180" s="1" t="s">
        <v>16</v>
      </c>
      <c r="R1180" s="1">
        <f t="shared" si="189"/>
        <v>1</v>
      </c>
      <c r="S1180" s="1" t="s">
        <v>19</v>
      </c>
      <c r="T1180" s="1">
        <v>0</v>
      </c>
      <c r="U1180" s="1">
        <v>0</v>
      </c>
      <c r="V1180" s="1">
        <v>35</v>
      </c>
      <c r="W1180">
        <f t="shared" si="181"/>
        <v>1.0486111111022183</v>
      </c>
      <c r="X1180">
        <f>COUNTIF($A$2:A1180,A1180)</f>
        <v>1</v>
      </c>
      <c r="Y1180" t="str">
        <f>VLOOKUP(A:A,[1]ZU_2015_ORIGINAL!A:F,6,FALSE)</f>
        <v>HTC</v>
      </c>
      <c r="Z1180" s="7"/>
    </row>
    <row r="1181" spans="1:26" hidden="1">
      <c r="A1181" s="1">
        <v>5150071217</v>
      </c>
      <c r="B1181" s="2">
        <v>51</v>
      </c>
      <c r="C1181" s="3">
        <v>42082.408333333296</v>
      </c>
      <c r="D1181" s="4">
        <f t="shared" si="182"/>
        <v>0.40833333333333338</v>
      </c>
      <c r="E1181" s="2">
        <f t="shared" si="183"/>
        <v>4</v>
      </c>
      <c r="F1181" s="2">
        <f t="shared" si="184"/>
        <v>1</v>
      </c>
      <c r="G1181" s="3">
        <v>42083.628472222197</v>
      </c>
      <c r="H1181" s="4">
        <f t="shared" si="185"/>
        <v>0.62847222222222221</v>
      </c>
      <c r="I1181" s="2">
        <f t="shared" si="186"/>
        <v>5</v>
      </c>
      <c r="J1181" s="2">
        <f t="shared" si="187"/>
        <v>1</v>
      </c>
      <c r="K1181" s="3">
        <v>42084.151388888902</v>
      </c>
      <c r="L1181" s="1">
        <f t="shared" si="180"/>
        <v>0.52291666670498671</v>
      </c>
      <c r="M1181" s="1" t="s">
        <v>14</v>
      </c>
      <c r="N1181" s="1">
        <f t="shared" si="188"/>
        <v>1</v>
      </c>
      <c r="O1181" s="1" t="s">
        <v>15</v>
      </c>
      <c r="P1181" s="1">
        <v>19</v>
      </c>
      <c r="Q1181" s="1" t="s">
        <v>16</v>
      </c>
      <c r="R1181" s="1">
        <f t="shared" si="189"/>
        <v>1</v>
      </c>
      <c r="S1181" s="1" t="s">
        <v>21</v>
      </c>
      <c r="T1181" s="1">
        <v>0</v>
      </c>
      <c r="U1181" s="1">
        <v>0</v>
      </c>
      <c r="V1181" s="1">
        <v>35</v>
      </c>
      <c r="W1181">
        <f t="shared" si="181"/>
        <v>1.2201388889006921</v>
      </c>
      <c r="X1181">
        <f>COUNTIF($A$2:A1181,A1181)</f>
        <v>1</v>
      </c>
      <c r="Y1181" t="str">
        <f>VLOOKUP(A:A,[1]ZU_2015_ORIGINAL!A:F,6,FALSE)</f>
        <v>NCH</v>
      </c>
      <c r="Z1181" s="7"/>
    </row>
    <row r="1182" spans="1:26" hidden="1">
      <c r="A1182" s="1">
        <v>5150071309</v>
      </c>
      <c r="B1182" s="2">
        <v>79</v>
      </c>
      <c r="C1182" s="3">
        <v>42082.449305555601</v>
      </c>
      <c r="D1182" s="4">
        <f t="shared" si="182"/>
        <v>0.44930555555555557</v>
      </c>
      <c r="E1182" s="2">
        <f t="shared" si="183"/>
        <v>4</v>
      </c>
      <c r="F1182" s="2">
        <f t="shared" si="184"/>
        <v>1</v>
      </c>
      <c r="G1182" s="3">
        <v>42108.6027777778</v>
      </c>
      <c r="H1182" s="4">
        <f t="shared" si="185"/>
        <v>0.60277777777777775</v>
      </c>
      <c r="I1182" s="2">
        <f t="shared" si="186"/>
        <v>2</v>
      </c>
      <c r="J1182" s="2">
        <f t="shared" si="187"/>
        <v>1</v>
      </c>
      <c r="K1182" s="3">
        <v>42109.390972222202</v>
      </c>
      <c r="L1182" s="1">
        <f t="shared" si="180"/>
        <v>0.78819444440159714</v>
      </c>
      <c r="M1182" s="1" t="s">
        <v>14</v>
      </c>
      <c r="N1182" s="1">
        <f t="shared" si="188"/>
        <v>1</v>
      </c>
      <c r="O1182" s="1" t="s">
        <v>15</v>
      </c>
      <c r="P1182" s="1">
        <v>19</v>
      </c>
      <c r="Q1182" s="1" t="s">
        <v>16</v>
      </c>
      <c r="R1182" s="1">
        <f t="shared" si="189"/>
        <v>1</v>
      </c>
      <c r="S1182" s="1" t="s">
        <v>17</v>
      </c>
      <c r="T1182" s="1">
        <v>0</v>
      </c>
      <c r="U1182" s="1">
        <v>0</v>
      </c>
      <c r="V1182" s="1">
        <v>34</v>
      </c>
      <c r="W1182">
        <f t="shared" si="181"/>
        <v>26.153472222198616</v>
      </c>
      <c r="X1182">
        <f>COUNTIF($A$2:A1182,A1182)</f>
        <v>1</v>
      </c>
      <c r="Y1182" t="str">
        <f>VLOOKUP(A:A,[1]ZU_2015_ORIGINAL!A:F,6,FALSE)</f>
        <v>NCH</v>
      </c>
      <c r="Z1182" s="7"/>
    </row>
    <row r="1183" spans="1:26">
      <c r="A1183" s="1">
        <v>5150071326</v>
      </c>
      <c r="B1183" s="2">
        <v>53</v>
      </c>
      <c r="C1183" s="3">
        <v>42082.449305555601</v>
      </c>
      <c r="D1183" s="4">
        <f t="shared" si="182"/>
        <v>0.44930555555555557</v>
      </c>
      <c r="E1183" s="2">
        <f t="shared" si="183"/>
        <v>4</v>
      </c>
      <c r="F1183" s="2">
        <f t="shared" si="184"/>
        <v>1</v>
      </c>
      <c r="G1183" s="3">
        <v>42083.627777777801</v>
      </c>
      <c r="H1183" s="4">
        <f t="shared" si="185"/>
        <v>0.62777777777777777</v>
      </c>
      <c r="I1183" s="2">
        <f t="shared" si="186"/>
        <v>5</v>
      </c>
      <c r="J1183" s="2">
        <f t="shared" si="187"/>
        <v>1</v>
      </c>
      <c r="K1183" s="3">
        <v>42086.395833333299</v>
      </c>
      <c r="L1183" s="1">
        <f t="shared" si="180"/>
        <v>2.7680555554979946</v>
      </c>
      <c r="M1183" s="1" t="s">
        <v>14</v>
      </c>
      <c r="N1183" s="1">
        <f t="shared" si="188"/>
        <v>1</v>
      </c>
      <c r="O1183" s="1" t="s">
        <v>28</v>
      </c>
      <c r="P1183" s="1">
        <v>15</v>
      </c>
      <c r="Q1183" s="1" t="s">
        <v>29</v>
      </c>
      <c r="R1183" s="1">
        <f t="shared" si="189"/>
        <v>2</v>
      </c>
      <c r="S1183" s="1" t="s">
        <v>19</v>
      </c>
      <c r="T1183" s="1">
        <v>0</v>
      </c>
      <c r="U1183" s="1">
        <v>0</v>
      </c>
      <c r="V1183" s="1">
        <v>34</v>
      </c>
      <c r="W1183">
        <f t="shared" si="181"/>
        <v>1.178472222200071</v>
      </c>
      <c r="X1183">
        <f>COUNTIF($A$2:A1183,A1183)</f>
        <v>1</v>
      </c>
      <c r="Y1183" t="str">
        <f>VLOOKUP(A:A,[1]ZU_2015_ORIGINAL!A:F,6,FALSE)</f>
        <v>HTC</v>
      </c>
      <c r="Z1183" s="7"/>
    </row>
    <row r="1184" spans="1:26" hidden="1">
      <c r="A1184" s="1">
        <v>5150071336</v>
      </c>
      <c r="B1184" s="2">
        <v>66</v>
      </c>
      <c r="C1184" s="3">
        <v>42082.462500000001</v>
      </c>
      <c r="D1184" s="4">
        <f t="shared" si="182"/>
        <v>0.46249999999999997</v>
      </c>
      <c r="E1184" s="2">
        <f t="shared" si="183"/>
        <v>4</v>
      </c>
      <c r="F1184" s="2">
        <f t="shared" si="184"/>
        <v>1</v>
      </c>
      <c r="G1184" s="3">
        <v>42083.470833333296</v>
      </c>
      <c r="H1184" s="4">
        <f t="shared" si="185"/>
        <v>0.47083333333333338</v>
      </c>
      <c r="I1184" s="2">
        <f t="shared" si="186"/>
        <v>5</v>
      </c>
      <c r="J1184" s="2">
        <f t="shared" si="187"/>
        <v>1</v>
      </c>
      <c r="K1184" s="3">
        <v>42086.443055555603</v>
      </c>
      <c r="L1184" s="1">
        <f t="shared" si="180"/>
        <v>2.9722222223063</v>
      </c>
      <c r="M1184" s="1" t="s">
        <v>14</v>
      </c>
      <c r="N1184" s="1">
        <f t="shared" si="188"/>
        <v>1</v>
      </c>
      <c r="O1184" s="1" t="s">
        <v>28</v>
      </c>
      <c r="P1184" s="1">
        <v>15</v>
      </c>
      <c r="Q1184" s="1" t="s">
        <v>16</v>
      </c>
      <c r="R1184" s="1">
        <f t="shared" si="189"/>
        <v>1</v>
      </c>
      <c r="S1184" s="1" t="s">
        <v>25</v>
      </c>
      <c r="T1184" s="1">
        <v>0</v>
      </c>
      <c r="U1184" s="1">
        <v>0</v>
      </c>
      <c r="V1184" s="1">
        <v>31</v>
      </c>
      <c r="W1184">
        <f t="shared" si="181"/>
        <v>1.0083333332950133</v>
      </c>
      <c r="X1184">
        <f>COUNTIF($A$2:A1184,A1184)</f>
        <v>1</v>
      </c>
      <c r="Y1184" t="str">
        <f>VLOOKUP(A:A,[1]ZU_2015_ORIGINAL!A:F,6,FALSE)</f>
        <v>HTC</v>
      </c>
      <c r="Z1184" s="7"/>
    </row>
    <row r="1185" spans="1:26" hidden="1">
      <c r="A1185" s="1">
        <v>5150071382</v>
      </c>
      <c r="B1185" s="2">
        <v>66</v>
      </c>
      <c r="C1185" s="3">
        <v>42083.372222222199</v>
      </c>
      <c r="D1185" s="4">
        <f t="shared" si="182"/>
        <v>0.37222222222222223</v>
      </c>
      <c r="E1185" s="2">
        <f t="shared" si="183"/>
        <v>5</v>
      </c>
      <c r="F1185" s="2">
        <f t="shared" si="184"/>
        <v>1</v>
      </c>
      <c r="G1185" s="3">
        <v>42093.697222222203</v>
      </c>
      <c r="H1185" s="4">
        <f t="shared" si="185"/>
        <v>0.6972222222222223</v>
      </c>
      <c r="I1185" s="2">
        <f t="shared" si="186"/>
        <v>1</v>
      </c>
      <c r="J1185" s="2">
        <f t="shared" si="187"/>
        <v>1</v>
      </c>
      <c r="K1185" s="3">
        <v>42095.460416666698</v>
      </c>
      <c r="L1185" s="1">
        <f t="shared" si="180"/>
        <v>1.7631944444947294</v>
      </c>
      <c r="M1185" s="1" t="s">
        <v>14</v>
      </c>
      <c r="N1185" s="1">
        <f t="shared" si="188"/>
        <v>1</v>
      </c>
      <c r="O1185" s="1" t="s">
        <v>18</v>
      </c>
      <c r="P1185" s="1">
        <v>11</v>
      </c>
      <c r="Q1185" s="1" t="s">
        <v>16</v>
      </c>
      <c r="R1185" s="1">
        <f t="shared" si="189"/>
        <v>1</v>
      </c>
      <c r="S1185" s="1" t="s">
        <v>24</v>
      </c>
      <c r="T1185" s="1">
        <v>1</v>
      </c>
      <c r="U1185" s="1">
        <v>0</v>
      </c>
      <c r="V1185" s="1">
        <v>34</v>
      </c>
      <c r="W1185">
        <f t="shared" si="181"/>
        <v>10.325000000004366</v>
      </c>
      <c r="X1185">
        <f>COUNTIF($A$2:A1185,A1185)</f>
        <v>1</v>
      </c>
      <c r="Y1185" t="str">
        <f>VLOOKUP(A:A,[1]ZU_2015_ORIGINAL!A:F,6,FALSE)</f>
        <v>AVT</v>
      </c>
      <c r="Z1185" s="7"/>
    </row>
    <row r="1186" spans="1:26" hidden="1">
      <c r="A1186" s="1">
        <v>5150071390</v>
      </c>
      <c r="B1186" s="2">
        <v>83</v>
      </c>
      <c r="C1186" s="3">
        <v>42082.5090277778</v>
      </c>
      <c r="D1186" s="4">
        <f t="shared" si="182"/>
        <v>0.50902777777777775</v>
      </c>
      <c r="E1186" s="2">
        <f t="shared" si="183"/>
        <v>4</v>
      </c>
      <c r="F1186" s="2">
        <f t="shared" si="184"/>
        <v>1</v>
      </c>
      <c r="G1186" s="3">
        <v>42086.680555555598</v>
      </c>
      <c r="H1186" s="4">
        <f t="shared" si="185"/>
        <v>0.68055555555555547</v>
      </c>
      <c r="I1186" s="2">
        <f t="shared" si="186"/>
        <v>1</v>
      </c>
      <c r="J1186" s="2">
        <f t="shared" si="187"/>
        <v>1</v>
      </c>
      <c r="K1186" s="3">
        <v>42087.25</v>
      </c>
      <c r="L1186" s="1">
        <f t="shared" si="180"/>
        <v>0.56944444440159714</v>
      </c>
      <c r="M1186" s="1" t="s">
        <v>14</v>
      </c>
      <c r="N1186" s="1">
        <f t="shared" si="188"/>
        <v>1</v>
      </c>
      <c r="O1186" s="1" t="s">
        <v>36</v>
      </c>
      <c r="P1186" s="1">
        <v>20</v>
      </c>
      <c r="Q1186" s="1" t="s">
        <v>16</v>
      </c>
      <c r="R1186" s="1">
        <f t="shared" si="189"/>
        <v>1</v>
      </c>
      <c r="S1186" s="1" t="s">
        <v>25</v>
      </c>
      <c r="T1186" s="1">
        <v>0</v>
      </c>
      <c r="U1186" s="1">
        <v>0</v>
      </c>
      <c r="V1186" s="1">
        <v>39</v>
      </c>
      <c r="W1186">
        <f t="shared" si="181"/>
        <v>4.1715277777984738</v>
      </c>
      <c r="X1186">
        <f>COUNTIF($A$2:A1186,A1186)</f>
        <v>1</v>
      </c>
      <c r="Y1186" t="str">
        <f>VLOOKUP(A:A,[1]ZU_2015_ORIGINAL!A:F,6,FALSE)</f>
        <v>NRO</v>
      </c>
      <c r="Z1186" s="7"/>
    </row>
    <row r="1187" spans="1:26" hidden="1">
      <c r="A1187" s="1">
        <v>5150071541</v>
      </c>
      <c r="B1187" s="2">
        <v>54</v>
      </c>
      <c r="C1187" s="3">
        <v>42082.586111111101</v>
      </c>
      <c r="D1187" s="4">
        <f t="shared" si="182"/>
        <v>0.58611111111111114</v>
      </c>
      <c r="E1187" s="2">
        <f t="shared" si="183"/>
        <v>4</v>
      </c>
      <c r="F1187" s="2">
        <f t="shared" si="184"/>
        <v>1</v>
      </c>
      <c r="G1187" s="3">
        <v>42082.586111111101</v>
      </c>
      <c r="H1187" s="4">
        <f t="shared" si="185"/>
        <v>0.58611111111111114</v>
      </c>
      <c r="I1187" s="2">
        <f t="shared" si="186"/>
        <v>4</v>
      </c>
      <c r="J1187" s="2">
        <f t="shared" si="187"/>
        <v>1</v>
      </c>
      <c r="K1187" s="3">
        <v>42090.552083333299</v>
      </c>
      <c r="L1187" s="1">
        <f t="shared" si="180"/>
        <v>7.9659722221986158</v>
      </c>
      <c r="M1187" s="1" t="s">
        <v>14</v>
      </c>
      <c r="N1187" s="1">
        <f t="shared" si="188"/>
        <v>1</v>
      </c>
      <c r="O1187" s="1" t="s">
        <v>14</v>
      </c>
      <c r="P1187" s="1">
        <v>9</v>
      </c>
      <c r="Q1187" s="1" t="s">
        <v>16</v>
      </c>
      <c r="R1187" s="1">
        <f t="shared" si="189"/>
        <v>1</v>
      </c>
      <c r="S1187" s="1" t="s">
        <v>22</v>
      </c>
      <c r="T1187" s="1">
        <v>0</v>
      </c>
      <c r="U1187" s="1">
        <v>1</v>
      </c>
      <c r="V1187" s="1">
        <v>35</v>
      </c>
      <c r="W1187">
        <f t="shared" si="181"/>
        <v>0</v>
      </c>
      <c r="X1187">
        <f>COUNTIF($A$2:A1187,A1187)</f>
        <v>1</v>
      </c>
      <c r="Y1187" t="str">
        <f>VLOOKUP(A:A,[1]ZU_2015_ORIGINAL!A:F,6,FALSE)</f>
        <v>AIN</v>
      </c>
      <c r="Z1187" s="7"/>
    </row>
    <row r="1188" spans="1:26" hidden="1">
      <c r="A1188" s="1">
        <v>5150071568</v>
      </c>
      <c r="B1188" s="2">
        <v>81</v>
      </c>
      <c r="C1188" s="3">
        <v>42082.6069444444</v>
      </c>
      <c r="D1188" s="4">
        <f t="shared" si="182"/>
        <v>0.6069444444444444</v>
      </c>
      <c r="E1188" s="2">
        <f t="shared" si="183"/>
        <v>4</v>
      </c>
      <c r="F1188" s="2">
        <f t="shared" si="184"/>
        <v>1</v>
      </c>
      <c r="G1188" s="3">
        <v>42086.75</v>
      </c>
      <c r="H1188" s="4">
        <f t="shared" si="185"/>
        <v>0.75</v>
      </c>
      <c r="I1188" s="2">
        <f t="shared" si="186"/>
        <v>1</v>
      </c>
      <c r="J1188" s="2">
        <f t="shared" si="187"/>
        <v>1</v>
      </c>
      <c r="K1188" s="3">
        <v>42087.011805555601</v>
      </c>
      <c r="L1188" s="1">
        <f t="shared" si="180"/>
        <v>0.26180555560131324</v>
      </c>
      <c r="M1188" s="1" t="s">
        <v>14</v>
      </c>
      <c r="N1188" s="1">
        <f t="shared" si="188"/>
        <v>1</v>
      </c>
      <c r="O1188" s="1" t="s">
        <v>18</v>
      </c>
      <c r="P1188" s="1">
        <v>11</v>
      </c>
      <c r="Q1188" s="1" t="s">
        <v>16</v>
      </c>
      <c r="R1188" s="1">
        <f t="shared" si="189"/>
        <v>1</v>
      </c>
      <c r="S1188" s="1" t="s">
        <v>19</v>
      </c>
      <c r="T1188" s="1">
        <v>0</v>
      </c>
      <c r="U1188" s="1">
        <v>0</v>
      </c>
      <c r="V1188" s="1">
        <v>39</v>
      </c>
      <c r="W1188">
        <f t="shared" si="181"/>
        <v>4.1430555555998581</v>
      </c>
      <c r="X1188">
        <f>COUNTIF($A$2:A1188,A1188)</f>
        <v>1</v>
      </c>
      <c r="Y1188" t="str">
        <f>VLOOKUP(A:A,[1]ZU_2015_ORIGINAL!A:F,6,FALSE)</f>
        <v>AVT</v>
      </c>
      <c r="Z1188" s="7"/>
    </row>
    <row r="1189" spans="1:26">
      <c r="A1189" s="1">
        <v>5150071599</v>
      </c>
      <c r="B1189" s="2">
        <v>6</v>
      </c>
      <c r="C1189" s="3">
        <v>42082.636805555601</v>
      </c>
      <c r="D1189" s="4">
        <f t="shared" si="182"/>
        <v>0.63680555555555551</v>
      </c>
      <c r="E1189" s="2">
        <f t="shared" si="183"/>
        <v>4</v>
      </c>
      <c r="F1189" s="2">
        <f t="shared" si="184"/>
        <v>1</v>
      </c>
      <c r="G1189" s="3">
        <v>42082.885416666701</v>
      </c>
      <c r="H1189" s="4">
        <f t="shared" si="185"/>
        <v>0.88541666666666663</v>
      </c>
      <c r="I1189" s="2">
        <f t="shared" si="186"/>
        <v>4</v>
      </c>
      <c r="J1189" s="2">
        <f t="shared" si="187"/>
        <v>2</v>
      </c>
      <c r="K1189" s="3">
        <v>42082.986111111102</v>
      </c>
      <c r="L1189" s="1">
        <f t="shared" si="180"/>
        <v>0.10069444440159714</v>
      </c>
      <c r="M1189" s="1" t="s">
        <v>14</v>
      </c>
      <c r="N1189" s="1">
        <f t="shared" si="188"/>
        <v>1</v>
      </c>
      <c r="O1189" s="1" t="s">
        <v>40</v>
      </c>
      <c r="P1189" s="1">
        <v>17</v>
      </c>
      <c r="Q1189" s="1" t="s">
        <v>29</v>
      </c>
      <c r="R1189" s="1">
        <f t="shared" si="189"/>
        <v>2</v>
      </c>
      <c r="S1189" s="1" t="s">
        <v>19</v>
      </c>
      <c r="T1189" s="1">
        <v>0</v>
      </c>
      <c r="U1189" s="1">
        <v>0</v>
      </c>
      <c r="V1189" s="1">
        <v>39</v>
      </c>
      <c r="W1189">
        <f t="shared" si="181"/>
        <v>0.24861111109930789</v>
      </c>
      <c r="X1189">
        <f>COUNTIF($A$2:A1189,A1189)</f>
        <v>1</v>
      </c>
      <c r="Y1189" t="str">
        <f>VLOOKUP(A:A,[1]ZU_2015_ORIGINAL!A:F,6,FALSE)</f>
        <v>KCH</v>
      </c>
      <c r="Z1189" s="7"/>
    </row>
    <row r="1190" spans="1:26">
      <c r="A1190" s="1">
        <v>5150071614</v>
      </c>
      <c r="B1190" s="2">
        <v>45</v>
      </c>
      <c r="C1190" s="3">
        <v>42082.652083333298</v>
      </c>
      <c r="D1190" s="4">
        <f t="shared" si="182"/>
        <v>0.65208333333333335</v>
      </c>
      <c r="E1190" s="2">
        <f t="shared" si="183"/>
        <v>4</v>
      </c>
      <c r="F1190" s="2">
        <f t="shared" si="184"/>
        <v>1</v>
      </c>
      <c r="G1190" s="3">
        <v>42082.878472222197</v>
      </c>
      <c r="H1190" s="4">
        <f t="shared" si="185"/>
        <v>0.87847222222222221</v>
      </c>
      <c r="I1190" s="2">
        <f t="shared" si="186"/>
        <v>4</v>
      </c>
      <c r="J1190" s="2">
        <f t="shared" si="187"/>
        <v>2</v>
      </c>
      <c r="K1190" s="3">
        <v>42082.9375</v>
      </c>
      <c r="L1190" s="1">
        <f t="shared" si="180"/>
        <v>5.902777780283941E-2</v>
      </c>
      <c r="M1190" s="1" t="s">
        <v>14</v>
      </c>
      <c r="N1190" s="1">
        <f t="shared" si="188"/>
        <v>1</v>
      </c>
      <c r="O1190" s="1" t="s">
        <v>32</v>
      </c>
      <c r="P1190" s="1">
        <v>23</v>
      </c>
      <c r="Q1190" s="1" t="s">
        <v>29</v>
      </c>
      <c r="R1190" s="1">
        <f t="shared" si="189"/>
        <v>2</v>
      </c>
      <c r="S1190" s="1" t="s">
        <v>19</v>
      </c>
      <c r="T1190" s="1">
        <v>0</v>
      </c>
      <c r="U1190" s="1">
        <v>0</v>
      </c>
      <c r="V1190" s="1">
        <v>39</v>
      </c>
      <c r="W1190">
        <f t="shared" si="181"/>
        <v>0.22638888889923692</v>
      </c>
      <c r="X1190">
        <f>COUNTIF($A$2:A1190,A1190)</f>
        <v>1</v>
      </c>
      <c r="Y1190" t="str">
        <f>VLOOKUP(A:A,[1]ZU_2015_ORIGINAL!A:F,6,FALSE)</f>
        <v>UCH</v>
      </c>
      <c r="Z1190" s="7"/>
    </row>
    <row r="1191" spans="1:26" hidden="1">
      <c r="A1191" s="1">
        <v>5150071646</v>
      </c>
      <c r="B1191" s="2">
        <v>66</v>
      </c>
      <c r="C1191" s="3">
        <v>42082.692361111098</v>
      </c>
      <c r="D1191" s="4">
        <f t="shared" si="182"/>
        <v>0.69236111111111109</v>
      </c>
      <c r="E1191" s="2">
        <f t="shared" si="183"/>
        <v>4</v>
      </c>
      <c r="F1191" s="2">
        <f t="shared" si="184"/>
        <v>1</v>
      </c>
      <c r="G1191" s="3">
        <v>42086.791666666701</v>
      </c>
      <c r="H1191" s="4">
        <f t="shared" si="185"/>
        <v>0.79166666666666663</v>
      </c>
      <c r="I1191" s="2">
        <f t="shared" si="186"/>
        <v>1</v>
      </c>
      <c r="J1191" s="2">
        <f t="shared" si="187"/>
        <v>2</v>
      </c>
      <c r="K1191" s="3">
        <v>42116.613888888904</v>
      </c>
      <c r="L1191" s="1">
        <f t="shared" si="180"/>
        <v>29.822222222202981</v>
      </c>
      <c r="M1191" s="1" t="s">
        <v>14</v>
      </c>
      <c r="N1191" s="1">
        <f t="shared" si="188"/>
        <v>1</v>
      </c>
      <c r="O1191" s="1" t="s">
        <v>28</v>
      </c>
      <c r="P1191" s="1">
        <v>15</v>
      </c>
      <c r="Q1191" s="1" t="s">
        <v>16</v>
      </c>
      <c r="R1191" s="1">
        <f t="shared" si="189"/>
        <v>1</v>
      </c>
      <c r="S1191" s="1" t="s">
        <v>22</v>
      </c>
      <c r="T1191" s="1">
        <v>0</v>
      </c>
      <c r="U1191" s="1">
        <v>0</v>
      </c>
      <c r="V1191" s="1">
        <v>35</v>
      </c>
      <c r="W1191">
        <f t="shared" si="181"/>
        <v>4.0993055556027684</v>
      </c>
      <c r="X1191">
        <f>COUNTIF($A$2:A1191,A1191)</f>
        <v>1</v>
      </c>
      <c r="Y1191" t="str">
        <f>VLOOKUP(A:A,[1]ZU_2015_ORIGINAL!A:F,6,FALSE)</f>
        <v>HTC</v>
      </c>
      <c r="Z1191" s="7"/>
    </row>
    <row r="1192" spans="1:26">
      <c r="A1192" s="1">
        <v>5150071669</v>
      </c>
      <c r="B1192" s="2">
        <v>6</v>
      </c>
      <c r="C1192" s="3">
        <v>42082.724305555603</v>
      </c>
      <c r="D1192" s="4">
        <f t="shared" si="182"/>
        <v>0.72430555555555554</v>
      </c>
      <c r="E1192" s="2">
        <f t="shared" si="183"/>
        <v>4</v>
      </c>
      <c r="F1192" s="2">
        <f t="shared" si="184"/>
        <v>1</v>
      </c>
      <c r="G1192" s="3">
        <v>42082.972222222197</v>
      </c>
      <c r="H1192" s="4">
        <f t="shared" si="185"/>
        <v>0.97222222222222221</v>
      </c>
      <c r="I1192" s="2">
        <f t="shared" si="186"/>
        <v>4</v>
      </c>
      <c r="J1192" s="2">
        <f t="shared" si="187"/>
        <v>2</v>
      </c>
      <c r="K1192" s="3">
        <v>42083.029166666704</v>
      </c>
      <c r="L1192" s="1">
        <f t="shared" si="180"/>
        <v>5.6944444506370928E-2</v>
      </c>
      <c r="M1192" s="1" t="s">
        <v>14</v>
      </c>
      <c r="N1192" s="1">
        <f t="shared" si="188"/>
        <v>1</v>
      </c>
      <c r="O1192" s="1" t="s">
        <v>40</v>
      </c>
      <c r="P1192" s="1">
        <v>17</v>
      </c>
      <c r="Q1192" s="1" t="s">
        <v>29</v>
      </c>
      <c r="R1192" s="1">
        <f t="shared" si="189"/>
        <v>2</v>
      </c>
      <c r="S1192" s="1" t="s">
        <v>19</v>
      </c>
      <c r="T1192" s="1">
        <v>0</v>
      </c>
      <c r="U1192" s="1">
        <v>0</v>
      </c>
      <c r="V1192" s="1">
        <v>39</v>
      </c>
      <c r="W1192">
        <f t="shared" si="181"/>
        <v>0.24791666659439215</v>
      </c>
      <c r="X1192">
        <f>COUNTIF($A$2:A1192,A1192)</f>
        <v>1</v>
      </c>
      <c r="Y1192" t="str">
        <f>VLOOKUP(A:A,[1]ZU_2015_ORIGINAL!A:F,6,FALSE)</f>
        <v>KCH</v>
      </c>
      <c r="Z1192" s="7"/>
    </row>
    <row r="1193" spans="1:26">
      <c r="A1193" s="1">
        <v>5150071714</v>
      </c>
      <c r="B1193" s="2">
        <v>74</v>
      </c>
      <c r="C1193" s="3">
        <v>42082.819444444503</v>
      </c>
      <c r="D1193" s="4">
        <f t="shared" si="182"/>
        <v>0.81944444444444453</v>
      </c>
      <c r="E1193" s="2">
        <f t="shared" si="183"/>
        <v>4</v>
      </c>
      <c r="F1193" s="2">
        <f t="shared" si="184"/>
        <v>2</v>
      </c>
      <c r="G1193" s="3">
        <v>42082.846527777801</v>
      </c>
      <c r="H1193" s="4">
        <f t="shared" si="185"/>
        <v>0.84652777777777777</v>
      </c>
      <c r="I1193" s="2">
        <f t="shared" si="186"/>
        <v>4</v>
      </c>
      <c r="J1193" s="2">
        <f t="shared" si="187"/>
        <v>2</v>
      </c>
      <c r="K1193" s="3">
        <v>42085.454166666699</v>
      </c>
      <c r="L1193" s="1">
        <f t="shared" si="180"/>
        <v>2.6076388888977817</v>
      </c>
      <c r="M1193" s="1" t="s">
        <v>14</v>
      </c>
      <c r="N1193" s="1">
        <f t="shared" si="188"/>
        <v>1</v>
      </c>
      <c r="O1193" s="1" t="s">
        <v>14</v>
      </c>
      <c r="P1193" s="1">
        <v>9</v>
      </c>
      <c r="Q1193" s="1" t="s">
        <v>29</v>
      </c>
      <c r="R1193" s="1">
        <f t="shared" si="189"/>
        <v>2</v>
      </c>
      <c r="S1193" s="1" t="s">
        <v>24</v>
      </c>
      <c r="T1193" s="1">
        <v>0</v>
      </c>
      <c r="U1193" s="1">
        <v>0</v>
      </c>
      <c r="V1193" s="1">
        <v>31</v>
      </c>
      <c r="W1193">
        <f t="shared" si="181"/>
        <v>2.7083333297923673E-2</v>
      </c>
      <c r="X1193">
        <f>COUNTIF($A$2:A1193,A1193)</f>
        <v>1</v>
      </c>
      <c r="Y1193" t="str">
        <f>VLOOKUP(A:A,[1]ZU_2015_ORIGINAL!A:F,6,FALSE)</f>
        <v>AIN</v>
      </c>
      <c r="Z1193" s="7"/>
    </row>
    <row r="1194" spans="1:26">
      <c r="A1194" s="1">
        <v>5150071714</v>
      </c>
      <c r="B1194" s="2">
        <v>74</v>
      </c>
      <c r="C1194" s="3">
        <v>42082.819444444503</v>
      </c>
      <c r="D1194" s="4">
        <f t="shared" si="182"/>
        <v>0.81944444444444453</v>
      </c>
      <c r="E1194" s="2">
        <f t="shared" si="183"/>
        <v>4</v>
      </c>
      <c r="F1194" s="2">
        <f t="shared" si="184"/>
        <v>2</v>
      </c>
      <c r="G1194" s="3">
        <v>42107.577777777798</v>
      </c>
      <c r="H1194" s="4">
        <f t="shared" si="185"/>
        <v>0.57777777777777783</v>
      </c>
      <c r="I1194" s="2">
        <f t="shared" si="186"/>
        <v>1</v>
      </c>
      <c r="J1194" s="2">
        <f t="shared" si="187"/>
        <v>1</v>
      </c>
      <c r="K1194" s="3">
        <v>42109.434722222199</v>
      </c>
      <c r="L1194" s="1">
        <f t="shared" si="180"/>
        <v>1.8569444444001419</v>
      </c>
      <c r="M1194" s="1" t="s">
        <v>14</v>
      </c>
      <c r="N1194" s="1">
        <f t="shared" si="188"/>
        <v>1</v>
      </c>
      <c r="O1194" s="1" t="s">
        <v>14</v>
      </c>
      <c r="P1194" s="1">
        <v>9</v>
      </c>
      <c r="Q1194" s="1" t="s">
        <v>29</v>
      </c>
      <c r="R1194" s="1">
        <f t="shared" si="189"/>
        <v>2</v>
      </c>
      <c r="S1194" s="1" t="s">
        <v>24</v>
      </c>
      <c r="T1194" s="1">
        <v>1</v>
      </c>
      <c r="U1194" s="1">
        <v>0</v>
      </c>
      <c r="V1194" s="1">
        <v>31</v>
      </c>
      <c r="W1194">
        <f t="shared" si="181"/>
        <v>24.758333333295013</v>
      </c>
      <c r="X1194">
        <f>COUNTIF($A$2:A1194,A1194)</f>
        <v>2</v>
      </c>
      <c r="Y1194" t="str">
        <f>VLOOKUP(A:A,[1]ZU_2015_ORIGINAL!A:F,6,FALSE)</f>
        <v>AIN</v>
      </c>
      <c r="Z1194" s="7"/>
    </row>
    <row r="1195" spans="1:26">
      <c r="A1195" s="1">
        <v>5150071717</v>
      </c>
      <c r="B1195" s="2">
        <v>43</v>
      </c>
      <c r="C1195" s="3">
        <v>42082.823611111096</v>
      </c>
      <c r="D1195" s="4">
        <f t="shared" si="182"/>
        <v>0.82361111111111107</v>
      </c>
      <c r="E1195" s="2">
        <f t="shared" si="183"/>
        <v>4</v>
      </c>
      <c r="F1195" s="2">
        <f t="shared" si="184"/>
        <v>2</v>
      </c>
      <c r="G1195" s="3">
        <v>42082.9152777778</v>
      </c>
      <c r="H1195" s="4">
        <f t="shared" si="185"/>
        <v>0.91527777777777775</v>
      </c>
      <c r="I1195" s="2">
        <f t="shared" si="186"/>
        <v>4</v>
      </c>
      <c r="J1195" s="2">
        <f t="shared" si="187"/>
        <v>2</v>
      </c>
      <c r="K1195" s="3">
        <v>42083.402777777803</v>
      </c>
      <c r="L1195" s="1">
        <f t="shared" si="180"/>
        <v>0.48750000000291038</v>
      </c>
      <c r="M1195" s="1" t="s">
        <v>14</v>
      </c>
      <c r="N1195" s="1">
        <f t="shared" si="188"/>
        <v>1</v>
      </c>
      <c r="O1195" s="1" t="s">
        <v>39</v>
      </c>
      <c r="P1195" s="1">
        <v>7</v>
      </c>
      <c r="Q1195" s="1" t="s">
        <v>29</v>
      </c>
      <c r="R1195" s="1">
        <f t="shared" si="189"/>
        <v>2</v>
      </c>
      <c r="S1195" s="1" t="s">
        <v>19</v>
      </c>
      <c r="T1195" s="1">
        <v>0</v>
      </c>
      <c r="U1195" s="1">
        <v>0</v>
      </c>
      <c r="V1195" s="1">
        <v>35</v>
      </c>
      <c r="W1195">
        <f t="shared" si="181"/>
        <v>9.1666666703531519E-2</v>
      </c>
      <c r="X1195">
        <f>COUNTIF($A$2:A1195,A1195)</f>
        <v>1</v>
      </c>
      <c r="Y1195" t="str">
        <f>VLOOKUP(A:A,[1]ZU_2015_ORIGINAL!A:F,6,FALSE)</f>
        <v>3MD-IPF</v>
      </c>
      <c r="Z1195" s="7"/>
    </row>
    <row r="1196" spans="1:26">
      <c r="A1196" s="1">
        <v>5150071721</v>
      </c>
      <c r="B1196" s="2">
        <v>75</v>
      </c>
      <c r="C1196" s="3">
        <v>42082.829861111102</v>
      </c>
      <c r="D1196" s="4">
        <f t="shared" si="182"/>
        <v>0.82986111111111116</v>
      </c>
      <c r="E1196" s="2">
        <f t="shared" si="183"/>
        <v>4</v>
      </c>
      <c r="F1196" s="2">
        <f t="shared" si="184"/>
        <v>2</v>
      </c>
      <c r="G1196" s="3">
        <v>42082.941666666702</v>
      </c>
      <c r="H1196" s="4">
        <f t="shared" si="185"/>
        <v>0.94166666666666676</v>
      </c>
      <c r="I1196" s="2">
        <f t="shared" si="186"/>
        <v>4</v>
      </c>
      <c r="J1196" s="2">
        <f t="shared" si="187"/>
        <v>2</v>
      </c>
      <c r="K1196" s="3">
        <v>42086.558333333298</v>
      </c>
      <c r="L1196" s="1">
        <f t="shared" si="180"/>
        <v>3.6166666665958473</v>
      </c>
      <c r="M1196" s="1" t="s">
        <v>14</v>
      </c>
      <c r="N1196" s="1">
        <f t="shared" si="188"/>
        <v>1</v>
      </c>
      <c r="O1196" s="1" t="s">
        <v>32</v>
      </c>
      <c r="P1196" s="1">
        <v>23</v>
      </c>
      <c r="Q1196" s="1" t="s">
        <v>29</v>
      </c>
      <c r="R1196" s="1">
        <f t="shared" si="189"/>
        <v>2</v>
      </c>
      <c r="S1196" s="1" t="s">
        <v>25</v>
      </c>
      <c r="T1196" s="1">
        <v>0</v>
      </c>
      <c r="U1196" s="1">
        <v>0</v>
      </c>
      <c r="V1196" s="1">
        <v>31</v>
      </c>
      <c r="W1196">
        <f t="shared" si="181"/>
        <v>0.11180555559985805</v>
      </c>
      <c r="X1196">
        <f>COUNTIF($A$2:A1196,A1196)</f>
        <v>1</v>
      </c>
      <c r="Y1196" t="str">
        <f>VLOOKUP(A:A,[1]ZU_2015_ORIGINAL!A:F,6,FALSE)</f>
        <v>UCH</v>
      </c>
      <c r="Z1196" s="7"/>
    </row>
    <row r="1197" spans="1:26">
      <c r="A1197" s="1">
        <v>5150071740</v>
      </c>
      <c r="B1197" s="2">
        <v>36</v>
      </c>
      <c r="C1197" s="3">
        <v>42082.876388888901</v>
      </c>
      <c r="D1197" s="4">
        <f t="shared" si="182"/>
        <v>0.87638888888888899</v>
      </c>
      <c r="E1197" s="2">
        <f t="shared" si="183"/>
        <v>4</v>
      </c>
      <c r="F1197" s="2">
        <f t="shared" si="184"/>
        <v>2</v>
      </c>
      <c r="G1197" s="3">
        <v>42083.041666666701</v>
      </c>
      <c r="H1197" s="4">
        <f t="shared" si="185"/>
        <v>4.1666666666666664E-2</v>
      </c>
      <c r="I1197" s="2">
        <f t="shared" si="186"/>
        <v>5</v>
      </c>
      <c r="J1197" s="2">
        <f t="shared" si="187"/>
        <v>2</v>
      </c>
      <c r="K1197" s="3">
        <v>42083.131944444503</v>
      </c>
      <c r="L1197" s="1">
        <f t="shared" si="180"/>
        <v>9.027777780283941E-2</v>
      </c>
      <c r="M1197" s="1" t="s">
        <v>14</v>
      </c>
      <c r="N1197" s="1">
        <f t="shared" si="188"/>
        <v>1</v>
      </c>
      <c r="O1197" s="1" t="s">
        <v>18</v>
      </c>
      <c r="P1197" s="1">
        <v>11</v>
      </c>
      <c r="Q1197" s="1" t="s">
        <v>29</v>
      </c>
      <c r="R1197" s="1">
        <f t="shared" si="189"/>
        <v>2</v>
      </c>
      <c r="S1197" s="1" t="s">
        <v>19</v>
      </c>
      <c r="T1197" s="1">
        <v>0</v>
      </c>
      <c r="U1197" s="1">
        <v>0</v>
      </c>
      <c r="V1197" s="1">
        <v>39</v>
      </c>
      <c r="W1197">
        <f t="shared" si="181"/>
        <v>0.16527777779992903</v>
      </c>
      <c r="X1197">
        <f>COUNTIF($A$2:A1197,A1197)</f>
        <v>1</v>
      </c>
      <c r="Y1197" t="str">
        <f>VLOOKUP(A:A,[1]ZU_2015_ORIGINAL!A:F,6,FALSE)</f>
        <v>AVT</v>
      </c>
      <c r="Z1197" s="7"/>
    </row>
    <row r="1198" spans="1:26" hidden="1">
      <c r="A1198" s="1">
        <v>5150071951</v>
      </c>
      <c r="B1198" s="2">
        <v>55</v>
      </c>
      <c r="C1198" s="3">
        <v>42088.436111111099</v>
      </c>
      <c r="D1198" s="4">
        <f t="shared" si="182"/>
        <v>0.43611111111111112</v>
      </c>
      <c r="E1198" s="2">
        <f t="shared" si="183"/>
        <v>3</v>
      </c>
      <c r="F1198" s="2">
        <f t="shared" si="184"/>
        <v>1</v>
      </c>
      <c r="G1198" s="3">
        <v>42094.483333333301</v>
      </c>
      <c r="H1198" s="4">
        <f t="shared" si="185"/>
        <v>0.48333333333333334</v>
      </c>
      <c r="I1198" s="2">
        <f t="shared" si="186"/>
        <v>2</v>
      </c>
      <c r="J1198" s="2">
        <f t="shared" si="187"/>
        <v>1</v>
      </c>
      <c r="K1198" s="3">
        <v>42095.715277777803</v>
      </c>
      <c r="L1198" s="1">
        <f t="shared" si="180"/>
        <v>1.2319444445020054</v>
      </c>
      <c r="M1198" s="1" t="s">
        <v>14</v>
      </c>
      <c r="N1198" s="1">
        <f t="shared" si="188"/>
        <v>1</v>
      </c>
      <c r="O1198" s="1" t="s">
        <v>28</v>
      </c>
      <c r="P1198" s="1">
        <v>15</v>
      </c>
      <c r="Q1198" s="1" t="s">
        <v>16</v>
      </c>
      <c r="R1198" s="1">
        <f t="shared" si="189"/>
        <v>1</v>
      </c>
      <c r="S1198" s="1" t="s">
        <v>19</v>
      </c>
      <c r="T1198" s="1">
        <v>0</v>
      </c>
      <c r="U1198" s="1">
        <v>0</v>
      </c>
      <c r="V1198" s="1">
        <v>34</v>
      </c>
      <c r="W1198">
        <f t="shared" si="181"/>
        <v>6.0472222222015262</v>
      </c>
      <c r="X1198">
        <f>COUNTIF($A$2:A1198,A1198)</f>
        <v>1</v>
      </c>
      <c r="Y1198" t="str">
        <f>VLOOKUP(A:A,[1]ZU_2015_ORIGINAL!A:F,6,FALSE)</f>
        <v>HTC</v>
      </c>
      <c r="Z1198" s="7"/>
    </row>
    <row r="1199" spans="1:26">
      <c r="A1199" s="1">
        <v>5150071977</v>
      </c>
      <c r="B1199" s="2">
        <v>35</v>
      </c>
      <c r="C1199" s="3">
        <v>42083.413194444402</v>
      </c>
      <c r="D1199" s="4">
        <f t="shared" si="182"/>
        <v>0.41319444444444442</v>
      </c>
      <c r="E1199" s="2">
        <f t="shared" si="183"/>
        <v>5</v>
      </c>
      <c r="F1199" s="2">
        <f t="shared" si="184"/>
        <v>1</v>
      </c>
      <c r="G1199" s="3">
        <v>42083.5756944444</v>
      </c>
      <c r="H1199" s="4">
        <f t="shared" si="185"/>
        <v>0.5756944444444444</v>
      </c>
      <c r="I1199" s="2">
        <f t="shared" si="186"/>
        <v>5</v>
      </c>
      <c r="J1199" s="2">
        <f t="shared" si="187"/>
        <v>1</v>
      </c>
      <c r="K1199" s="3">
        <v>42117.431250000001</v>
      </c>
      <c r="L1199" s="1">
        <f t="shared" si="180"/>
        <v>33.855555555601313</v>
      </c>
      <c r="M1199" s="1" t="s">
        <v>14</v>
      </c>
      <c r="N1199" s="1">
        <f t="shared" si="188"/>
        <v>1</v>
      </c>
      <c r="O1199" s="1" t="s">
        <v>15</v>
      </c>
      <c r="P1199" s="1">
        <v>19</v>
      </c>
      <c r="Q1199" s="1" t="s">
        <v>29</v>
      </c>
      <c r="R1199" s="1">
        <f t="shared" si="189"/>
        <v>2</v>
      </c>
      <c r="S1199" s="1" t="s">
        <v>22</v>
      </c>
      <c r="T1199" s="1">
        <v>0</v>
      </c>
      <c r="U1199" s="1">
        <v>0</v>
      </c>
      <c r="V1199" s="1">
        <v>33</v>
      </c>
      <c r="W1199">
        <f t="shared" si="181"/>
        <v>0.16249999999854481</v>
      </c>
      <c r="X1199">
        <f>COUNTIF($A$2:A1199,A1199)</f>
        <v>1</v>
      </c>
      <c r="Y1199" t="str">
        <f>VLOOKUP(A:A,[1]ZU_2015_ORIGINAL!A:F,6,FALSE)</f>
        <v>NCH</v>
      </c>
      <c r="Z1199" s="7"/>
    </row>
    <row r="1200" spans="1:26" hidden="1">
      <c r="A1200" s="1">
        <v>5150072004</v>
      </c>
      <c r="B1200" s="2">
        <v>81</v>
      </c>
      <c r="C1200" s="3">
        <v>42083.4194444444</v>
      </c>
      <c r="D1200" s="4">
        <f t="shared" si="182"/>
        <v>0.41944444444444445</v>
      </c>
      <c r="E1200" s="2">
        <f t="shared" si="183"/>
        <v>5</v>
      </c>
      <c r="F1200" s="2">
        <f t="shared" si="184"/>
        <v>1</v>
      </c>
      <c r="G1200" s="3">
        <v>42086.451388888898</v>
      </c>
      <c r="H1200" s="4">
        <f t="shared" si="185"/>
        <v>0.4513888888888889</v>
      </c>
      <c r="I1200" s="2">
        <f t="shared" si="186"/>
        <v>1</v>
      </c>
      <c r="J1200" s="2">
        <f t="shared" si="187"/>
        <v>1</v>
      </c>
      <c r="K1200" s="3">
        <v>42087.449305555601</v>
      </c>
      <c r="L1200" s="1">
        <f t="shared" si="180"/>
        <v>0.99791666670353152</v>
      </c>
      <c r="M1200" s="1" t="s">
        <v>14</v>
      </c>
      <c r="N1200" s="1">
        <f t="shared" si="188"/>
        <v>1</v>
      </c>
      <c r="O1200" s="1" t="s">
        <v>28</v>
      </c>
      <c r="P1200" s="1">
        <v>15</v>
      </c>
      <c r="Q1200" s="1" t="s">
        <v>16</v>
      </c>
      <c r="R1200" s="1">
        <f t="shared" si="189"/>
        <v>1</v>
      </c>
      <c r="S1200" s="1" t="s">
        <v>25</v>
      </c>
      <c r="T1200" s="1">
        <v>0</v>
      </c>
      <c r="U1200" s="1">
        <v>0</v>
      </c>
      <c r="V1200" s="1">
        <v>34</v>
      </c>
      <c r="W1200">
        <f t="shared" si="181"/>
        <v>3.0319444444976398</v>
      </c>
      <c r="X1200">
        <f>COUNTIF($A$2:A1200,A1200)</f>
        <v>1</v>
      </c>
      <c r="Y1200" t="str">
        <f>VLOOKUP(A:A,[1]ZU_2015_ORIGINAL!A:F,6,FALSE)</f>
        <v>HTC</v>
      </c>
      <c r="Z1200" s="7"/>
    </row>
    <row r="1201" spans="1:26" hidden="1">
      <c r="A1201" s="1">
        <v>5150072033</v>
      </c>
      <c r="B1201" s="2">
        <v>77</v>
      </c>
      <c r="C1201" s="3">
        <v>42083.416666666701</v>
      </c>
      <c r="D1201" s="4">
        <f t="shared" si="182"/>
        <v>0.41666666666666669</v>
      </c>
      <c r="E1201" s="2">
        <f t="shared" si="183"/>
        <v>5</v>
      </c>
      <c r="F1201" s="2">
        <f t="shared" si="184"/>
        <v>1</v>
      </c>
      <c r="G1201" s="3">
        <v>42088.824999999997</v>
      </c>
      <c r="H1201" s="4">
        <f t="shared" si="185"/>
        <v>0.82500000000000007</v>
      </c>
      <c r="I1201" s="2">
        <f t="shared" si="186"/>
        <v>3</v>
      </c>
      <c r="J1201" s="2">
        <f t="shared" si="187"/>
        <v>2</v>
      </c>
      <c r="K1201" s="3">
        <v>42089.420138888898</v>
      </c>
      <c r="L1201" s="1">
        <f t="shared" si="180"/>
        <v>0.59513888890069211</v>
      </c>
      <c r="M1201" s="1" t="s">
        <v>14</v>
      </c>
      <c r="N1201" s="1">
        <f t="shared" si="188"/>
        <v>1</v>
      </c>
      <c r="O1201" s="1" t="s">
        <v>15</v>
      </c>
      <c r="P1201" s="1">
        <v>19</v>
      </c>
      <c r="Q1201" s="1" t="s">
        <v>16</v>
      </c>
      <c r="R1201" s="1">
        <f t="shared" si="189"/>
        <v>1</v>
      </c>
      <c r="S1201" s="1" t="s">
        <v>19</v>
      </c>
      <c r="T1201" s="1">
        <v>0</v>
      </c>
      <c r="U1201" s="1">
        <v>0</v>
      </c>
      <c r="V1201" s="1">
        <v>35</v>
      </c>
      <c r="W1201">
        <f t="shared" si="181"/>
        <v>5.4083333332964685</v>
      </c>
      <c r="X1201">
        <f>COUNTIF($A$2:A1201,A1201)</f>
        <v>1</v>
      </c>
      <c r="Y1201" t="str">
        <f>VLOOKUP(A:A,[1]ZU_2015_ORIGINAL!A:F,6,FALSE)</f>
        <v>NCH</v>
      </c>
      <c r="Z1201" s="7"/>
    </row>
    <row r="1202" spans="1:26" hidden="1">
      <c r="A1202" s="1">
        <v>5150072072</v>
      </c>
      <c r="B1202" s="2">
        <v>75</v>
      </c>
      <c r="C1202" s="3">
        <v>42083.463888888902</v>
      </c>
      <c r="D1202" s="4">
        <f t="shared" si="182"/>
        <v>0.46388888888888885</v>
      </c>
      <c r="E1202" s="2">
        <f t="shared" si="183"/>
        <v>5</v>
      </c>
      <c r="F1202" s="2">
        <f t="shared" si="184"/>
        <v>1</v>
      </c>
      <c r="G1202" s="3">
        <v>42087.541666666701</v>
      </c>
      <c r="H1202" s="4">
        <f t="shared" si="185"/>
        <v>0.54166666666666663</v>
      </c>
      <c r="I1202" s="2">
        <f t="shared" si="186"/>
        <v>2</v>
      </c>
      <c r="J1202" s="2">
        <f t="shared" si="187"/>
        <v>1</v>
      </c>
      <c r="K1202" s="3">
        <v>42088.425694444399</v>
      </c>
      <c r="L1202" s="1">
        <f t="shared" si="180"/>
        <v>0.88402777769806562</v>
      </c>
      <c r="M1202" s="1" t="s">
        <v>14</v>
      </c>
      <c r="N1202" s="1">
        <f t="shared" si="188"/>
        <v>1</v>
      </c>
      <c r="O1202" s="1" t="s">
        <v>28</v>
      </c>
      <c r="P1202" s="1">
        <v>15</v>
      </c>
      <c r="Q1202" s="1" t="s">
        <v>16</v>
      </c>
      <c r="R1202" s="1">
        <f t="shared" si="189"/>
        <v>1</v>
      </c>
      <c r="S1202" s="1" t="s">
        <v>22</v>
      </c>
      <c r="T1202" s="1">
        <v>0</v>
      </c>
      <c r="U1202" s="1">
        <v>0</v>
      </c>
      <c r="V1202" s="1">
        <v>32</v>
      </c>
      <c r="W1202">
        <f t="shared" si="181"/>
        <v>4.0777777777984738</v>
      </c>
      <c r="X1202">
        <f>COUNTIF($A$2:A1202,A1202)</f>
        <v>1</v>
      </c>
      <c r="Y1202" t="str">
        <f>VLOOKUP(A:A,[1]ZU_2015_ORIGINAL!A:F,6,FALSE)</f>
        <v>HTC</v>
      </c>
      <c r="Z1202" s="7"/>
    </row>
    <row r="1203" spans="1:26" hidden="1">
      <c r="A1203" s="1">
        <v>5150072105</v>
      </c>
      <c r="B1203" s="2">
        <v>63</v>
      </c>
      <c r="C1203" s="3">
        <v>42083.478472222203</v>
      </c>
      <c r="D1203" s="4">
        <f t="shared" si="182"/>
        <v>0.47847222222222219</v>
      </c>
      <c r="E1203" s="2">
        <f t="shared" si="183"/>
        <v>5</v>
      </c>
      <c r="F1203" s="2">
        <f t="shared" si="184"/>
        <v>1</v>
      </c>
      <c r="G1203" s="3">
        <v>42090.734027777798</v>
      </c>
      <c r="H1203" s="4">
        <f t="shared" si="185"/>
        <v>0.73402777777777783</v>
      </c>
      <c r="I1203" s="2">
        <f t="shared" si="186"/>
        <v>5</v>
      </c>
      <c r="J1203" s="2">
        <f t="shared" si="187"/>
        <v>1</v>
      </c>
      <c r="K1203" s="3">
        <v>42093.450694444502</v>
      </c>
      <c r="L1203" s="1">
        <f t="shared" si="180"/>
        <v>2.7166666667035315</v>
      </c>
      <c r="M1203" s="1" t="s">
        <v>14</v>
      </c>
      <c r="N1203" s="1">
        <f t="shared" si="188"/>
        <v>1</v>
      </c>
      <c r="O1203" s="1" t="s">
        <v>18</v>
      </c>
      <c r="P1203" s="1">
        <v>11</v>
      </c>
      <c r="Q1203" s="1" t="s">
        <v>16</v>
      </c>
      <c r="R1203" s="1">
        <f t="shared" si="189"/>
        <v>1</v>
      </c>
      <c r="S1203" s="1" t="s">
        <v>19</v>
      </c>
      <c r="T1203" s="1">
        <v>0</v>
      </c>
      <c r="U1203" s="1">
        <v>0</v>
      </c>
      <c r="V1203" s="1">
        <v>31</v>
      </c>
      <c r="W1203">
        <f t="shared" si="181"/>
        <v>7.2555555555954925</v>
      </c>
      <c r="X1203">
        <f>COUNTIF($A$2:A1203,A1203)</f>
        <v>1</v>
      </c>
      <c r="Y1203" t="str">
        <f>VLOOKUP(A:A,[1]ZU_2015_ORIGINAL!A:F,6,FALSE)</f>
        <v>AVT</v>
      </c>
      <c r="Z1203" s="7"/>
    </row>
    <row r="1204" spans="1:26" hidden="1">
      <c r="A1204" s="1">
        <v>5150072174</v>
      </c>
      <c r="B1204" s="2">
        <v>30</v>
      </c>
      <c r="C1204" s="3">
        <v>42083.525000000001</v>
      </c>
      <c r="D1204" s="4">
        <f t="shared" si="182"/>
        <v>0.52500000000000002</v>
      </c>
      <c r="E1204" s="2">
        <f t="shared" si="183"/>
        <v>5</v>
      </c>
      <c r="F1204" s="2">
        <f t="shared" si="184"/>
        <v>1</v>
      </c>
      <c r="G1204" s="3">
        <v>42084.072916666701</v>
      </c>
      <c r="H1204" s="4">
        <f t="shared" si="185"/>
        <v>7.2916666666666671E-2</v>
      </c>
      <c r="I1204" s="2">
        <f t="shared" si="186"/>
        <v>6</v>
      </c>
      <c r="J1204" s="2">
        <f t="shared" si="187"/>
        <v>2</v>
      </c>
      <c r="K1204" s="3">
        <v>42084.211805555598</v>
      </c>
      <c r="L1204" s="1">
        <f t="shared" si="180"/>
        <v>0.13888888889778173</v>
      </c>
      <c r="M1204" s="1" t="s">
        <v>14</v>
      </c>
      <c r="N1204" s="1">
        <f t="shared" si="188"/>
        <v>1</v>
      </c>
      <c r="O1204" s="1" t="s">
        <v>18</v>
      </c>
      <c r="P1204" s="1">
        <v>11</v>
      </c>
      <c r="Q1204" s="1" t="s">
        <v>16</v>
      </c>
      <c r="R1204" s="1">
        <f t="shared" si="189"/>
        <v>1</v>
      </c>
      <c r="S1204" s="1" t="s">
        <v>19</v>
      </c>
      <c r="T1204" s="1">
        <v>0</v>
      </c>
      <c r="U1204" s="1">
        <v>0</v>
      </c>
      <c r="V1204" s="1">
        <v>39</v>
      </c>
      <c r="W1204">
        <f t="shared" si="181"/>
        <v>0.54791666669916594</v>
      </c>
      <c r="X1204">
        <f>COUNTIF($A$2:A1204,A1204)</f>
        <v>1</v>
      </c>
      <c r="Y1204" t="str">
        <f>VLOOKUP(A:A,[1]ZU_2015_ORIGINAL!A:F,6,FALSE)</f>
        <v>AVT</v>
      </c>
      <c r="Z1204" s="7"/>
    </row>
    <row r="1205" spans="1:26" hidden="1">
      <c r="A1205" s="1">
        <v>5150072182</v>
      </c>
      <c r="B1205" s="2">
        <v>68</v>
      </c>
      <c r="C1205" s="3">
        <v>42120.743055555598</v>
      </c>
      <c r="D1205" s="4">
        <f t="shared" si="182"/>
        <v>0.74305555555555547</v>
      </c>
      <c r="E1205" s="2">
        <f t="shared" si="183"/>
        <v>7</v>
      </c>
      <c r="F1205" s="2">
        <f t="shared" si="184"/>
        <v>2</v>
      </c>
      <c r="G1205" s="3">
        <v>42121.5625</v>
      </c>
      <c r="H1205" s="4">
        <f t="shared" si="185"/>
        <v>0.5625</v>
      </c>
      <c r="I1205" s="2">
        <f t="shared" si="186"/>
        <v>1</v>
      </c>
      <c r="J1205" s="2">
        <f t="shared" si="187"/>
        <v>1</v>
      </c>
      <c r="K1205" s="3">
        <v>42122.270833333299</v>
      </c>
      <c r="L1205" s="1">
        <f t="shared" si="180"/>
        <v>0.70833333329937886</v>
      </c>
      <c r="M1205" s="1" t="s">
        <v>14</v>
      </c>
      <c r="N1205" s="1">
        <f t="shared" si="188"/>
        <v>1</v>
      </c>
      <c r="O1205" s="1" t="s">
        <v>18</v>
      </c>
      <c r="P1205" s="1">
        <v>11</v>
      </c>
      <c r="Q1205" s="1" t="s">
        <v>16</v>
      </c>
      <c r="R1205" s="1">
        <f t="shared" si="189"/>
        <v>1</v>
      </c>
      <c r="S1205" s="1" t="s">
        <v>19</v>
      </c>
      <c r="T1205" s="1">
        <v>0</v>
      </c>
      <c r="U1205" s="1">
        <v>0</v>
      </c>
      <c r="V1205" s="1">
        <v>39</v>
      </c>
      <c r="W1205">
        <f t="shared" si="181"/>
        <v>0.81944444440159714</v>
      </c>
      <c r="X1205">
        <f>COUNTIF($A$2:A1205,A1205)</f>
        <v>1</v>
      </c>
      <c r="Y1205" t="str">
        <f>VLOOKUP(A:A,[1]ZU_2015_ORIGINAL!A:F,6,FALSE)</f>
        <v>AVT</v>
      </c>
      <c r="Z1205" s="7"/>
    </row>
    <row r="1206" spans="1:26" hidden="1">
      <c r="A1206" s="1">
        <v>5150072213</v>
      </c>
      <c r="B1206" s="2">
        <v>67</v>
      </c>
      <c r="C1206" s="3">
        <v>42083.552777777797</v>
      </c>
      <c r="D1206" s="4">
        <f t="shared" si="182"/>
        <v>0.55277777777777781</v>
      </c>
      <c r="E1206" s="2">
        <f t="shared" si="183"/>
        <v>5</v>
      </c>
      <c r="F1206" s="2">
        <f t="shared" si="184"/>
        <v>1</v>
      </c>
      <c r="G1206" s="3">
        <v>42084.208333333299</v>
      </c>
      <c r="H1206" s="4">
        <f t="shared" si="185"/>
        <v>0.20833333333333334</v>
      </c>
      <c r="I1206" s="2">
        <f t="shared" si="186"/>
        <v>6</v>
      </c>
      <c r="J1206" s="2">
        <f t="shared" si="187"/>
        <v>2</v>
      </c>
      <c r="K1206" s="3">
        <v>42084.291666666701</v>
      </c>
      <c r="L1206" s="1">
        <f t="shared" si="180"/>
        <v>8.3333333401242271E-2</v>
      </c>
      <c r="M1206" s="1" t="s">
        <v>14</v>
      </c>
      <c r="N1206" s="1">
        <f t="shared" si="188"/>
        <v>1</v>
      </c>
      <c r="O1206" s="1" t="s">
        <v>18</v>
      </c>
      <c r="P1206" s="1">
        <v>11</v>
      </c>
      <c r="Q1206" s="1" t="s">
        <v>16</v>
      </c>
      <c r="R1206" s="1">
        <f t="shared" si="189"/>
        <v>1</v>
      </c>
      <c r="S1206" s="1" t="s">
        <v>19</v>
      </c>
      <c r="T1206" s="1">
        <v>0</v>
      </c>
      <c r="U1206" s="1">
        <v>0</v>
      </c>
      <c r="V1206" s="1">
        <v>39</v>
      </c>
      <c r="W1206">
        <f t="shared" si="181"/>
        <v>0.65555555550236022</v>
      </c>
      <c r="X1206">
        <f>COUNTIF($A$2:A1206,A1206)</f>
        <v>1</v>
      </c>
      <c r="Y1206" t="str">
        <f>VLOOKUP(A:A,[1]ZU_2015_ORIGINAL!A:F,6,FALSE)</f>
        <v>AVT</v>
      </c>
      <c r="Z1206" s="7"/>
    </row>
    <row r="1207" spans="1:26" hidden="1">
      <c r="A1207" s="1">
        <v>5150072230</v>
      </c>
      <c r="B1207" s="2">
        <v>52</v>
      </c>
      <c r="C1207" s="3">
        <v>42083.569444444402</v>
      </c>
      <c r="D1207" s="4">
        <f t="shared" si="182"/>
        <v>0.56944444444444442</v>
      </c>
      <c r="E1207" s="2">
        <f t="shared" si="183"/>
        <v>5</v>
      </c>
      <c r="F1207" s="2">
        <f t="shared" si="184"/>
        <v>1</v>
      </c>
      <c r="G1207" s="3">
        <v>42086.6118055556</v>
      </c>
      <c r="H1207" s="4">
        <f t="shared" si="185"/>
        <v>0.6118055555555556</v>
      </c>
      <c r="I1207" s="2">
        <f t="shared" si="186"/>
        <v>1</v>
      </c>
      <c r="J1207" s="2">
        <f t="shared" si="187"/>
        <v>1</v>
      </c>
      <c r="K1207" s="3">
        <v>42087.397916666698</v>
      </c>
      <c r="L1207" s="1">
        <f t="shared" si="180"/>
        <v>0.7861111110978527</v>
      </c>
      <c r="M1207" s="1" t="s">
        <v>14</v>
      </c>
      <c r="N1207" s="1">
        <f t="shared" si="188"/>
        <v>1</v>
      </c>
      <c r="O1207" s="1" t="s">
        <v>28</v>
      </c>
      <c r="P1207" s="1">
        <v>15</v>
      </c>
      <c r="Q1207" s="1" t="s">
        <v>16</v>
      </c>
      <c r="R1207" s="1">
        <f t="shared" si="189"/>
        <v>1</v>
      </c>
      <c r="S1207" s="1" t="s">
        <v>19</v>
      </c>
      <c r="T1207" s="1">
        <v>0</v>
      </c>
      <c r="U1207" s="1">
        <v>0</v>
      </c>
      <c r="V1207" s="1">
        <v>33</v>
      </c>
      <c r="W1207">
        <f t="shared" si="181"/>
        <v>3.0423611111982609</v>
      </c>
      <c r="X1207">
        <f>COUNTIF($A$2:A1207,A1207)</f>
        <v>1</v>
      </c>
      <c r="Y1207" t="str">
        <f>VLOOKUP(A:A,[1]ZU_2015_ORIGINAL!A:F,6,FALSE)</f>
        <v>HTC</v>
      </c>
      <c r="Z1207" s="7"/>
    </row>
    <row r="1208" spans="1:26" hidden="1">
      <c r="A1208" s="1">
        <v>5150072279</v>
      </c>
      <c r="B1208" s="2">
        <v>76</v>
      </c>
      <c r="C1208" s="3">
        <v>42108.379861111098</v>
      </c>
      <c r="D1208" s="4">
        <f t="shared" si="182"/>
        <v>0.37986111111111115</v>
      </c>
      <c r="E1208" s="2">
        <f t="shared" si="183"/>
        <v>2</v>
      </c>
      <c r="F1208" s="2">
        <f t="shared" si="184"/>
        <v>1</v>
      </c>
      <c r="G1208" s="3">
        <v>42109.59375</v>
      </c>
      <c r="H1208" s="4">
        <f t="shared" si="185"/>
        <v>0.59375</v>
      </c>
      <c r="I1208" s="2">
        <f t="shared" si="186"/>
        <v>3</v>
      </c>
      <c r="J1208" s="2">
        <f t="shared" si="187"/>
        <v>1</v>
      </c>
      <c r="K1208" s="3">
        <v>42110.460416666698</v>
      </c>
      <c r="L1208" s="1">
        <f t="shared" si="180"/>
        <v>0.86666666669771075</v>
      </c>
      <c r="M1208" s="1" t="s">
        <v>14</v>
      </c>
      <c r="N1208" s="1">
        <f t="shared" si="188"/>
        <v>1</v>
      </c>
      <c r="O1208" s="1" t="s">
        <v>18</v>
      </c>
      <c r="P1208" s="1">
        <v>11</v>
      </c>
      <c r="Q1208" s="1" t="s">
        <v>16</v>
      </c>
      <c r="R1208" s="1">
        <f t="shared" si="189"/>
        <v>1</v>
      </c>
      <c r="S1208" s="1" t="s">
        <v>19</v>
      </c>
      <c r="T1208" s="1">
        <v>0</v>
      </c>
      <c r="U1208" s="1">
        <v>0</v>
      </c>
      <c r="V1208" s="1">
        <v>32</v>
      </c>
      <c r="W1208">
        <f t="shared" si="181"/>
        <v>1.2138888889021473</v>
      </c>
      <c r="X1208">
        <f>COUNTIF($A$2:A1208,A1208)</f>
        <v>1</v>
      </c>
      <c r="Y1208" t="str">
        <f>VLOOKUP(A:A,[1]ZU_2015_ORIGINAL!A:F,6,FALSE)</f>
        <v>AVT</v>
      </c>
      <c r="Z1208" s="7"/>
    </row>
    <row r="1209" spans="1:26" hidden="1">
      <c r="A1209" s="1">
        <v>5150072279</v>
      </c>
      <c r="B1209" s="2">
        <v>76</v>
      </c>
      <c r="C1209" s="3">
        <v>42108.379861111098</v>
      </c>
      <c r="D1209" s="4">
        <f t="shared" si="182"/>
        <v>0.37986111111111115</v>
      </c>
      <c r="E1209" s="2">
        <f t="shared" si="183"/>
        <v>2</v>
      </c>
      <c r="F1209" s="2">
        <f t="shared" si="184"/>
        <v>1</v>
      </c>
      <c r="G1209" s="3">
        <v>42110.698611111096</v>
      </c>
      <c r="H1209" s="4">
        <f t="shared" si="185"/>
        <v>0.69861111111111107</v>
      </c>
      <c r="I1209" s="2">
        <f t="shared" si="186"/>
        <v>4</v>
      </c>
      <c r="J1209" s="2">
        <f t="shared" si="187"/>
        <v>1</v>
      </c>
      <c r="K1209" s="3">
        <v>42112.493055555598</v>
      </c>
      <c r="L1209" s="1">
        <f t="shared" si="180"/>
        <v>1.7944444445020054</v>
      </c>
      <c r="M1209" s="1" t="s">
        <v>14</v>
      </c>
      <c r="N1209" s="1">
        <f t="shared" si="188"/>
        <v>1</v>
      </c>
      <c r="O1209" s="1" t="s">
        <v>18</v>
      </c>
      <c r="P1209" s="1">
        <v>11</v>
      </c>
      <c r="Q1209" s="1" t="s">
        <v>16</v>
      </c>
      <c r="R1209" s="1">
        <f t="shared" si="189"/>
        <v>1</v>
      </c>
      <c r="S1209" s="1" t="s">
        <v>19</v>
      </c>
      <c r="T1209" s="1">
        <v>0</v>
      </c>
      <c r="U1209" s="1">
        <v>0</v>
      </c>
      <c r="V1209" s="1">
        <v>32</v>
      </c>
      <c r="W1209">
        <f t="shared" si="181"/>
        <v>2.3187499999985448</v>
      </c>
      <c r="X1209">
        <f>COUNTIF($A$2:A1209,A1209)</f>
        <v>2</v>
      </c>
      <c r="Y1209" t="str">
        <f>VLOOKUP(A:A,[1]ZU_2015_ORIGINAL!A:F,6,FALSE)</f>
        <v>AVT</v>
      </c>
      <c r="Z1209" s="7"/>
    </row>
    <row r="1210" spans="1:26" hidden="1">
      <c r="A1210" s="1">
        <v>5150072280</v>
      </c>
      <c r="B1210" s="2">
        <v>70</v>
      </c>
      <c r="C1210" s="3">
        <v>42104.399305555598</v>
      </c>
      <c r="D1210" s="4">
        <f t="shared" si="182"/>
        <v>0.39930555555555558</v>
      </c>
      <c r="E1210" s="2">
        <f t="shared" si="183"/>
        <v>5</v>
      </c>
      <c r="F1210" s="2">
        <f t="shared" si="184"/>
        <v>1</v>
      </c>
      <c r="G1210" s="3">
        <v>42108.670138888898</v>
      </c>
      <c r="H1210" s="4">
        <f t="shared" si="185"/>
        <v>0.67013888888888884</v>
      </c>
      <c r="I1210" s="2">
        <f t="shared" si="186"/>
        <v>2</v>
      </c>
      <c r="J1210" s="2">
        <f t="shared" si="187"/>
        <v>1</v>
      </c>
      <c r="K1210" s="3">
        <v>42109.594444444498</v>
      </c>
      <c r="L1210" s="1">
        <f t="shared" si="180"/>
        <v>0.92430555559985805</v>
      </c>
      <c r="M1210" s="1" t="s">
        <v>14</v>
      </c>
      <c r="N1210" s="1">
        <f t="shared" si="188"/>
        <v>1</v>
      </c>
      <c r="O1210" s="1" t="s">
        <v>23</v>
      </c>
      <c r="P1210" s="1">
        <v>12</v>
      </c>
      <c r="Q1210" s="1" t="s">
        <v>16</v>
      </c>
      <c r="R1210" s="1">
        <f t="shared" si="189"/>
        <v>1</v>
      </c>
      <c r="S1210" s="1" t="s">
        <v>19</v>
      </c>
      <c r="T1210" s="1">
        <v>0</v>
      </c>
      <c r="U1210" s="1">
        <v>0</v>
      </c>
      <c r="V1210" s="1">
        <v>39</v>
      </c>
      <c r="W1210">
        <f t="shared" si="181"/>
        <v>4.2708333332993789</v>
      </c>
      <c r="X1210">
        <f>COUNTIF($A$2:A1210,A1210)</f>
        <v>1</v>
      </c>
      <c r="Y1210" t="str">
        <f>VLOOKUP(A:A,[1]ZU_2015_ORIGINAL!A:F,6,FALSE)</f>
        <v>GCH</v>
      </c>
      <c r="Z1210" s="7"/>
    </row>
    <row r="1211" spans="1:26" hidden="1">
      <c r="A1211" s="1">
        <v>5150072302</v>
      </c>
      <c r="B1211" s="2">
        <v>71</v>
      </c>
      <c r="C1211" s="3">
        <v>42083.676388888904</v>
      </c>
      <c r="D1211" s="4">
        <f t="shared" si="182"/>
        <v>0.67638888888888893</v>
      </c>
      <c r="E1211" s="2">
        <f t="shared" si="183"/>
        <v>5</v>
      </c>
      <c r="F1211" s="2">
        <f t="shared" si="184"/>
        <v>1</v>
      </c>
      <c r="G1211" s="3">
        <v>42084.163888888899</v>
      </c>
      <c r="H1211" s="4">
        <f t="shared" si="185"/>
        <v>0.16388888888888889</v>
      </c>
      <c r="I1211" s="2">
        <f t="shared" si="186"/>
        <v>6</v>
      </c>
      <c r="J1211" s="2">
        <f t="shared" si="187"/>
        <v>2</v>
      </c>
      <c r="K1211" s="3">
        <v>42084.548611111102</v>
      </c>
      <c r="L1211" s="1">
        <f t="shared" si="180"/>
        <v>0.38472222220298136</v>
      </c>
      <c r="M1211" s="1" t="s">
        <v>14</v>
      </c>
      <c r="N1211" s="1">
        <f t="shared" si="188"/>
        <v>1</v>
      </c>
      <c r="O1211" s="1" t="s">
        <v>34</v>
      </c>
      <c r="P1211" s="1">
        <v>8</v>
      </c>
      <c r="Q1211" s="1" t="s">
        <v>16</v>
      </c>
      <c r="R1211" s="1">
        <f t="shared" si="189"/>
        <v>1</v>
      </c>
      <c r="S1211" s="1" t="s">
        <v>24</v>
      </c>
      <c r="T1211" s="1">
        <v>1</v>
      </c>
      <c r="U1211" s="1">
        <v>0</v>
      </c>
      <c r="V1211" s="1">
        <v>35</v>
      </c>
      <c r="W1211">
        <f t="shared" si="181"/>
        <v>0.48749999999563443</v>
      </c>
      <c r="X1211">
        <f>COUNTIF($A$2:A1211,A1211)</f>
        <v>1</v>
      </c>
      <c r="Y1211" t="str">
        <f>VLOOKUP(A:A,[1]ZU_2015_ORIGINAL!A:F,6,FALSE)</f>
        <v>4MD</v>
      </c>
      <c r="Z1211" s="7"/>
    </row>
    <row r="1212" spans="1:26">
      <c r="A1212" s="1">
        <v>5150072327</v>
      </c>
      <c r="B1212" s="2">
        <v>12</v>
      </c>
      <c r="C1212" s="3">
        <v>42083.71875</v>
      </c>
      <c r="D1212" s="4">
        <f t="shared" si="182"/>
        <v>0.71875</v>
      </c>
      <c r="E1212" s="2">
        <f t="shared" si="183"/>
        <v>5</v>
      </c>
      <c r="F1212" s="2">
        <f t="shared" si="184"/>
        <v>1</v>
      </c>
      <c r="G1212" s="3">
        <v>42083.9597222222</v>
      </c>
      <c r="H1212" s="4">
        <f t="shared" si="185"/>
        <v>0.95972222222222225</v>
      </c>
      <c r="I1212" s="2">
        <f t="shared" si="186"/>
        <v>5</v>
      </c>
      <c r="J1212" s="2">
        <f t="shared" si="187"/>
        <v>2</v>
      </c>
      <c r="K1212" s="3">
        <v>42084.065972222197</v>
      </c>
      <c r="L1212" s="1">
        <f t="shared" si="180"/>
        <v>0.10624999999708962</v>
      </c>
      <c r="M1212" s="1" t="s">
        <v>14</v>
      </c>
      <c r="N1212" s="1">
        <f t="shared" si="188"/>
        <v>1</v>
      </c>
      <c r="O1212" s="1" t="s">
        <v>32</v>
      </c>
      <c r="P1212" s="1">
        <v>23</v>
      </c>
      <c r="Q1212" s="1" t="s">
        <v>29</v>
      </c>
      <c r="R1212" s="1">
        <f t="shared" si="189"/>
        <v>2</v>
      </c>
      <c r="S1212" s="1" t="s">
        <v>19</v>
      </c>
      <c r="T1212" s="1">
        <v>0</v>
      </c>
      <c r="U1212" s="1">
        <v>0</v>
      </c>
      <c r="V1212" s="1">
        <v>39</v>
      </c>
      <c r="W1212">
        <f t="shared" si="181"/>
        <v>0.24097222220007097</v>
      </c>
      <c r="X1212">
        <f>COUNTIF($A$2:A1212,A1212)</f>
        <v>1</v>
      </c>
      <c r="Y1212" t="str">
        <f>VLOOKUP(A:A,[1]ZU_2015_ORIGINAL!A:F,6,FALSE)</f>
        <v>UCH</v>
      </c>
      <c r="Z1212" s="7"/>
    </row>
    <row r="1213" spans="1:26">
      <c r="A1213" s="1">
        <v>5150072328</v>
      </c>
      <c r="B1213" s="2">
        <v>80</v>
      </c>
      <c r="C1213" s="3">
        <v>42083.721527777801</v>
      </c>
      <c r="D1213" s="4">
        <f t="shared" si="182"/>
        <v>0.72152777777777777</v>
      </c>
      <c r="E1213" s="2">
        <f t="shared" si="183"/>
        <v>5</v>
      </c>
      <c r="F1213" s="2">
        <f t="shared" si="184"/>
        <v>1</v>
      </c>
      <c r="G1213" s="3">
        <v>42084.756944444402</v>
      </c>
      <c r="H1213" s="4">
        <f t="shared" si="185"/>
        <v>0.75694444444444453</v>
      </c>
      <c r="I1213" s="2">
        <f t="shared" si="186"/>
        <v>6</v>
      </c>
      <c r="J1213" s="2">
        <f t="shared" si="187"/>
        <v>2</v>
      </c>
      <c r="K1213" s="3">
        <v>42084.954166666699</v>
      </c>
      <c r="L1213" s="1">
        <f t="shared" si="180"/>
        <v>0.19722222229756881</v>
      </c>
      <c r="M1213" s="1" t="s">
        <v>14</v>
      </c>
      <c r="N1213" s="1">
        <f t="shared" si="188"/>
        <v>1</v>
      </c>
      <c r="O1213" s="1" t="s">
        <v>32</v>
      </c>
      <c r="P1213" s="1">
        <v>23</v>
      </c>
      <c r="Q1213" s="1" t="s">
        <v>29</v>
      </c>
      <c r="R1213" s="1">
        <f t="shared" si="189"/>
        <v>2</v>
      </c>
      <c r="S1213" s="1" t="s">
        <v>17</v>
      </c>
      <c r="T1213" s="1">
        <v>0</v>
      </c>
      <c r="U1213" s="1">
        <v>0</v>
      </c>
      <c r="V1213" s="1">
        <v>32</v>
      </c>
      <c r="W1213">
        <f t="shared" si="181"/>
        <v>1.0354166666002129</v>
      </c>
      <c r="X1213">
        <f>COUNTIF($A$2:A1213,A1213)</f>
        <v>1</v>
      </c>
      <c r="Y1213" t="str">
        <f>VLOOKUP(A:A,[1]ZU_2015_ORIGINAL!A:F,6,FALSE)</f>
        <v>UCH</v>
      </c>
      <c r="Z1213" s="7"/>
    </row>
    <row r="1214" spans="1:26">
      <c r="A1214" s="1">
        <v>5150072347</v>
      </c>
      <c r="B1214" s="2">
        <v>74</v>
      </c>
      <c r="C1214" s="3">
        <v>42083.766666666699</v>
      </c>
      <c r="D1214" s="4">
        <f t="shared" si="182"/>
        <v>0.76666666666666661</v>
      </c>
      <c r="E1214" s="2">
        <f t="shared" si="183"/>
        <v>5</v>
      </c>
      <c r="F1214" s="2">
        <f t="shared" si="184"/>
        <v>1</v>
      </c>
      <c r="G1214" s="3">
        <v>42089.027777777803</v>
      </c>
      <c r="H1214" s="4">
        <f t="shared" si="185"/>
        <v>2.7777777777777776E-2</v>
      </c>
      <c r="I1214" s="2">
        <f t="shared" si="186"/>
        <v>4</v>
      </c>
      <c r="J1214" s="2">
        <f t="shared" si="187"/>
        <v>2</v>
      </c>
      <c r="K1214" s="3">
        <v>42089.104166666701</v>
      </c>
      <c r="L1214" s="1">
        <f t="shared" si="180"/>
        <v>7.6388888897781726E-2</v>
      </c>
      <c r="M1214" s="1" t="s">
        <v>14</v>
      </c>
      <c r="N1214" s="1">
        <f t="shared" si="188"/>
        <v>1</v>
      </c>
      <c r="O1214" s="1" t="s">
        <v>32</v>
      </c>
      <c r="P1214" s="1">
        <v>23</v>
      </c>
      <c r="Q1214" s="1" t="s">
        <v>29</v>
      </c>
      <c r="R1214" s="1">
        <f t="shared" si="189"/>
        <v>2</v>
      </c>
      <c r="S1214" s="1" t="s">
        <v>19</v>
      </c>
      <c r="T1214" s="1">
        <v>0</v>
      </c>
      <c r="U1214" s="1">
        <v>0</v>
      </c>
      <c r="V1214" s="1">
        <v>39</v>
      </c>
      <c r="W1214">
        <f t="shared" si="181"/>
        <v>5.2611111111036735</v>
      </c>
      <c r="X1214">
        <f>COUNTIF($A$2:A1214,A1214)</f>
        <v>1</v>
      </c>
      <c r="Y1214" t="str">
        <f>VLOOKUP(A:A,[1]ZU_2015_ORIGINAL!A:F,6,FALSE)</f>
        <v>UCH</v>
      </c>
      <c r="Z1214" s="7"/>
    </row>
    <row r="1215" spans="1:26">
      <c r="A1215" s="1">
        <v>5150072380</v>
      </c>
      <c r="B1215" s="2">
        <v>85</v>
      </c>
      <c r="C1215" s="3">
        <v>42083.841666666704</v>
      </c>
      <c r="D1215" s="4">
        <f t="shared" si="182"/>
        <v>0.84166666666666667</v>
      </c>
      <c r="E1215" s="2">
        <f t="shared" si="183"/>
        <v>5</v>
      </c>
      <c r="F1215" s="2">
        <f t="shared" si="184"/>
        <v>2</v>
      </c>
      <c r="G1215" s="3">
        <v>42084.052083333299</v>
      </c>
      <c r="H1215" s="4">
        <f t="shared" si="185"/>
        <v>5.2083333333333336E-2</v>
      </c>
      <c r="I1215" s="2">
        <f t="shared" si="186"/>
        <v>6</v>
      </c>
      <c r="J1215" s="2">
        <f t="shared" si="187"/>
        <v>2</v>
      </c>
      <c r="K1215" s="3">
        <v>42084.125</v>
      </c>
      <c r="L1215" s="1">
        <f t="shared" si="180"/>
        <v>7.2916666700621136E-2</v>
      </c>
      <c r="M1215" s="1" t="s">
        <v>14</v>
      </c>
      <c r="N1215" s="1">
        <f t="shared" si="188"/>
        <v>1</v>
      </c>
      <c r="O1215" s="1" t="s">
        <v>32</v>
      </c>
      <c r="P1215" s="1">
        <v>23</v>
      </c>
      <c r="Q1215" s="1" t="s">
        <v>29</v>
      </c>
      <c r="R1215" s="1">
        <f t="shared" si="189"/>
        <v>2</v>
      </c>
      <c r="S1215" s="1" t="s">
        <v>19</v>
      </c>
      <c r="T1215" s="1">
        <v>0</v>
      </c>
      <c r="U1215" s="1">
        <v>0</v>
      </c>
      <c r="V1215" s="1">
        <v>39</v>
      </c>
      <c r="W1215">
        <f t="shared" si="181"/>
        <v>0.21041666659584735</v>
      </c>
      <c r="X1215">
        <f>COUNTIF($A$2:A1215,A1215)</f>
        <v>1</v>
      </c>
      <c r="Y1215" t="str">
        <f>VLOOKUP(A:A,[1]ZU_2015_ORIGINAL!A:F,6,FALSE)</f>
        <v>UCH</v>
      </c>
      <c r="Z1215" s="7"/>
    </row>
    <row r="1216" spans="1:26">
      <c r="A1216" s="1">
        <v>5150072421</v>
      </c>
      <c r="B1216" s="2">
        <v>58</v>
      </c>
      <c r="C1216" s="3">
        <v>42083.822222222203</v>
      </c>
      <c r="D1216" s="4">
        <f t="shared" si="182"/>
        <v>0.8222222222222223</v>
      </c>
      <c r="E1216" s="2">
        <f t="shared" si="183"/>
        <v>5</v>
      </c>
      <c r="F1216" s="2">
        <f t="shared" si="184"/>
        <v>2</v>
      </c>
      <c r="G1216" s="3">
        <v>42084.813194444498</v>
      </c>
      <c r="H1216" s="4">
        <f t="shared" si="185"/>
        <v>0.81319444444444444</v>
      </c>
      <c r="I1216" s="2">
        <f t="shared" si="186"/>
        <v>6</v>
      </c>
      <c r="J1216" s="2">
        <f t="shared" si="187"/>
        <v>2</v>
      </c>
      <c r="K1216" s="3">
        <v>42084.860416666699</v>
      </c>
      <c r="L1216" s="1">
        <f t="shared" si="180"/>
        <v>4.7222222201526165E-2</v>
      </c>
      <c r="M1216" s="1" t="s">
        <v>14</v>
      </c>
      <c r="N1216" s="1">
        <f t="shared" si="188"/>
        <v>1</v>
      </c>
      <c r="O1216" s="1" t="s">
        <v>33</v>
      </c>
      <c r="P1216" s="1">
        <v>24</v>
      </c>
      <c r="Q1216" s="1" t="s">
        <v>29</v>
      </c>
      <c r="R1216" s="1">
        <f t="shared" si="189"/>
        <v>2</v>
      </c>
      <c r="S1216" s="1" t="s">
        <v>24</v>
      </c>
      <c r="T1216" s="1">
        <v>1</v>
      </c>
      <c r="U1216" s="1">
        <v>0</v>
      </c>
      <c r="V1216" s="1">
        <v>35</v>
      </c>
      <c r="W1216">
        <f t="shared" si="181"/>
        <v>0.99097222229465842</v>
      </c>
      <c r="X1216">
        <f>COUNTIF($A$2:A1216,A1216)</f>
        <v>1</v>
      </c>
      <c r="Y1216" t="str">
        <f>VLOOKUP(A:A,[1]ZU_2015_ORIGINAL!A:F,6,FALSE)</f>
        <v>URO</v>
      </c>
      <c r="Z1216" s="7"/>
    </row>
    <row r="1217" spans="1:26">
      <c r="A1217" s="1">
        <v>5150072422</v>
      </c>
      <c r="B1217" s="2">
        <v>23</v>
      </c>
      <c r="C1217" s="3">
        <v>42083.966666666704</v>
      </c>
      <c r="D1217" s="4">
        <f t="shared" si="182"/>
        <v>0.96666666666666667</v>
      </c>
      <c r="E1217" s="2">
        <f t="shared" si="183"/>
        <v>5</v>
      </c>
      <c r="F1217" s="2">
        <f t="shared" si="184"/>
        <v>2</v>
      </c>
      <c r="G1217" s="3">
        <v>42084.045833333301</v>
      </c>
      <c r="H1217" s="4">
        <f t="shared" si="185"/>
        <v>4.5833333333333337E-2</v>
      </c>
      <c r="I1217" s="2">
        <f t="shared" si="186"/>
        <v>6</v>
      </c>
      <c r="J1217" s="2">
        <f t="shared" si="187"/>
        <v>2</v>
      </c>
      <c r="K1217" s="3">
        <v>42084.71875</v>
      </c>
      <c r="L1217" s="1">
        <f t="shared" si="180"/>
        <v>0.67291666669916594</v>
      </c>
      <c r="M1217" s="1" t="s">
        <v>14</v>
      </c>
      <c r="N1217" s="1">
        <f t="shared" si="188"/>
        <v>1</v>
      </c>
      <c r="O1217" s="1" t="s">
        <v>32</v>
      </c>
      <c r="P1217" s="1">
        <v>23</v>
      </c>
      <c r="Q1217" s="1" t="s">
        <v>29</v>
      </c>
      <c r="R1217" s="1">
        <f t="shared" si="189"/>
        <v>2</v>
      </c>
      <c r="S1217" s="1" t="s">
        <v>35</v>
      </c>
      <c r="T1217" s="1">
        <v>0</v>
      </c>
      <c r="U1217" s="1">
        <v>0</v>
      </c>
      <c r="V1217" s="1">
        <v>33</v>
      </c>
      <c r="W1217">
        <f t="shared" si="181"/>
        <v>7.9166666597302537E-2</v>
      </c>
      <c r="X1217">
        <f>COUNTIF($A$2:A1217,A1217)</f>
        <v>1</v>
      </c>
      <c r="Y1217" t="str">
        <f>VLOOKUP(A:A,[1]ZU_2015_ORIGINAL!A:F,6,FALSE)</f>
        <v>UCH</v>
      </c>
      <c r="Z1217" s="7"/>
    </row>
    <row r="1218" spans="1:26">
      <c r="A1218" s="1">
        <v>5150072456</v>
      </c>
      <c r="B1218" s="2">
        <v>49</v>
      </c>
      <c r="C1218" s="3">
        <v>42084.191666666702</v>
      </c>
      <c r="D1218" s="4">
        <f t="shared" si="182"/>
        <v>0.19166666666666665</v>
      </c>
      <c r="E1218" s="2">
        <f t="shared" si="183"/>
        <v>6</v>
      </c>
      <c r="F1218" s="2">
        <f t="shared" si="184"/>
        <v>2</v>
      </c>
      <c r="G1218" s="3">
        <v>42084.284027777801</v>
      </c>
      <c r="H1218" s="4">
        <f t="shared" si="185"/>
        <v>0.28402777777777777</v>
      </c>
      <c r="I1218" s="2">
        <f t="shared" si="186"/>
        <v>6</v>
      </c>
      <c r="J1218" s="2">
        <f t="shared" si="187"/>
        <v>2</v>
      </c>
      <c r="K1218" s="3">
        <v>42107.591666666704</v>
      </c>
      <c r="L1218" s="1">
        <f t="shared" ref="L1218:L1281" si="190">K1218-G1218</f>
        <v>23.307638888902147</v>
      </c>
      <c r="M1218" s="1" t="s">
        <v>14</v>
      </c>
      <c r="N1218" s="1">
        <f t="shared" si="188"/>
        <v>1</v>
      </c>
      <c r="O1218" s="1" t="s">
        <v>36</v>
      </c>
      <c r="P1218" s="1">
        <v>20</v>
      </c>
      <c r="Q1218" s="1" t="s">
        <v>29</v>
      </c>
      <c r="R1218" s="1">
        <f t="shared" si="189"/>
        <v>2</v>
      </c>
      <c r="S1218" s="1" t="s">
        <v>22</v>
      </c>
      <c r="T1218" s="1">
        <v>0</v>
      </c>
      <c r="U1218" s="1">
        <v>0</v>
      </c>
      <c r="V1218" s="1">
        <v>34</v>
      </c>
      <c r="W1218">
        <f t="shared" ref="W1218:W1281" si="191">G1218-C1218</f>
        <v>9.2361111099307891E-2</v>
      </c>
      <c r="X1218">
        <f>COUNTIF($A$2:A1218,A1218)</f>
        <v>1</v>
      </c>
      <c r="Y1218" t="str">
        <f>VLOOKUP(A:A,[1]ZU_2015_ORIGINAL!A:F,6,FALSE)</f>
        <v>NRO</v>
      </c>
      <c r="Z1218" s="7"/>
    </row>
    <row r="1219" spans="1:26" hidden="1">
      <c r="A1219" s="1">
        <v>5150072523</v>
      </c>
      <c r="B1219" s="2">
        <v>75</v>
      </c>
      <c r="C1219" s="3">
        <v>42084.46875</v>
      </c>
      <c r="D1219" s="4">
        <f t="shared" ref="D1219:D1282" si="192">TIME(HOUR(C1219),MINUTE(C1219),SECOND(C1219))</f>
        <v>0.46875</v>
      </c>
      <c r="E1219" s="2">
        <f t="shared" ref="E1219:E1282" si="193">WEEKDAY(C1219,2)</f>
        <v>6</v>
      </c>
      <c r="F1219" s="2">
        <f t="shared" ref="F1219:F1282" si="194">IF(AND(D1219&gt;TIMEVALUE("7:00"),D1219&lt;TIMEVALUE("19:00"),E1219&lt;&gt;6,E1219&lt;&gt;7),1,2)</f>
        <v>2</v>
      </c>
      <c r="G1219" s="3">
        <v>42086.46875</v>
      </c>
      <c r="H1219" s="4">
        <f t="shared" ref="H1219:H1282" si="195">TIME(HOUR(G1219),MINUTE(G1219),SECOND(G1219))</f>
        <v>0.46875</v>
      </c>
      <c r="I1219" s="2">
        <f t="shared" ref="I1219:I1282" si="196">WEEKDAY(G1219,2)</f>
        <v>1</v>
      </c>
      <c r="J1219" s="2">
        <f t="shared" ref="J1219:J1282" si="197">IF(AND(H1219&gt;TIMEVALUE("7:00"),H1219&lt;TIMEVALUE("19:00"),I1219&lt;&gt;6,I1219&lt;&gt;7),1,2)</f>
        <v>1</v>
      </c>
      <c r="K1219" s="3">
        <v>42087.534027777801</v>
      </c>
      <c r="L1219" s="1">
        <f t="shared" si="190"/>
        <v>1.0652777778013842</v>
      </c>
      <c r="M1219" s="1" t="s">
        <v>14</v>
      </c>
      <c r="N1219" s="1">
        <f t="shared" ref="N1219:N1282" si="198">IF(M1219="AIN",1,2)</f>
        <v>1</v>
      </c>
      <c r="O1219" s="1" t="s">
        <v>28</v>
      </c>
      <c r="P1219" s="1">
        <v>15</v>
      </c>
      <c r="Q1219" s="1" t="s">
        <v>16</v>
      </c>
      <c r="R1219" s="1">
        <f t="shared" ref="R1219:R1282" si="199">IF(Q1219="Normalfall",1,2)</f>
        <v>1</v>
      </c>
      <c r="S1219" s="1" t="s">
        <v>25</v>
      </c>
      <c r="T1219" s="1">
        <v>0</v>
      </c>
      <c r="U1219" s="1">
        <v>0</v>
      </c>
      <c r="V1219" s="1">
        <v>32</v>
      </c>
      <c r="W1219">
        <f t="shared" si="191"/>
        <v>2</v>
      </c>
      <c r="X1219">
        <f>COUNTIF($A$2:A1219,A1219)</f>
        <v>1</v>
      </c>
      <c r="Y1219" t="str">
        <f>VLOOKUP(A:A,[1]ZU_2015_ORIGINAL!A:F,6,FALSE)</f>
        <v>HTC</v>
      </c>
      <c r="Z1219" s="7"/>
    </row>
    <row r="1220" spans="1:26">
      <c r="A1220" s="1">
        <v>5150072530</v>
      </c>
      <c r="B1220" s="2">
        <v>21</v>
      </c>
      <c r="C1220" s="3">
        <v>42084.463888888902</v>
      </c>
      <c r="D1220" s="4">
        <f t="shared" si="192"/>
        <v>0.46388888888888885</v>
      </c>
      <c r="E1220" s="2">
        <f t="shared" si="193"/>
        <v>6</v>
      </c>
      <c r="F1220" s="2">
        <f t="shared" si="194"/>
        <v>2</v>
      </c>
      <c r="G1220" s="3">
        <v>42085.091666666704</v>
      </c>
      <c r="H1220" s="4">
        <f t="shared" si="195"/>
        <v>9.1666666666666674E-2</v>
      </c>
      <c r="I1220" s="2">
        <f t="shared" si="196"/>
        <v>7</v>
      </c>
      <c r="J1220" s="2">
        <f t="shared" si="197"/>
        <v>2</v>
      </c>
      <c r="K1220" s="3">
        <v>42085.165972222203</v>
      </c>
      <c r="L1220" s="1">
        <f t="shared" si="190"/>
        <v>7.4305555499449838E-2</v>
      </c>
      <c r="M1220" s="1" t="s">
        <v>14</v>
      </c>
      <c r="N1220" s="1">
        <f t="shared" si="198"/>
        <v>1</v>
      </c>
      <c r="O1220" s="1" t="s">
        <v>18</v>
      </c>
      <c r="P1220" s="1">
        <v>11</v>
      </c>
      <c r="Q1220" s="1" t="s">
        <v>29</v>
      </c>
      <c r="R1220" s="1">
        <f t="shared" si="199"/>
        <v>2</v>
      </c>
      <c r="S1220" s="1" t="s">
        <v>19</v>
      </c>
      <c r="T1220" s="1">
        <v>0</v>
      </c>
      <c r="U1220" s="1">
        <v>0</v>
      </c>
      <c r="V1220" s="1">
        <v>33</v>
      </c>
      <c r="W1220">
        <f t="shared" si="191"/>
        <v>0.62777777780138422</v>
      </c>
      <c r="X1220">
        <f>COUNTIF($A$2:A1220,A1220)</f>
        <v>1</v>
      </c>
      <c r="Y1220" t="str">
        <f>VLOOKUP(A:A,[1]ZU_2015_ORIGINAL!A:F,6,FALSE)</f>
        <v>AVT</v>
      </c>
      <c r="Z1220" s="7"/>
    </row>
    <row r="1221" spans="1:26">
      <c r="A1221" s="1">
        <v>5150072537</v>
      </c>
      <c r="B1221" s="2">
        <v>31</v>
      </c>
      <c r="C1221" s="3">
        <v>42084.46875</v>
      </c>
      <c r="D1221" s="4">
        <f t="shared" si="192"/>
        <v>0.46875</v>
      </c>
      <c r="E1221" s="2">
        <f t="shared" si="193"/>
        <v>6</v>
      </c>
      <c r="F1221" s="2">
        <f t="shared" si="194"/>
        <v>2</v>
      </c>
      <c r="G1221" s="3">
        <v>42085.792361111096</v>
      </c>
      <c r="H1221" s="4">
        <f t="shared" si="195"/>
        <v>0.79236111111111107</v>
      </c>
      <c r="I1221" s="2">
        <f t="shared" si="196"/>
        <v>7</v>
      </c>
      <c r="J1221" s="2">
        <f t="shared" si="197"/>
        <v>2</v>
      </c>
      <c r="K1221" s="3">
        <v>42085.850694444402</v>
      </c>
      <c r="L1221" s="1">
        <f t="shared" si="190"/>
        <v>5.8333333305199631E-2</v>
      </c>
      <c r="M1221" s="1" t="s">
        <v>14</v>
      </c>
      <c r="N1221" s="1">
        <f t="shared" si="198"/>
        <v>1</v>
      </c>
      <c r="O1221" s="1" t="s">
        <v>18</v>
      </c>
      <c r="P1221" s="1">
        <v>11</v>
      </c>
      <c r="Q1221" s="1" t="s">
        <v>29</v>
      </c>
      <c r="R1221" s="1">
        <f t="shared" si="199"/>
        <v>2</v>
      </c>
      <c r="S1221" s="1" t="s">
        <v>19</v>
      </c>
      <c r="T1221" s="1">
        <v>0</v>
      </c>
      <c r="U1221" s="1">
        <v>0</v>
      </c>
      <c r="V1221" s="1">
        <v>31</v>
      </c>
      <c r="W1221">
        <f t="shared" si="191"/>
        <v>1.3236111110963975</v>
      </c>
      <c r="X1221">
        <f>COUNTIF($A$2:A1221,A1221)</f>
        <v>1</v>
      </c>
      <c r="Y1221" t="str">
        <f>VLOOKUP(A:A,[1]ZU_2015_ORIGINAL!A:F,6,FALSE)</f>
        <v>AVT</v>
      </c>
      <c r="Z1221" s="7"/>
    </row>
    <row r="1222" spans="1:26">
      <c r="A1222" s="1">
        <v>5150072554</v>
      </c>
      <c r="B1222" s="2">
        <v>77</v>
      </c>
      <c r="C1222" s="3">
        <v>42084.506944444402</v>
      </c>
      <c r="D1222" s="4">
        <f t="shared" si="192"/>
        <v>0.50694444444444442</v>
      </c>
      <c r="E1222" s="2">
        <f t="shared" si="193"/>
        <v>6</v>
      </c>
      <c r="F1222" s="2">
        <f t="shared" si="194"/>
        <v>2</v>
      </c>
      <c r="G1222" s="3">
        <v>42084.558333333298</v>
      </c>
      <c r="H1222" s="4">
        <f t="shared" si="195"/>
        <v>0.55833333333333335</v>
      </c>
      <c r="I1222" s="2">
        <f t="shared" si="196"/>
        <v>6</v>
      </c>
      <c r="J1222" s="2">
        <f t="shared" si="197"/>
        <v>2</v>
      </c>
      <c r="K1222" s="3">
        <v>42086.4284722222</v>
      </c>
      <c r="L1222" s="1">
        <f t="shared" si="190"/>
        <v>1.8701388889021473</v>
      </c>
      <c r="M1222" s="1" t="s">
        <v>14</v>
      </c>
      <c r="N1222" s="1">
        <f t="shared" si="198"/>
        <v>1</v>
      </c>
      <c r="O1222" s="1" t="s">
        <v>14</v>
      </c>
      <c r="P1222" s="1">
        <v>9</v>
      </c>
      <c r="Q1222" s="1" t="s">
        <v>29</v>
      </c>
      <c r="R1222" s="1">
        <f t="shared" si="199"/>
        <v>2</v>
      </c>
      <c r="S1222" s="1" t="s">
        <v>24</v>
      </c>
      <c r="T1222" s="1">
        <v>1</v>
      </c>
      <c r="U1222" s="1">
        <v>0</v>
      </c>
      <c r="V1222" s="1">
        <v>32</v>
      </c>
      <c r="W1222">
        <f t="shared" si="191"/>
        <v>5.1388888896326534E-2</v>
      </c>
      <c r="X1222">
        <f>COUNTIF($A$2:A1222,A1222)</f>
        <v>1</v>
      </c>
      <c r="Y1222" t="str">
        <f>VLOOKUP(A:A,[1]ZU_2015_ORIGINAL!A:F,6,FALSE)</f>
        <v>AIN</v>
      </c>
      <c r="Z1222" s="7"/>
    </row>
    <row r="1223" spans="1:26">
      <c r="A1223" s="1">
        <v>5150072583</v>
      </c>
      <c r="B1223" s="2">
        <v>74</v>
      </c>
      <c r="C1223" s="3">
        <v>42084.468055555597</v>
      </c>
      <c r="D1223" s="4">
        <f t="shared" si="192"/>
        <v>0.4680555555555555</v>
      </c>
      <c r="E1223" s="2">
        <f t="shared" si="193"/>
        <v>6</v>
      </c>
      <c r="F1223" s="2">
        <f t="shared" si="194"/>
        <v>2</v>
      </c>
      <c r="G1223" s="3">
        <v>42087.791666666701</v>
      </c>
      <c r="H1223" s="4">
        <f t="shared" si="195"/>
        <v>0.79166666666666663</v>
      </c>
      <c r="I1223" s="2">
        <f t="shared" si="196"/>
        <v>2</v>
      </c>
      <c r="J1223" s="2">
        <f t="shared" si="197"/>
        <v>2</v>
      </c>
      <c r="K1223" s="3">
        <v>42088.03125</v>
      </c>
      <c r="L1223" s="1">
        <f t="shared" si="190"/>
        <v>0.23958333329937886</v>
      </c>
      <c r="M1223" s="1" t="s">
        <v>14</v>
      </c>
      <c r="N1223" s="1">
        <f t="shared" si="198"/>
        <v>1</v>
      </c>
      <c r="O1223" s="1" t="s">
        <v>32</v>
      </c>
      <c r="P1223" s="1">
        <v>23</v>
      </c>
      <c r="Q1223" s="1" t="s">
        <v>29</v>
      </c>
      <c r="R1223" s="1">
        <f t="shared" si="199"/>
        <v>2</v>
      </c>
      <c r="S1223" s="1" t="s">
        <v>19</v>
      </c>
      <c r="T1223" s="1">
        <v>0</v>
      </c>
      <c r="U1223" s="1">
        <v>0</v>
      </c>
      <c r="V1223" s="1">
        <v>39</v>
      </c>
      <c r="W1223">
        <f t="shared" si="191"/>
        <v>3.3236111111036735</v>
      </c>
      <c r="X1223">
        <f>COUNTIF($A$2:A1223,A1223)</f>
        <v>1</v>
      </c>
      <c r="Y1223" t="str">
        <f>VLOOKUP(A:A,[1]ZU_2015_ORIGINAL!A:F,6,FALSE)</f>
        <v>UCH</v>
      </c>
      <c r="Z1223" s="7"/>
    </row>
    <row r="1224" spans="1:26" hidden="1">
      <c r="A1224" s="1">
        <v>5150072611</v>
      </c>
      <c r="B1224" s="2">
        <v>88</v>
      </c>
      <c r="C1224" s="3">
        <v>42084.586805555598</v>
      </c>
      <c r="D1224" s="4">
        <f t="shared" si="192"/>
        <v>0.58680555555555558</v>
      </c>
      <c r="E1224" s="2">
        <f t="shared" si="193"/>
        <v>6</v>
      </c>
      <c r="F1224" s="2">
        <f t="shared" si="194"/>
        <v>2</v>
      </c>
      <c r="G1224" s="3">
        <v>42084.933333333298</v>
      </c>
      <c r="H1224" s="4">
        <f t="shared" si="195"/>
        <v>0.93333333333333324</v>
      </c>
      <c r="I1224" s="2">
        <f t="shared" si="196"/>
        <v>6</v>
      </c>
      <c r="J1224" s="2">
        <f t="shared" si="197"/>
        <v>2</v>
      </c>
      <c r="K1224" s="3">
        <v>42086.413888888899</v>
      </c>
      <c r="L1224" s="1">
        <f t="shared" si="190"/>
        <v>1.4805555556013132</v>
      </c>
      <c r="M1224" s="1" t="s">
        <v>14</v>
      </c>
      <c r="N1224" s="1">
        <f t="shared" si="198"/>
        <v>1</v>
      </c>
      <c r="O1224" s="1" t="s">
        <v>18</v>
      </c>
      <c r="P1224" s="1">
        <v>11</v>
      </c>
      <c r="Q1224" s="1" t="s">
        <v>16</v>
      </c>
      <c r="R1224" s="1">
        <f t="shared" si="199"/>
        <v>1</v>
      </c>
      <c r="S1224" s="1" t="s">
        <v>19</v>
      </c>
      <c r="T1224" s="1">
        <v>0</v>
      </c>
      <c r="U1224" s="1">
        <v>0</v>
      </c>
      <c r="V1224" s="1">
        <v>35</v>
      </c>
      <c r="W1224">
        <f t="shared" si="191"/>
        <v>0.34652777769952081</v>
      </c>
      <c r="X1224">
        <f>COUNTIF($A$2:A1224,A1224)</f>
        <v>1</v>
      </c>
      <c r="Y1224" t="str">
        <f>VLOOKUP(A:A,[1]ZU_2015_ORIGINAL!A:F,6,FALSE)</f>
        <v>AVT</v>
      </c>
      <c r="Z1224" s="7"/>
    </row>
    <row r="1225" spans="1:26">
      <c r="A1225" s="1">
        <v>5150072707</v>
      </c>
      <c r="B1225" s="2">
        <v>57</v>
      </c>
      <c r="C1225" s="3">
        <v>42084.7590277778</v>
      </c>
      <c r="D1225" s="4">
        <f t="shared" si="192"/>
        <v>0.75902777777777775</v>
      </c>
      <c r="E1225" s="2">
        <f t="shared" si="193"/>
        <v>6</v>
      </c>
      <c r="F1225" s="2">
        <f t="shared" si="194"/>
        <v>2</v>
      </c>
      <c r="G1225" s="3">
        <v>42085.069444444402</v>
      </c>
      <c r="H1225" s="4">
        <f t="shared" si="195"/>
        <v>6.9444444444444434E-2</v>
      </c>
      <c r="I1225" s="2">
        <f t="shared" si="196"/>
        <v>7</v>
      </c>
      <c r="J1225" s="2">
        <f t="shared" si="197"/>
        <v>2</v>
      </c>
      <c r="K1225" s="3">
        <v>42085.171527777798</v>
      </c>
      <c r="L1225" s="1">
        <f t="shared" si="190"/>
        <v>0.1020833333968767</v>
      </c>
      <c r="M1225" s="1" t="s">
        <v>14</v>
      </c>
      <c r="N1225" s="1">
        <f t="shared" si="198"/>
        <v>1</v>
      </c>
      <c r="O1225" s="1" t="s">
        <v>32</v>
      </c>
      <c r="P1225" s="1">
        <v>23</v>
      </c>
      <c r="Q1225" s="1" t="s">
        <v>29</v>
      </c>
      <c r="R1225" s="1">
        <f t="shared" si="199"/>
        <v>2</v>
      </c>
      <c r="S1225" s="1" t="s">
        <v>19</v>
      </c>
      <c r="T1225" s="1">
        <v>0</v>
      </c>
      <c r="U1225" s="1">
        <v>0</v>
      </c>
      <c r="V1225" s="1">
        <v>32</v>
      </c>
      <c r="W1225">
        <f t="shared" si="191"/>
        <v>0.31041666660166811</v>
      </c>
      <c r="X1225">
        <f>COUNTIF($A$2:A1225,A1225)</f>
        <v>1</v>
      </c>
      <c r="Y1225" t="str">
        <f>VLOOKUP(A:A,[1]ZU_2015_ORIGINAL!A:F,6,FALSE)</f>
        <v>UCH</v>
      </c>
      <c r="Z1225" s="7"/>
    </row>
    <row r="1226" spans="1:26" hidden="1">
      <c r="A1226" s="1">
        <v>5150072719</v>
      </c>
      <c r="B1226" s="2">
        <v>75</v>
      </c>
      <c r="C1226" s="3">
        <v>42084.788888888899</v>
      </c>
      <c r="D1226" s="4">
        <f t="shared" si="192"/>
        <v>0.78888888888888886</v>
      </c>
      <c r="E1226" s="2">
        <f t="shared" si="193"/>
        <v>6</v>
      </c>
      <c r="F1226" s="2">
        <f t="shared" si="194"/>
        <v>2</v>
      </c>
      <c r="G1226" s="3">
        <v>42085.565972222197</v>
      </c>
      <c r="H1226" s="4">
        <f t="shared" si="195"/>
        <v>0.56597222222222221</v>
      </c>
      <c r="I1226" s="2">
        <f t="shared" si="196"/>
        <v>7</v>
      </c>
      <c r="J1226" s="2">
        <f t="shared" si="197"/>
        <v>2</v>
      </c>
      <c r="K1226" s="3">
        <v>42086.466666666704</v>
      </c>
      <c r="L1226" s="1">
        <f t="shared" si="190"/>
        <v>0.90069444450637093</v>
      </c>
      <c r="M1226" s="1" t="s">
        <v>14</v>
      </c>
      <c r="N1226" s="1">
        <f t="shared" si="198"/>
        <v>1</v>
      </c>
      <c r="O1226" s="1" t="s">
        <v>28</v>
      </c>
      <c r="P1226" s="1">
        <v>15</v>
      </c>
      <c r="Q1226" s="1" t="s">
        <v>16</v>
      </c>
      <c r="R1226" s="1">
        <f t="shared" si="199"/>
        <v>1</v>
      </c>
      <c r="S1226" s="1" t="s">
        <v>19</v>
      </c>
      <c r="T1226" s="1">
        <v>0</v>
      </c>
      <c r="U1226" s="1">
        <v>0</v>
      </c>
      <c r="V1226" s="1">
        <v>33</v>
      </c>
      <c r="W1226">
        <f t="shared" si="191"/>
        <v>0.77708333329792367</v>
      </c>
      <c r="X1226">
        <f>COUNTIF($A$2:A1226,A1226)</f>
        <v>1</v>
      </c>
      <c r="Y1226" t="str">
        <f>VLOOKUP(A:A,[1]ZU_2015_ORIGINAL!A:F,6,FALSE)</f>
        <v>HTC</v>
      </c>
      <c r="Z1226" s="7"/>
    </row>
    <row r="1227" spans="1:26" hidden="1">
      <c r="A1227" s="1">
        <v>5150072872</v>
      </c>
      <c r="B1227" s="2">
        <v>64</v>
      </c>
      <c r="C1227" s="3">
        <v>42085.416666666701</v>
      </c>
      <c r="D1227" s="4">
        <f t="shared" si="192"/>
        <v>0.41666666666666669</v>
      </c>
      <c r="E1227" s="2">
        <f t="shared" si="193"/>
        <v>7</v>
      </c>
      <c r="F1227" s="2">
        <f t="shared" si="194"/>
        <v>2</v>
      </c>
      <c r="G1227" s="3">
        <v>42085.6159722222</v>
      </c>
      <c r="H1227" s="4">
        <f t="shared" si="195"/>
        <v>0.61597222222222225</v>
      </c>
      <c r="I1227" s="2">
        <f t="shared" si="196"/>
        <v>7</v>
      </c>
      <c r="J1227" s="2">
        <f t="shared" si="197"/>
        <v>2</v>
      </c>
      <c r="K1227" s="3">
        <v>42089.443055555603</v>
      </c>
      <c r="L1227" s="1">
        <f t="shared" si="190"/>
        <v>3.8270833334026975</v>
      </c>
      <c r="M1227" s="1" t="s">
        <v>14</v>
      </c>
      <c r="N1227" s="1">
        <f t="shared" si="198"/>
        <v>1</v>
      </c>
      <c r="O1227" s="1" t="s">
        <v>31</v>
      </c>
      <c r="P1227" s="1">
        <v>3</v>
      </c>
      <c r="Q1227" s="1" t="s">
        <v>16</v>
      </c>
      <c r="R1227" s="1">
        <f t="shared" si="199"/>
        <v>1</v>
      </c>
      <c r="S1227" s="1" t="s">
        <v>19</v>
      </c>
      <c r="T1227" s="1">
        <v>0</v>
      </c>
      <c r="U1227" s="1">
        <v>0</v>
      </c>
      <c r="V1227" s="1">
        <v>32</v>
      </c>
      <c r="W1227">
        <f t="shared" si="191"/>
        <v>0.19930555549944984</v>
      </c>
      <c r="X1227">
        <f>COUNTIF($A$2:A1227,A1227)</f>
        <v>1</v>
      </c>
      <c r="Y1227" t="str">
        <f>VLOOKUP(A:A,[1]ZU_2015_ORIGINAL!A:F,6,FALSE)</f>
        <v>1MD-IPF</v>
      </c>
      <c r="Z1227" s="7"/>
    </row>
    <row r="1228" spans="1:26" hidden="1">
      <c r="A1228" s="1">
        <v>5150072872</v>
      </c>
      <c r="B1228" s="2">
        <v>64</v>
      </c>
      <c r="C1228" s="3">
        <v>42085.416666666701</v>
      </c>
      <c r="D1228" s="4">
        <f t="shared" si="192"/>
        <v>0.41666666666666669</v>
      </c>
      <c r="E1228" s="2">
        <f t="shared" si="193"/>
        <v>7</v>
      </c>
      <c r="F1228" s="2">
        <f t="shared" si="194"/>
        <v>2</v>
      </c>
      <c r="G1228" s="3">
        <v>42103.9375</v>
      </c>
      <c r="H1228" s="4">
        <f t="shared" si="195"/>
        <v>0.9375</v>
      </c>
      <c r="I1228" s="2">
        <f t="shared" si="196"/>
        <v>4</v>
      </c>
      <c r="J1228" s="2">
        <f t="shared" si="197"/>
        <v>2</v>
      </c>
      <c r="K1228" s="3">
        <v>42103.958333333299</v>
      </c>
      <c r="L1228" s="1">
        <f t="shared" si="190"/>
        <v>2.0833333299378864E-2</v>
      </c>
      <c r="M1228" s="1" t="s">
        <v>14</v>
      </c>
      <c r="N1228" s="1">
        <f t="shared" si="198"/>
        <v>1</v>
      </c>
      <c r="O1228" s="1" t="s">
        <v>31</v>
      </c>
      <c r="P1228" s="1">
        <v>3</v>
      </c>
      <c r="Q1228" s="1" t="s">
        <v>16</v>
      </c>
      <c r="R1228" s="1">
        <f t="shared" si="199"/>
        <v>1</v>
      </c>
      <c r="S1228" s="1" t="s">
        <v>19</v>
      </c>
      <c r="T1228" s="1">
        <v>0</v>
      </c>
      <c r="U1228" s="1">
        <v>0</v>
      </c>
      <c r="V1228" s="1">
        <v>39</v>
      </c>
      <c r="W1228">
        <f t="shared" si="191"/>
        <v>18.520833333299379</v>
      </c>
      <c r="X1228">
        <f>COUNTIF($A$2:A1228,A1228)</f>
        <v>2</v>
      </c>
      <c r="Y1228" t="str">
        <f>VLOOKUP(A:A,[1]ZU_2015_ORIGINAL!A:F,6,FALSE)</f>
        <v>1MD-IPF</v>
      </c>
      <c r="Z1228" s="7"/>
    </row>
    <row r="1229" spans="1:26" hidden="1">
      <c r="A1229" s="1">
        <v>5150072872</v>
      </c>
      <c r="B1229" s="2">
        <v>64</v>
      </c>
      <c r="C1229" s="3">
        <v>42085.416666666701</v>
      </c>
      <c r="D1229" s="4">
        <f t="shared" si="192"/>
        <v>0.41666666666666669</v>
      </c>
      <c r="E1229" s="2">
        <f t="shared" si="193"/>
        <v>7</v>
      </c>
      <c r="F1229" s="2">
        <f t="shared" si="194"/>
        <v>2</v>
      </c>
      <c r="G1229" s="3">
        <v>42108.020833333299</v>
      </c>
      <c r="H1229" s="4">
        <f t="shared" si="195"/>
        <v>2.0833333333333332E-2</v>
      </c>
      <c r="I1229" s="2">
        <f t="shared" si="196"/>
        <v>2</v>
      </c>
      <c r="J1229" s="2">
        <f t="shared" si="197"/>
        <v>2</v>
      </c>
      <c r="K1229" s="3">
        <v>42108.090277777803</v>
      </c>
      <c r="L1229" s="1">
        <f t="shared" si="190"/>
        <v>6.9444444503460545E-2</v>
      </c>
      <c r="M1229" s="1" t="s">
        <v>14</v>
      </c>
      <c r="N1229" s="1">
        <f t="shared" si="198"/>
        <v>1</v>
      </c>
      <c r="O1229" s="1" t="s">
        <v>31</v>
      </c>
      <c r="P1229" s="1">
        <v>3</v>
      </c>
      <c r="Q1229" s="1" t="s">
        <v>16</v>
      </c>
      <c r="R1229" s="1">
        <f t="shared" si="199"/>
        <v>1</v>
      </c>
      <c r="S1229" s="1" t="s">
        <v>19</v>
      </c>
      <c r="T1229" s="1">
        <v>0</v>
      </c>
      <c r="U1229" s="1">
        <v>0</v>
      </c>
      <c r="V1229" s="1">
        <v>39</v>
      </c>
      <c r="W1229">
        <f t="shared" si="191"/>
        <v>22.604166666598758</v>
      </c>
      <c r="X1229">
        <f>COUNTIF($A$2:A1229,A1229)</f>
        <v>3</v>
      </c>
      <c r="Y1229" t="str">
        <f>VLOOKUP(A:A,[1]ZU_2015_ORIGINAL!A:F,6,FALSE)</f>
        <v>1MD-IPF</v>
      </c>
      <c r="Z1229" s="7"/>
    </row>
    <row r="1230" spans="1:26" hidden="1">
      <c r="A1230" s="1">
        <v>5150072872</v>
      </c>
      <c r="B1230" s="2">
        <v>64</v>
      </c>
      <c r="C1230" s="3">
        <v>42085.416666666701</v>
      </c>
      <c r="D1230" s="4">
        <f t="shared" si="192"/>
        <v>0.41666666666666669</v>
      </c>
      <c r="E1230" s="2">
        <f t="shared" si="193"/>
        <v>7</v>
      </c>
      <c r="F1230" s="2">
        <f t="shared" si="194"/>
        <v>2</v>
      </c>
      <c r="G1230" s="3">
        <v>42111.166666666701</v>
      </c>
      <c r="H1230" s="4">
        <f t="shared" si="195"/>
        <v>0.16666666666666666</v>
      </c>
      <c r="I1230" s="2">
        <f t="shared" si="196"/>
        <v>5</v>
      </c>
      <c r="J1230" s="2">
        <f t="shared" si="197"/>
        <v>2</v>
      </c>
      <c r="K1230" s="3">
        <v>42111.21875</v>
      </c>
      <c r="L1230" s="1">
        <f t="shared" si="190"/>
        <v>5.2083333299378864E-2</v>
      </c>
      <c r="M1230" s="1" t="s">
        <v>14</v>
      </c>
      <c r="N1230" s="1">
        <f t="shared" si="198"/>
        <v>1</v>
      </c>
      <c r="O1230" s="1" t="s">
        <v>31</v>
      </c>
      <c r="P1230" s="1">
        <v>3</v>
      </c>
      <c r="Q1230" s="1" t="s">
        <v>16</v>
      </c>
      <c r="R1230" s="1">
        <f t="shared" si="199"/>
        <v>1</v>
      </c>
      <c r="S1230" s="1" t="s">
        <v>19</v>
      </c>
      <c r="T1230" s="1">
        <v>0</v>
      </c>
      <c r="U1230" s="1">
        <v>0</v>
      </c>
      <c r="V1230" s="1">
        <v>39</v>
      </c>
      <c r="W1230">
        <f t="shared" si="191"/>
        <v>25.75</v>
      </c>
      <c r="X1230">
        <f>COUNTIF($A$2:A1230,A1230)</f>
        <v>4</v>
      </c>
      <c r="Y1230" t="str">
        <f>VLOOKUP(A:A,[1]ZU_2015_ORIGINAL!A:F,6,FALSE)</f>
        <v>1MD-IPF</v>
      </c>
      <c r="Z1230" s="7"/>
    </row>
    <row r="1231" spans="1:26" hidden="1">
      <c r="A1231" s="1">
        <v>5150072872</v>
      </c>
      <c r="B1231" s="2">
        <v>64</v>
      </c>
      <c r="C1231" s="3">
        <v>42085.416666666701</v>
      </c>
      <c r="D1231" s="4">
        <f t="shared" si="192"/>
        <v>0.41666666666666669</v>
      </c>
      <c r="E1231" s="2">
        <f t="shared" si="193"/>
        <v>7</v>
      </c>
      <c r="F1231" s="2">
        <f t="shared" si="194"/>
        <v>2</v>
      </c>
      <c r="G1231" s="3">
        <v>42144.670138888898</v>
      </c>
      <c r="H1231" s="4">
        <f t="shared" si="195"/>
        <v>0.67013888888888884</v>
      </c>
      <c r="I1231" s="2">
        <f t="shared" si="196"/>
        <v>3</v>
      </c>
      <c r="J1231" s="2">
        <f t="shared" si="197"/>
        <v>1</v>
      </c>
      <c r="K1231" s="3">
        <v>42144.913194444503</v>
      </c>
      <c r="L1231" s="1">
        <f t="shared" si="190"/>
        <v>0.24305555560567882</v>
      </c>
      <c r="M1231" s="1" t="s">
        <v>14</v>
      </c>
      <c r="N1231" s="1">
        <f t="shared" si="198"/>
        <v>1</v>
      </c>
      <c r="O1231" s="1" t="s">
        <v>31</v>
      </c>
      <c r="P1231" s="1">
        <v>3</v>
      </c>
      <c r="Q1231" s="1" t="s">
        <v>16</v>
      </c>
      <c r="R1231" s="1">
        <f t="shared" si="199"/>
        <v>1</v>
      </c>
      <c r="S1231" s="1" t="s">
        <v>19</v>
      </c>
      <c r="T1231" s="1">
        <v>0</v>
      </c>
      <c r="U1231" s="1">
        <v>0</v>
      </c>
      <c r="V1231" s="1">
        <v>39</v>
      </c>
      <c r="W1231">
        <f t="shared" si="191"/>
        <v>59.253472222197161</v>
      </c>
      <c r="X1231">
        <f>COUNTIF($A$2:A1231,A1231)</f>
        <v>5</v>
      </c>
      <c r="Y1231" t="str">
        <f>VLOOKUP(A:A,[1]ZU_2015_ORIGINAL!A:F,6,FALSE)</f>
        <v>1MD-IPF</v>
      </c>
      <c r="Z1231" s="7"/>
    </row>
    <row r="1232" spans="1:26">
      <c r="A1232" s="1">
        <v>5150073023</v>
      </c>
      <c r="B1232" s="2">
        <v>65</v>
      </c>
      <c r="C1232" s="3">
        <v>42085.7055555556</v>
      </c>
      <c r="D1232" s="4">
        <f t="shared" si="192"/>
        <v>0.7055555555555556</v>
      </c>
      <c r="E1232" s="2">
        <f t="shared" si="193"/>
        <v>7</v>
      </c>
      <c r="F1232" s="2">
        <f t="shared" si="194"/>
        <v>2</v>
      </c>
      <c r="G1232" s="3">
        <v>42088.524305555598</v>
      </c>
      <c r="H1232" s="4">
        <f t="shared" si="195"/>
        <v>0.52430555555555558</v>
      </c>
      <c r="I1232" s="2">
        <f t="shared" si="196"/>
        <v>3</v>
      </c>
      <c r="J1232" s="2">
        <f t="shared" si="197"/>
        <v>1</v>
      </c>
      <c r="K1232" s="3">
        <v>42089.466666666704</v>
      </c>
      <c r="L1232" s="1">
        <f t="shared" si="190"/>
        <v>0.94236111110512866</v>
      </c>
      <c r="M1232" s="1" t="s">
        <v>14</v>
      </c>
      <c r="N1232" s="1">
        <f t="shared" si="198"/>
        <v>1</v>
      </c>
      <c r="O1232" s="1" t="s">
        <v>28</v>
      </c>
      <c r="P1232" s="1">
        <v>15</v>
      </c>
      <c r="Q1232" s="1" t="s">
        <v>29</v>
      </c>
      <c r="R1232" s="1">
        <f t="shared" si="199"/>
        <v>2</v>
      </c>
      <c r="S1232" s="1" t="s">
        <v>19</v>
      </c>
      <c r="T1232" s="1">
        <v>0</v>
      </c>
      <c r="U1232" s="1">
        <v>0</v>
      </c>
      <c r="V1232" s="1">
        <v>31</v>
      </c>
      <c r="W1232">
        <f t="shared" si="191"/>
        <v>2.8187499999985448</v>
      </c>
      <c r="X1232">
        <f>COUNTIF($A$2:A1232,A1232)</f>
        <v>1</v>
      </c>
      <c r="Y1232" t="str">
        <f>VLOOKUP(A:A,[1]ZU_2015_ORIGINAL!A:F,6,FALSE)</f>
        <v>HTC</v>
      </c>
      <c r="Z1232" s="7"/>
    </row>
    <row r="1233" spans="1:26">
      <c r="A1233" s="1">
        <v>5150073066</v>
      </c>
      <c r="B1233" s="2">
        <v>85</v>
      </c>
      <c r="C1233" s="3">
        <v>42085.833333333299</v>
      </c>
      <c r="D1233" s="4">
        <f t="shared" si="192"/>
        <v>0.83333333333333337</v>
      </c>
      <c r="E1233" s="2">
        <f t="shared" si="193"/>
        <v>7</v>
      </c>
      <c r="F1233" s="2">
        <f t="shared" si="194"/>
        <v>2</v>
      </c>
      <c r="G1233" s="3">
        <v>42085.833333333299</v>
      </c>
      <c r="H1233" s="4">
        <f t="shared" si="195"/>
        <v>0.83333333333333337</v>
      </c>
      <c r="I1233" s="2">
        <f t="shared" si="196"/>
        <v>7</v>
      </c>
      <c r="J1233" s="2">
        <f t="shared" si="197"/>
        <v>2</v>
      </c>
      <c r="K1233" s="3">
        <v>42093.418055555601</v>
      </c>
      <c r="L1233" s="1">
        <f t="shared" si="190"/>
        <v>7.5847222223019344</v>
      </c>
      <c r="M1233" s="1" t="s">
        <v>14</v>
      </c>
      <c r="N1233" s="1">
        <f t="shared" si="198"/>
        <v>1</v>
      </c>
      <c r="O1233" s="1" t="s">
        <v>14</v>
      </c>
      <c r="P1233" s="1">
        <v>9</v>
      </c>
      <c r="Q1233" s="1" t="s">
        <v>29</v>
      </c>
      <c r="R1233" s="1">
        <f t="shared" si="199"/>
        <v>2</v>
      </c>
      <c r="S1233" s="1" t="s">
        <v>17</v>
      </c>
      <c r="T1233" s="1">
        <v>0</v>
      </c>
      <c r="U1233" s="1">
        <v>1</v>
      </c>
      <c r="V1233" s="1">
        <v>34</v>
      </c>
      <c r="W1233">
        <f t="shared" si="191"/>
        <v>0</v>
      </c>
      <c r="X1233">
        <f>COUNTIF($A$2:A1233,A1233)</f>
        <v>1</v>
      </c>
      <c r="Y1233" t="str">
        <f>VLOOKUP(A:A,[1]ZU_2015_ORIGINAL!A:F,6,FALSE)</f>
        <v>AIN</v>
      </c>
      <c r="Z1233" s="7"/>
    </row>
    <row r="1234" spans="1:26">
      <c r="A1234" s="1">
        <v>5150073139</v>
      </c>
      <c r="B1234" s="2">
        <v>26</v>
      </c>
      <c r="C1234" s="3">
        <v>42086.059027777803</v>
      </c>
      <c r="D1234" s="4">
        <f t="shared" si="192"/>
        <v>5.9027777777777783E-2</v>
      </c>
      <c r="E1234" s="2">
        <f t="shared" si="193"/>
        <v>1</v>
      </c>
      <c r="F1234" s="2">
        <f t="shared" si="194"/>
        <v>2</v>
      </c>
      <c r="G1234" s="3">
        <v>42087.177083333299</v>
      </c>
      <c r="H1234" s="4">
        <f t="shared" si="195"/>
        <v>0.17708333333333334</v>
      </c>
      <c r="I1234" s="2">
        <f t="shared" si="196"/>
        <v>2</v>
      </c>
      <c r="J1234" s="2">
        <f t="shared" si="197"/>
        <v>2</v>
      </c>
      <c r="K1234" s="3">
        <v>42087.25</v>
      </c>
      <c r="L1234" s="1">
        <f t="shared" si="190"/>
        <v>7.2916666700621136E-2</v>
      </c>
      <c r="M1234" s="1" t="s">
        <v>14</v>
      </c>
      <c r="N1234" s="1">
        <f t="shared" si="198"/>
        <v>1</v>
      </c>
      <c r="O1234" s="1" t="s">
        <v>27</v>
      </c>
      <c r="P1234" s="1">
        <v>13</v>
      </c>
      <c r="Q1234" s="1" t="s">
        <v>29</v>
      </c>
      <c r="R1234" s="1">
        <f t="shared" si="199"/>
        <v>2</v>
      </c>
      <c r="S1234" s="1" t="s">
        <v>19</v>
      </c>
      <c r="T1234" s="1">
        <v>0</v>
      </c>
      <c r="U1234" s="1">
        <v>0</v>
      </c>
      <c r="V1234" s="1">
        <v>39</v>
      </c>
      <c r="W1234">
        <f t="shared" si="191"/>
        <v>1.1180555554965395</v>
      </c>
      <c r="X1234">
        <f>COUNTIF($A$2:A1234,A1234)</f>
        <v>1</v>
      </c>
      <c r="Y1234" t="str">
        <f>VLOOKUP(A:A,[1]ZU_2015_ORIGINAL!A:F,6,FALSE)</f>
        <v>GYN</v>
      </c>
      <c r="Z1234" s="7"/>
    </row>
    <row r="1235" spans="1:26">
      <c r="A1235" s="1">
        <v>5150073222</v>
      </c>
      <c r="B1235" s="2">
        <v>86</v>
      </c>
      <c r="C1235" s="3">
        <v>42086.340972222199</v>
      </c>
      <c r="D1235" s="4">
        <f t="shared" si="192"/>
        <v>0.34097222222222223</v>
      </c>
      <c r="E1235" s="2">
        <f t="shared" si="193"/>
        <v>1</v>
      </c>
      <c r="F1235" s="2">
        <f t="shared" si="194"/>
        <v>1</v>
      </c>
      <c r="G1235" s="3">
        <v>42088.766666666699</v>
      </c>
      <c r="H1235" s="4">
        <f t="shared" si="195"/>
        <v>0.76666666666666661</v>
      </c>
      <c r="I1235" s="2">
        <f t="shared" si="196"/>
        <v>3</v>
      </c>
      <c r="J1235" s="2">
        <f t="shared" si="197"/>
        <v>1</v>
      </c>
      <c r="K1235" s="3">
        <v>42092.434722222199</v>
      </c>
      <c r="L1235" s="1">
        <f t="shared" si="190"/>
        <v>3.6680555554994498</v>
      </c>
      <c r="M1235" s="1" t="s">
        <v>14</v>
      </c>
      <c r="N1235" s="1">
        <f t="shared" si="198"/>
        <v>1</v>
      </c>
      <c r="O1235" s="1" t="s">
        <v>34</v>
      </c>
      <c r="P1235" s="1">
        <v>8</v>
      </c>
      <c r="Q1235" s="1" t="s">
        <v>29</v>
      </c>
      <c r="R1235" s="1">
        <f t="shared" si="199"/>
        <v>2</v>
      </c>
      <c r="S1235" s="1" t="s">
        <v>25</v>
      </c>
      <c r="T1235" s="1">
        <v>0</v>
      </c>
      <c r="U1235" s="1">
        <v>0</v>
      </c>
      <c r="V1235" s="1">
        <v>31</v>
      </c>
      <c r="W1235">
        <f t="shared" si="191"/>
        <v>2.4256944445005502</v>
      </c>
      <c r="X1235">
        <f>COUNTIF($A$2:A1235,A1235)</f>
        <v>1</v>
      </c>
      <c r="Y1235" t="str">
        <f>VLOOKUP(A:A,[1]ZU_2015_ORIGINAL!A:F,6,FALSE)</f>
        <v>4MD</v>
      </c>
      <c r="Z1235" s="7"/>
    </row>
    <row r="1236" spans="1:26" hidden="1">
      <c r="A1236" s="1">
        <v>5150073296</v>
      </c>
      <c r="B1236" s="2">
        <v>81</v>
      </c>
      <c r="C1236" s="3">
        <v>42086.379166666702</v>
      </c>
      <c r="D1236" s="4">
        <f t="shared" si="192"/>
        <v>0.37916666666666665</v>
      </c>
      <c r="E1236" s="2">
        <f t="shared" si="193"/>
        <v>1</v>
      </c>
      <c r="F1236" s="2">
        <f t="shared" si="194"/>
        <v>1</v>
      </c>
      <c r="G1236" s="3">
        <v>42088.5</v>
      </c>
      <c r="H1236" s="4">
        <f t="shared" si="195"/>
        <v>0.5</v>
      </c>
      <c r="I1236" s="2">
        <f t="shared" si="196"/>
        <v>3</v>
      </c>
      <c r="J1236" s="2">
        <f t="shared" si="197"/>
        <v>1</v>
      </c>
      <c r="K1236" s="3">
        <v>42107.489583333299</v>
      </c>
      <c r="L1236" s="1">
        <f t="shared" si="190"/>
        <v>18.989583333299379</v>
      </c>
      <c r="M1236" s="1" t="s">
        <v>14</v>
      </c>
      <c r="N1236" s="1">
        <f t="shared" si="198"/>
        <v>1</v>
      </c>
      <c r="O1236" s="1" t="s">
        <v>28</v>
      </c>
      <c r="P1236" s="1">
        <v>15</v>
      </c>
      <c r="Q1236" s="1" t="s">
        <v>16</v>
      </c>
      <c r="R1236" s="1">
        <f t="shared" si="199"/>
        <v>1</v>
      </c>
      <c r="S1236" s="1" t="s">
        <v>25</v>
      </c>
      <c r="T1236" s="1">
        <v>0</v>
      </c>
      <c r="U1236" s="1">
        <v>0</v>
      </c>
      <c r="V1236" s="1">
        <v>35</v>
      </c>
      <c r="W1236">
        <f t="shared" si="191"/>
        <v>2.1208333332979237</v>
      </c>
      <c r="X1236">
        <f>COUNTIF($A$2:A1236,A1236)</f>
        <v>1</v>
      </c>
      <c r="Y1236" t="str">
        <f>VLOOKUP(A:A,[1]ZU_2015_ORIGINAL!A:F,6,FALSE)</f>
        <v>HTC</v>
      </c>
      <c r="Z1236" s="7"/>
    </row>
    <row r="1237" spans="1:26" hidden="1">
      <c r="A1237" s="1">
        <v>5150073313</v>
      </c>
      <c r="B1237" s="2">
        <v>56</v>
      </c>
      <c r="C1237" s="3">
        <v>42088.400694444397</v>
      </c>
      <c r="D1237" s="4">
        <f t="shared" si="192"/>
        <v>0.40069444444444446</v>
      </c>
      <c r="E1237" s="2">
        <f t="shared" si="193"/>
        <v>3</v>
      </c>
      <c r="F1237" s="2">
        <f t="shared" si="194"/>
        <v>1</v>
      </c>
      <c r="G1237" s="3">
        <v>42089.836805555598</v>
      </c>
      <c r="H1237" s="4">
        <f t="shared" si="195"/>
        <v>0.83680555555555547</v>
      </c>
      <c r="I1237" s="2">
        <f t="shared" si="196"/>
        <v>4</v>
      </c>
      <c r="J1237" s="2">
        <f t="shared" si="197"/>
        <v>2</v>
      </c>
      <c r="K1237" s="3">
        <v>42090.000694444403</v>
      </c>
      <c r="L1237" s="1">
        <f t="shared" si="190"/>
        <v>0.16388888880464947</v>
      </c>
      <c r="M1237" s="1" t="s">
        <v>14</v>
      </c>
      <c r="N1237" s="1">
        <f t="shared" si="198"/>
        <v>1</v>
      </c>
      <c r="O1237" s="1" t="s">
        <v>33</v>
      </c>
      <c r="P1237" s="1">
        <v>24</v>
      </c>
      <c r="Q1237" s="1" t="s">
        <v>16</v>
      </c>
      <c r="R1237" s="1">
        <f t="shared" si="199"/>
        <v>1</v>
      </c>
      <c r="S1237" s="1" t="s">
        <v>19</v>
      </c>
      <c r="T1237" s="1">
        <v>0</v>
      </c>
      <c r="U1237" s="1">
        <v>0</v>
      </c>
      <c r="V1237" s="1">
        <v>39</v>
      </c>
      <c r="W1237">
        <f t="shared" si="191"/>
        <v>1.4361111112011713</v>
      </c>
      <c r="X1237">
        <f>COUNTIF($A$2:A1237,A1237)</f>
        <v>1</v>
      </c>
      <c r="Y1237" t="str">
        <f>VLOOKUP(A:A,[1]ZU_2015_ORIGINAL!A:F,6,FALSE)</f>
        <v>URO</v>
      </c>
      <c r="Z1237" s="7"/>
    </row>
    <row r="1238" spans="1:26" hidden="1">
      <c r="A1238" s="1">
        <v>5150073333</v>
      </c>
      <c r="B1238" s="2">
        <v>16</v>
      </c>
      <c r="C1238" s="3">
        <v>42086.399305555598</v>
      </c>
      <c r="D1238" s="4">
        <f t="shared" si="192"/>
        <v>0.39930555555555558</v>
      </c>
      <c r="E1238" s="2">
        <f t="shared" si="193"/>
        <v>1</v>
      </c>
      <c r="F1238" s="2">
        <f t="shared" si="194"/>
        <v>1</v>
      </c>
      <c r="G1238" s="3">
        <v>42086.927083333299</v>
      </c>
      <c r="H1238" s="4">
        <f t="shared" si="195"/>
        <v>0.92708333333333337</v>
      </c>
      <c r="I1238" s="2">
        <f t="shared" si="196"/>
        <v>1</v>
      </c>
      <c r="J1238" s="2">
        <f t="shared" si="197"/>
        <v>2</v>
      </c>
      <c r="K1238" s="3">
        <v>42087.020833333299</v>
      </c>
      <c r="L1238" s="1">
        <f t="shared" si="190"/>
        <v>9.375E-2</v>
      </c>
      <c r="M1238" s="1" t="s">
        <v>14</v>
      </c>
      <c r="N1238" s="1">
        <f t="shared" si="198"/>
        <v>1</v>
      </c>
      <c r="O1238" s="1" t="s">
        <v>40</v>
      </c>
      <c r="P1238" s="1">
        <v>17</v>
      </c>
      <c r="Q1238" s="1" t="s">
        <v>16</v>
      </c>
      <c r="R1238" s="1">
        <f t="shared" si="199"/>
        <v>1</v>
      </c>
      <c r="S1238" s="1" t="s">
        <v>21</v>
      </c>
      <c r="T1238" s="1">
        <v>0</v>
      </c>
      <c r="U1238" s="1">
        <v>0</v>
      </c>
      <c r="V1238" s="1">
        <v>39</v>
      </c>
      <c r="W1238">
        <f t="shared" si="191"/>
        <v>0.527777777700976</v>
      </c>
      <c r="X1238">
        <f>COUNTIF($A$2:A1238,A1238)</f>
        <v>1</v>
      </c>
      <c r="Y1238" t="str">
        <f>VLOOKUP(A:A,[1]ZU_2015_ORIGINAL!A:F,6,FALSE)</f>
        <v>KCH</v>
      </c>
      <c r="Z1238" s="7"/>
    </row>
    <row r="1239" spans="1:26" hidden="1">
      <c r="A1239" s="1">
        <v>5150073370</v>
      </c>
      <c r="B1239" s="2">
        <v>57</v>
      </c>
      <c r="C1239" s="3">
        <v>42086.412499999999</v>
      </c>
      <c r="D1239" s="4">
        <f t="shared" si="192"/>
        <v>0.41250000000000003</v>
      </c>
      <c r="E1239" s="2">
        <f t="shared" si="193"/>
        <v>1</v>
      </c>
      <c r="F1239" s="2">
        <f t="shared" si="194"/>
        <v>1</v>
      </c>
      <c r="G1239" s="3">
        <v>42087.701388888898</v>
      </c>
      <c r="H1239" s="4">
        <f t="shared" si="195"/>
        <v>0.70138888888888884</v>
      </c>
      <c r="I1239" s="2">
        <f t="shared" si="196"/>
        <v>2</v>
      </c>
      <c r="J1239" s="2">
        <f t="shared" si="197"/>
        <v>1</v>
      </c>
      <c r="K1239" s="3">
        <v>42088.368750000001</v>
      </c>
      <c r="L1239" s="1">
        <f t="shared" si="190"/>
        <v>0.66736111110367347</v>
      </c>
      <c r="M1239" s="1" t="s">
        <v>14</v>
      </c>
      <c r="N1239" s="1">
        <f t="shared" si="198"/>
        <v>1</v>
      </c>
      <c r="O1239" s="1" t="s">
        <v>49</v>
      </c>
      <c r="P1239" s="1">
        <v>10</v>
      </c>
      <c r="Q1239" s="1" t="s">
        <v>16</v>
      </c>
      <c r="R1239" s="1">
        <f t="shared" si="199"/>
        <v>1</v>
      </c>
      <c r="S1239" s="1" t="s">
        <v>19</v>
      </c>
      <c r="T1239" s="1">
        <v>0</v>
      </c>
      <c r="U1239" s="1">
        <v>0</v>
      </c>
      <c r="V1239" s="1">
        <v>32</v>
      </c>
      <c r="W1239">
        <f t="shared" si="191"/>
        <v>1.2888888888992369</v>
      </c>
      <c r="X1239">
        <f>COUNTIF($A$2:A1239,A1239)</f>
        <v>1</v>
      </c>
      <c r="Y1239" t="str">
        <f>VLOOKUP(A:A,[1]ZU_2015_ORIGINAL!A:F,6,FALSE)</f>
        <v>AUG</v>
      </c>
      <c r="Z1239" s="7"/>
    </row>
    <row r="1240" spans="1:26" hidden="1">
      <c r="A1240" s="1">
        <v>5150073372</v>
      </c>
      <c r="B1240" s="2">
        <v>50</v>
      </c>
      <c r="C1240" s="3">
        <v>42086.413194444402</v>
      </c>
      <c r="D1240" s="4">
        <f t="shared" si="192"/>
        <v>0.41319444444444442</v>
      </c>
      <c r="E1240" s="2">
        <f t="shared" si="193"/>
        <v>1</v>
      </c>
      <c r="F1240" s="2">
        <f t="shared" si="194"/>
        <v>1</v>
      </c>
      <c r="G1240" s="3">
        <v>42088.666666666701</v>
      </c>
      <c r="H1240" s="4">
        <f t="shared" si="195"/>
        <v>0.66666666666666663</v>
      </c>
      <c r="I1240" s="2">
        <f t="shared" si="196"/>
        <v>3</v>
      </c>
      <c r="J1240" s="2">
        <f t="shared" si="197"/>
        <v>1</v>
      </c>
      <c r="K1240" s="3">
        <v>42089.277777777803</v>
      </c>
      <c r="L1240" s="1">
        <f t="shared" si="190"/>
        <v>0.61111111110221827</v>
      </c>
      <c r="M1240" s="1" t="s">
        <v>14</v>
      </c>
      <c r="N1240" s="1">
        <f t="shared" si="198"/>
        <v>1</v>
      </c>
      <c r="O1240" s="1" t="s">
        <v>15</v>
      </c>
      <c r="P1240" s="1">
        <v>19</v>
      </c>
      <c r="Q1240" s="1" t="s">
        <v>16</v>
      </c>
      <c r="R1240" s="1">
        <f t="shared" si="199"/>
        <v>1</v>
      </c>
      <c r="S1240" s="1" t="s">
        <v>25</v>
      </c>
      <c r="T1240" s="1">
        <v>0</v>
      </c>
      <c r="U1240" s="1">
        <v>0</v>
      </c>
      <c r="V1240" s="1">
        <v>39</v>
      </c>
      <c r="W1240">
        <f t="shared" si="191"/>
        <v>2.253472222299024</v>
      </c>
      <c r="X1240">
        <f>COUNTIF($A$2:A1240,A1240)</f>
        <v>1</v>
      </c>
      <c r="Y1240" t="str">
        <f>VLOOKUP(A:A,[1]ZU_2015_ORIGINAL!A:F,6,FALSE)</f>
        <v>NCH</v>
      </c>
      <c r="Z1240" s="7"/>
    </row>
    <row r="1241" spans="1:26" hidden="1">
      <c r="A1241" s="1">
        <v>5150073410</v>
      </c>
      <c r="B1241" s="2">
        <v>75</v>
      </c>
      <c r="C1241" s="3">
        <v>42086.431944444397</v>
      </c>
      <c r="D1241" s="4">
        <f t="shared" si="192"/>
        <v>0.43194444444444446</v>
      </c>
      <c r="E1241" s="2">
        <f t="shared" si="193"/>
        <v>1</v>
      </c>
      <c r="F1241" s="2">
        <f t="shared" si="194"/>
        <v>1</v>
      </c>
      <c r="G1241" s="3">
        <v>42087.5222222222</v>
      </c>
      <c r="H1241" s="4">
        <f t="shared" si="195"/>
        <v>0.52222222222222225</v>
      </c>
      <c r="I1241" s="2">
        <f t="shared" si="196"/>
        <v>2</v>
      </c>
      <c r="J1241" s="2">
        <f t="shared" si="197"/>
        <v>1</v>
      </c>
      <c r="K1241" s="3">
        <v>42088.505555555603</v>
      </c>
      <c r="L1241" s="1">
        <f t="shared" si="190"/>
        <v>0.98333333340269746</v>
      </c>
      <c r="M1241" s="1" t="s">
        <v>14</v>
      </c>
      <c r="N1241" s="1">
        <f t="shared" si="198"/>
        <v>1</v>
      </c>
      <c r="O1241" s="1" t="s">
        <v>28</v>
      </c>
      <c r="P1241" s="1">
        <v>15</v>
      </c>
      <c r="Q1241" s="1" t="s">
        <v>16</v>
      </c>
      <c r="R1241" s="1">
        <f t="shared" si="199"/>
        <v>1</v>
      </c>
      <c r="S1241" s="1" t="s">
        <v>25</v>
      </c>
      <c r="T1241" s="1">
        <v>0</v>
      </c>
      <c r="U1241" s="1">
        <v>0</v>
      </c>
      <c r="V1241" s="1">
        <v>31</v>
      </c>
      <c r="W1241">
        <f t="shared" si="191"/>
        <v>1.0902777778028394</v>
      </c>
      <c r="X1241">
        <f>COUNTIF($A$2:A1241,A1241)</f>
        <v>1</v>
      </c>
      <c r="Y1241" t="str">
        <f>VLOOKUP(A:A,[1]ZU_2015_ORIGINAL!A:F,6,FALSE)</f>
        <v>HTC</v>
      </c>
      <c r="Z1241" s="7"/>
    </row>
    <row r="1242" spans="1:26" hidden="1">
      <c r="A1242" s="1">
        <v>5150073429</v>
      </c>
      <c r="B1242" s="2">
        <v>70</v>
      </c>
      <c r="C1242" s="3">
        <v>42114.378472222197</v>
      </c>
      <c r="D1242" s="4">
        <f t="shared" si="192"/>
        <v>0.37847222222222227</v>
      </c>
      <c r="E1242" s="2">
        <f t="shared" si="193"/>
        <v>1</v>
      </c>
      <c r="F1242" s="2">
        <f t="shared" si="194"/>
        <v>1</v>
      </c>
      <c r="G1242" s="3">
        <v>42116.506249999999</v>
      </c>
      <c r="H1242" s="4">
        <f t="shared" si="195"/>
        <v>0.50624999999999998</v>
      </c>
      <c r="I1242" s="2">
        <f t="shared" si="196"/>
        <v>3</v>
      </c>
      <c r="J1242" s="2">
        <f t="shared" si="197"/>
        <v>1</v>
      </c>
      <c r="K1242" s="3">
        <v>42117.379861111098</v>
      </c>
      <c r="L1242" s="1">
        <f t="shared" si="190"/>
        <v>0.87361111109930789</v>
      </c>
      <c r="M1242" s="1" t="s">
        <v>14</v>
      </c>
      <c r="N1242" s="1">
        <f t="shared" si="198"/>
        <v>1</v>
      </c>
      <c r="O1242" s="1" t="s">
        <v>23</v>
      </c>
      <c r="P1242" s="1">
        <v>12</v>
      </c>
      <c r="Q1242" s="1" t="s">
        <v>16</v>
      </c>
      <c r="R1242" s="1">
        <f t="shared" si="199"/>
        <v>1</v>
      </c>
      <c r="S1242" s="1" t="s">
        <v>19</v>
      </c>
      <c r="T1242" s="1">
        <v>0</v>
      </c>
      <c r="U1242" s="1">
        <v>0</v>
      </c>
      <c r="V1242" s="1">
        <v>33</v>
      </c>
      <c r="W1242">
        <f t="shared" si="191"/>
        <v>2.1277777778013842</v>
      </c>
      <c r="X1242">
        <f>COUNTIF($A$2:A1242,A1242)</f>
        <v>1</v>
      </c>
      <c r="Y1242" t="str">
        <f>VLOOKUP(A:A,[1]ZU_2015_ORIGINAL!A:F,6,FALSE)</f>
        <v>GCH</v>
      </c>
      <c r="Z1242" s="7"/>
    </row>
    <row r="1243" spans="1:26">
      <c r="A1243" s="1">
        <v>5150073510</v>
      </c>
      <c r="B1243" s="2">
        <v>79</v>
      </c>
      <c r="C1243" s="3">
        <v>42086.474999999999</v>
      </c>
      <c r="D1243" s="4">
        <f t="shared" si="192"/>
        <v>0.47500000000000003</v>
      </c>
      <c r="E1243" s="2">
        <f t="shared" si="193"/>
        <v>1</v>
      </c>
      <c r="F1243" s="2">
        <f t="shared" si="194"/>
        <v>1</v>
      </c>
      <c r="G1243" s="3">
        <v>42086.5180555556</v>
      </c>
      <c r="H1243" s="4">
        <f t="shared" si="195"/>
        <v>0.5180555555555556</v>
      </c>
      <c r="I1243" s="2">
        <f t="shared" si="196"/>
        <v>1</v>
      </c>
      <c r="J1243" s="2">
        <f t="shared" si="197"/>
        <v>1</v>
      </c>
      <c r="K1243" s="3">
        <v>42101.433333333298</v>
      </c>
      <c r="L1243" s="1">
        <f t="shared" si="190"/>
        <v>14.915277777698066</v>
      </c>
      <c r="M1243" s="1" t="s">
        <v>14</v>
      </c>
      <c r="N1243" s="1">
        <f t="shared" si="198"/>
        <v>1</v>
      </c>
      <c r="O1243" s="1" t="s">
        <v>14</v>
      </c>
      <c r="P1243" s="1">
        <v>9</v>
      </c>
      <c r="Q1243" s="1" t="s">
        <v>29</v>
      </c>
      <c r="R1243" s="1">
        <f t="shared" si="199"/>
        <v>2</v>
      </c>
      <c r="S1243" s="1" t="s">
        <v>22</v>
      </c>
      <c r="T1243" s="1">
        <v>0</v>
      </c>
      <c r="U1243" s="1">
        <v>0</v>
      </c>
      <c r="V1243" s="1">
        <v>35</v>
      </c>
      <c r="W1243">
        <f t="shared" si="191"/>
        <v>4.3055555601313245E-2</v>
      </c>
      <c r="X1243">
        <f>COUNTIF($A$2:A1243,A1243)</f>
        <v>1</v>
      </c>
      <c r="Y1243" t="str">
        <f>VLOOKUP(A:A,[1]ZU_2015_ORIGINAL!A:F,6,FALSE)</f>
        <v>AIN</v>
      </c>
      <c r="Z1243" s="7"/>
    </row>
    <row r="1244" spans="1:26">
      <c r="A1244" s="1">
        <v>5150073537</v>
      </c>
      <c r="B1244" s="2">
        <v>63</v>
      </c>
      <c r="C1244" s="3">
        <v>42086.487500000003</v>
      </c>
      <c r="D1244" s="4">
        <f t="shared" si="192"/>
        <v>0.48749999999999999</v>
      </c>
      <c r="E1244" s="2">
        <f t="shared" si="193"/>
        <v>1</v>
      </c>
      <c r="F1244" s="2">
        <f t="shared" si="194"/>
        <v>1</v>
      </c>
      <c r="G1244" s="3">
        <v>42086.527777777803</v>
      </c>
      <c r="H1244" s="4">
        <f t="shared" si="195"/>
        <v>0.52777777777777779</v>
      </c>
      <c r="I1244" s="2">
        <f t="shared" si="196"/>
        <v>1</v>
      </c>
      <c r="J1244" s="2">
        <f t="shared" si="197"/>
        <v>1</v>
      </c>
      <c r="K1244" s="3">
        <v>42088.659722222197</v>
      </c>
      <c r="L1244" s="1">
        <f t="shared" si="190"/>
        <v>2.1319444443943212</v>
      </c>
      <c r="M1244" s="1" t="s">
        <v>14</v>
      </c>
      <c r="N1244" s="1">
        <f t="shared" si="198"/>
        <v>1</v>
      </c>
      <c r="O1244" s="1" t="s">
        <v>14</v>
      </c>
      <c r="P1244" s="1">
        <v>9</v>
      </c>
      <c r="Q1244" s="1" t="s">
        <v>29</v>
      </c>
      <c r="R1244" s="1">
        <f t="shared" si="199"/>
        <v>2</v>
      </c>
      <c r="S1244" s="1" t="s">
        <v>25</v>
      </c>
      <c r="T1244" s="1">
        <v>0</v>
      </c>
      <c r="U1244" s="1">
        <v>0</v>
      </c>
      <c r="V1244" s="1">
        <v>32</v>
      </c>
      <c r="W1244">
        <f t="shared" si="191"/>
        <v>4.0277777799929027E-2</v>
      </c>
      <c r="X1244">
        <f>COUNTIF($A$2:A1244,A1244)</f>
        <v>1</v>
      </c>
      <c r="Y1244" t="str">
        <f>VLOOKUP(A:A,[1]ZU_2015_ORIGINAL!A:F,6,FALSE)</f>
        <v>AIN</v>
      </c>
      <c r="Z1244" s="7"/>
    </row>
    <row r="1245" spans="1:26">
      <c r="A1245" s="1">
        <v>5150073560</v>
      </c>
      <c r="B1245" s="2">
        <v>45</v>
      </c>
      <c r="C1245" s="3">
        <v>42086.502777777801</v>
      </c>
      <c r="D1245" s="4">
        <f t="shared" si="192"/>
        <v>0.50277777777777777</v>
      </c>
      <c r="E1245" s="2">
        <f t="shared" si="193"/>
        <v>1</v>
      </c>
      <c r="F1245" s="2">
        <f t="shared" si="194"/>
        <v>1</v>
      </c>
      <c r="G1245" s="3">
        <v>42087.059027777803</v>
      </c>
      <c r="H1245" s="4">
        <f t="shared" si="195"/>
        <v>5.9027777777777783E-2</v>
      </c>
      <c r="I1245" s="2">
        <f t="shared" si="196"/>
        <v>2</v>
      </c>
      <c r="J1245" s="2">
        <f t="shared" si="197"/>
        <v>2</v>
      </c>
      <c r="K1245" s="3">
        <v>42087.100694444503</v>
      </c>
      <c r="L1245" s="1">
        <f t="shared" si="190"/>
        <v>4.1666666700621136E-2</v>
      </c>
      <c r="M1245" s="1" t="s">
        <v>14</v>
      </c>
      <c r="N1245" s="1">
        <f t="shared" si="198"/>
        <v>1</v>
      </c>
      <c r="O1245" s="1" t="s">
        <v>18</v>
      </c>
      <c r="P1245" s="1">
        <v>11</v>
      </c>
      <c r="Q1245" s="1" t="s">
        <v>29</v>
      </c>
      <c r="R1245" s="1">
        <f t="shared" si="199"/>
        <v>2</v>
      </c>
      <c r="S1245" s="1" t="s">
        <v>19</v>
      </c>
      <c r="T1245" s="1">
        <v>0</v>
      </c>
      <c r="U1245" s="1">
        <v>0</v>
      </c>
      <c r="V1245" s="1">
        <v>39</v>
      </c>
      <c r="W1245">
        <f t="shared" si="191"/>
        <v>0.55625000000145519</v>
      </c>
      <c r="X1245">
        <f>COUNTIF($A$2:A1245,A1245)</f>
        <v>1</v>
      </c>
      <c r="Y1245" t="str">
        <f>VLOOKUP(A:A,[1]ZU_2015_ORIGINAL!A:F,6,FALSE)</f>
        <v>AVT</v>
      </c>
      <c r="Z1245" s="7"/>
    </row>
    <row r="1246" spans="1:26" hidden="1">
      <c r="A1246" s="1">
        <v>5150073636</v>
      </c>
      <c r="B1246" s="2">
        <v>73</v>
      </c>
      <c r="C1246" s="3">
        <v>42101.493055555598</v>
      </c>
      <c r="D1246" s="4">
        <f t="shared" si="192"/>
        <v>0.49305555555555558</v>
      </c>
      <c r="E1246" s="2">
        <f t="shared" si="193"/>
        <v>2</v>
      </c>
      <c r="F1246" s="2">
        <f t="shared" si="194"/>
        <v>1</v>
      </c>
      <c r="G1246" s="3">
        <v>42102.434027777803</v>
      </c>
      <c r="H1246" s="4">
        <f t="shared" si="195"/>
        <v>0.43402777777777773</v>
      </c>
      <c r="I1246" s="2">
        <f t="shared" si="196"/>
        <v>3</v>
      </c>
      <c r="J1246" s="2">
        <f t="shared" si="197"/>
        <v>1</v>
      </c>
      <c r="K1246" s="3">
        <v>42102.5625</v>
      </c>
      <c r="L1246" s="1">
        <f t="shared" si="190"/>
        <v>0.12847222219716059</v>
      </c>
      <c r="M1246" s="1" t="s">
        <v>14</v>
      </c>
      <c r="N1246" s="1">
        <f t="shared" si="198"/>
        <v>1</v>
      </c>
      <c r="O1246" s="1" t="s">
        <v>32</v>
      </c>
      <c r="P1246" s="1">
        <v>23</v>
      </c>
      <c r="Q1246" s="1" t="s">
        <v>16</v>
      </c>
      <c r="R1246" s="1">
        <f t="shared" si="199"/>
        <v>1</v>
      </c>
      <c r="S1246" s="1" t="s">
        <v>25</v>
      </c>
      <c r="T1246" s="1">
        <v>0</v>
      </c>
      <c r="U1246" s="1">
        <v>0</v>
      </c>
      <c r="V1246" s="1">
        <v>39</v>
      </c>
      <c r="W1246">
        <f t="shared" si="191"/>
        <v>0.94097222220443655</v>
      </c>
      <c r="X1246">
        <f>COUNTIF($A$2:A1246,A1246)</f>
        <v>1</v>
      </c>
      <c r="Y1246" t="str">
        <f>VLOOKUP(A:A,[1]ZU_2015_ORIGINAL!A:F,6,FALSE)</f>
        <v>UCH</v>
      </c>
      <c r="Z1246" s="7"/>
    </row>
    <row r="1247" spans="1:26" hidden="1">
      <c r="A1247" s="1">
        <v>5150073638</v>
      </c>
      <c r="B1247" s="2">
        <v>66</v>
      </c>
      <c r="C1247" s="3">
        <v>42086.550694444399</v>
      </c>
      <c r="D1247" s="4">
        <f t="shared" si="192"/>
        <v>0.55069444444444449</v>
      </c>
      <c r="E1247" s="2">
        <f t="shared" si="193"/>
        <v>1</v>
      </c>
      <c r="F1247" s="2">
        <f t="shared" si="194"/>
        <v>1</v>
      </c>
      <c r="G1247" s="3">
        <v>42089.711805555598</v>
      </c>
      <c r="H1247" s="4">
        <f t="shared" si="195"/>
        <v>0.71180555555555547</v>
      </c>
      <c r="I1247" s="2">
        <f t="shared" si="196"/>
        <v>4</v>
      </c>
      <c r="J1247" s="2">
        <f t="shared" si="197"/>
        <v>1</v>
      </c>
      <c r="K1247" s="3">
        <v>42090.470138888901</v>
      </c>
      <c r="L1247" s="1">
        <f t="shared" si="190"/>
        <v>0.75833333330228925</v>
      </c>
      <c r="M1247" s="1" t="s">
        <v>14</v>
      </c>
      <c r="N1247" s="1">
        <f t="shared" si="198"/>
        <v>1</v>
      </c>
      <c r="O1247" s="1" t="s">
        <v>34</v>
      </c>
      <c r="P1247" s="1">
        <v>8</v>
      </c>
      <c r="Q1247" s="1" t="s">
        <v>16</v>
      </c>
      <c r="R1247" s="1">
        <f t="shared" si="199"/>
        <v>1</v>
      </c>
      <c r="S1247" s="1" t="s">
        <v>19</v>
      </c>
      <c r="T1247" s="1">
        <v>0</v>
      </c>
      <c r="U1247" s="1">
        <v>0</v>
      </c>
      <c r="V1247" s="1">
        <v>32</v>
      </c>
      <c r="W1247">
        <f t="shared" si="191"/>
        <v>3.1611111111997161</v>
      </c>
      <c r="X1247">
        <f>COUNTIF($A$2:A1247,A1247)</f>
        <v>1</v>
      </c>
      <c r="Y1247" t="str">
        <f>VLOOKUP(A:A,[1]ZU_2015_ORIGINAL!A:F,6,FALSE)</f>
        <v>4MD</v>
      </c>
      <c r="Z1247" s="7"/>
    </row>
    <row r="1248" spans="1:26" hidden="1">
      <c r="A1248" s="1">
        <v>5150073682</v>
      </c>
      <c r="B1248" s="2">
        <v>65</v>
      </c>
      <c r="C1248" s="3">
        <v>42094.379166666702</v>
      </c>
      <c r="D1248" s="4">
        <f t="shared" si="192"/>
        <v>0.37916666666666665</v>
      </c>
      <c r="E1248" s="2">
        <f t="shared" si="193"/>
        <v>2</v>
      </c>
      <c r="F1248" s="2">
        <f t="shared" si="194"/>
        <v>1</v>
      </c>
      <c r="G1248" s="3">
        <v>42096.7631944444</v>
      </c>
      <c r="H1248" s="4">
        <f t="shared" si="195"/>
        <v>0.7631944444444444</v>
      </c>
      <c r="I1248" s="2">
        <f t="shared" si="196"/>
        <v>4</v>
      </c>
      <c r="J1248" s="2">
        <f t="shared" si="197"/>
        <v>1</v>
      </c>
      <c r="K1248" s="3">
        <v>42100.607638888898</v>
      </c>
      <c r="L1248" s="1">
        <f t="shared" si="190"/>
        <v>3.8444444444976398</v>
      </c>
      <c r="M1248" s="1" t="s">
        <v>14</v>
      </c>
      <c r="N1248" s="1">
        <f t="shared" si="198"/>
        <v>1</v>
      </c>
      <c r="O1248" s="1" t="s">
        <v>18</v>
      </c>
      <c r="P1248" s="1">
        <v>11</v>
      </c>
      <c r="Q1248" s="1" t="s">
        <v>16</v>
      </c>
      <c r="R1248" s="1">
        <f t="shared" si="199"/>
        <v>1</v>
      </c>
      <c r="S1248" s="1" t="s">
        <v>19</v>
      </c>
      <c r="T1248" s="1">
        <v>0</v>
      </c>
      <c r="U1248" s="1">
        <v>0</v>
      </c>
      <c r="V1248" s="1">
        <v>32</v>
      </c>
      <c r="W1248">
        <f t="shared" si="191"/>
        <v>2.3840277776980656</v>
      </c>
      <c r="X1248">
        <f>COUNTIF($A$2:A1248,A1248)</f>
        <v>1</v>
      </c>
      <c r="Y1248" t="str">
        <f>VLOOKUP(A:A,[1]ZU_2015_ORIGINAL!A:F,6,FALSE)</f>
        <v>AVT</v>
      </c>
      <c r="Z1248" s="7"/>
    </row>
    <row r="1249" spans="1:26" hidden="1">
      <c r="A1249" s="1">
        <v>5150073844</v>
      </c>
      <c r="B1249" s="2">
        <v>25</v>
      </c>
      <c r="C1249" s="3">
        <v>42086.666666666701</v>
      </c>
      <c r="D1249" s="4">
        <f t="shared" si="192"/>
        <v>0.66666666666666663</v>
      </c>
      <c r="E1249" s="2">
        <f t="shared" si="193"/>
        <v>1</v>
      </c>
      <c r="F1249" s="2">
        <f t="shared" si="194"/>
        <v>1</v>
      </c>
      <c r="G1249" s="3">
        <v>42086.875</v>
      </c>
      <c r="H1249" s="4">
        <f t="shared" si="195"/>
        <v>0.875</v>
      </c>
      <c r="I1249" s="2">
        <f t="shared" si="196"/>
        <v>1</v>
      </c>
      <c r="J1249" s="2">
        <f t="shared" si="197"/>
        <v>2</v>
      </c>
      <c r="K1249" s="3">
        <v>42086.96875</v>
      </c>
      <c r="L1249" s="1">
        <f t="shared" si="190"/>
        <v>9.375E-2</v>
      </c>
      <c r="M1249" s="1" t="s">
        <v>14</v>
      </c>
      <c r="N1249" s="1">
        <f t="shared" si="198"/>
        <v>1</v>
      </c>
      <c r="O1249" s="1" t="s">
        <v>32</v>
      </c>
      <c r="P1249" s="1">
        <v>23</v>
      </c>
      <c r="Q1249" s="1" t="s">
        <v>37</v>
      </c>
      <c r="R1249" s="1">
        <f t="shared" si="199"/>
        <v>2</v>
      </c>
      <c r="S1249" s="1" t="s">
        <v>19</v>
      </c>
      <c r="T1249" s="1">
        <v>0</v>
      </c>
      <c r="U1249" s="1">
        <v>0</v>
      </c>
      <c r="V1249" s="1">
        <v>39</v>
      </c>
      <c r="W1249">
        <f t="shared" si="191"/>
        <v>0.20833333329937886</v>
      </c>
      <c r="X1249">
        <f>COUNTIF($A$2:A1249,A1249)</f>
        <v>1</v>
      </c>
      <c r="Y1249" t="str">
        <f>VLOOKUP(A:A,[1]ZU_2015_ORIGINAL!A:F,6,FALSE)</f>
        <v>UCH</v>
      </c>
      <c r="Z1249" s="7"/>
    </row>
    <row r="1250" spans="1:26">
      <c r="A1250" s="1">
        <v>5150073851</v>
      </c>
      <c r="B1250" s="2">
        <v>41</v>
      </c>
      <c r="C1250" s="3">
        <v>42086.722916666702</v>
      </c>
      <c r="D1250" s="4">
        <f t="shared" si="192"/>
        <v>0.72291666666666676</v>
      </c>
      <c r="E1250" s="2">
        <f t="shared" si="193"/>
        <v>1</v>
      </c>
      <c r="F1250" s="2">
        <f t="shared" si="194"/>
        <v>1</v>
      </c>
      <c r="G1250" s="3">
        <v>42087.09375</v>
      </c>
      <c r="H1250" s="4">
        <f t="shared" si="195"/>
        <v>9.375E-2</v>
      </c>
      <c r="I1250" s="2">
        <f t="shared" si="196"/>
        <v>2</v>
      </c>
      <c r="J1250" s="2">
        <f t="shared" si="197"/>
        <v>2</v>
      </c>
      <c r="K1250" s="3">
        <v>42087.136111111096</v>
      </c>
      <c r="L1250" s="1">
        <f t="shared" si="190"/>
        <v>4.2361111096397508E-2</v>
      </c>
      <c r="M1250" s="1" t="s">
        <v>14</v>
      </c>
      <c r="N1250" s="1">
        <f t="shared" si="198"/>
        <v>1</v>
      </c>
      <c r="O1250" s="1" t="s">
        <v>27</v>
      </c>
      <c r="P1250" s="1">
        <v>13</v>
      </c>
      <c r="Q1250" s="1" t="s">
        <v>29</v>
      </c>
      <c r="R1250" s="1">
        <f t="shared" si="199"/>
        <v>2</v>
      </c>
      <c r="S1250" s="1" t="s">
        <v>19</v>
      </c>
      <c r="T1250" s="1">
        <v>0</v>
      </c>
      <c r="U1250" s="1">
        <v>0</v>
      </c>
      <c r="V1250" s="1">
        <v>39</v>
      </c>
      <c r="W1250">
        <f t="shared" si="191"/>
        <v>0.37083333329792367</v>
      </c>
      <c r="X1250">
        <f>COUNTIF($A$2:A1250,A1250)</f>
        <v>1</v>
      </c>
      <c r="Y1250" t="str">
        <f>VLOOKUP(A:A,[1]ZU_2015_ORIGINAL!A:F,6,FALSE)</f>
        <v>GYN</v>
      </c>
      <c r="Z1250" s="7"/>
    </row>
    <row r="1251" spans="1:26" hidden="1">
      <c r="A1251" s="1">
        <v>5150073858</v>
      </c>
      <c r="B1251" s="2">
        <v>89</v>
      </c>
      <c r="C1251" s="3">
        <v>42086.740277777797</v>
      </c>
      <c r="D1251" s="4">
        <f t="shared" si="192"/>
        <v>0.7402777777777777</v>
      </c>
      <c r="E1251" s="2">
        <f t="shared" si="193"/>
        <v>1</v>
      </c>
      <c r="F1251" s="2">
        <f t="shared" si="194"/>
        <v>1</v>
      </c>
      <c r="G1251" s="3">
        <v>42091.857638888898</v>
      </c>
      <c r="H1251" s="4">
        <f t="shared" si="195"/>
        <v>0.85763888888888884</v>
      </c>
      <c r="I1251" s="2">
        <f t="shared" si="196"/>
        <v>6</v>
      </c>
      <c r="J1251" s="2">
        <f t="shared" si="197"/>
        <v>2</v>
      </c>
      <c r="K1251" s="3">
        <v>42092.012499999997</v>
      </c>
      <c r="L1251" s="1">
        <f t="shared" si="190"/>
        <v>0.15486111109930789</v>
      </c>
      <c r="M1251" s="1" t="s">
        <v>14</v>
      </c>
      <c r="N1251" s="1">
        <f t="shared" si="198"/>
        <v>1</v>
      </c>
      <c r="O1251" s="1" t="s">
        <v>15</v>
      </c>
      <c r="P1251" s="1">
        <v>19</v>
      </c>
      <c r="Q1251" s="1" t="s">
        <v>16</v>
      </c>
      <c r="R1251" s="1">
        <f t="shared" si="199"/>
        <v>1</v>
      </c>
      <c r="S1251" s="1" t="s">
        <v>17</v>
      </c>
      <c r="T1251" s="1">
        <v>0</v>
      </c>
      <c r="U1251" s="1">
        <v>0</v>
      </c>
      <c r="V1251" s="1">
        <v>33</v>
      </c>
      <c r="W1251">
        <f t="shared" si="191"/>
        <v>5.1173611111007631</v>
      </c>
      <c r="X1251">
        <f>COUNTIF($A$2:A1251,A1251)</f>
        <v>1</v>
      </c>
      <c r="Y1251" t="str">
        <f>VLOOKUP(A:A,[1]ZU_2015_ORIGINAL!A:F,6,FALSE)</f>
        <v>NCH</v>
      </c>
      <c r="Z1251" s="7"/>
    </row>
    <row r="1252" spans="1:26">
      <c r="A1252" s="1">
        <v>5150073899</v>
      </c>
      <c r="B1252" s="2">
        <v>6</v>
      </c>
      <c r="C1252" s="3">
        <v>42086.818055555603</v>
      </c>
      <c r="D1252" s="4">
        <f t="shared" si="192"/>
        <v>0.81805555555555554</v>
      </c>
      <c r="E1252" s="2">
        <f t="shared" si="193"/>
        <v>1</v>
      </c>
      <c r="F1252" s="2">
        <f t="shared" si="194"/>
        <v>2</v>
      </c>
      <c r="G1252" s="3">
        <v>42086.930555555598</v>
      </c>
      <c r="H1252" s="4">
        <f t="shared" si="195"/>
        <v>0.93055555555555547</v>
      </c>
      <c r="I1252" s="2">
        <f t="shared" si="196"/>
        <v>1</v>
      </c>
      <c r="J1252" s="2">
        <f t="shared" si="197"/>
        <v>2</v>
      </c>
      <c r="K1252" s="3">
        <v>42087.027777777803</v>
      </c>
      <c r="L1252" s="1">
        <f t="shared" si="190"/>
        <v>9.7222222204436548E-2</v>
      </c>
      <c r="M1252" s="1" t="s">
        <v>14</v>
      </c>
      <c r="N1252" s="1">
        <f t="shared" si="198"/>
        <v>1</v>
      </c>
      <c r="O1252" s="1" t="s">
        <v>40</v>
      </c>
      <c r="P1252" s="1">
        <v>17</v>
      </c>
      <c r="Q1252" s="1" t="s">
        <v>29</v>
      </c>
      <c r="R1252" s="1">
        <f t="shared" si="199"/>
        <v>2</v>
      </c>
      <c r="S1252" s="1" t="s">
        <v>19</v>
      </c>
      <c r="T1252" s="1">
        <v>0</v>
      </c>
      <c r="U1252" s="1">
        <v>0</v>
      </c>
      <c r="V1252" s="1">
        <v>39</v>
      </c>
      <c r="W1252">
        <f t="shared" si="191"/>
        <v>0.11249999999563443</v>
      </c>
      <c r="X1252">
        <f>COUNTIF($A$2:A1252,A1252)</f>
        <v>1</v>
      </c>
      <c r="Y1252" t="str">
        <f>VLOOKUP(A:A,[1]ZU_2015_ORIGINAL!A:F,6,FALSE)</f>
        <v>KCH</v>
      </c>
      <c r="Z1252" s="7"/>
    </row>
    <row r="1253" spans="1:26">
      <c r="A1253" s="1">
        <v>5150073916</v>
      </c>
      <c r="B1253" s="2">
        <v>84</v>
      </c>
      <c r="C1253" s="3">
        <v>42086.838888888902</v>
      </c>
      <c r="D1253" s="4">
        <f t="shared" si="192"/>
        <v>0.83888888888888891</v>
      </c>
      <c r="E1253" s="2">
        <f t="shared" si="193"/>
        <v>1</v>
      </c>
      <c r="F1253" s="2">
        <f t="shared" si="194"/>
        <v>2</v>
      </c>
      <c r="G1253" s="3">
        <v>42086.949305555601</v>
      </c>
      <c r="H1253" s="4">
        <f t="shared" si="195"/>
        <v>0.94930555555555562</v>
      </c>
      <c r="I1253" s="2">
        <f t="shared" si="196"/>
        <v>1</v>
      </c>
      <c r="J1253" s="2">
        <f t="shared" si="197"/>
        <v>2</v>
      </c>
      <c r="K1253" s="3">
        <v>42092.559722222199</v>
      </c>
      <c r="L1253" s="1">
        <f t="shared" si="190"/>
        <v>5.6104166665973025</v>
      </c>
      <c r="M1253" s="1" t="s">
        <v>14</v>
      </c>
      <c r="N1253" s="1">
        <f t="shared" si="198"/>
        <v>1</v>
      </c>
      <c r="O1253" s="1" t="s">
        <v>32</v>
      </c>
      <c r="P1253" s="1">
        <v>23</v>
      </c>
      <c r="Q1253" s="1" t="s">
        <v>29</v>
      </c>
      <c r="R1253" s="1">
        <f t="shared" si="199"/>
        <v>2</v>
      </c>
      <c r="S1253" s="1" t="s">
        <v>25</v>
      </c>
      <c r="T1253" s="1">
        <v>0</v>
      </c>
      <c r="U1253" s="1">
        <v>0</v>
      </c>
      <c r="V1253" s="1">
        <v>33</v>
      </c>
      <c r="W1253">
        <f t="shared" si="191"/>
        <v>0.11041666669916594</v>
      </c>
      <c r="X1253">
        <f>COUNTIF($A$2:A1253,A1253)</f>
        <v>1</v>
      </c>
      <c r="Y1253" t="str">
        <f>VLOOKUP(A:A,[1]ZU_2015_ORIGINAL!A:F,6,FALSE)</f>
        <v>UCH</v>
      </c>
      <c r="Z1253" s="7"/>
    </row>
    <row r="1254" spans="1:26">
      <c r="A1254" s="1">
        <v>5150073916</v>
      </c>
      <c r="B1254" s="2">
        <v>84</v>
      </c>
      <c r="C1254" s="3">
        <v>42086.838888888902</v>
      </c>
      <c r="D1254" s="4">
        <f t="shared" si="192"/>
        <v>0.83888888888888891</v>
      </c>
      <c r="E1254" s="2">
        <f t="shared" si="193"/>
        <v>1</v>
      </c>
      <c r="F1254" s="2">
        <f t="shared" si="194"/>
        <v>2</v>
      </c>
      <c r="G1254" s="3">
        <v>42095.489583333299</v>
      </c>
      <c r="H1254" s="4">
        <f t="shared" si="195"/>
        <v>0.48958333333333331</v>
      </c>
      <c r="I1254" s="2">
        <f t="shared" si="196"/>
        <v>3</v>
      </c>
      <c r="J1254" s="2">
        <f t="shared" si="197"/>
        <v>1</v>
      </c>
      <c r="K1254" s="3">
        <v>42096.467361111099</v>
      </c>
      <c r="L1254" s="1">
        <f t="shared" si="190"/>
        <v>0.97777777779992903</v>
      </c>
      <c r="M1254" s="1" t="s">
        <v>14</v>
      </c>
      <c r="N1254" s="1">
        <f t="shared" si="198"/>
        <v>1</v>
      </c>
      <c r="O1254" s="1" t="s">
        <v>32</v>
      </c>
      <c r="P1254" s="1">
        <v>23</v>
      </c>
      <c r="Q1254" s="1" t="s">
        <v>29</v>
      </c>
      <c r="R1254" s="1">
        <f t="shared" si="199"/>
        <v>2</v>
      </c>
      <c r="S1254" s="1" t="s">
        <v>25</v>
      </c>
      <c r="T1254" s="1">
        <v>0</v>
      </c>
      <c r="U1254" s="1">
        <v>0</v>
      </c>
      <c r="V1254" s="1">
        <v>32</v>
      </c>
      <c r="W1254">
        <f t="shared" si="191"/>
        <v>8.6506944443972316</v>
      </c>
      <c r="X1254">
        <f>COUNTIF($A$2:A1254,A1254)</f>
        <v>2</v>
      </c>
      <c r="Y1254" t="str">
        <f>VLOOKUP(A:A,[1]ZU_2015_ORIGINAL!A:F,6,FALSE)</f>
        <v>UCH</v>
      </c>
      <c r="Z1254" s="7"/>
    </row>
    <row r="1255" spans="1:26">
      <c r="A1255" s="1">
        <v>5150074016</v>
      </c>
      <c r="B1255" s="2">
        <v>53</v>
      </c>
      <c r="C1255" s="3">
        <v>42087.293749999997</v>
      </c>
      <c r="D1255" s="4">
        <f t="shared" si="192"/>
        <v>0.29375000000000001</v>
      </c>
      <c r="E1255" s="2">
        <f t="shared" si="193"/>
        <v>2</v>
      </c>
      <c r="F1255" s="2">
        <f t="shared" si="194"/>
        <v>1</v>
      </c>
      <c r="G1255" s="3">
        <v>42087.680555555598</v>
      </c>
      <c r="H1255" s="4">
        <f t="shared" si="195"/>
        <v>0.68055555555555547</v>
      </c>
      <c r="I1255" s="2">
        <f t="shared" si="196"/>
        <v>2</v>
      </c>
      <c r="J1255" s="2">
        <f t="shared" si="197"/>
        <v>1</v>
      </c>
      <c r="K1255" s="3">
        <v>42088.270833333299</v>
      </c>
      <c r="L1255" s="1">
        <f t="shared" si="190"/>
        <v>0.590277777700976</v>
      </c>
      <c r="M1255" s="1" t="s">
        <v>14</v>
      </c>
      <c r="N1255" s="1">
        <f t="shared" si="198"/>
        <v>1</v>
      </c>
      <c r="O1255" s="1" t="s">
        <v>32</v>
      </c>
      <c r="P1255" s="1">
        <v>23</v>
      </c>
      <c r="Q1255" s="1" t="s">
        <v>29</v>
      </c>
      <c r="R1255" s="1">
        <f t="shared" si="199"/>
        <v>2</v>
      </c>
      <c r="S1255" s="1" t="s">
        <v>19</v>
      </c>
      <c r="T1255" s="1">
        <v>0</v>
      </c>
      <c r="U1255" s="1">
        <v>0</v>
      </c>
      <c r="V1255" s="1">
        <v>39</v>
      </c>
      <c r="W1255">
        <f t="shared" si="191"/>
        <v>0.38680555560131324</v>
      </c>
      <c r="X1255">
        <f>COUNTIF($A$2:A1255,A1255)</f>
        <v>1</v>
      </c>
      <c r="Y1255" t="str">
        <f>VLOOKUP(A:A,[1]ZU_2015_ORIGINAL!A:F,6,FALSE)</f>
        <v>UCH</v>
      </c>
      <c r="Z1255" s="7"/>
    </row>
    <row r="1256" spans="1:26" hidden="1">
      <c r="A1256" s="1">
        <v>5150074035</v>
      </c>
      <c r="B1256" s="2">
        <v>60</v>
      </c>
      <c r="C1256" s="3">
        <v>42087.329861111102</v>
      </c>
      <c r="D1256" s="4">
        <f t="shared" si="192"/>
        <v>0.3298611111111111</v>
      </c>
      <c r="E1256" s="2">
        <f t="shared" si="193"/>
        <v>2</v>
      </c>
      <c r="F1256" s="2">
        <f t="shared" si="194"/>
        <v>1</v>
      </c>
      <c r="G1256" s="3">
        <v>42089.505555555603</v>
      </c>
      <c r="H1256" s="4">
        <f t="shared" si="195"/>
        <v>0.50555555555555554</v>
      </c>
      <c r="I1256" s="2">
        <f t="shared" si="196"/>
        <v>4</v>
      </c>
      <c r="J1256" s="2">
        <f t="shared" si="197"/>
        <v>1</v>
      </c>
      <c r="K1256" s="3">
        <v>42090.3972222222</v>
      </c>
      <c r="L1256" s="1">
        <f t="shared" si="190"/>
        <v>0.89166666659730254</v>
      </c>
      <c r="M1256" s="1" t="s">
        <v>14</v>
      </c>
      <c r="N1256" s="1">
        <f t="shared" si="198"/>
        <v>1</v>
      </c>
      <c r="O1256" s="1" t="s">
        <v>28</v>
      </c>
      <c r="P1256" s="1">
        <v>15</v>
      </c>
      <c r="Q1256" s="1" t="s">
        <v>16</v>
      </c>
      <c r="R1256" s="1">
        <f t="shared" si="199"/>
        <v>1</v>
      </c>
      <c r="S1256" s="1" t="s">
        <v>19</v>
      </c>
      <c r="T1256" s="1">
        <v>0</v>
      </c>
      <c r="U1256" s="1">
        <v>0</v>
      </c>
      <c r="V1256" s="1">
        <v>32</v>
      </c>
      <c r="W1256">
        <f t="shared" si="191"/>
        <v>2.1756944445005502</v>
      </c>
      <c r="X1256">
        <f>COUNTIF($A$2:A1256,A1256)</f>
        <v>1</v>
      </c>
      <c r="Y1256" t="str">
        <f>VLOOKUP(A:A,[1]ZU_2015_ORIGINAL!A:F,6,FALSE)</f>
        <v>HTC</v>
      </c>
      <c r="Z1256" s="7"/>
    </row>
    <row r="1257" spans="1:26" hidden="1">
      <c r="A1257" s="1">
        <v>5150074133</v>
      </c>
      <c r="B1257" s="2">
        <v>77</v>
      </c>
      <c r="C1257" s="3">
        <v>42087.390972222202</v>
      </c>
      <c r="D1257" s="4">
        <f t="shared" si="192"/>
        <v>0.39097222222222222</v>
      </c>
      <c r="E1257" s="2">
        <f t="shared" si="193"/>
        <v>2</v>
      </c>
      <c r="F1257" s="2">
        <f t="shared" si="194"/>
        <v>1</v>
      </c>
      <c r="G1257" s="3">
        <v>42088.470138888901</v>
      </c>
      <c r="H1257" s="4">
        <f t="shared" si="195"/>
        <v>0.47013888888888888</v>
      </c>
      <c r="I1257" s="2">
        <f t="shared" si="196"/>
        <v>3</v>
      </c>
      <c r="J1257" s="2">
        <f t="shared" si="197"/>
        <v>1</v>
      </c>
      <c r="K1257" s="3">
        <v>42089.377777777801</v>
      </c>
      <c r="L1257" s="1">
        <f t="shared" si="190"/>
        <v>0.90763888890069211</v>
      </c>
      <c r="M1257" s="1" t="s">
        <v>14</v>
      </c>
      <c r="N1257" s="1">
        <f t="shared" si="198"/>
        <v>1</v>
      </c>
      <c r="O1257" s="1" t="s">
        <v>15</v>
      </c>
      <c r="P1257" s="1">
        <v>19</v>
      </c>
      <c r="Q1257" s="1" t="s">
        <v>16</v>
      </c>
      <c r="R1257" s="1">
        <f t="shared" si="199"/>
        <v>1</v>
      </c>
      <c r="S1257" s="1" t="s">
        <v>21</v>
      </c>
      <c r="T1257" s="1">
        <v>0</v>
      </c>
      <c r="U1257" s="1">
        <v>0</v>
      </c>
      <c r="V1257" s="1">
        <v>32</v>
      </c>
      <c r="W1257">
        <f t="shared" si="191"/>
        <v>1.0791666666991659</v>
      </c>
      <c r="X1257">
        <f>COUNTIF($A$2:A1257,A1257)</f>
        <v>1</v>
      </c>
      <c r="Y1257" t="str">
        <f>VLOOKUP(A:A,[1]ZU_2015_ORIGINAL!A:F,6,FALSE)</f>
        <v>NCH</v>
      </c>
      <c r="Z1257" s="7"/>
    </row>
    <row r="1258" spans="1:26" hidden="1">
      <c r="A1258" s="1">
        <v>5150074143</v>
      </c>
      <c r="B1258" s="2">
        <v>36</v>
      </c>
      <c r="C1258" s="3">
        <v>42087.398611111101</v>
      </c>
      <c r="D1258" s="4">
        <f t="shared" si="192"/>
        <v>0.39861111111111108</v>
      </c>
      <c r="E1258" s="2">
        <f t="shared" si="193"/>
        <v>2</v>
      </c>
      <c r="F1258" s="2">
        <f t="shared" si="194"/>
        <v>1</v>
      </c>
      <c r="G1258" s="3">
        <v>42115.047916666699</v>
      </c>
      <c r="H1258" s="4">
        <f t="shared" si="195"/>
        <v>4.7916666666666663E-2</v>
      </c>
      <c r="I1258" s="2">
        <f t="shared" si="196"/>
        <v>2</v>
      </c>
      <c r="J1258" s="2">
        <f t="shared" si="197"/>
        <v>2</v>
      </c>
      <c r="K1258" s="3">
        <v>42115.651388888902</v>
      </c>
      <c r="L1258" s="1">
        <f t="shared" si="190"/>
        <v>0.60347222220298136</v>
      </c>
      <c r="M1258" s="1" t="s">
        <v>14</v>
      </c>
      <c r="N1258" s="1">
        <f t="shared" si="198"/>
        <v>1</v>
      </c>
      <c r="O1258" s="1" t="s">
        <v>27</v>
      </c>
      <c r="P1258" s="1">
        <v>13</v>
      </c>
      <c r="Q1258" s="1" t="s">
        <v>16</v>
      </c>
      <c r="R1258" s="1">
        <f t="shared" si="199"/>
        <v>1</v>
      </c>
      <c r="S1258" s="1" t="s">
        <v>19</v>
      </c>
      <c r="T1258" s="1">
        <v>0</v>
      </c>
      <c r="U1258" s="1">
        <v>0</v>
      </c>
      <c r="V1258" s="1">
        <v>31</v>
      </c>
      <c r="W1258">
        <f t="shared" si="191"/>
        <v>27.649305555598403</v>
      </c>
      <c r="X1258">
        <f>COUNTIF($A$2:A1258,A1258)</f>
        <v>1</v>
      </c>
      <c r="Y1258" t="str">
        <f>VLOOKUP(A:A,[1]ZU_2015_ORIGINAL!A:F,6,FALSE)</f>
        <v>GYN</v>
      </c>
      <c r="Z1258" s="7"/>
    </row>
    <row r="1259" spans="1:26" hidden="1">
      <c r="A1259" s="1">
        <v>5150074193</v>
      </c>
      <c r="B1259" s="2">
        <v>87</v>
      </c>
      <c r="C1259" s="3">
        <v>42087.420138888898</v>
      </c>
      <c r="D1259" s="4">
        <f t="shared" si="192"/>
        <v>0.4201388888888889</v>
      </c>
      <c r="E1259" s="2">
        <f t="shared" si="193"/>
        <v>2</v>
      </c>
      <c r="F1259" s="2">
        <f t="shared" si="194"/>
        <v>1</v>
      </c>
      <c r="G1259" s="3">
        <v>42090.657638888901</v>
      </c>
      <c r="H1259" s="4">
        <f t="shared" si="195"/>
        <v>0.65763888888888888</v>
      </c>
      <c r="I1259" s="2">
        <f t="shared" si="196"/>
        <v>5</v>
      </c>
      <c r="J1259" s="2">
        <f t="shared" si="197"/>
        <v>1</v>
      </c>
      <c r="K1259" s="3">
        <v>42095.436805555597</v>
      </c>
      <c r="L1259" s="1">
        <f t="shared" si="190"/>
        <v>4.7791666666962556</v>
      </c>
      <c r="M1259" s="1" t="s">
        <v>14</v>
      </c>
      <c r="N1259" s="1">
        <f t="shared" si="198"/>
        <v>1</v>
      </c>
      <c r="O1259" s="1" t="s">
        <v>28</v>
      </c>
      <c r="P1259" s="1">
        <v>15</v>
      </c>
      <c r="Q1259" s="1" t="s">
        <v>16</v>
      </c>
      <c r="R1259" s="1">
        <f t="shared" si="199"/>
        <v>1</v>
      </c>
      <c r="S1259" s="1" t="s">
        <v>22</v>
      </c>
      <c r="T1259" s="1">
        <v>0</v>
      </c>
      <c r="U1259" s="1">
        <v>0</v>
      </c>
      <c r="V1259" s="1">
        <v>31</v>
      </c>
      <c r="W1259">
        <f t="shared" si="191"/>
        <v>3.2375000000029104</v>
      </c>
      <c r="X1259">
        <f>COUNTIF($A$2:A1259,A1259)</f>
        <v>1</v>
      </c>
      <c r="Y1259" t="str">
        <f>VLOOKUP(A:A,[1]ZU_2015_ORIGINAL!A:F,6,FALSE)</f>
        <v>HTC</v>
      </c>
      <c r="Z1259" s="7"/>
    </row>
    <row r="1260" spans="1:26" hidden="1">
      <c r="A1260" s="1">
        <v>5150074282</v>
      </c>
      <c r="B1260" s="2">
        <v>41</v>
      </c>
      <c r="C1260" s="3">
        <v>42087.457638888904</v>
      </c>
      <c r="D1260" s="4">
        <f t="shared" si="192"/>
        <v>0.45763888888888887</v>
      </c>
      <c r="E1260" s="2">
        <f t="shared" si="193"/>
        <v>2</v>
      </c>
      <c r="F1260" s="2">
        <f t="shared" si="194"/>
        <v>1</v>
      </c>
      <c r="G1260" s="3">
        <v>42087.90625</v>
      </c>
      <c r="H1260" s="4">
        <f t="shared" si="195"/>
        <v>0.90625</v>
      </c>
      <c r="I1260" s="2">
        <f t="shared" si="196"/>
        <v>2</v>
      </c>
      <c r="J1260" s="2">
        <f t="shared" si="197"/>
        <v>2</v>
      </c>
      <c r="K1260" s="3">
        <v>42088.041666666701</v>
      </c>
      <c r="L1260" s="1">
        <f t="shared" si="190"/>
        <v>0.13541666670062114</v>
      </c>
      <c r="M1260" s="1" t="s">
        <v>14</v>
      </c>
      <c r="N1260" s="1">
        <f t="shared" si="198"/>
        <v>1</v>
      </c>
      <c r="O1260" s="1" t="s">
        <v>15</v>
      </c>
      <c r="P1260" s="1">
        <v>19</v>
      </c>
      <c r="Q1260" s="1" t="s">
        <v>16</v>
      </c>
      <c r="R1260" s="1">
        <f t="shared" si="199"/>
        <v>1</v>
      </c>
      <c r="S1260" s="1" t="s">
        <v>19</v>
      </c>
      <c r="T1260" s="1">
        <v>0</v>
      </c>
      <c r="U1260" s="1">
        <v>0</v>
      </c>
      <c r="V1260" s="1">
        <v>39</v>
      </c>
      <c r="W1260">
        <f t="shared" si="191"/>
        <v>0.44861111109639751</v>
      </c>
      <c r="X1260">
        <f>COUNTIF($A$2:A1260,A1260)</f>
        <v>1</v>
      </c>
      <c r="Y1260" t="str">
        <f>VLOOKUP(A:A,[1]ZU_2015_ORIGINAL!A:F,6,FALSE)</f>
        <v>NCH</v>
      </c>
      <c r="Z1260" s="7"/>
    </row>
    <row r="1261" spans="1:26">
      <c r="A1261" s="1">
        <v>5150074307</v>
      </c>
      <c r="B1261" s="2">
        <v>90</v>
      </c>
      <c r="C1261" s="3">
        <v>42087.468055555597</v>
      </c>
      <c r="D1261" s="4">
        <f t="shared" si="192"/>
        <v>0.4680555555555555</v>
      </c>
      <c r="E1261" s="2">
        <f t="shared" si="193"/>
        <v>2</v>
      </c>
      <c r="F1261" s="2">
        <f t="shared" si="194"/>
        <v>1</v>
      </c>
      <c r="G1261" s="3">
        <v>42087.638888888898</v>
      </c>
      <c r="H1261" s="4">
        <f t="shared" si="195"/>
        <v>0.63888888888888895</v>
      </c>
      <c r="I1261" s="2">
        <f t="shared" si="196"/>
        <v>2</v>
      </c>
      <c r="J1261" s="2">
        <f t="shared" si="197"/>
        <v>1</v>
      </c>
      <c r="K1261" s="3">
        <v>42088.260416666701</v>
      </c>
      <c r="L1261" s="1">
        <f t="shared" si="190"/>
        <v>0.62152777780283941</v>
      </c>
      <c r="M1261" s="1" t="s">
        <v>14</v>
      </c>
      <c r="N1261" s="1">
        <f t="shared" si="198"/>
        <v>1</v>
      </c>
      <c r="O1261" s="1" t="s">
        <v>23</v>
      </c>
      <c r="P1261" s="1">
        <v>12</v>
      </c>
      <c r="Q1261" s="1" t="s">
        <v>29</v>
      </c>
      <c r="R1261" s="1">
        <f t="shared" si="199"/>
        <v>2</v>
      </c>
      <c r="S1261" s="1" t="s">
        <v>19</v>
      </c>
      <c r="T1261" s="1">
        <v>0</v>
      </c>
      <c r="U1261" s="1">
        <v>0</v>
      </c>
      <c r="V1261" s="1">
        <v>39</v>
      </c>
      <c r="W1261">
        <f t="shared" si="191"/>
        <v>0.17083333330083406</v>
      </c>
      <c r="X1261">
        <f>COUNTIF($A$2:A1261,A1261)</f>
        <v>1</v>
      </c>
      <c r="Y1261" t="str">
        <f>VLOOKUP(A:A,[1]ZU_2015_ORIGINAL!A:F,6,FALSE)</f>
        <v>GCH</v>
      </c>
      <c r="Z1261" s="7"/>
    </row>
    <row r="1262" spans="1:26" hidden="1">
      <c r="A1262" s="1">
        <v>5150074331</v>
      </c>
      <c r="B1262" s="2">
        <v>51</v>
      </c>
      <c r="C1262" s="3">
        <v>42106.413194444402</v>
      </c>
      <c r="D1262" s="4">
        <f t="shared" si="192"/>
        <v>0.41319444444444442</v>
      </c>
      <c r="E1262" s="2">
        <f t="shared" si="193"/>
        <v>7</v>
      </c>
      <c r="F1262" s="2">
        <f t="shared" si="194"/>
        <v>2</v>
      </c>
      <c r="G1262" s="3">
        <v>42107.6430555556</v>
      </c>
      <c r="H1262" s="4">
        <f t="shared" si="195"/>
        <v>0.6430555555555556</v>
      </c>
      <c r="I1262" s="2">
        <f t="shared" si="196"/>
        <v>1</v>
      </c>
      <c r="J1262" s="2">
        <f t="shared" si="197"/>
        <v>1</v>
      </c>
      <c r="K1262" s="3">
        <v>42107.8305555556</v>
      </c>
      <c r="L1262" s="1">
        <f t="shared" si="190"/>
        <v>0.1875</v>
      </c>
      <c r="M1262" s="1" t="s">
        <v>14</v>
      </c>
      <c r="N1262" s="1">
        <f t="shared" si="198"/>
        <v>1</v>
      </c>
      <c r="O1262" s="1" t="s">
        <v>18</v>
      </c>
      <c r="P1262" s="1">
        <v>11</v>
      </c>
      <c r="Q1262" s="1" t="s">
        <v>16</v>
      </c>
      <c r="R1262" s="1">
        <f t="shared" si="199"/>
        <v>1</v>
      </c>
      <c r="S1262" s="1" t="s">
        <v>19</v>
      </c>
      <c r="T1262" s="1">
        <v>0</v>
      </c>
      <c r="U1262" s="1">
        <v>0</v>
      </c>
      <c r="V1262" s="1">
        <v>35</v>
      </c>
      <c r="W1262">
        <f t="shared" si="191"/>
        <v>1.2298611111982609</v>
      </c>
      <c r="X1262">
        <f>COUNTIF($A$2:A1262,A1262)</f>
        <v>1</v>
      </c>
      <c r="Y1262" t="str">
        <f>VLOOKUP(A:A,[1]ZU_2015_ORIGINAL!A:F,6,FALSE)</f>
        <v>AVT</v>
      </c>
      <c r="Z1262" s="7"/>
    </row>
    <row r="1263" spans="1:26" hidden="1">
      <c r="A1263" s="1">
        <v>5150074440</v>
      </c>
      <c r="B1263" s="2">
        <v>76</v>
      </c>
      <c r="C1263" s="3">
        <v>42121.463194444397</v>
      </c>
      <c r="D1263" s="4">
        <f t="shared" si="192"/>
        <v>0.46319444444444446</v>
      </c>
      <c r="E1263" s="2">
        <f t="shared" si="193"/>
        <v>1</v>
      </c>
      <c r="F1263" s="2">
        <f t="shared" si="194"/>
        <v>1</v>
      </c>
      <c r="G1263" s="3">
        <v>42123.739583333299</v>
      </c>
      <c r="H1263" s="4">
        <f t="shared" si="195"/>
        <v>0.73958333333333337</v>
      </c>
      <c r="I1263" s="2">
        <f t="shared" si="196"/>
        <v>3</v>
      </c>
      <c r="J1263" s="2">
        <f t="shared" si="197"/>
        <v>1</v>
      </c>
      <c r="K1263" s="3">
        <v>42124.270833333299</v>
      </c>
      <c r="L1263" s="1">
        <f t="shared" si="190"/>
        <v>0.53125</v>
      </c>
      <c r="M1263" s="1" t="s">
        <v>14</v>
      </c>
      <c r="N1263" s="1">
        <f t="shared" si="198"/>
        <v>1</v>
      </c>
      <c r="O1263" s="1" t="s">
        <v>23</v>
      </c>
      <c r="P1263" s="1">
        <v>12</v>
      </c>
      <c r="Q1263" s="1" t="s">
        <v>16</v>
      </c>
      <c r="R1263" s="1">
        <f t="shared" si="199"/>
        <v>1</v>
      </c>
      <c r="S1263" s="1" t="s">
        <v>19</v>
      </c>
      <c r="T1263" s="1">
        <v>0</v>
      </c>
      <c r="U1263" s="1">
        <v>0</v>
      </c>
      <c r="V1263" s="1">
        <v>39</v>
      </c>
      <c r="W1263">
        <f t="shared" si="191"/>
        <v>2.2763888889021473</v>
      </c>
      <c r="X1263">
        <f>COUNTIF($A$2:A1263,A1263)</f>
        <v>1</v>
      </c>
      <c r="Y1263" t="str">
        <f>VLOOKUP(A:A,[1]ZU_2015_ORIGINAL!A:F,6,FALSE)</f>
        <v>GCH</v>
      </c>
      <c r="Z1263" s="7"/>
    </row>
    <row r="1264" spans="1:26" hidden="1">
      <c r="A1264" s="1">
        <v>5150074522</v>
      </c>
      <c r="B1264" s="2">
        <v>77</v>
      </c>
      <c r="C1264" s="3">
        <v>42101.368055555598</v>
      </c>
      <c r="D1264" s="4">
        <f t="shared" si="192"/>
        <v>0.36805555555555558</v>
      </c>
      <c r="E1264" s="2">
        <f t="shared" si="193"/>
        <v>2</v>
      </c>
      <c r="F1264" s="2">
        <f t="shared" si="194"/>
        <v>1</v>
      </c>
      <c r="G1264" s="3">
        <v>42104.453472222202</v>
      </c>
      <c r="H1264" s="4">
        <f t="shared" si="195"/>
        <v>0.45347222222222222</v>
      </c>
      <c r="I1264" s="2">
        <f t="shared" si="196"/>
        <v>5</v>
      </c>
      <c r="J1264" s="2">
        <f t="shared" si="197"/>
        <v>1</v>
      </c>
      <c r="K1264" s="3">
        <v>42108.456944444399</v>
      </c>
      <c r="L1264" s="1">
        <f t="shared" si="190"/>
        <v>4.0034722221971606</v>
      </c>
      <c r="M1264" s="1" t="s">
        <v>14</v>
      </c>
      <c r="N1264" s="1">
        <f t="shared" si="198"/>
        <v>1</v>
      </c>
      <c r="O1264" s="1" t="s">
        <v>28</v>
      </c>
      <c r="P1264" s="1">
        <v>15</v>
      </c>
      <c r="Q1264" s="1" t="s">
        <v>16</v>
      </c>
      <c r="R1264" s="1">
        <f t="shared" si="199"/>
        <v>1</v>
      </c>
      <c r="S1264" s="1" t="s">
        <v>22</v>
      </c>
      <c r="T1264" s="1">
        <v>0</v>
      </c>
      <c r="U1264" s="1">
        <v>0</v>
      </c>
      <c r="V1264" s="1">
        <v>34</v>
      </c>
      <c r="W1264">
        <f t="shared" si="191"/>
        <v>3.0854166666031233</v>
      </c>
      <c r="X1264">
        <f>COUNTIF($A$2:A1264,A1264)</f>
        <v>1</v>
      </c>
      <c r="Y1264" t="str">
        <f>VLOOKUP(A:A,[1]ZU_2015_ORIGINAL!A:F,6,FALSE)</f>
        <v>HTC</v>
      </c>
      <c r="Z1264" s="7"/>
    </row>
    <row r="1265" spans="1:26">
      <c r="A1265" s="1">
        <v>5150074566</v>
      </c>
      <c r="B1265" s="2">
        <v>38</v>
      </c>
      <c r="C1265" s="3">
        <v>42087.643750000003</v>
      </c>
      <c r="D1265" s="4">
        <f t="shared" si="192"/>
        <v>0.64374999999999993</v>
      </c>
      <c r="E1265" s="2">
        <f t="shared" si="193"/>
        <v>2</v>
      </c>
      <c r="F1265" s="2">
        <f t="shared" si="194"/>
        <v>1</v>
      </c>
      <c r="G1265" s="3">
        <v>42087.926388888904</v>
      </c>
      <c r="H1265" s="4">
        <f t="shared" si="195"/>
        <v>0.92638888888888893</v>
      </c>
      <c r="I1265" s="2">
        <f t="shared" si="196"/>
        <v>2</v>
      </c>
      <c r="J1265" s="2">
        <f t="shared" si="197"/>
        <v>2</v>
      </c>
      <c r="K1265" s="3">
        <v>42088.527083333298</v>
      </c>
      <c r="L1265" s="1">
        <f t="shared" si="190"/>
        <v>0.60069444439432118</v>
      </c>
      <c r="M1265" s="1" t="s">
        <v>14</v>
      </c>
      <c r="N1265" s="1">
        <f t="shared" si="198"/>
        <v>1</v>
      </c>
      <c r="O1265" s="1" t="s">
        <v>23</v>
      </c>
      <c r="P1265" s="1">
        <v>12</v>
      </c>
      <c r="Q1265" s="1" t="s">
        <v>29</v>
      </c>
      <c r="R1265" s="1">
        <f t="shared" si="199"/>
        <v>2</v>
      </c>
      <c r="S1265" s="1" t="s">
        <v>19</v>
      </c>
      <c r="T1265" s="1">
        <v>0</v>
      </c>
      <c r="U1265" s="1">
        <v>0</v>
      </c>
      <c r="V1265" s="1">
        <v>33</v>
      </c>
      <c r="W1265">
        <f t="shared" si="191"/>
        <v>0.28263888890069211</v>
      </c>
      <c r="X1265">
        <f>COUNTIF($A$2:A1265,A1265)</f>
        <v>1</v>
      </c>
      <c r="Y1265" t="str">
        <f>VLOOKUP(A:A,[1]ZU_2015_ORIGINAL!A:F,6,FALSE)</f>
        <v>GCH</v>
      </c>
      <c r="Z1265" s="7"/>
    </row>
    <row r="1266" spans="1:26">
      <c r="A1266" s="1">
        <v>5150074581</v>
      </c>
      <c r="B1266" s="2">
        <v>82</v>
      </c>
      <c r="C1266" s="3">
        <v>42087.657638888901</v>
      </c>
      <c r="D1266" s="4">
        <f t="shared" si="192"/>
        <v>0.65763888888888888</v>
      </c>
      <c r="E1266" s="2">
        <f t="shared" si="193"/>
        <v>2</v>
      </c>
      <c r="F1266" s="2">
        <f t="shared" si="194"/>
        <v>1</v>
      </c>
      <c r="G1266" s="3">
        <v>42087.753472222197</v>
      </c>
      <c r="H1266" s="4">
        <f t="shared" si="195"/>
        <v>0.75347222222222221</v>
      </c>
      <c r="I1266" s="2">
        <f t="shared" si="196"/>
        <v>2</v>
      </c>
      <c r="J1266" s="2">
        <f t="shared" si="197"/>
        <v>1</v>
      </c>
      <c r="K1266" s="3">
        <v>42089.570138888899</v>
      </c>
      <c r="L1266" s="1">
        <f t="shared" si="190"/>
        <v>1.8166666667020763</v>
      </c>
      <c r="M1266" s="1" t="s">
        <v>14</v>
      </c>
      <c r="N1266" s="1">
        <f t="shared" si="198"/>
        <v>1</v>
      </c>
      <c r="O1266" s="1" t="s">
        <v>23</v>
      </c>
      <c r="P1266" s="1">
        <v>12</v>
      </c>
      <c r="Q1266" s="1" t="s">
        <v>29</v>
      </c>
      <c r="R1266" s="1">
        <f t="shared" si="199"/>
        <v>2</v>
      </c>
      <c r="S1266" s="1" t="s">
        <v>19</v>
      </c>
      <c r="T1266" s="1">
        <v>0</v>
      </c>
      <c r="U1266" s="1">
        <v>0</v>
      </c>
      <c r="V1266" s="1">
        <v>34</v>
      </c>
      <c r="W1266">
        <f t="shared" si="191"/>
        <v>9.5833333296468481E-2</v>
      </c>
      <c r="X1266">
        <f>COUNTIF($A$2:A1266,A1266)</f>
        <v>1</v>
      </c>
      <c r="Y1266" t="str">
        <f>VLOOKUP(A:A,[1]ZU_2015_ORIGINAL!A:F,6,FALSE)</f>
        <v>GCH</v>
      </c>
      <c r="Z1266" s="7"/>
    </row>
    <row r="1267" spans="1:26">
      <c r="A1267" s="1">
        <v>5150074604</v>
      </c>
      <c r="B1267" s="2">
        <v>61</v>
      </c>
      <c r="C1267" s="3">
        <v>42087.704166666699</v>
      </c>
      <c r="D1267" s="4">
        <f t="shared" si="192"/>
        <v>0.70416666666666661</v>
      </c>
      <c r="E1267" s="2">
        <f t="shared" si="193"/>
        <v>2</v>
      </c>
      <c r="F1267" s="2">
        <f t="shared" si="194"/>
        <v>1</v>
      </c>
      <c r="G1267" s="3">
        <v>42087.979166666701</v>
      </c>
      <c r="H1267" s="4">
        <f t="shared" si="195"/>
        <v>0.97916666666666663</v>
      </c>
      <c r="I1267" s="2">
        <f t="shared" si="196"/>
        <v>2</v>
      </c>
      <c r="J1267" s="2">
        <f t="shared" si="197"/>
        <v>2</v>
      </c>
      <c r="K1267" s="3">
        <v>42088.145833333299</v>
      </c>
      <c r="L1267" s="1">
        <f t="shared" si="190"/>
        <v>0.16666666659875773</v>
      </c>
      <c r="M1267" s="1" t="s">
        <v>14</v>
      </c>
      <c r="N1267" s="1">
        <f t="shared" si="198"/>
        <v>1</v>
      </c>
      <c r="O1267" s="1" t="s">
        <v>32</v>
      </c>
      <c r="P1267" s="1">
        <v>23</v>
      </c>
      <c r="Q1267" s="1" t="s">
        <v>29</v>
      </c>
      <c r="R1267" s="1">
        <f t="shared" si="199"/>
        <v>2</v>
      </c>
      <c r="S1267" s="1" t="s">
        <v>19</v>
      </c>
      <c r="T1267" s="1">
        <v>0</v>
      </c>
      <c r="U1267" s="1">
        <v>0</v>
      </c>
      <c r="V1267" s="1">
        <v>39</v>
      </c>
      <c r="W1267">
        <f t="shared" si="191"/>
        <v>0.27500000000145519</v>
      </c>
      <c r="X1267">
        <f>COUNTIF($A$2:A1267,A1267)</f>
        <v>1</v>
      </c>
      <c r="Y1267" t="str">
        <f>VLOOKUP(A:A,[1]ZU_2015_ORIGINAL!A:F,6,FALSE)</f>
        <v>UCH</v>
      </c>
      <c r="Z1267" s="7"/>
    </row>
    <row r="1268" spans="1:26">
      <c r="A1268" s="1">
        <v>5150074615</v>
      </c>
      <c r="B1268" s="2">
        <v>83</v>
      </c>
      <c r="C1268" s="3">
        <v>42087.736111111102</v>
      </c>
      <c r="D1268" s="4">
        <f t="shared" si="192"/>
        <v>0.73611111111111116</v>
      </c>
      <c r="E1268" s="2">
        <f t="shared" si="193"/>
        <v>2</v>
      </c>
      <c r="F1268" s="2">
        <f t="shared" si="194"/>
        <v>1</v>
      </c>
      <c r="G1268" s="3">
        <v>42087.786805555603</v>
      </c>
      <c r="H1268" s="4">
        <f t="shared" si="195"/>
        <v>0.78680555555555554</v>
      </c>
      <c r="I1268" s="2">
        <f t="shared" si="196"/>
        <v>2</v>
      </c>
      <c r="J1268" s="2">
        <f t="shared" si="197"/>
        <v>1</v>
      </c>
      <c r="K1268" s="3">
        <v>42089.488194444399</v>
      </c>
      <c r="L1268" s="1">
        <f t="shared" si="190"/>
        <v>1.7013888887959183</v>
      </c>
      <c r="M1268" s="1" t="s">
        <v>14</v>
      </c>
      <c r="N1268" s="1">
        <f t="shared" si="198"/>
        <v>1</v>
      </c>
      <c r="O1268" s="1" t="s">
        <v>32</v>
      </c>
      <c r="P1268" s="1">
        <v>23</v>
      </c>
      <c r="Q1268" s="1" t="s">
        <v>29</v>
      </c>
      <c r="R1268" s="1">
        <f t="shared" si="199"/>
        <v>2</v>
      </c>
      <c r="S1268" s="1" t="s">
        <v>19</v>
      </c>
      <c r="T1268" s="1">
        <v>0</v>
      </c>
      <c r="U1268" s="1">
        <v>0</v>
      </c>
      <c r="V1268" s="1">
        <v>31</v>
      </c>
      <c r="W1268">
        <f t="shared" si="191"/>
        <v>5.0694444500550162E-2</v>
      </c>
      <c r="X1268">
        <f>COUNTIF($A$2:A1268,A1268)</f>
        <v>1</v>
      </c>
      <c r="Y1268" t="str">
        <f>VLOOKUP(A:A,[1]ZU_2015_ORIGINAL!A:F,6,FALSE)</f>
        <v>UCH</v>
      </c>
      <c r="Z1268" s="7"/>
    </row>
    <row r="1269" spans="1:26">
      <c r="A1269" s="1">
        <v>5150074630</v>
      </c>
      <c r="B1269" s="2">
        <v>67</v>
      </c>
      <c r="C1269" s="3">
        <v>42087.770833333299</v>
      </c>
      <c r="D1269" s="4">
        <f t="shared" si="192"/>
        <v>0.77083333333333337</v>
      </c>
      <c r="E1269" s="2">
        <f t="shared" si="193"/>
        <v>2</v>
      </c>
      <c r="F1269" s="2">
        <f t="shared" si="194"/>
        <v>1</v>
      </c>
      <c r="G1269" s="3">
        <v>42088.188888888901</v>
      </c>
      <c r="H1269" s="4">
        <f t="shared" si="195"/>
        <v>0.18888888888888888</v>
      </c>
      <c r="I1269" s="2">
        <f t="shared" si="196"/>
        <v>3</v>
      </c>
      <c r="J1269" s="2">
        <f t="shared" si="197"/>
        <v>2</v>
      </c>
      <c r="K1269" s="3">
        <v>42093.440277777801</v>
      </c>
      <c r="L1269" s="1">
        <f t="shared" si="190"/>
        <v>5.2513888889006921</v>
      </c>
      <c r="M1269" s="1" t="s">
        <v>14</v>
      </c>
      <c r="N1269" s="1">
        <f t="shared" si="198"/>
        <v>1</v>
      </c>
      <c r="O1269" s="1" t="s">
        <v>18</v>
      </c>
      <c r="P1269" s="1">
        <v>11</v>
      </c>
      <c r="Q1269" s="1" t="s">
        <v>29</v>
      </c>
      <c r="R1269" s="1">
        <f t="shared" si="199"/>
        <v>2</v>
      </c>
      <c r="S1269" s="1" t="s">
        <v>19</v>
      </c>
      <c r="T1269" s="1">
        <v>0</v>
      </c>
      <c r="U1269" s="1">
        <v>0</v>
      </c>
      <c r="V1269" s="1">
        <v>32</v>
      </c>
      <c r="W1269">
        <f t="shared" si="191"/>
        <v>0.41805555560131324</v>
      </c>
      <c r="X1269">
        <f>COUNTIF($A$2:A1269,A1269)</f>
        <v>1</v>
      </c>
      <c r="Y1269" t="str">
        <f>VLOOKUP(A:A,[1]ZU_2015_ORIGINAL!A:F,6,FALSE)</f>
        <v>AVT</v>
      </c>
      <c r="Z1269" s="7"/>
    </row>
    <row r="1270" spans="1:26" hidden="1">
      <c r="A1270" s="1">
        <v>5150074641</v>
      </c>
      <c r="B1270" s="2">
        <v>26</v>
      </c>
      <c r="C1270" s="3">
        <v>42087.771527777797</v>
      </c>
      <c r="D1270" s="4">
        <f t="shared" si="192"/>
        <v>0.7715277777777777</v>
      </c>
      <c r="E1270" s="2">
        <f t="shared" si="193"/>
        <v>2</v>
      </c>
      <c r="F1270" s="2">
        <f t="shared" si="194"/>
        <v>1</v>
      </c>
      <c r="G1270" s="3">
        <v>42088.25</v>
      </c>
      <c r="H1270" s="4">
        <f t="shared" si="195"/>
        <v>0.25</v>
      </c>
      <c r="I1270" s="2">
        <f t="shared" si="196"/>
        <v>3</v>
      </c>
      <c r="J1270" s="2">
        <f t="shared" si="197"/>
        <v>2</v>
      </c>
      <c r="K1270" s="3">
        <v>42088.270833333299</v>
      </c>
      <c r="L1270" s="1">
        <f t="shared" si="190"/>
        <v>2.0833333299378864E-2</v>
      </c>
      <c r="M1270" s="1" t="s">
        <v>14</v>
      </c>
      <c r="N1270" s="1">
        <f t="shared" si="198"/>
        <v>1</v>
      </c>
      <c r="O1270" s="1" t="s">
        <v>18</v>
      </c>
      <c r="P1270" s="1">
        <v>11</v>
      </c>
      <c r="Q1270" s="1" t="s">
        <v>16</v>
      </c>
      <c r="R1270" s="1">
        <f t="shared" si="199"/>
        <v>1</v>
      </c>
      <c r="S1270" s="1" t="s">
        <v>19</v>
      </c>
      <c r="T1270" s="1">
        <v>0</v>
      </c>
      <c r="U1270" s="1">
        <v>0</v>
      </c>
      <c r="V1270" s="1">
        <v>39</v>
      </c>
      <c r="W1270">
        <f t="shared" si="191"/>
        <v>0.47847222220298136</v>
      </c>
      <c r="X1270">
        <f>COUNTIF($A$2:A1270,A1270)</f>
        <v>1</v>
      </c>
      <c r="Y1270" t="str">
        <f>VLOOKUP(A:A,[1]ZU_2015_ORIGINAL!A:F,6,FALSE)</f>
        <v>AVT</v>
      </c>
      <c r="Z1270" s="7"/>
    </row>
    <row r="1271" spans="1:26">
      <c r="A1271" s="1">
        <v>5150074646</v>
      </c>
      <c r="B1271" s="2">
        <v>35</v>
      </c>
      <c r="C1271" s="3">
        <v>42087.782638888901</v>
      </c>
      <c r="D1271" s="4">
        <f t="shared" si="192"/>
        <v>0.78263888888888899</v>
      </c>
      <c r="E1271" s="2">
        <f t="shared" si="193"/>
        <v>2</v>
      </c>
      <c r="F1271" s="2">
        <f t="shared" si="194"/>
        <v>1</v>
      </c>
      <c r="G1271" s="3">
        <v>42087.989583333299</v>
      </c>
      <c r="H1271" s="4">
        <f t="shared" si="195"/>
        <v>0.98958333333333337</v>
      </c>
      <c r="I1271" s="2">
        <f t="shared" si="196"/>
        <v>2</v>
      </c>
      <c r="J1271" s="2">
        <f t="shared" si="197"/>
        <v>2</v>
      </c>
      <c r="K1271" s="3">
        <v>42088.023611111101</v>
      </c>
      <c r="L1271" s="1">
        <f t="shared" si="190"/>
        <v>3.4027777801384218E-2</v>
      </c>
      <c r="M1271" s="1" t="s">
        <v>14</v>
      </c>
      <c r="N1271" s="1">
        <f t="shared" si="198"/>
        <v>1</v>
      </c>
      <c r="O1271" s="1" t="s">
        <v>49</v>
      </c>
      <c r="P1271" s="1">
        <v>10</v>
      </c>
      <c r="Q1271" s="1" t="s">
        <v>29</v>
      </c>
      <c r="R1271" s="1">
        <f t="shared" si="199"/>
        <v>2</v>
      </c>
      <c r="S1271" s="1" t="s">
        <v>19</v>
      </c>
      <c r="T1271" s="1">
        <v>0</v>
      </c>
      <c r="U1271" s="1">
        <v>0</v>
      </c>
      <c r="V1271" s="1">
        <v>39</v>
      </c>
      <c r="W1271">
        <f t="shared" si="191"/>
        <v>0.20694444439868676</v>
      </c>
      <c r="X1271">
        <f>COUNTIF($A$2:A1271,A1271)</f>
        <v>1</v>
      </c>
      <c r="Y1271" t="str">
        <f>VLOOKUP(A:A,[1]ZU_2015_ORIGINAL!A:F,6,FALSE)</f>
        <v>AUG</v>
      </c>
      <c r="Z1271" s="7"/>
    </row>
    <row r="1272" spans="1:26" hidden="1">
      <c r="A1272" s="1">
        <v>5150074651</v>
      </c>
      <c r="B1272" s="2">
        <v>60</v>
      </c>
      <c r="C1272" s="3">
        <v>42087.793749999997</v>
      </c>
      <c r="D1272" s="4">
        <f t="shared" si="192"/>
        <v>0.79375000000000007</v>
      </c>
      <c r="E1272" s="2">
        <f t="shared" si="193"/>
        <v>2</v>
      </c>
      <c r="F1272" s="2">
        <f t="shared" si="194"/>
        <v>2</v>
      </c>
      <c r="G1272" s="3">
        <v>42088.072916666701</v>
      </c>
      <c r="H1272" s="4">
        <f t="shared" si="195"/>
        <v>7.2916666666666671E-2</v>
      </c>
      <c r="I1272" s="2">
        <f t="shared" si="196"/>
        <v>3</v>
      </c>
      <c r="J1272" s="2">
        <f t="shared" si="197"/>
        <v>2</v>
      </c>
      <c r="K1272" s="3">
        <v>42088.166666666701</v>
      </c>
      <c r="L1272" s="1">
        <f t="shared" si="190"/>
        <v>9.375E-2</v>
      </c>
      <c r="M1272" s="1" t="s">
        <v>14</v>
      </c>
      <c r="N1272" s="1">
        <f t="shared" si="198"/>
        <v>1</v>
      </c>
      <c r="O1272" s="1" t="s">
        <v>32</v>
      </c>
      <c r="P1272" s="1">
        <v>23</v>
      </c>
      <c r="Q1272" s="1" t="s">
        <v>37</v>
      </c>
      <c r="R1272" s="1">
        <f t="shared" si="199"/>
        <v>2</v>
      </c>
      <c r="S1272" s="1" t="s">
        <v>19</v>
      </c>
      <c r="T1272" s="1">
        <v>0</v>
      </c>
      <c r="U1272" s="1">
        <v>0</v>
      </c>
      <c r="V1272" s="1">
        <v>39</v>
      </c>
      <c r="W1272">
        <f t="shared" si="191"/>
        <v>0.27916666670353152</v>
      </c>
      <c r="X1272">
        <f>COUNTIF($A$2:A1272,A1272)</f>
        <v>1</v>
      </c>
      <c r="Y1272" t="str">
        <f>VLOOKUP(A:A,[1]ZU_2015_ORIGINAL!A:F,6,FALSE)</f>
        <v>UCH</v>
      </c>
      <c r="Z1272" s="7"/>
    </row>
    <row r="1273" spans="1:26">
      <c r="A1273" s="1">
        <v>5150074695</v>
      </c>
      <c r="B1273" s="2">
        <v>68</v>
      </c>
      <c r="C1273" s="3">
        <v>42087.878472222197</v>
      </c>
      <c r="D1273" s="4">
        <f t="shared" si="192"/>
        <v>0.87847222222222221</v>
      </c>
      <c r="E1273" s="2">
        <f t="shared" si="193"/>
        <v>2</v>
      </c>
      <c r="F1273" s="2">
        <f t="shared" si="194"/>
        <v>2</v>
      </c>
      <c r="G1273" s="3">
        <v>42088.166666666701</v>
      </c>
      <c r="H1273" s="4">
        <f t="shared" si="195"/>
        <v>0.16666666666666666</v>
      </c>
      <c r="I1273" s="2">
        <f t="shared" si="196"/>
        <v>3</v>
      </c>
      <c r="J1273" s="2">
        <f t="shared" si="197"/>
        <v>2</v>
      </c>
      <c r="K1273" s="3">
        <v>42088.270833333299</v>
      </c>
      <c r="L1273" s="1">
        <f t="shared" si="190"/>
        <v>0.10416666659875773</v>
      </c>
      <c r="M1273" s="1" t="s">
        <v>14</v>
      </c>
      <c r="N1273" s="1">
        <f t="shared" si="198"/>
        <v>1</v>
      </c>
      <c r="O1273" s="1" t="s">
        <v>32</v>
      </c>
      <c r="P1273" s="1">
        <v>23</v>
      </c>
      <c r="Q1273" s="1" t="s">
        <v>29</v>
      </c>
      <c r="R1273" s="1">
        <f t="shared" si="199"/>
        <v>2</v>
      </c>
      <c r="S1273" s="1" t="s">
        <v>19</v>
      </c>
      <c r="T1273" s="1">
        <v>0</v>
      </c>
      <c r="U1273" s="1">
        <v>0</v>
      </c>
      <c r="V1273" s="1">
        <v>39</v>
      </c>
      <c r="W1273">
        <f t="shared" si="191"/>
        <v>0.28819444450346055</v>
      </c>
      <c r="X1273">
        <f>COUNTIF($A$2:A1273,A1273)</f>
        <v>1</v>
      </c>
      <c r="Y1273" t="str">
        <f>VLOOKUP(A:A,[1]ZU_2015_ORIGINAL!A:F,6,FALSE)</f>
        <v>UCH</v>
      </c>
      <c r="Z1273" s="7"/>
    </row>
    <row r="1274" spans="1:26">
      <c r="A1274" s="1">
        <v>5150074717</v>
      </c>
      <c r="B1274" s="2">
        <v>62</v>
      </c>
      <c r="C1274" s="3">
        <v>42087.952083333301</v>
      </c>
      <c r="D1274" s="4">
        <f t="shared" si="192"/>
        <v>0.95208333333333339</v>
      </c>
      <c r="E1274" s="2">
        <f t="shared" si="193"/>
        <v>2</v>
      </c>
      <c r="F1274" s="2">
        <f t="shared" si="194"/>
        <v>2</v>
      </c>
      <c r="G1274" s="3">
        <v>42095.477083333302</v>
      </c>
      <c r="H1274" s="4">
        <f t="shared" si="195"/>
        <v>0.4770833333333333</v>
      </c>
      <c r="I1274" s="2">
        <f t="shared" si="196"/>
        <v>3</v>
      </c>
      <c r="J1274" s="2">
        <f t="shared" si="197"/>
        <v>1</v>
      </c>
      <c r="K1274" s="3">
        <v>42096.625694444403</v>
      </c>
      <c r="L1274" s="1">
        <f t="shared" si="190"/>
        <v>1.1486111111007631</v>
      </c>
      <c r="M1274" s="1" t="s">
        <v>14</v>
      </c>
      <c r="N1274" s="1">
        <f t="shared" si="198"/>
        <v>1</v>
      </c>
      <c r="O1274" s="1" t="s">
        <v>28</v>
      </c>
      <c r="P1274" s="1">
        <v>15</v>
      </c>
      <c r="Q1274" s="1" t="s">
        <v>29</v>
      </c>
      <c r="R1274" s="1">
        <f t="shared" si="199"/>
        <v>2</v>
      </c>
      <c r="S1274" s="1" t="s">
        <v>19</v>
      </c>
      <c r="T1274" s="1">
        <v>0</v>
      </c>
      <c r="U1274" s="1">
        <v>0</v>
      </c>
      <c r="V1274" s="1">
        <v>35</v>
      </c>
      <c r="W1274">
        <f t="shared" si="191"/>
        <v>7.5250000000014552</v>
      </c>
      <c r="X1274">
        <f>COUNTIF($A$2:A1274,A1274)</f>
        <v>1</v>
      </c>
      <c r="Y1274" t="str">
        <f>VLOOKUP(A:A,[1]ZU_2015_ORIGINAL!A:F,6,FALSE)</f>
        <v>HTC</v>
      </c>
      <c r="Z1274" s="7"/>
    </row>
    <row r="1275" spans="1:26" hidden="1">
      <c r="A1275" s="1">
        <v>5150074719</v>
      </c>
      <c r="B1275" s="2">
        <v>65</v>
      </c>
      <c r="C1275" s="3">
        <v>42087.784027777801</v>
      </c>
      <c r="D1275" s="4">
        <f t="shared" si="192"/>
        <v>0.78402777777777777</v>
      </c>
      <c r="E1275" s="2">
        <f t="shared" si="193"/>
        <v>2</v>
      </c>
      <c r="F1275" s="2">
        <f t="shared" si="194"/>
        <v>1</v>
      </c>
      <c r="G1275" s="3">
        <v>42096.4375</v>
      </c>
      <c r="H1275" s="4">
        <f t="shared" si="195"/>
        <v>0.4375</v>
      </c>
      <c r="I1275" s="2">
        <f t="shared" si="196"/>
        <v>4</v>
      </c>
      <c r="J1275" s="2">
        <f t="shared" si="197"/>
        <v>1</v>
      </c>
      <c r="K1275" s="3">
        <v>42097.28125</v>
      </c>
      <c r="L1275" s="1">
        <f t="shared" si="190"/>
        <v>0.84375</v>
      </c>
      <c r="M1275" s="1" t="s">
        <v>14</v>
      </c>
      <c r="N1275" s="1">
        <f t="shared" si="198"/>
        <v>1</v>
      </c>
      <c r="O1275" s="1" t="s">
        <v>32</v>
      </c>
      <c r="P1275" s="1">
        <v>23</v>
      </c>
      <c r="Q1275" s="1" t="s">
        <v>16</v>
      </c>
      <c r="R1275" s="1">
        <f t="shared" si="199"/>
        <v>1</v>
      </c>
      <c r="S1275" s="1" t="s">
        <v>17</v>
      </c>
      <c r="T1275" s="1">
        <v>0</v>
      </c>
      <c r="U1275" s="1">
        <v>0</v>
      </c>
      <c r="V1275" s="1">
        <v>39</v>
      </c>
      <c r="W1275">
        <f t="shared" si="191"/>
        <v>8.6534722221986158</v>
      </c>
      <c r="X1275">
        <f>COUNTIF($A$2:A1275,A1275)</f>
        <v>1</v>
      </c>
      <c r="Y1275" t="str">
        <f>VLOOKUP(A:A,[1]ZU_2015_ORIGINAL!A:F,6,FALSE)</f>
        <v>UCH</v>
      </c>
      <c r="Z1275" s="7"/>
    </row>
    <row r="1276" spans="1:26">
      <c r="A1276" s="1">
        <v>5150074727</v>
      </c>
      <c r="B1276" s="2">
        <v>60</v>
      </c>
      <c r="C1276" s="3">
        <v>42088.048611111102</v>
      </c>
      <c r="D1276" s="4">
        <f t="shared" si="192"/>
        <v>4.8611111111111112E-2</v>
      </c>
      <c r="E1276" s="2">
        <f t="shared" si="193"/>
        <v>3</v>
      </c>
      <c r="F1276" s="2">
        <f t="shared" si="194"/>
        <v>2</v>
      </c>
      <c r="G1276" s="3">
        <v>42094.520138888904</v>
      </c>
      <c r="H1276" s="4">
        <f t="shared" si="195"/>
        <v>0.52013888888888882</v>
      </c>
      <c r="I1276" s="2">
        <f t="shared" si="196"/>
        <v>2</v>
      </c>
      <c r="J1276" s="2">
        <f t="shared" si="197"/>
        <v>1</v>
      </c>
      <c r="K1276" s="3">
        <v>42096.664583333302</v>
      </c>
      <c r="L1276" s="1">
        <f t="shared" si="190"/>
        <v>2.1444444443986868</v>
      </c>
      <c r="M1276" s="1" t="s">
        <v>14</v>
      </c>
      <c r="N1276" s="1">
        <f t="shared" si="198"/>
        <v>1</v>
      </c>
      <c r="O1276" s="1" t="s">
        <v>32</v>
      </c>
      <c r="P1276" s="1">
        <v>23</v>
      </c>
      <c r="Q1276" s="1" t="s">
        <v>29</v>
      </c>
      <c r="R1276" s="1">
        <f t="shared" si="199"/>
        <v>2</v>
      </c>
      <c r="S1276" s="1" t="s">
        <v>17</v>
      </c>
      <c r="T1276" s="1">
        <v>0</v>
      </c>
      <c r="U1276" s="1">
        <v>0</v>
      </c>
      <c r="V1276" s="1">
        <v>31</v>
      </c>
      <c r="W1276">
        <f t="shared" si="191"/>
        <v>6.4715277778013842</v>
      </c>
      <c r="X1276">
        <f>COUNTIF($A$2:A1276,A1276)</f>
        <v>1</v>
      </c>
      <c r="Y1276" t="str">
        <f>VLOOKUP(A:A,[1]ZU_2015_ORIGINAL!A:F,6,FALSE)</f>
        <v>UCH</v>
      </c>
      <c r="Z1276" s="7"/>
    </row>
    <row r="1277" spans="1:26">
      <c r="A1277" s="1">
        <v>5150074727</v>
      </c>
      <c r="B1277" s="2">
        <v>60</v>
      </c>
      <c r="C1277" s="3">
        <v>42088.048611111102</v>
      </c>
      <c r="D1277" s="4">
        <f t="shared" si="192"/>
        <v>4.8611111111111112E-2</v>
      </c>
      <c r="E1277" s="2">
        <f t="shared" si="193"/>
        <v>3</v>
      </c>
      <c r="F1277" s="2">
        <f t="shared" si="194"/>
        <v>2</v>
      </c>
      <c r="G1277" s="3">
        <v>42126.789583333302</v>
      </c>
      <c r="H1277" s="4">
        <f t="shared" si="195"/>
        <v>0.7895833333333333</v>
      </c>
      <c r="I1277" s="2">
        <f t="shared" si="196"/>
        <v>6</v>
      </c>
      <c r="J1277" s="2">
        <f t="shared" si="197"/>
        <v>2</v>
      </c>
      <c r="K1277" s="3">
        <v>42130.522916666698</v>
      </c>
      <c r="L1277" s="1">
        <f t="shared" si="190"/>
        <v>3.7333333333954215</v>
      </c>
      <c r="M1277" s="1" t="s">
        <v>14</v>
      </c>
      <c r="N1277" s="1">
        <f t="shared" si="198"/>
        <v>1</v>
      </c>
      <c r="O1277" s="1" t="s">
        <v>32</v>
      </c>
      <c r="P1277" s="1">
        <v>23</v>
      </c>
      <c r="Q1277" s="1" t="s">
        <v>29</v>
      </c>
      <c r="R1277" s="1">
        <f t="shared" si="199"/>
        <v>2</v>
      </c>
      <c r="S1277" s="1" t="s">
        <v>17</v>
      </c>
      <c r="T1277" s="1">
        <v>0</v>
      </c>
      <c r="U1277" s="1">
        <v>0</v>
      </c>
      <c r="V1277" s="1">
        <v>31</v>
      </c>
      <c r="W1277">
        <f t="shared" si="191"/>
        <v>38.740972222200071</v>
      </c>
      <c r="X1277">
        <f>COUNTIF($A$2:A1277,A1277)</f>
        <v>2</v>
      </c>
      <c r="Y1277" t="str">
        <f>VLOOKUP(A:A,[1]ZU_2015_ORIGINAL!A:F,6,FALSE)</f>
        <v>UCH</v>
      </c>
      <c r="Z1277" s="7"/>
    </row>
    <row r="1278" spans="1:26">
      <c r="A1278" s="1">
        <v>5150074728</v>
      </c>
      <c r="B1278" s="2">
        <v>60</v>
      </c>
      <c r="C1278" s="3">
        <v>42088.045138888898</v>
      </c>
      <c r="D1278" s="4">
        <f t="shared" si="192"/>
        <v>4.5138888888888888E-2</v>
      </c>
      <c r="E1278" s="2">
        <f t="shared" si="193"/>
        <v>3</v>
      </c>
      <c r="F1278" s="2">
        <f t="shared" si="194"/>
        <v>2</v>
      </c>
      <c r="G1278" s="3">
        <v>42093.711805555598</v>
      </c>
      <c r="H1278" s="4">
        <f t="shared" si="195"/>
        <v>0.71180555555555547</v>
      </c>
      <c r="I1278" s="2">
        <f t="shared" si="196"/>
        <v>1</v>
      </c>
      <c r="J1278" s="2">
        <f t="shared" si="197"/>
        <v>1</v>
      </c>
      <c r="K1278" s="3">
        <v>42094.427777777797</v>
      </c>
      <c r="L1278" s="1">
        <f t="shared" si="190"/>
        <v>0.71597222219861578</v>
      </c>
      <c r="M1278" s="1" t="s">
        <v>14</v>
      </c>
      <c r="N1278" s="1">
        <f t="shared" si="198"/>
        <v>1</v>
      </c>
      <c r="O1278" s="1" t="s">
        <v>28</v>
      </c>
      <c r="P1278" s="1">
        <v>15</v>
      </c>
      <c r="Q1278" s="1" t="s">
        <v>29</v>
      </c>
      <c r="R1278" s="1">
        <f t="shared" si="199"/>
        <v>2</v>
      </c>
      <c r="S1278" s="1" t="s">
        <v>19</v>
      </c>
      <c r="T1278" s="1">
        <v>0</v>
      </c>
      <c r="U1278" s="1">
        <v>0</v>
      </c>
      <c r="V1278" s="1">
        <v>31</v>
      </c>
      <c r="W1278">
        <f t="shared" si="191"/>
        <v>5.6666666667006211</v>
      </c>
      <c r="X1278">
        <f>COUNTIF($A$2:A1278,A1278)</f>
        <v>1</v>
      </c>
      <c r="Y1278" t="str">
        <f>VLOOKUP(A:A,[1]ZU_2015_ORIGINAL!A:F,6,FALSE)</f>
        <v>HTC</v>
      </c>
      <c r="Z1278" s="7"/>
    </row>
    <row r="1279" spans="1:26" hidden="1">
      <c r="A1279" s="1">
        <v>5150074880</v>
      </c>
      <c r="B1279" s="2">
        <v>75</v>
      </c>
      <c r="C1279" s="3">
        <v>42088.376388888901</v>
      </c>
      <c r="D1279" s="4">
        <f t="shared" si="192"/>
        <v>0.37638888888888888</v>
      </c>
      <c r="E1279" s="2">
        <f t="shared" si="193"/>
        <v>3</v>
      </c>
      <c r="F1279" s="2">
        <f t="shared" si="194"/>
        <v>1</v>
      </c>
      <c r="G1279" s="3">
        <v>42093.483333333301</v>
      </c>
      <c r="H1279" s="4">
        <f t="shared" si="195"/>
        <v>0.48333333333333334</v>
      </c>
      <c r="I1279" s="2">
        <f t="shared" si="196"/>
        <v>1</v>
      </c>
      <c r="J1279" s="2">
        <f t="shared" si="197"/>
        <v>1</v>
      </c>
      <c r="K1279" s="3">
        <v>42094.420833333301</v>
      </c>
      <c r="L1279" s="1">
        <f t="shared" si="190"/>
        <v>0.9375</v>
      </c>
      <c r="M1279" s="1" t="s">
        <v>14</v>
      </c>
      <c r="N1279" s="1">
        <f t="shared" si="198"/>
        <v>1</v>
      </c>
      <c r="O1279" s="1" t="s">
        <v>28</v>
      </c>
      <c r="P1279" s="1">
        <v>15</v>
      </c>
      <c r="Q1279" s="1" t="s">
        <v>16</v>
      </c>
      <c r="R1279" s="1">
        <f t="shared" si="199"/>
        <v>1</v>
      </c>
      <c r="S1279" s="1" t="s">
        <v>19</v>
      </c>
      <c r="T1279" s="1">
        <v>0</v>
      </c>
      <c r="U1279" s="1">
        <v>0</v>
      </c>
      <c r="V1279" s="1">
        <v>33</v>
      </c>
      <c r="W1279">
        <f t="shared" si="191"/>
        <v>5.1069444444001419</v>
      </c>
      <c r="X1279">
        <f>COUNTIF($A$2:A1279,A1279)</f>
        <v>1</v>
      </c>
      <c r="Y1279" t="str">
        <f>VLOOKUP(A:A,[1]ZU_2015_ORIGINAL!A:F,6,FALSE)</f>
        <v>HTC</v>
      </c>
      <c r="Z1279" s="7"/>
    </row>
    <row r="1280" spans="1:26" hidden="1">
      <c r="A1280" s="1">
        <v>5150074912</v>
      </c>
      <c r="B1280" s="2">
        <v>72</v>
      </c>
      <c r="C1280" s="3">
        <v>42088.392361111102</v>
      </c>
      <c r="D1280" s="4">
        <f t="shared" si="192"/>
        <v>0.3923611111111111</v>
      </c>
      <c r="E1280" s="2">
        <f t="shared" si="193"/>
        <v>3</v>
      </c>
      <c r="F1280" s="2">
        <f t="shared" si="194"/>
        <v>1</v>
      </c>
      <c r="G1280" s="3">
        <v>42089.599305555603</v>
      </c>
      <c r="H1280" s="4">
        <f t="shared" si="195"/>
        <v>0.59930555555555554</v>
      </c>
      <c r="I1280" s="2">
        <f t="shared" si="196"/>
        <v>4</v>
      </c>
      <c r="J1280" s="2">
        <f t="shared" si="197"/>
        <v>1</v>
      </c>
      <c r="K1280" s="3">
        <v>42091.507638888899</v>
      </c>
      <c r="L1280" s="1">
        <f t="shared" si="190"/>
        <v>1.9083333332964685</v>
      </c>
      <c r="M1280" s="1" t="s">
        <v>14</v>
      </c>
      <c r="N1280" s="1">
        <f t="shared" si="198"/>
        <v>1</v>
      </c>
      <c r="O1280" s="1" t="s">
        <v>15</v>
      </c>
      <c r="P1280" s="1">
        <v>19</v>
      </c>
      <c r="Q1280" s="1" t="s">
        <v>16</v>
      </c>
      <c r="R1280" s="1">
        <f t="shared" si="199"/>
        <v>1</v>
      </c>
      <c r="S1280" s="1" t="s">
        <v>19</v>
      </c>
      <c r="T1280" s="1">
        <v>0</v>
      </c>
      <c r="U1280" s="1">
        <v>0</v>
      </c>
      <c r="V1280" s="1">
        <v>33</v>
      </c>
      <c r="W1280">
        <f t="shared" si="191"/>
        <v>1.2069444445005502</v>
      </c>
      <c r="X1280">
        <f>COUNTIF($A$2:A1280,A1280)</f>
        <v>1</v>
      </c>
      <c r="Y1280" t="str">
        <f>VLOOKUP(A:A,[1]ZU_2015_ORIGINAL!A:F,6,FALSE)</f>
        <v>NCH</v>
      </c>
      <c r="Z1280" s="7"/>
    </row>
    <row r="1281" spans="1:26" hidden="1">
      <c r="A1281" s="1">
        <v>5150074994</v>
      </c>
      <c r="B1281" s="2">
        <v>71</v>
      </c>
      <c r="C1281" s="3">
        <v>42100.4777777778</v>
      </c>
      <c r="D1281" s="4">
        <f t="shared" si="192"/>
        <v>0.4777777777777778</v>
      </c>
      <c r="E1281" s="2">
        <f t="shared" si="193"/>
        <v>1</v>
      </c>
      <c r="F1281" s="2">
        <f t="shared" si="194"/>
        <v>1</v>
      </c>
      <c r="G1281" s="3">
        <v>42101.606249999997</v>
      </c>
      <c r="H1281" s="4">
        <f t="shared" si="195"/>
        <v>0.60625000000000007</v>
      </c>
      <c r="I1281" s="2">
        <f t="shared" si="196"/>
        <v>2</v>
      </c>
      <c r="J1281" s="2">
        <f t="shared" si="197"/>
        <v>1</v>
      </c>
      <c r="K1281" s="3">
        <v>42102.422222222202</v>
      </c>
      <c r="L1281" s="1">
        <f t="shared" si="190"/>
        <v>0.81597222220443655</v>
      </c>
      <c r="M1281" s="1" t="s">
        <v>14</v>
      </c>
      <c r="N1281" s="1">
        <f t="shared" si="198"/>
        <v>1</v>
      </c>
      <c r="O1281" s="1" t="s">
        <v>18</v>
      </c>
      <c r="P1281" s="1">
        <v>11</v>
      </c>
      <c r="Q1281" s="1" t="s">
        <v>16</v>
      </c>
      <c r="R1281" s="1">
        <f t="shared" si="199"/>
        <v>1</v>
      </c>
      <c r="S1281" s="1" t="s">
        <v>21</v>
      </c>
      <c r="T1281" s="1">
        <v>0</v>
      </c>
      <c r="U1281" s="1">
        <v>0</v>
      </c>
      <c r="V1281" s="1">
        <v>33</v>
      </c>
      <c r="W1281">
        <f t="shared" si="191"/>
        <v>1.1284722221971606</v>
      </c>
      <c r="X1281">
        <f>COUNTIF($A$2:A1281,A1281)</f>
        <v>1</v>
      </c>
      <c r="Y1281" t="str">
        <f>VLOOKUP(A:A,[1]ZU_2015_ORIGINAL!A:F,6,FALSE)</f>
        <v>AVT</v>
      </c>
      <c r="Z1281" s="7"/>
    </row>
    <row r="1282" spans="1:26" hidden="1">
      <c r="A1282" s="1">
        <v>5150075011</v>
      </c>
      <c r="B1282" s="2">
        <v>54</v>
      </c>
      <c r="C1282" s="3">
        <v>42088.442361111098</v>
      </c>
      <c r="D1282" s="4">
        <f t="shared" si="192"/>
        <v>0.44236111111111115</v>
      </c>
      <c r="E1282" s="2">
        <f t="shared" si="193"/>
        <v>3</v>
      </c>
      <c r="F1282" s="2">
        <f t="shared" si="194"/>
        <v>1</v>
      </c>
      <c r="G1282" s="3">
        <v>42088.490277777797</v>
      </c>
      <c r="H1282" s="4">
        <f t="shared" si="195"/>
        <v>0.49027777777777781</v>
      </c>
      <c r="I1282" s="2">
        <f t="shared" si="196"/>
        <v>3</v>
      </c>
      <c r="J1282" s="2">
        <f t="shared" si="197"/>
        <v>1</v>
      </c>
      <c r="K1282" s="3">
        <v>42088.699305555601</v>
      </c>
      <c r="L1282" s="1">
        <f t="shared" ref="L1282:L1345" si="200">K1282-G1282</f>
        <v>0.2090277778042946</v>
      </c>
      <c r="M1282" s="1" t="s">
        <v>14</v>
      </c>
      <c r="N1282" s="1">
        <f t="shared" si="198"/>
        <v>1</v>
      </c>
      <c r="O1282" s="1" t="s">
        <v>23</v>
      </c>
      <c r="P1282" s="1">
        <v>12</v>
      </c>
      <c r="Q1282" s="1" t="s">
        <v>16</v>
      </c>
      <c r="R1282" s="1">
        <f t="shared" si="199"/>
        <v>1</v>
      </c>
      <c r="S1282" s="1" t="s">
        <v>19</v>
      </c>
      <c r="T1282" s="1">
        <v>0</v>
      </c>
      <c r="U1282" s="1">
        <v>0</v>
      </c>
      <c r="V1282" s="1">
        <v>34</v>
      </c>
      <c r="W1282">
        <f t="shared" ref="W1282:W1345" si="201">G1282-C1282</f>
        <v>4.7916666699165944E-2</v>
      </c>
      <c r="X1282">
        <f>COUNTIF($A$2:A1282,A1282)</f>
        <v>1</v>
      </c>
      <c r="Y1282" t="str">
        <f>VLOOKUP(A:A,[1]ZU_2015_ORIGINAL!A:F,6,FALSE)</f>
        <v>GCH</v>
      </c>
      <c r="Z1282" s="7"/>
    </row>
    <row r="1283" spans="1:26" hidden="1">
      <c r="A1283" s="1">
        <v>5150075011</v>
      </c>
      <c r="B1283" s="2">
        <v>54</v>
      </c>
      <c r="C1283" s="3">
        <v>42088.442361111098</v>
      </c>
      <c r="D1283" s="4">
        <f t="shared" ref="D1283:D1346" si="202">TIME(HOUR(C1283),MINUTE(C1283),SECOND(C1283))</f>
        <v>0.44236111111111115</v>
      </c>
      <c r="E1283" s="2">
        <f t="shared" ref="E1283:E1346" si="203">WEEKDAY(C1283,2)</f>
        <v>3</v>
      </c>
      <c r="F1283" s="2">
        <f t="shared" ref="F1283:F1346" si="204">IF(AND(D1283&gt;TIMEVALUE("7:00"),D1283&lt;TIMEVALUE("19:00"),E1283&lt;&gt;6,E1283&lt;&gt;7),1,2)</f>
        <v>1</v>
      </c>
      <c r="G1283" s="3">
        <v>42093.6875</v>
      </c>
      <c r="H1283" s="4">
        <f t="shared" ref="H1283:H1346" si="205">TIME(HOUR(G1283),MINUTE(G1283),SECOND(G1283))</f>
        <v>0.6875</v>
      </c>
      <c r="I1283" s="2">
        <f t="shared" ref="I1283:I1346" si="206">WEEKDAY(G1283,2)</f>
        <v>1</v>
      </c>
      <c r="J1283" s="2">
        <f t="shared" ref="J1283:J1346" si="207">IF(AND(H1283&gt;TIMEVALUE("7:00"),H1283&lt;TIMEVALUE("19:00"),I1283&lt;&gt;6,I1283&lt;&gt;7),1,2)</f>
        <v>1</v>
      </c>
      <c r="K1283" s="3">
        <v>42094.425694444399</v>
      </c>
      <c r="L1283" s="1">
        <f t="shared" si="200"/>
        <v>0.73819444439868676</v>
      </c>
      <c r="M1283" s="1" t="s">
        <v>14</v>
      </c>
      <c r="N1283" s="1">
        <f t="shared" ref="N1283:N1346" si="208">IF(M1283="AIN",1,2)</f>
        <v>1</v>
      </c>
      <c r="O1283" s="1" t="s">
        <v>23</v>
      </c>
      <c r="P1283" s="1">
        <v>12</v>
      </c>
      <c r="Q1283" s="1" t="s">
        <v>16</v>
      </c>
      <c r="R1283" s="1">
        <f t="shared" ref="R1283:R1346" si="209">IF(Q1283="Normalfall",1,2)</f>
        <v>1</v>
      </c>
      <c r="S1283" s="1" t="s">
        <v>19</v>
      </c>
      <c r="T1283" s="1">
        <v>0</v>
      </c>
      <c r="U1283" s="1">
        <v>0</v>
      </c>
      <c r="V1283" s="1">
        <v>33</v>
      </c>
      <c r="W1283">
        <f t="shared" si="201"/>
        <v>5.2451388889021473</v>
      </c>
      <c r="X1283">
        <f>COUNTIF($A$2:A1283,A1283)</f>
        <v>2</v>
      </c>
      <c r="Y1283" t="str">
        <f>VLOOKUP(A:A,[1]ZU_2015_ORIGINAL!A:F,6,FALSE)</f>
        <v>GCH</v>
      </c>
      <c r="Z1283" s="7"/>
    </row>
    <row r="1284" spans="1:26" hidden="1">
      <c r="A1284" s="1">
        <v>5150075023</v>
      </c>
      <c r="B1284" s="2">
        <v>85</v>
      </c>
      <c r="C1284" s="3">
        <v>42088.4465277778</v>
      </c>
      <c r="D1284" s="4">
        <f t="shared" si="202"/>
        <v>0.4465277777777778</v>
      </c>
      <c r="E1284" s="2">
        <f t="shared" si="203"/>
        <v>3</v>
      </c>
      <c r="F1284" s="2">
        <f t="shared" si="204"/>
        <v>1</v>
      </c>
      <c r="G1284" s="3">
        <v>42090.414583333302</v>
      </c>
      <c r="H1284" s="4">
        <f t="shared" si="205"/>
        <v>0.4145833333333333</v>
      </c>
      <c r="I1284" s="2">
        <f t="shared" si="206"/>
        <v>5</v>
      </c>
      <c r="J1284" s="2">
        <f t="shared" si="207"/>
        <v>1</v>
      </c>
      <c r="K1284" s="3">
        <v>42091.573611111096</v>
      </c>
      <c r="L1284" s="1">
        <f t="shared" si="200"/>
        <v>1.1590277777941083</v>
      </c>
      <c r="M1284" s="1" t="s">
        <v>14</v>
      </c>
      <c r="N1284" s="1">
        <f t="shared" si="208"/>
        <v>1</v>
      </c>
      <c r="O1284" s="1" t="s">
        <v>32</v>
      </c>
      <c r="P1284" s="1">
        <v>23</v>
      </c>
      <c r="Q1284" s="1" t="s">
        <v>16</v>
      </c>
      <c r="R1284" s="1">
        <f t="shared" si="209"/>
        <v>1</v>
      </c>
      <c r="S1284" s="1" t="s">
        <v>19</v>
      </c>
      <c r="T1284" s="1">
        <v>0</v>
      </c>
      <c r="U1284" s="1">
        <v>0</v>
      </c>
      <c r="V1284" s="1">
        <v>34</v>
      </c>
      <c r="W1284">
        <f t="shared" si="201"/>
        <v>1.9680555555023602</v>
      </c>
      <c r="X1284">
        <f>COUNTIF($A$2:A1284,A1284)</f>
        <v>1</v>
      </c>
      <c r="Y1284" t="str">
        <f>VLOOKUP(A:A,[1]ZU_2015_ORIGINAL!A:F,6,FALSE)</f>
        <v>UCH</v>
      </c>
      <c r="Z1284" s="7"/>
    </row>
    <row r="1285" spans="1:26" hidden="1">
      <c r="A1285" s="1">
        <v>5150075040</v>
      </c>
      <c r="B1285" s="2">
        <v>77</v>
      </c>
      <c r="C1285" s="3">
        <v>42088.46875</v>
      </c>
      <c r="D1285" s="4">
        <f t="shared" si="202"/>
        <v>0.46875</v>
      </c>
      <c r="E1285" s="2">
        <f t="shared" si="203"/>
        <v>3</v>
      </c>
      <c r="F1285" s="2">
        <f t="shared" si="204"/>
        <v>1</v>
      </c>
      <c r="G1285" s="3">
        <v>42103.648611111101</v>
      </c>
      <c r="H1285" s="4">
        <f t="shared" si="205"/>
        <v>0.64861111111111114</v>
      </c>
      <c r="I1285" s="2">
        <f t="shared" si="206"/>
        <v>4</v>
      </c>
      <c r="J1285" s="2">
        <f t="shared" si="207"/>
        <v>1</v>
      </c>
      <c r="K1285" s="3">
        <v>42107.447916666701</v>
      </c>
      <c r="L1285" s="1">
        <f t="shared" si="200"/>
        <v>3.7993055555998581</v>
      </c>
      <c r="M1285" s="1" t="s">
        <v>14</v>
      </c>
      <c r="N1285" s="1">
        <f t="shared" si="208"/>
        <v>1</v>
      </c>
      <c r="O1285" s="1" t="s">
        <v>28</v>
      </c>
      <c r="P1285" s="1">
        <v>15</v>
      </c>
      <c r="Q1285" s="1" t="s">
        <v>16</v>
      </c>
      <c r="R1285" s="1">
        <f t="shared" si="209"/>
        <v>1</v>
      </c>
      <c r="S1285" s="1" t="s">
        <v>25</v>
      </c>
      <c r="T1285" s="1">
        <v>0</v>
      </c>
      <c r="U1285" s="1">
        <v>0</v>
      </c>
      <c r="V1285" s="1">
        <v>31</v>
      </c>
      <c r="W1285">
        <f t="shared" si="201"/>
        <v>15.179861111100763</v>
      </c>
      <c r="X1285">
        <f>COUNTIF($A$2:A1285,A1285)</f>
        <v>1</v>
      </c>
      <c r="Y1285" t="str">
        <f>VLOOKUP(A:A,[1]ZU_2015_ORIGINAL!A:F,6,FALSE)</f>
        <v>HTC</v>
      </c>
      <c r="Z1285" s="7"/>
    </row>
    <row r="1286" spans="1:26" hidden="1">
      <c r="A1286" s="1">
        <v>5150075051</v>
      </c>
      <c r="B1286" s="2">
        <v>61</v>
      </c>
      <c r="C1286" s="3">
        <v>42094.392361111102</v>
      </c>
      <c r="D1286" s="4">
        <f t="shared" si="202"/>
        <v>0.3923611111111111</v>
      </c>
      <c r="E1286" s="2">
        <f t="shared" si="203"/>
        <v>2</v>
      </c>
      <c r="F1286" s="2">
        <f t="shared" si="204"/>
        <v>1</v>
      </c>
      <c r="G1286" s="3">
        <v>42095.815972222197</v>
      </c>
      <c r="H1286" s="4">
        <f t="shared" si="205"/>
        <v>0.81597222222222221</v>
      </c>
      <c r="I1286" s="2">
        <f t="shared" si="206"/>
        <v>3</v>
      </c>
      <c r="J1286" s="2">
        <f t="shared" si="207"/>
        <v>2</v>
      </c>
      <c r="K1286" s="3">
        <v>42096.013888888898</v>
      </c>
      <c r="L1286" s="1">
        <f t="shared" si="200"/>
        <v>0.19791666670062114</v>
      </c>
      <c r="M1286" s="1" t="s">
        <v>14</v>
      </c>
      <c r="N1286" s="1">
        <f t="shared" si="208"/>
        <v>1</v>
      </c>
      <c r="O1286" s="1" t="s">
        <v>33</v>
      </c>
      <c r="P1286" s="1">
        <v>24</v>
      </c>
      <c r="Q1286" s="1" t="s">
        <v>16</v>
      </c>
      <c r="R1286" s="1">
        <f t="shared" si="209"/>
        <v>1</v>
      </c>
      <c r="S1286" s="1" t="s">
        <v>21</v>
      </c>
      <c r="T1286" s="1">
        <v>0</v>
      </c>
      <c r="U1286" s="1">
        <v>0</v>
      </c>
      <c r="V1286" s="1">
        <v>39</v>
      </c>
      <c r="W1286">
        <f t="shared" si="201"/>
        <v>1.4236111110949423</v>
      </c>
      <c r="X1286">
        <f>COUNTIF($A$2:A1286,A1286)</f>
        <v>1</v>
      </c>
      <c r="Y1286" t="str">
        <f>VLOOKUP(A:A,[1]ZU_2015_ORIGINAL!A:F,6,FALSE)</f>
        <v>URO</v>
      </c>
      <c r="Z1286" s="7"/>
    </row>
    <row r="1287" spans="1:26" hidden="1">
      <c r="A1287" s="1">
        <v>5150075094</v>
      </c>
      <c r="B1287" s="2">
        <v>65</v>
      </c>
      <c r="C1287" s="3">
        <v>42101.370138888902</v>
      </c>
      <c r="D1287" s="4">
        <f t="shared" si="202"/>
        <v>0.37013888888888885</v>
      </c>
      <c r="E1287" s="2">
        <f t="shared" si="203"/>
        <v>2</v>
      </c>
      <c r="F1287" s="2">
        <f t="shared" si="204"/>
        <v>1</v>
      </c>
      <c r="G1287" s="3">
        <v>42102.590277777803</v>
      </c>
      <c r="H1287" s="4">
        <f t="shared" si="205"/>
        <v>0.59027777777777779</v>
      </c>
      <c r="I1287" s="2">
        <f t="shared" si="206"/>
        <v>3</v>
      </c>
      <c r="J1287" s="2">
        <f t="shared" si="207"/>
        <v>1</v>
      </c>
      <c r="K1287" s="3">
        <v>42102.736111111102</v>
      </c>
      <c r="L1287" s="1">
        <f t="shared" si="200"/>
        <v>0.14583333329937886</v>
      </c>
      <c r="M1287" s="1" t="s">
        <v>14</v>
      </c>
      <c r="N1287" s="1">
        <f t="shared" si="208"/>
        <v>1</v>
      </c>
      <c r="O1287" s="1" t="s">
        <v>28</v>
      </c>
      <c r="P1287" s="1">
        <v>15</v>
      </c>
      <c r="Q1287" s="1" t="s">
        <v>16</v>
      </c>
      <c r="R1287" s="1">
        <f t="shared" si="209"/>
        <v>1</v>
      </c>
      <c r="S1287" s="1" t="s">
        <v>19</v>
      </c>
      <c r="T1287" s="1">
        <v>0</v>
      </c>
      <c r="U1287" s="1">
        <v>0</v>
      </c>
      <c r="V1287" s="1">
        <v>39</v>
      </c>
      <c r="W1287">
        <f t="shared" si="201"/>
        <v>1.2201388889006921</v>
      </c>
      <c r="X1287">
        <f>COUNTIF($A$2:A1287,A1287)</f>
        <v>1</v>
      </c>
      <c r="Y1287" t="str">
        <f>VLOOKUP(A:A,[1]ZU_2015_ORIGINAL!A:F,6,FALSE)</f>
        <v>HTC</v>
      </c>
      <c r="Z1287" s="7"/>
    </row>
    <row r="1288" spans="1:26" hidden="1">
      <c r="A1288" s="1">
        <v>5150075101</v>
      </c>
      <c r="B1288" s="2">
        <v>86</v>
      </c>
      <c r="C1288" s="3">
        <v>42102.381249999999</v>
      </c>
      <c r="D1288" s="4">
        <f t="shared" si="202"/>
        <v>0.38125000000000003</v>
      </c>
      <c r="E1288" s="2">
        <f t="shared" si="203"/>
        <v>3</v>
      </c>
      <c r="F1288" s="2">
        <f t="shared" si="204"/>
        <v>1</v>
      </c>
      <c r="G1288" s="3">
        <v>42103.503472222197</v>
      </c>
      <c r="H1288" s="4">
        <f t="shared" si="205"/>
        <v>0.50347222222222221</v>
      </c>
      <c r="I1288" s="2">
        <f t="shared" si="206"/>
        <v>4</v>
      </c>
      <c r="J1288" s="2">
        <f t="shared" si="207"/>
        <v>1</v>
      </c>
      <c r="K1288" s="3">
        <v>42104.402083333298</v>
      </c>
      <c r="L1288" s="1">
        <f t="shared" si="200"/>
        <v>0.89861111110076308</v>
      </c>
      <c r="M1288" s="1" t="s">
        <v>14</v>
      </c>
      <c r="N1288" s="1">
        <f t="shared" si="208"/>
        <v>1</v>
      </c>
      <c r="O1288" s="1" t="s">
        <v>28</v>
      </c>
      <c r="P1288" s="1">
        <v>15</v>
      </c>
      <c r="Q1288" s="1" t="s">
        <v>16</v>
      </c>
      <c r="R1288" s="1">
        <f t="shared" si="209"/>
        <v>1</v>
      </c>
      <c r="S1288" s="1" t="s">
        <v>21</v>
      </c>
      <c r="T1288" s="1">
        <v>0</v>
      </c>
      <c r="U1288" s="1">
        <v>0</v>
      </c>
      <c r="V1288" s="1">
        <v>32</v>
      </c>
      <c r="W1288">
        <f t="shared" si="201"/>
        <v>1.1222222221986158</v>
      </c>
      <c r="X1288">
        <f>COUNTIF($A$2:A1288,A1288)</f>
        <v>1</v>
      </c>
      <c r="Y1288" t="str">
        <f>VLOOKUP(A:A,[1]ZU_2015_ORIGINAL!A:F,6,FALSE)</f>
        <v>HTC</v>
      </c>
      <c r="Z1288" s="7"/>
    </row>
    <row r="1289" spans="1:26" hidden="1">
      <c r="A1289" s="1">
        <v>5150075101</v>
      </c>
      <c r="B1289" s="2">
        <v>86</v>
      </c>
      <c r="C1289" s="3">
        <v>42102.381249999999</v>
      </c>
      <c r="D1289" s="4">
        <f t="shared" si="202"/>
        <v>0.38125000000000003</v>
      </c>
      <c r="E1289" s="2">
        <f t="shared" si="203"/>
        <v>3</v>
      </c>
      <c r="F1289" s="2">
        <f t="shared" si="204"/>
        <v>1</v>
      </c>
      <c r="G1289" s="3">
        <v>42111.683333333298</v>
      </c>
      <c r="H1289" s="4">
        <f t="shared" si="205"/>
        <v>0.68333333333333324</v>
      </c>
      <c r="I1289" s="2">
        <f t="shared" si="206"/>
        <v>5</v>
      </c>
      <c r="J1289" s="2">
        <f t="shared" si="207"/>
        <v>1</v>
      </c>
      <c r="K1289" s="3">
        <v>42112.469444444403</v>
      </c>
      <c r="L1289" s="1">
        <f t="shared" si="200"/>
        <v>0.78611111110512866</v>
      </c>
      <c r="M1289" s="1" t="s">
        <v>14</v>
      </c>
      <c r="N1289" s="1">
        <f t="shared" si="208"/>
        <v>1</v>
      </c>
      <c r="O1289" s="1" t="s">
        <v>28</v>
      </c>
      <c r="P1289" s="1">
        <v>15</v>
      </c>
      <c r="Q1289" s="1" t="s">
        <v>16</v>
      </c>
      <c r="R1289" s="1">
        <f t="shared" si="209"/>
        <v>1</v>
      </c>
      <c r="S1289" s="1" t="s">
        <v>21</v>
      </c>
      <c r="T1289" s="1">
        <v>0</v>
      </c>
      <c r="U1289" s="1">
        <v>0</v>
      </c>
      <c r="V1289" s="1">
        <v>34</v>
      </c>
      <c r="W1289">
        <f t="shared" si="201"/>
        <v>9.3020833332993789</v>
      </c>
      <c r="X1289">
        <f>COUNTIF($A$2:A1289,A1289)</f>
        <v>2</v>
      </c>
      <c r="Y1289" t="str">
        <f>VLOOKUP(A:A,[1]ZU_2015_ORIGINAL!A:F,6,FALSE)</f>
        <v>HTC</v>
      </c>
      <c r="Z1289" s="7"/>
    </row>
    <row r="1290" spans="1:26" hidden="1">
      <c r="A1290" s="1">
        <v>5150075237</v>
      </c>
      <c r="B1290" s="2">
        <v>69</v>
      </c>
      <c r="C1290" s="3">
        <v>42088.579166666699</v>
      </c>
      <c r="D1290" s="4">
        <f t="shared" si="202"/>
        <v>0.57916666666666672</v>
      </c>
      <c r="E1290" s="2">
        <f t="shared" si="203"/>
        <v>3</v>
      </c>
      <c r="F1290" s="2">
        <f t="shared" si="204"/>
        <v>1</v>
      </c>
      <c r="G1290" s="3">
        <v>42088.831944444399</v>
      </c>
      <c r="H1290" s="4">
        <f t="shared" si="205"/>
        <v>0.83194444444444438</v>
      </c>
      <c r="I1290" s="2">
        <f t="shared" si="206"/>
        <v>3</v>
      </c>
      <c r="J1290" s="2">
        <f t="shared" si="207"/>
        <v>2</v>
      </c>
      <c r="K1290" s="3">
        <v>42090.417361111096</v>
      </c>
      <c r="L1290" s="1">
        <f t="shared" si="200"/>
        <v>1.5854166666977108</v>
      </c>
      <c r="M1290" s="1" t="s">
        <v>14</v>
      </c>
      <c r="N1290" s="1">
        <f t="shared" si="208"/>
        <v>1</v>
      </c>
      <c r="O1290" s="1" t="s">
        <v>28</v>
      </c>
      <c r="P1290" s="1">
        <v>15</v>
      </c>
      <c r="Q1290" s="1" t="s">
        <v>16</v>
      </c>
      <c r="R1290" s="1">
        <f t="shared" si="209"/>
        <v>1</v>
      </c>
      <c r="S1290" s="1" t="s">
        <v>25</v>
      </c>
      <c r="T1290" s="1">
        <v>0</v>
      </c>
      <c r="U1290" s="1">
        <v>0</v>
      </c>
      <c r="V1290" s="1">
        <v>34</v>
      </c>
      <c r="W1290">
        <f t="shared" si="201"/>
        <v>0.25277777769952081</v>
      </c>
      <c r="X1290">
        <f>COUNTIF($A$2:A1290,A1290)</f>
        <v>1</v>
      </c>
      <c r="Y1290" t="str">
        <f>VLOOKUP(A:A,[1]ZU_2015_ORIGINAL!A:F,6,FALSE)</f>
        <v>HTC</v>
      </c>
      <c r="Z1290" s="7"/>
    </row>
    <row r="1291" spans="1:26" hidden="1">
      <c r="A1291" s="1">
        <v>5150075269</v>
      </c>
      <c r="B1291" s="2">
        <v>25</v>
      </c>
      <c r="C1291" s="3">
        <v>42088.603472222203</v>
      </c>
      <c r="D1291" s="4">
        <f t="shared" si="202"/>
        <v>0.60347222222222219</v>
      </c>
      <c r="E1291" s="2">
        <f t="shared" si="203"/>
        <v>3</v>
      </c>
      <c r="F1291" s="2">
        <f t="shared" si="204"/>
        <v>1</v>
      </c>
      <c r="G1291" s="3">
        <v>42088.661805555603</v>
      </c>
      <c r="H1291" s="4">
        <f t="shared" si="205"/>
        <v>0.66180555555555554</v>
      </c>
      <c r="I1291" s="2">
        <f t="shared" si="206"/>
        <v>3</v>
      </c>
      <c r="J1291" s="2">
        <f t="shared" si="207"/>
        <v>1</v>
      </c>
      <c r="K1291" s="3">
        <v>42090.808333333298</v>
      </c>
      <c r="L1291" s="1">
        <f t="shared" si="200"/>
        <v>2.1465277776951552</v>
      </c>
      <c r="M1291" s="1" t="s">
        <v>14</v>
      </c>
      <c r="N1291" s="1">
        <f t="shared" si="208"/>
        <v>1</v>
      </c>
      <c r="O1291" s="1" t="s">
        <v>32</v>
      </c>
      <c r="P1291" s="1">
        <v>23</v>
      </c>
      <c r="Q1291" s="1" t="s">
        <v>37</v>
      </c>
      <c r="R1291" s="1">
        <f t="shared" si="209"/>
        <v>2</v>
      </c>
      <c r="S1291" s="1" t="s">
        <v>19</v>
      </c>
      <c r="T1291" s="1">
        <v>0</v>
      </c>
      <c r="U1291" s="1">
        <v>0</v>
      </c>
      <c r="V1291" s="1">
        <v>34</v>
      </c>
      <c r="W1291">
        <f t="shared" si="201"/>
        <v>5.833333339978708E-2</v>
      </c>
      <c r="X1291">
        <f>COUNTIF($A$2:A1291,A1291)</f>
        <v>1</v>
      </c>
      <c r="Y1291" t="str">
        <f>VLOOKUP(A:A,[1]ZU_2015_ORIGINAL!A:F,6,FALSE)</f>
        <v>UCH</v>
      </c>
      <c r="Z1291" s="7"/>
    </row>
    <row r="1292" spans="1:26" hidden="1">
      <c r="A1292" s="1">
        <v>5150075346</v>
      </c>
      <c r="B1292" s="2">
        <v>61</v>
      </c>
      <c r="C1292" s="3">
        <v>42088.661111111098</v>
      </c>
      <c r="D1292" s="4">
        <f t="shared" si="202"/>
        <v>0.66111111111111109</v>
      </c>
      <c r="E1292" s="2">
        <f t="shared" si="203"/>
        <v>3</v>
      </c>
      <c r="F1292" s="2">
        <f t="shared" si="204"/>
        <v>1</v>
      </c>
      <c r="G1292" s="3">
        <v>42093.753472222197</v>
      </c>
      <c r="H1292" s="4">
        <f t="shared" si="205"/>
        <v>0.75347222222222221</v>
      </c>
      <c r="I1292" s="2">
        <f t="shared" si="206"/>
        <v>1</v>
      </c>
      <c r="J1292" s="2">
        <f t="shared" si="207"/>
        <v>1</v>
      </c>
      <c r="K1292" s="3">
        <v>42094.465972222199</v>
      </c>
      <c r="L1292" s="1">
        <f t="shared" si="200"/>
        <v>0.71250000000145519</v>
      </c>
      <c r="M1292" s="1" t="s">
        <v>14</v>
      </c>
      <c r="N1292" s="1">
        <f t="shared" si="208"/>
        <v>1</v>
      </c>
      <c r="O1292" s="1" t="s">
        <v>32</v>
      </c>
      <c r="P1292" s="1">
        <v>23</v>
      </c>
      <c r="Q1292" s="1" t="s">
        <v>16</v>
      </c>
      <c r="R1292" s="1">
        <f t="shared" si="209"/>
        <v>1</v>
      </c>
      <c r="S1292" s="1" t="s">
        <v>21</v>
      </c>
      <c r="T1292" s="1">
        <v>0</v>
      </c>
      <c r="U1292" s="1">
        <v>0</v>
      </c>
      <c r="V1292" s="1">
        <v>33</v>
      </c>
      <c r="W1292">
        <f t="shared" si="201"/>
        <v>5.0923611110993079</v>
      </c>
      <c r="X1292">
        <f>COUNTIF($A$2:A1292,A1292)</f>
        <v>1</v>
      </c>
      <c r="Y1292" t="str">
        <f>VLOOKUP(A:A,[1]ZU_2015_ORIGINAL!A:F,6,FALSE)</f>
        <v>UCH</v>
      </c>
      <c r="Z1292" s="7"/>
    </row>
    <row r="1293" spans="1:26" hidden="1">
      <c r="A1293" s="1">
        <v>5150075370</v>
      </c>
      <c r="B1293" s="2">
        <v>76</v>
      </c>
      <c r="C1293" s="3">
        <v>42088.71875</v>
      </c>
      <c r="D1293" s="4">
        <f t="shared" si="202"/>
        <v>0.71875</v>
      </c>
      <c r="E1293" s="2">
        <f t="shared" si="203"/>
        <v>3</v>
      </c>
      <c r="F1293" s="2">
        <f t="shared" si="204"/>
        <v>1</v>
      </c>
      <c r="G1293" s="3">
        <v>42088.760416666701</v>
      </c>
      <c r="H1293" s="4">
        <f t="shared" si="205"/>
        <v>0.76041666666666663</v>
      </c>
      <c r="I1293" s="2">
        <f t="shared" si="206"/>
        <v>3</v>
      </c>
      <c r="J1293" s="2">
        <f t="shared" si="207"/>
        <v>1</v>
      </c>
      <c r="K1293" s="3">
        <v>42088.930555555598</v>
      </c>
      <c r="L1293" s="1">
        <f t="shared" si="200"/>
        <v>0.17013888889778173</v>
      </c>
      <c r="M1293" s="1" t="s">
        <v>14</v>
      </c>
      <c r="N1293" s="1">
        <f t="shared" si="208"/>
        <v>1</v>
      </c>
      <c r="O1293" s="1" t="s">
        <v>15</v>
      </c>
      <c r="P1293" s="1">
        <v>19</v>
      </c>
      <c r="Q1293" s="1" t="s">
        <v>16</v>
      </c>
      <c r="R1293" s="1">
        <f t="shared" si="209"/>
        <v>1</v>
      </c>
      <c r="S1293" s="1" t="s">
        <v>24</v>
      </c>
      <c r="T1293" s="1">
        <v>1</v>
      </c>
      <c r="U1293" s="1">
        <v>0</v>
      </c>
      <c r="V1293" s="1">
        <v>32</v>
      </c>
      <c r="W1293">
        <f t="shared" si="201"/>
        <v>4.1666666700621136E-2</v>
      </c>
      <c r="X1293">
        <f>COUNTIF($A$2:A1293,A1293)</f>
        <v>1</v>
      </c>
      <c r="Y1293" t="str">
        <f>VLOOKUP(A:A,[1]ZU_2015_ORIGINAL!A:F,6,FALSE)</f>
        <v>NCH</v>
      </c>
      <c r="Z1293" s="7"/>
    </row>
    <row r="1294" spans="1:26" hidden="1">
      <c r="A1294" s="1">
        <v>5150075377</v>
      </c>
      <c r="B1294" s="2">
        <v>81</v>
      </c>
      <c r="C1294" s="3">
        <v>42088.71875</v>
      </c>
      <c r="D1294" s="4">
        <f t="shared" si="202"/>
        <v>0.71875</v>
      </c>
      <c r="E1294" s="2">
        <f t="shared" si="203"/>
        <v>3</v>
      </c>
      <c r="F1294" s="2">
        <f t="shared" si="204"/>
        <v>1</v>
      </c>
      <c r="G1294" s="3">
        <v>42088.909027777801</v>
      </c>
      <c r="H1294" s="4">
        <f t="shared" si="205"/>
        <v>0.90902777777777777</v>
      </c>
      <c r="I1294" s="2">
        <f t="shared" si="206"/>
        <v>3</v>
      </c>
      <c r="J1294" s="2">
        <f t="shared" si="207"/>
        <v>2</v>
      </c>
      <c r="K1294" s="3">
        <v>42092.819444444402</v>
      </c>
      <c r="L1294" s="1">
        <f t="shared" si="200"/>
        <v>3.9104166666002129</v>
      </c>
      <c r="M1294" s="1" t="s">
        <v>14</v>
      </c>
      <c r="N1294" s="1">
        <f t="shared" si="208"/>
        <v>1</v>
      </c>
      <c r="O1294" s="1" t="s">
        <v>34</v>
      </c>
      <c r="P1294" s="1">
        <v>8</v>
      </c>
      <c r="Q1294" s="1" t="s">
        <v>16</v>
      </c>
      <c r="R1294" s="1">
        <f t="shared" si="209"/>
        <v>1</v>
      </c>
      <c r="S1294" s="1" t="s">
        <v>17</v>
      </c>
      <c r="T1294" s="1">
        <v>0</v>
      </c>
      <c r="U1294" s="1">
        <v>0</v>
      </c>
      <c r="V1294" s="1">
        <v>33</v>
      </c>
      <c r="W1294">
        <f t="shared" si="201"/>
        <v>0.19027777780138422</v>
      </c>
      <c r="X1294">
        <f>COUNTIF($A$2:A1294,A1294)</f>
        <v>1</v>
      </c>
      <c r="Y1294" t="str">
        <f>VLOOKUP(A:A,[1]ZU_2015_ORIGINAL!A:F,6,FALSE)</f>
        <v>4MD</v>
      </c>
      <c r="Z1294" s="7"/>
    </row>
    <row r="1295" spans="1:26" hidden="1">
      <c r="A1295" s="1">
        <v>5150075377</v>
      </c>
      <c r="B1295" s="2">
        <v>81</v>
      </c>
      <c r="C1295" s="3">
        <v>42088.71875</v>
      </c>
      <c r="D1295" s="4">
        <f t="shared" si="202"/>
        <v>0.71875</v>
      </c>
      <c r="E1295" s="2">
        <f t="shared" si="203"/>
        <v>3</v>
      </c>
      <c r="F1295" s="2">
        <f t="shared" si="204"/>
        <v>1</v>
      </c>
      <c r="G1295" s="3">
        <v>42101.704861111102</v>
      </c>
      <c r="H1295" s="4">
        <f t="shared" si="205"/>
        <v>0.70486111111111116</v>
      </c>
      <c r="I1295" s="2">
        <f t="shared" si="206"/>
        <v>2</v>
      </c>
      <c r="J1295" s="2">
        <f t="shared" si="207"/>
        <v>1</v>
      </c>
      <c r="K1295" s="3">
        <v>42102.284722222197</v>
      </c>
      <c r="L1295" s="1">
        <f t="shared" si="200"/>
        <v>0.57986111109494232</v>
      </c>
      <c r="M1295" s="1" t="s">
        <v>14</v>
      </c>
      <c r="N1295" s="1">
        <f t="shared" si="208"/>
        <v>1</v>
      </c>
      <c r="O1295" s="1" t="s">
        <v>34</v>
      </c>
      <c r="P1295" s="1">
        <v>8</v>
      </c>
      <c r="Q1295" s="1" t="s">
        <v>16</v>
      </c>
      <c r="R1295" s="1">
        <f t="shared" si="209"/>
        <v>1</v>
      </c>
      <c r="S1295" s="1" t="s">
        <v>17</v>
      </c>
      <c r="T1295" s="1">
        <v>0</v>
      </c>
      <c r="U1295" s="1">
        <v>0</v>
      </c>
      <c r="V1295" s="1">
        <v>39</v>
      </c>
      <c r="W1295">
        <f t="shared" si="201"/>
        <v>12.986111111102218</v>
      </c>
      <c r="X1295">
        <f>COUNTIF($A$2:A1295,A1295)</f>
        <v>2</v>
      </c>
      <c r="Y1295" t="str">
        <f>VLOOKUP(A:A,[1]ZU_2015_ORIGINAL!A:F,6,FALSE)</f>
        <v>4MD</v>
      </c>
      <c r="Z1295" s="7"/>
    </row>
    <row r="1296" spans="1:26" hidden="1">
      <c r="A1296" s="1">
        <v>5150075377</v>
      </c>
      <c r="B1296" s="2">
        <v>81</v>
      </c>
      <c r="C1296" s="3">
        <v>42088.71875</v>
      </c>
      <c r="D1296" s="4">
        <f t="shared" si="202"/>
        <v>0.71875</v>
      </c>
      <c r="E1296" s="2">
        <f t="shared" si="203"/>
        <v>3</v>
      </c>
      <c r="F1296" s="2">
        <f t="shared" si="204"/>
        <v>1</v>
      </c>
      <c r="G1296" s="3">
        <v>42105.639583333301</v>
      </c>
      <c r="H1296" s="4">
        <f t="shared" si="205"/>
        <v>0.63958333333333328</v>
      </c>
      <c r="I1296" s="2">
        <f t="shared" si="206"/>
        <v>6</v>
      </c>
      <c r="J1296" s="2">
        <f t="shared" si="207"/>
        <v>2</v>
      </c>
      <c r="K1296" s="3">
        <v>42108.456944444399</v>
      </c>
      <c r="L1296" s="1">
        <f t="shared" si="200"/>
        <v>2.8173611110978527</v>
      </c>
      <c r="M1296" s="1" t="s">
        <v>14</v>
      </c>
      <c r="N1296" s="1">
        <f t="shared" si="208"/>
        <v>1</v>
      </c>
      <c r="O1296" s="1" t="s">
        <v>34</v>
      </c>
      <c r="P1296" s="1">
        <v>8</v>
      </c>
      <c r="Q1296" s="1" t="s">
        <v>16</v>
      </c>
      <c r="R1296" s="1">
        <f t="shared" si="209"/>
        <v>1</v>
      </c>
      <c r="S1296" s="1" t="s">
        <v>17</v>
      </c>
      <c r="T1296" s="1">
        <v>0</v>
      </c>
      <c r="U1296" s="1">
        <v>0</v>
      </c>
      <c r="V1296" s="1">
        <v>32</v>
      </c>
      <c r="W1296">
        <f t="shared" si="201"/>
        <v>16.920833333300834</v>
      </c>
      <c r="X1296">
        <f>COUNTIF($A$2:A1296,A1296)</f>
        <v>3</v>
      </c>
      <c r="Y1296" t="str">
        <f>VLOOKUP(A:A,[1]ZU_2015_ORIGINAL!A:F,6,FALSE)</f>
        <v>4MD</v>
      </c>
      <c r="Z1296" s="7"/>
    </row>
    <row r="1297" spans="1:26">
      <c r="A1297" s="1">
        <v>5150075412</v>
      </c>
      <c r="B1297" s="2">
        <v>71</v>
      </c>
      <c r="C1297" s="3">
        <v>42088.577777777798</v>
      </c>
      <c r="D1297" s="4">
        <f t="shared" si="202"/>
        <v>0.57777777777777783</v>
      </c>
      <c r="E1297" s="2">
        <f t="shared" si="203"/>
        <v>3</v>
      </c>
      <c r="F1297" s="2">
        <f t="shared" si="204"/>
        <v>1</v>
      </c>
      <c r="G1297" s="3">
        <v>42089.899305555598</v>
      </c>
      <c r="H1297" s="4">
        <f t="shared" si="205"/>
        <v>0.89930555555555547</v>
      </c>
      <c r="I1297" s="2">
        <f t="shared" si="206"/>
        <v>4</v>
      </c>
      <c r="J1297" s="2">
        <f t="shared" si="207"/>
        <v>2</v>
      </c>
      <c r="K1297" s="3">
        <v>42090.041666666701</v>
      </c>
      <c r="L1297" s="1">
        <f t="shared" si="200"/>
        <v>0.14236111110221827</v>
      </c>
      <c r="M1297" s="1" t="s">
        <v>14</v>
      </c>
      <c r="N1297" s="1">
        <f t="shared" si="208"/>
        <v>1</v>
      </c>
      <c r="O1297" s="1" t="s">
        <v>38</v>
      </c>
      <c r="P1297" s="1">
        <v>6</v>
      </c>
      <c r="Q1297" s="1" t="s">
        <v>29</v>
      </c>
      <c r="R1297" s="1">
        <f t="shared" si="209"/>
        <v>2</v>
      </c>
      <c r="S1297" s="1" t="s">
        <v>19</v>
      </c>
      <c r="T1297" s="1">
        <v>0</v>
      </c>
      <c r="U1297" s="1">
        <v>0</v>
      </c>
      <c r="V1297" s="1">
        <v>39</v>
      </c>
      <c r="W1297">
        <f t="shared" si="201"/>
        <v>1.321527777799929</v>
      </c>
      <c r="X1297">
        <f>COUNTIF($A$2:A1297,A1297)</f>
        <v>1</v>
      </c>
      <c r="Y1297" t="str">
        <f>VLOOKUP(A:A,[1]ZU_2015_ORIGINAL!A:F,6,FALSE)</f>
        <v>3MD</v>
      </c>
      <c r="Z1297" s="7"/>
    </row>
    <row r="1298" spans="1:26">
      <c r="A1298" s="1">
        <v>5150075412</v>
      </c>
      <c r="B1298" s="2">
        <v>71</v>
      </c>
      <c r="C1298" s="3">
        <v>42088.577777777798</v>
      </c>
      <c r="D1298" s="4">
        <f t="shared" si="202"/>
        <v>0.57777777777777783</v>
      </c>
      <c r="E1298" s="2">
        <f t="shared" si="203"/>
        <v>3</v>
      </c>
      <c r="F1298" s="2">
        <f t="shared" si="204"/>
        <v>1</v>
      </c>
      <c r="G1298" s="3">
        <v>42093.833333333299</v>
      </c>
      <c r="H1298" s="4">
        <f t="shared" si="205"/>
        <v>0.83333333333333337</v>
      </c>
      <c r="I1298" s="2">
        <f t="shared" si="206"/>
        <v>1</v>
      </c>
      <c r="J1298" s="2">
        <f t="shared" si="207"/>
        <v>2</v>
      </c>
      <c r="K1298" s="3">
        <v>42094.152777777803</v>
      </c>
      <c r="L1298" s="1">
        <f t="shared" si="200"/>
        <v>0.31944444450346055</v>
      </c>
      <c r="M1298" s="1" t="s">
        <v>14</v>
      </c>
      <c r="N1298" s="1">
        <f t="shared" si="208"/>
        <v>1</v>
      </c>
      <c r="O1298" s="1" t="s">
        <v>38</v>
      </c>
      <c r="P1298" s="1">
        <v>6</v>
      </c>
      <c r="Q1298" s="1" t="s">
        <v>29</v>
      </c>
      <c r="R1298" s="1">
        <f t="shared" si="209"/>
        <v>2</v>
      </c>
      <c r="S1298" s="1" t="s">
        <v>19</v>
      </c>
      <c r="T1298" s="1">
        <v>0</v>
      </c>
      <c r="U1298" s="1">
        <v>0</v>
      </c>
      <c r="V1298" s="1">
        <v>39</v>
      </c>
      <c r="W1298">
        <f t="shared" si="201"/>
        <v>5.255555555500905</v>
      </c>
      <c r="X1298">
        <f>COUNTIF($A$2:A1298,A1298)</f>
        <v>2</v>
      </c>
      <c r="Y1298" t="str">
        <f>VLOOKUP(A:A,[1]ZU_2015_ORIGINAL!A:F,6,FALSE)</f>
        <v>3MD</v>
      </c>
      <c r="Z1298" s="7"/>
    </row>
    <row r="1299" spans="1:26" hidden="1">
      <c r="A1299" s="1">
        <v>5150075437</v>
      </c>
      <c r="B1299" s="2">
        <v>73</v>
      </c>
      <c r="C1299" s="3">
        <v>42088.683333333298</v>
      </c>
      <c r="D1299" s="4">
        <f t="shared" si="202"/>
        <v>0.68333333333333324</v>
      </c>
      <c r="E1299" s="2">
        <f t="shared" si="203"/>
        <v>3</v>
      </c>
      <c r="F1299" s="2">
        <f t="shared" si="204"/>
        <v>1</v>
      </c>
      <c r="G1299" s="3">
        <v>42089.041666666701</v>
      </c>
      <c r="H1299" s="4">
        <f t="shared" si="205"/>
        <v>4.1666666666666664E-2</v>
      </c>
      <c r="I1299" s="2">
        <f t="shared" si="206"/>
        <v>4</v>
      </c>
      <c r="J1299" s="2">
        <f t="shared" si="207"/>
        <v>2</v>
      </c>
      <c r="K1299" s="3">
        <v>42089.107638888898</v>
      </c>
      <c r="L1299" s="1">
        <f t="shared" si="200"/>
        <v>6.597222219716059E-2</v>
      </c>
      <c r="M1299" s="1" t="s">
        <v>14</v>
      </c>
      <c r="N1299" s="1">
        <f t="shared" si="208"/>
        <v>1</v>
      </c>
      <c r="O1299" s="1" t="s">
        <v>32</v>
      </c>
      <c r="P1299" s="1">
        <v>23</v>
      </c>
      <c r="Q1299" s="1" t="s">
        <v>37</v>
      </c>
      <c r="R1299" s="1">
        <f t="shared" si="209"/>
        <v>2</v>
      </c>
      <c r="S1299" s="1" t="s">
        <v>19</v>
      </c>
      <c r="T1299" s="1">
        <v>0</v>
      </c>
      <c r="U1299" s="1">
        <v>0</v>
      </c>
      <c r="V1299" s="1">
        <v>39</v>
      </c>
      <c r="W1299">
        <f t="shared" si="201"/>
        <v>0.35833333340269746</v>
      </c>
      <c r="X1299">
        <f>COUNTIF($A$2:A1299,A1299)</f>
        <v>1</v>
      </c>
      <c r="Y1299" t="str">
        <f>VLOOKUP(A:A,[1]ZU_2015_ORIGINAL!A:F,6,FALSE)</f>
        <v>UCH</v>
      </c>
      <c r="Z1299" s="7"/>
    </row>
    <row r="1300" spans="1:26">
      <c r="A1300" s="1">
        <v>5150075441</v>
      </c>
      <c r="B1300" s="2">
        <v>49</v>
      </c>
      <c r="C1300" s="3">
        <v>42088.820138888899</v>
      </c>
      <c r="D1300" s="4">
        <f t="shared" si="202"/>
        <v>0.82013888888888886</v>
      </c>
      <c r="E1300" s="2">
        <f t="shared" si="203"/>
        <v>3</v>
      </c>
      <c r="F1300" s="2">
        <f t="shared" si="204"/>
        <v>2</v>
      </c>
      <c r="G1300" s="3">
        <v>42089.011111111096</v>
      </c>
      <c r="H1300" s="4">
        <f t="shared" si="205"/>
        <v>1.1111111111111112E-2</v>
      </c>
      <c r="I1300" s="2">
        <f t="shared" si="206"/>
        <v>4</v>
      </c>
      <c r="J1300" s="2">
        <f t="shared" si="207"/>
        <v>2</v>
      </c>
      <c r="K1300" s="3">
        <v>42095.414583333302</v>
      </c>
      <c r="L1300" s="1">
        <f t="shared" si="200"/>
        <v>6.4034722222058917</v>
      </c>
      <c r="M1300" s="1" t="s">
        <v>14</v>
      </c>
      <c r="N1300" s="1">
        <f t="shared" si="208"/>
        <v>1</v>
      </c>
      <c r="O1300" s="1" t="s">
        <v>18</v>
      </c>
      <c r="P1300" s="1">
        <v>11</v>
      </c>
      <c r="Q1300" s="1" t="s">
        <v>29</v>
      </c>
      <c r="R1300" s="1">
        <f t="shared" si="209"/>
        <v>2</v>
      </c>
      <c r="S1300" s="1" t="s">
        <v>19</v>
      </c>
      <c r="T1300" s="1">
        <v>0</v>
      </c>
      <c r="U1300" s="1">
        <v>0</v>
      </c>
      <c r="V1300" s="1">
        <v>35</v>
      </c>
      <c r="W1300">
        <f t="shared" si="201"/>
        <v>0.19097222219716059</v>
      </c>
      <c r="X1300">
        <f>COUNTIF($A$2:A1300,A1300)</f>
        <v>1</v>
      </c>
      <c r="Y1300" t="str">
        <f>VLOOKUP(A:A,[1]ZU_2015_ORIGINAL!A:F,6,FALSE)</f>
        <v>AVT</v>
      </c>
      <c r="Z1300" s="7"/>
    </row>
    <row r="1301" spans="1:26">
      <c r="A1301" s="1">
        <v>5150075510</v>
      </c>
      <c r="B1301" s="2">
        <v>72</v>
      </c>
      <c r="C1301" s="3">
        <v>42089.031944444498</v>
      </c>
      <c r="D1301" s="4">
        <f t="shared" si="202"/>
        <v>3.1944444444444449E-2</v>
      </c>
      <c r="E1301" s="2">
        <f t="shared" si="203"/>
        <v>4</v>
      </c>
      <c r="F1301" s="2">
        <f t="shared" si="204"/>
        <v>2</v>
      </c>
      <c r="G1301" s="3">
        <v>42090.847916666702</v>
      </c>
      <c r="H1301" s="4">
        <f t="shared" si="205"/>
        <v>0.84791666666666676</v>
      </c>
      <c r="I1301" s="2">
        <f t="shared" si="206"/>
        <v>5</v>
      </c>
      <c r="J1301" s="2">
        <f t="shared" si="207"/>
        <v>2</v>
      </c>
      <c r="K1301" s="3">
        <v>42091.417361111096</v>
      </c>
      <c r="L1301" s="1">
        <f t="shared" si="200"/>
        <v>0.56944444439432118</v>
      </c>
      <c r="M1301" s="1" t="s">
        <v>14</v>
      </c>
      <c r="N1301" s="1">
        <f t="shared" si="208"/>
        <v>1</v>
      </c>
      <c r="O1301" s="1" t="s">
        <v>32</v>
      </c>
      <c r="P1301" s="1">
        <v>23</v>
      </c>
      <c r="Q1301" s="1" t="s">
        <v>29</v>
      </c>
      <c r="R1301" s="1">
        <f t="shared" si="209"/>
        <v>2</v>
      </c>
      <c r="S1301" s="1" t="s">
        <v>17</v>
      </c>
      <c r="T1301" s="1">
        <v>0</v>
      </c>
      <c r="U1301" s="1">
        <v>0</v>
      </c>
      <c r="V1301" s="1">
        <v>35</v>
      </c>
      <c r="W1301">
        <f t="shared" si="201"/>
        <v>1.8159722222044365</v>
      </c>
      <c r="X1301">
        <f>COUNTIF($A$2:A1301,A1301)</f>
        <v>1</v>
      </c>
      <c r="Y1301" t="str">
        <f>VLOOKUP(A:A,[1]ZU_2015_ORIGINAL!A:F,6,FALSE)</f>
        <v>UCH</v>
      </c>
      <c r="Z1301" s="7"/>
    </row>
    <row r="1302" spans="1:26">
      <c r="A1302" s="1">
        <v>5150075512</v>
      </c>
      <c r="B1302" s="2">
        <v>101</v>
      </c>
      <c r="C1302" s="3">
        <v>42089.149305555598</v>
      </c>
      <c r="D1302" s="4">
        <f t="shared" si="202"/>
        <v>0.14930555555555555</v>
      </c>
      <c r="E1302" s="2">
        <f t="shared" si="203"/>
        <v>4</v>
      </c>
      <c r="F1302" s="2">
        <f t="shared" si="204"/>
        <v>2</v>
      </c>
      <c r="G1302" s="3">
        <v>42089.364583333299</v>
      </c>
      <c r="H1302" s="4">
        <f t="shared" si="205"/>
        <v>0.36458333333333331</v>
      </c>
      <c r="I1302" s="2">
        <f t="shared" si="206"/>
        <v>4</v>
      </c>
      <c r="J1302" s="2">
        <f t="shared" si="207"/>
        <v>1</v>
      </c>
      <c r="K1302" s="3">
        <v>42093.415972222203</v>
      </c>
      <c r="L1302" s="1">
        <f t="shared" si="200"/>
        <v>4.0513888889036025</v>
      </c>
      <c r="M1302" s="1" t="s">
        <v>14</v>
      </c>
      <c r="N1302" s="1">
        <f t="shared" si="208"/>
        <v>1</v>
      </c>
      <c r="O1302" s="1" t="s">
        <v>14</v>
      </c>
      <c r="P1302" s="1">
        <v>9</v>
      </c>
      <c r="Q1302" s="1" t="s">
        <v>29</v>
      </c>
      <c r="R1302" s="1">
        <f t="shared" si="209"/>
        <v>2</v>
      </c>
      <c r="S1302" s="1" t="s">
        <v>25</v>
      </c>
      <c r="T1302" s="1">
        <v>0</v>
      </c>
      <c r="U1302" s="1">
        <v>0</v>
      </c>
      <c r="V1302" s="1">
        <v>32</v>
      </c>
      <c r="W1302">
        <f t="shared" si="201"/>
        <v>0.215277777700976</v>
      </c>
      <c r="X1302">
        <f>COUNTIF($A$2:A1302,A1302)</f>
        <v>1</v>
      </c>
      <c r="Y1302" t="str">
        <f>VLOOKUP(A:A,[1]ZU_2015_ORIGINAL!A:F,6,FALSE)</f>
        <v>AIN</v>
      </c>
      <c r="Z1302" s="7"/>
    </row>
    <row r="1303" spans="1:26" hidden="1">
      <c r="A1303" s="1">
        <v>5150075582</v>
      </c>
      <c r="B1303" s="2">
        <v>70</v>
      </c>
      <c r="C1303" s="3">
        <v>42089.349305555603</v>
      </c>
      <c r="D1303" s="4">
        <f t="shared" si="202"/>
        <v>0.34930555555555554</v>
      </c>
      <c r="E1303" s="2">
        <f t="shared" si="203"/>
        <v>4</v>
      </c>
      <c r="F1303" s="2">
        <f t="shared" si="204"/>
        <v>1</v>
      </c>
      <c r="G1303" s="3">
        <v>42093.5625</v>
      </c>
      <c r="H1303" s="4">
        <f t="shared" si="205"/>
        <v>0.5625</v>
      </c>
      <c r="I1303" s="2">
        <f t="shared" si="206"/>
        <v>1</v>
      </c>
      <c r="J1303" s="2">
        <f t="shared" si="207"/>
        <v>1</v>
      </c>
      <c r="K1303" s="3">
        <v>42094.556944444397</v>
      </c>
      <c r="L1303" s="1">
        <f t="shared" si="200"/>
        <v>0.99444444439723156</v>
      </c>
      <c r="M1303" s="1" t="s">
        <v>14</v>
      </c>
      <c r="N1303" s="1">
        <f t="shared" si="208"/>
        <v>1</v>
      </c>
      <c r="O1303" s="1" t="s">
        <v>28</v>
      </c>
      <c r="P1303" s="1">
        <v>15</v>
      </c>
      <c r="Q1303" s="1" t="s">
        <v>16</v>
      </c>
      <c r="R1303" s="1">
        <f t="shared" si="209"/>
        <v>1</v>
      </c>
      <c r="S1303" s="1" t="s">
        <v>19</v>
      </c>
      <c r="T1303" s="1">
        <v>0</v>
      </c>
      <c r="U1303" s="1">
        <v>0</v>
      </c>
      <c r="V1303" s="1">
        <v>32</v>
      </c>
      <c r="W1303">
        <f t="shared" si="201"/>
        <v>4.2131944443972316</v>
      </c>
      <c r="X1303">
        <f>COUNTIF($A$2:A1303,A1303)</f>
        <v>1</v>
      </c>
      <c r="Y1303" t="str">
        <f>VLOOKUP(A:A,[1]ZU_2015_ORIGINAL!A:F,6,FALSE)</f>
        <v>HTC</v>
      </c>
      <c r="Z1303" s="7"/>
    </row>
    <row r="1304" spans="1:26" hidden="1">
      <c r="A1304" s="1">
        <v>5150075756</v>
      </c>
      <c r="B1304" s="2">
        <v>60</v>
      </c>
      <c r="C1304" s="3">
        <v>42094.401388888902</v>
      </c>
      <c r="D1304" s="4">
        <f t="shared" si="202"/>
        <v>0.40138888888888885</v>
      </c>
      <c r="E1304" s="2">
        <f t="shared" si="203"/>
        <v>2</v>
      </c>
      <c r="F1304" s="2">
        <f t="shared" si="204"/>
        <v>1</v>
      </c>
      <c r="G1304" s="3">
        <v>42094.774305555598</v>
      </c>
      <c r="H1304" s="4">
        <f t="shared" si="205"/>
        <v>0.77430555555555547</v>
      </c>
      <c r="I1304" s="2">
        <f t="shared" si="206"/>
        <v>2</v>
      </c>
      <c r="J1304" s="2">
        <f t="shared" si="207"/>
        <v>1</v>
      </c>
      <c r="K1304" s="3">
        <v>42094.916666666701</v>
      </c>
      <c r="L1304" s="1">
        <f t="shared" si="200"/>
        <v>0.14236111110221827</v>
      </c>
      <c r="M1304" s="1" t="s">
        <v>14</v>
      </c>
      <c r="N1304" s="1">
        <f t="shared" si="208"/>
        <v>1</v>
      </c>
      <c r="O1304" s="1" t="s">
        <v>27</v>
      </c>
      <c r="P1304" s="1">
        <v>13</v>
      </c>
      <c r="Q1304" s="1" t="s">
        <v>16</v>
      </c>
      <c r="R1304" s="1">
        <f t="shared" si="209"/>
        <v>1</v>
      </c>
      <c r="S1304" s="1" t="s">
        <v>19</v>
      </c>
      <c r="T1304" s="1">
        <v>0</v>
      </c>
      <c r="U1304" s="1">
        <v>0</v>
      </c>
      <c r="V1304" s="1">
        <v>39</v>
      </c>
      <c r="W1304">
        <f t="shared" si="201"/>
        <v>0.37291666669625556</v>
      </c>
      <c r="X1304">
        <f>COUNTIF($A$2:A1304,A1304)</f>
        <v>1</v>
      </c>
      <c r="Y1304" t="str">
        <f>VLOOKUP(A:A,[1]ZU_2015_ORIGINAL!A:F,6,FALSE)</f>
        <v>GYN</v>
      </c>
      <c r="Z1304" s="7"/>
    </row>
    <row r="1305" spans="1:26" hidden="1">
      <c r="A1305" s="1">
        <v>5150075795</v>
      </c>
      <c r="B1305" s="2">
        <v>56</v>
      </c>
      <c r="C1305" s="3">
        <v>42115.300694444399</v>
      </c>
      <c r="D1305" s="4">
        <f t="shared" si="202"/>
        <v>0.30069444444444443</v>
      </c>
      <c r="E1305" s="2">
        <f t="shared" si="203"/>
        <v>2</v>
      </c>
      <c r="F1305" s="2">
        <f t="shared" si="204"/>
        <v>1</v>
      </c>
      <c r="G1305" s="3">
        <v>42118.479166666701</v>
      </c>
      <c r="H1305" s="4">
        <f t="shared" si="205"/>
        <v>0.47916666666666669</v>
      </c>
      <c r="I1305" s="2">
        <f t="shared" si="206"/>
        <v>5</v>
      </c>
      <c r="J1305" s="2">
        <f t="shared" si="207"/>
        <v>1</v>
      </c>
      <c r="K1305" s="3">
        <v>42119.425694444399</v>
      </c>
      <c r="L1305" s="1">
        <f t="shared" si="200"/>
        <v>0.94652777769806562</v>
      </c>
      <c r="M1305" s="1" t="s">
        <v>14</v>
      </c>
      <c r="N1305" s="1">
        <f t="shared" si="208"/>
        <v>1</v>
      </c>
      <c r="O1305" s="1" t="s">
        <v>15</v>
      </c>
      <c r="P1305" s="1">
        <v>19</v>
      </c>
      <c r="Q1305" s="1" t="s">
        <v>16</v>
      </c>
      <c r="R1305" s="1">
        <f t="shared" si="209"/>
        <v>1</v>
      </c>
      <c r="S1305" s="1" t="s">
        <v>19</v>
      </c>
      <c r="T1305" s="1">
        <v>0</v>
      </c>
      <c r="U1305" s="1">
        <v>0</v>
      </c>
      <c r="V1305" s="1">
        <v>32</v>
      </c>
      <c r="W1305">
        <f t="shared" si="201"/>
        <v>3.1784722223019344</v>
      </c>
      <c r="X1305">
        <f>COUNTIF($A$2:A1305,A1305)</f>
        <v>1</v>
      </c>
      <c r="Y1305" t="str">
        <f>VLOOKUP(A:A,[1]ZU_2015_ORIGINAL!A:F,6,FALSE)</f>
        <v>NCH</v>
      </c>
      <c r="Z1305" s="7"/>
    </row>
    <row r="1306" spans="1:26" hidden="1">
      <c r="A1306" s="1">
        <v>5150075819</v>
      </c>
      <c r="B1306" s="2">
        <v>66</v>
      </c>
      <c r="C1306" s="3">
        <v>42089.466666666704</v>
      </c>
      <c r="D1306" s="4">
        <f t="shared" si="202"/>
        <v>0.46666666666666662</v>
      </c>
      <c r="E1306" s="2">
        <f t="shared" si="203"/>
        <v>4</v>
      </c>
      <c r="F1306" s="2">
        <f t="shared" si="204"/>
        <v>1</v>
      </c>
      <c r="G1306" s="3">
        <v>42102.601388888899</v>
      </c>
      <c r="H1306" s="4">
        <f t="shared" si="205"/>
        <v>0.60138888888888886</v>
      </c>
      <c r="I1306" s="2">
        <f t="shared" si="206"/>
        <v>3</v>
      </c>
      <c r="J1306" s="2">
        <f t="shared" si="207"/>
        <v>1</v>
      </c>
      <c r="K1306" s="3">
        <v>42103.379166666702</v>
      </c>
      <c r="L1306" s="1">
        <f t="shared" si="200"/>
        <v>0.77777777780283941</v>
      </c>
      <c r="M1306" s="1" t="s">
        <v>14</v>
      </c>
      <c r="N1306" s="1">
        <f t="shared" si="208"/>
        <v>1</v>
      </c>
      <c r="O1306" s="1" t="s">
        <v>18</v>
      </c>
      <c r="P1306" s="1">
        <v>11</v>
      </c>
      <c r="Q1306" s="1" t="s">
        <v>16</v>
      </c>
      <c r="R1306" s="1">
        <f t="shared" si="209"/>
        <v>1</v>
      </c>
      <c r="S1306" s="1" t="s">
        <v>19</v>
      </c>
      <c r="T1306" s="1">
        <v>0</v>
      </c>
      <c r="U1306" s="1">
        <v>0</v>
      </c>
      <c r="V1306" s="1">
        <v>33</v>
      </c>
      <c r="W1306">
        <f t="shared" si="201"/>
        <v>13.134722222195705</v>
      </c>
      <c r="X1306">
        <f>COUNTIF($A$2:A1306,A1306)</f>
        <v>1</v>
      </c>
      <c r="Y1306" t="str">
        <f>VLOOKUP(A:A,[1]ZU_2015_ORIGINAL!A:F,6,FALSE)</f>
        <v>AVT</v>
      </c>
      <c r="Z1306" s="7"/>
    </row>
    <row r="1307" spans="1:26" hidden="1">
      <c r="A1307" s="1">
        <v>5150075819</v>
      </c>
      <c r="B1307" s="2">
        <v>66</v>
      </c>
      <c r="C1307" s="3">
        <v>42089.466666666704</v>
      </c>
      <c r="D1307" s="4">
        <f t="shared" si="202"/>
        <v>0.46666666666666662</v>
      </c>
      <c r="E1307" s="2">
        <f t="shared" si="203"/>
        <v>4</v>
      </c>
      <c r="F1307" s="2">
        <f t="shared" si="204"/>
        <v>1</v>
      </c>
      <c r="G1307" s="3">
        <v>42114.559722222199</v>
      </c>
      <c r="H1307" s="4">
        <f t="shared" si="205"/>
        <v>0.55972222222222223</v>
      </c>
      <c r="I1307" s="2">
        <f t="shared" si="206"/>
        <v>1</v>
      </c>
      <c r="J1307" s="2">
        <f t="shared" si="207"/>
        <v>1</v>
      </c>
      <c r="K1307" s="3">
        <v>42118.520833333299</v>
      </c>
      <c r="L1307" s="1">
        <f t="shared" si="200"/>
        <v>3.9611111111007631</v>
      </c>
      <c r="M1307" s="1" t="s">
        <v>14</v>
      </c>
      <c r="N1307" s="1">
        <f t="shared" si="208"/>
        <v>1</v>
      </c>
      <c r="O1307" s="1" t="s">
        <v>18</v>
      </c>
      <c r="P1307" s="1">
        <v>11</v>
      </c>
      <c r="Q1307" s="1" t="s">
        <v>16</v>
      </c>
      <c r="R1307" s="1">
        <f t="shared" si="209"/>
        <v>1</v>
      </c>
      <c r="S1307" s="1" t="s">
        <v>19</v>
      </c>
      <c r="T1307" s="1">
        <v>0</v>
      </c>
      <c r="U1307" s="1">
        <v>0</v>
      </c>
      <c r="V1307" s="1">
        <v>34</v>
      </c>
      <c r="W1307">
        <f t="shared" si="201"/>
        <v>25.093055555495084</v>
      </c>
      <c r="X1307">
        <f>COUNTIF($A$2:A1307,A1307)</f>
        <v>2</v>
      </c>
      <c r="Y1307" t="str">
        <f>VLOOKUP(A:A,[1]ZU_2015_ORIGINAL!A:F,6,FALSE)</f>
        <v>AVT</v>
      </c>
      <c r="Z1307" s="7"/>
    </row>
    <row r="1308" spans="1:26">
      <c r="A1308" s="1">
        <v>5150075822</v>
      </c>
      <c r="B1308" s="2">
        <v>78</v>
      </c>
      <c r="C1308" s="3">
        <v>42102.426388888904</v>
      </c>
      <c r="D1308" s="4">
        <f t="shared" si="202"/>
        <v>0.42638888888888887</v>
      </c>
      <c r="E1308" s="2">
        <f t="shared" si="203"/>
        <v>3</v>
      </c>
      <c r="F1308" s="2">
        <f t="shared" si="204"/>
        <v>1</v>
      </c>
      <c r="G1308" s="3">
        <v>42107.5625</v>
      </c>
      <c r="H1308" s="4">
        <f t="shared" si="205"/>
        <v>0.5625</v>
      </c>
      <c r="I1308" s="2">
        <f t="shared" si="206"/>
        <v>1</v>
      </c>
      <c r="J1308" s="2">
        <f t="shared" si="207"/>
        <v>1</v>
      </c>
      <c r="K1308" s="3">
        <v>42108.489583333299</v>
      </c>
      <c r="L1308" s="1">
        <f t="shared" si="200"/>
        <v>0.92708333329937886</v>
      </c>
      <c r="M1308" s="1" t="s">
        <v>14</v>
      </c>
      <c r="N1308" s="1">
        <f t="shared" si="208"/>
        <v>1</v>
      </c>
      <c r="O1308" s="1" t="s">
        <v>28</v>
      </c>
      <c r="P1308" s="1">
        <v>15</v>
      </c>
      <c r="Q1308" s="1" t="s">
        <v>29</v>
      </c>
      <c r="R1308" s="1">
        <f t="shared" si="209"/>
        <v>2</v>
      </c>
      <c r="S1308" s="1" t="s">
        <v>19</v>
      </c>
      <c r="T1308" s="1">
        <v>0</v>
      </c>
      <c r="U1308" s="1">
        <v>0</v>
      </c>
      <c r="V1308" s="1">
        <v>32</v>
      </c>
      <c r="W1308">
        <f t="shared" si="201"/>
        <v>5.1361111110963975</v>
      </c>
      <c r="X1308">
        <f>COUNTIF($A$2:A1308,A1308)</f>
        <v>1</v>
      </c>
      <c r="Y1308" t="str">
        <f>VLOOKUP(A:A,[1]ZU_2015_ORIGINAL!A:F,6,FALSE)</f>
        <v>HTC</v>
      </c>
      <c r="Z1308" s="7"/>
    </row>
    <row r="1309" spans="1:26" hidden="1">
      <c r="A1309" s="1">
        <v>5150075870</v>
      </c>
      <c r="B1309" s="2">
        <v>70</v>
      </c>
      <c r="C1309" s="3">
        <v>42089.492361111101</v>
      </c>
      <c r="D1309" s="4">
        <f t="shared" si="202"/>
        <v>0.49236111111111108</v>
      </c>
      <c r="E1309" s="2">
        <f t="shared" si="203"/>
        <v>4</v>
      </c>
      <c r="F1309" s="2">
        <f t="shared" si="204"/>
        <v>1</v>
      </c>
      <c r="G1309" s="3">
        <v>42091.494444444397</v>
      </c>
      <c r="H1309" s="4">
        <f t="shared" si="205"/>
        <v>0.49444444444444446</v>
      </c>
      <c r="I1309" s="2">
        <f t="shared" si="206"/>
        <v>6</v>
      </c>
      <c r="J1309" s="2">
        <f t="shared" si="207"/>
        <v>2</v>
      </c>
      <c r="K1309" s="3">
        <v>42093.431250000001</v>
      </c>
      <c r="L1309" s="1">
        <f t="shared" si="200"/>
        <v>1.9368055556042236</v>
      </c>
      <c r="M1309" s="1" t="s">
        <v>14</v>
      </c>
      <c r="N1309" s="1">
        <f t="shared" si="208"/>
        <v>1</v>
      </c>
      <c r="O1309" s="1" t="s">
        <v>28</v>
      </c>
      <c r="P1309" s="1">
        <v>15</v>
      </c>
      <c r="Q1309" s="1" t="s">
        <v>16</v>
      </c>
      <c r="R1309" s="1">
        <f t="shared" si="209"/>
        <v>1</v>
      </c>
      <c r="S1309" s="1" t="s">
        <v>19</v>
      </c>
      <c r="T1309" s="1">
        <v>0</v>
      </c>
      <c r="U1309" s="1">
        <v>0</v>
      </c>
      <c r="V1309" s="1">
        <v>32</v>
      </c>
      <c r="W1309">
        <f t="shared" si="201"/>
        <v>2.0020833332964685</v>
      </c>
      <c r="X1309">
        <f>COUNTIF($A$2:A1309,A1309)</f>
        <v>1</v>
      </c>
      <c r="Y1309" t="str">
        <f>VLOOKUP(A:A,[1]ZU_2015_ORIGINAL!A:F,6,FALSE)</f>
        <v>HTC</v>
      </c>
      <c r="Z1309" s="7"/>
    </row>
    <row r="1310" spans="1:26" hidden="1">
      <c r="A1310" s="1">
        <v>5150075898</v>
      </c>
      <c r="B1310" s="2">
        <v>73</v>
      </c>
      <c r="C1310" s="3">
        <v>42089.504861111098</v>
      </c>
      <c r="D1310" s="4">
        <f t="shared" si="202"/>
        <v>0.50486111111111109</v>
      </c>
      <c r="E1310" s="2">
        <f t="shared" si="203"/>
        <v>4</v>
      </c>
      <c r="F1310" s="2">
        <f t="shared" si="204"/>
        <v>1</v>
      </c>
      <c r="G1310" s="3">
        <v>42090.443749999999</v>
      </c>
      <c r="H1310" s="4">
        <f t="shared" si="205"/>
        <v>0.44375000000000003</v>
      </c>
      <c r="I1310" s="2">
        <f t="shared" si="206"/>
        <v>5</v>
      </c>
      <c r="J1310" s="2">
        <f t="shared" si="207"/>
        <v>1</v>
      </c>
      <c r="K1310" s="3">
        <v>42093.433333333298</v>
      </c>
      <c r="L1310" s="1">
        <f t="shared" si="200"/>
        <v>2.9895833332993789</v>
      </c>
      <c r="M1310" s="1" t="s">
        <v>14</v>
      </c>
      <c r="N1310" s="1">
        <f t="shared" si="208"/>
        <v>1</v>
      </c>
      <c r="O1310" s="1" t="s">
        <v>28</v>
      </c>
      <c r="P1310" s="1">
        <v>15</v>
      </c>
      <c r="Q1310" s="1" t="s">
        <v>16</v>
      </c>
      <c r="R1310" s="1">
        <f t="shared" si="209"/>
        <v>1</v>
      </c>
      <c r="S1310" s="1" t="s">
        <v>19</v>
      </c>
      <c r="T1310" s="1">
        <v>0</v>
      </c>
      <c r="U1310" s="1">
        <v>0</v>
      </c>
      <c r="V1310" s="1">
        <v>34</v>
      </c>
      <c r="W1310">
        <f t="shared" si="201"/>
        <v>0.93888888890069211</v>
      </c>
      <c r="X1310">
        <f>COUNTIF($A$2:A1310,A1310)</f>
        <v>1</v>
      </c>
      <c r="Y1310" t="str">
        <f>VLOOKUP(A:A,[1]ZU_2015_ORIGINAL!A:F,6,FALSE)</f>
        <v>HTC</v>
      </c>
      <c r="Z1310" s="7"/>
    </row>
    <row r="1311" spans="1:26" hidden="1">
      <c r="A1311" s="1">
        <v>5150075988</v>
      </c>
      <c r="B1311" s="2">
        <v>81</v>
      </c>
      <c r="C1311" s="3">
        <v>42089.572222222203</v>
      </c>
      <c r="D1311" s="4">
        <f t="shared" si="202"/>
        <v>0.57222222222222219</v>
      </c>
      <c r="E1311" s="2">
        <f t="shared" si="203"/>
        <v>4</v>
      </c>
      <c r="F1311" s="2">
        <f t="shared" si="204"/>
        <v>1</v>
      </c>
      <c r="G1311" s="3">
        <v>42107.670833333301</v>
      </c>
      <c r="H1311" s="4">
        <f t="shared" si="205"/>
        <v>0.67083333333333339</v>
      </c>
      <c r="I1311" s="2">
        <f t="shared" si="206"/>
        <v>1</v>
      </c>
      <c r="J1311" s="2">
        <f t="shared" si="207"/>
        <v>1</v>
      </c>
      <c r="K1311" s="3">
        <v>42108.484027777798</v>
      </c>
      <c r="L1311" s="1">
        <f t="shared" si="200"/>
        <v>0.81319444449763978</v>
      </c>
      <c r="M1311" s="1" t="s">
        <v>14</v>
      </c>
      <c r="N1311" s="1">
        <f t="shared" si="208"/>
        <v>1</v>
      </c>
      <c r="O1311" s="1" t="s">
        <v>18</v>
      </c>
      <c r="P1311" s="1">
        <v>11</v>
      </c>
      <c r="Q1311" s="1" t="s">
        <v>16</v>
      </c>
      <c r="R1311" s="1">
        <f t="shared" si="209"/>
        <v>1</v>
      </c>
      <c r="S1311" s="1" t="s">
        <v>21</v>
      </c>
      <c r="T1311" s="1">
        <v>0</v>
      </c>
      <c r="U1311" s="1">
        <v>0</v>
      </c>
      <c r="V1311" s="1">
        <v>32</v>
      </c>
      <c r="W1311">
        <f t="shared" si="201"/>
        <v>18.098611111097853</v>
      </c>
      <c r="X1311">
        <f>COUNTIF($A$2:A1311,A1311)</f>
        <v>1</v>
      </c>
      <c r="Y1311" t="str">
        <f>VLOOKUP(A:A,[1]ZU_2015_ORIGINAL!A:F,6,FALSE)</f>
        <v>AVT</v>
      </c>
      <c r="Z1311" s="7"/>
    </row>
    <row r="1312" spans="1:26" hidden="1">
      <c r="A1312" s="1">
        <v>5150075995</v>
      </c>
      <c r="B1312" s="2">
        <v>73</v>
      </c>
      <c r="C1312" s="3">
        <v>42089.577083333301</v>
      </c>
      <c r="D1312" s="4">
        <f t="shared" si="202"/>
        <v>0.57708333333333328</v>
      </c>
      <c r="E1312" s="2">
        <f t="shared" si="203"/>
        <v>4</v>
      </c>
      <c r="F1312" s="2">
        <f t="shared" si="204"/>
        <v>1</v>
      </c>
      <c r="G1312" s="3">
        <v>42093.659722222197</v>
      </c>
      <c r="H1312" s="4">
        <f t="shared" si="205"/>
        <v>0.65972222222222221</v>
      </c>
      <c r="I1312" s="2">
        <f t="shared" si="206"/>
        <v>1</v>
      </c>
      <c r="J1312" s="2">
        <f t="shared" si="207"/>
        <v>1</v>
      </c>
      <c r="K1312" s="3">
        <v>42094.390972222202</v>
      </c>
      <c r="L1312" s="1">
        <f t="shared" si="200"/>
        <v>0.73125000000436557</v>
      </c>
      <c r="M1312" s="1" t="s">
        <v>14</v>
      </c>
      <c r="N1312" s="1">
        <f t="shared" si="208"/>
        <v>1</v>
      </c>
      <c r="O1312" s="1" t="s">
        <v>28</v>
      </c>
      <c r="P1312" s="1">
        <v>15</v>
      </c>
      <c r="Q1312" s="1" t="s">
        <v>16</v>
      </c>
      <c r="R1312" s="1">
        <f t="shared" si="209"/>
        <v>1</v>
      </c>
      <c r="S1312" s="1" t="s">
        <v>22</v>
      </c>
      <c r="T1312" s="1">
        <v>0</v>
      </c>
      <c r="U1312" s="1">
        <v>0</v>
      </c>
      <c r="V1312" s="1">
        <v>34</v>
      </c>
      <c r="W1312">
        <f t="shared" si="201"/>
        <v>4.0826388888963265</v>
      </c>
      <c r="X1312">
        <f>COUNTIF($A$2:A1312,A1312)</f>
        <v>1</v>
      </c>
      <c r="Y1312" t="str">
        <f>VLOOKUP(A:A,[1]ZU_2015_ORIGINAL!A:F,6,FALSE)</f>
        <v>HTC</v>
      </c>
      <c r="Z1312" s="7"/>
    </row>
    <row r="1313" spans="1:26">
      <c r="A1313" s="1">
        <v>5150076017</v>
      </c>
      <c r="B1313" s="2">
        <v>81</v>
      </c>
      <c r="C1313" s="3">
        <v>42089.583333333299</v>
      </c>
      <c r="D1313" s="4">
        <f t="shared" si="202"/>
        <v>0.58333333333333337</v>
      </c>
      <c r="E1313" s="2">
        <f t="shared" si="203"/>
        <v>4</v>
      </c>
      <c r="F1313" s="2">
        <f t="shared" si="204"/>
        <v>1</v>
      </c>
      <c r="G1313" s="3">
        <v>42089.743055555598</v>
      </c>
      <c r="H1313" s="4">
        <f t="shared" si="205"/>
        <v>0.74305555555555547</v>
      </c>
      <c r="I1313" s="2">
        <f t="shared" si="206"/>
        <v>4</v>
      </c>
      <c r="J1313" s="2">
        <f t="shared" si="207"/>
        <v>1</v>
      </c>
      <c r="K1313" s="3">
        <v>42090.425000000003</v>
      </c>
      <c r="L1313" s="1">
        <f t="shared" si="200"/>
        <v>0.68194444440450752</v>
      </c>
      <c r="M1313" s="1" t="s">
        <v>14</v>
      </c>
      <c r="N1313" s="1">
        <f t="shared" si="208"/>
        <v>1</v>
      </c>
      <c r="O1313" s="1" t="s">
        <v>31</v>
      </c>
      <c r="P1313" s="1">
        <v>3</v>
      </c>
      <c r="Q1313" s="1" t="s">
        <v>29</v>
      </c>
      <c r="R1313" s="1">
        <f t="shared" si="209"/>
        <v>2</v>
      </c>
      <c r="S1313" s="1" t="s">
        <v>25</v>
      </c>
      <c r="T1313" s="1">
        <v>0</v>
      </c>
      <c r="U1313" s="1">
        <v>0</v>
      </c>
      <c r="V1313" s="1">
        <v>34</v>
      </c>
      <c r="W1313">
        <f t="shared" si="201"/>
        <v>0.159722222299024</v>
      </c>
      <c r="X1313">
        <f>COUNTIF($A$2:A1313,A1313)</f>
        <v>1</v>
      </c>
      <c r="Y1313" t="str">
        <f>VLOOKUP(A:A,[1]ZU_2015_ORIGINAL!A:F,6,FALSE)</f>
        <v>1MD-IPF</v>
      </c>
      <c r="Z1313" s="7"/>
    </row>
    <row r="1314" spans="1:26">
      <c r="A1314" s="1">
        <v>5150076017</v>
      </c>
      <c r="B1314" s="2">
        <v>81</v>
      </c>
      <c r="C1314" s="3">
        <v>42089.583333333299</v>
      </c>
      <c r="D1314" s="4">
        <f t="shared" si="202"/>
        <v>0.58333333333333337</v>
      </c>
      <c r="E1314" s="2">
        <f t="shared" si="203"/>
        <v>4</v>
      </c>
      <c r="F1314" s="2">
        <f t="shared" si="204"/>
        <v>1</v>
      </c>
      <c r="G1314" s="3">
        <v>42109.944444444402</v>
      </c>
      <c r="H1314" s="4">
        <f t="shared" si="205"/>
        <v>0.94444444444444453</v>
      </c>
      <c r="I1314" s="2">
        <f t="shared" si="206"/>
        <v>3</v>
      </c>
      <c r="J1314" s="2">
        <f t="shared" si="207"/>
        <v>2</v>
      </c>
      <c r="K1314" s="3">
        <v>42110.048611111102</v>
      </c>
      <c r="L1314" s="1">
        <f t="shared" si="200"/>
        <v>0.10416666670062114</v>
      </c>
      <c r="M1314" s="1" t="s">
        <v>14</v>
      </c>
      <c r="N1314" s="1">
        <f t="shared" si="208"/>
        <v>1</v>
      </c>
      <c r="O1314" s="1" t="s">
        <v>31</v>
      </c>
      <c r="P1314" s="1">
        <v>3</v>
      </c>
      <c r="Q1314" s="1" t="s">
        <v>29</v>
      </c>
      <c r="R1314" s="1">
        <f t="shared" si="209"/>
        <v>2</v>
      </c>
      <c r="S1314" s="1" t="s">
        <v>25</v>
      </c>
      <c r="T1314" s="1">
        <v>0</v>
      </c>
      <c r="U1314" s="1">
        <v>0</v>
      </c>
      <c r="V1314" s="1">
        <v>39</v>
      </c>
      <c r="W1314">
        <f t="shared" si="201"/>
        <v>20.361111111102218</v>
      </c>
      <c r="X1314">
        <f>COUNTIF($A$2:A1314,A1314)</f>
        <v>2</v>
      </c>
      <c r="Y1314" t="str">
        <f>VLOOKUP(A:A,[1]ZU_2015_ORIGINAL!A:F,6,FALSE)</f>
        <v>1MD-IPF</v>
      </c>
      <c r="Z1314" s="7"/>
    </row>
    <row r="1315" spans="1:26">
      <c r="A1315" s="1">
        <v>5150076017</v>
      </c>
      <c r="B1315" s="2">
        <v>81</v>
      </c>
      <c r="C1315" s="3">
        <v>42089.583333333299</v>
      </c>
      <c r="D1315" s="4">
        <f t="shared" si="202"/>
        <v>0.58333333333333337</v>
      </c>
      <c r="E1315" s="2">
        <f t="shared" si="203"/>
        <v>4</v>
      </c>
      <c r="F1315" s="2">
        <f t="shared" si="204"/>
        <v>1</v>
      </c>
      <c r="G1315" s="3">
        <v>42115.711805555598</v>
      </c>
      <c r="H1315" s="4">
        <f t="shared" si="205"/>
        <v>0.71180555555555547</v>
      </c>
      <c r="I1315" s="2">
        <f t="shared" si="206"/>
        <v>2</v>
      </c>
      <c r="J1315" s="2">
        <f t="shared" si="207"/>
        <v>1</v>
      </c>
      <c r="K1315" s="3">
        <v>42117.416666666701</v>
      </c>
      <c r="L1315" s="1">
        <f t="shared" si="200"/>
        <v>1.7048611111022183</v>
      </c>
      <c r="M1315" s="1" t="s">
        <v>14</v>
      </c>
      <c r="N1315" s="1">
        <f t="shared" si="208"/>
        <v>1</v>
      </c>
      <c r="O1315" s="1" t="s">
        <v>31</v>
      </c>
      <c r="P1315" s="1">
        <v>3</v>
      </c>
      <c r="Q1315" s="1" t="s">
        <v>29</v>
      </c>
      <c r="R1315" s="1">
        <f t="shared" si="209"/>
        <v>2</v>
      </c>
      <c r="S1315" s="1" t="s">
        <v>25</v>
      </c>
      <c r="T1315" s="1">
        <v>0</v>
      </c>
      <c r="U1315" s="1">
        <v>0</v>
      </c>
      <c r="V1315" s="1">
        <v>39</v>
      </c>
      <c r="W1315">
        <f t="shared" si="201"/>
        <v>26.128472222299024</v>
      </c>
      <c r="X1315">
        <f>COUNTIF($A$2:A1315,A1315)</f>
        <v>3</v>
      </c>
      <c r="Y1315" t="str">
        <f>VLOOKUP(A:A,[1]ZU_2015_ORIGINAL!A:F,6,FALSE)</f>
        <v>1MD-IPF</v>
      </c>
      <c r="Z1315" s="7"/>
    </row>
    <row r="1316" spans="1:26" hidden="1">
      <c r="A1316" s="1">
        <v>5150076027</v>
      </c>
      <c r="B1316" s="2">
        <v>72</v>
      </c>
      <c r="C1316" s="3">
        <v>42089.594444444498</v>
      </c>
      <c r="D1316" s="4">
        <f t="shared" si="202"/>
        <v>0.59444444444444444</v>
      </c>
      <c r="E1316" s="2">
        <f t="shared" si="203"/>
        <v>4</v>
      </c>
      <c r="F1316" s="2">
        <f t="shared" si="204"/>
        <v>1</v>
      </c>
      <c r="G1316" s="3">
        <v>42090.490277777797</v>
      </c>
      <c r="H1316" s="4">
        <f t="shared" si="205"/>
        <v>0.49027777777777781</v>
      </c>
      <c r="I1316" s="2">
        <f t="shared" si="206"/>
        <v>5</v>
      </c>
      <c r="J1316" s="2">
        <f t="shared" si="207"/>
        <v>1</v>
      </c>
      <c r="K1316" s="3">
        <v>42091.112500000003</v>
      </c>
      <c r="L1316" s="1">
        <f t="shared" si="200"/>
        <v>0.62222222220589174</v>
      </c>
      <c r="M1316" s="1" t="s">
        <v>14</v>
      </c>
      <c r="N1316" s="1">
        <f t="shared" si="208"/>
        <v>1</v>
      </c>
      <c r="O1316" s="1" t="s">
        <v>32</v>
      </c>
      <c r="P1316" s="1">
        <v>23</v>
      </c>
      <c r="Q1316" s="1" t="s">
        <v>16</v>
      </c>
      <c r="R1316" s="1">
        <f t="shared" si="209"/>
        <v>1</v>
      </c>
      <c r="S1316" s="1" t="s">
        <v>25</v>
      </c>
      <c r="T1316" s="1">
        <v>0</v>
      </c>
      <c r="U1316" s="1">
        <v>0</v>
      </c>
      <c r="V1316" s="1">
        <v>32</v>
      </c>
      <c r="W1316">
        <f t="shared" si="201"/>
        <v>0.89583333329937886</v>
      </c>
      <c r="X1316">
        <f>COUNTIF($A$2:A1316,A1316)</f>
        <v>1</v>
      </c>
      <c r="Y1316" t="str">
        <f>VLOOKUP(A:A,[1]ZU_2015_ORIGINAL!A:F,6,FALSE)</f>
        <v>UCH</v>
      </c>
      <c r="Z1316" s="7"/>
    </row>
    <row r="1317" spans="1:26" hidden="1">
      <c r="A1317" s="1">
        <v>5150076091</v>
      </c>
      <c r="B1317" s="2">
        <v>61</v>
      </c>
      <c r="C1317" s="3">
        <v>42115.388194444502</v>
      </c>
      <c r="D1317" s="4">
        <f t="shared" si="202"/>
        <v>0.38819444444444445</v>
      </c>
      <c r="E1317" s="2">
        <f t="shared" si="203"/>
        <v>2</v>
      </c>
      <c r="F1317" s="2">
        <f t="shared" si="204"/>
        <v>1</v>
      </c>
      <c r="G1317" s="3">
        <v>42116.662499999999</v>
      </c>
      <c r="H1317" s="4">
        <f t="shared" si="205"/>
        <v>0.66249999999999998</v>
      </c>
      <c r="I1317" s="2">
        <f t="shared" si="206"/>
        <v>3</v>
      </c>
      <c r="J1317" s="2">
        <f t="shared" si="207"/>
        <v>1</v>
      </c>
      <c r="K1317" s="3">
        <v>42118.529166666704</v>
      </c>
      <c r="L1317" s="1">
        <f t="shared" si="200"/>
        <v>1.8666666667049867</v>
      </c>
      <c r="M1317" s="1" t="s">
        <v>14</v>
      </c>
      <c r="N1317" s="1">
        <f t="shared" si="208"/>
        <v>1</v>
      </c>
      <c r="O1317" s="1" t="s">
        <v>18</v>
      </c>
      <c r="P1317" s="1">
        <v>11</v>
      </c>
      <c r="Q1317" s="1" t="s">
        <v>16</v>
      </c>
      <c r="R1317" s="1">
        <f t="shared" si="209"/>
        <v>1</v>
      </c>
      <c r="S1317" s="1" t="s">
        <v>19</v>
      </c>
      <c r="T1317" s="1">
        <v>0</v>
      </c>
      <c r="U1317" s="1">
        <v>0</v>
      </c>
      <c r="V1317" s="1">
        <v>35</v>
      </c>
      <c r="W1317">
        <f t="shared" si="201"/>
        <v>1.2743055554965395</v>
      </c>
      <c r="X1317">
        <f>COUNTIF($A$2:A1317,A1317)</f>
        <v>1</v>
      </c>
      <c r="Y1317" t="str">
        <f>VLOOKUP(A:A,[1]ZU_2015_ORIGINAL!A:F,6,FALSE)</f>
        <v>AVT</v>
      </c>
      <c r="Z1317" s="7"/>
    </row>
    <row r="1318" spans="1:26" hidden="1">
      <c r="A1318" s="1">
        <v>5150076153</v>
      </c>
      <c r="B1318" s="2">
        <v>14</v>
      </c>
      <c r="C1318" s="3">
        <v>42089.591666666704</v>
      </c>
      <c r="D1318" s="4">
        <f t="shared" si="202"/>
        <v>0.59166666666666667</v>
      </c>
      <c r="E1318" s="2">
        <f t="shared" si="203"/>
        <v>4</v>
      </c>
      <c r="F1318" s="2">
        <f t="shared" si="204"/>
        <v>1</v>
      </c>
      <c r="G1318" s="3">
        <v>42089.947916666701</v>
      </c>
      <c r="H1318" s="4">
        <f t="shared" si="205"/>
        <v>0.94791666666666663</v>
      </c>
      <c r="I1318" s="2">
        <f t="shared" si="206"/>
        <v>4</v>
      </c>
      <c r="J1318" s="2">
        <f t="shared" si="207"/>
        <v>2</v>
      </c>
      <c r="K1318" s="3">
        <v>42090.027777777803</v>
      </c>
      <c r="L1318" s="1">
        <f t="shared" si="200"/>
        <v>7.9861111102218274E-2</v>
      </c>
      <c r="M1318" s="1" t="s">
        <v>14</v>
      </c>
      <c r="N1318" s="1">
        <f t="shared" si="208"/>
        <v>1</v>
      </c>
      <c r="O1318" s="1" t="s">
        <v>40</v>
      </c>
      <c r="P1318" s="1">
        <v>17</v>
      </c>
      <c r="Q1318" s="1" t="s">
        <v>37</v>
      </c>
      <c r="R1318" s="1">
        <f t="shared" si="209"/>
        <v>2</v>
      </c>
      <c r="S1318" s="1" t="s">
        <v>19</v>
      </c>
      <c r="T1318" s="1">
        <v>0</v>
      </c>
      <c r="U1318" s="1">
        <v>0</v>
      </c>
      <c r="V1318" s="1">
        <v>39</v>
      </c>
      <c r="W1318">
        <f t="shared" si="201"/>
        <v>0.35624999999708962</v>
      </c>
      <c r="X1318">
        <f>COUNTIF($A$2:A1318,A1318)</f>
        <v>1</v>
      </c>
      <c r="Y1318" t="str">
        <f>VLOOKUP(A:A,[1]ZU_2015_ORIGINAL!A:F,6,FALSE)</f>
        <v>KCH</v>
      </c>
      <c r="Z1318" s="7"/>
    </row>
    <row r="1319" spans="1:26" hidden="1">
      <c r="A1319" s="1">
        <v>5150076207</v>
      </c>
      <c r="B1319" s="2">
        <v>87</v>
      </c>
      <c r="C1319" s="3">
        <v>42089.787499999999</v>
      </c>
      <c r="D1319" s="4">
        <f t="shared" si="202"/>
        <v>0.78749999999999998</v>
      </c>
      <c r="E1319" s="2">
        <f t="shared" si="203"/>
        <v>4</v>
      </c>
      <c r="F1319" s="2">
        <f t="shared" si="204"/>
        <v>1</v>
      </c>
      <c r="G1319" s="3">
        <v>42090.03125</v>
      </c>
      <c r="H1319" s="4">
        <f t="shared" si="205"/>
        <v>3.125E-2</v>
      </c>
      <c r="I1319" s="2">
        <f t="shared" si="206"/>
        <v>5</v>
      </c>
      <c r="J1319" s="2">
        <f t="shared" si="207"/>
        <v>2</v>
      </c>
      <c r="K1319" s="3">
        <v>42090.100694444402</v>
      </c>
      <c r="L1319" s="1">
        <f t="shared" si="200"/>
        <v>6.9444444401597138E-2</v>
      </c>
      <c r="M1319" s="1" t="s">
        <v>14</v>
      </c>
      <c r="N1319" s="1">
        <f t="shared" si="208"/>
        <v>1</v>
      </c>
      <c r="O1319" s="1" t="s">
        <v>32</v>
      </c>
      <c r="P1319" s="1">
        <v>23</v>
      </c>
      <c r="Q1319" s="1" t="s">
        <v>16</v>
      </c>
      <c r="R1319" s="1">
        <f t="shared" si="209"/>
        <v>1</v>
      </c>
      <c r="S1319" s="1" t="s">
        <v>25</v>
      </c>
      <c r="T1319" s="1">
        <v>0</v>
      </c>
      <c r="U1319" s="1">
        <v>0</v>
      </c>
      <c r="V1319" s="1">
        <v>39</v>
      </c>
      <c r="W1319">
        <f t="shared" si="201"/>
        <v>0.24375000000145519</v>
      </c>
      <c r="X1319">
        <f>COUNTIF($A$2:A1319,A1319)</f>
        <v>1</v>
      </c>
      <c r="Y1319" t="str">
        <f>VLOOKUP(A:A,[1]ZU_2015_ORIGINAL!A:F,6,FALSE)</f>
        <v>UCH</v>
      </c>
      <c r="Z1319" s="7"/>
    </row>
    <row r="1320" spans="1:26" hidden="1">
      <c r="A1320" s="1">
        <v>5150076207</v>
      </c>
      <c r="B1320" s="2">
        <v>87</v>
      </c>
      <c r="C1320" s="3">
        <v>42089.787499999999</v>
      </c>
      <c r="D1320" s="4">
        <f t="shared" si="202"/>
        <v>0.78749999999999998</v>
      </c>
      <c r="E1320" s="2">
        <f t="shared" si="203"/>
        <v>4</v>
      </c>
      <c r="F1320" s="2">
        <f t="shared" si="204"/>
        <v>1</v>
      </c>
      <c r="G1320" s="3">
        <v>42102.534722222197</v>
      </c>
      <c r="H1320" s="4">
        <f t="shared" si="205"/>
        <v>0.53472222222222221</v>
      </c>
      <c r="I1320" s="2">
        <f t="shared" si="206"/>
        <v>3</v>
      </c>
      <c r="J1320" s="2">
        <f t="shared" si="207"/>
        <v>1</v>
      </c>
      <c r="K1320" s="3">
        <v>42102.722222222197</v>
      </c>
      <c r="L1320" s="1">
        <f t="shared" si="200"/>
        <v>0.1875</v>
      </c>
      <c r="M1320" s="1" t="s">
        <v>14</v>
      </c>
      <c r="N1320" s="1">
        <f t="shared" si="208"/>
        <v>1</v>
      </c>
      <c r="O1320" s="1" t="s">
        <v>32</v>
      </c>
      <c r="P1320" s="1">
        <v>23</v>
      </c>
      <c r="Q1320" s="1" t="s">
        <v>16</v>
      </c>
      <c r="R1320" s="1">
        <f t="shared" si="209"/>
        <v>1</v>
      </c>
      <c r="S1320" s="1" t="s">
        <v>25</v>
      </c>
      <c r="T1320" s="1">
        <v>0</v>
      </c>
      <c r="U1320" s="1">
        <v>0</v>
      </c>
      <c r="V1320" s="1">
        <v>39</v>
      </c>
      <c r="W1320">
        <f t="shared" si="201"/>
        <v>12.747222222198616</v>
      </c>
      <c r="X1320">
        <f>COUNTIF($A$2:A1320,A1320)</f>
        <v>2</v>
      </c>
      <c r="Y1320" t="str">
        <f>VLOOKUP(A:A,[1]ZU_2015_ORIGINAL!A:F,6,FALSE)</f>
        <v>UCH</v>
      </c>
      <c r="Z1320" s="7"/>
    </row>
    <row r="1321" spans="1:26" hidden="1">
      <c r="A1321" s="1">
        <v>5150076357</v>
      </c>
      <c r="B1321" s="2">
        <v>21</v>
      </c>
      <c r="C1321" s="3">
        <v>42095.370833333298</v>
      </c>
      <c r="D1321" s="4">
        <f t="shared" si="202"/>
        <v>0.37083333333333335</v>
      </c>
      <c r="E1321" s="2">
        <f t="shared" si="203"/>
        <v>3</v>
      </c>
      <c r="F1321" s="2">
        <f t="shared" si="204"/>
        <v>1</v>
      </c>
      <c r="G1321" s="3">
        <v>42095.840277777803</v>
      </c>
      <c r="H1321" s="4">
        <f t="shared" si="205"/>
        <v>0.84027777777777779</v>
      </c>
      <c r="I1321" s="2">
        <f t="shared" si="206"/>
        <v>3</v>
      </c>
      <c r="J1321" s="2">
        <f t="shared" si="207"/>
        <v>2</v>
      </c>
      <c r="K1321" s="3">
        <v>42095.944444444503</v>
      </c>
      <c r="L1321" s="1">
        <f t="shared" si="200"/>
        <v>0.10416666670062114</v>
      </c>
      <c r="M1321" s="1" t="s">
        <v>14</v>
      </c>
      <c r="N1321" s="1">
        <f t="shared" si="208"/>
        <v>1</v>
      </c>
      <c r="O1321" s="1" t="s">
        <v>27</v>
      </c>
      <c r="P1321" s="1">
        <v>13</v>
      </c>
      <c r="Q1321" s="1" t="s">
        <v>16</v>
      </c>
      <c r="R1321" s="1">
        <f t="shared" si="209"/>
        <v>1</v>
      </c>
      <c r="S1321" s="1" t="s">
        <v>19</v>
      </c>
      <c r="T1321" s="1">
        <v>0</v>
      </c>
      <c r="U1321" s="1">
        <v>0</v>
      </c>
      <c r="V1321" s="1">
        <v>39</v>
      </c>
      <c r="W1321">
        <f t="shared" si="201"/>
        <v>0.46944444450491574</v>
      </c>
      <c r="X1321">
        <f>COUNTIF($A$2:A1321,A1321)</f>
        <v>1</v>
      </c>
      <c r="Y1321" t="str">
        <f>VLOOKUP(A:A,[1]ZU_2015_ORIGINAL!A:F,6,FALSE)</f>
        <v>GYN</v>
      </c>
      <c r="Z1321" s="7"/>
    </row>
    <row r="1322" spans="1:26" hidden="1">
      <c r="A1322" s="1">
        <v>5150076371</v>
      </c>
      <c r="B1322" s="2">
        <v>34</v>
      </c>
      <c r="C1322" s="3">
        <v>42096.291666666701</v>
      </c>
      <c r="D1322" s="4">
        <f t="shared" si="202"/>
        <v>0.29166666666666669</v>
      </c>
      <c r="E1322" s="2">
        <f t="shared" si="203"/>
        <v>4</v>
      </c>
      <c r="F1322" s="2">
        <f t="shared" si="204"/>
        <v>2</v>
      </c>
      <c r="G1322" s="3">
        <v>42096.574305555601</v>
      </c>
      <c r="H1322" s="4">
        <f t="shared" si="205"/>
        <v>0.57430555555555551</v>
      </c>
      <c r="I1322" s="2">
        <f t="shared" si="206"/>
        <v>4</v>
      </c>
      <c r="J1322" s="2">
        <f t="shared" si="207"/>
        <v>1</v>
      </c>
      <c r="K1322" s="3">
        <v>42096.8125</v>
      </c>
      <c r="L1322" s="1">
        <f t="shared" si="200"/>
        <v>0.23819444439868676</v>
      </c>
      <c r="M1322" s="1" t="s">
        <v>14</v>
      </c>
      <c r="N1322" s="1">
        <f t="shared" si="208"/>
        <v>1</v>
      </c>
      <c r="O1322" s="1" t="s">
        <v>27</v>
      </c>
      <c r="P1322" s="1">
        <v>13</v>
      </c>
      <c r="Q1322" s="1" t="s">
        <v>16</v>
      </c>
      <c r="R1322" s="1">
        <f t="shared" si="209"/>
        <v>1</v>
      </c>
      <c r="S1322" s="1" t="s">
        <v>19</v>
      </c>
      <c r="T1322" s="1">
        <v>0</v>
      </c>
      <c r="U1322" s="1">
        <v>0</v>
      </c>
      <c r="V1322" s="1">
        <v>34</v>
      </c>
      <c r="W1322">
        <f t="shared" si="201"/>
        <v>0.28263888890069211</v>
      </c>
      <c r="X1322">
        <f>COUNTIF($A$2:A1322,A1322)</f>
        <v>1</v>
      </c>
      <c r="Y1322" t="str">
        <f>VLOOKUP(A:A,[1]ZU_2015_ORIGINAL!A:F,6,FALSE)</f>
        <v>GYN</v>
      </c>
      <c r="Z1322" s="7"/>
    </row>
    <row r="1323" spans="1:26" hidden="1">
      <c r="A1323" s="1">
        <v>5150076407</v>
      </c>
      <c r="B1323" s="2">
        <v>62</v>
      </c>
      <c r="C1323" s="3">
        <v>42101.388888888898</v>
      </c>
      <c r="D1323" s="4">
        <f t="shared" si="202"/>
        <v>0.3888888888888889</v>
      </c>
      <c r="E1323" s="2">
        <f t="shared" si="203"/>
        <v>2</v>
      </c>
      <c r="F1323" s="2">
        <f t="shared" si="204"/>
        <v>1</v>
      </c>
      <c r="G1323" s="3">
        <v>42108.550694444399</v>
      </c>
      <c r="H1323" s="4">
        <f t="shared" si="205"/>
        <v>0.55069444444444449</v>
      </c>
      <c r="I1323" s="2">
        <f t="shared" si="206"/>
        <v>2</v>
      </c>
      <c r="J1323" s="2">
        <f t="shared" si="207"/>
        <v>1</v>
      </c>
      <c r="K1323" s="3">
        <v>42110.413888888899</v>
      </c>
      <c r="L1323" s="1">
        <f t="shared" si="200"/>
        <v>1.8631944445005502</v>
      </c>
      <c r="M1323" s="1" t="s">
        <v>14</v>
      </c>
      <c r="N1323" s="1">
        <f t="shared" si="208"/>
        <v>1</v>
      </c>
      <c r="O1323" s="1" t="s">
        <v>28</v>
      </c>
      <c r="P1323" s="1">
        <v>15</v>
      </c>
      <c r="Q1323" s="1" t="s">
        <v>16</v>
      </c>
      <c r="R1323" s="1">
        <f t="shared" si="209"/>
        <v>1</v>
      </c>
      <c r="S1323" s="1" t="s">
        <v>19</v>
      </c>
      <c r="T1323" s="1">
        <v>0</v>
      </c>
      <c r="U1323" s="1">
        <v>0</v>
      </c>
      <c r="V1323" s="1">
        <v>34</v>
      </c>
      <c r="W1323">
        <f t="shared" si="201"/>
        <v>7.161805555500905</v>
      </c>
      <c r="X1323">
        <f>COUNTIF($A$2:A1323,A1323)</f>
        <v>1</v>
      </c>
      <c r="Y1323" t="str">
        <f>VLOOKUP(A:A,[1]ZU_2015_ORIGINAL!A:F,6,FALSE)</f>
        <v>HTC</v>
      </c>
      <c r="Z1323" s="7"/>
    </row>
    <row r="1324" spans="1:26" hidden="1">
      <c r="A1324" s="1">
        <v>5150076409</v>
      </c>
      <c r="B1324" s="2">
        <v>48</v>
      </c>
      <c r="C1324" s="3">
        <v>42090.376388888901</v>
      </c>
      <c r="D1324" s="4">
        <f t="shared" si="202"/>
        <v>0.37638888888888888</v>
      </c>
      <c r="E1324" s="2">
        <f t="shared" si="203"/>
        <v>5</v>
      </c>
      <c r="F1324" s="2">
        <f t="shared" si="204"/>
        <v>1</v>
      </c>
      <c r="G1324" s="3">
        <v>42090.686111111099</v>
      </c>
      <c r="H1324" s="4">
        <f t="shared" si="205"/>
        <v>0.68611111111111101</v>
      </c>
      <c r="I1324" s="2">
        <f t="shared" si="206"/>
        <v>5</v>
      </c>
      <c r="J1324" s="2">
        <f t="shared" si="207"/>
        <v>1</v>
      </c>
      <c r="K1324" s="3">
        <v>42104.684722222199</v>
      </c>
      <c r="L1324" s="1">
        <f t="shared" si="200"/>
        <v>13.998611111099308</v>
      </c>
      <c r="M1324" s="1" t="s">
        <v>14</v>
      </c>
      <c r="N1324" s="1">
        <f t="shared" si="208"/>
        <v>1</v>
      </c>
      <c r="O1324" s="1" t="s">
        <v>30</v>
      </c>
      <c r="P1324" s="1">
        <v>18</v>
      </c>
      <c r="Q1324" s="1" t="s">
        <v>16</v>
      </c>
      <c r="R1324" s="1">
        <f t="shared" si="209"/>
        <v>1</v>
      </c>
      <c r="S1324" s="1" t="s">
        <v>19</v>
      </c>
      <c r="T1324" s="1">
        <v>0</v>
      </c>
      <c r="U1324" s="1">
        <v>0</v>
      </c>
      <c r="V1324" s="1">
        <v>32</v>
      </c>
      <c r="W1324">
        <f t="shared" si="201"/>
        <v>0.30972222219861578</v>
      </c>
      <c r="X1324">
        <f>COUNTIF($A$2:A1324,A1324)</f>
        <v>1</v>
      </c>
      <c r="Y1324" t="str">
        <f>VLOOKUP(A:A,[1]ZU_2015_ORIGINAL!A:F,6,FALSE)</f>
        <v>MKG</v>
      </c>
      <c r="Z1324" s="7"/>
    </row>
    <row r="1325" spans="1:26" hidden="1">
      <c r="A1325" s="1">
        <v>5150076430</v>
      </c>
      <c r="B1325" s="2">
        <v>76</v>
      </c>
      <c r="C1325" s="3">
        <v>42101.438194444403</v>
      </c>
      <c r="D1325" s="4">
        <f t="shared" si="202"/>
        <v>0.4381944444444445</v>
      </c>
      <c r="E1325" s="2">
        <f t="shared" si="203"/>
        <v>2</v>
      </c>
      <c r="F1325" s="2">
        <f t="shared" si="204"/>
        <v>1</v>
      </c>
      <c r="G1325" s="3">
        <v>42102.634722222203</v>
      </c>
      <c r="H1325" s="4">
        <f t="shared" si="205"/>
        <v>0.63472222222222219</v>
      </c>
      <c r="I1325" s="2">
        <f t="shared" si="206"/>
        <v>3</v>
      </c>
      <c r="J1325" s="2">
        <f t="shared" si="207"/>
        <v>1</v>
      </c>
      <c r="K1325" s="3">
        <v>42103.530555555597</v>
      </c>
      <c r="L1325" s="1">
        <f t="shared" si="200"/>
        <v>0.89583333339396631</v>
      </c>
      <c r="M1325" s="1" t="s">
        <v>14</v>
      </c>
      <c r="N1325" s="1">
        <f t="shared" si="208"/>
        <v>1</v>
      </c>
      <c r="O1325" s="1" t="s">
        <v>28</v>
      </c>
      <c r="P1325" s="1">
        <v>15</v>
      </c>
      <c r="Q1325" s="1" t="s">
        <v>16</v>
      </c>
      <c r="R1325" s="1">
        <f t="shared" si="209"/>
        <v>1</v>
      </c>
      <c r="S1325" s="1" t="s">
        <v>22</v>
      </c>
      <c r="T1325" s="1">
        <v>0</v>
      </c>
      <c r="U1325" s="1">
        <v>0</v>
      </c>
      <c r="V1325" s="1">
        <v>33</v>
      </c>
      <c r="W1325">
        <f t="shared" si="201"/>
        <v>1.196527777799929</v>
      </c>
      <c r="X1325">
        <f>COUNTIF($A$2:A1325,A1325)</f>
        <v>1</v>
      </c>
      <c r="Y1325" t="str">
        <f>VLOOKUP(A:A,[1]ZU_2015_ORIGINAL!A:F,6,FALSE)</f>
        <v>HTC</v>
      </c>
      <c r="Z1325" s="7"/>
    </row>
    <row r="1326" spans="1:26" hidden="1">
      <c r="A1326" s="1">
        <v>5150076446</v>
      </c>
      <c r="B1326" s="2">
        <v>70</v>
      </c>
      <c r="C1326" s="3">
        <v>42101.3972222222</v>
      </c>
      <c r="D1326" s="4">
        <f t="shared" si="202"/>
        <v>0.3972222222222222</v>
      </c>
      <c r="E1326" s="2">
        <f t="shared" si="203"/>
        <v>2</v>
      </c>
      <c r="F1326" s="2">
        <f t="shared" si="204"/>
        <v>1</v>
      </c>
      <c r="G1326" s="3">
        <v>42102.944444444402</v>
      </c>
      <c r="H1326" s="4">
        <f t="shared" si="205"/>
        <v>0.94444444444444453</v>
      </c>
      <c r="I1326" s="2">
        <f t="shared" si="206"/>
        <v>3</v>
      </c>
      <c r="J1326" s="2">
        <f t="shared" si="207"/>
        <v>2</v>
      </c>
      <c r="K1326" s="3">
        <v>42103.270833333299</v>
      </c>
      <c r="L1326" s="1">
        <f t="shared" si="200"/>
        <v>0.32638888889778173</v>
      </c>
      <c r="M1326" s="1" t="s">
        <v>14</v>
      </c>
      <c r="N1326" s="1">
        <f t="shared" si="208"/>
        <v>1</v>
      </c>
      <c r="O1326" s="1" t="s">
        <v>18</v>
      </c>
      <c r="P1326" s="1">
        <v>11</v>
      </c>
      <c r="Q1326" s="1" t="s">
        <v>16</v>
      </c>
      <c r="R1326" s="1">
        <f t="shared" si="209"/>
        <v>1</v>
      </c>
      <c r="S1326" s="1" t="s">
        <v>19</v>
      </c>
      <c r="T1326" s="1">
        <v>0</v>
      </c>
      <c r="U1326" s="1">
        <v>0</v>
      </c>
      <c r="V1326" s="1">
        <v>39</v>
      </c>
      <c r="W1326">
        <f t="shared" si="201"/>
        <v>1.5472222222015262</v>
      </c>
      <c r="X1326">
        <f>COUNTIF($A$2:A1326,A1326)</f>
        <v>1</v>
      </c>
      <c r="Y1326" t="str">
        <f>VLOOKUP(A:A,[1]ZU_2015_ORIGINAL!A:F,6,FALSE)</f>
        <v>AVT</v>
      </c>
      <c r="Z1326" s="7"/>
    </row>
    <row r="1327" spans="1:26" hidden="1">
      <c r="A1327" s="1">
        <v>5150076565</v>
      </c>
      <c r="B1327" s="2">
        <v>60</v>
      </c>
      <c r="C1327" s="3">
        <v>42093.328472222202</v>
      </c>
      <c r="D1327" s="4">
        <f t="shared" si="202"/>
        <v>0.32847222222222222</v>
      </c>
      <c r="E1327" s="2">
        <f t="shared" si="203"/>
        <v>1</v>
      </c>
      <c r="F1327" s="2">
        <f t="shared" si="204"/>
        <v>1</v>
      </c>
      <c r="G1327" s="3">
        <v>42093.770833333299</v>
      </c>
      <c r="H1327" s="4">
        <f t="shared" si="205"/>
        <v>0.77083333333333337</v>
      </c>
      <c r="I1327" s="2">
        <f t="shared" si="206"/>
        <v>1</v>
      </c>
      <c r="J1327" s="2">
        <f t="shared" si="207"/>
        <v>1</v>
      </c>
      <c r="K1327" s="3">
        <v>42093.892361111102</v>
      </c>
      <c r="L1327" s="1">
        <f t="shared" si="200"/>
        <v>0.12152777780283941</v>
      </c>
      <c r="M1327" s="1" t="s">
        <v>14</v>
      </c>
      <c r="N1327" s="1">
        <f t="shared" si="208"/>
        <v>1</v>
      </c>
      <c r="O1327" s="1" t="s">
        <v>27</v>
      </c>
      <c r="P1327" s="1">
        <v>13</v>
      </c>
      <c r="Q1327" s="1" t="s">
        <v>16</v>
      </c>
      <c r="R1327" s="1">
        <f t="shared" si="209"/>
        <v>1</v>
      </c>
      <c r="S1327" s="1" t="s">
        <v>19</v>
      </c>
      <c r="T1327" s="1">
        <v>0</v>
      </c>
      <c r="U1327" s="1">
        <v>0</v>
      </c>
      <c r="V1327" s="1">
        <v>39</v>
      </c>
      <c r="W1327">
        <f t="shared" si="201"/>
        <v>0.4423611110978527</v>
      </c>
      <c r="X1327">
        <f>COUNTIF($A$2:A1327,A1327)</f>
        <v>1</v>
      </c>
      <c r="Y1327" t="str">
        <f>VLOOKUP(A:A,[1]ZU_2015_ORIGINAL!A:F,6,FALSE)</f>
        <v>GYN</v>
      </c>
      <c r="Z1327" s="7"/>
    </row>
    <row r="1328" spans="1:26" hidden="1">
      <c r="A1328" s="1">
        <v>5150076581</v>
      </c>
      <c r="B1328" s="2">
        <v>77</v>
      </c>
      <c r="C1328" s="3">
        <v>42115.431250000001</v>
      </c>
      <c r="D1328" s="4">
        <f t="shared" si="202"/>
        <v>0.43124999999999997</v>
      </c>
      <c r="E1328" s="2">
        <f t="shared" si="203"/>
        <v>2</v>
      </c>
      <c r="F1328" s="2">
        <f t="shared" si="204"/>
        <v>1</v>
      </c>
      <c r="G1328" s="3">
        <v>42117.493055555598</v>
      </c>
      <c r="H1328" s="4">
        <f t="shared" si="205"/>
        <v>0.49305555555555558</v>
      </c>
      <c r="I1328" s="2">
        <f t="shared" si="206"/>
        <v>4</v>
      </c>
      <c r="J1328" s="2">
        <f t="shared" si="207"/>
        <v>1</v>
      </c>
      <c r="K1328" s="3">
        <v>42118.420833333301</v>
      </c>
      <c r="L1328" s="1">
        <f t="shared" si="200"/>
        <v>0.92777777770243119</v>
      </c>
      <c r="M1328" s="1" t="s">
        <v>14</v>
      </c>
      <c r="N1328" s="1">
        <f t="shared" si="208"/>
        <v>1</v>
      </c>
      <c r="O1328" s="1" t="s">
        <v>28</v>
      </c>
      <c r="P1328" s="1">
        <v>15</v>
      </c>
      <c r="Q1328" s="1" t="s">
        <v>16</v>
      </c>
      <c r="R1328" s="1">
        <f t="shared" si="209"/>
        <v>1</v>
      </c>
      <c r="S1328" s="1" t="s">
        <v>19</v>
      </c>
      <c r="T1328" s="1">
        <v>0</v>
      </c>
      <c r="U1328" s="1">
        <v>0</v>
      </c>
      <c r="V1328" s="1">
        <v>34</v>
      </c>
      <c r="W1328">
        <f t="shared" si="201"/>
        <v>2.0618055555969477</v>
      </c>
      <c r="X1328">
        <f>COUNTIF($A$2:A1328,A1328)</f>
        <v>1</v>
      </c>
      <c r="Y1328" t="str">
        <f>VLOOKUP(A:A,[1]ZU_2015_ORIGINAL!A:F,6,FALSE)</f>
        <v>HTC</v>
      </c>
      <c r="Z1328" s="7"/>
    </row>
    <row r="1329" spans="1:26" hidden="1">
      <c r="A1329" s="1">
        <v>5150076581</v>
      </c>
      <c r="B1329" s="2">
        <v>77</v>
      </c>
      <c r="C1329" s="3">
        <v>42115.431250000001</v>
      </c>
      <c r="D1329" s="4">
        <f t="shared" si="202"/>
        <v>0.43124999999999997</v>
      </c>
      <c r="E1329" s="2">
        <f t="shared" si="203"/>
        <v>2</v>
      </c>
      <c r="F1329" s="2">
        <f t="shared" si="204"/>
        <v>1</v>
      </c>
      <c r="G1329" s="3">
        <v>42120.896527777797</v>
      </c>
      <c r="H1329" s="4">
        <f t="shared" si="205"/>
        <v>0.8965277777777777</v>
      </c>
      <c r="I1329" s="2">
        <f t="shared" si="206"/>
        <v>7</v>
      </c>
      <c r="J1329" s="2">
        <f t="shared" si="207"/>
        <v>2</v>
      </c>
      <c r="K1329" s="3">
        <v>42124.4284722222</v>
      </c>
      <c r="L1329" s="1">
        <f t="shared" si="200"/>
        <v>3.5319444444030523</v>
      </c>
      <c r="M1329" s="1" t="s">
        <v>14</v>
      </c>
      <c r="N1329" s="1">
        <f t="shared" si="208"/>
        <v>1</v>
      </c>
      <c r="O1329" s="1" t="s">
        <v>28</v>
      </c>
      <c r="P1329" s="1">
        <v>15</v>
      </c>
      <c r="Q1329" s="1" t="s">
        <v>16</v>
      </c>
      <c r="R1329" s="1">
        <f t="shared" si="209"/>
        <v>1</v>
      </c>
      <c r="S1329" s="1" t="s">
        <v>19</v>
      </c>
      <c r="T1329" s="1">
        <v>0</v>
      </c>
      <c r="U1329" s="1">
        <v>0</v>
      </c>
      <c r="V1329" s="1">
        <v>33</v>
      </c>
      <c r="W1329">
        <f t="shared" si="201"/>
        <v>5.4652777777955635</v>
      </c>
      <c r="X1329">
        <f>COUNTIF($A$2:A1329,A1329)</f>
        <v>2</v>
      </c>
      <c r="Y1329" t="str">
        <f>VLOOKUP(A:A,[1]ZU_2015_ORIGINAL!A:F,6,FALSE)</f>
        <v>HTC</v>
      </c>
      <c r="Z1329" s="7"/>
    </row>
    <row r="1330" spans="1:26" hidden="1">
      <c r="A1330" s="1">
        <v>5150076599</v>
      </c>
      <c r="B1330" s="2">
        <v>51</v>
      </c>
      <c r="C1330" s="3">
        <v>42106.739583333299</v>
      </c>
      <c r="D1330" s="4">
        <f t="shared" si="202"/>
        <v>0.73958333333333337</v>
      </c>
      <c r="E1330" s="2">
        <f t="shared" si="203"/>
        <v>7</v>
      </c>
      <c r="F1330" s="2">
        <f t="shared" si="204"/>
        <v>2</v>
      </c>
      <c r="G1330" s="3">
        <v>42107.486111111102</v>
      </c>
      <c r="H1330" s="4">
        <f t="shared" si="205"/>
        <v>0.4861111111111111</v>
      </c>
      <c r="I1330" s="2">
        <f t="shared" si="206"/>
        <v>1</v>
      </c>
      <c r="J1330" s="2">
        <f t="shared" si="207"/>
        <v>1</v>
      </c>
      <c r="K1330" s="3">
        <v>42108.270833333299</v>
      </c>
      <c r="L1330" s="1">
        <f t="shared" si="200"/>
        <v>0.78472222219716059</v>
      </c>
      <c r="M1330" s="1" t="s">
        <v>14</v>
      </c>
      <c r="N1330" s="1">
        <f t="shared" si="208"/>
        <v>1</v>
      </c>
      <c r="O1330" s="1" t="s">
        <v>18</v>
      </c>
      <c r="P1330" s="1">
        <v>11</v>
      </c>
      <c r="Q1330" s="1" t="s">
        <v>16</v>
      </c>
      <c r="R1330" s="1">
        <f t="shared" si="209"/>
        <v>1</v>
      </c>
      <c r="S1330" s="1" t="s">
        <v>19</v>
      </c>
      <c r="T1330" s="1">
        <v>0</v>
      </c>
      <c r="U1330" s="1">
        <v>0</v>
      </c>
      <c r="V1330" s="1">
        <v>39</v>
      </c>
      <c r="W1330">
        <f t="shared" si="201"/>
        <v>0.74652777780283941</v>
      </c>
      <c r="X1330">
        <f>COUNTIF($A$2:A1330,A1330)</f>
        <v>1</v>
      </c>
      <c r="Y1330" t="str">
        <f>VLOOKUP(A:A,[1]ZU_2015_ORIGINAL!A:F,6,FALSE)</f>
        <v>AVT</v>
      </c>
      <c r="Z1330" s="7"/>
    </row>
    <row r="1331" spans="1:26" hidden="1">
      <c r="A1331" s="1">
        <v>5150076608</v>
      </c>
      <c r="B1331" s="2">
        <v>74</v>
      </c>
      <c r="C1331" s="3">
        <v>42095.438888888901</v>
      </c>
      <c r="D1331" s="4">
        <f t="shared" si="202"/>
        <v>0.43888888888888888</v>
      </c>
      <c r="E1331" s="2">
        <f t="shared" si="203"/>
        <v>3</v>
      </c>
      <c r="F1331" s="2">
        <f t="shared" si="204"/>
        <v>1</v>
      </c>
      <c r="G1331" s="3">
        <v>42096.895833333299</v>
      </c>
      <c r="H1331" s="4">
        <f t="shared" si="205"/>
        <v>0.89583333333333337</v>
      </c>
      <c r="I1331" s="2">
        <f t="shared" si="206"/>
        <v>4</v>
      </c>
      <c r="J1331" s="2">
        <f t="shared" si="207"/>
        <v>2</v>
      </c>
      <c r="K1331" s="3">
        <v>42097.284722222197</v>
      </c>
      <c r="L1331" s="1">
        <f t="shared" si="200"/>
        <v>0.38888888889778173</v>
      </c>
      <c r="M1331" s="1" t="s">
        <v>14</v>
      </c>
      <c r="N1331" s="1">
        <f t="shared" si="208"/>
        <v>1</v>
      </c>
      <c r="O1331" s="1" t="s">
        <v>33</v>
      </c>
      <c r="P1331" s="1">
        <v>24</v>
      </c>
      <c r="Q1331" s="1" t="s">
        <v>16</v>
      </c>
      <c r="R1331" s="1">
        <f t="shared" si="209"/>
        <v>1</v>
      </c>
      <c r="S1331" s="1" t="s">
        <v>19</v>
      </c>
      <c r="T1331" s="1">
        <v>0</v>
      </c>
      <c r="U1331" s="1">
        <v>0</v>
      </c>
      <c r="V1331" s="1">
        <v>39</v>
      </c>
      <c r="W1331">
        <f t="shared" si="201"/>
        <v>1.4569444443986868</v>
      </c>
      <c r="X1331">
        <f>COUNTIF($A$2:A1331,A1331)</f>
        <v>1</v>
      </c>
      <c r="Y1331" t="str">
        <f>VLOOKUP(A:A,[1]ZU_2015_ORIGINAL!A:F,6,FALSE)</f>
        <v>URO</v>
      </c>
      <c r="Z1331" s="7"/>
    </row>
    <row r="1332" spans="1:26" hidden="1">
      <c r="A1332" s="1">
        <v>5150076650</v>
      </c>
      <c r="B1332" s="2">
        <v>72</v>
      </c>
      <c r="C1332" s="3">
        <v>42094.307638888902</v>
      </c>
      <c r="D1332" s="4">
        <f t="shared" si="202"/>
        <v>0.30763888888888891</v>
      </c>
      <c r="E1332" s="2">
        <f t="shared" si="203"/>
        <v>2</v>
      </c>
      <c r="F1332" s="2">
        <f t="shared" si="204"/>
        <v>1</v>
      </c>
      <c r="G1332" s="3">
        <v>42095.670138888898</v>
      </c>
      <c r="H1332" s="4">
        <f t="shared" si="205"/>
        <v>0.67013888888888884</v>
      </c>
      <c r="I1332" s="2">
        <f t="shared" si="206"/>
        <v>3</v>
      </c>
      <c r="J1332" s="2">
        <f t="shared" si="207"/>
        <v>1</v>
      </c>
      <c r="K1332" s="3">
        <v>42098.429166666698</v>
      </c>
      <c r="L1332" s="1">
        <f t="shared" si="200"/>
        <v>2.759027777799929</v>
      </c>
      <c r="M1332" s="1" t="s">
        <v>14</v>
      </c>
      <c r="N1332" s="1">
        <f t="shared" si="208"/>
        <v>1</v>
      </c>
      <c r="O1332" s="1" t="s">
        <v>27</v>
      </c>
      <c r="P1332" s="1">
        <v>13</v>
      </c>
      <c r="Q1332" s="1" t="s">
        <v>16</v>
      </c>
      <c r="R1332" s="1">
        <f t="shared" si="209"/>
        <v>1</v>
      </c>
      <c r="S1332" s="1" t="s">
        <v>19</v>
      </c>
      <c r="T1332" s="1">
        <v>0</v>
      </c>
      <c r="U1332" s="1">
        <v>0</v>
      </c>
      <c r="V1332" s="1">
        <v>32</v>
      </c>
      <c r="W1332">
        <f t="shared" si="201"/>
        <v>1.3624999999956344</v>
      </c>
      <c r="X1332">
        <f>COUNTIF($A$2:A1332,A1332)</f>
        <v>1</v>
      </c>
      <c r="Y1332" t="str">
        <f>VLOOKUP(A:A,[1]ZU_2015_ORIGINAL!A:F,6,FALSE)</f>
        <v>GYN</v>
      </c>
      <c r="Z1332" s="7"/>
    </row>
    <row r="1333" spans="1:26" hidden="1">
      <c r="A1333" s="1">
        <v>5150076678</v>
      </c>
      <c r="B1333" s="2">
        <v>63</v>
      </c>
      <c r="C1333" s="3">
        <v>42090.53125</v>
      </c>
      <c r="D1333" s="4">
        <f t="shared" si="202"/>
        <v>0.53125</v>
      </c>
      <c r="E1333" s="2">
        <f t="shared" si="203"/>
        <v>5</v>
      </c>
      <c r="F1333" s="2">
        <f t="shared" si="204"/>
        <v>1</v>
      </c>
      <c r="G1333" s="3">
        <v>42100.845833333296</v>
      </c>
      <c r="H1333" s="4">
        <f t="shared" si="205"/>
        <v>0.84583333333333333</v>
      </c>
      <c r="I1333" s="2">
        <f t="shared" si="206"/>
        <v>1</v>
      </c>
      <c r="J1333" s="2">
        <f t="shared" si="207"/>
        <v>2</v>
      </c>
      <c r="K1333" s="3">
        <v>42104.2722222222</v>
      </c>
      <c r="L1333" s="1">
        <f t="shared" si="200"/>
        <v>3.4263888889036025</v>
      </c>
      <c r="M1333" s="1" t="s">
        <v>14</v>
      </c>
      <c r="N1333" s="1">
        <f t="shared" si="208"/>
        <v>1</v>
      </c>
      <c r="O1333" s="1" t="s">
        <v>31</v>
      </c>
      <c r="P1333" s="1">
        <v>3</v>
      </c>
      <c r="Q1333" s="1" t="s">
        <v>16</v>
      </c>
      <c r="R1333" s="1">
        <f t="shared" si="209"/>
        <v>1</v>
      </c>
      <c r="S1333" s="1" t="s">
        <v>24</v>
      </c>
      <c r="T1333" s="1">
        <v>1</v>
      </c>
      <c r="U1333" s="1">
        <v>0</v>
      </c>
      <c r="V1333" s="1">
        <v>31</v>
      </c>
      <c r="W1333">
        <f t="shared" si="201"/>
        <v>10.314583333296468</v>
      </c>
      <c r="X1333">
        <f>COUNTIF($A$2:A1333,A1333)</f>
        <v>1</v>
      </c>
      <c r="Y1333" t="str">
        <f>VLOOKUP(A:A,[1]ZU_2015_ORIGINAL!A:F,6,FALSE)</f>
        <v>1MD-IPF</v>
      </c>
      <c r="Z1333" s="7"/>
    </row>
    <row r="1334" spans="1:26">
      <c r="A1334" s="1">
        <v>5150076686</v>
      </c>
      <c r="B1334" s="2">
        <v>62</v>
      </c>
      <c r="C1334" s="3">
        <v>42090.536111111098</v>
      </c>
      <c r="D1334" s="4">
        <f t="shared" si="202"/>
        <v>0.53611111111111109</v>
      </c>
      <c r="E1334" s="2">
        <f t="shared" si="203"/>
        <v>5</v>
      </c>
      <c r="F1334" s="2">
        <f t="shared" si="204"/>
        <v>1</v>
      </c>
      <c r="G1334" s="3">
        <v>42094.685416666704</v>
      </c>
      <c r="H1334" s="4">
        <f t="shared" si="205"/>
        <v>0.68541666666666667</v>
      </c>
      <c r="I1334" s="2">
        <f t="shared" si="206"/>
        <v>2</v>
      </c>
      <c r="J1334" s="2">
        <f t="shared" si="207"/>
        <v>1</v>
      </c>
      <c r="K1334" s="3">
        <v>42097.476388888899</v>
      </c>
      <c r="L1334" s="1">
        <f t="shared" si="200"/>
        <v>2.7909722221957054</v>
      </c>
      <c r="M1334" s="1" t="s">
        <v>14</v>
      </c>
      <c r="N1334" s="1">
        <f t="shared" si="208"/>
        <v>1</v>
      </c>
      <c r="O1334" s="1" t="s">
        <v>15</v>
      </c>
      <c r="P1334" s="1">
        <v>19</v>
      </c>
      <c r="Q1334" s="1" t="s">
        <v>29</v>
      </c>
      <c r="R1334" s="1">
        <f t="shared" si="209"/>
        <v>2</v>
      </c>
      <c r="S1334" s="1" t="s">
        <v>19</v>
      </c>
      <c r="T1334" s="1">
        <v>0</v>
      </c>
      <c r="U1334" s="1">
        <v>0</v>
      </c>
      <c r="V1334" s="1">
        <v>31</v>
      </c>
      <c r="W1334">
        <f t="shared" si="201"/>
        <v>4.1493055556056788</v>
      </c>
      <c r="X1334">
        <f>COUNTIF($A$2:A1334,A1334)</f>
        <v>1</v>
      </c>
      <c r="Y1334" t="str">
        <f>VLOOKUP(A:A,[1]ZU_2015_ORIGINAL!A:F,6,FALSE)</f>
        <v>NCH</v>
      </c>
      <c r="Z1334" s="7"/>
    </row>
    <row r="1335" spans="1:26" hidden="1">
      <c r="A1335" s="1">
        <v>5150076688</v>
      </c>
      <c r="B1335" s="2">
        <v>77</v>
      </c>
      <c r="C1335" s="3">
        <v>42090.538194444503</v>
      </c>
      <c r="D1335" s="4">
        <f t="shared" si="202"/>
        <v>0.53819444444444442</v>
      </c>
      <c r="E1335" s="2">
        <f t="shared" si="203"/>
        <v>5</v>
      </c>
      <c r="F1335" s="2">
        <f t="shared" si="204"/>
        <v>1</v>
      </c>
      <c r="G1335" s="3">
        <v>42090.958333333299</v>
      </c>
      <c r="H1335" s="4">
        <f t="shared" si="205"/>
        <v>0.95833333333333337</v>
      </c>
      <c r="I1335" s="2">
        <f t="shared" si="206"/>
        <v>5</v>
      </c>
      <c r="J1335" s="2">
        <f t="shared" si="207"/>
        <v>2</v>
      </c>
      <c r="K1335" s="3">
        <v>42102.476388888899</v>
      </c>
      <c r="L1335" s="1">
        <f t="shared" si="200"/>
        <v>11.518055555599858</v>
      </c>
      <c r="M1335" s="1" t="s">
        <v>14</v>
      </c>
      <c r="N1335" s="1">
        <f t="shared" si="208"/>
        <v>1</v>
      </c>
      <c r="O1335" s="1" t="s">
        <v>18</v>
      </c>
      <c r="P1335" s="1">
        <v>11</v>
      </c>
      <c r="Q1335" s="1" t="s">
        <v>16</v>
      </c>
      <c r="R1335" s="1">
        <f t="shared" si="209"/>
        <v>1</v>
      </c>
      <c r="S1335" s="1" t="s">
        <v>25</v>
      </c>
      <c r="T1335" s="1">
        <v>0</v>
      </c>
      <c r="U1335" s="1">
        <v>0</v>
      </c>
      <c r="V1335" s="1">
        <v>34</v>
      </c>
      <c r="W1335">
        <f t="shared" si="201"/>
        <v>0.42013888879591832</v>
      </c>
      <c r="X1335">
        <f>COUNTIF($A$2:A1335,A1335)</f>
        <v>1</v>
      </c>
      <c r="Y1335" t="str">
        <f>VLOOKUP(A:A,[1]ZU_2015_ORIGINAL!A:F,6,FALSE)</f>
        <v>AVT</v>
      </c>
      <c r="Z1335" s="7"/>
    </row>
    <row r="1336" spans="1:26" hidden="1">
      <c r="A1336" s="1">
        <v>5150076710</v>
      </c>
      <c r="B1336" s="2">
        <v>63</v>
      </c>
      <c r="C1336" s="3">
        <v>42101.364583333299</v>
      </c>
      <c r="D1336" s="4">
        <f t="shared" si="202"/>
        <v>0.36458333333333331</v>
      </c>
      <c r="E1336" s="2">
        <f t="shared" si="203"/>
        <v>2</v>
      </c>
      <c r="F1336" s="2">
        <f t="shared" si="204"/>
        <v>1</v>
      </c>
      <c r="G1336" s="3">
        <v>42102.715277777803</v>
      </c>
      <c r="H1336" s="4">
        <f t="shared" si="205"/>
        <v>0.71527777777777779</v>
      </c>
      <c r="I1336" s="2">
        <f t="shared" si="206"/>
        <v>3</v>
      </c>
      <c r="J1336" s="2">
        <f t="shared" si="207"/>
        <v>1</v>
      </c>
      <c r="K1336" s="3">
        <v>42103.270833333299</v>
      </c>
      <c r="L1336" s="1">
        <f t="shared" si="200"/>
        <v>0.55555555549653945</v>
      </c>
      <c r="M1336" s="1" t="s">
        <v>14</v>
      </c>
      <c r="N1336" s="1">
        <f t="shared" si="208"/>
        <v>1</v>
      </c>
      <c r="O1336" s="1" t="s">
        <v>28</v>
      </c>
      <c r="P1336" s="1">
        <v>15</v>
      </c>
      <c r="Q1336" s="1" t="s">
        <v>16</v>
      </c>
      <c r="R1336" s="1">
        <f t="shared" si="209"/>
        <v>1</v>
      </c>
      <c r="S1336" s="1" t="s">
        <v>19</v>
      </c>
      <c r="T1336" s="1">
        <v>0</v>
      </c>
      <c r="U1336" s="1">
        <v>0</v>
      </c>
      <c r="V1336" s="1">
        <v>39</v>
      </c>
      <c r="W1336">
        <f t="shared" si="201"/>
        <v>1.3506944445034605</v>
      </c>
      <c r="X1336">
        <f>COUNTIF($A$2:A1336,A1336)</f>
        <v>1</v>
      </c>
      <c r="Y1336" t="str">
        <f>VLOOKUP(A:A,[1]ZU_2015_ORIGINAL!A:F,6,FALSE)</f>
        <v>HTC</v>
      </c>
      <c r="Z1336" s="7"/>
    </row>
    <row r="1337" spans="1:26" hidden="1">
      <c r="A1337" s="1">
        <v>5150076852</v>
      </c>
      <c r="B1337" s="2">
        <v>46</v>
      </c>
      <c r="C1337" s="3">
        <v>42090.693055555603</v>
      </c>
      <c r="D1337" s="4">
        <f t="shared" si="202"/>
        <v>0.69305555555555554</v>
      </c>
      <c r="E1337" s="2">
        <f t="shared" si="203"/>
        <v>5</v>
      </c>
      <c r="F1337" s="2">
        <f t="shared" si="204"/>
        <v>1</v>
      </c>
      <c r="G1337" s="3">
        <v>42092.498611111099</v>
      </c>
      <c r="H1337" s="4">
        <f t="shared" si="205"/>
        <v>0.49861111111111112</v>
      </c>
      <c r="I1337" s="2">
        <f t="shared" si="206"/>
        <v>7</v>
      </c>
      <c r="J1337" s="2">
        <f t="shared" si="207"/>
        <v>2</v>
      </c>
      <c r="K1337" s="3">
        <v>42093.449305555601</v>
      </c>
      <c r="L1337" s="1">
        <f t="shared" si="200"/>
        <v>0.95069444450200535</v>
      </c>
      <c r="M1337" s="1" t="s">
        <v>14</v>
      </c>
      <c r="N1337" s="1">
        <f t="shared" si="208"/>
        <v>1</v>
      </c>
      <c r="O1337" s="1" t="s">
        <v>28</v>
      </c>
      <c r="P1337" s="1">
        <v>15</v>
      </c>
      <c r="Q1337" s="1" t="s">
        <v>16</v>
      </c>
      <c r="R1337" s="1">
        <f t="shared" si="209"/>
        <v>1</v>
      </c>
      <c r="S1337" s="1" t="s">
        <v>22</v>
      </c>
      <c r="T1337" s="1">
        <v>0</v>
      </c>
      <c r="U1337" s="1">
        <v>0</v>
      </c>
      <c r="V1337" s="1">
        <v>31</v>
      </c>
      <c r="W1337">
        <f t="shared" si="201"/>
        <v>1.8055555554965395</v>
      </c>
      <c r="X1337">
        <f>COUNTIF($A$2:A1337,A1337)</f>
        <v>1</v>
      </c>
      <c r="Y1337" t="str">
        <f>VLOOKUP(A:A,[1]ZU_2015_ORIGINAL!A:F,6,FALSE)</f>
        <v>HTC</v>
      </c>
      <c r="Z1337" s="7"/>
    </row>
    <row r="1338" spans="1:26">
      <c r="A1338" s="1">
        <v>5150076865</v>
      </c>
      <c r="B1338" s="2">
        <v>46</v>
      </c>
      <c r="C1338" s="3">
        <v>42090.715277777803</v>
      </c>
      <c r="D1338" s="4">
        <f t="shared" si="202"/>
        <v>0.71527777777777779</v>
      </c>
      <c r="E1338" s="2">
        <f t="shared" si="203"/>
        <v>5</v>
      </c>
      <c r="F1338" s="2">
        <f t="shared" si="204"/>
        <v>1</v>
      </c>
      <c r="G1338" s="3">
        <v>42091.744444444397</v>
      </c>
      <c r="H1338" s="4">
        <f t="shared" si="205"/>
        <v>0.74444444444444446</v>
      </c>
      <c r="I1338" s="2">
        <f t="shared" si="206"/>
        <v>6</v>
      </c>
      <c r="J1338" s="2">
        <f t="shared" si="207"/>
        <v>2</v>
      </c>
      <c r="K1338" s="3">
        <v>42093.496527777803</v>
      </c>
      <c r="L1338" s="1">
        <f t="shared" si="200"/>
        <v>1.7520833334056078</v>
      </c>
      <c r="M1338" s="1" t="s">
        <v>14</v>
      </c>
      <c r="N1338" s="1">
        <f t="shared" si="208"/>
        <v>1</v>
      </c>
      <c r="O1338" s="1" t="s">
        <v>15</v>
      </c>
      <c r="P1338" s="1">
        <v>19</v>
      </c>
      <c r="Q1338" s="1" t="s">
        <v>29</v>
      </c>
      <c r="R1338" s="1">
        <f t="shared" si="209"/>
        <v>2</v>
      </c>
      <c r="S1338" s="1" t="s">
        <v>19</v>
      </c>
      <c r="T1338" s="1">
        <v>0</v>
      </c>
      <c r="U1338" s="1">
        <v>0</v>
      </c>
      <c r="V1338" s="1">
        <v>34</v>
      </c>
      <c r="W1338">
        <f t="shared" si="201"/>
        <v>1.0291666665943922</v>
      </c>
      <c r="X1338">
        <f>COUNTIF($A$2:A1338,A1338)</f>
        <v>1</v>
      </c>
      <c r="Y1338" t="str">
        <f>VLOOKUP(A:A,[1]ZU_2015_ORIGINAL!A:F,6,FALSE)</f>
        <v>NCH</v>
      </c>
      <c r="Z1338" s="7"/>
    </row>
    <row r="1339" spans="1:26">
      <c r="A1339" s="1">
        <v>5150076884</v>
      </c>
      <c r="B1339" s="2">
        <v>40</v>
      </c>
      <c r="C1339" s="3">
        <v>42090.734722222202</v>
      </c>
      <c r="D1339" s="4">
        <f t="shared" si="202"/>
        <v>0.73472222222222217</v>
      </c>
      <c r="E1339" s="2">
        <f t="shared" si="203"/>
        <v>5</v>
      </c>
      <c r="F1339" s="2">
        <f t="shared" si="204"/>
        <v>1</v>
      </c>
      <c r="G1339" s="3">
        <v>42090.870138888902</v>
      </c>
      <c r="H1339" s="4">
        <f t="shared" si="205"/>
        <v>0.87013888888888891</v>
      </c>
      <c r="I1339" s="2">
        <f t="shared" si="206"/>
        <v>5</v>
      </c>
      <c r="J1339" s="2">
        <f t="shared" si="207"/>
        <v>2</v>
      </c>
      <c r="K1339" s="3">
        <v>42107.5534722222</v>
      </c>
      <c r="L1339" s="1">
        <f t="shared" si="200"/>
        <v>16.683333333297924</v>
      </c>
      <c r="M1339" s="1" t="s">
        <v>14</v>
      </c>
      <c r="N1339" s="1">
        <f t="shared" si="208"/>
        <v>1</v>
      </c>
      <c r="O1339" s="1" t="s">
        <v>14</v>
      </c>
      <c r="P1339" s="1">
        <v>9</v>
      </c>
      <c r="Q1339" s="1" t="s">
        <v>29</v>
      </c>
      <c r="R1339" s="1">
        <f t="shared" si="209"/>
        <v>2</v>
      </c>
      <c r="S1339" s="1" t="s">
        <v>24</v>
      </c>
      <c r="T1339" s="1">
        <v>1</v>
      </c>
      <c r="U1339" s="1">
        <v>0</v>
      </c>
      <c r="V1339" s="1">
        <v>32</v>
      </c>
      <c r="W1339">
        <f t="shared" si="201"/>
        <v>0.13541666670062114</v>
      </c>
      <c r="X1339">
        <f>COUNTIF($A$2:A1339,A1339)</f>
        <v>1</v>
      </c>
      <c r="Y1339" t="str">
        <f>VLOOKUP(A:A,[1]ZU_2015_ORIGINAL!A:F,6,FALSE)</f>
        <v>AIN</v>
      </c>
      <c r="Z1339" s="7"/>
    </row>
    <row r="1340" spans="1:26">
      <c r="A1340" s="1">
        <v>5150076886</v>
      </c>
      <c r="B1340" s="2">
        <v>59</v>
      </c>
      <c r="C1340" s="3">
        <v>42090.741666666698</v>
      </c>
      <c r="D1340" s="4">
        <f t="shared" si="202"/>
        <v>0.7416666666666667</v>
      </c>
      <c r="E1340" s="2">
        <f t="shared" si="203"/>
        <v>5</v>
      </c>
      <c r="F1340" s="2">
        <f t="shared" si="204"/>
        <v>1</v>
      </c>
      <c r="G1340" s="3">
        <v>42090.815972222197</v>
      </c>
      <c r="H1340" s="4">
        <f t="shared" si="205"/>
        <v>0.81597222222222221</v>
      </c>
      <c r="I1340" s="2">
        <f t="shared" si="206"/>
        <v>5</v>
      </c>
      <c r="J1340" s="2">
        <f t="shared" si="207"/>
        <v>2</v>
      </c>
      <c r="K1340" s="3">
        <v>42091.4465277778</v>
      </c>
      <c r="L1340" s="1">
        <f t="shared" si="200"/>
        <v>0.63055555560276844</v>
      </c>
      <c r="M1340" s="1" t="s">
        <v>14</v>
      </c>
      <c r="N1340" s="1">
        <f t="shared" si="208"/>
        <v>1</v>
      </c>
      <c r="O1340" s="1" t="s">
        <v>14</v>
      </c>
      <c r="P1340" s="1">
        <v>9</v>
      </c>
      <c r="Q1340" s="1" t="s">
        <v>29</v>
      </c>
      <c r="R1340" s="1">
        <f t="shared" si="209"/>
        <v>2</v>
      </c>
      <c r="S1340" s="1" t="s">
        <v>19</v>
      </c>
      <c r="T1340" s="1">
        <v>0</v>
      </c>
      <c r="U1340" s="1">
        <v>0</v>
      </c>
      <c r="V1340" s="1">
        <v>31</v>
      </c>
      <c r="W1340">
        <f t="shared" si="201"/>
        <v>7.4305555499449838E-2</v>
      </c>
      <c r="X1340">
        <f>COUNTIF($A$2:A1340,A1340)</f>
        <v>1</v>
      </c>
      <c r="Y1340" t="str">
        <f>VLOOKUP(A:A,[1]ZU_2015_ORIGINAL!A:F,6,FALSE)</f>
        <v>AIN</v>
      </c>
      <c r="Z1340" s="7"/>
    </row>
    <row r="1341" spans="1:26">
      <c r="A1341" s="1">
        <v>5150077164</v>
      </c>
      <c r="B1341" s="2">
        <v>43</v>
      </c>
      <c r="C1341" s="3">
        <v>42091.613888888904</v>
      </c>
      <c r="D1341" s="4">
        <f t="shared" si="202"/>
        <v>0.61388888888888882</v>
      </c>
      <c r="E1341" s="2">
        <f t="shared" si="203"/>
        <v>6</v>
      </c>
      <c r="F1341" s="2">
        <f t="shared" si="204"/>
        <v>2</v>
      </c>
      <c r="G1341" s="3">
        <v>42091.802777777797</v>
      </c>
      <c r="H1341" s="4">
        <f t="shared" si="205"/>
        <v>0.8027777777777777</v>
      </c>
      <c r="I1341" s="2">
        <f t="shared" si="206"/>
        <v>6</v>
      </c>
      <c r="J1341" s="2">
        <f t="shared" si="207"/>
        <v>2</v>
      </c>
      <c r="K1341" s="3">
        <v>42092.5534722222</v>
      </c>
      <c r="L1341" s="1">
        <f t="shared" si="200"/>
        <v>0.75069444440305233</v>
      </c>
      <c r="M1341" s="1" t="s">
        <v>14</v>
      </c>
      <c r="N1341" s="1">
        <f t="shared" si="208"/>
        <v>1</v>
      </c>
      <c r="O1341" s="1" t="s">
        <v>32</v>
      </c>
      <c r="P1341" s="1">
        <v>23</v>
      </c>
      <c r="Q1341" s="1" t="s">
        <v>29</v>
      </c>
      <c r="R1341" s="1">
        <f t="shared" si="209"/>
        <v>2</v>
      </c>
      <c r="S1341" s="1" t="s">
        <v>19</v>
      </c>
      <c r="T1341" s="1">
        <v>0</v>
      </c>
      <c r="U1341" s="1">
        <v>0</v>
      </c>
      <c r="V1341" s="1">
        <v>31</v>
      </c>
      <c r="W1341">
        <f t="shared" si="201"/>
        <v>0.18888888889341615</v>
      </c>
      <c r="X1341">
        <f>COUNTIF($A$2:A1341,A1341)</f>
        <v>1</v>
      </c>
      <c r="Y1341" t="str">
        <f>VLOOKUP(A:A,[1]ZU_2015_ORIGINAL!A:F,6,FALSE)</f>
        <v>UCH</v>
      </c>
      <c r="Z1341" s="7"/>
    </row>
    <row r="1342" spans="1:26">
      <c r="A1342" s="1">
        <v>5150077177</v>
      </c>
      <c r="B1342" s="2">
        <v>74</v>
      </c>
      <c r="C1342" s="3">
        <v>42091.636111111096</v>
      </c>
      <c r="D1342" s="4">
        <f t="shared" si="202"/>
        <v>0.63611111111111118</v>
      </c>
      <c r="E1342" s="2">
        <f t="shared" si="203"/>
        <v>6</v>
      </c>
      <c r="F1342" s="2">
        <f t="shared" si="204"/>
        <v>2</v>
      </c>
      <c r="G1342" s="3">
        <v>42102.684027777803</v>
      </c>
      <c r="H1342" s="4">
        <f t="shared" si="205"/>
        <v>0.68402777777777779</v>
      </c>
      <c r="I1342" s="2">
        <f t="shared" si="206"/>
        <v>3</v>
      </c>
      <c r="J1342" s="2">
        <f t="shared" si="207"/>
        <v>1</v>
      </c>
      <c r="K1342" s="3">
        <v>42103.270833333299</v>
      </c>
      <c r="L1342" s="1">
        <f t="shared" si="200"/>
        <v>0.58680555549653945</v>
      </c>
      <c r="M1342" s="1" t="s">
        <v>14</v>
      </c>
      <c r="N1342" s="1">
        <f t="shared" si="208"/>
        <v>1</v>
      </c>
      <c r="O1342" s="1" t="s">
        <v>23</v>
      </c>
      <c r="P1342" s="1">
        <v>12</v>
      </c>
      <c r="Q1342" s="1" t="s">
        <v>29</v>
      </c>
      <c r="R1342" s="1">
        <f t="shared" si="209"/>
        <v>2</v>
      </c>
      <c r="S1342" s="1" t="s">
        <v>19</v>
      </c>
      <c r="T1342" s="1">
        <v>0</v>
      </c>
      <c r="U1342" s="1">
        <v>0</v>
      </c>
      <c r="V1342" s="1">
        <v>39</v>
      </c>
      <c r="W1342">
        <f t="shared" si="201"/>
        <v>11.047916666706442</v>
      </c>
      <c r="X1342">
        <f>COUNTIF($A$2:A1342,A1342)</f>
        <v>1</v>
      </c>
      <c r="Y1342" t="str">
        <f>VLOOKUP(A:A,[1]ZU_2015_ORIGINAL!A:F,6,FALSE)</f>
        <v>GCH</v>
      </c>
      <c r="Z1342" s="7"/>
    </row>
    <row r="1343" spans="1:26">
      <c r="A1343" s="1">
        <v>5150077191</v>
      </c>
      <c r="B1343" s="2">
        <v>47</v>
      </c>
      <c r="C1343" s="3">
        <v>42091.519444444399</v>
      </c>
      <c r="D1343" s="4">
        <f t="shared" si="202"/>
        <v>0.51944444444444449</v>
      </c>
      <c r="E1343" s="2">
        <f t="shared" si="203"/>
        <v>6</v>
      </c>
      <c r="F1343" s="2">
        <f t="shared" si="204"/>
        <v>2</v>
      </c>
      <c r="G1343" s="3">
        <v>42091.938888888901</v>
      </c>
      <c r="H1343" s="4">
        <f t="shared" si="205"/>
        <v>0.93888888888888899</v>
      </c>
      <c r="I1343" s="2">
        <f t="shared" si="206"/>
        <v>6</v>
      </c>
      <c r="J1343" s="2">
        <f t="shared" si="207"/>
        <v>2</v>
      </c>
      <c r="K1343" s="3">
        <v>42092.033333333296</v>
      </c>
      <c r="L1343" s="1">
        <f t="shared" si="200"/>
        <v>9.4444444395776372E-2</v>
      </c>
      <c r="M1343" s="1" t="s">
        <v>14</v>
      </c>
      <c r="N1343" s="1">
        <f t="shared" si="208"/>
        <v>1</v>
      </c>
      <c r="O1343" s="1" t="s">
        <v>18</v>
      </c>
      <c r="P1343" s="1">
        <v>11</v>
      </c>
      <c r="Q1343" s="1" t="s">
        <v>29</v>
      </c>
      <c r="R1343" s="1">
        <f t="shared" si="209"/>
        <v>2</v>
      </c>
      <c r="S1343" s="1" t="s">
        <v>19</v>
      </c>
      <c r="T1343" s="1">
        <v>0</v>
      </c>
      <c r="U1343" s="1">
        <v>0</v>
      </c>
      <c r="V1343" s="1">
        <v>31</v>
      </c>
      <c r="W1343">
        <f t="shared" si="201"/>
        <v>0.41944444450200535</v>
      </c>
      <c r="X1343">
        <f>COUNTIF($A$2:A1343,A1343)</f>
        <v>1</v>
      </c>
      <c r="Y1343" t="str">
        <f>VLOOKUP(A:A,[1]ZU_2015_ORIGINAL!A:F,6,FALSE)</f>
        <v>AVT</v>
      </c>
      <c r="Z1343" s="7"/>
    </row>
    <row r="1344" spans="1:26">
      <c r="A1344" s="1">
        <v>5150077225</v>
      </c>
      <c r="B1344" s="2">
        <v>80</v>
      </c>
      <c r="C1344" s="3">
        <v>42091.765972222202</v>
      </c>
      <c r="D1344" s="4">
        <f t="shared" si="202"/>
        <v>0.76597222222222217</v>
      </c>
      <c r="E1344" s="2">
        <f t="shared" si="203"/>
        <v>6</v>
      </c>
      <c r="F1344" s="2">
        <f t="shared" si="204"/>
        <v>2</v>
      </c>
      <c r="G1344" s="3">
        <v>42091.856249999997</v>
      </c>
      <c r="H1344" s="4">
        <f t="shared" si="205"/>
        <v>0.85625000000000007</v>
      </c>
      <c r="I1344" s="2">
        <f t="shared" si="206"/>
        <v>6</v>
      </c>
      <c r="J1344" s="2">
        <f t="shared" si="207"/>
        <v>2</v>
      </c>
      <c r="K1344" s="3">
        <v>42129.413194444503</v>
      </c>
      <c r="L1344" s="1">
        <f t="shared" si="200"/>
        <v>37.556944444506371</v>
      </c>
      <c r="M1344" s="1" t="s">
        <v>14</v>
      </c>
      <c r="N1344" s="1">
        <f t="shared" si="208"/>
        <v>1</v>
      </c>
      <c r="O1344" s="1" t="s">
        <v>14</v>
      </c>
      <c r="P1344" s="1">
        <v>9</v>
      </c>
      <c r="Q1344" s="1" t="s">
        <v>29</v>
      </c>
      <c r="R1344" s="1">
        <f t="shared" si="209"/>
        <v>2</v>
      </c>
      <c r="S1344" s="1" t="s">
        <v>19</v>
      </c>
      <c r="T1344" s="1">
        <v>0</v>
      </c>
      <c r="U1344" s="1">
        <v>0</v>
      </c>
      <c r="V1344" s="1">
        <v>35</v>
      </c>
      <c r="W1344">
        <f t="shared" si="201"/>
        <v>9.0277777795563452E-2</v>
      </c>
      <c r="X1344">
        <f>COUNTIF($A$2:A1344,A1344)</f>
        <v>1</v>
      </c>
      <c r="Y1344" t="str">
        <f>VLOOKUP(A:A,[1]ZU_2015_ORIGINAL!A:F,6,FALSE)</f>
        <v>AIN</v>
      </c>
      <c r="Z1344" s="7"/>
    </row>
    <row r="1345" spans="1:26" hidden="1">
      <c r="A1345" s="1">
        <v>5150077260</v>
      </c>
      <c r="B1345" s="2">
        <v>62</v>
      </c>
      <c r="C1345" s="3">
        <v>42091.845833333296</v>
      </c>
      <c r="D1345" s="4">
        <f t="shared" si="202"/>
        <v>0.84583333333333333</v>
      </c>
      <c r="E1345" s="2">
        <f t="shared" si="203"/>
        <v>6</v>
      </c>
      <c r="F1345" s="2">
        <f t="shared" si="204"/>
        <v>2</v>
      </c>
      <c r="G1345" s="3">
        <v>42094.715277777803</v>
      </c>
      <c r="H1345" s="4">
        <f t="shared" si="205"/>
        <v>0.71527777777777779</v>
      </c>
      <c r="I1345" s="2">
        <f t="shared" si="206"/>
        <v>2</v>
      </c>
      <c r="J1345" s="2">
        <f t="shared" si="207"/>
        <v>1</v>
      </c>
      <c r="K1345" s="3">
        <v>42094.927083333299</v>
      </c>
      <c r="L1345" s="1">
        <f t="shared" si="200"/>
        <v>0.21180555549653945</v>
      </c>
      <c r="M1345" s="1" t="s">
        <v>14</v>
      </c>
      <c r="N1345" s="1">
        <f t="shared" si="208"/>
        <v>1</v>
      </c>
      <c r="O1345" s="1" t="s">
        <v>32</v>
      </c>
      <c r="P1345" s="1">
        <v>23</v>
      </c>
      <c r="Q1345" s="1" t="s">
        <v>16</v>
      </c>
      <c r="R1345" s="1">
        <f t="shared" si="209"/>
        <v>1</v>
      </c>
      <c r="S1345" s="1" t="s">
        <v>19</v>
      </c>
      <c r="T1345" s="1">
        <v>0</v>
      </c>
      <c r="U1345" s="1">
        <v>0</v>
      </c>
      <c r="V1345" s="1">
        <v>39</v>
      </c>
      <c r="W1345">
        <f t="shared" si="201"/>
        <v>2.8694444445063709</v>
      </c>
      <c r="X1345">
        <f>COUNTIF($A$2:A1345,A1345)</f>
        <v>1</v>
      </c>
      <c r="Y1345" t="str">
        <f>VLOOKUP(A:A,[1]ZU_2015_ORIGINAL!A:F,6,FALSE)</f>
        <v>UCH</v>
      </c>
      <c r="Z1345" s="7"/>
    </row>
    <row r="1346" spans="1:26" hidden="1">
      <c r="A1346" s="1">
        <v>5150077260</v>
      </c>
      <c r="B1346" s="2">
        <v>62</v>
      </c>
      <c r="C1346" s="3">
        <v>42091.845833333296</v>
      </c>
      <c r="D1346" s="4">
        <f t="shared" si="202"/>
        <v>0.84583333333333333</v>
      </c>
      <c r="E1346" s="2">
        <f t="shared" si="203"/>
        <v>6</v>
      </c>
      <c r="F1346" s="2">
        <f t="shared" si="204"/>
        <v>2</v>
      </c>
      <c r="G1346" s="3">
        <v>42096.802083333299</v>
      </c>
      <c r="H1346" s="4">
        <f t="shared" si="205"/>
        <v>0.80208333333333337</v>
      </c>
      <c r="I1346" s="2">
        <f t="shared" si="206"/>
        <v>4</v>
      </c>
      <c r="J1346" s="2">
        <f t="shared" si="207"/>
        <v>2</v>
      </c>
      <c r="K1346" s="3">
        <v>42096.892361111102</v>
      </c>
      <c r="L1346" s="1">
        <f t="shared" ref="L1346:L1409" si="210">K1346-G1346</f>
        <v>9.027777780283941E-2</v>
      </c>
      <c r="M1346" s="1" t="s">
        <v>14</v>
      </c>
      <c r="N1346" s="1">
        <f t="shared" si="208"/>
        <v>1</v>
      </c>
      <c r="O1346" s="1" t="s">
        <v>32</v>
      </c>
      <c r="P1346" s="1">
        <v>23</v>
      </c>
      <c r="Q1346" s="1" t="s">
        <v>16</v>
      </c>
      <c r="R1346" s="1">
        <f t="shared" si="209"/>
        <v>1</v>
      </c>
      <c r="S1346" s="1" t="s">
        <v>19</v>
      </c>
      <c r="T1346" s="1">
        <v>0</v>
      </c>
      <c r="U1346" s="1">
        <v>0</v>
      </c>
      <c r="V1346" s="1">
        <v>39</v>
      </c>
      <c r="W1346">
        <f t="shared" ref="W1346:W1409" si="211">G1346-C1346</f>
        <v>4.9562500000029104</v>
      </c>
      <c r="X1346">
        <f>COUNTIF($A$2:A1346,A1346)</f>
        <v>2</v>
      </c>
      <c r="Y1346" t="str">
        <f>VLOOKUP(A:A,[1]ZU_2015_ORIGINAL!A:F,6,FALSE)</f>
        <v>UCH</v>
      </c>
      <c r="Z1346" s="7"/>
    </row>
    <row r="1347" spans="1:26">
      <c r="A1347" s="1">
        <v>5150077269</v>
      </c>
      <c r="B1347" s="2">
        <v>50</v>
      </c>
      <c r="C1347" s="3">
        <v>42091.863194444399</v>
      </c>
      <c r="D1347" s="4">
        <f t="shared" ref="D1347:D1410" si="212">TIME(HOUR(C1347),MINUTE(C1347),SECOND(C1347))</f>
        <v>0.86319444444444438</v>
      </c>
      <c r="E1347" s="2">
        <f t="shared" ref="E1347:E1410" si="213">WEEKDAY(C1347,2)</f>
        <v>6</v>
      </c>
      <c r="F1347" s="2">
        <f t="shared" ref="F1347:F1410" si="214">IF(AND(D1347&gt;TIMEVALUE("7:00"),D1347&lt;TIMEVALUE("19:00"),E1347&lt;&gt;6,E1347&lt;&gt;7),1,2)</f>
        <v>2</v>
      </c>
      <c r="G1347" s="3">
        <v>42092.225694444503</v>
      </c>
      <c r="H1347" s="4">
        <f t="shared" ref="H1347:H1410" si="215">TIME(HOUR(G1347),MINUTE(G1347),SECOND(G1347))</f>
        <v>0.22569444444444445</v>
      </c>
      <c r="I1347" s="2">
        <f t="shared" ref="I1347:I1410" si="216">WEEKDAY(G1347,2)</f>
        <v>7</v>
      </c>
      <c r="J1347" s="2">
        <f t="shared" ref="J1347:J1410" si="217">IF(AND(H1347&gt;TIMEVALUE("7:00"),H1347&lt;TIMEVALUE("19:00"),I1347&lt;&gt;6,I1347&lt;&gt;7),1,2)</f>
        <v>2</v>
      </c>
      <c r="K1347" s="3">
        <v>42131.568055555603</v>
      </c>
      <c r="L1347" s="1">
        <f t="shared" si="210"/>
        <v>39.342361111099308</v>
      </c>
      <c r="M1347" s="1" t="s">
        <v>14</v>
      </c>
      <c r="N1347" s="1">
        <f t="shared" ref="N1347:N1410" si="218">IF(M1347="AIN",1,2)</f>
        <v>1</v>
      </c>
      <c r="O1347" s="1" t="s">
        <v>32</v>
      </c>
      <c r="P1347" s="1">
        <v>23</v>
      </c>
      <c r="Q1347" s="1" t="s">
        <v>29</v>
      </c>
      <c r="R1347" s="1">
        <f t="shared" ref="R1347:R1410" si="219">IF(Q1347="Normalfall",1,2)</f>
        <v>2</v>
      </c>
      <c r="S1347" s="1" t="s">
        <v>22</v>
      </c>
      <c r="T1347" s="1">
        <v>0</v>
      </c>
      <c r="U1347" s="1">
        <v>0</v>
      </c>
      <c r="V1347" s="1">
        <v>33</v>
      </c>
      <c r="W1347">
        <f t="shared" si="211"/>
        <v>0.36250000010477379</v>
      </c>
      <c r="X1347">
        <f>COUNTIF($A$2:A1347,A1347)</f>
        <v>1</v>
      </c>
      <c r="Y1347" t="str">
        <f>VLOOKUP(A:A,[1]ZU_2015_ORIGINAL!A:F,6,FALSE)</f>
        <v>UCH</v>
      </c>
      <c r="Z1347" s="7"/>
    </row>
    <row r="1348" spans="1:26">
      <c r="A1348" s="1">
        <v>5150077351</v>
      </c>
      <c r="B1348" s="2">
        <v>38</v>
      </c>
      <c r="C1348" s="3">
        <v>42092.292361111096</v>
      </c>
      <c r="D1348" s="4">
        <f t="shared" si="212"/>
        <v>0.29236111111111113</v>
      </c>
      <c r="E1348" s="2">
        <f t="shared" si="213"/>
        <v>7</v>
      </c>
      <c r="F1348" s="2">
        <f t="shared" si="214"/>
        <v>2</v>
      </c>
      <c r="G1348" s="3">
        <v>42092.958333333299</v>
      </c>
      <c r="H1348" s="4">
        <f t="shared" si="215"/>
        <v>0.95833333333333337</v>
      </c>
      <c r="I1348" s="2">
        <f t="shared" si="216"/>
        <v>7</v>
      </c>
      <c r="J1348" s="2">
        <f t="shared" si="217"/>
        <v>2</v>
      </c>
      <c r="K1348" s="3">
        <v>42093.2368055556</v>
      </c>
      <c r="L1348" s="1">
        <f t="shared" si="210"/>
        <v>0.27847222230047919</v>
      </c>
      <c r="M1348" s="1" t="s">
        <v>14</v>
      </c>
      <c r="N1348" s="1">
        <f t="shared" si="218"/>
        <v>1</v>
      </c>
      <c r="O1348" s="1" t="s">
        <v>27</v>
      </c>
      <c r="P1348" s="1">
        <v>13</v>
      </c>
      <c r="Q1348" s="1" t="s">
        <v>29</v>
      </c>
      <c r="R1348" s="1">
        <f t="shared" si="219"/>
        <v>2</v>
      </c>
      <c r="S1348" s="1" t="s">
        <v>19</v>
      </c>
      <c r="T1348" s="1">
        <v>0</v>
      </c>
      <c r="U1348" s="1">
        <v>0</v>
      </c>
      <c r="V1348" s="1">
        <v>33</v>
      </c>
      <c r="W1348">
        <f t="shared" si="211"/>
        <v>0.66597222220298136</v>
      </c>
      <c r="X1348">
        <f>COUNTIF($A$2:A1348,A1348)</f>
        <v>1</v>
      </c>
      <c r="Y1348" t="str">
        <f>VLOOKUP(A:A,[1]ZU_2015_ORIGINAL!A:F,6,FALSE)</f>
        <v>GYN</v>
      </c>
      <c r="Z1348" s="7"/>
    </row>
    <row r="1349" spans="1:26" hidden="1">
      <c r="A1349" s="1">
        <v>5150077381</v>
      </c>
      <c r="B1349" s="2">
        <v>78</v>
      </c>
      <c r="C1349" s="3">
        <v>42092.434027777803</v>
      </c>
      <c r="D1349" s="4">
        <f t="shared" si="212"/>
        <v>0.43402777777777773</v>
      </c>
      <c r="E1349" s="2">
        <f t="shared" si="213"/>
        <v>7</v>
      </c>
      <c r="F1349" s="2">
        <f t="shared" si="214"/>
        <v>2</v>
      </c>
      <c r="G1349" s="3">
        <v>42092.638194444502</v>
      </c>
      <c r="H1349" s="4">
        <f t="shared" si="215"/>
        <v>0.6381944444444444</v>
      </c>
      <c r="I1349" s="2">
        <f t="shared" si="216"/>
        <v>7</v>
      </c>
      <c r="J1349" s="2">
        <f t="shared" si="217"/>
        <v>2</v>
      </c>
      <c r="K1349" s="3">
        <v>42095.5090277778</v>
      </c>
      <c r="L1349" s="1">
        <f t="shared" si="210"/>
        <v>2.8708333332979237</v>
      </c>
      <c r="M1349" s="1" t="s">
        <v>14</v>
      </c>
      <c r="N1349" s="1">
        <f t="shared" si="218"/>
        <v>1</v>
      </c>
      <c r="O1349" s="1" t="s">
        <v>18</v>
      </c>
      <c r="P1349" s="1">
        <v>11</v>
      </c>
      <c r="Q1349" s="1" t="s">
        <v>16</v>
      </c>
      <c r="R1349" s="1">
        <f t="shared" si="219"/>
        <v>1</v>
      </c>
      <c r="S1349" s="1" t="s">
        <v>25</v>
      </c>
      <c r="T1349" s="1">
        <v>0</v>
      </c>
      <c r="U1349" s="1">
        <v>0</v>
      </c>
      <c r="V1349" s="1">
        <v>33</v>
      </c>
      <c r="W1349">
        <f t="shared" si="211"/>
        <v>0.20416666669916594</v>
      </c>
      <c r="X1349">
        <f>COUNTIF($A$2:A1349,A1349)</f>
        <v>1</v>
      </c>
      <c r="Y1349" t="str">
        <f>VLOOKUP(A:A,[1]ZU_2015_ORIGINAL!A:F,6,FALSE)</f>
        <v>AVT</v>
      </c>
      <c r="Z1349" s="7"/>
    </row>
    <row r="1350" spans="1:26" hidden="1">
      <c r="A1350" s="1">
        <v>5150077381</v>
      </c>
      <c r="B1350" s="2">
        <v>78</v>
      </c>
      <c r="C1350" s="3">
        <v>42092.434027777803</v>
      </c>
      <c r="D1350" s="4">
        <f t="shared" si="212"/>
        <v>0.43402777777777773</v>
      </c>
      <c r="E1350" s="2">
        <f t="shared" si="213"/>
        <v>7</v>
      </c>
      <c r="F1350" s="2">
        <f t="shared" si="214"/>
        <v>2</v>
      </c>
      <c r="G1350" s="3">
        <v>42099.383333333302</v>
      </c>
      <c r="H1350" s="4">
        <f t="shared" si="215"/>
        <v>0.3833333333333333</v>
      </c>
      <c r="I1350" s="2">
        <f t="shared" si="216"/>
        <v>7</v>
      </c>
      <c r="J1350" s="2">
        <f t="shared" si="217"/>
        <v>2</v>
      </c>
      <c r="K1350" s="3">
        <v>42102.854861111096</v>
      </c>
      <c r="L1350" s="1">
        <f t="shared" si="210"/>
        <v>3.4715277777941083</v>
      </c>
      <c r="M1350" s="1" t="s">
        <v>14</v>
      </c>
      <c r="N1350" s="1">
        <f t="shared" si="218"/>
        <v>1</v>
      </c>
      <c r="O1350" s="1" t="s">
        <v>18</v>
      </c>
      <c r="P1350" s="1">
        <v>11</v>
      </c>
      <c r="Q1350" s="1" t="s">
        <v>16</v>
      </c>
      <c r="R1350" s="1">
        <f t="shared" si="219"/>
        <v>1</v>
      </c>
      <c r="S1350" s="1" t="s">
        <v>25</v>
      </c>
      <c r="T1350" s="1">
        <v>0</v>
      </c>
      <c r="U1350" s="1">
        <v>0</v>
      </c>
      <c r="V1350" s="1">
        <v>31</v>
      </c>
      <c r="W1350">
        <f t="shared" si="211"/>
        <v>6.9493055554994498</v>
      </c>
      <c r="X1350">
        <f>COUNTIF($A$2:A1350,A1350)</f>
        <v>2</v>
      </c>
      <c r="Y1350" t="str">
        <f>VLOOKUP(A:A,[1]ZU_2015_ORIGINAL!A:F,6,FALSE)</f>
        <v>AVT</v>
      </c>
      <c r="Z1350" s="7"/>
    </row>
    <row r="1351" spans="1:26">
      <c r="A1351" s="1">
        <v>5150077418</v>
      </c>
      <c r="B1351" s="2">
        <v>85</v>
      </c>
      <c r="C1351" s="3">
        <v>42092.500694444498</v>
      </c>
      <c r="D1351" s="4">
        <f t="shared" si="212"/>
        <v>0.50069444444444444</v>
      </c>
      <c r="E1351" s="2">
        <f t="shared" si="213"/>
        <v>7</v>
      </c>
      <c r="F1351" s="2">
        <f t="shared" si="214"/>
        <v>2</v>
      </c>
      <c r="G1351" s="3">
        <v>42094.645833333299</v>
      </c>
      <c r="H1351" s="4">
        <f t="shared" si="215"/>
        <v>0.64583333333333337</v>
      </c>
      <c r="I1351" s="2">
        <f t="shared" si="216"/>
        <v>2</v>
      </c>
      <c r="J1351" s="2">
        <f t="shared" si="217"/>
        <v>1</v>
      </c>
      <c r="K1351" s="3">
        <v>42095.020833333299</v>
      </c>
      <c r="L1351" s="1">
        <f t="shared" si="210"/>
        <v>0.375</v>
      </c>
      <c r="M1351" s="1" t="s">
        <v>14</v>
      </c>
      <c r="N1351" s="1">
        <f t="shared" si="218"/>
        <v>1</v>
      </c>
      <c r="O1351" s="1" t="s">
        <v>18</v>
      </c>
      <c r="P1351" s="1">
        <v>11</v>
      </c>
      <c r="Q1351" s="1" t="s">
        <v>29</v>
      </c>
      <c r="R1351" s="1">
        <f t="shared" si="219"/>
        <v>2</v>
      </c>
      <c r="S1351" s="1" t="s">
        <v>24</v>
      </c>
      <c r="T1351" s="1">
        <v>0</v>
      </c>
      <c r="U1351" s="1">
        <v>0</v>
      </c>
      <c r="V1351" s="1">
        <v>39</v>
      </c>
      <c r="W1351">
        <f t="shared" si="211"/>
        <v>2.1451388888017391</v>
      </c>
      <c r="X1351">
        <f>COUNTIF($A$2:A1351,A1351)</f>
        <v>1</v>
      </c>
      <c r="Y1351" t="str">
        <f>VLOOKUP(A:A,[1]ZU_2015_ORIGINAL!A:F,6,FALSE)</f>
        <v>AVT</v>
      </c>
      <c r="Z1351" s="7"/>
    </row>
    <row r="1352" spans="1:26">
      <c r="A1352" s="1">
        <v>5150077418</v>
      </c>
      <c r="B1352" s="2">
        <v>85</v>
      </c>
      <c r="C1352" s="3">
        <v>42092.500694444498</v>
      </c>
      <c r="D1352" s="4">
        <f t="shared" si="212"/>
        <v>0.50069444444444444</v>
      </c>
      <c r="E1352" s="2">
        <f t="shared" si="213"/>
        <v>7</v>
      </c>
      <c r="F1352" s="2">
        <f t="shared" si="214"/>
        <v>2</v>
      </c>
      <c r="G1352" s="3">
        <v>42100.834027777797</v>
      </c>
      <c r="H1352" s="4">
        <f t="shared" si="215"/>
        <v>0.8340277777777777</v>
      </c>
      <c r="I1352" s="2">
        <f t="shared" si="216"/>
        <v>1</v>
      </c>
      <c r="J1352" s="2">
        <f t="shared" si="217"/>
        <v>2</v>
      </c>
      <c r="K1352" s="3">
        <v>42103.4194444444</v>
      </c>
      <c r="L1352" s="1">
        <f t="shared" si="210"/>
        <v>2.5854166666031233</v>
      </c>
      <c r="M1352" s="1" t="s">
        <v>14</v>
      </c>
      <c r="N1352" s="1">
        <f t="shared" si="218"/>
        <v>1</v>
      </c>
      <c r="O1352" s="1" t="s">
        <v>18</v>
      </c>
      <c r="P1352" s="1">
        <v>11</v>
      </c>
      <c r="Q1352" s="1" t="s">
        <v>29</v>
      </c>
      <c r="R1352" s="1">
        <f t="shared" si="219"/>
        <v>2</v>
      </c>
      <c r="S1352" s="1" t="s">
        <v>24</v>
      </c>
      <c r="T1352" s="1">
        <v>1</v>
      </c>
      <c r="U1352" s="1">
        <v>0</v>
      </c>
      <c r="V1352" s="1">
        <v>32</v>
      </c>
      <c r="W1352">
        <f t="shared" si="211"/>
        <v>8.3333333332993789</v>
      </c>
      <c r="X1352">
        <f>COUNTIF($A$2:A1352,A1352)</f>
        <v>2</v>
      </c>
      <c r="Y1352" t="str">
        <f>VLOOKUP(A:A,[1]ZU_2015_ORIGINAL!A:F,6,FALSE)</f>
        <v>AVT</v>
      </c>
      <c r="Z1352" s="7"/>
    </row>
    <row r="1353" spans="1:26">
      <c r="A1353" s="1">
        <v>5150077486</v>
      </c>
      <c r="B1353" s="2">
        <v>80</v>
      </c>
      <c r="C1353" s="3">
        <v>42092.627777777801</v>
      </c>
      <c r="D1353" s="4">
        <f t="shared" si="212"/>
        <v>0.62777777777777777</v>
      </c>
      <c r="E1353" s="2">
        <f t="shared" si="213"/>
        <v>7</v>
      </c>
      <c r="F1353" s="2">
        <f t="shared" si="214"/>
        <v>2</v>
      </c>
      <c r="G1353" s="3">
        <v>42093.7097222222</v>
      </c>
      <c r="H1353" s="4">
        <f t="shared" si="215"/>
        <v>0.70972222222222225</v>
      </c>
      <c r="I1353" s="2">
        <f t="shared" si="216"/>
        <v>1</v>
      </c>
      <c r="J1353" s="2">
        <f t="shared" si="217"/>
        <v>1</v>
      </c>
      <c r="K1353" s="3">
        <v>42094.467361111099</v>
      </c>
      <c r="L1353" s="1">
        <f t="shared" si="210"/>
        <v>0.75763888889923692</v>
      </c>
      <c r="M1353" s="1" t="s">
        <v>14</v>
      </c>
      <c r="N1353" s="1">
        <f t="shared" si="218"/>
        <v>1</v>
      </c>
      <c r="O1353" s="1" t="s">
        <v>32</v>
      </c>
      <c r="P1353" s="1">
        <v>23</v>
      </c>
      <c r="Q1353" s="1" t="s">
        <v>29</v>
      </c>
      <c r="R1353" s="1">
        <f t="shared" si="219"/>
        <v>2</v>
      </c>
      <c r="S1353" s="1" t="s">
        <v>24</v>
      </c>
      <c r="T1353" s="1">
        <v>1</v>
      </c>
      <c r="U1353" s="1">
        <v>0</v>
      </c>
      <c r="V1353" s="1">
        <v>31</v>
      </c>
      <c r="W1353">
        <f t="shared" si="211"/>
        <v>1.0819444443986868</v>
      </c>
      <c r="X1353">
        <f>COUNTIF($A$2:A1353,A1353)</f>
        <v>1</v>
      </c>
      <c r="Y1353" t="str">
        <f>VLOOKUP(A:A,[1]ZU_2015_ORIGINAL!A:F,6,FALSE)</f>
        <v>UCH</v>
      </c>
      <c r="Z1353" s="7"/>
    </row>
    <row r="1354" spans="1:26">
      <c r="A1354" s="1">
        <v>5150077513</v>
      </c>
      <c r="B1354" s="2">
        <v>95</v>
      </c>
      <c r="C1354" s="3">
        <v>42092.682638888902</v>
      </c>
      <c r="D1354" s="4">
        <f t="shared" si="212"/>
        <v>0.68263888888888891</v>
      </c>
      <c r="E1354" s="2">
        <f t="shared" si="213"/>
        <v>7</v>
      </c>
      <c r="F1354" s="2">
        <f t="shared" si="214"/>
        <v>2</v>
      </c>
      <c r="G1354" s="3">
        <v>42094.881944444503</v>
      </c>
      <c r="H1354" s="4">
        <f t="shared" si="215"/>
        <v>0.88194444444444453</v>
      </c>
      <c r="I1354" s="2">
        <f t="shared" si="216"/>
        <v>2</v>
      </c>
      <c r="J1354" s="2">
        <f t="shared" si="217"/>
        <v>2</v>
      </c>
      <c r="K1354" s="3">
        <v>42095.079861111102</v>
      </c>
      <c r="L1354" s="1">
        <f t="shared" si="210"/>
        <v>0.19791666659875773</v>
      </c>
      <c r="M1354" s="1" t="s">
        <v>14</v>
      </c>
      <c r="N1354" s="1">
        <f t="shared" si="218"/>
        <v>1</v>
      </c>
      <c r="O1354" s="1" t="s">
        <v>18</v>
      </c>
      <c r="P1354" s="1">
        <v>11</v>
      </c>
      <c r="Q1354" s="1" t="s">
        <v>29</v>
      </c>
      <c r="R1354" s="1">
        <f t="shared" si="219"/>
        <v>2</v>
      </c>
      <c r="S1354" s="1" t="s">
        <v>19</v>
      </c>
      <c r="T1354" s="1">
        <v>0</v>
      </c>
      <c r="U1354" s="1">
        <v>0</v>
      </c>
      <c r="V1354" s="1">
        <v>39</v>
      </c>
      <c r="W1354">
        <f t="shared" si="211"/>
        <v>2.1993055556013132</v>
      </c>
      <c r="X1354">
        <f>COUNTIF($A$2:A1354,A1354)</f>
        <v>1</v>
      </c>
      <c r="Y1354" t="str">
        <f>VLOOKUP(A:A,[1]ZU_2015_ORIGINAL!A:F,6,FALSE)</f>
        <v>AVT</v>
      </c>
      <c r="Z1354" s="7"/>
    </row>
    <row r="1355" spans="1:26">
      <c r="A1355" s="1">
        <v>5150077515</v>
      </c>
      <c r="B1355" s="2">
        <v>74</v>
      </c>
      <c r="C1355" s="3">
        <v>42092.685416666704</v>
      </c>
      <c r="D1355" s="4">
        <f t="shared" si="212"/>
        <v>0.68541666666666667</v>
      </c>
      <c r="E1355" s="2">
        <f t="shared" si="213"/>
        <v>7</v>
      </c>
      <c r="F1355" s="2">
        <f t="shared" si="214"/>
        <v>2</v>
      </c>
      <c r="G1355" s="3">
        <v>42093.4375</v>
      </c>
      <c r="H1355" s="4">
        <f t="shared" si="215"/>
        <v>0.4375</v>
      </c>
      <c r="I1355" s="2">
        <f t="shared" si="216"/>
        <v>1</v>
      </c>
      <c r="J1355" s="2">
        <f t="shared" si="217"/>
        <v>1</v>
      </c>
      <c r="K1355" s="3">
        <v>42095.4194444444</v>
      </c>
      <c r="L1355" s="1">
        <f t="shared" si="210"/>
        <v>1.9819444444001419</v>
      </c>
      <c r="M1355" s="1" t="s">
        <v>14</v>
      </c>
      <c r="N1355" s="1">
        <f t="shared" si="218"/>
        <v>1</v>
      </c>
      <c r="O1355" s="1" t="s">
        <v>28</v>
      </c>
      <c r="P1355" s="1">
        <v>15</v>
      </c>
      <c r="Q1355" s="1" t="s">
        <v>29</v>
      </c>
      <c r="R1355" s="1">
        <f t="shared" si="219"/>
        <v>2</v>
      </c>
      <c r="S1355" s="1" t="s">
        <v>19</v>
      </c>
      <c r="T1355" s="1">
        <v>0</v>
      </c>
      <c r="U1355" s="1">
        <v>0</v>
      </c>
      <c r="V1355" s="1">
        <v>31</v>
      </c>
      <c r="W1355">
        <f t="shared" si="211"/>
        <v>0.75208333329646848</v>
      </c>
      <c r="X1355">
        <f>COUNTIF($A$2:A1355,A1355)</f>
        <v>1</v>
      </c>
      <c r="Y1355" t="str">
        <f>VLOOKUP(A:A,[1]ZU_2015_ORIGINAL!A:F,6,FALSE)</f>
        <v>HTC</v>
      </c>
      <c r="Z1355" s="7"/>
    </row>
    <row r="1356" spans="1:26">
      <c r="A1356" s="1">
        <v>5150077517</v>
      </c>
      <c r="B1356" s="2">
        <v>65</v>
      </c>
      <c r="C1356" s="3">
        <v>42092.688194444403</v>
      </c>
      <c r="D1356" s="4">
        <f t="shared" si="212"/>
        <v>0.68819444444444444</v>
      </c>
      <c r="E1356" s="2">
        <f t="shared" si="213"/>
        <v>7</v>
      </c>
      <c r="F1356" s="2">
        <f t="shared" si="214"/>
        <v>2</v>
      </c>
      <c r="G1356" s="3">
        <v>42092.857638888898</v>
      </c>
      <c r="H1356" s="4">
        <f t="shared" si="215"/>
        <v>0.85763888888888884</v>
      </c>
      <c r="I1356" s="2">
        <f t="shared" si="216"/>
        <v>7</v>
      </c>
      <c r="J1356" s="2">
        <f t="shared" si="217"/>
        <v>2</v>
      </c>
      <c r="K1356" s="3">
        <v>42093.25</v>
      </c>
      <c r="L1356" s="1">
        <f t="shared" si="210"/>
        <v>0.39236111110221827</v>
      </c>
      <c r="M1356" s="1" t="s">
        <v>14</v>
      </c>
      <c r="N1356" s="1">
        <f t="shared" si="218"/>
        <v>1</v>
      </c>
      <c r="O1356" s="1" t="s">
        <v>32</v>
      </c>
      <c r="P1356" s="1">
        <v>23</v>
      </c>
      <c r="Q1356" s="1" t="s">
        <v>29</v>
      </c>
      <c r="R1356" s="1">
        <f t="shared" si="219"/>
        <v>2</v>
      </c>
      <c r="S1356" s="1" t="s">
        <v>21</v>
      </c>
      <c r="T1356" s="1">
        <v>0</v>
      </c>
      <c r="U1356" s="1">
        <v>0</v>
      </c>
      <c r="V1356" s="1">
        <v>39</v>
      </c>
      <c r="W1356">
        <f t="shared" si="211"/>
        <v>0.1694444444947294</v>
      </c>
      <c r="X1356">
        <f>COUNTIF($A$2:A1356,A1356)</f>
        <v>1</v>
      </c>
      <c r="Y1356" t="str">
        <f>VLOOKUP(A:A,[1]ZU_2015_ORIGINAL!A:F,6,FALSE)</f>
        <v>UCH</v>
      </c>
      <c r="Z1356" s="7"/>
    </row>
    <row r="1357" spans="1:26" hidden="1">
      <c r="A1357" s="1">
        <v>5150077538</v>
      </c>
      <c r="B1357" s="2">
        <v>54</v>
      </c>
      <c r="C1357" s="3">
        <v>42092.746527777803</v>
      </c>
      <c r="D1357" s="4">
        <f t="shared" si="212"/>
        <v>0.74652777777777779</v>
      </c>
      <c r="E1357" s="2">
        <f t="shared" si="213"/>
        <v>7</v>
      </c>
      <c r="F1357" s="2">
        <f t="shared" si="214"/>
        <v>2</v>
      </c>
      <c r="G1357" s="3">
        <v>42092.746527777803</v>
      </c>
      <c r="H1357" s="4">
        <f t="shared" si="215"/>
        <v>0.74652777777777779</v>
      </c>
      <c r="I1357" s="2">
        <f t="shared" si="216"/>
        <v>7</v>
      </c>
      <c r="J1357" s="2">
        <f t="shared" si="217"/>
        <v>2</v>
      </c>
      <c r="K1357" s="3">
        <v>42094.400694444397</v>
      </c>
      <c r="L1357" s="1">
        <f t="shared" si="210"/>
        <v>1.6541666665943922</v>
      </c>
      <c r="M1357" s="1" t="s">
        <v>14</v>
      </c>
      <c r="N1357" s="1">
        <f t="shared" si="218"/>
        <v>1</v>
      </c>
      <c r="O1357" s="1" t="s">
        <v>14</v>
      </c>
      <c r="P1357" s="1">
        <v>9</v>
      </c>
      <c r="Q1357" s="1" t="s">
        <v>16</v>
      </c>
      <c r="R1357" s="1">
        <f t="shared" si="219"/>
        <v>1</v>
      </c>
      <c r="S1357" s="1" t="s">
        <v>19</v>
      </c>
      <c r="T1357" s="1">
        <v>0</v>
      </c>
      <c r="U1357" s="1">
        <v>1</v>
      </c>
      <c r="V1357" s="1">
        <v>34</v>
      </c>
      <c r="W1357">
        <f t="shared" si="211"/>
        <v>0</v>
      </c>
      <c r="X1357">
        <f>COUNTIF($A$2:A1357,A1357)</f>
        <v>1</v>
      </c>
      <c r="Y1357" t="str">
        <f>VLOOKUP(A:A,[1]ZU_2015_ORIGINAL!A:F,6,FALSE)</f>
        <v>AIN</v>
      </c>
      <c r="Z1357" s="7"/>
    </row>
    <row r="1358" spans="1:26">
      <c r="A1358" s="1">
        <v>5150077566</v>
      </c>
      <c r="B1358" s="2">
        <v>81</v>
      </c>
      <c r="C1358" s="3">
        <v>42092.838194444397</v>
      </c>
      <c r="D1358" s="4">
        <f t="shared" si="212"/>
        <v>0.83819444444444446</v>
      </c>
      <c r="E1358" s="2">
        <f t="shared" si="213"/>
        <v>7</v>
      </c>
      <c r="F1358" s="2">
        <f t="shared" si="214"/>
        <v>2</v>
      </c>
      <c r="G1358" s="3">
        <v>42123.589583333298</v>
      </c>
      <c r="H1358" s="4">
        <f t="shared" si="215"/>
        <v>0.58958333333333335</v>
      </c>
      <c r="I1358" s="2">
        <f t="shared" si="216"/>
        <v>3</v>
      </c>
      <c r="J1358" s="2">
        <f t="shared" si="217"/>
        <v>1</v>
      </c>
      <c r="K1358" s="3">
        <v>42123.819444444402</v>
      </c>
      <c r="L1358" s="1">
        <f t="shared" si="210"/>
        <v>0.22986111110367347</v>
      </c>
      <c r="M1358" s="1" t="s">
        <v>14</v>
      </c>
      <c r="N1358" s="1">
        <f t="shared" si="218"/>
        <v>1</v>
      </c>
      <c r="O1358" s="1" t="s">
        <v>38</v>
      </c>
      <c r="P1358" s="1">
        <v>6</v>
      </c>
      <c r="Q1358" s="1" t="s">
        <v>29</v>
      </c>
      <c r="R1358" s="1">
        <f t="shared" si="219"/>
        <v>2</v>
      </c>
      <c r="S1358" s="1" t="s">
        <v>19</v>
      </c>
      <c r="T1358" s="1">
        <v>0</v>
      </c>
      <c r="U1358" s="1">
        <v>0</v>
      </c>
      <c r="V1358" s="1">
        <v>31</v>
      </c>
      <c r="W1358">
        <f t="shared" si="211"/>
        <v>30.751388888900692</v>
      </c>
      <c r="X1358">
        <f>COUNTIF($A$2:A1358,A1358)</f>
        <v>1</v>
      </c>
      <c r="Y1358" t="str">
        <f>VLOOKUP(A:A,[1]ZU_2015_ORIGINAL!A:F,6,FALSE)</f>
        <v>3MD</v>
      </c>
      <c r="Z1358" s="7"/>
    </row>
    <row r="1359" spans="1:26">
      <c r="A1359" s="1">
        <v>5150077575</v>
      </c>
      <c r="B1359" s="2">
        <v>63</v>
      </c>
      <c r="C1359" s="3">
        <v>42092.8618055556</v>
      </c>
      <c r="D1359" s="4">
        <f t="shared" si="212"/>
        <v>0.8618055555555556</v>
      </c>
      <c r="E1359" s="2">
        <f t="shared" si="213"/>
        <v>7</v>
      </c>
      <c r="F1359" s="2">
        <f t="shared" si="214"/>
        <v>2</v>
      </c>
      <c r="G1359" s="3">
        <v>42094.763888888898</v>
      </c>
      <c r="H1359" s="4">
        <f t="shared" si="215"/>
        <v>0.76388888888888884</v>
      </c>
      <c r="I1359" s="2">
        <f t="shared" si="216"/>
        <v>2</v>
      </c>
      <c r="J1359" s="2">
        <f t="shared" si="217"/>
        <v>1</v>
      </c>
      <c r="K1359" s="3">
        <v>42094.888888888898</v>
      </c>
      <c r="L1359" s="1">
        <f t="shared" si="210"/>
        <v>0.125</v>
      </c>
      <c r="M1359" s="1" t="s">
        <v>14</v>
      </c>
      <c r="N1359" s="1">
        <f t="shared" si="218"/>
        <v>1</v>
      </c>
      <c r="O1359" s="1" t="s">
        <v>32</v>
      </c>
      <c r="P1359" s="1">
        <v>23</v>
      </c>
      <c r="Q1359" s="1" t="s">
        <v>29</v>
      </c>
      <c r="R1359" s="1">
        <f t="shared" si="219"/>
        <v>2</v>
      </c>
      <c r="S1359" s="1" t="s">
        <v>21</v>
      </c>
      <c r="T1359" s="1">
        <v>0</v>
      </c>
      <c r="U1359" s="1">
        <v>0</v>
      </c>
      <c r="V1359" s="1">
        <v>39</v>
      </c>
      <c r="W1359">
        <f t="shared" si="211"/>
        <v>1.9020833332979237</v>
      </c>
      <c r="X1359">
        <f>COUNTIF($A$2:A1359,A1359)</f>
        <v>1</v>
      </c>
      <c r="Y1359" t="str">
        <f>VLOOKUP(A:A,[1]ZU_2015_ORIGINAL!A:F,6,FALSE)</f>
        <v>UCH</v>
      </c>
      <c r="Z1359" s="7"/>
    </row>
    <row r="1360" spans="1:26">
      <c r="A1360" s="1">
        <v>5150077630</v>
      </c>
      <c r="B1360" s="2">
        <v>73</v>
      </c>
      <c r="C1360" s="3">
        <v>42093.184027777803</v>
      </c>
      <c r="D1360" s="4">
        <f t="shared" si="212"/>
        <v>0.18402777777777779</v>
      </c>
      <c r="E1360" s="2">
        <f t="shared" si="213"/>
        <v>1</v>
      </c>
      <c r="F1360" s="2">
        <f t="shared" si="214"/>
        <v>2</v>
      </c>
      <c r="G1360" s="3">
        <v>42093.317361111098</v>
      </c>
      <c r="H1360" s="4">
        <f t="shared" si="215"/>
        <v>0.31736111111111115</v>
      </c>
      <c r="I1360" s="2">
        <f t="shared" si="216"/>
        <v>1</v>
      </c>
      <c r="J1360" s="2">
        <f t="shared" si="217"/>
        <v>1</v>
      </c>
      <c r="K1360" s="3">
        <v>42094.470833333296</v>
      </c>
      <c r="L1360" s="1">
        <f t="shared" si="210"/>
        <v>1.1534722221986158</v>
      </c>
      <c r="M1360" s="1" t="s">
        <v>14</v>
      </c>
      <c r="N1360" s="1">
        <f t="shared" si="218"/>
        <v>1</v>
      </c>
      <c r="O1360" s="1" t="s">
        <v>32</v>
      </c>
      <c r="P1360" s="1">
        <v>23</v>
      </c>
      <c r="Q1360" s="1" t="s">
        <v>29</v>
      </c>
      <c r="R1360" s="1">
        <f t="shared" si="219"/>
        <v>2</v>
      </c>
      <c r="S1360" s="1" t="s">
        <v>44</v>
      </c>
      <c r="T1360" s="1">
        <v>0</v>
      </c>
      <c r="U1360" s="1">
        <v>0</v>
      </c>
      <c r="V1360" s="1">
        <v>34</v>
      </c>
      <c r="W1360">
        <f t="shared" si="211"/>
        <v>0.13333333329501329</v>
      </c>
      <c r="X1360">
        <f>COUNTIF($A$2:A1360,A1360)</f>
        <v>1</v>
      </c>
      <c r="Y1360" t="str">
        <f>VLOOKUP(A:A,[1]ZU_2015_ORIGINAL!A:F,6,FALSE)</f>
        <v>UCH</v>
      </c>
      <c r="Z1360" s="7"/>
    </row>
    <row r="1361" spans="1:26" hidden="1">
      <c r="A1361" s="1">
        <v>5150077707</v>
      </c>
      <c r="B1361" s="2">
        <v>74</v>
      </c>
      <c r="C1361" s="3">
        <v>42093.379166666702</v>
      </c>
      <c r="D1361" s="4">
        <f t="shared" si="212"/>
        <v>0.37916666666666665</v>
      </c>
      <c r="E1361" s="2">
        <f t="shared" si="213"/>
        <v>1</v>
      </c>
      <c r="F1361" s="2">
        <f t="shared" si="214"/>
        <v>1</v>
      </c>
      <c r="G1361" s="3">
        <v>42094.833333333299</v>
      </c>
      <c r="H1361" s="4">
        <f t="shared" si="215"/>
        <v>0.83333333333333337</v>
      </c>
      <c r="I1361" s="2">
        <f t="shared" si="216"/>
        <v>2</v>
      </c>
      <c r="J1361" s="2">
        <f t="shared" si="217"/>
        <v>2</v>
      </c>
      <c r="K1361" s="3">
        <v>42094.90625</v>
      </c>
      <c r="L1361" s="1">
        <f t="shared" si="210"/>
        <v>7.2916666700621136E-2</v>
      </c>
      <c r="M1361" s="1" t="s">
        <v>14</v>
      </c>
      <c r="N1361" s="1">
        <f t="shared" si="218"/>
        <v>1</v>
      </c>
      <c r="O1361" s="1" t="s">
        <v>27</v>
      </c>
      <c r="P1361" s="1">
        <v>13</v>
      </c>
      <c r="Q1361" s="1" t="s">
        <v>16</v>
      </c>
      <c r="R1361" s="1">
        <f t="shared" si="219"/>
        <v>1</v>
      </c>
      <c r="S1361" s="1" t="s">
        <v>19</v>
      </c>
      <c r="T1361" s="1">
        <v>0</v>
      </c>
      <c r="U1361" s="1">
        <v>0</v>
      </c>
      <c r="V1361" s="1">
        <v>39</v>
      </c>
      <c r="W1361">
        <f t="shared" si="211"/>
        <v>1.4541666665973025</v>
      </c>
      <c r="X1361">
        <f>COUNTIF($A$2:A1361,A1361)</f>
        <v>1</v>
      </c>
      <c r="Y1361" t="str">
        <f>VLOOKUP(A:A,[1]ZU_2015_ORIGINAL!A:F,6,FALSE)</f>
        <v>GYN</v>
      </c>
      <c r="Z1361" s="7"/>
    </row>
    <row r="1362" spans="1:26" hidden="1">
      <c r="A1362" s="1">
        <v>5150077726</v>
      </c>
      <c r="B1362" s="2">
        <v>79</v>
      </c>
      <c r="C1362" s="3">
        <v>42093.368055555598</v>
      </c>
      <c r="D1362" s="4">
        <f t="shared" si="212"/>
        <v>0.36805555555555558</v>
      </c>
      <c r="E1362" s="2">
        <f t="shared" si="213"/>
        <v>1</v>
      </c>
      <c r="F1362" s="2">
        <f t="shared" si="214"/>
        <v>1</v>
      </c>
      <c r="G1362" s="3">
        <v>42094.604861111096</v>
      </c>
      <c r="H1362" s="4">
        <f t="shared" si="215"/>
        <v>0.60486111111111118</v>
      </c>
      <c r="I1362" s="2">
        <f t="shared" si="216"/>
        <v>2</v>
      </c>
      <c r="J1362" s="2">
        <f t="shared" si="217"/>
        <v>1</v>
      </c>
      <c r="K1362" s="3">
        <v>42095.402777777803</v>
      </c>
      <c r="L1362" s="1">
        <f t="shared" si="210"/>
        <v>0.7979166667064419</v>
      </c>
      <c r="M1362" s="1" t="s">
        <v>14</v>
      </c>
      <c r="N1362" s="1">
        <f t="shared" si="218"/>
        <v>1</v>
      </c>
      <c r="O1362" s="1" t="s">
        <v>28</v>
      </c>
      <c r="P1362" s="1">
        <v>15</v>
      </c>
      <c r="Q1362" s="1" t="s">
        <v>16</v>
      </c>
      <c r="R1362" s="1">
        <f t="shared" si="219"/>
        <v>1</v>
      </c>
      <c r="S1362" s="1" t="s">
        <v>19</v>
      </c>
      <c r="T1362" s="1">
        <v>0</v>
      </c>
      <c r="U1362" s="1">
        <v>0</v>
      </c>
      <c r="V1362" s="1">
        <v>34</v>
      </c>
      <c r="W1362">
        <f t="shared" si="211"/>
        <v>1.2368055554979946</v>
      </c>
      <c r="X1362">
        <f>COUNTIF($A$2:A1362,A1362)</f>
        <v>1</v>
      </c>
      <c r="Y1362" t="str">
        <f>VLOOKUP(A:A,[1]ZU_2015_ORIGINAL!A:F,6,FALSE)</f>
        <v>HTC</v>
      </c>
      <c r="Z1362" s="7"/>
    </row>
    <row r="1363" spans="1:26" hidden="1">
      <c r="A1363" s="1">
        <v>5150077782</v>
      </c>
      <c r="B1363" s="2">
        <v>69</v>
      </c>
      <c r="C1363" s="3">
        <v>42093.395833333299</v>
      </c>
      <c r="D1363" s="4">
        <f t="shared" si="212"/>
        <v>0.39583333333333331</v>
      </c>
      <c r="E1363" s="2">
        <f t="shared" si="213"/>
        <v>1</v>
      </c>
      <c r="F1363" s="2">
        <f t="shared" si="214"/>
        <v>1</v>
      </c>
      <c r="G1363" s="3">
        <v>42095.648611111101</v>
      </c>
      <c r="H1363" s="4">
        <f t="shared" si="215"/>
        <v>0.64861111111111114</v>
      </c>
      <c r="I1363" s="2">
        <f t="shared" si="216"/>
        <v>3</v>
      </c>
      <c r="J1363" s="2">
        <f t="shared" si="217"/>
        <v>1</v>
      </c>
      <c r="K1363" s="3">
        <v>42096.410416666702</v>
      </c>
      <c r="L1363" s="1">
        <f t="shared" si="210"/>
        <v>0.76180555560131324</v>
      </c>
      <c r="M1363" s="1" t="s">
        <v>14</v>
      </c>
      <c r="N1363" s="1">
        <f t="shared" si="218"/>
        <v>1</v>
      </c>
      <c r="O1363" s="1" t="s">
        <v>15</v>
      </c>
      <c r="P1363" s="1">
        <v>19</v>
      </c>
      <c r="Q1363" s="1" t="s">
        <v>16</v>
      </c>
      <c r="R1363" s="1">
        <f t="shared" si="219"/>
        <v>1</v>
      </c>
      <c r="S1363" s="1" t="s">
        <v>19</v>
      </c>
      <c r="T1363" s="1">
        <v>0</v>
      </c>
      <c r="U1363" s="1">
        <v>0</v>
      </c>
      <c r="V1363" s="1">
        <v>32</v>
      </c>
      <c r="W1363">
        <f t="shared" si="211"/>
        <v>2.2527777778013842</v>
      </c>
      <c r="X1363">
        <f>COUNTIF($A$2:A1363,A1363)</f>
        <v>1</v>
      </c>
      <c r="Y1363" t="str">
        <f>VLOOKUP(A:A,[1]ZU_2015_ORIGINAL!A:F,6,FALSE)</f>
        <v>NCH</v>
      </c>
      <c r="Z1363" s="7"/>
    </row>
    <row r="1364" spans="1:26" hidden="1">
      <c r="A1364" s="1">
        <v>5150077841</v>
      </c>
      <c r="B1364" s="2">
        <v>78</v>
      </c>
      <c r="C1364" s="3">
        <v>42093.423611111102</v>
      </c>
      <c r="D1364" s="4">
        <f t="shared" si="212"/>
        <v>0.4236111111111111</v>
      </c>
      <c r="E1364" s="2">
        <f t="shared" si="213"/>
        <v>1</v>
      </c>
      <c r="F1364" s="2">
        <f t="shared" si="214"/>
        <v>1</v>
      </c>
      <c r="G1364" s="3">
        <v>42094.4909722222</v>
      </c>
      <c r="H1364" s="4">
        <f t="shared" si="215"/>
        <v>0.4909722222222222</v>
      </c>
      <c r="I1364" s="2">
        <f t="shared" si="216"/>
        <v>2</v>
      </c>
      <c r="J1364" s="2">
        <f t="shared" si="217"/>
        <v>1</v>
      </c>
      <c r="K1364" s="3">
        <v>42095.593055555597</v>
      </c>
      <c r="L1364" s="1">
        <f t="shared" si="210"/>
        <v>1.1020833333968767</v>
      </c>
      <c r="M1364" s="1" t="s">
        <v>14</v>
      </c>
      <c r="N1364" s="1">
        <f t="shared" si="218"/>
        <v>1</v>
      </c>
      <c r="O1364" s="1" t="s">
        <v>23</v>
      </c>
      <c r="P1364" s="1">
        <v>12</v>
      </c>
      <c r="Q1364" s="1" t="s">
        <v>16</v>
      </c>
      <c r="R1364" s="1">
        <f t="shared" si="219"/>
        <v>1</v>
      </c>
      <c r="S1364" s="1" t="s">
        <v>21</v>
      </c>
      <c r="T1364" s="1">
        <v>0</v>
      </c>
      <c r="U1364" s="1">
        <v>0</v>
      </c>
      <c r="V1364" s="1">
        <v>31</v>
      </c>
      <c r="W1364">
        <f t="shared" si="211"/>
        <v>1.0673611110978527</v>
      </c>
      <c r="X1364">
        <f>COUNTIF($A$2:A1364,A1364)</f>
        <v>1</v>
      </c>
      <c r="Y1364" t="str">
        <f>VLOOKUP(A:A,[1]ZU_2015_ORIGINAL!A:F,6,FALSE)</f>
        <v>GCH</v>
      </c>
      <c r="Z1364" s="7"/>
    </row>
    <row r="1365" spans="1:26" hidden="1">
      <c r="A1365" s="1">
        <v>5150077951</v>
      </c>
      <c r="B1365" s="2">
        <v>76</v>
      </c>
      <c r="C1365" s="3">
        <v>42093.472916666702</v>
      </c>
      <c r="D1365" s="4">
        <f t="shared" si="212"/>
        <v>0.47291666666666665</v>
      </c>
      <c r="E1365" s="2">
        <f t="shared" si="213"/>
        <v>1</v>
      </c>
      <c r="F1365" s="2">
        <f t="shared" si="214"/>
        <v>1</v>
      </c>
      <c r="G1365" s="3">
        <v>42094.475694444402</v>
      </c>
      <c r="H1365" s="4">
        <f t="shared" si="215"/>
        <v>0.47569444444444442</v>
      </c>
      <c r="I1365" s="2">
        <f t="shared" si="216"/>
        <v>2</v>
      </c>
      <c r="J1365" s="2">
        <f t="shared" si="217"/>
        <v>1</v>
      </c>
      <c r="K1365" s="3">
        <v>42104.404166666704</v>
      </c>
      <c r="L1365" s="1">
        <f t="shared" si="210"/>
        <v>9.9284722223019344</v>
      </c>
      <c r="M1365" s="1" t="s">
        <v>14</v>
      </c>
      <c r="N1365" s="1">
        <f t="shared" si="218"/>
        <v>1</v>
      </c>
      <c r="O1365" s="1" t="s">
        <v>28</v>
      </c>
      <c r="P1365" s="1">
        <v>15</v>
      </c>
      <c r="Q1365" s="1" t="s">
        <v>16</v>
      </c>
      <c r="R1365" s="1">
        <f t="shared" si="219"/>
        <v>1</v>
      </c>
      <c r="S1365" s="1" t="s">
        <v>22</v>
      </c>
      <c r="T1365" s="1">
        <v>0</v>
      </c>
      <c r="U1365" s="1">
        <v>0</v>
      </c>
      <c r="V1365" s="1">
        <v>33</v>
      </c>
      <c r="W1365">
        <f t="shared" si="211"/>
        <v>1.0027777776995208</v>
      </c>
      <c r="X1365">
        <f>COUNTIF($A$2:A1365,A1365)</f>
        <v>1</v>
      </c>
      <c r="Y1365" t="str">
        <f>VLOOKUP(A:A,[1]ZU_2015_ORIGINAL!A:F,6,FALSE)</f>
        <v>HTC</v>
      </c>
      <c r="Z1365" s="7"/>
    </row>
    <row r="1366" spans="1:26" hidden="1">
      <c r="A1366" s="1">
        <v>5150077966</v>
      </c>
      <c r="B1366" s="2">
        <v>51</v>
      </c>
      <c r="C1366" s="3">
        <v>42103.34375</v>
      </c>
      <c r="D1366" s="4">
        <f t="shared" si="212"/>
        <v>0.34375</v>
      </c>
      <c r="E1366" s="2">
        <f t="shared" si="213"/>
        <v>4</v>
      </c>
      <c r="F1366" s="2">
        <f t="shared" si="214"/>
        <v>1</v>
      </c>
      <c r="G1366" s="3">
        <v>42104.868055555598</v>
      </c>
      <c r="H1366" s="4">
        <f t="shared" si="215"/>
        <v>0.86805555555555547</v>
      </c>
      <c r="I1366" s="2">
        <f t="shared" si="216"/>
        <v>5</v>
      </c>
      <c r="J1366" s="2">
        <f t="shared" si="217"/>
        <v>2</v>
      </c>
      <c r="K1366" s="3">
        <v>42104.958333333299</v>
      </c>
      <c r="L1366" s="1">
        <f t="shared" si="210"/>
        <v>9.0277777700976003E-2</v>
      </c>
      <c r="M1366" s="1" t="s">
        <v>14</v>
      </c>
      <c r="N1366" s="1">
        <f t="shared" si="218"/>
        <v>1</v>
      </c>
      <c r="O1366" s="1" t="s">
        <v>27</v>
      </c>
      <c r="P1366" s="1">
        <v>13</v>
      </c>
      <c r="Q1366" s="1" t="s">
        <v>16</v>
      </c>
      <c r="R1366" s="1">
        <f t="shared" si="219"/>
        <v>1</v>
      </c>
      <c r="S1366" s="1" t="s">
        <v>21</v>
      </c>
      <c r="T1366" s="1">
        <v>0</v>
      </c>
      <c r="U1366" s="1">
        <v>0</v>
      </c>
      <c r="V1366" s="1">
        <v>39</v>
      </c>
      <c r="W1366">
        <f t="shared" si="211"/>
        <v>1.5243055555984029</v>
      </c>
      <c r="X1366">
        <f>COUNTIF($A$2:A1366,A1366)</f>
        <v>1</v>
      </c>
      <c r="Y1366" t="str">
        <f>VLOOKUP(A:A,[1]ZU_2015_ORIGINAL!A:F,6,FALSE)</f>
        <v>GYN</v>
      </c>
      <c r="Z1366" s="7"/>
    </row>
    <row r="1367" spans="1:26" hidden="1">
      <c r="A1367" s="1">
        <v>5150077985</v>
      </c>
      <c r="B1367" s="2">
        <v>78</v>
      </c>
      <c r="C1367" s="3">
        <v>42093.482638888898</v>
      </c>
      <c r="D1367" s="4">
        <f t="shared" si="212"/>
        <v>0.4826388888888889</v>
      </c>
      <c r="E1367" s="2">
        <f t="shared" si="213"/>
        <v>1</v>
      </c>
      <c r="F1367" s="2">
        <f t="shared" si="214"/>
        <v>1</v>
      </c>
      <c r="G1367" s="3">
        <v>42093.90625</v>
      </c>
      <c r="H1367" s="4">
        <f t="shared" si="215"/>
        <v>0.90625</v>
      </c>
      <c r="I1367" s="2">
        <f t="shared" si="216"/>
        <v>1</v>
      </c>
      <c r="J1367" s="2">
        <f t="shared" si="217"/>
        <v>2</v>
      </c>
      <c r="K1367" s="3">
        <v>42095.569444444402</v>
      </c>
      <c r="L1367" s="1">
        <f t="shared" si="210"/>
        <v>1.6631944444015971</v>
      </c>
      <c r="M1367" s="1" t="s">
        <v>14</v>
      </c>
      <c r="N1367" s="1">
        <f t="shared" si="218"/>
        <v>1</v>
      </c>
      <c r="O1367" s="1" t="s">
        <v>28</v>
      </c>
      <c r="P1367" s="1">
        <v>15</v>
      </c>
      <c r="Q1367" s="1" t="s">
        <v>16</v>
      </c>
      <c r="R1367" s="1">
        <f t="shared" si="219"/>
        <v>1</v>
      </c>
      <c r="S1367" s="1" t="s">
        <v>19</v>
      </c>
      <c r="T1367" s="1">
        <v>0</v>
      </c>
      <c r="U1367" s="1">
        <v>0</v>
      </c>
      <c r="V1367" s="1">
        <v>39</v>
      </c>
      <c r="W1367">
        <f t="shared" si="211"/>
        <v>0.42361111110221827</v>
      </c>
      <c r="X1367">
        <f>COUNTIF($A$2:A1367,A1367)</f>
        <v>1</v>
      </c>
      <c r="Y1367" t="str">
        <f>VLOOKUP(A:A,[1]ZU_2015_ORIGINAL!A:F,6,FALSE)</f>
        <v>HTC</v>
      </c>
      <c r="Z1367" s="7"/>
    </row>
    <row r="1368" spans="1:26" hidden="1">
      <c r="A1368" s="1">
        <v>5150077985</v>
      </c>
      <c r="B1368" s="2">
        <v>78</v>
      </c>
      <c r="C1368" s="3">
        <v>42093.482638888898</v>
      </c>
      <c r="D1368" s="4">
        <f t="shared" si="212"/>
        <v>0.4826388888888889</v>
      </c>
      <c r="E1368" s="2">
        <f t="shared" si="213"/>
        <v>1</v>
      </c>
      <c r="F1368" s="2">
        <f t="shared" si="214"/>
        <v>1</v>
      </c>
      <c r="G1368" s="3">
        <v>42097.015972222202</v>
      </c>
      <c r="H1368" s="4">
        <f t="shared" si="215"/>
        <v>1.5972222222222224E-2</v>
      </c>
      <c r="I1368" s="2">
        <f t="shared" si="216"/>
        <v>5</v>
      </c>
      <c r="J1368" s="2">
        <f t="shared" si="217"/>
        <v>2</v>
      </c>
      <c r="K1368" s="3">
        <v>42101.418055555601</v>
      </c>
      <c r="L1368" s="1">
        <f t="shared" si="210"/>
        <v>4.4020833333997871</v>
      </c>
      <c r="M1368" s="1" t="s">
        <v>14</v>
      </c>
      <c r="N1368" s="1">
        <f t="shared" si="218"/>
        <v>1</v>
      </c>
      <c r="O1368" s="1" t="s">
        <v>28</v>
      </c>
      <c r="P1368" s="1">
        <v>15</v>
      </c>
      <c r="Q1368" s="1" t="s">
        <v>16</v>
      </c>
      <c r="R1368" s="1">
        <f t="shared" si="219"/>
        <v>1</v>
      </c>
      <c r="S1368" s="1" t="s">
        <v>19</v>
      </c>
      <c r="T1368" s="1">
        <v>0</v>
      </c>
      <c r="U1368" s="1">
        <v>0</v>
      </c>
      <c r="V1368" s="1">
        <v>34</v>
      </c>
      <c r="W1368">
        <f t="shared" si="211"/>
        <v>3.5333333333037444</v>
      </c>
      <c r="X1368">
        <f>COUNTIF($A$2:A1368,A1368)</f>
        <v>2</v>
      </c>
      <c r="Y1368" t="str">
        <f>VLOOKUP(A:A,[1]ZU_2015_ORIGINAL!A:F,6,FALSE)</f>
        <v>HTC</v>
      </c>
      <c r="Z1368" s="7"/>
    </row>
    <row r="1369" spans="1:26">
      <c r="A1369" s="1">
        <v>5150078007</v>
      </c>
      <c r="B1369" s="2">
        <v>88</v>
      </c>
      <c r="C1369" s="3">
        <v>42093.491666666698</v>
      </c>
      <c r="D1369" s="4">
        <f t="shared" si="212"/>
        <v>0.4916666666666667</v>
      </c>
      <c r="E1369" s="2">
        <f t="shared" si="213"/>
        <v>1</v>
      </c>
      <c r="F1369" s="2">
        <f t="shared" si="214"/>
        <v>1</v>
      </c>
      <c r="G1369" s="3">
        <v>42093.994444444397</v>
      </c>
      <c r="H1369" s="4">
        <f t="shared" si="215"/>
        <v>0.99444444444444446</v>
      </c>
      <c r="I1369" s="2">
        <f t="shared" si="216"/>
        <v>1</v>
      </c>
      <c r="J1369" s="2">
        <f t="shared" si="217"/>
        <v>2</v>
      </c>
      <c r="K1369" s="3">
        <v>42094.448611111096</v>
      </c>
      <c r="L1369" s="1">
        <f t="shared" si="210"/>
        <v>0.45416666669916594</v>
      </c>
      <c r="M1369" s="1" t="s">
        <v>14</v>
      </c>
      <c r="N1369" s="1">
        <f t="shared" si="218"/>
        <v>1</v>
      </c>
      <c r="O1369" s="1" t="s">
        <v>18</v>
      </c>
      <c r="P1369" s="1">
        <v>11</v>
      </c>
      <c r="Q1369" s="1" t="s">
        <v>29</v>
      </c>
      <c r="R1369" s="1">
        <f t="shared" si="219"/>
        <v>2</v>
      </c>
      <c r="S1369" s="1" t="s">
        <v>24</v>
      </c>
      <c r="T1369" s="1">
        <v>0</v>
      </c>
      <c r="U1369" s="1">
        <v>0</v>
      </c>
      <c r="V1369" s="1">
        <v>31</v>
      </c>
      <c r="W1369">
        <f t="shared" si="211"/>
        <v>0.50277777769952081</v>
      </c>
      <c r="X1369">
        <f>COUNTIF($A$2:A1369,A1369)</f>
        <v>1</v>
      </c>
      <c r="Y1369" t="str">
        <f>VLOOKUP(A:A,[1]ZU_2015_ORIGINAL!A:F,6,FALSE)</f>
        <v>AVT</v>
      </c>
      <c r="Z1369" s="7"/>
    </row>
    <row r="1370" spans="1:26">
      <c r="A1370" s="1">
        <v>5150078007</v>
      </c>
      <c r="B1370" s="2">
        <v>88</v>
      </c>
      <c r="C1370" s="3">
        <v>42093.491666666698</v>
      </c>
      <c r="D1370" s="4">
        <f t="shared" si="212"/>
        <v>0.4916666666666667</v>
      </c>
      <c r="E1370" s="2">
        <f t="shared" si="213"/>
        <v>1</v>
      </c>
      <c r="F1370" s="2">
        <f t="shared" si="214"/>
        <v>1</v>
      </c>
      <c r="G1370" s="3">
        <v>42096.884722222203</v>
      </c>
      <c r="H1370" s="4">
        <f t="shared" si="215"/>
        <v>0.8847222222222223</v>
      </c>
      <c r="I1370" s="2">
        <f t="shared" si="216"/>
        <v>4</v>
      </c>
      <c r="J1370" s="2">
        <f t="shared" si="217"/>
        <v>2</v>
      </c>
      <c r="K1370" s="3">
        <v>42101.461805555598</v>
      </c>
      <c r="L1370" s="1">
        <f t="shared" si="210"/>
        <v>4.5770833333954215</v>
      </c>
      <c r="M1370" s="1" t="s">
        <v>14</v>
      </c>
      <c r="N1370" s="1">
        <f t="shared" si="218"/>
        <v>1</v>
      </c>
      <c r="O1370" s="1" t="s">
        <v>18</v>
      </c>
      <c r="P1370" s="1">
        <v>11</v>
      </c>
      <c r="Q1370" s="1" t="s">
        <v>29</v>
      </c>
      <c r="R1370" s="1">
        <f t="shared" si="219"/>
        <v>2</v>
      </c>
      <c r="S1370" s="1" t="s">
        <v>24</v>
      </c>
      <c r="T1370" s="1">
        <v>0</v>
      </c>
      <c r="U1370" s="1">
        <v>0</v>
      </c>
      <c r="V1370" s="1">
        <v>34</v>
      </c>
      <c r="W1370">
        <f t="shared" si="211"/>
        <v>3.3930555555052706</v>
      </c>
      <c r="X1370">
        <f>COUNTIF($A$2:A1370,A1370)</f>
        <v>2</v>
      </c>
      <c r="Y1370" t="str">
        <f>VLOOKUP(A:A,[1]ZU_2015_ORIGINAL!A:F,6,FALSE)</f>
        <v>AVT</v>
      </c>
      <c r="Z1370" s="7"/>
    </row>
    <row r="1371" spans="1:26">
      <c r="A1371" s="1">
        <v>5150078007</v>
      </c>
      <c r="B1371" s="2">
        <v>88</v>
      </c>
      <c r="C1371" s="3">
        <v>42093.491666666698</v>
      </c>
      <c r="D1371" s="4">
        <f t="shared" si="212"/>
        <v>0.4916666666666667</v>
      </c>
      <c r="E1371" s="2">
        <f t="shared" si="213"/>
        <v>1</v>
      </c>
      <c r="F1371" s="2">
        <f t="shared" si="214"/>
        <v>1</v>
      </c>
      <c r="G1371" s="3">
        <v>42104.020833333299</v>
      </c>
      <c r="H1371" s="4">
        <f t="shared" si="215"/>
        <v>2.0833333333333332E-2</v>
      </c>
      <c r="I1371" s="2">
        <f t="shared" si="216"/>
        <v>5</v>
      </c>
      <c r="J1371" s="2">
        <f t="shared" si="217"/>
        <v>2</v>
      </c>
      <c r="K1371" s="3">
        <v>42104.672222222202</v>
      </c>
      <c r="L1371" s="1">
        <f t="shared" si="210"/>
        <v>0.6513888889021473</v>
      </c>
      <c r="M1371" s="1" t="s">
        <v>14</v>
      </c>
      <c r="N1371" s="1">
        <f t="shared" si="218"/>
        <v>1</v>
      </c>
      <c r="O1371" s="1" t="s">
        <v>18</v>
      </c>
      <c r="P1371" s="1">
        <v>11</v>
      </c>
      <c r="Q1371" s="1" t="s">
        <v>29</v>
      </c>
      <c r="R1371" s="1">
        <f t="shared" si="219"/>
        <v>2</v>
      </c>
      <c r="S1371" s="1" t="s">
        <v>24</v>
      </c>
      <c r="T1371" s="1">
        <v>1</v>
      </c>
      <c r="U1371" s="1">
        <v>0</v>
      </c>
      <c r="V1371" s="1">
        <v>31</v>
      </c>
      <c r="W1371">
        <f t="shared" si="211"/>
        <v>10.529166666601668</v>
      </c>
      <c r="X1371">
        <f>COUNTIF($A$2:A1371,A1371)</f>
        <v>3</v>
      </c>
      <c r="Y1371" t="str">
        <f>VLOOKUP(A:A,[1]ZU_2015_ORIGINAL!A:F,6,FALSE)</f>
        <v>AVT</v>
      </c>
      <c r="Z1371" s="7"/>
    </row>
    <row r="1372" spans="1:26">
      <c r="A1372" s="1">
        <v>5150078010</v>
      </c>
      <c r="B1372" s="2">
        <v>61</v>
      </c>
      <c r="C1372" s="3">
        <v>42093.503472222197</v>
      </c>
      <c r="D1372" s="4">
        <f t="shared" si="212"/>
        <v>0.50347222222222221</v>
      </c>
      <c r="E1372" s="2">
        <f t="shared" si="213"/>
        <v>1</v>
      </c>
      <c r="F1372" s="2">
        <f t="shared" si="214"/>
        <v>1</v>
      </c>
      <c r="G1372" s="3">
        <v>42093.579861111102</v>
      </c>
      <c r="H1372" s="4">
        <f t="shared" si="215"/>
        <v>0.57986111111111105</v>
      </c>
      <c r="I1372" s="2">
        <f t="shared" si="216"/>
        <v>1</v>
      </c>
      <c r="J1372" s="2">
        <f t="shared" si="217"/>
        <v>1</v>
      </c>
      <c r="K1372" s="3">
        <v>42102.503472222197</v>
      </c>
      <c r="L1372" s="1">
        <f t="shared" si="210"/>
        <v>8.9236111110949423</v>
      </c>
      <c r="M1372" s="1" t="s">
        <v>14</v>
      </c>
      <c r="N1372" s="1">
        <f t="shared" si="218"/>
        <v>1</v>
      </c>
      <c r="O1372" s="1" t="s">
        <v>32</v>
      </c>
      <c r="P1372" s="1">
        <v>23</v>
      </c>
      <c r="Q1372" s="1" t="s">
        <v>29</v>
      </c>
      <c r="R1372" s="1">
        <f t="shared" si="219"/>
        <v>2</v>
      </c>
      <c r="S1372" s="1" t="s">
        <v>19</v>
      </c>
      <c r="T1372" s="1">
        <v>0</v>
      </c>
      <c r="U1372" s="1">
        <v>0</v>
      </c>
      <c r="V1372" s="1">
        <v>34</v>
      </c>
      <c r="W1372">
        <f t="shared" si="211"/>
        <v>7.6388888905057684E-2</v>
      </c>
      <c r="X1372">
        <f>COUNTIF($A$2:A1372,A1372)</f>
        <v>1</v>
      </c>
      <c r="Y1372" t="str">
        <f>VLOOKUP(A:A,[1]ZU_2015_ORIGINAL!A:F,6,FALSE)</f>
        <v>UCH</v>
      </c>
      <c r="Z1372" s="7"/>
    </row>
    <row r="1373" spans="1:26">
      <c r="A1373" s="1">
        <v>5150078048</v>
      </c>
      <c r="B1373" s="2">
        <v>80</v>
      </c>
      <c r="C1373" s="3">
        <v>42093.514583333301</v>
      </c>
      <c r="D1373" s="4">
        <f t="shared" si="212"/>
        <v>0.51458333333333328</v>
      </c>
      <c r="E1373" s="2">
        <f t="shared" si="213"/>
        <v>1</v>
      </c>
      <c r="F1373" s="2">
        <f t="shared" si="214"/>
        <v>1</v>
      </c>
      <c r="G1373" s="3">
        <v>42101.5625</v>
      </c>
      <c r="H1373" s="4">
        <f t="shared" si="215"/>
        <v>0.5625</v>
      </c>
      <c r="I1373" s="2">
        <f t="shared" si="216"/>
        <v>2</v>
      </c>
      <c r="J1373" s="2">
        <f t="shared" si="217"/>
        <v>1</v>
      </c>
      <c r="K1373" s="3">
        <v>42103.427777777797</v>
      </c>
      <c r="L1373" s="1">
        <f t="shared" si="210"/>
        <v>1.8652777777970186</v>
      </c>
      <c r="M1373" s="1" t="s">
        <v>14</v>
      </c>
      <c r="N1373" s="1">
        <f t="shared" si="218"/>
        <v>1</v>
      </c>
      <c r="O1373" s="1" t="s">
        <v>31</v>
      </c>
      <c r="P1373" s="1">
        <v>3</v>
      </c>
      <c r="Q1373" s="1" t="s">
        <v>29</v>
      </c>
      <c r="R1373" s="1">
        <f t="shared" si="219"/>
        <v>2</v>
      </c>
      <c r="S1373" s="1" t="s">
        <v>19</v>
      </c>
      <c r="T1373" s="1">
        <v>0</v>
      </c>
      <c r="U1373" s="1">
        <v>0</v>
      </c>
      <c r="V1373" s="1">
        <v>35</v>
      </c>
      <c r="W1373">
        <f t="shared" si="211"/>
        <v>8.0479166666991659</v>
      </c>
      <c r="X1373">
        <f>COUNTIF($A$2:A1373,A1373)</f>
        <v>1</v>
      </c>
      <c r="Y1373" t="str">
        <f>VLOOKUP(A:A,[1]ZU_2015_ORIGINAL!A:F,6,FALSE)</f>
        <v>1MD-IPF</v>
      </c>
      <c r="Z1373" s="7"/>
    </row>
    <row r="1374" spans="1:26">
      <c r="A1374" s="1">
        <v>5150078095</v>
      </c>
      <c r="B1374" s="2">
        <v>36</v>
      </c>
      <c r="C1374" s="3">
        <v>42093.552083333299</v>
      </c>
      <c r="D1374" s="4">
        <f t="shared" si="212"/>
        <v>0.55208333333333337</v>
      </c>
      <c r="E1374" s="2">
        <f t="shared" si="213"/>
        <v>1</v>
      </c>
      <c r="F1374" s="2">
        <f t="shared" si="214"/>
        <v>1</v>
      </c>
      <c r="G1374" s="3">
        <v>42093.864583333299</v>
      </c>
      <c r="H1374" s="4">
        <f t="shared" si="215"/>
        <v>0.86458333333333337</v>
      </c>
      <c r="I1374" s="2">
        <f t="shared" si="216"/>
        <v>1</v>
      </c>
      <c r="J1374" s="2">
        <f t="shared" si="217"/>
        <v>2</v>
      </c>
      <c r="K1374" s="3">
        <v>42093.972222222197</v>
      </c>
      <c r="L1374" s="1">
        <f t="shared" si="210"/>
        <v>0.10763888889778173</v>
      </c>
      <c r="M1374" s="1" t="s">
        <v>14</v>
      </c>
      <c r="N1374" s="1">
        <f t="shared" si="218"/>
        <v>1</v>
      </c>
      <c r="O1374" s="1" t="s">
        <v>32</v>
      </c>
      <c r="P1374" s="1">
        <v>23</v>
      </c>
      <c r="Q1374" s="1" t="s">
        <v>29</v>
      </c>
      <c r="R1374" s="1">
        <f t="shared" si="219"/>
        <v>2</v>
      </c>
      <c r="S1374" s="1" t="s">
        <v>21</v>
      </c>
      <c r="T1374" s="1">
        <v>0</v>
      </c>
      <c r="U1374" s="1">
        <v>0</v>
      </c>
      <c r="V1374" s="1">
        <v>39</v>
      </c>
      <c r="W1374">
        <f t="shared" si="211"/>
        <v>0.3125</v>
      </c>
      <c r="X1374">
        <f>COUNTIF($A$2:A1374,A1374)</f>
        <v>1</v>
      </c>
      <c r="Y1374" t="str">
        <f>VLOOKUP(A:A,[1]ZU_2015_ORIGINAL!A:F,6,FALSE)</f>
        <v>UCH</v>
      </c>
      <c r="Z1374" s="7"/>
    </row>
    <row r="1375" spans="1:26">
      <c r="A1375" s="1">
        <v>5150078297</v>
      </c>
      <c r="B1375" s="2">
        <v>44</v>
      </c>
      <c r="C1375" s="3">
        <v>42093.697916666701</v>
      </c>
      <c r="D1375" s="4">
        <f t="shared" si="212"/>
        <v>0.69791666666666663</v>
      </c>
      <c r="E1375" s="2">
        <f t="shared" si="213"/>
        <v>1</v>
      </c>
      <c r="F1375" s="2">
        <f t="shared" si="214"/>
        <v>1</v>
      </c>
      <c r="G1375" s="3">
        <v>42093.916666666701</v>
      </c>
      <c r="H1375" s="4">
        <f t="shared" si="215"/>
        <v>0.91666666666666663</v>
      </c>
      <c r="I1375" s="2">
        <f t="shared" si="216"/>
        <v>1</v>
      </c>
      <c r="J1375" s="2">
        <f t="shared" si="217"/>
        <v>2</v>
      </c>
      <c r="K1375" s="3">
        <v>42093.979166666701</v>
      </c>
      <c r="L1375" s="1">
        <f t="shared" si="210"/>
        <v>6.25E-2</v>
      </c>
      <c r="M1375" s="1" t="s">
        <v>14</v>
      </c>
      <c r="N1375" s="1">
        <f t="shared" si="218"/>
        <v>1</v>
      </c>
      <c r="O1375" s="1" t="s">
        <v>32</v>
      </c>
      <c r="P1375" s="1">
        <v>23</v>
      </c>
      <c r="Q1375" s="1" t="s">
        <v>29</v>
      </c>
      <c r="R1375" s="1">
        <f t="shared" si="219"/>
        <v>2</v>
      </c>
      <c r="S1375" s="1" t="s">
        <v>19</v>
      </c>
      <c r="T1375" s="1">
        <v>0</v>
      </c>
      <c r="U1375" s="1">
        <v>0</v>
      </c>
      <c r="V1375" s="1">
        <v>39</v>
      </c>
      <c r="W1375">
        <f t="shared" si="211"/>
        <v>0.21875</v>
      </c>
      <c r="X1375">
        <f>COUNTIF($A$2:A1375,A1375)</f>
        <v>1</v>
      </c>
      <c r="Y1375" t="str">
        <f>VLOOKUP(A:A,[1]ZU_2015_ORIGINAL!A:F,6,FALSE)</f>
        <v>UCH</v>
      </c>
      <c r="Z1375" s="7"/>
    </row>
    <row r="1376" spans="1:26" hidden="1">
      <c r="A1376" s="1">
        <v>5150078302</v>
      </c>
      <c r="B1376" s="2">
        <v>55</v>
      </c>
      <c r="C1376" s="3">
        <v>42093.704861111102</v>
      </c>
      <c r="D1376" s="4">
        <f t="shared" si="212"/>
        <v>0.70486111111111116</v>
      </c>
      <c r="E1376" s="2">
        <f t="shared" si="213"/>
        <v>1</v>
      </c>
      <c r="F1376" s="2">
        <f t="shared" si="214"/>
        <v>1</v>
      </c>
      <c r="G1376" s="3">
        <v>42093.840277777803</v>
      </c>
      <c r="H1376" s="4">
        <f t="shared" si="215"/>
        <v>0.84027777777777779</v>
      </c>
      <c r="I1376" s="2">
        <f t="shared" si="216"/>
        <v>1</v>
      </c>
      <c r="J1376" s="2">
        <f t="shared" si="217"/>
        <v>2</v>
      </c>
      <c r="K1376" s="3">
        <v>42093.965277777803</v>
      </c>
      <c r="L1376" s="1">
        <f t="shared" si="210"/>
        <v>0.125</v>
      </c>
      <c r="M1376" s="1" t="s">
        <v>14</v>
      </c>
      <c r="N1376" s="1">
        <f t="shared" si="218"/>
        <v>1</v>
      </c>
      <c r="O1376" s="1" t="s">
        <v>32</v>
      </c>
      <c r="P1376" s="1">
        <v>23</v>
      </c>
      <c r="Q1376" s="1" t="s">
        <v>37</v>
      </c>
      <c r="R1376" s="1">
        <f t="shared" si="219"/>
        <v>2</v>
      </c>
      <c r="S1376" s="1" t="s">
        <v>19</v>
      </c>
      <c r="T1376" s="1">
        <v>0</v>
      </c>
      <c r="U1376" s="1">
        <v>0</v>
      </c>
      <c r="V1376" s="1">
        <v>39</v>
      </c>
      <c r="W1376">
        <f t="shared" si="211"/>
        <v>0.13541666670062114</v>
      </c>
      <c r="X1376">
        <f>COUNTIF($A$2:A1376,A1376)</f>
        <v>1</v>
      </c>
      <c r="Y1376" t="str">
        <f>VLOOKUP(A:A,[1]ZU_2015_ORIGINAL!A:F,6,FALSE)</f>
        <v>UCH</v>
      </c>
      <c r="Z1376" s="7"/>
    </row>
    <row r="1377" spans="1:26">
      <c r="A1377" s="1">
        <v>5150078397</v>
      </c>
      <c r="B1377" s="2">
        <v>89</v>
      </c>
      <c r="C1377" s="3">
        <v>42093.871527777803</v>
      </c>
      <c r="D1377" s="4">
        <f t="shared" si="212"/>
        <v>0.87152777777777779</v>
      </c>
      <c r="E1377" s="2">
        <f t="shared" si="213"/>
        <v>1</v>
      </c>
      <c r="F1377" s="2">
        <f t="shared" si="214"/>
        <v>2</v>
      </c>
      <c r="G1377" s="3">
        <v>42095.541666666701</v>
      </c>
      <c r="H1377" s="4">
        <f t="shared" si="215"/>
        <v>0.54166666666666663</v>
      </c>
      <c r="I1377" s="2">
        <f t="shared" si="216"/>
        <v>3</v>
      </c>
      <c r="J1377" s="2">
        <f t="shared" si="217"/>
        <v>1</v>
      </c>
      <c r="K1377" s="3">
        <v>42096.056944444397</v>
      </c>
      <c r="L1377" s="1">
        <f t="shared" si="210"/>
        <v>0.51527777769661043</v>
      </c>
      <c r="M1377" s="1" t="s">
        <v>14</v>
      </c>
      <c r="N1377" s="1">
        <f t="shared" si="218"/>
        <v>1</v>
      </c>
      <c r="O1377" s="1" t="s">
        <v>32</v>
      </c>
      <c r="P1377" s="1">
        <v>23</v>
      </c>
      <c r="Q1377" s="1" t="s">
        <v>29</v>
      </c>
      <c r="R1377" s="1">
        <f t="shared" si="219"/>
        <v>2</v>
      </c>
      <c r="S1377" s="1" t="s">
        <v>19</v>
      </c>
      <c r="T1377" s="1">
        <v>0</v>
      </c>
      <c r="U1377" s="1">
        <v>0</v>
      </c>
      <c r="V1377" s="1">
        <v>39</v>
      </c>
      <c r="W1377">
        <f t="shared" si="211"/>
        <v>1.6701388888977817</v>
      </c>
      <c r="X1377">
        <f>COUNTIF($A$2:A1377,A1377)</f>
        <v>1</v>
      </c>
      <c r="Y1377" t="str">
        <f>VLOOKUP(A:A,[1]ZU_2015_ORIGINAL!A:F,6,FALSE)</f>
        <v>UCH</v>
      </c>
      <c r="Z1377" s="7"/>
    </row>
    <row r="1378" spans="1:26" hidden="1">
      <c r="A1378" s="1">
        <v>5150078406</v>
      </c>
      <c r="B1378" s="2">
        <v>34</v>
      </c>
      <c r="C1378" s="3">
        <v>42093.884722222203</v>
      </c>
      <c r="D1378" s="4">
        <f t="shared" si="212"/>
        <v>0.8847222222222223</v>
      </c>
      <c r="E1378" s="2">
        <f t="shared" si="213"/>
        <v>1</v>
      </c>
      <c r="F1378" s="2">
        <f t="shared" si="214"/>
        <v>2</v>
      </c>
      <c r="G1378" s="3">
        <v>42094.225694444402</v>
      </c>
      <c r="H1378" s="4">
        <f t="shared" si="215"/>
        <v>0.22569444444444445</v>
      </c>
      <c r="I1378" s="2">
        <f t="shared" si="216"/>
        <v>2</v>
      </c>
      <c r="J1378" s="2">
        <f t="shared" si="217"/>
        <v>2</v>
      </c>
      <c r="K1378" s="3">
        <v>42094.270833333299</v>
      </c>
      <c r="L1378" s="1">
        <f t="shared" si="210"/>
        <v>4.5138888897781726E-2</v>
      </c>
      <c r="M1378" s="1" t="s">
        <v>14</v>
      </c>
      <c r="N1378" s="1">
        <f t="shared" si="218"/>
        <v>1</v>
      </c>
      <c r="O1378" s="1" t="s">
        <v>18</v>
      </c>
      <c r="P1378" s="1">
        <v>11</v>
      </c>
      <c r="Q1378" s="1" t="s">
        <v>16</v>
      </c>
      <c r="R1378" s="1">
        <f t="shared" si="219"/>
        <v>1</v>
      </c>
      <c r="S1378" s="1" t="s">
        <v>19</v>
      </c>
      <c r="T1378" s="1">
        <v>0</v>
      </c>
      <c r="U1378" s="1">
        <v>0</v>
      </c>
      <c r="V1378" s="1">
        <v>39</v>
      </c>
      <c r="W1378">
        <f t="shared" si="211"/>
        <v>0.34097222219861578</v>
      </c>
      <c r="X1378">
        <f>COUNTIF($A$2:A1378,A1378)</f>
        <v>1</v>
      </c>
      <c r="Y1378" t="str">
        <f>VLOOKUP(A:A,[1]ZU_2015_ORIGINAL!A:F,6,FALSE)</f>
        <v>AVT</v>
      </c>
      <c r="Z1378" s="7"/>
    </row>
    <row r="1379" spans="1:26">
      <c r="A1379" s="1">
        <v>5150078446</v>
      </c>
      <c r="B1379" s="2">
        <v>40</v>
      </c>
      <c r="C1379" s="3">
        <v>42093.733333333301</v>
      </c>
      <c r="D1379" s="4">
        <f t="shared" si="212"/>
        <v>0.73333333333333339</v>
      </c>
      <c r="E1379" s="2">
        <f t="shared" si="213"/>
        <v>1</v>
      </c>
      <c r="F1379" s="2">
        <f t="shared" si="214"/>
        <v>1</v>
      </c>
      <c r="G1379" s="3">
        <v>42096</v>
      </c>
      <c r="H1379" s="4">
        <f t="shared" si="215"/>
        <v>0</v>
      </c>
      <c r="I1379" s="2">
        <f t="shared" si="216"/>
        <v>4</v>
      </c>
      <c r="J1379" s="2">
        <f t="shared" si="217"/>
        <v>2</v>
      </c>
      <c r="K1379" s="3">
        <v>42096.628472222197</v>
      </c>
      <c r="L1379" s="1">
        <f t="shared" si="210"/>
        <v>0.62847222219716059</v>
      </c>
      <c r="M1379" s="1" t="s">
        <v>14</v>
      </c>
      <c r="N1379" s="1">
        <f t="shared" si="218"/>
        <v>1</v>
      </c>
      <c r="O1379" s="1" t="s">
        <v>36</v>
      </c>
      <c r="P1379" s="1">
        <v>20</v>
      </c>
      <c r="Q1379" s="1" t="s">
        <v>29</v>
      </c>
      <c r="R1379" s="1">
        <f t="shared" si="219"/>
        <v>2</v>
      </c>
      <c r="S1379" s="1" t="s">
        <v>22</v>
      </c>
      <c r="T1379" s="1">
        <v>0</v>
      </c>
      <c r="U1379" s="1">
        <v>0</v>
      </c>
      <c r="V1379" s="1">
        <v>34</v>
      </c>
      <c r="W1379">
        <f t="shared" si="211"/>
        <v>2.2666666666991659</v>
      </c>
      <c r="X1379">
        <f>COUNTIF($A$2:A1379,A1379)</f>
        <v>1</v>
      </c>
      <c r="Y1379" t="str">
        <f>VLOOKUP(A:A,[1]ZU_2015_ORIGINAL!A:F,6,FALSE)</f>
        <v>NRO</v>
      </c>
      <c r="Z1379" s="7"/>
    </row>
    <row r="1380" spans="1:26">
      <c r="A1380" s="1">
        <v>5150078449</v>
      </c>
      <c r="B1380" s="2">
        <v>40</v>
      </c>
      <c r="C1380" s="3">
        <v>42094.088888888902</v>
      </c>
      <c r="D1380" s="4">
        <f t="shared" si="212"/>
        <v>8.8888888888888892E-2</v>
      </c>
      <c r="E1380" s="2">
        <f t="shared" si="213"/>
        <v>2</v>
      </c>
      <c r="F1380" s="2">
        <f t="shared" si="214"/>
        <v>2</v>
      </c>
      <c r="G1380" s="3">
        <v>42094.154166666704</v>
      </c>
      <c r="H1380" s="4">
        <f t="shared" si="215"/>
        <v>0.15416666666666667</v>
      </c>
      <c r="I1380" s="2">
        <f t="shared" si="216"/>
        <v>2</v>
      </c>
      <c r="J1380" s="2">
        <f t="shared" si="217"/>
        <v>2</v>
      </c>
      <c r="K1380" s="3">
        <v>42095.432638888902</v>
      </c>
      <c r="L1380" s="1">
        <f t="shared" si="210"/>
        <v>1.2784722221986158</v>
      </c>
      <c r="M1380" s="1" t="s">
        <v>14</v>
      </c>
      <c r="N1380" s="1">
        <f t="shared" si="218"/>
        <v>1</v>
      </c>
      <c r="O1380" s="1" t="s">
        <v>32</v>
      </c>
      <c r="P1380" s="1">
        <v>23</v>
      </c>
      <c r="Q1380" s="1" t="s">
        <v>29</v>
      </c>
      <c r="R1380" s="1">
        <f t="shared" si="219"/>
        <v>2</v>
      </c>
      <c r="S1380" s="1" t="s">
        <v>19</v>
      </c>
      <c r="T1380" s="1">
        <v>0</v>
      </c>
      <c r="U1380" s="1">
        <v>0</v>
      </c>
      <c r="V1380" s="1">
        <v>32</v>
      </c>
      <c r="W1380">
        <f t="shared" si="211"/>
        <v>6.5277777801384218E-2</v>
      </c>
      <c r="X1380">
        <f>COUNTIF($A$2:A1380,A1380)</f>
        <v>1</v>
      </c>
      <c r="Y1380" t="str">
        <f>VLOOKUP(A:A,[1]ZU_2015_ORIGINAL!A:F,6,FALSE)</f>
        <v>UCH</v>
      </c>
      <c r="Z1380" s="7"/>
    </row>
    <row r="1381" spans="1:26" hidden="1">
      <c r="A1381" s="1">
        <v>5150078521</v>
      </c>
      <c r="B1381" s="2">
        <v>78</v>
      </c>
      <c r="C1381" s="3">
        <v>42094.338194444397</v>
      </c>
      <c r="D1381" s="4">
        <f t="shared" si="212"/>
        <v>0.33819444444444446</v>
      </c>
      <c r="E1381" s="2">
        <f t="shared" si="213"/>
        <v>2</v>
      </c>
      <c r="F1381" s="2">
        <f t="shared" si="214"/>
        <v>1</v>
      </c>
      <c r="G1381" s="3">
        <v>42095.706250000003</v>
      </c>
      <c r="H1381" s="4">
        <f t="shared" si="215"/>
        <v>0.70624999999999993</v>
      </c>
      <c r="I1381" s="2">
        <f t="shared" si="216"/>
        <v>3</v>
      </c>
      <c r="J1381" s="2">
        <f t="shared" si="217"/>
        <v>1</v>
      </c>
      <c r="K1381" s="3">
        <v>42098.5090277778</v>
      </c>
      <c r="L1381" s="1">
        <f t="shared" si="210"/>
        <v>2.8027777777970186</v>
      </c>
      <c r="M1381" s="1" t="s">
        <v>14</v>
      </c>
      <c r="N1381" s="1">
        <f t="shared" si="218"/>
        <v>1</v>
      </c>
      <c r="O1381" s="1" t="s">
        <v>18</v>
      </c>
      <c r="P1381" s="1">
        <v>11</v>
      </c>
      <c r="Q1381" s="1" t="s">
        <v>16</v>
      </c>
      <c r="R1381" s="1">
        <f t="shared" si="219"/>
        <v>1</v>
      </c>
      <c r="S1381" s="1" t="s">
        <v>21</v>
      </c>
      <c r="T1381" s="1">
        <v>0</v>
      </c>
      <c r="U1381" s="1">
        <v>0</v>
      </c>
      <c r="V1381" s="1">
        <v>34</v>
      </c>
      <c r="W1381">
        <f t="shared" si="211"/>
        <v>1.3680555556056788</v>
      </c>
      <c r="X1381">
        <f>COUNTIF($A$2:A1381,A1381)</f>
        <v>1</v>
      </c>
      <c r="Y1381" t="str">
        <f>VLOOKUP(A:A,[1]ZU_2015_ORIGINAL!A:F,6,FALSE)</f>
        <v>AVT</v>
      </c>
      <c r="Z1381" s="7"/>
    </row>
    <row r="1382" spans="1:26" hidden="1">
      <c r="A1382" s="1">
        <v>5150078527</v>
      </c>
      <c r="B1382" s="2">
        <v>87</v>
      </c>
      <c r="C1382" s="3">
        <v>42109.395138888904</v>
      </c>
      <c r="D1382" s="4">
        <f t="shared" si="212"/>
        <v>0.39513888888888887</v>
      </c>
      <c r="E1382" s="2">
        <f t="shared" si="213"/>
        <v>3</v>
      </c>
      <c r="F1382" s="2">
        <f t="shared" si="214"/>
        <v>1</v>
      </c>
      <c r="G1382" s="3">
        <v>42118.511805555601</v>
      </c>
      <c r="H1382" s="4">
        <f t="shared" si="215"/>
        <v>0.51180555555555551</v>
      </c>
      <c r="I1382" s="2">
        <f t="shared" si="216"/>
        <v>5</v>
      </c>
      <c r="J1382" s="2">
        <f t="shared" si="217"/>
        <v>1</v>
      </c>
      <c r="K1382" s="3">
        <v>42119.479861111096</v>
      </c>
      <c r="L1382" s="1">
        <f t="shared" si="210"/>
        <v>0.96805555549508426</v>
      </c>
      <c r="M1382" s="1" t="s">
        <v>14</v>
      </c>
      <c r="N1382" s="1">
        <f t="shared" si="218"/>
        <v>1</v>
      </c>
      <c r="O1382" s="1" t="s">
        <v>28</v>
      </c>
      <c r="P1382" s="1">
        <v>15</v>
      </c>
      <c r="Q1382" s="1" t="s">
        <v>16</v>
      </c>
      <c r="R1382" s="1">
        <f t="shared" si="219"/>
        <v>1</v>
      </c>
      <c r="S1382" s="1" t="s">
        <v>19</v>
      </c>
      <c r="T1382" s="1">
        <v>0</v>
      </c>
      <c r="U1382" s="1">
        <v>0</v>
      </c>
      <c r="V1382" s="1">
        <v>33</v>
      </c>
      <c r="W1382">
        <f t="shared" si="211"/>
        <v>9.1166666666977108</v>
      </c>
      <c r="X1382">
        <f>COUNTIF($A$2:A1382,A1382)</f>
        <v>1</v>
      </c>
      <c r="Y1382" t="str">
        <f>VLOOKUP(A:A,[1]ZU_2015_ORIGINAL!A:F,6,FALSE)</f>
        <v>HTC</v>
      </c>
      <c r="Z1382" s="7"/>
    </row>
    <row r="1383" spans="1:26" hidden="1">
      <c r="A1383" s="1">
        <v>5150078583</v>
      </c>
      <c r="B1383" s="2">
        <v>72</v>
      </c>
      <c r="C1383" s="3">
        <v>42094.381249999999</v>
      </c>
      <c r="D1383" s="4">
        <f t="shared" si="212"/>
        <v>0.38125000000000003</v>
      </c>
      <c r="E1383" s="2">
        <f t="shared" si="213"/>
        <v>2</v>
      </c>
      <c r="F1383" s="2">
        <f t="shared" si="214"/>
        <v>1</v>
      </c>
      <c r="G1383" s="3">
        <v>42095.607638888898</v>
      </c>
      <c r="H1383" s="4">
        <f t="shared" si="215"/>
        <v>0.60763888888888895</v>
      </c>
      <c r="I1383" s="2">
        <f t="shared" si="216"/>
        <v>3</v>
      </c>
      <c r="J1383" s="2">
        <f t="shared" si="217"/>
        <v>1</v>
      </c>
      <c r="K1383" s="3">
        <v>42101.402777777803</v>
      </c>
      <c r="L1383" s="1">
        <f t="shared" si="210"/>
        <v>5.7951388889050577</v>
      </c>
      <c r="M1383" s="1" t="s">
        <v>14</v>
      </c>
      <c r="N1383" s="1">
        <f t="shared" si="218"/>
        <v>1</v>
      </c>
      <c r="O1383" s="1" t="s">
        <v>28</v>
      </c>
      <c r="P1383" s="1">
        <v>15</v>
      </c>
      <c r="Q1383" s="1" t="s">
        <v>16</v>
      </c>
      <c r="R1383" s="1">
        <f t="shared" si="219"/>
        <v>1</v>
      </c>
      <c r="S1383" s="1" t="s">
        <v>24</v>
      </c>
      <c r="T1383" s="1">
        <v>0</v>
      </c>
      <c r="U1383" s="1">
        <v>0</v>
      </c>
      <c r="V1383" s="1">
        <v>31</v>
      </c>
      <c r="W1383">
        <f t="shared" si="211"/>
        <v>1.2263888888992369</v>
      </c>
      <c r="X1383">
        <f>COUNTIF($A$2:A1383,A1383)</f>
        <v>1</v>
      </c>
      <c r="Y1383" t="str">
        <f>VLOOKUP(A:A,[1]ZU_2015_ORIGINAL!A:F,6,FALSE)</f>
        <v>HTC</v>
      </c>
      <c r="Z1383" s="7"/>
    </row>
    <row r="1384" spans="1:26" hidden="1">
      <c r="A1384" s="1">
        <v>5150078583</v>
      </c>
      <c r="B1384" s="2">
        <v>72</v>
      </c>
      <c r="C1384" s="3">
        <v>42094.381249999999</v>
      </c>
      <c r="D1384" s="4">
        <f t="shared" si="212"/>
        <v>0.38125000000000003</v>
      </c>
      <c r="E1384" s="2">
        <f t="shared" si="213"/>
        <v>2</v>
      </c>
      <c r="F1384" s="2">
        <f t="shared" si="214"/>
        <v>1</v>
      </c>
      <c r="G1384" s="3">
        <v>42109.391666666699</v>
      </c>
      <c r="H1384" s="4">
        <f t="shared" si="215"/>
        <v>0.39166666666666666</v>
      </c>
      <c r="I1384" s="2">
        <f t="shared" si="216"/>
        <v>3</v>
      </c>
      <c r="J1384" s="2">
        <f t="shared" si="217"/>
        <v>1</v>
      </c>
      <c r="K1384" s="3">
        <v>42122.798611111102</v>
      </c>
      <c r="L1384" s="1">
        <f t="shared" si="210"/>
        <v>13.406944444403052</v>
      </c>
      <c r="M1384" s="1" t="s">
        <v>14</v>
      </c>
      <c r="N1384" s="1">
        <f t="shared" si="218"/>
        <v>1</v>
      </c>
      <c r="O1384" s="1" t="s">
        <v>28</v>
      </c>
      <c r="P1384" s="1">
        <v>15</v>
      </c>
      <c r="Q1384" s="1" t="s">
        <v>16</v>
      </c>
      <c r="R1384" s="1">
        <f t="shared" si="219"/>
        <v>1</v>
      </c>
      <c r="S1384" s="1" t="s">
        <v>24</v>
      </c>
      <c r="T1384" s="1">
        <v>0</v>
      </c>
      <c r="U1384" s="1">
        <v>0</v>
      </c>
      <c r="V1384" s="1">
        <v>32</v>
      </c>
      <c r="W1384">
        <f t="shared" si="211"/>
        <v>15.010416666700621</v>
      </c>
      <c r="X1384">
        <f>COUNTIF($A$2:A1384,A1384)</f>
        <v>2</v>
      </c>
      <c r="Y1384" t="str">
        <f>VLOOKUP(A:A,[1]ZU_2015_ORIGINAL!A:F,6,FALSE)</f>
        <v>HTC</v>
      </c>
      <c r="Z1384" s="7"/>
    </row>
    <row r="1385" spans="1:26" hidden="1">
      <c r="A1385" s="1">
        <v>5150078583</v>
      </c>
      <c r="B1385" s="2">
        <v>72</v>
      </c>
      <c r="C1385" s="3">
        <v>42094.381249999999</v>
      </c>
      <c r="D1385" s="4">
        <f t="shared" si="212"/>
        <v>0.38125000000000003</v>
      </c>
      <c r="E1385" s="2">
        <f t="shared" si="213"/>
        <v>2</v>
      </c>
      <c r="F1385" s="2">
        <f t="shared" si="214"/>
        <v>1</v>
      </c>
      <c r="G1385" s="3">
        <v>42123.365277777797</v>
      </c>
      <c r="H1385" s="4">
        <f t="shared" si="215"/>
        <v>0.36527777777777781</v>
      </c>
      <c r="I1385" s="2">
        <f t="shared" si="216"/>
        <v>3</v>
      </c>
      <c r="J1385" s="2">
        <f t="shared" si="217"/>
        <v>1</v>
      </c>
      <c r="K1385" s="3">
        <v>42131.498611111099</v>
      </c>
      <c r="L1385" s="1">
        <f t="shared" si="210"/>
        <v>8.1333333333022892</v>
      </c>
      <c r="M1385" s="1" t="s">
        <v>14</v>
      </c>
      <c r="N1385" s="1">
        <f t="shared" si="218"/>
        <v>1</v>
      </c>
      <c r="O1385" s="1" t="s">
        <v>28</v>
      </c>
      <c r="P1385" s="1">
        <v>15</v>
      </c>
      <c r="Q1385" s="1" t="s">
        <v>16</v>
      </c>
      <c r="R1385" s="1">
        <f t="shared" si="219"/>
        <v>1</v>
      </c>
      <c r="S1385" s="1" t="s">
        <v>24</v>
      </c>
      <c r="T1385" s="1">
        <v>1</v>
      </c>
      <c r="U1385" s="1">
        <v>0</v>
      </c>
      <c r="V1385" s="1">
        <v>32</v>
      </c>
      <c r="W1385">
        <f t="shared" si="211"/>
        <v>28.984027777798474</v>
      </c>
      <c r="X1385">
        <f>COUNTIF($A$2:A1385,A1385)</f>
        <v>3</v>
      </c>
      <c r="Y1385" t="str">
        <f>VLOOKUP(A:A,[1]ZU_2015_ORIGINAL!A:F,6,FALSE)</f>
        <v>HTC</v>
      </c>
      <c r="Z1385" s="7"/>
    </row>
    <row r="1386" spans="1:26" hidden="1">
      <c r="A1386" s="1">
        <v>5150078592</v>
      </c>
      <c r="B1386" s="2">
        <v>18</v>
      </c>
      <c r="C1386" s="3">
        <v>42100.666666666701</v>
      </c>
      <c r="D1386" s="4">
        <f t="shared" si="212"/>
        <v>0.66666666666666663</v>
      </c>
      <c r="E1386" s="2">
        <f t="shared" si="213"/>
        <v>1</v>
      </c>
      <c r="F1386" s="2">
        <f t="shared" si="214"/>
        <v>1</v>
      </c>
      <c r="G1386" s="3">
        <v>42101.78125</v>
      </c>
      <c r="H1386" s="4">
        <f t="shared" si="215"/>
        <v>0.78125</v>
      </c>
      <c r="I1386" s="2">
        <f t="shared" si="216"/>
        <v>2</v>
      </c>
      <c r="J1386" s="2">
        <f t="shared" si="217"/>
        <v>1</v>
      </c>
      <c r="K1386" s="3">
        <v>42101.958333333299</v>
      </c>
      <c r="L1386" s="1">
        <f t="shared" si="210"/>
        <v>0.17708333329937886</v>
      </c>
      <c r="M1386" s="1" t="s">
        <v>14</v>
      </c>
      <c r="N1386" s="1">
        <f t="shared" si="218"/>
        <v>1</v>
      </c>
      <c r="O1386" s="1" t="s">
        <v>18</v>
      </c>
      <c r="P1386" s="1">
        <v>11</v>
      </c>
      <c r="Q1386" s="1" t="s">
        <v>16</v>
      </c>
      <c r="R1386" s="1">
        <f t="shared" si="219"/>
        <v>1</v>
      </c>
      <c r="S1386" s="1" t="s">
        <v>21</v>
      </c>
      <c r="T1386" s="1">
        <v>0</v>
      </c>
      <c r="U1386" s="1">
        <v>0</v>
      </c>
      <c r="V1386" s="1">
        <v>39</v>
      </c>
      <c r="W1386">
        <f t="shared" si="211"/>
        <v>1.1145833332993789</v>
      </c>
      <c r="X1386">
        <f>COUNTIF($A$2:A1386,A1386)</f>
        <v>1</v>
      </c>
      <c r="Y1386" t="str">
        <f>VLOOKUP(A:A,[1]ZU_2015_ORIGINAL!A:F,6,FALSE)</f>
        <v>AVT</v>
      </c>
      <c r="Z1386" s="7"/>
    </row>
    <row r="1387" spans="1:26" hidden="1">
      <c r="A1387" s="1">
        <v>5150078606</v>
      </c>
      <c r="B1387" s="2">
        <v>76</v>
      </c>
      <c r="C1387" s="3">
        <v>42094.390277777798</v>
      </c>
      <c r="D1387" s="4">
        <f t="shared" si="212"/>
        <v>0.39027777777777778</v>
      </c>
      <c r="E1387" s="2">
        <f t="shared" si="213"/>
        <v>2</v>
      </c>
      <c r="F1387" s="2">
        <f t="shared" si="214"/>
        <v>1</v>
      </c>
      <c r="G1387" s="3">
        <v>42095.663888888899</v>
      </c>
      <c r="H1387" s="4">
        <f t="shared" si="215"/>
        <v>0.66388888888888886</v>
      </c>
      <c r="I1387" s="2">
        <f t="shared" si="216"/>
        <v>3</v>
      </c>
      <c r="J1387" s="2">
        <f t="shared" si="217"/>
        <v>1</v>
      </c>
      <c r="K1387" s="3">
        <v>42096.372916666704</v>
      </c>
      <c r="L1387" s="1">
        <f t="shared" si="210"/>
        <v>0.7090277778042946</v>
      </c>
      <c r="M1387" s="1" t="s">
        <v>14</v>
      </c>
      <c r="N1387" s="1">
        <f t="shared" si="218"/>
        <v>1</v>
      </c>
      <c r="O1387" s="1" t="s">
        <v>15</v>
      </c>
      <c r="P1387" s="1">
        <v>19</v>
      </c>
      <c r="Q1387" s="1" t="s">
        <v>16</v>
      </c>
      <c r="R1387" s="1">
        <f t="shared" si="219"/>
        <v>1</v>
      </c>
      <c r="S1387" s="1" t="s">
        <v>19</v>
      </c>
      <c r="T1387" s="1">
        <v>0</v>
      </c>
      <c r="U1387" s="1">
        <v>0</v>
      </c>
      <c r="V1387" s="1">
        <v>33</v>
      </c>
      <c r="W1387">
        <f t="shared" si="211"/>
        <v>1.2736111111007631</v>
      </c>
      <c r="X1387">
        <f>COUNTIF($A$2:A1387,A1387)</f>
        <v>1</v>
      </c>
      <c r="Y1387" t="str">
        <f>VLOOKUP(A:A,[1]ZU_2015_ORIGINAL!A:F,6,FALSE)</f>
        <v>NCH</v>
      </c>
      <c r="Z1387" s="7"/>
    </row>
    <row r="1388" spans="1:26" hidden="1">
      <c r="A1388" s="1">
        <v>5150078698</v>
      </c>
      <c r="B1388" s="2">
        <v>76</v>
      </c>
      <c r="C1388" s="3">
        <v>42094.427777777797</v>
      </c>
      <c r="D1388" s="4">
        <f t="shared" si="212"/>
        <v>0.42777777777777781</v>
      </c>
      <c r="E1388" s="2">
        <f t="shared" si="213"/>
        <v>2</v>
      </c>
      <c r="F1388" s="2">
        <f t="shared" si="214"/>
        <v>1</v>
      </c>
      <c r="G1388" s="3">
        <v>42100.627777777801</v>
      </c>
      <c r="H1388" s="4">
        <f t="shared" si="215"/>
        <v>0.62777777777777777</v>
      </c>
      <c r="I1388" s="2">
        <f t="shared" si="216"/>
        <v>1</v>
      </c>
      <c r="J1388" s="2">
        <f t="shared" si="217"/>
        <v>1</v>
      </c>
      <c r="K1388" s="3">
        <v>42101.466666666704</v>
      </c>
      <c r="L1388" s="1">
        <f t="shared" si="210"/>
        <v>0.8388888889021473</v>
      </c>
      <c r="M1388" s="1" t="s">
        <v>14</v>
      </c>
      <c r="N1388" s="1">
        <f t="shared" si="218"/>
        <v>1</v>
      </c>
      <c r="O1388" s="1" t="s">
        <v>32</v>
      </c>
      <c r="P1388" s="1">
        <v>23</v>
      </c>
      <c r="Q1388" s="1" t="s">
        <v>16</v>
      </c>
      <c r="R1388" s="1">
        <f t="shared" si="219"/>
        <v>1</v>
      </c>
      <c r="S1388" s="1" t="s">
        <v>25</v>
      </c>
      <c r="T1388" s="1">
        <v>0</v>
      </c>
      <c r="U1388" s="1">
        <v>0</v>
      </c>
      <c r="V1388" s="1">
        <v>34</v>
      </c>
      <c r="W1388">
        <f t="shared" si="211"/>
        <v>6.2000000000043656</v>
      </c>
      <c r="X1388">
        <f>COUNTIF($A$2:A1388,A1388)</f>
        <v>1</v>
      </c>
      <c r="Y1388" t="str">
        <f>VLOOKUP(A:A,[1]ZU_2015_ORIGINAL!A:F,6,FALSE)</f>
        <v>UCH</v>
      </c>
      <c r="Z1388" s="7"/>
    </row>
    <row r="1389" spans="1:26" hidden="1">
      <c r="A1389" s="1">
        <v>5150078706</v>
      </c>
      <c r="B1389" s="2">
        <v>66</v>
      </c>
      <c r="C1389" s="3">
        <v>42144.477083333302</v>
      </c>
      <c r="D1389" s="4">
        <f t="shared" si="212"/>
        <v>0.4770833333333333</v>
      </c>
      <c r="E1389" s="2">
        <f t="shared" si="213"/>
        <v>3</v>
      </c>
      <c r="F1389" s="2">
        <f t="shared" si="214"/>
        <v>1</v>
      </c>
      <c r="G1389" s="3">
        <v>42145.845138888901</v>
      </c>
      <c r="H1389" s="4">
        <f t="shared" si="215"/>
        <v>0.84513888888888899</v>
      </c>
      <c r="I1389" s="2">
        <f t="shared" si="216"/>
        <v>4</v>
      </c>
      <c r="J1389" s="2">
        <f t="shared" si="217"/>
        <v>2</v>
      </c>
      <c r="K1389" s="3">
        <v>42146.509722222203</v>
      </c>
      <c r="L1389" s="1">
        <f t="shared" si="210"/>
        <v>0.66458333330228925</v>
      </c>
      <c r="M1389" s="1" t="s">
        <v>14</v>
      </c>
      <c r="N1389" s="1">
        <f t="shared" si="218"/>
        <v>1</v>
      </c>
      <c r="O1389" s="1" t="s">
        <v>15</v>
      </c>
      <c r="P1389" s="1">
        <v>19</v>
      </c>
      <c r="Q1389" s="1" t="s">
        <v>16</v>
      </c>
      <c r="R1389" s="1">
        <f t="shared" si="219"/>
        <v>1</v>
      </c>
      <c r="S1389" s="1" t="s">
        <v>25</v>
      </c>
      <c r="T1389" s="1">
        <v>0</v>
      </c>
      <c r="U1389" s="1">
        <v>0</v>
      </c>
      <c r="V1389" s="1">
        <v>39</v>
      </c>
      <c r="W1389">
        <f t="shared" si="211"/>
        <v>1.3680555555984029</v>
      </c>
      <c r="X1389">
        <f>COUNTIF($A$2:A1389,A1389)</f>
        <v>1</v>
      </c>
      <c r="Y1389" t="str">
        <f>VLOOKUP(A:A,[1]ZU_2015_ORIGINAL!A:F,6,FALSE)</f>
        <v>NCH</v>
      </c>
      <c r="Z1389" s="7"/>
    </row>
    <row r="1390" spans="1:26" hidden="1">
      <c r="A1390" s="1">
        <v>5150078711</v>
      </c>
      <c r="B1390" s="2">
        <v>61</v>
      </c>
      <c r="C1390" s="3">
        <v>42094.434027777803</v>
      </c>
      <c r="D1390" s="4">
        <f t="shared" si="212"/>
        <v>0.43402777777777773</v>
      </c>
      <c r="E1390" s="2">
        <f t="shared" si="213"/>
        <v>2</v>
      </c>
      <c r="F1390" s="2">
        <f t="shared" si="214"/>
        <v>1</v>
      </c>
      <c r="G1390" s="3">
        <v>42095.430555555598</v>
      </c>
      <c r="H1390" s="4">
        <f t="shared" si="215"/>
        <v>0.43055555555555558</v>
      </c>
      <c r="I1390" s="2">
        <f t="shared" si="216"/>
        <v>3</v>
      </c>
      <c r="J1390" s="2">
        <f t="shared" si="217"/>
        <v>1</v>
      </c>
      <c r="K1390" s="3">
        <v>42096.440277777801</v>
      </c>
      <c r="L1390" s="1">
        <f t="shared" si="210"/>
        <v>1.0097222222029814</v>
      </c>
      <c r="M1390" s="1" t="s">
        <v>14</v>
      </c>
      <c r="N1390" s="1">
        <f t="shared" si="218"/>
        <v>1</v>
      </c>
      <c r="O1390" s="1" t="s">
        <v>28</v>
      </c>
      <c r="P1390" s="1">
        <v>15</v>
      </c>
      <c r="Q1390" s="1" t="s">
        <v>16</v>
      </c>
      <c r="R1390" s="1">
        <f t="shared" si="219"/>
        <v>1</v>
      </c>
      <c r="S1390" s="1" t="s">
        <v>19</v>
      </c>
      <c r="T1390" s="1">
        <v>0</v>
      </c>
      <c r="U1390" s="1">
        <v>0</v>
      </c>
      <c r="V1390" s="1">
        <v>34</v>
      </c>
      <c r="W1390">
        <f t="shared" si="211"/>
        <v>0.99652777779556345</v>
      </c>
      <c r="X1390">
        <f>COUNTIF($A$2:A1390,A1390)</f>
        <v>1</v>
      </c>
      <c r="Y1390" t="str">
        <f>VLOOKUP(A:A,[1]ZU_2015_ORIGINAL!A:F,6,FALSE)</f>
        <v>HTC</v>
      </c>
      <c r="Z1390" s="7"/>
    </row>
    <row r="1391" spans="1:26" hidden="1">
      <c r="A1391" s="1">
        <v>5150078714</v>
      </c>
      <c r="B1391" s="2">
        <v>61</v>
      </c>
      <c r="C1391" s="3">
        <v>42094.434027777803</v>
      </c>
      <c r="D1391" s="4">
        <f t="shared" si="212"/>
        <v>0.43402777777777773</v>
      </c>
      <c r="E1391" s="2">
        <f t="shared" si="213"/>
        <v>2</v>
      </c>
      <c r="F1391" s="2">
        <f t="shared" si="214"/>
        <v>1</v>
      </c>
      <c r="G1391" s="3">
        <v>42094.868055555598</v>
      </c>
      <c r="H1391" s="4">
        <f t="shared" si="215"/>
        <v>0.86805555555555547</v>
      </c>
      <c r="I1391" s="2">
        <f t="shared" si="216"/>
        <v>2</v>
      </c>
      <c r="J1391" s="2">
        <f t="shared" si="217"/>
        <v>2</v>
      </c>
      <c r="K1391" s="3">
        <v>42094.934027777803</v>
      </c>
      <c r="L1391" s="1">
        <f t="shared" si="210"/>
        <v>6.5972222204436548E-2</v>
      </c>
      <c r="M1391" s="1" t="s">
        <v>14</v>
      </c>
      <c r="N1391" s="1">
        <f t="shared" si="218"/>
        <v>1</v>
      </c>
      <c r="O1391" s="1" t="s">
        <v>32</v>
      </c>
      <c r="P1391" s="1">
        <v>23</v>
      </c>
      <c r="Q1391" s="1" t="s">
        <v>37</v>
      </c>
      <c r="R1391" s="1">
        <f t="shared" si="219"/>
        <v>2</v>
      </c>
      <c r="S1391" s="1" t="s">
        <v>19</v>
      </c>
      <c r="T1391" s="1">
        <v>0</v>
      </c>
      <c r="U1391" s="1">
        <v>0</v>
      </c>
      <c r="V1391" s="1">
        <v>39</v>
      </c>
      <c r="W1391">
        <f t="shared" si="211"/>
        <v>0.43402777779556345</v>
      </c>
      <c r="X1391">
        <f>COUNTIF($A$2:A1391,A1391)</f>
        <v>1</v>
      </c>
      <c r="Y1391" t="str">
        <f>VLOOKUP(A:A,[1]ZU_2015_ORIGINAL!A:F,6,FALSE)</f>
        <v>UCH</v>
      </c>
      <c r="Z1391" s="7"/>
    </row>
    <row r="1392" spans="1:26" hidden="1">
      <c r="A1392" s="1">
        <v>5150078738</v>
      </c>
      <c r="B1392" s="2">
        <v>27</v>
      </c>
      <c r="C1392" s="3">
        <v>42094.443749999999</v>
      </c>
      <c r="D1392" s="4">
        <f t="shared" si="212"/>
        <v>0.44375000000000003</v>
      </c>
      <c r="E1392" s="2">
        <f t="shared" si="213"/>
        <v>2</v>
      </c>
      <c r="F1392" s="2">
        <f t="shared" si="214"/>
        <v>1</v>
      </c>
      <c r="G1392" s="3">
        <v>42094.5090277778</v>
      </c>
      <c r="H1392" s="4">
        <f t="shared" si="215"/>
        <v>0.50902777777777775</v>
      </c>
      <c r="I1392" s="2">
        <f t="shared" si="216"/>
        <v>2</v>
      </c>
      <c r="J1392" s="2">
        <f t="shared" si="217"/>
        <v>1</v>
      </c>
      <c r="K1392" s="3">
        <v>42096.474999999999</v>
      </c>
      <c r="L1392" s="1">
        <f t="shared" si="210"/>
        <v>1.9659722221986158</v>
      </c>
      <c r="M1392" s="1" t="s">
        <v>14</v>
      </c>
      <c r="N1392" s="1">
        <f t="shared" si="218"/>
        <v>1</v>
      </c>
      <c r="O1392" s="1" t="s">
        <v>14</v>
      </c>
      <c r="P1392" s="1">
        <v>9</v>
      </c>
      <c r="Q1392" s="1" t="s">
        <v>37</v>
      </c>
      <c r="R1392" s="1">
        <f t="shared" si="219"/>
        <v>2</v>
      </c>
      <c r="S1392" s="1" t="s">
        <v>19</v>
      </c>
      <c r="T1392" s="1">
        <v>0</v>
      </c>
      <c r="U1392" s="1">
        <v>0</v>
      </c>
      <c r="V1392" s="1">
        <v>34</v>
      </c>
      <c r="W1392">
        <f t="shared" si="211"/>
        <v>6.5277777801384218E-2</v>
      </c>
      <c r="X1392">
        <f>COUNTIF($A$2:A1392,A1392)</f>
        <v>1</v>
      </c>
      <c r="Y1392" t="str">
        <f>VLOOKUP(A:A,[1]ZU_2015_ORIGINAL!A:F,6,FALSE)</f>
        <v>AIN</v>
      </c>
      <c r="Z1392" s="7"/>
    </row>
    <row r="1393" spans="1:26" hidden="1">
      <c r="A1393" s="1">
        <v>5150078751</v>
      </c>
      <c r="B1393" s="2">
        <v>61</v>
      </c>
      <c r="C1393" s="3">
        <v>42135.3347222222</v>
      </c>
      <c r="D1393" s="4">
        <f t="shared" si="212"/>
        <v>0.3347222222222222</v>
      </c>
      <c r="E1393" s="2">
        <f t="shared" si="213"/>
        <v>1</v>
      </c>
      <c r="F1393" s="2">
        <f t="shared" si="214"/>
        <v>1</v>
      </c>
      <c r="G1393" s="3">
        <v>42137.546527777798</v>
      </c>
      <c r="H1393" s="4">
        <f t="shared" si="215"/>
        <v>0.54652777777777783</v>
      </c>
      <c r="I1393" s="2">
        <f t="shared" si="216"/>
        <v>3</v>
      </c>
      <c r="J1393" s="2">
        <f t="shared" si="217"/>
        <v>1</v>
      </c>
      <c r="K1393" s="3">
        <v>42137.815972222197</v>
      </c>
      <c r="L1393" s="1">
        <f t="shared" si="210"/>
        <v>0.26944444439868676</v>
      </c>
      <c r="M1393" s="1" t="s">
        <v>14</v>
      </c>
      <c r="N1393" s="1">
        <f t="shared" si="218"/>
        <v>1</v>
      </c>
      <c r="O1393" s="1" t="s">
        <v>23</v>
      </c>
      <c r="P1393" s="1">
        <v>12</v>
      </c>
      <c r="Q1393" s="1" t="s">
        <v>16</v>
      </c>
      <c r="R1393" s="1">
        <f t="shared" si="219"/>
        <v>1</v>
      </c>
      <c r="S1393" s="1" t="s">
        <v>19</v>
      </c>
      <c r="T1393" s="1">
        <v>0</v>
      </c>
      <c r="U1393" s="1">
        <v>0</v>
      </c>
      <c r="V1393" s="1">
        <v>32</v>
      </c>
      <c r="W1393">
        <f t="shared" si="211"/>
        <v>2.2118055555984029</v>
      </c>
      <c r="X1393">
        <f>COUNTIF($A$2:A1393,A1393)</f>
        <v>1</v>
      </c>
      <c r="Y1393" t="str">
        <f>VLOOKUP(A:A,[1]ZU_2015_ORIGINAL!A:F,6,FALSE)</f>
        <v>GCH</v>
      </c>
      <c r="Z1393" s="7"/>
    </row>
    <row r="1394" spans="1:26" hidden="1">
      <c r="A1394" s="1">
        <v>5150078784</v>
      </c>
      <c r="B1394" s="2">
        <v>42</v>
      </c>
      <c r="C1394" s="3">
        <v>42094.472916666702</v>
      </c>
      <c r="D1394" s="4">
        <f t="shared" si="212"/>
        <v>0.47291666666666665</v>
      </c>
      <c r="E1394" s="2">
        <f t="shared" si="213"/>
        <v>2</v>
      </c>
      <c r="F1394" s="2">
        <f t="shared" si="214"/>
        <v>1</v>
      </c>
      <c r="G1394" s="3">
        <v>42096.543749999997</v>
      </c>
      <c r="H1394" s="4">
        <f t="shared" si="215"/>
        <v>0.54375000000000007</v>
      </c>
      <c r="I1394" s="2">
        <f t="shared" si="216"/>
        <v>4</v>
      </c>
      <c r="J1394" s="2">
        <f t="shared" si="217"/>
        <v>1</v>
      </c>
      <c r="K1394" s="3">
        <v>42097.456250000003</v>
      </c>
      <c r="L1394" s="1">
        <f t="shared" si="210"/>
        <v>0.91250000000582077</v>
      </c>
      <c r="M1394" s="1" t="s">
        <v>14</v>
      </c>
      <c r="N1394" s="1">
        <f t="shared" si="218"/>
        <v>1</v>
      </c>
      <c r="O1394" s="1" t="s">
        <v>15</v>
      </c>
      <c r="P1394" s="1">
        <v>19</v>
      </c>
      <c r="Q1394" s="1" t="s">
        <v>16</v>
      </c>
      <c r="R1394" s="1">
        <f t="shared" si="219"/>
        <v>1</v>
      </c>
      <c r="S1394" s="1" t="s">
        <v>19</v>
      </c>
      <c r="T1394" s="1">
        <v>0</v>
      </c>
      <c r="U1394" s="1">
        <v>0</v>
      </c>
      <c r="V1394" s="1">
        <v>32</v>
      </c>
      <c r="W1394">
        <f t="shared" si="211"/>
        <v>2.0708333332950133</v>
      </c>
      <c r="X1394">
        <f>COUNTIF($A$2:A1394,A1394)</f>
        <v>1</v>
      </c>
      <c r="Y1394" t="str">
        <f>VLOOKUP(A:A,[1]ZU_2015_ORIGINAL!A:F,6,FALSE)</f>
        <v>NCH</v>
      </c>
      <c r="Z1394" s="7"/>
    </row>
    <row r="1395" spans="1:26">
      <c r="A1395" s="1">
        <v>5150078803</v>
      </c>
      <c r="B1395" s="2">
        <v>74</v>
      </c>
      <c r="C1395" s="3">
        <v>42094.490277777797</v>
      </c>
      <c r="D1395" s="4">
        <f t="shared" si="212"/>
        <v>0.49027777777777781</v>
      </c>
      <c r="E1395" s="2">
        <f t="shared" si="213"/>
        <v>2</v>
      </c>
      <c r="F1395" s="2">
        <f t="shared" si="214"/>
        <v>1</v>
      </c>
      <c r="G1395" s="3">
        <v>42094.809027777803</v>
      </c>
      <c r="H1395" s="4">
        <f t="shared" si="215"/>
        <v>0.80902777777777779</v>
      </c>
      <c r="I1395" s="2">
        <f t="shared" si="216"/>
        <v>2</v>
      </c>
      <c r="J1395" s="2">
        <f t="shared" si="217"/>
        <v>2</v>
      </c>
      <c r="K1395" s="3">
        <v>42094.881944444503</v>
      </c>
      <c r="L1395" s="1">
        <f t="shared" si="210"/>
        <v>7.2916666700621136E-2</v>
      </c>
      <c r="M1395" s="1" t="s">
        <v>14</v>
      </c>
      <c r="N1395" s="1">
        <f t="shared" si="218"/>
        <v>1</v>
      </c>
      <c r="O1395" s="1" t="s">
        <v>26</v>
      </c>
      <c r="P1395" s="1">
        <v>4</v>
      </c>
      <c r="Q1395" s="1" t="s">
        <v>29</v>
      </c>
      <c r="R1395" s="1">
        <f t="shared" si="219"/>
        <v>2</v>
      </c>
      <c r="S1395" s="1" t="s">
        <v>24</v>
      </c>
      <c r="T1395" s="1">
        <v>1</v>
      </c>
      <c r="U1395" s="1">
        <v>0</v>
      </c>
      <c r="V1395" s="1">
        <v>39</v>
      </c>
      <c r="W1395">
        <f t="shared" si="211"/>
        <v>0.31875000000582077</v>
      </c>
      <c r="X1395">
        <f>COUNTIF($A$2:A1395,A1395)</f>
        <v>1</v>
      </c>
      <c r="Y1395" t="str">
        <f>VLOOKUP(A:A,[1]ZU_2015_ORIGINAL!A:F,6,FALSE)</f>
        <v>2MD</v>
      </c>
      <c r="Z1395" s="7"/>
    </row>
    <row r="1396" spans="1:26" hidden="1">
      <c r="A1396" s="1">
        <v>5150078812</v>
      </c>
      <c r="B1396" s="2">
        <v>73</v>
      </c>
      <c r="C1396" s="3">
        <v>42094.495138888902</v>
      </c>
      <c r="D1396" s="4">
        <f t="shared" si="212"/>
        <v>0.49513888888888885</v>
      </c>
      <c r="E1396" s="2">
        <f t="shared" si="213"/>
        <v>2</v>
      </c>
      <c r="F1396" s="2">
        <f t="shared" si="214"/>
        <v>1</v>
      </c>
      <c r="G1396" s="3">
        <v>42094.520138888904</v>
      </c>
      <c r="H1396" s="4">
        <f t="shared" si="215"/>
        <v>0.52013888888888882</v>
      </c>
      <c r="I1396" s="2">
        <f t="shared" si="216"/>
        <v>2</v>
      </c>
      <c r="J1396" s="2">
        <f t="shared" si="217"/>
        <v>1</v>
      </c>
      <c r="K1396" s="3">
        <v>42095.396527777797</v>
      </c>
      <c r="L1396" s="1">
        <f t="shared" si="210"/>
        <v>0.87638888889341615</v>
      </c>
      <c r="M1396" s="1" t="s">
        <v>14</v>
      </c>
      <c r="N1396" s="1">
        <f t="shared" si="218"/>
        <v>1</v>
      </c>
      <c r="O1396" s="1" t="s">
        <v>14</v>
      </c>
      <c r="P1396" s="1">
        <v>9</v>
      </c>
      <c r="Q1396" s="1" t="s">
        <v>16</v>
      </c>
      <c r="R1396" s="1">
        <f t="shared" si="219"/>
        <v>1</v>
      </c>
      <c r="S1396" s="1" t="s">
        <v>19</v>
      </c>
      <c r="T1396" s="1">
        <v>0</v>
      </c>
      <c r="U1396" s="1">
        <v>0</v>
      </c>
      <c r="V1396" s="1">
        <v>31</v>
      </c>
      <c r="W1396">
        <f t="shared" si="211"/>
        <v>2.5000000001455192E-2</v>
      </c>
      <c r="X1396">
        <f>COUNTIF($A$2:A1396,A1396)</f>
        <v>1</v>
      </c>
      <c r="Y1396" t="str">
        <f>VLOOKUP(A:A,[1]ZU_2015_ORIGINAL!A:F,6,FALSE)</f>
        <v>AIN</v>
      </c>
      <c r="Z1396" s="7"/>
    </row>
    <row r="1397" spans="1:26" hidden="1">
      <c r="A1397" s="1">
        <v>5150078853</v>
      </c>
      <c r="B1397" s="2">
        <v>74</v>
      </c>
      <c r="C1397" s="3">
        <v>42095.387499999997</v>
      </c>
      <c r="D1397" s="4">
        <f t="shared" si="212"/>
        <v>0.38750000000000001</v>
      </c>
      <c r="E1397" s="2">
        <f t="shared" si="213"/>
        <v>3</v>
      </c>
      <c r="F1397" s="2">
        <f t="shared" si="214"/>
        <v>1</v>
      </c>
      <c r="G1397" s="3">
        <v>42096.520833333299</v>
      </c>
      <c r="H1397" s="4">
        <f t="shared" si="215"/>
        <v>0.52083333333333337</v>
      </c>
      <c r="I1397" s="2">
        <f t="shared" si="216"/>
        <v>4</v>
      </c>
      <c r="J1397" s="2">
        <f t="shared" si="217"/>
        <v>1</v>
      </c>
      <c r="K1397" s="3">
        <v>42097.291666666701</v>
      </c>
      <c r="L1397" s="1">
        <f t="shared" si="210"/>
        <v>0.77083333340124227</v>
      </c>
      <c r="M1397" s="1" t="s">
        <v>14</v>
      </c>
      <c r="N1397" s="1">
        <f t="shared" si="218"/>
        <v>1</v>
      </c>
      <c r="O1397" s="1" t="s">
        <v>27</v>
      </c>
      <c r="P1397" s="1">
        <v>13</v>
      </c>
      <c r="Q1397" s="1" t="s">
        <v>16</v>
      </c>
      <c r="R1397" s="1">
        <f t="shared" si="219"/>
        <v>1</v>
      </c>
      <c r="S1397" s="1" t="s">
        <v>19</v>
      </c>
      <c r="T1397" s="1">
        <v>0</v>
      </c>
      <c r="U1397" s="1">
        <v>0</v>
      </c>
      <c r="V1397" s="1">
        <v>39</v>
      </c>
      <c r="W1397">
        <f t="shared" si="211"/>
        <v>1.1333333333022892</v>
      </c>
      <c r="X1397">
        <f>COUNTIF($A$2:A1397,A1397)</f>
        <v>1</v>
      </c>
      <c r="Y1397" t="str">
        <f>VLOOKUP(A:A,[1]ZU_2015_ORIGINAL!A:F,6,FALSE)</f>
        <v>GYN</v>
      </c>
      <c r="Z1397" s="7"/>
    </row>
    <row r="1398" spans="1:26">
      <c r="A1398" s="1">
        <v>5150078888</v>
      </c>
      <c r="B1398" s="2">
        <v>56</v>
      </c>
      <c r="C1398" s="3">
        <v>42094.551388888904</v>
      </c>
      <c r="D1398" s="4">
        <f t="shared" si="212"/>
        <v>0.55138888888888882</v>
      </c>
      <c r="E1398" s="2">
        <f t="shared" si="213"/>
        <v>2</v>
      </c>
      <c r="F1398" s="2">
        <f t="shared" si="214"/>
        <v>1</v>
      </c>
      <c r="G1398" s="3">
        <v>42094.868055555598</v>
      </c>
      <c r="H1398" s="4">
        <f t="shared" si="215"/>
        <v>0.86805555555555547</v>
      </c>
      <c r="I1398" s="2">
        <f t="shared" si="216"/>
        <v>2</v>
      </c>
      <c r="J1398" s="2">
        <f t="shared" si="217"/>
        <v>2</v>
      </c>
      <c r="K1398" s="3">
        <v>42095.153472222199</v>
      </c>
      <c r="L1398" s="1">
        <f t="shared" si="210"/>
        <v>0.28541666660021292</v>
      </c>
      <c r="M1398" s="1" t="s">
        <v>14</v>
      </c>
      <c r="N1398" s="1">
        <f t="shared" si="218"/>
        <v>1</v>
      </c>
      <c r="O1398" s="1" t="s">
        <v>32</v>
      </c>
      <c r="P1398" s="1">
        <v>23</v>
      </c>
      <c r="Q1398" s="1" t="s">
        <v>29</v>
      </c>
      <c r="R1398" s="1">
        <f t="shared" si="219"/>
        <v>2</v>
      </c>
      <c r="S1398" s="1" t="s">
        <v>24</v>
      </c>
      <c r="T1398" s="1">
        <v>0</v>
      </c>
      <c r="U1398" s="1">
        <v>0</v>
      </c>
      <c r="V1398" s="1">
        <v>39</v>
      </c>
      <c r="W1398">
        <f t="shared" si="211"/>
        <v>0.31666666669480037</v>
      </c>
      <c r="X1398">
        <f>COUNTIF($A$2:A1398,A1398)</f>
        <v>1</v>
      </c>
      <c r="Y1398" t="str">
        <f>VLOOKUP(A:A,[1]ZU_2015_ORIGINAL!A:F,6,FALSE)</f>
        <v>UCH</v>
      </c>
      <c r="Z1398" s="7"/>
    </row>
    <row r="1399" spans="1:26">
      <c r="A1399" s="1">
        <v>5150078888</v>
      </c>
      <c r="B1399" s="2">
        <v>56</v>
      </c>
      <c r="C1399" s="3">
        <v>42094.551388888904</v>
      </c>
      <c r="D1399" s="4">
        <f t="shared" si="212"/>
        <v>0.55138888888888882</v>
      </c>
      <c r="E1399" s="2">
        <f t="shared" si="213"/>
        <v>2</v>
      </c>
      <c r="F1399" s="2">
        <f t="shared" si="214"/>
        <v>1</v>
      </c>
      <c r="G1399" s="3">
        <v>42104.784027777801</v>
      </c>
      <c r="H1399" s="4">
        <f t="shared" si="215"/>
        <v>0.78402777777777777</v>
      </c>
      <c r="I1399" s="2">
        <f t="shared" si="216"/>
        <v>5</v>
      </c>
      <c r="J1399" s="2">
        <f t="shared" si="217"/>
        <v>1</v>
      </c>
      <c r="K1399" s="3">
        <v>42112.4819444444</v>
      </c>
      <c r="L1399" s="1">
        <f t="shared" si="210"/>
        <v>7.6979166665987577</v>
      </c>
      <c r="M1399" s="1" t="s">
        <v>14</v>
      </c>
      <c r="N1399" s="1">
        <f t="shared" si="218"/>
        <v>1</v>
      </c>
      <c r="O1399" s="1" t="s">
        <v>32</v>
      </c>
      <c r="P1399" s="1">
        <v>23</v>
      </c>
      <c r="Q1399" s="1" t="s">
        <v>29</v>
      </c>
      <c r="R1399" s="1">
        <f t="shared" si="219"/>
        <v>2</v>
      </c>
      <c r="S1399" s="1" t="s">
        <v>24</v>
      </c>
      <c r="T1399" s="1">
        <v>1</v>
      </c>
      <c r="U1399" s="1">
        <v>0</v>
      </c>
      <c r="V1399" s="1">
        <v>31</v>
      </c>
      <c r="W1399">
        <f t="shared" si="211"/>
        <v>10.232638888897782</v>
      </c>
      <c r="X1399">
        <f>COUNTIF($A$2:A1399,A1399)</f>
        <v>2</v>
      </c>
      <c r="Y1399" t="str">
        <f>VLOOKUP(A:A,[1]ZU_2015_ORIGINAL!A:F,6,FALSE)</f>
        <v>UCH</v>
      </c>
      <c r="Z1399" s="7"/>
    </row>
    <row r="1400" spans="1:26" hidden="1">
      <c r="A1400" s="1">
        <v>5150078890</v>
      </c>
      <c r="B1400" s="2">
        <v>67</v>
      </c>
      <c r="C1400" s="3">
        <v>42101.4152777778</v>
      </c>
      <c r="D1400" s="4">
        <f t="shared" si="212"/>
        <v>0.4152777777777778</v>
      </c>
      <c r="E1400" s="2">
        <f t="shared" si="213"/>
        <v>2</v>
      </c>
      <c r="F1400" s="2">
        <f t="shared" si="214"/>
        <v>1</v>
      </c>
      <c r="G1400" s="3">
        <v>42102.576388888898</v>
      </c>
      <c r="H1400" s="4">
        <f t="shared" si="215"/>
        <v>0.57638888888888895</v>
      </c>
      <c r="I1400" s="2">
        <f t="shared" si="216"/>
        <v>3</v>
      </c>
      <c r="J1400" s="2">
        <f t="shared" si="217"/>
        <v>1</v>
      </c>
      <c r="K1400" s="3">
        <v>42103.4243055556</v>
      </c>
      <c r="L1400" s="1">
        <f t="shared" si="210"/>
        <v>0.84791666670207633</v>
      </c>
      <c r="M1400" s="1" t="s">
        <v>14</v>
      </c>
      <c r="N1400" s="1">
        <f t="shared" si="218"/>
        <v>1</v>
      </c>
      <c r="O1400" s="1" t="s">
        <v>18</v>
      </c>
      <c r="P1400" s="1">
        <v>11</v>
      </c>
      <c r="Q1400" s="1" t="s">
        <v>16</v>
      </c>
      <c r="R1400" s="1">
        <f t="shared" si="219"/>
        <v>1</v>
      </c>
      <c r="S1400" s="1" t="s">
        <v>21</v>
      </c>
      <c r="T1400" s="1">
        <v>0</v>
      </c>
      <c r="U1400" s="1">
        <v>0</v>
      </c>
      <c r="V1400" s="1">
        <v>31</v>
      </c>
      <c r="W1400">
        <f t="shared" si="211"/>
        <v>1.1611111110978527</v>
      </c>
      <c r="X1400">
        <f>COUNTIF($A$2:A1400,A1400)</f>
        <v>1</v>
      </c>
      <c r="Y1400" t="str">
        <f>VLOOKUP(A:A,[1]ZU_2015_ORIGINAL!A:F,6,FALSE)</f>
        <v>AVT</v>
      </c>
      <c r="Z1400" s="7"/>
    </row>
    <row r="1401" spans="1:26" hidden="1">
      <c r="A1401" s="1">
        <v>5150078896</v>
      </c>
      <c r="B1401" s="2">
        <v>82</v>
      </c>
      <c r="C1401" s="3">
        <v>42120.743055555598</v>
      </c>
      <c r="D1401" s="4">
        <f t="shared" si="212"/>
        <v>0.74305555555555547</v>
      </c>
      <c r="E1401" s="2">
        <f t="shared" si="213"/>
        <v>7</v>
      </c>
      <c r="F1401" s="2">
        <f t="shared" si="214"/>
        <v>2</v>
      </c>
      <c r="G1401" s="3">
        <v>42121.477083333302</v>
      </c>
      <c r="H1401" s="4">
        <f t="shared" si="215"/>
        <v>0.4770833333333333</v>
      </c>
      <c r="I1401" s="2">
        <f t="shared" si="216"/>
        <v>1</v>
      </c>
      <c r="J1401" s="2">
        <f t="shared" si="217"/>
        <v>1</v>
      </c>
      <c r="K1401" s="3">
        <v>42122.458333333299</v>
      </c>
      <c r="L1401" s="1">
        <f t="shared" si="210"/>
        <v>0.98124999999708962</v>
      </c>
      <c r="M1401" s="1" t="s">
        <v>14</v>
      </c>
      <c r="N1401" s="1">
        <f t="shared" si="218"/>
        <v>1</v>
      </c>
      <c r="O1401" s="1" t="s">
        <v>18</v>
      </c>
      <c r="P1401" s="1">
        <v>11</v>
      </c>
      <c r="Q1401" s="1" t="s">
        <v>16</v>
      </c>
      <c r="R1401" s="1">
        <f t="shared" si="219"/>
        <v>1</v>
      </c>
      <c r="S1401" s="1" t="s">
        <v>19</v>
      </c>
      <c r="T1401" s="1">
        <v>0</v>
      </c>
      <c r="U1401" s="1">
        <v>0</v>
      </c>
      <c r="V1401" s="1">
        <v>32</v>
      </c>
      <c r="W1401">
        <f t="shared" si="211"/>
        <v>0.73402777770388639</v>
      </c>
      <c r="X1401">
        <f>COUNTIF($A$2:A1401,A1401)</f>
        <v>1</v>
      </c>
      <c r="Y1401" t="str">
        <f>VLOOKUP(A:A,[1]ZU_2015_ORIGINAL!A:F,6,FALSE)</f>
        <v>AVT</v>
      </c>
      <c r="Z1401" s="7"/>
    </row>
    <row r="1402" spans="1:26" hidden="1">
      <c r="A1402" s="1">
        <v>5150078954</v>
      </c>
      <c r="B1402" s="2">
        <v>47</v>
      </c>
      <c r="C1402" s="3">
        <v>42107.362500000003</v>
      </c>
      <c r="D1402" s="4">
        <f t="shared" si="212"/>
        <v>0.36249999999999999</v>
      </c>
      <c r="E1402" s="2">
        <f t="shared" si="213"/>
        <v>1</v>
      </c>
      <c r="F1402" s="2">
        <f t="shared" si="214"/>
        <v>1</v>
      </c>
      <c r="G1402" s="3">
        <v>42110.495138888902</v>
      </c>
      <c r="H1402" s="4">
        <f t="shared" si="215"/>
        <v>0.49513888888888885</v>
      </c>
      <c r="I1402" s="2">
        <f t="shared" si="216"/>
        <v>4</v>
      </c>
      <c r="J1402" s="2">
        <f t="shared" si="217"/>
        <v>1</v>
      </c>
      <c r="K1402" s="3">
        <v>42112.558333333298</v>
      </c>
      <c r="L1402" s="1">
        <f t="shared" si="210"/>
        <v>2.0631944443957764</v>
      </c>
      <c r="M1402" s="1" t="s">
        <v>14</v>
      </c>
      <c r="N1402" s="1">
        <f t="shared" si="218"/>
        <v>1</v>
      </c>
      <c r="O1402" s="1" t="s">
        <v>28</v>
      </c>
      <c r="P1402" s="1">
        <v>15</v>
      </c>
      <c r="Q1402" s="1" t="s">
        <v>16</v>
      </c>
      <c r="R1402" s="1">
        <f t="shared" si="219"/>
        <v>1</v>
      </c>
      <c r="S1402" s="1" t="s">
        <v>19</v>
      </c>
      <c r="T1402" s="1">
        <v>0</v>
      </c>
      <c r="U1402" s="1">
        <v>0</v>
      </c>
      <c r="V1402" s="1">
        <v>32</v>
      </c>
      <c r="W1402">
        <f t="shared" si="211"/>
        <v>3.1326388888992369</v>
      </c>
      <c r="X1402">
        <f>COUNTIF($A$2:A1402,A1402)</f>
        <v>1</v>
      </c>
      <c r="Y1402" t="str">
        <f>VLOOKUP(A:A,[1]ZU_2015_ORIGINAL!A:F,6,FALSE)</f>
        <v>HTC</v>
      </c>
      <c r="Z1402" s="7"/>
    </row>
    <row r="1403" spans="1:26">
      <c r="A1403" s="1">
        <v>5150079033</v>
      </c>
      <c r="B1403" s="2">
        <v>92</v>
      </c>
      <c r="C1403" s="3">
        <v>42094.682638888902</v>
      </c>
      <c r="D1403" s="4">
        <f t="shared" si="212"/>
        <v>0.68263888888888891</v>
      </c>
      <c r="E1403" s="2">
        <f t="shared" si="213"/>
        <v>2</v>
      </c>
      <c r="F1403" s="2">
        <f t="shared" si="214"/>
        <v>1</v>
      </c>
      <c r="G1403" s="3">
        <v>42094.718055555597</v>
      </c>
      <c r="H1403" s="4">
        <f t="shared" si="215"/>
        <v>0.71805555555555556</v>
      </c>
      <c r="I1403" s="2">
        <f t="shared" si="216"/>
        <v>2</v>
      </c>
      <c r="J1403" s="2">
        <f t="shared" si="217"/>
        <v>1</v>
      </c>
      <c r="K1403" s="3">
        <v>42095.5131944444</v>
      </c>
      <c r="L1403" s="1">
        <f t="shared" si="210"/>
        <v>0.79513888880319428</v>
      </c>
      <c r="M1403" s="1" t="s">
        <v>14</v>
      </c>
      <c r="N1403" s="1">
        <f t="shared" si="218"/>
        <v>1</v>
      </c>
      <c r="O1403" s="1" t="s">
        <v>14</v>
      </c>
      <c r="P1403" s="1">
        <v>9</v>
      </c>
      <c r="Q1403" s="1" t="s">
        <v>29</v>
      </c>
      <c r="R1403" s="1">
        <f t="shared" si="219"/>
        <v>2</v>
      </c>
      <c r="S1403" s="1" t="s">
        <v>25</v>
      </c>
      <c r="T1403" s="1">
        <v>0</v>
      </c>
      <c r="U1403" s="1">
        <v>0</v>
      </c>
      <c r="V1403" s="1">
        <v>32</v>
      </c>
      <c r="W1403">
        <f t="shared" si="211"/>
        <v>3.5416666694800369E-2</v>
      </c>
      <c r="X1403">
        <f>COUNTIF($A$2:A1403,A1403)</f>
        <v>1</v>
      </c>
      <c r="Y1403" t="str">
        <f>VLOOKUP(A:A,[1]ZU_2015_ORIGINAL!A:F,6,FALSE)</f>
        <v>AIN</v>
      </c>
      <c r="Z1403" s="7"/>
    </row>
    <row r="1404" spans="1:26">
      <c r="A1404" s="1">
        <v>5150079095</v>
      </c>
      <c r="B1404" s="2">
        <v>76</v>
      </c>
      <c r="C1404" s="3">
        <v>42094.804861111101</v>
      </c>
      <c r="D1404" s="4">
        <f t="shared" si="212"/>
        <v>0.80486111111111114</v>
      </c>
      <c r="E1404" s="2">
        <f t="shared" si="213"/>
        <v>2</v>
      </c>
      <c r="F1404" s="2">
        <f t="shared" si="214"/>
        <v>2</v>
      </c>
      <c r="G1404" s="3">
        <v>42096.5402777778</v>
      </c>
      <c r="H1404" s="4">
        <f t="shared" si="215"/>
        <v>0.54027777777777775</v>
      </c>
      <c r="I1404" s="2">
        <f t="shared" si="216"/>
        <v>4</v>
      </c>
      <c r="J1404" s="2">
        <f t="shared" si="217"/>
        <v>1</v>
      </c>
      <c r="K1404" s="3">
        <v>42097.425000000003</v>
      </c>
      <c r="L1404" s="1">
        <f t="shared" si="210"/>
        <v>0.88472222220298136</v>
      </c>
      <c r="M1404" s="1" t="s">
        <v>14</v>
      </c>
      <c r="N1404" s="1">
        <f t="shared" si="218"/>
        <v>1</v>
      </c>
      <c r="O1404" s="1" t="s">
        <v>32</v>
      </c>
      <c r="P1404" s="1">
        <v>23</v>
      </c>
      <c r="Q1404" s="1" t="s">
        <v>29</v>
      </c>
      <c r="R1404" s="1">
        <f t="shared" si="219"/>
        <v>2</v>
      </c>
      <c r="S1404" s="1" t="s">
        <v>19</v>
      </c>
      <c r="T1404" s="1">
        <v>0</v>
      </c>
      <c r="U1404" s="1">
        <v>0</v>
      </c>
      <c r="V1404" s="1">
        <v>33</v>
      </c>
      <c r="W1404">
        <f t="shared" si="211"/>
        <v>1.7354166666991659</v>
      </c>
      <c r="X1404">
        <f>COUNTIF($A$2:A1404,A1404)</f>
        <v>1</v>
      </c>
      <c r="Y1404" t="str">
        <f>VLOOKUP(A:A,[1]ZU_2015_ORIGINAL!A:F,6,FALSE)</f>
        <v>UCH</v>
      </c>
      <c r="Z1404" s="7"/>
    </row>
    <row r="1405" spans="1:26" hidden="1">
      <c r="A1405" s="1">
        <v>5150079099</v>
      </c>
      <c r="B1405" s="2">
        <v>20</v>
      </c>
      <c r="C1405" s="3">
        <v>42094.810416666704</v>
      </c>
      <c r="D1405" s="4">
        <f t="shared" si="212"/>
        <v>0.81041666666666667</v>
      </c>
      <c r="E1405" s="2">
        <f t="shared" si="213"/>
        <v>2</v>
      </c>
      <c r="F1405" s="2">
        <f t="shared" si="214"/>
        <v>2</v>
      </c>
      <c r="G1405" s="3">
        <v>42094.944444444402</v>
      </c>
      <c r="H1405" s="4">
        <f t="shared" si="215"/>
        <v>0.94444444444444453</v>
      </c>
      <c r="I1405" s="2">
        <f t="shared" si="216"/>
        <v>2</v>
      </c>
      <c r="J1405" s="2">
        <f t="shared" si="217"/>
        <v>2</v>
      </c>
      <c r="K1405" s="3">
        <v>42095.000694444498</v>
      </c>
      <c r="L1405" s="1">
        <f t="shared" si="210"/>
        <v>5.6250000096042641E-2</v>
      </c>
      <c r="M1405" s="1" t="s">
        <v>14</v>
      </c>
      <c r="N1405" s="1">
        <f t="shared" si="218"/>
        <v>1</v>
      </c>
      <c r="O1405" s="1" t="s">
        <v>18</v>
      </c>
      <c r="P1405" s="1">
        <v>11</v>
      </c>
      <c r="Q1405" s="1" t="s">
        <v>16</v>
      </c>
      <c r="R1405" s="1">
        <f t="shared" si="219"/>
        <v>1</v>
      </c>
      <c r="S1405" s="1" t="s">
        <v>19</v>
      </c>
      <c r="T1405" s="1">
        <v>0</v>
      </c>
      <c r="U1405" s="1">
        <v>0</v>
      </c>
      <c r="V1405" s="1">
        <v>39</v>
      </c>
      <c r="W1405">
        <f t="shared" si="211"/>
        <v>0.13402777769806562</v>
      </c>
      <c r="X1405">
        <f>COUNTIF($A$2:A1405,A1405)</f>
        <v>1</v>
      </c>
      <c r="Y1405" t="str">
        <f>VLOOKUP(A:A,[1]ZU_2015_ORIGINAL!A:F,6,FALSE)</f>
        <v>AVT</v>
      </c>
      <c r="Z1405" s="7"/>
    </row>
    <row r="1406" spans="1:26">
      <c r="A1406" s="1">
        <v>5150079113</v>
      </c>
      <c r="B1406" s="2">
        <v>56</v>
      </c>
      <c r="C1406" s="3">
        <v>42094.838888888902</v>
      </c>
      <c r="D1406" s="4">
        <f t="shared" si="212"/>
        <v>0.83888888888888891</v>
      </c>
      <c r="E1406" s="2">
        <f t="shared" si="213"/>
        <v>2</v>
      </c>
      <c r="F1406" s="2">
        <f t="shared" si="214"/>
        <v>2</v>
      </c>
      <c r="G1406" s="3">
        <v>42095.083333333299</v>
      </c>
      <c r="H1406" s="4">
        <f t="shared" si="215"/>
        <v>8.3333333333333329E-2</v>
      </c>
      <c r="I1406" s="2">
        <f t="shared" si="216"/>
        <v>3</v>
      </c>
      <c r="J1406" s="2">
        <f t="shared" si="217"/>
        <v>2</v>
      </c>
      <c r="K1406" s="3">
        <v>42095.142361111102</v>
      </c>
      <c r="L1406" s="1">
        <f t="shared" si="210"/>
        <v>5.902777780283941E-2</v>
      </c>
      <c r="M1406" s="1" t="s">
        <v>14</v>
      </c>
      <c r="N1406" s="1">
        <f t="shared" si="218"/>
        <v>1</v>
      </c>
      <c r="O1406" s="1" t="s">
        <v>18</v>
      </c>
      <c r="P1406" s="1">
        <v>11</v>
      </c>
      <c r="Q1406" s="1" t="s">
        <v>29</v>
      </c>
      <c r="R1406" s="1">
        <f t="shared" si="219"/>
        <v>2</v>
      </c>
      <c r="S1406" s="1" t="s">
        <v>19</v>
      </c>
      <c r="T1406" s="1">
        <v>0</v>
      </c>
      <c r="U1406" s="1">
        <v>0</v>
      </c>
      <c r="V1406" s="1">
        <v>39</v>
      </c>
      <c r="W1406">
        <f t="shared" si="211"/>
        <v>0.24444444439723156</v>
      </c>
      <c r="X1406">
        <f>COUNTIF($A$2:A1406,A1406)</f>
        <v>1</v>
      </c>
      <c r="Y1406" t="str">
        <f>VLOOKUP(A:A,[1]ZU_2015_ORIGINAL!A:F,6,FALSE)</f>
        <v>AVT</v>
      </c>
      <c r="Z1406" s="7"/>
    </row>
    <row r="1407" spans="1:26">
      <c r="A1407" s="1">
        <v>5150079124</v>
      </c>
      <c r="B1407" s="2">
        <v>65</v>
      </c>
      <c r="C1407" s="3">
        <v>42094.868055555598</v>
      </c>
      <c r="D1407" s="4">
        <f t="shared" si="212"/>
        <v>0.86805555555555547</v>
      </c>
      <c r="E1407" s="2">
        <f t="shared" si="213"/>
        <v>2</v>
      </c>
      <c r="F1407" s="2">
        <f t="shared" si="214"/>
        <v>2</v>
      </c>
      <c r="G1407" s="3">
        <v>42095.795833333301</v>
      </c>
      <c r="H1407" s="4">
        <f t="shared" si="215"/>
        <v>0.79583333333333339</v>
      </c>
      <c r="I1407" s="2">
        <f t="shared" si="216"/>
        <v>3</v>
      </c>
      <c r="J1407" s="2">
        <f t="shared" si="217"/>
        <v>2</v>
      </c>
      <c r="K1407" s="3">
        <v>42097.514583333301</v>
      </c>
      <c r="L1407" s="1">
        <f t="shared" si="210"/>
        <v>1.71875</v>
      </c>
      <c r="M1407" s="1" t="s">
        <v>14</v>
      </c>
      <c r="N1407" s="1">
        <f t="shared" si="218"/>
        <v>1</v>
      </c>
      <c r="O1407" s="1" t="s">
        <v>38</v>
      </c>
      <c r="P1407" s="1">
        <v>6</v>
      </c>
      <c r="Q1407" s="1" t="s">
        <v>29</v>
      </c>
      <c r="R1407" s="1">
        <f t="shared" si="219"/>
        <v>2</v>
      </c>
      <c r="S1407" s="1" t="s">
        <v>24</v>
      </c>
      <c r="T1407" s="1">
        <v>0</v>
      </c>
      <c r="U1407" s="1">
        <v>0</v>
      </c>
      <c r="V1407" s="1">
        <v>31</v>
      </c>
      <c r="W1407">
        <f t="shared" si="211"/>
        <v>0.92777777770243119</v>
      </c>
      <c r="X1407">
        <f>COUNTIF($A$2:A1407,A1407)</f>
        <v>1</v>
      </c>
      <c r="Y1407" t="str">
        <f>VLOOKUP(A:A,[1]ZU_2015_ORIGINAL!A:F,6,FALSE)</f>
        <v>3MD</v>
      </c>
      <c r="Z1407" s="7"/>
    </row>
    <row r="1408" spans="1:26">
      <c r="A1408" s="1">
        <v>5150079124</v>
      </c>
      <c r="B1408" s="2">
        <v>65</v>
      </c>
      <c r="C1408" s="3">
        <v>42094.868055555598</v>
      </c>
      <c r="D1408" s="4">
        <f t="shared" si="212"/>
        <v>0.86805555555555547</v>
      </c>
      <c r="E1408" s="2">
        <f t="shared" si="213"/>
        <v>2</v>
      </c>
      <c r="F1408" s="2">
        <f t="shared" si="214"/>
        <v>2</v>
      </c>
      <c r="G1408" s="3">
        <v>42102.258333333302</v>
      </c>
      <c r="H1408" s="4">
        <f t="shared" si="215"/>
        <v>0.25833333333333336</v>
      </c>
      <c r="I1408" s="2">
        <f t="shared" si="216"/>
        <v>3</v>
      </c>
      <c r="J1408" s="2">
        <f t="shared" si="217"/>
        <v>2</v>
      </c>
      <c r="K1408" s="3">
        <v>42103.432638888902</v>
      </c>
      <c r="L1408" s="1">
        <f t="shared" si="210"/>
        <v>1.1743055555998581</v>
      </c>
      <c r="M1408" s="1" t="s">
        <v>14</v>
      </c>
      <c r="N1408" s="1">
        <f t="shared" si="218"/>
        <v>1</v>
      </c>
      <c r="O1408" s="1" t="s">
        <v>38</v>
      </c>
      <c r="P1408" s="1">
        <v>6</v>
      </c>
      <c r="Q1408" s="1" t="s">
        <v>29</v>
      </c>
      <c r="R1408" s="1">
        <f t="shared" si="219"/>
        <v>2</v>
      </c>
      <c r="S1408" s="1" t="s">
        <v>24</v>
      </c>
      <c r="T1408" s="1">
        <v>1</v>
      </c>
      <c r="U1408" s="1">
        <v>0</v>
      </c>
      <c r="V1408" s="1">
        <v>31</v>
      </c>
      <c r="W1408">
        <f t="shared" si="211"/>
        <v>7.3902777777038864</v>
      </c>
      <c r="X1408">
        <f>COUNTIF($A$2:A1408,A1408)</f>
        <v>2</v>
      </c>
      <c r="Y1408" t="str">
        <f>VLOOKUP(A:A,[1]ZU_2015_ORIGINAL!A:F,6,FALSE)</f>
        <v>3MD</v>
      </c>
      <c r="Z1408" s="7"/>
    </row>
    <row r="1409" spans="1:26" hidden="1">
      <c r="A1409" s="1">
        <v>5150079126</v>
      </c>
      <c r="B1409" s="2">
        <v>93</v>
      </c>
      <c r="C1409" s="3">
        <v>42094.871527777803</v>
      </c>
      <c r="D1409" s="4">
        <f t="shared" si="212"/>
        <v>0.87152777777777779</v>
      </c>
      <c r="E1409" s="2">
        <f t="shared" si="213"/>
        <v>2</v>
      </c>
      <c r="F1409" s="2">
        <f t="shared" si="214"/>
        <v>2</v>
      </c>
      <c r="G1409" s="3">
        <v>42095.034722222197</v>
      </c>
      <c r="H1409" s="4">
        <f t="shared" si="215"/>
        <v>3.4722222222222224E-2</v>
      </c>
      <c r="I1409" s="2">
        <f t="shared" si="216"/>
        <v>3</v>
      </c>
      <c r="J1409" s="2">
        <f t="shared" si="217"/>
        <v>2</v>
      </c>
      <c r="K1409" s="3">
        <v>42095.118055555598</v>
      </c>
      <c r="L1409" s="1">
        <f t="shared" si="210"/>
        <v>8.3333333401242271E-2</v>
      </c>
      <c r="M1409" s="1" t="s">
        <v>14</v>
      </c>
      <c r="N1409" s="1">
        <f t="shared" si="218"/>
        <v>1</v>
      </c>
      <c r="O1409" s="1" t="s">
        <v>23</v>
      </c>
      <c r="P1409" s="1">
        <v>12</v>
      </c>
      <c r="Q1409" s="1" t="s">
        <v>16</v>
      </c>
      <c r="R1409" s="1">
        <f t="shared" si="219"/>
        <v>1</v>
      </c>
      <c r="S1409" s="1" t="s">
        <v>24</v>
      </c>
      <c r="T1409" s="1">
        <v>1</v>
      </c>
      <c r="U1409" s="1">
        <v>0</v>
      </c>
      <c r="V1409" s="1">
        <v>39</v>
      </c>
      <c r="W1409">
        <f t="shared" si="211"/>
        <v>0.16319444439432118</v>
      </c>
      <c r="X1409">
        <f>COUNTIF($A$2:A1409,A1409)</f>
        <v>1</v>
      </c>
      <c r="Y1409" t="str">
        <f>VLOOKUP(A:A,[1]ZU_2015_ORIGINAL!A:F,6,FALSE)</f>
        <v>GCH</v>
      </c>
      <c r="Z1409" s="7"/>
    </row>
    <row r="1410" spans="1:26">
      <c r="A1410" s="1">
        <v>5150079149</v>
      </c>
      <c r="B1410" s="2">
        <v>66</v>
      </c>
      <c r="C1410" s="3">
        <v>42094.929166666698</v>
      </c>
      <c r="D1410" s="4">
        <f t="shared" si="212"/>
        <v>0.9291666666666667</v>
      </c>
      <c r="E1410" s="2">
        <f t="shared" si="213"/>
        <v>2</v>
      </c>
      <c r="F1410" s="2">
        <f t="shared" si="214"/>
        <v>2</v>
      </c>
      <c r="G1410" s="3">
        <v>42095.721527777801</v>
      </c>
      <c r="H1410" s="4">
        <f t="shared" si="215"/>
        <v>0.72152777777777777</v>
      </c>
      <c r="I1410" s="2">
        <f t="shared" si="216"/>
        <v>3</v>
      </c>
      <c r="J1410" s="2">
        <f t="shared" si="217"/>
        <v>1</v>
      </c>
      <c r="K1410" s="3">
        <v>42099.127083333296</v>
      </c>
      <c r="L1410" s="1">
        <f t="shared" ref="L1410:L1473" si="220">K1410-G1410</f>
        <v>3.4055555554950843</v>
      </c>
      <c r="M1410" s="1" t="s">
        <v>14</v>
      </c>
      <c r="N1410" s="1">
        <f t="shared" si="218"/>
        <v>1</v>
      </c>
      <c r="O1410" s="1" t="s">
        <v>39</v>
      </c>
      <c r="P1410" s="1">
        <v>7</v>
      </c>
      <c r="Q1410" s="1" t="s">
        <v>29</v>
      </c>
      <c r="R1410" s="1">
        <f t="shared" si="219"/>
        <v>2</v>
      </c>
      <c r="S1410" s="1" t="s">
        <v>24</v>
      </c>
      <c r="T1410" s="1">
        <v>1</v>
      </c>
      <c r="U1410" s="1">
        <v>0</v>
      </c>
      <c r="V1410" s="1">
        <v>34</v>
      </c>
      <c r="W1410">
        <f t="shared" ref="W1410:W1473" si="221">G1410-C1410</f>
        <v>0.79236111110367347</v>
      </c>
      <c r="X1410">
        <f>COUNTIF($A$2:A1410,A1410)</f>
        <v>1</v>
      </c>
      <c r="Y1410" t="str">
        <f>VLOOKUP(A:A,[1]ZU_2015_ORIGINAL!A:F,6,FALSE)</f>
        <v>3MD-IPF</v>
      </c>
      <c r="Z1410" s="7"/>
    </row>
    <row r="1411" spans="1:26">
      <c r="A1411" s="1">
        <v>5150079152</v>
      </c>
      <c r="B1411" s="2">
        <v>52</v>
      </c>
      <c r="C1411" s="3">
        <v>42094.9375</v>
      </c>
      <c r="D1411" s="4">
        <f t="shared" ref="D1411:D1474" si="222">TIME(HOUR(C1411),MINUTE(C1411),SECOND(C1411))</f>
        <v>0.9375</v>
      </c>
      <c r="E1411" s="2">
        <f t="shared" ref="E1411:E1474" si="223">WEEKDAY(C1411,2)</f>
        <v>2</v>
      </c>
      <c r="F1411" s="2">
        <f t="shared" ref="F1411:F1474" si="224">IF(AND(D1411&gt;TIMEVALUE("7:00"),D1411&lt;TIMEVALUE("19:00"),E1411&lt;&gt;6,E1411&lt;&gt;7),1,2)</f>
        <v>2</v>
      </c>
      <c r="G1411" s="3">
        <v>42095.031944444403</v>
      </c>
      <c r="H1411" s="4">
        <f t="shared" ref="H1411:H1474" si="225">TIME(HOUR(G1411),MINUTE(G1411),SECOND(G1411))</f>
        <v>3.1944444444444449E-2</v>
      </c>
      <c r="I1411" s="2">
        <f t="shared" ref="I1411:I1474" si="226">WEEKDAY(G1411,2)</f>
        <v>3</v>
      </c>
      <c r="J1411" s="2">
        <f t="shared" ref="J1411:J1474" si="227">IF(AND(H1411&gt;TIMEVALUE("7:00"),H1411&lt;TIMEVALUE("19:00"),I1411&lt;&gt;6,I1411&lt;&gt;7),1,2)</f>
        <v>2</v>
      </c>
      <c r="K1411" s="3">
        <v>42095.479166666701</v>
      </c>
      <c r="L1411" s="1">
        <f t="shared" si="220"/>
        <v>0.44722222229756881</v>
      </c>
      <c r="M1411" s="1" t="s">
        <v>14</v>
      </c>
      <c r="N1411" s="1">
        <f t="shared" ref="N1411:N1474" si="228">IF(M1411="AIN",1,2)</f>
        <v>1</v>
      </c>
      <c r="O1411" s="1" t="s">
        <v>32</v>
      </c>
      <c r="P1411" s="1">
        <v>23</v>
      </c>
      <c r="Q1411" s="1" t="s">
        <v>29</v>
      </c>
      <c r="R1411" s="1">
        <f t="shared" ref="R1411:R1474" si="229">IF(Q1411="Normalfall",1,2)</f>
        <v>2</v>
      </c>
      <c r="S1411" s="1" t="s">
        <v>19</v>
      </c>
      <c r="T1411" s="1">
        <v>0</v>
      </c>
      <c r="U1411" s="1">
        <v>0</v>
      </c>
      <c r="V1411" s="1">
        <v>32</v>
      </c>
      <c r="W1411">
        <f t="shared" si="221"/>
        <v>9.444444440305233E-2</v>
      </c>
      <c r="X1411">
        <f>COUNTIF($A$2:A1411,A1411)</f>
        <v>1</v>
      </c>
      <c r="Y1411" t="str">
        <f>VLOOKUP(A:A,[1]ZU_2015_ORIGINAL!A:F,6,FALSE)</f>
        <v>UCH</v>
      </c>
      <c r="Z1411" s="7"/>
    </row>
    <row r="1412" spans="1:26">
      <c r="A1412" s="1">
        <v>5150079225</v>
      </c>
      <c r="B1412" s="2">
        <v>75</v>
      </c>
      <c r="C1412" s="3">
        <v>42095.354166666701</v>
      </c>
      <c r="D1412" s="4">
        <f t="shared" si="222"/>
        <v>0.35416666666666669</v>
      </c>
      <c r="E1412" s="2">
        <f t="shared" si="223"/>
        <v>3</v>
      </c>
      <c r="F1412" s="2">
        <f t="shared" si="224"/>
        <v>1</v>
      </c>
      <c r="G1412" s="3">
        <v>42096.013888888898</v>
      </c>
      <c r="H1412" s="4">
        <f t="shared" si="225"/>
        <v>1.3888888888888888E-2</v>
      </c>
      <c r="I1412" s="2">
        <f t="shared" si="226"/>
        <v>4</v>
      </c>
      <c r="J1412" s="2">
        <f t="shared" si="227"/>
        <v>2</v>
      </c>
      <c r="K1412" s="3">
        <v>42097.438194444403</v>
      </c>
      <c r="L1412" s="1">
        <f t="shared" si="220"/>
        <v>1.4243055555052706</v>
      </c>
      <c r="M1412" s="1" t="s">
        <v>14</v>
      </c>
      <c r="N1412" s="1">
        <f t="shared" si="228"/>
        <v>1</v>
      </c>
      <c r="O1412" s="1" t="s">
        <v>32</v>
      </c>
      <c r="P1412" s="1">
        <v>23</v>
      </c>
      <c r="Q1412" s="1" t="s">
        <v>29</v>
      </c>
      <c r="R1412" s="1">
        <f t="shared" si="229"/>
        <v>2</v>
      </c>
      <c r="S1412" s="1" t="s">
        <v>19</v>
      </c>
      <c r="T1412" s="1">
        <v>0</v>
      </c>
      <c r="U1412" s="1">
        <v>0</v>
      </c>
      <c r="V1412" s="1">
        <v>31</v>
      </c>
      <c r="W1412">
        <f t="shared" si="221"/>
        <v>0.65972222219716059</v>
      </c>
      <c r="X1412">
        <f>COUNTIF($A$2:A1412,A1412)</f>
        <v>1</v>
      </c>
      <c r="Y1412" t="str">
        <f>VLOOKUP(A:A,[1]ZU_2015_ORIGINAL!A:F,6,FALSE)</f>
        <v>UCH</v>
      </c>
      <c r="Z1412" s="7"/>
    </row>
    <row r="1413" spans="1:26">
      <c r="A1413" s="1">
        <v>5150079424</v>
      </c>
      <c r="B1413" s="2">
        <v>79</v>
      </c>
      <c r="C1413" s="3">
        <v>42095.427083333299</v>
      </c>
      <c r="D1413" s="4">
        <f t="shared" si="222"/>
        <v>0.42708333333333331</v>
      </c>
      <c r="E1413" s="2">
        <f t="shared" si="223"/>
        <v>3</v>
      </c>
      <c r="F1413" s="2">
        <f t="shared" si="224"/>
        <v>1</v>
      </c>
      <c r="G1413" s="3">
        <v>42097.568055555603</v>
      </c>
      <c r="H1413" s="4">
        <f t="shared" si="225"/>
        <v>0.56805555555555554</v>
      </c>
      <c r="I1413" s="2">
        <f t="shared" si="226"/>
        <v>5</v>
      </c>
      <c r="J1413" s="2">
        <f t="shared" si="227"/>
        <v>1</v>
      </c>
      <c r="K1413" s="3">
        <v>42101.542361111096</v>
      </c>
      <c r="L1413" s="1">
        <f t="shared" si="220"/>
        <v>3.9743055554936291</v>
      </c>
      <c r="M1413" s="1" t="s">
        <v>14</v>
      </c>
      <c r="N1413" s="1">
        <f t="shared" si="228"/>
        <v>1</v>
      </c>
      <c r="O1413" s="1" t="s">
        <v>28</v>
      </c>
      <c r="P1413" s="1">
        <v>15</v>
      </c>
      <c r="Q1413" s="1" t="s">
        <v>29</v>
      </c>
      <c r="R1413" s="1">
        <f t="shared" si="229"/>
        <v>2</v>
      </c>
      <c r="S1413" s="1" t="s">
        <v>22</v>
      </c>
      <c r="T1413" s="1">
        <v>0</v>
      </c>
      <c r="U1413" s="1">
        <v>0</v>
      </c>
      <c r="V1413" s="1">
        <v>31</v>
      </c>
      <c r="W1413">
        <f t="shared" si="221"/>
        <v>2.1409722223033896</v>
      </c>
      <c r="X1413">
        <f>COUNTIF($A$2:A1413,A1413)</f>
        <v>1</v>
      </c>
      <c r="Y1413" t="str">
        <f>VLOOKUP(A:A,[1]ZU_2015_ORIGINAL!A:F,6,FALSE)</f>
        <v>HTC</v>
      </c>
      <c r="Z1413" s="7"/>
    </row>
    <row r="1414" spans="1:26" hidden="1">
      <c r="A1414" s="1">
        <v>5150079435</v>
      </c>
      <c r="B1414" s="2">
        <v>79</v>
      </c>
      <c r="C1414" s="3">
        <v>42095.432638888902</v>
      </c>
      <c r="D1414" s="4">
        <f t="shared" si="222"/>
        <v>0.43263888888888885</v>
      </c>
      <c r="E1414" s="2">
        <f t="shared" si="223"/>
        <v>3</v>
      </c>
      <c r="F1414" s="2">
        <f t="shared" si="224"/>
        <v>1</v>
      </c>
      <c r="G1414" s="3">
        <v>42098.559027777803</v>
      </c>
      <c r="H1414" s="4">
        <f t="shared" si="225"/>
        <v>0.55902777777777779</v>
      </c>
      <c r="I1414" s="2">
        <f t="shared" si="226"/>
        <v>6</v>
      </c>
      <c r="J1414" s="2">
        <f t="shared" si="227"/>
        <v>2</v>
      </c>
      <c r="K1414" s="3">
        <v>42101.538194444503</v>
      </c>
      <c r="L1414" s="1">
        <f t="shared" si="220"/>
        <v>2.9791666667006211</v>
      </c>
      <c r="M1414" s="1" t="s">
        <v>14</v>
      </c>
      <c r="N1414" s="1">
        <f t="shared" si="228"/>
        <v>1</v>
      </c>
      <c r="O1414" s="1" t="s">
        <v>28</v>
      </c>
      <c r="P1414" s="1">
        <v>15</v>
      </c>
      <c r="Q1414" s="1" t="s">
        <v>16</v>
      </c>
      <c r="R1414" s="1">
        <f t="shared" si="229"/>
        <v>1</v>
      </c>
      <c r="S1414" s="1" t="s">
        <v>22</v>
      </c>
      <c r="T1414" s="1">
        <v>0</v>
      </c>
      <c r="U1414" s="1">
        <v>0</v>
      </c>
      <c r="V1414" s="1">
        <v>33</v>
      </c>
      <c r="W1414">
        <f t="shared" si="221"/>
        <v>3.1263888889006921</v>
      </c>
      <c r="X1414">
        <f>COUNTIF($A$2:A1414,A1414)</f>
        <v>1</v>
      </c>
      <c r="Y1414" t="str">
        <f>VLOOKUP(A:A,[1]ZU_2015_ORIGINAL!A:F,6,FALSE)</f>
        <v>HTC</v>
      </c>
      <c r="Z1414" s="7"/>
    </row>
    <row r="1415" spans="1:26" hidden="1">
      <c r="A1415" s="1">
        <v>5150079487</v>
      </c>
      <c r="B1415" s="2">
        <v>83</v>
      </c>
      <c r="C1415" s="3">
        <v>42095.461111111101</v>
      </c>
      <c r="D1415" s="4">
        <f t="shared" si="222"/>
        <v>0.46111111111111108</v>
      </c>
      <c r="E1415" s="2">
        <f t="shared" si="223"/>
        <v>3</v>
      </c>
      <c r="F1415" s="2">
        <f t="shared" si="224"/>
        <v>1</v>
      </c>
      <c r="G1415" s="3">
        <v>42095.565972222197</v>
      </c>
      <c r="H1415" s="4">
        <f t="shared" si="225"/>
        <v>0.56597222222222221</v>
      </c>
      <c r="I1415" s="2">
        <f t="shared" si="226"/>
        <v>3</v>
      </c>
      <c r="J1415" s="2">
        <f t="shared" si="227"/>
        <v>1</v>
      </c>
      <c r="K1415" s="3">
        <v>42096.434722222199</v>
      </c>
      <c r="L1415" s="1">
        <f t="shared" si="220"/>
        <v>0.86875000000145519</v>
      </c>
      <c r="M1415" s="1" t="s">
        <v>14</v>
      </c>
      <c r="N1415" s="1">
        <f t="shared" si="228"/>
        <v>1</v>
      </c>
      <c r="O1415" s="1" t="s">
        <v>28</v>
      </c>
      <c r="P1415" s="1">
        <v>15</v>
      </c>
      <c r="Q1415" s="1" t="s">
        <v>16</v>
      </c>
      <c r="R1415" s="1">
        <f t="shared" si="229"/>
        <v>1</v>
      </c>
      <c r="S1415" s="1" t="s">
        <v>22</v>
      </c>
      <c r="T1415" s="1">
        <v>0</v>
      </c>
      <c r="U1415" s="1">
        <v>0</v>
      </c>
      <c r="V1415" s="1">
        <v>31</v>
      </c>
      <c r="W1415">
        <f t="shared" si="221"/>
        <v>0.10486111109639751</v>
      </c>
      <c r="X1415">
        <f>COUNTIF($A$2:A1415,A1415)</f>
        <v>1</v>
      </c>
      <c r="Y1415" t="str">
        <f>VLOOKUP(A:A,[1]ZU_2015_ORIGINAL!A:F,6,FALSE)</f>
        <v>HTC</v>
      </c>
      <c r="Z1415" s="7"/>
    </row>
    <row r="1416" spans="1:26" hidden="1">
      <c r="A1416" s="1">
        <v>5150079504</v>
      </c>
      <c r="B1416" s="2">
        <v>64</v>
      </c>
      <c r="C1416" s="3">
        <v>42095.472916666702</v>
      </c>
      <c r="D1416" s="4">
        <f t="shared" si="222"/>
        <v>0.47291666666666665</v>
      </c>
      <c r="E1416" s="2">
        <f t="shared" si="223"/>
        <v>3</v>
      </c>
      <c r="F1416" s="2">
        <f t="shared" si="224"/>
        <v>1</v>
      </c>
      <c r="G1416" s="3">
        <v>42095.561805555597</v>
      </c>
      <c r="H1416" s="4">
        <f t="shared" si="225"/>
        <v>0.56180555555555556</v>
      </c>
      <c r="I1416" s="2">
        <f t="shared" si="226"/>
        <v>3</v>
      </c>
      <c r="J1416" s="2">
        <f t="shared" si="227"/>
        <v>1</v>
      </c>
      <c r="K1416" s="3">
        <v>42102.559027777803</v>
      </c>
      <c r="L1416" s="1">
        <f t="shared" si="220"/>
        <v>6.9972222222058917</v>
      </c>
      <c r="M1416" s="1" t="s">
        <v>14</v>
      </c>
      <c r="N1416" s="1">
        <f t="shared" si="228"/>
        <v>1</v>
      </c>
      <c r="O1416" s="1" t="s">
        <v>14</v>
      </c>
      <c r="P1416" s="1">
        <v>9</v>
      </c>
      <c r="Q1416" s="1" t="s">
        <v>16</v>
      </c>
      <c r="R1416" s="1">
        <f t="shared" si="229"/>
        <v>1</v>
      </c>
      <c r="S1416" s="1" t="s">
        <v>22</v>
      </c>
      <c r="T1416" s="1">
        <v>0</v>
      </c>
      <c r="U1416" s="1">
        <v>0</v>
      </c>
      <c r="V1416" s="1">
        <v>33</v>
      </c>
      <c r="W1416">
        <f t="shared" si="221"/>
        <v>8.8888888894871343E-2</v>
      </c>
      <c r="X1416">
        <f>COUNTIF($A$2:A1416,A1416)</f>
        <v>1</v>
      </c>
      <c r="Y1416" t="str">
        <f>VLOOKUP(A:A,[1]ZU_2015_ORIGINAL!A:F,6,FALSE)</f>
        <v>AIN</v>
      </c>
      <c r="Z1416" s="7"/>
    </row>
    <row r="1417" spans="1:26" hidden="1">
      <c r="A1417" s="1">
        <v>5150079619</v>
      </c>
      <c r="B1417" s="2">
        <v>87</v>
      </c>
      <c r="C1417" s="3">
        <v>42114.40625</v>
      </c>
      <c r="D1417" s="4">
        <f t="shared" si="222"/>
        <v>0.40625</v>
      </c>
      <c r="E1417" s="2">
        <f t="shared" si="223"/>
        <v>1</v>
      </c>
      <c r="F1417" s="2">
        <f t="shared" si="224"/>
        <v>1</v>
      </c>
      <c r="G1417" s="3">
        <v>42118.409722222197</v>
      </c>
      <c r="H1417" s="4">
        <f t="shared" si="225"/>
        <v>0.40972222222222227</v>
      </c>
      <c r="I1417" s="2">
        <f t="shared" si="226"/>
        <v>5</v>
      </c>
      <c r="J1417" s="2">
        <f t="shared" si="227"/>
        <v>1</v>
      </c>
      <c r="K1417" s="3">
        <v>42120.418749999997</v>
      </c>
      <c r="L1417" s="1">
        <f t="shared" si="220"/>
        <v>2.009027777799929</v>
      </c>
      <c r="M1417" s="1" t="s">
        <v>14</v>
      </c>
      <c r="N1417" s="1">
        <f t="shared" si="228"/>
        <v>1</v>
      </c>
      <c r="O1417" s="1" t="s">
        <v>28</v>
      </c>
      <c r="P1417" s="1">
        <v>15</v>
      </c>
      <c r="Q1417" s="1" t="s">
        <v>16</v>
      </c>
      <c r="R1417" s="1">
        <f t="shared" si="229"/>
        <v>1</v>
      </c>
      <c r="S1417" s="1" t="s">
        <v>25</v>
      </c>
      <c r="T1417" s="1">
        <v>0</v>
      </c>
      <c r="U1417" s="1">
        <v>0</v>
      </c>
      <c r="V1417" s="1">
        <v>32</v>
      </c>
      <c r="W1417">
        <f t="shared" si="221"/>
        <v>4.0034722221971606</v>
      </c>
      <c r="X1417">
        <f>COUNTIF($A$2:A1417,A1417)</f>
        <v>1</v>
      </c>
      <c r="Y1417" t="str">
        <f>VLOOKUP(A:A,[1]ZU_2015_ORIGINAL!A:F,6,FALSE)</f>
        <v>HTC</v>
      </c>
      <c r="Z1417" s="7"/>
    </row>
    <row r="1418" spans="1:26">
      <c r="A1418" s="1">
        <v>5150079634</v>
      </c>
      <c r="B1418" s="2">
        <v>71</v>
      </c>
      <c r="C1418" s="3">
        <v>42102.518750000003</v>
      </c>
      <c r="D1418" s="4">
        <f t="shared" si="222"/>
        <v>0.51874999999999993</v>
      </c>
      <c r="E1418" s="2">
        <f t="shared" si="223"/>
        <v>3</v>
      </c>
      <c r="F1418" s="2">
        <f t="shared" si="224"/>
        <v>1</v>
      </c>
      <c r="G1418" s="3">
        <v>42104.441666666702</v>
      </c>
      <c r="H1418" s="4">
        <f t="shared" si="225"/>
        <v>0.44166666666666665</v>
      </c>
      <c r="I1418" s="2">
        <f t="shared" si="226"/>
        <v>5</v>
      </c>
      <c r="J1418" s="2">
        <f t="shared" si="227"/>
        <v>1</v>
      </c>
      <c r="K1418" s="3">
        <v>42105.438194444498</v>
      </c>
      <c r="L1418" s="1">
        <f t="shared" si="220"/>
        <v>0.99652777779556345</v>
      </c>
      <c r="M1418" s="1" t="s">
        <v>14</v>
      </c>
      <c r="N1418" s="1">
        <f t="shared" si="228"/>
        <v>1</v>
      </c>
      <c r="O1418" s="1" t="s">
        <v>28</v>
      </c>
      <c r="P1418" s="1">
        <v>15</v>
      </c>
      <c r="Q1418" s="1" t="s">
        <v>29</v>
      </c>
      <c r="R1418" s="1">
        <f t="shared" si="229"/>
        <v>2</v>
      </c>
      <c r="S1418" s="1" t="s">
        <v>19</v>
      </c>
      <c r="T1418" s="1">
        <v>0</v>
      </c>
      <c r="U1418" s="1">
        <v>0</v>
      </c>
      <c r="V1418" s="1">
        <v>33</v>
      </c>
      <c r="W1418">
        <f t="shared" si="221"/>
        <v>1.9229166666991659</v>
      </c>
      <c r="X1418">
        <f>COUNTIF($A$2:A1418,A1418)</f>
        <v>1</v>
      </c>
      <c r="Y1418" t="str">
        <f>VLOOKUP(A:A,[1]ZU_2015_ORIGINAL!A:F,6,FALSE)</f>
        <v>HTC</v>
      </c>
      <c r="Z1418" s="7"/>
    </row>
    <row r="1419" spans="1:26" hidden="1">
      <c r="A1419" s="1">
        <v>5150079669</v>
      </c>
      <c r="B1419" s="2">
        <v>85</v>
      </c>
      <c r="C1419" s="3">
        <v>42095.605555555601</v>
      </c>
      <c r="D1419" s="4">
        <f t="shared" si="222"/>
        <v>0.60555555555555551</v>
      </c>
      <c r="E1419" s="2">
        <f t="shared" si="223"/>
        <v>3</v>
      </c>
      <c r="F1419" s="2">
        <f t="shared" si="224"/>
        <v>1</v>
      </c>
      <c r="G1419" s="3">
        <v>42111.128472222197</v>
      </c>
      <c r="H1419" s="4">
        <f t="shared" si="225"/>
        <v>0.12847222222222224</v>
      </c>
      <c r="I1419" s="2">
        <f t="shared" si="226"/>
        <v>5</v>
      </c>
      <c r="J1419" s="2">
        <f t="shared" si="227"/>
        <v>2</v>
      </c>
      <c r="K1419" s="3">
        <v>42111.222222222197</v>
      </c>
      <c r="L1419" s="1">
        <f t="shared" si="220"/>
        <v>9.375E-2</v>
      </c>
      <c r="M1419" s="1" t="s">
        <v>14</v>
      </c>
      <c r="N1419" s="1">
        <f t="shared" si="228"/>
        <v>1</v>
      </c>
      <c r="O1419" s="1" t="s">
        <v>28</v>
      </c>
      <c r="P1419" s="1">
        <v>15</v>
      </c>
      <c r="Q1419" s="1" t="s">
        <v>16</v>
      </c>
      <c r="R1419" s="1">
        <f t="shared" si="229"/>
        <v>1</v>
      </c>
      <c r="S1419" s="1" t="s">
        <v>25</v>
      </c>
      <c r="T1419" s="1">
        <v>0</v>
      </c>
      <c r="U1419" s="1">
        <v>0</v>
      </c>
      <c r="V1419" s="1">
        <v>39</v>
      </c>
      <c r="W1419">
        <f t="shared" si="221"/>
        <v>15.522916666595847</v>
      </c>
      <c r="X1419">
        <f>COUNTIF($A$2:A1419,A1419)</f>
        <v>1</v>
      </c>
      <c r="Y1419" t="str">
        <f>VLOOKUP(A:A,[1]ZU_2015_ORIGINAL!A:F,6,FALSE)</f>
        <v>HTC</v>
      </c>
      <c r="Z1419" s="7"/>
    </row>
    <row r="1420" spans="1:26" hidden="1">
      <c r="A1420" s="1">
        <v>5150079677</v>
      </c>
      <c r="B1420" s="2">
        <v>65</v>
      </c>
      <c r="C1420" s="3">
        <v>42095.6118055556</v>
      </c>
      <c r="D1420" s="4">
        <f t="shared" si="222"/>
        <v>0.6118055555555556</v>
      </c>
      <c r="E1420" s="2">
        <f t="shared" si="223"/>
        <v>3</v>
      </c>
      <c r="F1420" s="2">
        <f t="shared" si="224"/>
        <v>1</v>
      </c>
      <c r="G1420" s="3">
        <v>42098.777777777803</v>
      </c>
      <c r="H1420" s="4">
        <f t="shared" si="225"/>
        <v>0.77777777777777779</v>
      </c>
      <c r="I1420" s="2">
        <f t="shared" si="226"/>
        <v>6</v>
      </c>
      <c r="J1420" s="2">
        <f t="shared" si="227"/>
        <v>2</v>
      </c>
      <c r="K1420" s="3">
        <v>42100.393750000003</v>
      </c>
      <c r="L1420" s="1">
        <f t="shared" si="220"/>
        <v>1.615972222200071</v>
      </c>
      <c r="M1420" s="1" t="s">
        <v>14</v>
      </c>
      <c r="N1420" s="1">
        <f t="shared" si="228"/>
        <v>1</v>
      </c>
      <c r="O1420" s="1" t="s">
        <v>32</v>
      </c>
      <c r="P1420" s="1">
        <v>23</v>
      </c>
      <c r="Q1420" s="1" t="s">
        <v>16</v>
      </c>
      <c r="R1420" s="1">
        <f t="shared" si="229"/>
        <v>1</v>
      </c>
      <c r="S1420" s="1" t="s">
        <v>19</v>
      </c>
      <c r="T1420" s="1">
        <v>0</v>
      </c>
      <c r="U1420" s="1">
        <v>0</v>
      </c>
      <c r="V1420" s="1">
        <v>31</v>
      </c>
      <c r="W1420">
        <f t="shared" si="221"/>
        <v>3.1659722222029814</v>
      </c>
      <c r="X1420">
        <f>COUNTIF($A$2:A1420,A1420)</f>
        <v>1</v>
      </c>
      <c r="Y1420" t="str">
        <f>VLOOKUP(A:A,[1]ZU_2015_ORIGINAL!A:F,6,FALSE)</f>
        <v>UCH</v>
      </c>
      <c r="Z1420" s="7"/>
    </row>
    <row r="1421" spans="1:26">
      <c r="A1421" s="1">
        <v>5150079794</v>
      </c>
      <c r="B1421" s="2">
        <v>67</v>
      </c>
      <c r="C1421" s="3">
        <v>42095.656944444403</v>
      </c>
      <c r="D1421" s="4">
        <f t="shared" si="222"/>
        <v>0.65694444444444444</v>
      </c>
      <c r="E1421" s="2">
        <f t="shared" si="223"/>
        <v>3</v>
      </c>
      <c r="F1421" s="2">
        <f t="shared" si="224"/>
        <v>1</v>
      </c>
      <c r="G1421" s="3">
        <v>42097.787499999999</v>
      </c>
      <c r="H1421" s="4">
        <f t="shared" si="225"/>
        <v>0.78749999999999998</v>
      </c>
      <c r="I1421" s="2">
        <f t="shared" si="226"/>
        <v>5</v>
      </c>
      <c r="J1421" s="2">
        <f t="shared" si="227"/>
        <v>1</v>
      </c>
      <c r="K1421" s="3">
        <v>42098.4243055556</v>
      </c>
      <c r="L1421" s="1">
        <f t="shared" si="220"/>
        <v>0.63680555560131324</v>
      </c>
      <c r="M1421" s="1" t="s">
        <v>14</v>
      </c>
      <c r="N1421" s="1">
        <f t="shared" si="228"/>
        <v>1</v>
      </c>
      <c r="O1421" s="1" t="s">
        <v>23</v>
      </c>
      <c r="P1421" s="1">
        <v>12</v>
      </c>
      <c r="Q1421" s="1" t="s">
        <v>29</v>
      </c>
      <c r="R1421" s="1">
        <f t="shared" si="229"/>
        <v>2</v>
      </c>
      <c r="S1421" s="1" t="s">
        <v>17</v>
      </c>
      <c r="T1421" s="1">
        <v>0</v>
      </c>
      <c r="U1421" s="1">
        <v>0</v>
      </c>
      <c r="V1421" s="1">
        <v>33</v>
      </c>
      <c r="W1421">
        <f t="shared" si="221"/>
        <v>2.1305555555954925</v>
      </c>
      <c r="X1421">
        <f>COUNTIF($A$2:A1421,A1421)</f>
        <v>1</v>
      </c>
      <c r="Y1421" t="str">
        <f>VLOOKUP(A:A,[1]ZU_2015_ORIGINAL!A:F,6,FALSE)</f>
        <v>GCH</v>
      </c>
      <c r="Z1421" s="7"/>
    </row>
    <row r="1422" spans="1:26">
      <c r="A1422" s="1">
        <v>5150079810</v>
      </c>
      <c r="B1422" s="2">
        <v>57</v>
      </c>
      <c r="C1422" s="3">
        <v>42095.849305555603</v>
      </c>
      <c r="D1422" s="4">
        <f t="shared" si="222"/>
        <v>0.84930555555555554</v>
      </c>
      <c r="E1422" s="2">
        <f t="shared" si="223"/>
        <v>3</v>
      </c>
      <c r="F1422" s="2">
        <f t="shared" si="224"/>
        <v>2</v>
      </c>
      <c r="G1422" s="3">
        <v>42096.770833333299</v>
      </c>
      <c r="H1422" s="4">
        <f t="shared" si="225"/>
        <v>0.77083333333333337</v>
      </c>
      <c r="I1422" s="2">
        <f t="shared" si="226"/>
        <v>4</v>
      </c>
      <c r="J1422" s="2">
        <f t="shared" si="227"/>
        <v>1</v>
      </c>
      <c r="K1422" s="3">
        <v>42097.445833333302</v>
      </c>
      <c r="L1422" s="1">
        <f t="shared" si="220"/>
        <v>0.67500000000291038</v>
      </c>
      <c r="M1422" s="1" t="s">
        <v>14</v>
      </c>
      <c r="N1422" s="1">
        <f t="shared" si="228"/>
        <v>1</v>
      </c>
      <c r="O1422" s="1" t="s">
        <v>31</v>
      </c>
      <c r="P1422" s="1">
        <v>3</v>
      </c>
      <c r="Q1422" s="1" t="s">
        <v>29</v>
      </c>
      <c r="R1422" s="1">
        <f t="shared" si="229"/>
        <v>2</v>
      </c>
      <c r="S1422" s="1" t="s">
        <v>19</v>
      </c>
      <c r="T1422" s="1">
        <v>0</v>
      </c>
      <c r="U1422" s="1">
        <v>0</v>
      </c>
      <c r="V1422" s="1">
        <v>35</v>
      </c>
      <c r="W1422">
        <f t="shared" si="221"/>
        <v>0.92152777769661043</v>
      </c>
      <c r="X1422">
        <f>COUNTIF($A$2:A1422,A1422)</f>
        <v>1</v>
      </c>
      <c r="Y1422" t="str">
        <f>VLOOKUP(A:A,[1]ZU_2015_ORIGINAL!A:F,6,FALSE)</f>
        <v>1MD-IPF</v>
      </c>
      <c r="Z1422" s="7"/>
    </row>
    <row r="1423" spans="1:26" hidden="1">
      <c r="A1423" s="1">
        <v>5150079821</v>
      </c>
      <c r="B1423" s="2">
        <v>73</v>
      </c>
      <c r="C1423" s="3">
        <v>42095.879861111098</v>
      </c>
      <c r="D1423" s="4">
        <f t="shared" si="222"/>
        <v>0.87986111111111109</v>
      </c>
      <c r="E1423" s="2">
        <f t="shared" si="223"/>
        <v>3</v>
      </c>
      <c r="F1423" s="2">
        <f t="shared" si="224"/>
        <v>2</v>
      </c>
      <c r="G1423" s="3">
        <v>42096.7</v>
      </c>
      <c r="H1423" s="4">
        <f t="shared" si="225"/>
        <v>0.70000000000000007</v>
      </c>
      <c r="I1423" s="2">
        <f t="shared" si="226"/>
        <v>4</v>
      </c>
      <c r="J1423" s="2">
        <f t="shared" si="227"/>
        <v>1</v>
      </c>
      <c r="K1423" s="3">
        <v>42097.459027777797</v>
      </c>
      <c r="L1423" s="1">
        <f t="shared" si="220"/>
        <v>0.75902777779992903</v>
      </c>
      <c r="M1423" s="1" t="s">
        <v>14</v>
      </c>
      <c r="N1423" s="1">
        <f t="shared" si="228"/>
        <v>1</v>
      </c>
      <c r="O1423" s="1" t="s">
        <v>32</v>
      </c>
      <c r="P1423" s="1">
        <v>23</v>
      </c>
      <c r="Q1423" s="1" t="s">
        <v>16</v>
      </c>
      <c r="R1423" s="1">
        <f t="shared" si="229"/>
        <v>1</v>
      </c>
      <c r="S1423" s="1" t="s">
        <v>19</v>
      </c>
      <c r="T1423" s="1">
        <v>0</v>
      </c>
      <c r="U1423" s="1">
        <v>0</v>
      </c>
      <c r="V1423" s="1">
        <v>31</v>
      </c>
      <c r="W1423">
        <f t="shared" si="221"/>
        <v>0.82013888889923692</v>
      </c>
      <c r="X1423">
        <f>COUNTIF($A$2:A1423,A1423)</f>
        <v>1</v>
      </c>
      <c r="Y1423" t="str">
        <f>VLOOKUP(A:A,[1]ZU_2015_ORIGINAL!A:F,6,FALSE)</f>
        <v>UCH</v>
      </c>
      <c r="Z1423" s="7"/>
    </row>
    <row r="1424" spans="1:26" hidden="1">
      <c r="A1424" s="1">
        <v>5150079821</v>
      </c>
      <c r="B1424" s="2">
        <v>73</v>
      </c>
      <c r="C1424" s="3">
        <v>42095.879861111098</v>
      </c>
      <c r="D1424" s="4">
        <f t="shared" si="222"/>
        <v>0.87986111111111109</v>
      </c>
      <c r="E1424" s="2">
        <f t="shared" si="223"/>
        <v>3</v>
      </c>
      <c r="F1424" s="2">
        <f t="shared" si="224"/>
        <v>2</v>
      </c>
      <c r="G1424" s="3">
        <v>42103.833333333299</v>
      </c>
      <c r="H1424" s="4">
        <f t="shared" si="225"/>
        <v>0.83333333333333337</v>
      </c>
      <c r="I1424" s="2">
        <f t="shared" si="226"/>
        <v>4</v>
      </c>
      <c r="J1424" s="2">
        <f t="shared" si="227"/>
        <v>2</v>
      </c>
      <c r="K1424" s="3">
        <v>42103.916666666701</v>
      </c>
      <c r="L1424" s="1">
        <f t="shared" si="220"/>
        <v>8.3333333401242271E-2</v>
      </c>
      <c r="M1424" s="1" t="s">
        <v>14</v>
      </c>
      <c r="N1424" s="1">
        <f t="shared" si="228"/>
        <v>1</v>
      </c>
      <c r="O1424" s="1" t="s">
        <v>32</v>
      </c>
      <c r="P1424" s="1">
        <v>23</v>
      </c>
      <c r="Q1424" s="1" t="s">
        <v>16</v>
      </c>
      <c r="R1424" s="1">
        <f t="shared" si="229"/>
        <v>1</v>
      </c>
      <c r="S1424" s="1" t="s">
        <v>19</v>
      </c>
      <c r="T1424" s="1">
        <v>0</v>
      </c>
      <c r="U1424" s="1">
        <v>0</v>
      </c>
      <c r="V1424" s="1">
        <v>39</v>
      </c>
      <c r="W1424">
        <f t="shared" si="221"/>
        <v>7.9534722222015262</v>
      </c>
      <c r="X1424">
        <f>COUNTIF($A$2:A1424,A1424)</f>
        <v>2</v>
      </c>
      <c r="Y1424" t="str">
        <f>VLOOKUP(A:A,[1]ZU_2015_ORIGINAL!A:F,6,FALSE)</f>
        <v>UCH</v>
      </c>
      <c r="Z1424" s="7"/>
    </row>
    <row r="1425" spans="1:26" hidden="1">
      <c r="A1425" s="1">
        <v>5150079884</v>
      </c>
      <c r="B1425" s="2">
        <v>73</v>
      </c>
      <c r="C1425" s="3">
        <v>42096.278472222199</v>
      </c>
      <c r="D1425" s="4">
        <f t="shared" si="222"/>
        <v>0.27847222222222223</v>
      </c>
      <c r="E1425" s="2">
        <f t="shared" si="223"/>
        <v>4</v>
      </c>
      <c r="F1425" s="2">
        <f t="shared" si="224"/>
        <v>2</v>
      </c>
      <c r="G1425" s="3">
        <v>42096.680555555598</v>
      </c>
      <c r="H1425" s="4">
        <f t="shared" si="225"/>
        <v>0.68055555555555547</v>
      </c>
      <c r="I1425" s="2">
        <f t="shared" si="226"/>
        <v>4</v>
      </c>
      <c r="J1425" s="2">
        <f t="shared" si="227"/>
        <v>1</v>
      </c>
      <c r="K1425" s="3">
        <v>42096.951388888898</v>
      </c>
      <c r="L1425" s="1">
        <f t="shared" si="220"/>
        <v>0.27083333329937886</v>
      </c>
      <c r="M1425" s="1" t="s">
        <v>14</v>
      </c>
      <c r="N1425" s="1">
        <f t="shared" si="228"/>
        <v>1</v>
      </c>
      <c r="O1425" s="1" t="s">
        <v>49</v>
      </c>
      <c r="P1425" s="1">
        <v>10</v>
      </c>
      <c r="Q1425" s="1" t="s">
        <v>16</v>
      </c>
      <c r="R1425" s="1">
        <f t="shared" si="229"/>
        <v>1</v>
      </c>
      <c r="S1425" s="1" t="s">
        <v>19</v>
      </c>
      <c r="T1425" s="1">
        <v>0</v>
      </c>
      <c r="U1425" s="1">
        <v>0</v>
      </c>
      <c r="V1425" s="1">
        <v>39</v>
      </c>
      <c r="W1425">
        <f t="shared" si="221"/>
        <v>0.40208333339978708</v>
      </c>
      <c r="X1425">
        <f>COUNTIF($A$2:A1425,A1425)</f>
        <v>1</v>
      </c>
      <c r="Y1425" t="str">
        <f>VLOOKUP(A:A,[1]ZU_2015_ORIGINAL!A:F,6,FALSE)</f>
        <v>AUG</v>
      </c>
      <c r="Z1425" s="7"/>
    </row>
    <row r="1426" spans="1:26" hidden="1">
      <c r="A1426" s="1">
        <v>5150079899</v>
      </c>
      <c r="B1426" s="2">
        <v>54</v>
      </c>
      <c r="C1426" s="3">
        <v>42101.2631944444</v>
      </c>
      <c r="D1426" s="4">
        <f t="shared" si="222"/>
        <v>0.26319444444444445</v>
      </c>
      <c r="E1426" s="2">
        <f t="shared" si="223"/>
        <v>2</v>
      </c>
      <c r="F1426" s="2">
        <f t="shared" si="224"/>
        <v>2</v>
      </c>
      <c r="G1426" s="3">
        <v>42101.694444444402</v>
      </c>
      <c r="H1426" s="4">
        <f t="shared" si="225"/>
        <v>0.69444444444444453</v>
      </c>
      <c r="I1426" s="2">
        <f t="shared" si="226"/>
        <v>2</v>
      </c>
      <c r="J1426" s="2">
        <f t="shared" si="227"/>
        <v>1</v>
      </c>
      <c r="K1426" s="3">
        <v>42102.482638888898</v>
      </c>
      <c r="L1426" s="1">
        <f t="shared" si="220"/>
        <v>0.78819444449618459</v>
      </c>
      <c r="M1426" s="1" t="s">
        <v>14</v>
      </c>
      <c r="N1426" s="1">
        <f t="shared" si="228"/>
        <v>1</v>
      </c>
      <c r="O1426" s="1" t="s">
        <v>32</v>
      </c>
      <c r="P1426" s="1">
        <v>23</v>
      </c>
      <c r="Q1426" s="1" t="s">
        <v>16</v>
      </c>
      <c r="R1426" s="1">
        <f t="shared" si="229"/>
        <v>1</v>
      </c>
      <c r="S1426" s="1" t="s">
        <v>19</v>
      </c>
      <c r="T1426" s="1">
        <v>0</v>
      </c>
      <c r="U1426" s="1">
        <v>0</v>
      </c>
      <c r="V1426" s="1">
        <v>39</v>
      </c>
      <c r="W1426">
        <f t="shared" si="221"/>
        <v>0.43125000000145519</v>
      </c>
      <c r="X1426">
        <f>COUNTIF($A$2:A1426,A1426)</f>
        <v>1</v>
      </c>
      <c r="Y1426" t="str">
        <f>VLOOKUP(A:A,[1]ZU_2015_ORIGINAL!A:F,6,FALSE)</f>
        <v>UCH</v>
      </c>
      <c r="Z1426" s="7"/>
    </row>
    <row r="1427" spans="1:26" hidden="1">
      <c r="A1427" s="1">
        <v>5150080031</v>
      </c>
      <c r="B1427" s="2">
        <v>78</v>
      </c>
      <c r="C1427" s="3">
        <v>42096.408333333296</v>
      </c>
      <c r="D1427" s="4">
        <f t="shared" si="222"/>
        <v>0.40833333333333338</v>
      </c>
      <c r="E1427" s="2">
        <f t="shared" si="223"/>
        <v>4</v>
      </c>
      <c r="F1427" s="2">
        <f t="shared" si="224"/>
        <v>1</v>
      </c>
      <c r="G1427" s="3">
        <v>42101.677083333299</v>
      </c>
      <c r="H1427" s="4">
        <f t="shared" si="225"/>
        <v>0.67708333333333337</v>
      </c>
      <c r="I1427" s="2">
        <f t="shared" si="226"/>
        <v>2</v>
      </c>
      <c r="J1427" s="2">
        <f t="shared" si="227"/>
        <v>1</v>
      </c>
      <c r="K1427" s="3">
        <v>42102.594444444403</v>
      </c>
      <c r="L1427" s="1">
        <f t="shared" si="220"/>
        <v>0.91736111110367347</v>
      </c>
      <c r="M1427" s="1" t="s">
        <v>14</v>
      </c>
      <c r="N1427" s="1">
        <f t="shared" si="228"/>
        <v>1</v>
      </c>
      <c r="O1427" s="1" t="s">
        <v>28</v>
      </c>
      <c r="P1427" s="1">
        <v>15</v>
      </c>
      <c r="Q1427" s="1" t="s">
        <v>16</v>
      </c>
      <c r="R1427" s="1">
        <f t="shared" si="229"/>
        <v>1</v>
      </c>
      <c r="S1427" s="1" t="s">
        <v>22</v>
      </c>
      <c r="T1427" s="1">
        <v>0</v>
      </c>
      <c r="U1427" s="1">
        <v>0</v>
      </c>
      <c r="V1427" s="1">
        <v>31</v>
      </c>
      <c r="W1427">
        <f t="shared" si="221"/>
        <v>5.2687500000029104</v>
      </c>
      <c r="X1427">
        <f>COUNTIF($A$2:A1427,A1427)</f>
        <v>1</v>
      </c>
      <c r="Y1427" t="str">
        <f>VLOOKUP(A:A,[1]ZU_2015_ORIGINAL!A:F,6,FALSE)</f>
        <v>HTC</v>
      </c>
      <c r="Z1427" s="7"/>
    </row>
    <row r="1428" spans="1:26" hidden="1">
      <c r="A1428" s="1">
        <v>5150080036</v>
      </c>
      <c r="B1428" s="2">
        <v>60</v>
      </c>
      <c r="C1428" s="3">
        <v>42101.3840277778</v>
      </c>
      <c r="D1428" s="4">
        <f t="shared" si="222"/>
        <v>0.3840277777777778</v>
      </c>
      <c r="E1428" s="2">
        <f t="shared" si="223"/>
        <v>2</v>
      </c>
      <c r="F1428" s="2">
        <f t="shared" si="224"/>
        <v>1</v>
      </c>
      <c r="G1428" s="3">
        <v>42103.6784722222</v>
      </c>
      <c r="H1428" s="4">
        <f t="shared" si="225"/>
        <v>0.67847222222222225</v>
      </c>
      <c r="I1428" s="2">
        <f t="shared" si="226"/>
        <v>4</v>
      </c>
      <c r="J1428" s="2">
        <f t="shared" si="227"/>
        <v>1</v>
      </c>
      <c r="K1428" s="3">
        <v>42104.463194444397</v>
      </c>
      <c r="L1428" s="1">
        <f t="shared" si="220"/>
        <v>0.78472222219716059</v>
      </c>
      <c r="M1428" s="1" t="s">
        <v>14</v>
      </c>
      <c r="N1428" s="1">
        <f t="shared" si="228"/>
        <v>1</v>
      </c>
      <c r="O1428" s="1" t="s">
        <v>33</v>
      </c>
      <c r="P1428" s="1">
        <v>24</v>
      </c>
      <c r="Q1428" s="1" t="s">
        <v>16</v>
      </c>
      <c r="R1428" s="1">
        <f t="shared" si="229"/>
        <v>1</v>
      </c>
      <c r="S1428" s="1" t="s">
        <v>19</v>
      </c>
      <c r="T1428" s="1">
        <v>0</v>
      </c>
      <c r="U1428" s="1">
        <v>0</v>
      </c>
      <c r="V1428" s="1">
        <v>32</v>
      </c>
      <c r="W1428">
        <f t="shared" si="221"/>
        <v>2.2944444444001419</v>
      </c>
      <c r="X1428">
        <f>COUNTIF($A$2:A1428,A1428)</f>
        <v>1</v>
      </c>
      <c r="Y1428" t="str">
        <f>VLOOKUP(A:A,[1]ZU_2015_ORIGINAL!A:F,6,FALSE)</f>
        <v>URO</v>
      </c>
      <c r="Z1428" s="7"/>
    </row>
    <row r="1429" spans="1:26" hidden="1">
      <c r="A1429" s="1">
        <v>5150080036</v>
      </c>
      <c r="B1429" s="2">
        <v>60</v>
      </c>
      <c r="C1429" s="3">
        <v>42101.3840277778</v>
      </c>
      <c r="D1429" s="4">
        <f t="shared" si="222"/>
        <v>0.3840277777777778</v>
      </c>
      <c r="E1429" s="2">
        <f t="shared" si="223"/>
        <v>2</v>
      </c>
      <c r="F1429" s="2">
        <f t="shared" si="224"/>
        <v>1</v>
      </c>
      <c r="G1429" s="3">
        <v>42108.145138888904</v>
      </c>
      <c r="H1429" s="4">
        <f t="shared" si="225"/>
        <v>0.1451388888888889</v>
      </c>
      <c r="I1429" s="2">
        <f t="shared" si="226"/>
        <v>2</v>
      </c>
      <c r="J1429" s="2">
        <f t="shared" si="227"/>
        <v>2</v>
      </c>
      <c r="K1429" s="3">
        <v>42108.416666666701</v>
      </c>
      <c r="L1429" s="1">
        <f t="shared" si="220"/>
        <v>0.27152777779701864</v>
      </c>
      <c r="M1429" s="1" t="s">
        <v>14</v>
      </c>
      <c r="N1429" s="1">
        <f t="shared" si="228"/>
        <v>1</v>
      </c>
      <c r="O1429" s="1" t="s">
        <v>33</v>
      </c>
      <c r="P1429" s="1">
        <v>24</v>
      </c>
      <c r="Q1429" s="1" t="s">
        <v>16</v>
      </c>
      <c r="R1429" s="1">
        <f t="shared" si="229"/>
        <v>1</v>
      </c>
      <c r="S1429" s="1" t="s">
        <v>19</v>
      </c>
      <c r="T1429" s="1">
        <v>0</v>
      </c>
      <c r="U1429" s="1">
        <v>0</v>
      </c>
      <c r="V1429" s="1">
        <v>34</v>
      </c>
      <c r="W1429">
        <f t="shared" si="221"/>
        <v>6.7611111111036735</v>
      </c>
      <c r="X1429">
        <f>COUNTIF($A$2:A1429,A1429)</f>
        <v>2</v>
      </c>
      <c r="Y1429" t="str">
        <f>VLOOKUP(A:A,[1]ZU_2015_ORIGINAL!A:F,6,FALSE)</f>
        <v>URO</v>
      </c>
      <c r="Z1429" s="7"/>
    </row>
    <row r="1430" spans="1:26" hidden="1">
      <c r="A1430" s="1">
        <v>5150080094</v>
      </c>
      <c r="B1430" s="2">
        <v>73</v>
      </c>
      <c r="C1430" s="3">
        <v>42115.379861111098</v>
      </c>
      <c r="D1430" s="4">
        <f t="shared" si="222"/>
        <v>0.37986111111111115</v>
      </c>
      <c r="E1430" s="2">
        <f t="shared" si="223"/>
        <v>2</v>
      </c>
      <c r="F1430" s="2">
        <f t="shared" si="224"/>
        <v>1</v>
      </c>
      <c r="G1430" s="3">
        <v>42121.534722222197</v>
      </c>
      <c r="H1430" s="4">
        <f t="shared" si="225"/>
        <v>0.53472222222222221</v>
      </c>
      <c r="I1430" s="2">
        <f t="shared" si="226"/>
        <v>1</v>
      </c>
      <c r="J1430" s="2">
        <f t="shared" si="227"/>
        <v>1</v>
      </c>
      <c r="K1430" s="3">
        <v>42143.451388888898</v>
      </c>
      <c r="L1430" s="1">
        <f t="shared" si="220"/>
        <v>21.916666666700621</v>
      </c>
      <c r="M1430" s="1" t="s">
        <v>14</v>
      </c>
      <c r="N1430" s="1">
        <f t="shared" si="228"/>
        <v>1</v>
      </c>
      <c r="O1430" s="1" t="s">
        <v>28</v>
      </c>
      <c r="P1430" s="1">
        <v>15</v>
      </c>
      <c r="Q1430" s="1" t="s">
        <v>16</v>
      </c>
      <c r="R1430" s="1">
        <f t="shared" si="229"/>
        <v>1</v>
      </c>
      <c r="S1430" s="1" t="s">
        <v>22</v>
      </c>
      <c r="T1430" s="1">
        <v>0</v>
      </c>
      <c r="U1430" s="1">
        <v>0</v>
      </c>
      <c r="V1430" s="1">
        <v>31</v>
      </c>
      <c r="W1430">
        <f t="shared" si="221"/>
        <v>6.1548611110993079</v>
      </c>
      <c r="X1430">
        <f>COUNTIF($A$2:A1430,A1430)</f>
        <v>1</v>
      </c>
      <c r="Y1430" t="str">
        <f>VLOOKUP(A:A,[1]ZU_2015_ORIGINAL!A:F,6,FALSE)</f>
        <v>HTC</v>
      </c>
      <c r="Z1430" s="7"/>
    </row>
    <row r="1431" spans="1:26" hidden="1">
      <c r="A1431" s="1">
        <v>5150080101</v>
      </c>
      <c r="B1431" s="2">
        <v>40</v>
      </c>
      <c r="C1431" s="3">
        <v>42101.4194444444</v>
      </c>
      <c r="D1431" s="4">
        <f t="shared" si="222"/>
        <v>0.41944444444444445</v>
      </c>
      <c r="E1431" s="2">
        <f t="shared" si="223"/>
        <v>2</v>
      </c>
      <c r="F1431" s="2">
        <f t="shared" si="224"/>
        <v>1</v>
      </c>
      <c r="G1431" s="3">
        <v>42102.416666666701</v>
      </c>
      <c r="H1431" s="4">
        <f t="shared" si="225"/>
        <v>0.41666666666666669</v>
      </c>
      <c r="I1431" s="2">
        <f t="shared" si="226"/>
        <v>3</v>
      </c>
      <c r="J1431" s="2">
        <f t="shared" si="227"/>
        <v>1</v>
      </c>
      <c r="K1431" s="3">
        <v>42102.680555555598</v>
      </c>
      <c r="L1431" s="1">
        <f t="shared" si="220"/>
        <v>0.26388888889778173</v>
      </c>
      <c r="M1431" s="1" t="s">
        <v>14</v>
      </c>
      <c r="N1431" s="1">
        <f t="shared" si="228"/>
        <v>1</v>
      </c>
      <c r="O1431" s="1" t="s">
        <v>28</v>
      </c>
      <c r="P1431" s="1">
        <v>15</v>
      </c>
      <c r="Q1431" s="1" t="s">
        <v>16</v>
      </c>
      <c r="R1431" s="1">
        <f t="shared" si="229"/>
        <v>1</v>
      </c>
      <c r="S1431" s="1" t="s">
        <v>19</v>
      </c>
      <c r="T1431" s="1">
        <v>0</v>
      </c>
      <c r="U1431" s="1">
        <v>0</v>
      </c>
      <c r="V1431" s="1">
        <v>39</v>
      </c>
      <c r="W1431">
        <f t="shared" si="221"/>
        <v>0.99722222230047919</v>
      </c>
      <c r="X1431">
        <f>COUNTIF($A$2:A1431,A1431)</f>
        <v>1</v>
      </c>
      <c r="Y1431" t="str">
        <f>VLOOKUP(A:A,[1]ZU_2015_ORIGINAL!A:F,6,FALSE)</f>
        <v>HTC</v>
      </c>
      <c r="Z1431" s="7"/>
    </row>
    <row r="1432" spans="1:26" hidden="1">
      <c r="A1432" s="1">
        <v>5150080101</v>
      </c>
      <c r="B1432" s="2">
        <v>40</v>
      </c>
      <c r="C1432" s="3">
        <v>42101.4194444444</v>
      </c>
      <c r="D1432" s="4">
        <f t="shared" si="222"/>
        <v>0.41944444444444445</v>
      </c>
      <c r="E1432" s="2">
        <f t="shared" si="223"/>
        <v>2</v>
      </c>
      <c r="F1432" s="2">
        <f t="shared" si="224"/>
        <v>1</v>
      </c>
      <c r="G1432" s="3">
        <v>42107.573611111096</v>
      </c>
      <c r="H1432" s="4">
        <f t="shared" si="225"/>
        <v>0.57361111111111118</v>
      </c>
      <c r="I1432" s="2">
        <f t="shared" si="226"/>
        <v>1</v>
      </c>
      <c r="J1432" s="2">
        <f t="shared" si="227"/>
        <v>1</v>
      </c>
      <c r="K1432" s="3">
        <v>42114.427083333299</v>
      </c>
      <c r="L1432" s="1">
        <f t="shared" si="220"/>
        <v>6.8534722222029814</v>
      </c>
      <c r="M1432" s="1" t="s">
        <v>14</v>
      </c>
      <c r="N1432" s="1">
        <f t="shared" si="228"/>
        <v>1</v>
      </c>
      <c r="O1432" s="1" t="s">
        <v>28</v>
      </c>
      <c r="P1432" s="1">
        <v>15</v>
      </c>
      <c r="Q1432" s="1" t="s">
        <v>16</v>
      </c>
      <c r="R1432" s="1">
        <f t="shared" si="229"/>
        <v>1</v>
      </c>
      <c r="S1432" s="1" t="s">
        <v>19</v>
      </c>
      <c r="T1432" s="1">
        <v>0</v>
      </c>
      <c r="U1432" s="1">
        <v>0</v>
      </c>
      <c r="V1432" s="1">
        <v>31</v>
      </c>
      <c r="W1432">
        <f t="shared" si="221"/>
        <v>6.1541666666962556</v>
      </c>
      <c r="X1432">
        <f>COUNTIF($A$2:A1432,A1432)</f>
        <v>2</v>
      </c>
      <c r="Y1432" t="str">
        <f>VLOOKUP(A:A,[1]ZU_2015_ORIGINAL!A:F,6,FALSE)</f>
        <v>HTC</v>
      </c>
      <c r="Z1432" s="7"/>
    </row>
    <row r="1433" spans="1:26">
      <c r="A1433" s="1">
        <v>5150080108</v>
      </c>
      <c r="B1433" s="2">
        <v>61</v>
      </c>
      <c r="C1433" s="3">
        <v>42096.378472222197</v>
      </c>
      <c r="D1433" s="4">
        <f t="shared" si="222"/>
        <v>0.37847222222222227</v>
      </c>
      <c r="E1433" s="2">
        <f t="shared" si="223"/>
        <v>4</v>
      </c>
      <c r="F1433" s="2">
        <f t="shared" si="224"/>
        <v>1</v>
      </c>
      <c r="G1433" s="3">
        <v>42096.444444444503</v>
      </c>
      <c r="H1433" s="4">
        <f t="shared" si="225"/>
        <v>0.44444444444444442</v>
      </c>
      <c r="I1433" s="2">
        <f t="shared" si="226"/>
        <v>4</v>
      </c>
      <c r="J1433" s="2">
        <f t="shared" si="227"/>
        <v>1</v>
      </c>
      <c r="K1433" s="3">
        <v>42097.645833333299</v>
      </c>
      <c r="L1433" s="1">
        <f t="shared" si="220"/>
        <v>1.2013888887959183</v>
      </c>
      <c r="M1433" s="1" t="s">
        <v>14</v>
      </c>
      <c r="N1433" s="1">
        <f t="shared" si="228"/>
        <v>1</v>
      </c>
      <c r="O1433" s="1" t="s">
        <v>32</v>
      </c>
      <c r="P1433" s="1">
        <v>23</v>
      </c>
      <c r="Q1433" s="1" t="s">
        <v>29</v>
      </c>
      <c r="R1433" s="1">
        <f t="shared" si="229"/>
        <v>2</v>
      </c>
      <c r="S1433" s="1" t="s">
        <v>44</v>
      </c>
      <c r="T1433" s="1">
        <v>0</v>
      </c>
      <c r="U1433" s="1">
        <v>0</v>
      </c>
      <c r="V1433" s="1">
        <v>33</v>
      </c>
      <c r="W1433">
        <f t="shared" si="221"/>
        <v>6.5972222306299955E-2</v>
      </c>
      <c r="X1433">
        <f>COUNTIF($A$2:A1433,A1433)</f>
        <v>1</v>
      </c>
      <c r="Y1433" t="str">
        <f>VLOOKUP(A:A,[1]ZU_2015_ORIGINAL!A:F,6,FALSE)</f>
        <v>UCH</v>
      </c>
      <c r="Z1433" s="7"/>
    </row>
    <row r="1434" spans="1:26" hidden="1">
      <c r="A1434" s="1">
        <v>5150080189</v>
      </c>
      <c r="B1434" s="2">
        <v>67</v>
      </c>
      <c r="C1434" s="3">
        <v>42108.3256944444</v>
      </c>
      <c r="D1434" s="4">
        <f t="shared" si="222"/>
        <v>0.32569444444444445</v>
      </c>
      <c r="E1434" s="2">
        <f t="shared" si="223"/>
        <v>2</v>
      </c>
      <c r="F1434" s="2">
        <f t="shared" si="224"/>
        <v>1</v>
      </c>
      <c r="G1434" s="3">
        <v>42110.729166666701</v>
      </c>
      <c r="H1434" s="4">
        <f t="shared" si="225"/>
        <v>0.72916666666666663</v>
      </c>
      <c r="I1434" s="2">
        <f t="shared" si="226"/>
        <v>4</v>
      </c>
      <c r="J1434" s="2">
        <f t="shared" si="227"/>
        <v>1</v>
      </c>
      <c r="K1434" s="3">
        <v>42111.370138888902</v>
      </c>
      <c r="L1434" s="1">
        <f t="shared" si="220"/>
        <v>0.64097222220152617</v>
      </c>
      <c r="M1434" s="1" t="s">
        <v>14</v>
      </c>
      <c r="N1434" s="1">
        <f t="shared" si="228"/>
        <v>1</v>
      </c>
      <c r="O1434" s="1" t="s">
        <v>18</v>
      </c>
      <c r="P1434" s="1">
        <v>11</v>
      </c>
      <c r="Q1434" s="1" t="s">
        <v>16</v>
      </c>
      <c r="R1434" s="1">
        <f t="shared" si="229"/>
        <v>1</v>
      </c>
      <c r="S1434" s="1" t="s">
        <v>19</v>
      </c>
      <c r="T1434" s="1">
        <v>0</v>
      </c>
      <c r="U1434" s="1">
        <v>0</v>
      </c>
      <c r="V1434" s="1">
        <v>35</v>
      </c>
      <c r="W1434">
        <f t="shared" si="221"/>
        <v>2.4034722223004792</v>
      </c>
      <c r="X1434">
        <f>COUNTIF($A$2:A1434,A1434)</f>
        <v>1</v>
      </c>
      <c r="Y1434" t="str">
        <f>VLOOKUP(A:A,[1]ZU_2015_ORIGINAL!A:F,6,FALSE)</f>
        <v>AVT</v>
      </c>
      <c r="Z1434" s="7"/>
    </row>
    <row r="1435" spans="1:26">
      <c r="A1435" s="1">
        <v>5150080191</v>
      </c>
      <c r="B1435" s="2">
        <v>82</v>
      </c>
      <c r="C1435" s="3">
        <v>42102.379166666702</v>
      </c>
      <c r="D1435" s="4">
        <f t="shared" si="222"/>
        <v>0.37916666666666665</v>
      </c>
      <c r="E1435" s="2">
        <f t="shared" si="223"/>
        <v>3</v>
      </c>
      <c r="F1435" s="2">
        <f t="shared" si="224"/>
        <v>1</v>
      </c>
      <c r="G1435" s="3">
        <v>42103.489583333299</v>
      </c>
      <c r="H1435" s="4">
        <f t="shared" si="225"/>
        <v>0.48958333333333331</v>
      </c>
      <c r="I1435" s="2">
        <f t="shared" si="226"/>
        <v>4</v>
      </c>
      <c r="J1435" s="2">
        <f t="shared" si="227"/>
        <v>1</v>
      </c>
      <c r="K1435" s="3">
        <v>42104.462500000001</v>
      </c>
      <c r="L1435" s="1">
        <f t="shared" si="220"/>
        <v>0.97291666670207633</v>
      </c>
      <c r="M1435" s="1" t="s">
        <v>14</v>
      </c>
      <c r="N1435" s="1">
        <f t="shared" si="228"/>
        <v>1</v>
      </c>
      <c r="O1435" s="1" t="s">
        <v>28</v>
      </c>
      <c r="P1435" s="1">
        <v>15</v>
      </c>
      <c r="Q1435" s="1" t="s">
        <v>29</v>
      </c>
      <c r="R1435" s="1">
        <f t="shared" si="229"/>
        <v>2</v>
      </c>
      <c r="S1435" s="1" t="s">
        <v>25</v>
      </c>
      <c r="T1435" s="1">
        <v>0</v>
      </c>
      <c r="U1435" s="1">
        <v>0</v>
      </c>
      <c r="V1435" s="1">
        <v>35</v>
      </c>
      <c r="W1435">
        <f t="shared" si="221"/>
        <v>1.1104166665973025</v>
      </c>
      <c r="X1435">
        <f>COUNTIF($A$2:A1435,A1435)</f>
        <v>1</v>
      </c>
      <c r="Y1435" t="str">
        <f>VLOOKUP(A:A,[1]ZU_2015_ORIGINAL!A:F,6,FALSE)</f>
        <v>HTC</v>
      </c>
      <c r="Z1435" s="7"/>
    </row>
    <row r="1436" spans="1:26" hidden="1">
      <c r="A1436" s="1">
        <v>5150080195</v>
      </c>
      <c r="B1436" s="2">
        <v>78</v>
      </c>
      <c r="C1436" s="3">
        <v>42096.504861111098</v>
      </c>
      <c r="D1436" s="4">
        <f t="shared" si="222"/>
        <v>0.50486111111111109</v>
      </c>
      <c r="E1436" s="2">
        <f t="shared" si="223"/>
        <v>4</v>
      </c>
      <c r="F1436" s="2">
        <f t="shared" si="224"/>
        <v>1</v>
      </c>
      <c r="G1436" s="3">
        <v>42117.815972222197</v>
      </c>
      <c r="H1436" s="4">
        <f t="shared" si="225"/>
        <v>0.81597222222222221</v>
      </c>
      <c r="I1436" s="2">
        <f t="shared" si="226"/>
        <v>4</v>
      </c>
      <c r="J1436" s="2">
        <f t="shared" si="227"/>
        <v>2</v>
      </c>
      <c r="K1436" s="3">
        <v>42121.504861111098</v>
      </c>
      <c r="L1436" s="1">
        <f t="shared" si="220"/>
        <v>3.6888888889006921</v>
      </c>
      <c r="M1436" s="1" t="s">
        <v>14</v>
      </c>
      <c r="N1436" s="1">
        <f t="shared" si="228"/>
        <v>1</v>
      </c>
      <c r="O1436" s="1" t="s">
        <v>28</v>
      </c>
      <c r="P1436" s="1">
        <v>15</v>
      </c>
      <c r="Q1436" s="1" t="s">
        <v>16</v>
      </c>
      <c r="R1436" s="1">
        <f t="shared" si="229"/>
        <v>1</v>
      </c>
      <c r="S1436" s="1" t="s">
        <v>25</v>
      </c>
      <c r="T1436" s="1">
        <v>0</v>
      </c>
      <c r="U1436" s="1">
        <v>0</v>
      </c>
      <c r="V1436" s="1">
        <v>32</v>
      </c>
      <c r="W1436">
        <f t="shared" si="221"/>
        <v>21.311111111099308</v>
      </c>
      <c r="X1436">
        <f>COUNTIF($A$2:A1436,A1436)</f>
        <v>1</v>
      </c>
      <c r="Y1436" t="str">
        <f>VLOOKUP(A:A,[1]ZU_2015_ORIGINAL!A:F,6,FALSE)</f>
        <v>HTC</v>
      </c>
      <c r="Z1436" s="7"/>
    </row>
    <row r="1437" spans="1:26" hidden="1">
      <c r="A1437" s="1">
        <v>5150080197</v>
      </c>
      <c r="B1437" s="2">
        <v>54</v>
      </c>
      <c r="C1437" s="3">
        <v>42113.708333333299</v>
      </c>
      <c r="D1437" s="4">
        <f t="shared" si="222"/>
        <v>0.70833333333333337</v>
      </c>
      <c r="E1437" s="2">
        <f t="shared" si="223"/>
        <v>7</v>
      </c>
      <c r="F1437" s="2">
        <f t="shared" si="224"/>
        <v>2</v>
      </c>
      <c r="G1437" s="3">
        <v>42117.974999999999</v>
      </c>
      <c r="H1437" s="4">
        <f t="shared" si="225"/>
        <v>0.97499999999999998</v>
      </c>
      <c r="I1437" s="2">
        <f t="shared" si="226"/>
        <v>4</v>
      </c>
      <c r="J1437" s="2">
        <f t="shared" si="227"/>
        <v>2</v>
      </c>
      <c r="K1437" s="3">
        <v>42121.142361111102</v>
      </c>
      <c r="L1437" s="1">
        <f t="shared" si="220"/>
        <v>3.1673611111036735</v>
      </c>
      <c r="M1437" s="1" t="s">
        <v>14</v>
      </c>
      <c r="N1437" s="1">
        <f t="shared" si="228"/>
        <v>1</v>
      </c>
      <c r="O1437" s="1" t="s">
        <v>18</v>
      </c>
      <c r="P1437" s="1">
        <v>11</v>
      </c>
      <c r="Q1437" s="1" t="s">
        <v>16</v>
      </c>
      <c r="R1437" s="1">
        <f t="shared" si="229"/>
        <v>1</v>
      </c>
      <c r="S1437" s="1" t="s">
        <v>21</v>
      </c>
      <c r="T1437" s="1">
        <v>0</v>
      </c>
      <c r="U1437" s="1">
        <v>0</v>
      </c>
      <c r="V1437" s="1">
        <v>31</v>
      </c>
      <c r="W1437">
        <f t="shared" si="221"/>
        <v>4.2666666666991659</v>
      </c>
      <c r="X1437">
        <f>COUNTIF($A$2:A1437,A1437)</f>
        <v>1</v>
      </c>
      <c r="Y1437" t="str">
        <f>VLOOKUP(A:A,[1]ZU_2015_ORIGINAL!A:F,6,FALSE)</f>
        <v>AVT</v>
      </c>
      <c r="Z1437" s="7"/>
    </row>
    <row r="1438" spans="1:26" hidden="1">
      <c r="A1438" s="1">
        <v>5150080316</v>
      </c>
      <c r="B1438" s="2">
        <v>78</v>
      </c>
      <c r="C1438" s="3">
        <v>42121.426388888904</v>
      </c>
      <c r="D1438" s="4">
        <f t="shared" si="222"/>
        <v>0.42638888888888887</v>
      </c>
      <c r="E1438" s="2">
        <f t="shared" si="223"/>
        <v>1</v>
      </c>
      <c r="F1438" s="2">
        <f t="shared" si="224"/>
        <v>1</v>
      </c>
      <c r="G1438" s="3">
        <v>42123.479861111096</v>
      </c>
      <c r="H1438" s="4">
        <f t="shared" si="225"/>
        <v>0.47986111111111113</v>
      </c>
      <c r="I1438" s="2">
        <f t="shared" si="226"/>
        <v>3</v>
      </c>
      <c r="J1438" s="2">
        <f t="shared" si="227"/>
        <v>1</v>
      </c>
      <c r="K1438" s="3">
        <v>42124.381249999999</v>
      </c>
      <c r="L1438" s="1">
        <f t="shared" si="220"/>
        <v>0.9013888889021473</v>
      </c>
      <c r="M1438" s="1" t="s">
        <v>14</v>
      </c>
      <c r="N1438" s="1">
        <f t="shared" si="228"/>
        <v>1</v>
      </c>
      <c r="O1438" s="1" t="s">
        <v>23</v>
      </c>
      <c r="P1438" s="1">
        <v>12</v>
      </c>
      <c r="Q1438" s="1" t="s">
        <v>16</v>
      </c>
      <c r="R1438" s="1">
        <f t="shared" si="229"/>
        <v>1</v>
      </c>
      <c r="S1438" s="1" t="s">
        <v>19</v>
      </c>
      <c r="T1438" s="1">
        <v>0</v>
      </c>
      <c r="U1438" s="1">
        <v>0</v>
      </c>
      <c r="V1438" s="1">
        <v>34</v>
      </c>
      <c r="W1438">
        <f t="shared" si="221"/>
        <v>2.053472222192795</v>
      </c>
      <c r="X1438">
        <f>COUNTIF($A$2:A1438,A1438)</f>
        <v>1</v>
      </c>
      <c r="Y1438" t="str">
        <f>VLOOKUP(A:A,[1]ZU_2015_ORIGINAL!A:F,6,FALSE)</f>
        <v>GCH</v>
      </c>
      <c r="Z1438" s="7"/>
    </row>
    <row r="1439" spans="1:26">
      <c r="A1439" s="1">
        <v>5150080344</v>
      </c>
      <c r="B1439" s="2">
        <v>81</v>
      </c>
      <c r="C1439" s="3">
        <v>42096.597916666702</v>
      </c>
      <c r="D1439" s="4">
        <f t="shared" si="222"/>
        <v>0.59791666666666665</v>
      </c>
      <c r="E1439" s="2">
        <f t="shared" si="223"/>
        <v>4</v>
      </c>
      <c r="F1439" s="2">
        <f t="shared" si="224"/>
        <v>1</v>
      </c>
      <c r="G1439" s="3">
        <v>42096.775694444397</v>
      </c>
      <c r="H1439" s="4">
        <f t="shared" si="225"/>
        <v>0.77569444444444446</v>
      </c>
      <c r="I1439" s="2">
        <f t="shared" si="226"/>
        <v>4</v>
      </c>
      <c r="J1439" s="2">
        <f t="shared" si="227"/>
        <v>1</v>
      </c>
      <c r="K1439" s="3">
        <v>42107.4284722222</v>
      </c>
      <c r="L1439" s="1">
        <f t="shared" si="220"/>
        <v>10.652777777802839</v>
      </c>
      <c r="M1439" s="1" t="s">
        <v>14</v>
      </c>
      <c r="N1439" s="1">
        <f t="shared" si="228"/>
        <v>1</v>
      </c>
      <c r="O1439" s="1" t="s">
        <v>32</v>
      </c>
      <c r="P1439" s="1">
        <v>23</v>
      </c>
      <c r="Q1439" s="1" t="s">
        <v>29</v>
      </c>
      <c r="R1439" s="1">
        <f t="shared" si="229"/>
        <v>2</v>
      </c>
      <c r="S1439" s="1" t="s">
        <v>24</v>
      </c>
      <c r="T1439" s="1">
        <v>1</v>
      </c>
      <c r="U1439" s="1">
        <v>0</v>
      </c>
      <c r="V1439" s="1">
        <v>34</v>
      </c>
      <c r="W1439">
        <f t="shared" si="221"/>
        <v>0.17777777769515524</v>
      </c>
      <c r="X1439">
        <f>COUNTIF($A$2:A1439,A1439)</f>
        <v>1</v>
      </c>
      <c r="Y1439" t="str">
        <f>VLOOKUP(A:A,[1]ZU_2015_ORIGINAL!A:F,6,FALSE)</f>
        <v>UCH</v>
      </c>
      <c r="Z1439" s="7"/>
    </row>
    <row r="1440" spans="1:26">
      <c r="A1440" s="1">
        <v>5150080377</v>
      </c>
      <c r="B1440" s="2">
        <v>71</v>
      </c>
      <c r="C1440" s="3">
        <v>42096.625</v>
      </c>
      <c r="D1440" s="4">
        <f t="shared" si="222"/>
        <v>0.625</v>
      </c>
      <c r="E1440" s="2">
        <f t="shared" si="223"/>
        <v>4</v>
      </c>
      <c r="F1440" s="2">
        <f t="shared" si="224"/>
        <v>1</v>
      </c>
      <c r="G1440" s="3">
        <v>42099.792361111096</v>
      </c>
      <c r="H1440" s="4">
        <f t="shared" si="225"/>
        <v>0.79236111111111107</v>
      </c>
      <c r="I1440" s="2">
        <f t="shared" si="226"/>
        <v>7</v>
      </c>
      <c r="J1440" s="2">
        <f t="shared" si="227"/>
        <v>2</v>
      </c>
      <c r="K1440" s="3">
        <v>42100.468055555597</v>
      </c>
      <c r="L1440" s="1">
        <f t="shared" si="220"/>
        <v>0.67569444450055016</v>
      </c>
      <c r="M1440" s="1" t="s">
        <v>14</v>
      </c>
      <c r="N1440" s="1">
        <f t="shared" si="228"/>
        <v>1</v>
      </c>
      <c r="O1440" s="1" t="s">
        <v>32</v>
      </c>
      <c r="P1440" s="1">
        <v>23</v>
      </c>
      <c r="Q1440" s="1" t="s">
        <v>29</v>
      </c>
      <c r="R1440" s="1">
        <f t="shared" si="229"/>
        <v>2</v>
      </c>
      <c r="S1440" s="1" t="s">
        <v>19</v>
      </c>
      <c r="T1440" s="1">
        <v>0</v>
      </c>
      <c r="U1440" s="1">
        <v>0</v>
      </c>
      <c r="V1440" s="1">
        <v>34</v>
      </c>
      <c r="W1440">
        <f t="shared" si="221"/>
        <v>3.1673611110963975</v>
      </c>
      <c r="X1440">
        <f>COUNTIF($A$2:A1440,A1440)</f>
        <v>1</v>
      </c>
      <c r="Y1440" t="str">
        <f>VLOOKUP(A:A,[1]ZU_2015_ORIGINAL!A:F,6,FALSE)</f>
        <v>UCH</v>
      </c>
      <c r="Z1440" s="7"/>
    </row>
    <row r="1441" spans="1:26">
      <c r="A1441" s="1">
        <v>5150080403</v>
      </c>
      <c r="B1441" s="2">
        <v>58</v>
      </c>
      <c r="C1441" s="3">
        <v>42096.634722222203</v>
      </c>
      <c r="D1441" s="4">
        <f t="shared" si="222"/>
        <v>0.63472222222222219</v>
      </c>
      <c r="E1441" s="2">
        <f t="shared" si="223"/>
        <v>4</v>
      </c>
      <c r="F1441" s="2">
        <f t="shared" si="224"/>
        <v>1</v>
      </c>
      <c r="G1441" s="3">
        <v>42096.888888888898</v>
      </c>
      <c r="H1441" s="4">
        <f t="shared" si="225"/>
        <v>0.88888888888888884</v>
      </c>
      <c r="I1441" s="2">
        <f t="shared" si="226"/>
        <v>4</v>
      </c>
      <c r="J1441" s="2">
        <f t="shared" si="227"/>
        <v>2</v>
      </c>
      <c r="K1441" s="3">
        <v>42096.966666666704</v>
      </c>
      <c r="L1441" s="1">
        <f t="shared" si="220"/>
        <v>7.7777777805749793E-2</v>
      </c>
      <c r="M1441" s="1" t="s">
        <v>14</v>
      </c>
      <c r="N1441" s="1">
        <f t="shared" si="228"/>
        <v>1</v>
      </c>
      <c r="O1441" s="1" t="s">
        <v>32</v>
      </c>
      <c r="P1441" s="1">
        <v>23</v>
      </c>
      <c r="Q1441" s="1" t="s">
        <v>29</v>
      </c>
      <c r="R1441" s="1">
        <f t="shared" si="229"/>
        <v>2</v>
      </c>
      <c r="S1441" s="1" t="s">
        <v>19</v>
      </c>
      <c r="T1441" s="1">
        <v>0</v>
      </c>
      <c r="U1441" s="1">
        <v>0</v>
      </c>
      <c r="V1441" s="1">
        <v>39</v>
      </c>
      <c r="W1441">
        <f t="shared" si="221"/>
        <v>0.25416666669480037</v>
      </c>
      <c r="X1441">
        <f>COUNTIF($A$2:A1441,A1441)</f>
        <v>1</v>
      </c>
      <c r="Y1441" t="str">
        <f>VLOOKUP(A:A,[1]ZU_2015_ORIGINAL!A:F,6,FALSE)</f>
        <v>UCH</v>
      </c>
      <c r="Z1441" s="7"/>
    </row>
    <row r="1442" spans="1:26" hidden="1">
      <c r="A1442" s="1">
        <v>5150080429</v>
      </c>
      <c r="B1442" s="2">
        <v>64</v>
      </c>
      <c r="C1442" s="3">
        <v>42128.3972222222</v>
      </c>
      <c r="D1442" s="4">
        <f t="shared" si="222"/>
        <v>0.3972222222222222</v>
      </c>
      <c r="E1442" s="2">
        <f t="shared" si="223"/>
        <v>1</v>
      </c>
      <c r="F1442" s="2">
        <f t="shared" si="224"/>
        <v>1</v>
      </c>
      <c r="G1442" s="3">
        <v>42129.760416666701</v>
      </c>
      <c r="H1442" s="4">
        <f t="shared" si="225"/>
        <v>0.76041666666666663</v>
      </c>
      <c r="I1442" s="2">
        <f t="shared" si="226"/>
        <v>2</v>
      </c>
      <c r="J1442" s="2">
        <f t="shared" si="227"/>
        <v>1</v>
      </c>
      <c r="K1442" s="3">
        <v>42129.913194444503</v>
      </c>
      <c r="L1442" s="1">
        <f t="shared" si="220"/>
        <v>0.15277777780283941</v>
      </c>
      <c r="M1442" s="1" t="s">
        <v>14</v>
      </c>
      <c r="N1442" s="1">
        <f t="shared" si="228"/>
        <v>1</v>
      </c>
      <c r="O1442" s="1" t="s">
        <v>18</v>
      </c>
      <c r="P1442" s="1">
        <v>11</v>
      </c>
      <c r="Q1442" s="1" t="s">
        <v>16</v>
      </c>
      <c r="R1442" s="1">
        <f t="shared" si="229"/>
        <v>1</v>
      </c>
      <c r="S1442" s="1" t="s">
        <v>19</v>
      </c>
      <c r="T1442" s="1">
        <v>0</v>
      </c>
      <c r="U1442" s="1">
        <v>0</v>
      </c>
      <c r="V1442" s="1">
        <v>39</v>
      </c>
      <c r="W1442">
        <f t="shared" si="221"/>
        <v>1.3631944445005502</v>
      </c>
      <c r="X1442">
        <f>COUNTIF($A$2:A1442,A1442)</f>
        <v>1</v>
      </c>
      <c r="Y1442" t="str">
        <f>VLOOKUP(A:A,[1]ZU_2015_ORIGINAL!A:F,6,FALSE)</f>
        <v>AVT</v>
      </c>
      <c r="Z1442" s="7"/>
    </row>
    <row r="1443" spans="1:26">
      <c r="A1443" s="1">
        <v>5150080438</v>
      </c>
      <c r="B1443" s="2">
        <v>35</v>
      </c>
      <c r="C1443" s="3">
        <v>42096.672916666699</v>
      </c>
      <c r="D1443" s="4">
        <f t="shared" si="222"/>
        <v>0.67291666666666661</v>
      </c>
      <c r="E1443" s="2">
        <f t="shared" si="223"/>
        <v>4</v>
      </c>
      <c r="F1443" s="2">
        <f t="shared" si="224"/>
        <v>1</v>
      </c>
      <c r="G1443" s="3">
        <v>42111.208333333299</v>
      </c>
      <c r="H1443" s="4">
        <f t="shared" si="225"/>
        <v>0.20833333333333334</v>
      </c>
      <c r="I1443" s="2">
        <f t="shared" si="226"/>
        <v>5</v>
      </c>
      <c r="J1443" s="2">
        <f t="shared" si="227"/>
        <v>2</v>
      </c>
      <c r="K1443" s="3">
        <v>42111.399305555598</v>
      </c>
      <c r="L1443" s="1">
        <f t="shared" si="220"/>
        <v>0.190972222299024</v>
      </c>
      <c r="M1443" s="1" t="s">
        <v>14</v>
      </c>
      <c r="N1443" s="1">
        <f t="shared" si="228"/>
        <v>1</v>
      </c>
      <c r="O1443" s="1" t="s">
        <v>27</v>
      </c>
      <c r="P1443" s="1">
        <v>13</v>
      </c>
      <c r="Q1443" s="1" t="s">
        <v>29</v>
      </c>
      <c r="R1443" s="1">
        <f t="shared" si="229"/>
        <v>2</v>
      </c>
      <c r="S1443" s="1" t="s">
        <v>19</v>
      </c>
      <c r="T1443" s="1">
        <v>0</v>
      </c>
      <c r="U1443" s="1">
        <v>0</v>
      </c>
      <c r="V1443" s="1">
        <v>39</v>
      </c>
      <c r="W1443">
        <f t="shared" si="221"/>
        <v>14.535416666600213</v>
      </c>
      <c r="X1443">
        <f>COUNTIF($A$2:A1443,A1443)</f>
        <v>1</v>
      </c>
      <c r="Y1443" t="str">
        <f>VLOOKUP(A:A,[1]ZU_2015_ORIGINAL!A:F,6,FALSE)</f>
        <v>GYN</v>
      </c>
      <c r="Z1443" s="7"/>
    </row>
    <row r="1444" spans="1:26">
      <c r="A1444" s="1">
        <v>5150080482</v>
      </c>
      <c r="B1444" s="2">
        <v>52</v>
      </c>
      <c r="C1444" s="3">
        <v>42096.747222222199</v>
      </c>
      <c r="D1444" s="4">
        <f t="shared" si="222"/>
        <v>0.74722222222222223</v>
      </c>
      <c r="E1444" s="2">
        <f t="shared" si="223"/>
        <v>4</v>
      </c>
      <c r="F1444" s="2">
        <f t="shared" si="224"/>
        <v>1</v>
      </c>
      <c r="G1444" s="3">
        <v>42096.881249999999</v>
      </c>
      <c r="H1444" s="4">
        <f t="shared" si="225"/>
        <v>0.88124999999999998</v>
      </c>
      <c r="I1444" s="2">
        <f t="shared" si="226"/>
        <v>4</v>
      </c>
      <c r="J1444" s="2">
        <f t="shared" si="227"/>
        <v>2</v>
      </c>
      <c r="K1444" s="3">
        <v>42097.508333333302</v>
      </c>
      <c r="L1444" s="1">
        <f t="shared" si="220"/>
        <v>0.62708333330374444</v>
      </c>
      <c r="M1444" s="1" t="s">
        <v>14</v>
      </c>
      <c r="N1444" s="1">
        <f t="shared" si="228"/>
        <v>1</v>
      </c>
      <c r="O1444" s="1" t="s">
        <v>32</v>
      </c>
      <c r="P1444" s="1">
        <v>23</v>
      </c>
      <c r="Q1444" s="1" t="s">
        <v>29</v>
      </c>
      <c r="R1444" s="1">
        <f t="shared" si="229"/>
        <v>2</v>
      </c>
      <c r="S1444" s="1" t="s">
        <v>19</v>
      </c>
      <c r="T1444" s="1">
        <v>0</v>
      </c>
      <c r="U1444" s="1">
        <v>0</v>
      </c>
      <c r="V1444" s="1">
        <v>33</v>
      </c>
      <c r="W1444">
        <f t="shared" si="221"/>
        <v>0.13402777779992903</v>
      </c>
      <c r="X1444">
        <f>COUNTIF($A$2:A1444,A1444)</f>
        <v>1</v>
      </c>
      <c r="Y1444" t="str">
        <f>VLOOKUP(A:A,[1]ZU_2015_ORIGINAL!A:F,6,FALSE)</f>
        <v>UCH</v>
      </c>
      <c r="Z1444" s="7"/>
    </row>
    <row r="1445" spans="1:26">
      <c r="A1445" s="1">
        <v>5150080587</v>
      </c>
      <c r="B1445" s="2">
        <v>36</v>
      </c>
      <c r="C1445" s="3">
        <v>42097.120833333298</v>
      </c>
      <c r="D1445" s="4">
        <f t="shared" si="222"/>
        <v>0.12083333333333333</v>
      </c>
      <c r="E1445" s="2">
        <f t="shared" si="223"/>
        <v>5</v>
      </c>
      <c r="F1445" s="2">
        <f t="shared" si="224"/>
        <v>2</v>
      </c>
      <c r="G1445" s="3">
        <v>42097.225694444503</v>
      </c>
      <c r="H1445" s="4">
        <f t="shared" si="225"/>
        <v>0.22569444444444445</v>
      </c>
      <c r="I1445" s="2">
        <f t="shared" si="226"/>
        <v>5</v>
      </c>
      <c r="J1445" s="2">
        <f t="shared" si="227"/>
        <v>2</v>
      </c>
      <c r="K1445" s="3">
        <v>42098.432638888902</v>
      </c>
      <c r="L1445" s="1">
        <f t="shared" si="220"/>
        <v>1.2069444443986868</v>
      </c>
      <c r="M1445" s="1" t="s">
        <v>14</v>
      </c>
      <c r="N1445" s="1">
        <f t="shared" si="228"/>
        <v>1</v>
      </c>
      <c r="O1445" s="1" t="s">
        <v>14</v>
      </c>
      <c r="P1445" s="1">
        <v>9</v>
      </c>
      <c r="Q1445" s="1" t="s">
        <v>29</v>
      </c>
      <c r="R1445" s="1">
        <f t="shared" si="229"/>
        <v>2</v>
      </c>
      <c r="S1445" s="1" t="s">
        <v>19</v>
      </c>
      <c r="T1445" s="1">
        <v>0</v>
      </c>
      <c r="U1445" s="1">
        <v>0</v>
      </c>
      <c r="V1445" s="1">
        <v>31</v>
      </c>
      <c r="W1445">
        <f t="shared" si="221"/>
        <v>0.10486111120553687</v>
      </c>
      <c r="X1445">
        <f>COUNTIF($A$2:A1445,A1445)</f>
        <v>1</v>
      </c>
      <c r="Y1445" t="str">
        <f>VLOOKUP(A:A,[1]ZU_2015_ORIGINAL!A:F,6,FALSE)</f>
        <v>AIN</v>
      </c>
      <c r="Z1445" s="7"/>
    </row>
    <row r="1446" spans="1:26">
      <c r="A1446" s="1">
        <v>5150080621</v>
      </c>
      <c r="B1446" s="2">
        <v>62</v>
      </c>
      <c r="C1446" s="3">
        <v>42097.402777777803</v>
      </c>
      <c r="D1446" s="4">
        <f t="shared" si="222"/>
        <v>0.40277777777777773</v>
      </c>
      <c r="E1446" s="2">
        <f t="shared" si="223"/>
        <v>5</v>
      </c>
      <c r="F1446" s="2">
        <f t="shared" si="224"/>
        <v>1</v>
      </c>
      <c r="G1446" s="3">
        <v>42097.612500000003</v>
      </c>
      <c r="H1446" s="4">
        <f t="shared" si="225"/>
        <v>0.61249999999999993</v>
      </c>
      <c r="I1446" s="2">
        <f t="shared" si="226"/>
        <v>5</v>
      </c>
      <c r="J1446" s="2">
        <f t="shared" si="227"/>
        <v>1</v>
      </c>
      <c r="K1446" s="3">
        <v>42098.4152777778</v>
      </c>
      <c r="L1446" s="1">
        <f t="shared" si="220"/>
        <v>0.80277777779701864</v>
      </c>
      <c r="M1446" s="1" t="s">
        <v>14</v>
      </c>
      <c r="N1446" s="1">
        <f t="shared" si="228"/>
        <v>1</v>
      </c>
      <c r="O1446" s="1" t="s">
        <v>14</v>
      </c>
      <c r="P1446" s="1">
        <v>9</v>
      </c>
      <c r="Q1446" s="1" t="s">
        <v>29</v>
      </c>
      <c r="R1446" s="1">
        <f t="shared" si="229"/>
        <v>2</v>
      </c>
      <c r="S1446" s="1" t="s">
        <v>19</v>
      </c>
      <c r="T1446" s="1">
        <v>0</v>
      </c>
      <c r="U1446" s="1">
        <v>0</v>
      </c>
      <c r="V1446" s="1">
        <v>33</v>
      </c>
      <c r="W1446">
        <f t="shared" si="221"/>
        <v>0.20972222220007097</v>
      </c>
      <c r="X1446">
        <f>COUNTIF($A$2:A1446,A1446)</f>
        <v>1</v>
      </c>
      <c r="Y1446" t="str">
        <f>VLOOKUP(A:A,[1]ZU_2015_ORIGINAL!A:F,6,FALSE)</f>
        <v>AIN</v>
      </c>
      <c r="Z1446" s="7"/>
    </row>
    <row r="1447" spans="1:26">
      <c r="A1447" s="1">
        <v>5150080623</v>
      </c>
      <c r="B1447" s="2">
        <v>86</v>
      </c>
      <c r="C1447" s="3">
        <v>42097.392361111102</v>
      </c>
      <c r="D1447" s="4">
        <f t="shared" si="222"/>
        <v>0.3923611111111111</v>
      </c>
      <c r="E1447" s="2">
        <f t="shared" si="223"/>
        <v>5</v>
      </c>
      <c r="F1447" s="2">
        <f t="shared" si="224"/>
        <v>1</v>
      </c>
      <c r="G1447" s="3">
        <v>42099.019444444399</v>
      </c>
      <c r="H1447" s="4">
        <f t="shared" si="225"/>
        <v>1.9444444444444445E-2</v>
      </c>
      <c r="I1447" s="2">
        <f t="shared" si="226"/>
        <v>7</v>
      </c>
      <c r="J1447" s="2">
        <f t="shared" si="227"/>
        <v>2</v>
      </c>
      <c r="K1447" s="3">
        <v>42099.202083333301</v>
      </c>
      <c r="L1447" s="1">
        <f t="shared" si="220"/>
        <v>0.1826388889021473</v>
      </c>
      <c r="M1447" s="1" t="s">
        <v>14</v>
      </c>
      <c r="N1447" s="1">
        <f t="shared" si="228"/>
        <v>1</v>
      </c>
      <c r="O1447" s="1" t="s">
        <v>32</v>
      </c>
      <c r="P1447" s="1">
        <v>23</v>
      </c>
      <c r="Q1447" s="1" t="s">
        <v>29</v>
      </c>
      <c r="R1447" s="1">
        <f t="shared" si="229"/>
        <v>2</v>
      </c>
      <c r="S1447" s="1" t="s">
        <v>19</v>
      </c>
      <c r="T1447" s="1">
        <v>0</v>
      </c>
      <c r="U1447" s="1">
        <v>0</v>
      </c>
      <c r="V1447" s="1">
        <v>31</v>
      </c>
      <c r="W1447">
        <f t="shared" si="221"/>
        <v>1.6270833332964685</v>
      </c>
      <c r="X1447">
        <f>COUNTIF($A$2:A1447,A1447)</f>
        <v>1</v>
      </c>
      <c r="Y1447" t="str">
        <f>VLOOKUP(A:A,[1]ZU_2015_ORIGINAL!A:F,6,FALSE)</f>
        <v>UCH</v>
      </c>
      <c r="Z1447" s="7"/>
    </row>
    <row r="1448" spans="1:26">
      <c r="A1448" s="1">
        <v>5150080642</v>
      </c>
      <c r="B1448" s="2">
        <v>58</v>
      </c>
      <c r="C1448" s="3">
        <v>42097.444444444402</v>
      </c>
      <c r="D1448" s="4">
        <f t="shared" si="222"/>
        <v>0.44444444444444442</v>
      </c>
      <c r="E1448" s="2">
        <f t="shared" si="223"/>
        <v>5</v>
      </c>
      <c r="F1448" s="2">
        <f t="shared" si="224"/>
        <v>1</v>
      </c>
      <c r="G1448" s="3">
        <v>42097.532638888901</v>
      </c>
      <c r="H1448" s="4">
        <f t="shared" si="225"/>
        <v>0.53263888888888888</v>
      </c>
      <c r="I1448" s="2">
        <f t="shared" si="226"/>
        <v>5</v>
      </c>
      <c r="J1448" s="2">
        <f t="shared" si="227"/>
        <v>1</v>
      </c>
      <c r="K1448" s="3">
        <v>42122.4194444444</v>
      </c>
      <c r="L1448" s="1">
        <f t="shared" si="220"/>
        <v>24.88680555549945</v>
      </c>
      <c r="M1448" s="1" t="s">
        <v>14</v>
      </c>
      <c r="N1448" s="1">
        <f t="shared" si="228"/>
        <v>1</v>
      </c>
      <c r="O1448" s="1" t="s">
        <v>14</v>
      </c>
      <c r="P1448" s="1">
        <v>9</v>
      </c>
      <c r="Q1448" s="1" t="s">
        <v>29</v>
      </c>
      <c r="R1448" s="1">
        <f t="shared" si="229"/>
        <v>2</v>
      </c>
      <c r="S1448" s="1" t="s">
        <v>25</v>
      </c>
      <c r="T1448" s="1">
        <v>0</v>
      </c>
      <c r="U1448" s="1">
        <v>0</v>
      </c>
      <c r="V1448" s="1">
        <v>31</v>
      </c>
      <c r="W1448">
        <f t="shared" si="221"/>
        <v>8.8194444499094971E-2</v>
      </c>
      <c r="X1448">
        <f>COUNTIF($A$2:A1448,A1448)</f>
        <v>1</v>
      </c>
      <c r="Y1448" t="str">
        <f>VLOOKUP(A:A,[1]ZU_2015_ORIGINAL!A:F,6,FALSE)</f>
        <v>AIN</v>
      </c>
      <c r="Z1448" s="7"/>
    </row>
    <row r="1449" spans="1:26">
      <c r="A1449" s="1">
        <v>5150080754</v>
      </c>
      <c r="B1449" s="2">
        <v>56</v>
      </c>
      <c r="C1449" s="3">
        <v>42097.658333333296</v>
      </c>
      <c r="D1449" s="4">
        <f t="shared" si="222"/>
        <v>0.65833333333333333</v>
      </c>
      <c r="E1449" s="2">
        <f t="shared" si="223"/>
        <v>5</v>
      </c>
      <c r="F1449" s="2">
        <f t="shared" si="224"/>
        <v>1</v>
      </c>
      <c r="G1449" s="3">
        <v>42097.771527777797</v>
      </c>
      <c r="H1449" s="4">
        <f t="shared" si="225"/>
        <v>0.7715277777777777</v>
      </c>
      <c r="I1449" s="2">
        <f t="shared" si="226"/>
        <v>5</v>
      </c>
      <c r="J1449" s="2">
        <f t="shared" si="227"/>
        <v>1</v>
      </c>
      <c r="K1449" s="3">
        <v>42101.3972222222</v>
      </c>
      <c r="L1449" s="1">
        <f t="shared" si="220"/>
        <v>3.6256944444030523</v>
      </c>
      <c r="M1449" s="1" t="s">
        <v>14</v>
      </c>
      <c r="N1449" s="1">
        <f t="shared" si="228"/>
        <v>1</v>
      </c>
      <c r="O1449" s="1" t="s">
        <v>31</v>
      </c>
      <c r="P1449" s="1">
        <v>3</v>
      </c>
      <c r="Q1449" s="1" t="s">
        <v>29</v>
      </c>
      <c r="R1449" s="1">
        <f t="shared" si="229"/>
        <v>2</v>
      </c>
      <c r="S1449" s="1" t="s">
        <v>19</v>
      </c>
      <c r="T1449" s="1">
        <v>0</v>
      </c>
      <c r="U1449" s="1">
        <v>0</v>
      </c>
      <c r="V1449" s="1">
        <v>35</v>
      </c>
      <c r="W1449">
        <f t="shared" si="221"/>
        <v>0.11319444450055016</v>
      </c>
      <c r="X1449">
        <f>COUNTIF($A$2:A1449,A1449)</f>
        <v>1</v>
      </c>
      <c r="Y1449" t="str">
        <f>VLOOKUP(A:A,[1]ZU_2015_ORIGINAL!A:F,6,FALSE)</f>
        <v>1MD-IPF</v>
      </c>
      <c r="Z1449" s="7"/>
    </row>
    <row r="1450" spans="1:26">
      <c r="A1450" s="1">
        <v>5150080763</v>
      </c>
      <c r="B1450" s="2">
        <v>63</v>
      </c>
      <c r="C1450" s="3">
        <v>42097.643750000003</v>
      </c>
      <c r="D1450" s="4">
        <f t="shared" si="222"/>
        <v>0.64374999999999993</v>
      </c>
      <c r="E1450" s="2">
        <f t="shared" si="223"/>
        <v>5</v>
      </c>
      <c r="F1450" s="2">
        <f t="shared" si="224"/>
        <v>1</v>
      </c>
      <c r="G1450" s="3">
        <v>42102.699305555601</v>
      </c>
      <c r="H1450" s="4">
        <f t="shared" si="225"/>
        <v>0.69930555555555562</v>
      </c>
      <c r="I1450" s="2">
        <f t="shared" si="226"/>
        <v>3</v>
      </c>
      <c r="J1450" s="2">
        <f t="shared" si="227"/>
        <v>1</v>
      </c>
      <c r="K1450" s="3">
        <v>42102.954861111102</v>
      </c>
      <c r="L1450" s="1">
        <f t="shared" si="220"/>
        <v>0.25555555550090503</v>
      </c>
      <c r="M1450" s="1" t="s">
        <v>14</v>
      </c>
      <c r="N1450" s="1">
        <f t="shared" si="228"/>
        <v>1</v>
      </c>
      <c r="O1450" s="1" t="s">
        <v>33</v>
      </c>
      <c r="P1450" s="1">
        <v>24</v>
      </c>
      <c r="Q1450" s="1" t="s">
        <v>29</v>
      </c>
      <c r="R1450" s="1">
        <f t="shared" si="229"/>
        <v>2</v>
      </c>
      <c r="S1450" s="1" t="s">
        <v>19</v>
      </c>
      <c r="T1450" s="1">
        <v>0</v>
      </c>
      <c r="U1450" s="1">
        <v>0</v>
      </c>
      <c r="V1450" s="1">
        <v>34</v>
      </c>
      <c r="W1450">
        <f t="shared" si="221"/>
        <v>5.0555555555984029</v>
      </c>
      <c r="X1450">
        <f>COUNTIF($A$2:A1450,A1450)</f>
        <v>1</v>
      </c>
      <c r="Y1450" t="str">
        <f>VLOOKUP(A:A,[1]ZU_2015_ORIGINAL!A:F,6,FALSE)</f>
        <v>URO</v>
      </c>
      <c r="Z1450" s="7"/>
    </row>
    <row r="1451" spans="1:26" hidden="1">
      <c r="A1451" s="1">
        <v>5150080771</v>
      </c>
      <c r="B1451" s="2">
        <v>55</v>
      </c>
      <c r="C1451" s="3">
        <v>42097.693055555603</v>
      </c>
      <c r="D1451" s="4">
        <f t="shared" si="222"/>
        <v>0.69305555555555554</v>
      </c>
      <c r="E1451" s="2">
        <f t="shared" si="223"/>
        <v>5</v>
      </c>
      <c r="F1451" s="2">
        <f t="shared" si="224"/>
        <v>1</v>
      </c>
      <c r="G1451" s="3">
        <v>42109.888888888898</v>
      </c>
      <c r="H1451" s="4">
        <f t="shared" si="225"/>
        <v>0.88888888888888884</v>
      </c>
      <c r="I1451" s="2">
        <f t="shared" si="226"/>
        <v>3</v>
      </c>
      <c r="J1451" s="2">
        <f t="shared" si="227"/>
        <v>2</v>
      </c>
      <c r="K1451" s="3">
        <v>42109.958333333299</v>
      </c>
      <c r="L1451" s="1">
        <f t="shared" si="220"/>
        <v>6.9444444401597138E-2</v>
      </c>
      <c r="M1451" s="1" t="s">
        <v>14</v>
      </c>
      <c r="N1451" s="1">
        <f t="shared" si="228"/>
        <v>1</v>
      </c>
      <c r="O1451" s="1" t="s">
        <v>28</v>
      </c>
      <c r="P1451" s="1">
        <v>15</v>
      </c>
      <c r="Q1451" s="1" t="s">
        <v>16</v>
      </c>
      <c r="R1451" s="1">
        <f t="shared" si="229"/>
        <v>1</v>
      </c>
      <c r="S1451" s="1" t="s">
        <v>19</v>
      </c>
      <c r="T1451" s="1">
        <v>0</v>
      </c>
      <c r="U1451" s="1">
        <v>0</v>
      </c>
      <c r="V1451" s="1">
        <v>39</v>
      </c>
      <c r="W1451">
        <f t="shared" si="221"/>
        <v>12.195833333295013</v>
      </c>
      <c r="X1451">
        <f>COUNTIF($A$2:A1451,A1451)</f>
        <v>1</v>
      </c>
      <c r="Y1451" t="str">
        <f>VLOOKUP(A:A,[1]ZU_2015_ORIGINAL!A:F,6,FALSE)</f>
        <v>HTC</v>
      </c>
      <c r="Z1451" s="7"/>
    </row>
    <row r="1452" spans="1:26">
      <c r="A1452" s="1">
        <v>5150080862</v>
      </c>
      <c r="B1452" s="2">
        <v>78</v>
      </c>
      <c r="C1452" s="3">
        <v>42097.934027777803</v>
      </c>
      <c r="D1452" s="4">
        <f t="shared" si="222"/>
        <v>0.93402777777777779</v>
      </c>
      <c r="E1452" s="2">
        <f t="shared" si="223"/>
        <v>5</v>
      </c>
      <c r="F1452" s="2">
        <f t="shared" si="224"/>
        <v>2</v>
      </c>
      <c r="G1452" s="3">
        <v>42103.778472222199</v>
      </c>
      <c r="H1452" s="4">
        <f t="shared" si="225"/>
        <v>0.77847222222222223</v>
      </c>
      <c r="I1452" s="2">
        <f t="shared" si="226"/>
        <v>4</v>
      </c>
      <c r="J1452" s="2">
        <f t="shared" si="227"/>
        <v>1</v>
      </c>
      <c r="K1452" s="3">
        <v>42104.452083333301</v>
      </c>
      <c r="L1452" s="1">
        <f t="shared" si="220"/>
        <v>0.67361111110221827</v>
      </c>
      <c r="M1452" s="1" t="s">
        <v>14</v>
      </c>
      <c r="N1452" s="1">
        <f t="shared" si="228"/>
        <v>1</v>
      </c>
      <c r="O1452" s="1" t="s">
        <v>23</v>
      </c>
      <c r="P1452" s="1">
        <v>12</v>
      </c>
      <c r="Q1452" s="1" t="s">
        <v>29</v>
      </c>
      <c r="R1452" s="1">
        <f t="shared" si="229"/>
        <v>2</v>
      </c>
      <c r="S1452" s="1" t="s">
        <v>22</v>
      </c>
      <c r="T1452" s="1">
        <v>0</v>
      </c>
      <c r="U1452" s="1">
        <v>0</v>
      </c>
      <c r="V1452" s="1">
        <v>32</v>
      </c>
      <c r="W1452">
        <f t="shared" si="221"/>
        <v>5.8444444443957764</v>
      </c>
      <c r="X1452">
        <f>COUNTIF($A$2:A1452,A1452)</f>
        <v>1</v>
      </c>
      <c r="Y1452" t="str">
        <f>VLOOKUP(A:A,[1]ZU_2015_ORIGINAL!A:F,6,FALSE)</f>
        <v>GCH</v>
      </c>
      <c r="Z1452" s="7"/>
    </row>
    <row r="1453" spans="1:26">
      <c r="A1453" s="1">
        <v>5150080890</v>
      </c>
      <c r="B1453" s="2">
        <v>85</v>
      </c>
      <c r="C1453" s="3">
        <v>42098.086111111101</v>
      </c>
      <c r="D1453" s="4">
        <f t="shared" si="222"/>
        <v>8.6111111111111124E-2</v>
      </c>
      <c r="E1453" s="2">
        <f t="shared" si="223"/>
        <v>6</v>
      </c>
      <c r="F1453" s="2">
        <f t="shared" si="224"/>
        <v>2</v>
      </c>
      <c r="G1453" s="3">
        <v>42098.350694444503</v>
      </c>
      <c r="H1453" s="4">
        <f t="shared" si="225"/>
        <v>0.35069444444444442</v>
      </c>
      <c r="I1453" s="2">
        <f t="shared" si="226"/>
        <v>6</v>
      </c>
      <c r="J1453" s="2">
        <f t="shared" si="227"/>
        <v>2</v>
      </c>
      <c r="K1453" s="3">
        <v>42101.4465277778</v>
      </c>
      <c r="L1453" s="1">
        <f t="shared" si="220"/>
        <v>3.0958333332964685</v>
      </c>
      <c r="M1453" s="1" t="s">
        <v>14</v>
      </c>
      <c r="N1453" s="1">
        <f t="shared" si="228"/>
        <v>1</v>
      </c>
      <c r="O1453" s="1" t="s">
        <v>14</v>
      </c>
      <c r="P1453" s="1">
        <v>9</v>
      </c>
      <c r="Q1453" s="1" t="s">
        <v>29</v>
      </c>
      <c r="R1453" s="1">
        <f t="shared" si="229"/>
        <v>2</v>
      </c>
      <c r="S1453" s="1" t="s">
        <v>24</v>
      </c>
      <c r="T1453" s="1">
        <v>0</v>
      </c>
      <c r="U1453" s="1">
        <v>0</v>
      </c>
      <c r="V1453" s="1">
        <v>31</v>
      </c>
      <c r="W1453">
        <f t="shared" si="221"/>
        <v>0.26458333340269746</v>
      </c>
      <c r="X1453">
        <f>COUNTIF($A$2:A1453,A1453)</f>
        <v>1</v>
      </c>
      <c r="Y1453" t="str">
        <f>VLOOKUP(A:A,[1]ZU_2015_ORIGINAL!A:F,6,FALSE)</f>
        <v>AIN</v>
      </c>
      <c r="Z1453" s="7"/>
    </row>
    <row r="1454" spans="1:26">
      <c r="A1454" s="1">
        <v>5150080890</v>
      </c>
      <c r="B1454" s="2">
        <v>85</v>
      </c>
      <c r="C1454" s="3">
        <v>42098.086111111101</v>
      </c>
      <c r="D1454" s="4">
        <f t="shared" si="222"/>
        <v>8.6111111111111124E-2</v>
      </c>
      <c r="E1454" s="2">
        <f t="shared" si="223"/>
        <v>6</v>
      </c>
      <c r="F1454" s="2">
        <f t="shared" si="224"/>
        <v>2</v>
      </c>
      <c r="G1454" s="3">
        <v>42102.777083333298</v>
      </c>
      <c r="H1454" s="4">
        <f t="shared" si="225"/>
        <v>0.77708333333333324</v>
      </c>
      <c r="I1454" s="2">
        <f t="shared" si="226"/>
        <v>3</v>
      </c>
      <c r="J1454" s="2">
        <f t="shared" si="227"/>
        <v>1</v>
      </c>
      <c r="K1454" s="3">
        <v>42104.7722222222</v>
      </c>
      <c r="L1454" s="1">
        <f t="shared" si="220"/>
        <v>1.9951388889021473</v>
      </c>
      <c r="M1454" s="1" t="s">
        <v>14</v>
      </c>
      <c r="N1454" s="1">
        <f t="shared" si="228"/>
        <v>1</v>
      </c>
      <c r="O1454" s="1" t="s">
        <v>14</v>
      </c>
      <c r="P1454" s="1">
        <v>9</v>
      </c>
      <c r="Q1454" s="1" t="s">
        <v>29</v>
      </c>
      <c r="R1454" s="1">
        <f t="shared" si="229"/>
        <v>2</v>
      </c>
      <c r="S1454" s="1" t="s">
        <v>24</v>
      </c>
      <c r="T1454" s="1">
        <v>1</v>
      </c>
      <c r="U1454" s="1">
        <v>0</v>
      </c>
      <c r="V1454" s="1">
        <v>32</v>
      </c>
      <c r="W1454">
        <f t="shared" si="221"/>
        <v>4.6909722221971606</v>
      </c>
      <c r="X1454">
        <f>COUNTIF($A$2:A1454,A1454)</f>
        <v>2</v>
      </c>
      <c r="Y1454" t="str">
        <f>VLOOKUP(A:A,[1]ZU_2015_ORIGINAL!A:F,6,FALSE)</f>
        <v>AIN</v>
      </c>
      <c r="Z1454" s="7"/>
    </row>
    <row r="1455" spans="1:26">
      <c r="A1455" s="1">
        <v>5150080972</v>
      </c>
      <c r="B1455" s="2">
        <v>72</v>
      </c>
      <c r="C1455" s="3">
        <v>42098.493055555598</v>
      </c>
      <c r="D1455" s="4">
        <f t="shared" si="222"/>
        <v>0.49305555555555558</v>
      </c>
      <c r="E1455" s="2">
        <f t="shared" si="223"/>
        <v>6</v>
      </c>
      <c r="F1455" s="2">
        <f t="shared" si="224"/>
        <v>2</v>
      </c>
      <c r="G1455" s="3">
        <v>42098.784722222197</v>
      </c>
      <c r="H1455" s="4">
        <f t="shared" si="225"/>
        <v>0.78472222222222221</v>
      </c>
      <c r="I1455" s="2">
        <f t="shared" si="226"/>
        <v>6</v>
      </c>
      <c r="J1455" s="2">
        <f t="shared" si="227"/>
        <v>2</v>
      </c>
      <c r="K1455" s="3">
        <v>42099.440972222197</v>
      </c>
      <c r="L1455" s="1">
        <f t="shared" si="220"/>
        <v>0.65625</v>
      </c>
      <c r="M1455" s="1" t="s">
        <v>14</v>
      </c>
      <c r="N1455" s="1">
        <f t="shared" si="228"/>
        <v>1</v>
      </c>
      <c r="O1455" s="1" t="s">
        <v>14</v>
      </c>
      <c r="P1455" s="1">
        <v>9</v>
      </c>
      <c r="Q1455" s="1" t="s">
        <v>29</v>
      </c>
      <c r="R1455" s="1">
        <f t="shared" si="229"/>
        <v>2</v>
      </c>
      <c r="S1455" s="1" t="s">
        <v>19</v>
      </c>
      <c r="T1455" s="1">
        <v>0</v>
      </c>
      <c r="U1455" s="1">
        <v>0</v>
      </c>
      <c r="V1455" s="1">
        <v>33</v>
      </c>
      <c r="W1455">
        <f t="shared" si="221"/>
        <v>0.29166666659875773</v>
      </c>
      <c r="X1455">
        <f>COUNTIF($A$2:A1455,A1455)</f>
        <v>1</v>
      </c>
      <c r="Y1455" t="str">
        <f>VLOOKUP(A:A,[1]ZU_2015_ORIGINAL!A:F,6,FALSE)</f>
        <v>AIN</v>
      </c>
      <c r="Z1455" s="7"/>
    </row>
    <row r="1456" spans="1:26">
      <c r="A1456" s="1">
        <v>5150081080</v>
      </c>
      <c r="B1456" s="2">
        <v>28</v>
      </c>
      <c r="C1456" s="3">
        <v>42098.722222222197</v>
      </c>
      <c r="D1456" s="4">
        <f t="shared" si="222"/>
        <v>0.72222222222222221</v>
      </c>
      <c r="E1456" s="2">
        <f t="shared" si="223"/>
        <v>6</v>
      </c>
      <c r="F1456" s="2">
        <f t="shared" si="224"/>
        <v>2</v>
      </c>
      <c r="G1456" s="3">
        <v>42098.990277777797</v>
      </c>
      <c r="H1456" s="4">
        <f t="shared" si="225"/>
        <v>0.9902777777777777</v>
      </c>
      <c r="I1456" s="2">
        <f t="shared" si="226"/>
        <v>6</v>
      </c>
      <c r="J1456" s="2">
        <f t="shared" si="227"/>
        <v>2</v>
      </c>
      <c r="K1456" s="3">
        <v>42098.9909722222</v>
      </c>
      <c r="L1456" s="1">
        <f t="shared" si="220"/>
        <v>6.9444440305233002E-4</v>
      </c>
      <c r="M1456" s="1" t="s">
        <v>14</v>
      </c>
      <c r="N1456" s="1">
        <f t="shared" si="228"/>
        <v>1</v>
      </c>
      <c r="O1456" s="1" t="s">
        <v>27</v>
      </c>
      <c r="P1456" s="1">
        <v>13</v>
      </c>
      <c r="Q1456" s="1" t="s">
        <v>29</v>
      </c>
      <c r="R1456" s="1">
        <f t="shared" si="229"/>
        <v>2</v>
      </c>
      <c r="S1456" s="1" t="s">
        <v>19</v>
      </c>
      <c r="T1456" s="1">
        <v>0</v>
      </c>
      <c r="U1456" s="1">
        <v>0</v>
      </c>
      <c r="V1456" s="1">
        <v>31</v>
      </c>
      <c r="W1456">
        <f t="shared" si="221"/>
        <v>0.26805555559985805</v>
      </c>
      <c r="X1456">
        <f>COUNTIF($A$2:A1456,A1456)</f>
        <v>1</v>
      </c>
      <c r="Y1456" t="str">
        <f>VLOOKUP(A:A,[1]ZU_2015_ORIGINAL!A:F,6,FALSE)</f>
        <v>GYN</v>
      </c>
      <c r="Z1456" s="7"/>
    </row>
    <row r="1457" spans="1:26">
      <c r="A1457" s="1">
        <v>5150081253</v>
      </c>
      <c r="B1457" s="2">
        <v>91</v>
      </c>
      <c r="C1457" s="3">
        <v>42099.403472222199</v>
      </c>
      <c r="D1457" s="4">
        <f t="shared" si="222"/>
        <v>0.40347222222222223</v>
      </c>
      <c r="E1457" s="2">
        <f t="shared" si="223"/>
        <v>7</v>
      </c>
      <c r="F1457" s="2">
        <f t="shared" si="224"/>
        <v>2</v>
      </c>
      <c r="G1457" s="3">
        <v>42099.473611111098</v>
      </c>
      <c r="H1457" s="4">
        <f t="shared" si="225"/>
        <v>0.47361111111111115</v>
      </c>
      <c r="I1457" s="2">
        <f t="shared" si="226"/>
        <v>7</v>
      </c>
      <c r="J1457" s="2">
        <f t="shared" si="227"/>
        <v>2</v>
      </c>
      <c r="K1457" s="3">
        <v>42101.530555555597</v>
      </c>
      <c r="L1457" s="1">
        <f t="shared" si="220"/>
        <v>2.056944444499095</v>
      </c>
      <c r="M1457" s="1" t="s">
        <v>14</v>
      </c>
      <c r="N1457" s="1">
        <f t="shared" si="228"/>
        <v>1</v>
      </c>
      <c r="O1457" s="1" t="s">
        <v>32</v>
      </c>
      <c r="P1457" s="1">
        <v>23</v>
      </c>
      <c r="Q1457" s="1" t="s">
        <v>29</v>
      </c>
      <c r="R1457" s="1">
        <f t="shared" si="229"/>
        <v>2</v>
      </c>
      <c r="S1457" s="1" t="s">
        <v>19</v>
      </c>
      <c r="T1457" s="1">
        <v>0</v>
      </c>
      <c r="U1457" s="1">
        <v>0</v>
      </c>
      <c r="V1457" s="1">
        <v>32</v>
      </c>
      <c r="W1457">
        <f t="shared" si="221"/>
        <v>7.0138888899236917E-2</v>
      </c>
      <c r="X1457">
        <f>COUNTIF($A$2:A1457,A1457)</f>
        <v>1</v>
      </c>
      <c r="Y1457" t="str">
        <f>VLOOKUP(A:A,[1]ZU_2015_ORIGINAL!A:F,6,FALSE)</f>
        <v>UCH</v>
      </c>
      <c r="Z1457" s="7"/>
    </row>
    <row r="1458" spans="1:26" hidden="1">
      <c r="A1458" s="1">
        <v>5150081262</v>
      </c>
      <c r="B1458" s="2">
        <v>77</v>
      </c>
      <c r="C1458" s="3">
        <v>42099.468055555597</v>
      </c>
      <c r="D1458" s="4">
        <f t="shared" si="222"/>
        <v>0.4680555555555555</v>
      </c>
      <c r="E1458" s="2">
        <f t="shared" si="223"/>
        <v>7</v>
      </c>
      <c r="F1458" s="2">
        <f t="shared" si="224"/>
        <v>2</v>
      </c>
      <c r="G1458" s="3">
        <v>42101.584027777797</v>
      </c>
      <c r="H1458" s="4">
        <f t="shared" si="225"/>
        <v>0.58402777777777781</v>
      </c>
      <c r="I1458" s="2">
        <f t="shared" si="226"/>
        <v>2</v>
      </c>
      <c r="J1458" s="2">
        <f t="shared" si="227"/>
        <v>1</v>
      </c>
      <c r="K1458" s="3">
        <v>42103.474305555603</v>
      </c>
      <c r="L1458" s="1">
        <f t="shared" si="220"/>
        <v>1.8902777778057498</v>
      </c>
      <c r="M1458" s="1" t="s">
        <v>14</v>
      </c>
      <c r="N1458" s="1">
        <f t="shared" si="228"/>
        <v>1</v>
      </c>
      <c r="O1458" s="1" t="s">
        <v>28</v>
      </c>
      <c r="P1458" s="1">
        <v>15</v>
      </c>
      <c r="Q1458" s="1" t="s">
        <v>16</v>
      </c>
      <c r="R1458" s="1">
        <f t="shared" si="229"/>
        <v>1</v>
      </c>
      <c r="S1458" s="1" t="s">
        <v>19</v>
      </c>
      <c r="T1458" s="1">
        <v>0</v>
      </c>
      <c r="U1458" s="1">
        <v>0</v>
      </c>
      <c r="V1458" s="1">
        <v>34</v>
      </c>
      <c r="W1458">
        <f t="shared" si="221"/>
        <v>2.115972222200071</v>
      </c>
      <c r="X1458">
        <f>COUNTIF($A$2:A1458,A1458)</f>
        <v>1</v>
      </c>
      <c r="Y1458" t="str">
        <f>VLOOKUP(A:A,[1]ZU_2015_ORIGINAL!A:F,6,FALSE)</f>
        <v>HTC</v>
      </c>
      <c r="Z1458" s="7"/>
    </row>
    <row r="1459" spans="1:26">
      <c r="A1459" s="1">
        <v>5150081267</v>
      </c>
      <c r="B1459" s="2">
        <v>75</v>
      </c>
      <c r="C1459" s="3">
        <v>42099.451388888898</v>
      </c>
      <c r="D1459" s="4">
        <f t="shared" si="222"/>
        <v>0.4513888888888889</v>
      </c>
      <c r="E1459" s="2">
        <f t="shared" si="223"/>
        <v>7</v>
      </c>
      <c r="F1459" s="2">
        <f t="shared" si="224"/>
        <v>2</v>
      </c>
      <c r="G1459" s="3">
        <v>42122.858333333301</v>
      </c>
      <c r="H1459" s="4">
        <f t="shared" si="225"/>
        <v>0.85833333333333339</v>
      </c>
      <c r="I1459" s="2">
        <f t="shared" si="226"/>
        <v>2</v>
      </c>
      <c r="J1459" s="2">
        <f t="shared" si="227"/>
        <v>2</v>
      </c>
      <c r="K1459" s="3">
        <v>42130.463194444397</v>
      </c>
      <c r="L1459" s="1">
        <f t="shared" si="220"/>
        <v>7.6048611110963975</v>
      </c>
      <c r="M1459" s="1" t="s">
        <v>14</v>
      </c>
      <c r="N1459" s="1">
        <f t="shared" si="228"/>
        <v>1</v>
      </c>
      <c r="O1459" s="1" t="s">
        <v>20</v>
      </c>
      <c r="P1459" s="1">
        <v>2</v>
      </c>
      <c r="Q1459" s="1" t="s">
        <v>29</v>
      </c>
      <c r="R1459" s="1">
        <f t="shared" si="229"/>
        <v>2</v>
      </c>
      <c r="S1459" s="1" t="s">
        <v>19</v>
      </c>
      <c r="T1459" s="1">
        <v>0</v>
      </c>
      <c r="U1459" s="1">
        <v>0</v>
      </c>
      <c r="V1459" s="1">
        <v>31</v>
      </c>
      <c r="W1459">
        <f t="shared" si="221"/>
        <v>23.406944444403052</v>
      </c>
      <c r="X1459">
        <f>COUNTIF($A$2:A1459,A1459)</f>
        <v>1</v>
      </c>
      <c r="Y1459" t="str">
        <f>VLOOKUP(A:A,[1]ZU_2015_ORIGINAL!A:F,6,FALSE)</f>
        <v>1MD</v>
      </c>
      <c r="Z1459" s="7"/>
    </row>
    <row r="1460" spans="1:26">
      <c r="A1460" s="1">
        <v>5150081272</v>
      </c>
      <c r="B1460" s="2">
        <v>77</v>
      </c>
      <c r="C1460" s="3">
        <v>42099.461805555598</v>
      </c>
      <c r="D1460" s="4">
        <f t="shared" si="222"/>
        <v>0.46180555555555558</v>
      </c>
      <c r="E1460" s="2">
        <f t="shared" si="223"/>
        <v>7</v>
      </c>
      <c r="F1460" s="2">
        <f t="shared" si="224"/>
        <v>2</v>
      </c>
      <c r="G1460" s="3">
        <v>42107.611111111102</v>
      </c>
      <c r="H1460" s="4">
        <f t="shared" si="225"/>
        <v>0.61111111111111105</v>
      </c>
      <c r="I1460" s="2">
        <f t="shared" si="226"/>
        <v>1</v>
      </c>
      <c r="J1460" s="2">
        <f t="shared" si="227"/>
        <v>1</v>
      </c>
      <c r="K1460" s="3">
        <v>42108.387499999997</v>
      </c>
      <c r="L1460" s="1">
        <f t="shared" si="220"/>
        <v>0.77638888889487134</v>
      </c>
      <c r="M1460" s="1" t="s">
        <v>14</v>
      </c>
      <c r="N1460" s="1">
        <f t="shared" si="228"/>
        <v>1</v>
      </c>
      <c r="O1460" s="1" t="s">
        <v>15</v>
      </c>
      <c r="P1460" s="1">
        <v>19</v>
      </c>
      <c r="Q1460" s="1" t="s">
        <v>29</v>
      </c>
      <c r="R1460" s="1">
        <f t="shared" si="229"/>
        <v>2</v>
      </c>
      <c r="S1460" s="1" t="s">
        <v>19</v>
      </c>
      <c r="T1460" s="1">
        <v>0</v>
      </c>
      <c r="U1460" s="1">
        <v>0</v>
      </c>
      <c r="V1460" s="1">
        <v>34</v>
      </c>
      <c r="W1460">
        <f t="shared" si="221"/>
        <v>8.1493055555038154</v>
      </c>
      <c r="X1460">
        <f>COUNTIF($A$2:A1460,A1460)</f>
        <v>1</v>
      </c>
      <c r="Y1460" t="str">
        <f>VLOOKUP(A:A,[1]ZU_2015_ORIGINAL!A:F,6,FALSE)</f>
        <v>NCH</v>
      </c>
      <c r="Z1460" s="7"/>
    </row>
    <row r="1461" spans="1:26" hidden="1">
      <c r="A1461" s="1">
        <v>5150081345</v>
      </c>
      <c r="B1461" s="2">
        <v>64</v>
      </c>
      <c r="C1461" s="3">
        <v>42099.653472222199</v>
      </c>
      <c r="D1461" s="4">
        <f t="shared" si="222"/>
        <v>0.65347222222222223</v>
      </c>
      <c r="E1461" s="2">
        <f t="shared" si="223"/>
        <v>7</v>
      </c>
      <c r="F1461" s="2">
        <f t="shared" si="224"/>
        <v>2</v>
      </c>
      <c r="G1461" s="3">
        <v>42099.890972222202</v>
      </c>
      <c r="H1461" s="4">
        <f t="shared" si="225"/>
        <v>0.89097222222222217</v>
      </c>
      <c r="I1461" s="2">
        <f t="shared" si="226"/>
        <v>7</v>
      </c>
      <c r="J1461" s="2">
        <f t="shared" si="227"/>
        <v>2</v>
      </c>
      <c r="K1461" s="3">
        <v>42115.558333333298</v>
      </c>
      <c r="L1461" s="1">
        <f t="shared" si="220"/>
        <v>15.667361111096398</v>
      </c>
      <c r="M1461" s="1" t="s">
        <v>14</v>
      </c>
      <c r="N1461" s="1">
        <f t="shared" si="228"/>
        <v>1</v>
      </c>
      <c r="O1461" s="1" t="s">
        <v>15</v>
      </c>
      <c r="P1461" s="1">
        <v>19</v>
      </c>
      <c r="Q1461" s="1" t="s">
        <v>16</v>
      </c>
      <c r="R1461" s="1">
        <f t="shared" si="229"/>
        <v>1</v>
      </c>
      <c r="S1461" s="1" t="s">
        <v>22</v>
      </c>
      <c r="T1461" s="1">
        <v>0</v>
      </c>
      <c r="U1461" s="1">
        <v>0</v>
      </c>
      <c r="V1461" s="1">
        <v>33</v>
      </c>
      <c r="W1461">
        <f t="shared" si="221"/>
        <v>0.23750000000291038</v>
      </c>
      <c r="X1461">
        <f>COUNTIF($A$2:A1461,A1461)</f>
        <v>1</v>
      </c>
      <c r="Y1461" t="str">
        <f>VLOOKUP(A:A,[1]ZU_2015_ORIGINAL!A:F,6,FALSE)</f>
        <v>NCH</v>
      </c>
      <c r="Z1461" s="7"/>
    </row>
    <row r="1462" spans="1:26">
      <c r="A1462" s="1">
        <v>5150081366</v>
      </c>
      <c r="B1462" s="2">
        <v>28</v>
      </c>
      <c r="C1462" s="3">
        <v>42099.697222222203</v>
      </c>
      <c r="D1462" s="4">
        <f t="shared" si="222"/>
        <v>0.6972222222222223</v>
      </c>
      <c r="E1462" s="2">
        <f t="shared" si="223"/>
        <v>7</v>
      </c>
      <c r="F1462" s="2">
        <f t="shared" si="224"/>
        <v>2</v>
      </c>
      <c r="G1462" s="3">
        <v>42100.254166666702</v>
      </c>
      <c r="H1462" s="4">
        <f t="shared" si="225"/>
        <v>0.25416666666666665</v>
      </c>
      <c r="I1462" s="2">
        <f t="shared" si="226"/>
        <v>1</v>
      </c>
      <c r="J1462" s="2">
        <f t="shared" si="227"/>
        <v>2</v>
      </c>
      <c r="K1462" s="3">
        <v>42101.556944444397</v>
      </c>
      <c r="L1462" s="1">
        <f t="shared" si="220"/>
        <v>1.3027777776951552</v>
      </c>
      <c r="M1462" s="1" t="s">
        <v>14</v>
      </c>
      <c r="N1462" s="1">
        <f t="shared" si="228"/>
        <v>1</v>
      </c>
      <c r="O1462" s="1" t="s">
        <v>27</v>
      </c>
      <c r="P1462" s="1">
        <v>13</v>
      </c>
      <c r="Q1462" s="1" t="s">
        <v>29</v>
      </c>
      <c r="R1462" s="1">
        <f t="shared" si="229"/>
        <v>2</v>
      </c>
      <c r="S1462" s="1" t="s">
        <v>19</v>
      </c>
      <c r="T1462" s="1">
        <v>0</v>
      </c>
      <c r="U1462" s="1">
        <v>0</v>
      </c>
      <c r="V1462" s="1">
        <v>33</v>
      </c>
      <c r="W1462">
        <f t="shared" si="221"/>
        <v>0.55694444449909497</v>
      </c>
      <c r="X1462">
        <f>COUNTIF($A$2:A1462,A1462)</f>
        <v>1</v>
      </c>
      <c r="Y1462" t="str">
        <f>VLOOKUP(A:A,[1]ZU_2015_ORIGINAL!A:F,6,FALSE)</f>
        <v>GYN</v>
      </c>
      <c r="Z1462" s="7"/>
    </row>
    <row r="1463" spans="1:26">
      <c r="A1463" s="1">
        <v>5150081409</v>
      </c>
      <c r="B1463" s="2">
        <v>99</v>
      </c>
      <c r="C1463" s="3">
        <v>42099.8125</v>
      </c>
      <c r="D1463" s="4">
        <f t="shared" si="222"/>
        <v>0.8125</v>
      </c>
      <c r="E1463" s="2">
        <f t="shared" si="223"/>
        <v>7</v>
      </c>
      <c r="F1463" s="2">
        <f t="shared" si="224"/>
        <v>2</v>
      </c>
      <c r="G1463" s="3">
        <v>42099.909722222197</v>
      </c>
      <c r="H1463" s="4">
        <f t="shared" si="225"/>
        <v>0.90972222222222221</v>
      </c>
      <c r="I1463" s="2">
        <f t="shared" si="226"/>
        <v>7</v>
      </c>
      <c r="J1463" s="2">
        <f t="shared" si="227"/>
        <v>2</v>
      </c>
      <c r="K1463" s="3">
        <v>42101.393750000003</v>
      </c>
      <c r="L1463" s="1">
        <f t="shared" si="220"/>
        <v>1.4840277778057498</v>
      </c>
      <c r="M1463" s="1" t="s">
        <v>14</v>
      </c>
      <c r="N1463" s="1">
        <f t="shared" si="228"/>
        <v>1</v>
      </c>
      <c r="O1463" s="1" t="s">
        <v>36</v>
      </c>
      <c r="P1463" s="1">
        <v>20</v>
      </c>
      <c r="Q1463" s="1" t="s">
        <v>29</v>
      </c>
      <c r="R1463" s="1">
        <f t="shared" si="229"/>
        <v>2</v>
      </c>
      <c r="S1463" s="1" t="s">
        <v>19</v>
      </c>
      <c r="T1463" s="1">
        <v>0</v>
      </c>
      <c r="U1463" s="1">
        <v>0</v>
      </c>
      <c r="V1463" s="1">
        <v>34</v>
      </c>
      <c r="W1463">
        <f t="shared" si="221"/>
        <v>9.722222219716059E-2</v>
      </c>
      <c r="X1463">
        <f>COUNTIF($A$2:A1463,A1463)</f>
        <v>1</v>
      </c>
      <c r="Y1463" t="str">
        <f>VLOOKUP(A:A,[1]ZU_2015_ORIGINAL!A:F,6,FALSE)</f>
        <v>NRO</v>
      </c>
      <c r="Z1463" s="7"/>
    </row>
    <row r="1464" spans="1:26">
      <c r="A1464" s="1">
        <v>5150081473</v>
      </c>
      <c r="B1464" s="2">
        <v>20</v>
      </c>
      <c r="C1464" s="3">
        <v>42099.991666666698</v>
      </c>
      <c r="D1464" s="4">
        <f t="shared" si="222"/>
        <v>0.9916666666666667</v>
      </c>
      <c r="E1464" s="2">
        <f t="shared" si="223"/>
        <v>7</v>
      </c>
      <c r="F1464" s="2">
        <f t="shared" si="224"/>
        <v>2</v>
      </c>
      <c r="G1464" s="3">
        <v>42100.192361111098</v>
      </c>
      <c r="H1464" s="4">
        <f t="shared" si="225"/>
        <v>0.19236111111111112</v>
      </c>
      <c r="I1464" s="2">
        <f t="shared" si="226"/>
        <v>1</v>
      </c>
      <c r="J1464" s="2">
        <f t="shared" si="227"/>
        <v>2</v>
      </c>
      <c r="K1464" s="3">
        <v>42100.238888888904</v>
      </c>
      <c r="L1464" s="1">
        <f t="shared" si="220"/>
        <v>4.6527777805749793E-2</v>
      </c>
      <c r="M1464" s="1" t="s">
        <v>14</v>
      </c>
      <c r="N1464" s="1">
        <f t="shared" si="228"/>
        <v>1</v>
      </c>
      <c r="O1464" s="1" t="s">
        <v>18</v>
      </c>
      <c r="P1464" s="1">
        <v>11</v>
      </c>
      <c r="Q1464" s="1" t="s">
        <v>29</v>
      </c>
      <c r="R1464" s="1">
        <f t="shared" si="229"/>
        <v>2</v>
      </c>
      <c r="S1464" s="1" t="s">
        <v>19</v>
      </c>
      <c r="T1464" s="1">
        <v>0</v>
      </c>
      <c r="U1464" s="1">
        <v>0</v>
      </c>
      <c r="V1464" s="1">
        <v>32</v>
      </c>
      <c r="W1464">
        <f t="shared" si="221"/>
        <v>0.20069444440014195</v>
      </c>
      <c r="X1464">
        <f>COUNTIF($A$2:A1464,A1464)</f>
        <v>1</v>
      </c>
      <c r="Y1464" t="str">
        <f>VLOOKUP(A:A,[1]ZU_2015_ORIGINAL!A:F,6,FALSE)</f>
        <v>AVT</v>
      </c>
      <c r="Z1464" s="7"/>
    </row>
    <row r="1465" spans="1:26">
      <c r="A1465" s="1">
        <v>5150081503</v>
      </c>
      <c r="B1465" s="2">
        <v>85</v>
      </c>
      <c r="C1465" s="3">
        <v>42100.108333333301</v>
      </c>
      <c r="D1465" s="4">
        <f t="shared" si="222"/>
        <v>0.10833333333333334</v>
      </c>
      <c r="E1465" s="2">
        <f t="shared" si="223"/>
        <v>1</v>
      </c>
      <c r="F1465" s="2">
        <f t="shared" si="224"/>
        <v>2</v>
      </c>
      <c r="G1465" s="3">
        <v>42100.275694444397</v>
      </c>
      <c r="H1465" s="4">
        <f t="shared" si="225"/>
        <v>0.27569444444444446</v>
      </c>
      <c r="I1465" s="2">
        <f t="shared" si="226"/>
        <v>1</v>
      </c>
      <c r="J1465" s="2">
        <f t="shared" si="227"/>
        <v>2</v>
      </c>
      <c r="K1465" s="3">
        <v>42100.475694444503</v>
      </c>
      <c r="L1465" s="1">
        <f t="shared" si="220"/>
        <v>0.20000000010622898</v>
      </c>
      <c r="M1465" s="1" t="s">
        <v>14</v>
      </c>
      <c r="N1465" s="1">
        <f t="shared" si="228"/>
        <v>1</v>
      </c>
      <c r="O1465" s="1" t="s">
        <v>23</v>
      </c>
      <c r="P1465" s="1">
        <v>12</v>
      </c>
      <c r="Q1465" s="1" t="s">
        <v>29</v>
      </c>
      <c r="R1465" s="1">
        <f t="shared" si="229"/>
        <v>2</v>
      </c>
      <c r="S1465" s="1" t="s">
        <v>19</v>
      </c>
      <c r="T1465" s="1">
        <v>0</v>
      </c>
      <c r="U1465" s="1">
        <v>0</v>
      </c>
      <c r="V1465" s="1">
        <v>32</v>
      </c>
      <c r="W1465">
        <f t="shared" si="221"/>
        <v>0.16736111109639751</v>
      </c>
      <c r="X1465">
        <f>COUNTIF($A$2:A1465,A1465)</f>
        <v>1</v>
      </c>
      <c r="Y1465" t="str">
        <f>VLOOKUP(A:A,[1]ZU_2015_ORIGINAL!A:F,6,FALSE)</f>
        <v>GCH</v>
      </c>
      <c r="Z1465" s="7"/>
    </row>
    <row r="1466" spans="1:26" hidden="1">
      <c r="A1466" s="1">
        <v>5150081551</v>
      </c>
      <c r="B1466" s="2">
        <v>56</v>
      </c>
      <c r="C1466" s="3">
        <v>42100.399305555598</v>
      </c>
      <c r="D1466" s="4">
        <f t="shared" si="222"/>
        <v>0.39930555555555558</v>
      </c>
      <c r="E1466" s="2">
        <f t="shared" si="223"/>
        <v>1</v>
      </c>
      <c r="F1466" s="2">
        <f t="shared" si="224"/>
        <v>1</v>
      </c>
      <c r="G1466" s="3">
        <v>42101.672222222202</v>
      </c>
      <c r="H1466" s="4">
        <f t="shared" si="225"/>
        <v>0.67222222222222217</v>
      </c>
      <c r="I1466" s="2">
        <f t="shared" si="226"/>
        <v>2</v>
      </c>
      <c r="J1466" s="2">
        <f t="shared" si="227"/>
        <v>1</v>
      </c>
      <c r="K1466" s="3">
        <v>42104.402777777803</v>
      </c>
      <c r="L1466" s="1">
        <f t="shared" si="220"/>
        <v>2.7305555556013132</v>
      </c>
      <c r="M1466" s="1" t="s">
        <v>14</v>
      </c>
      <c r="N1466" s="1">
        <f t="shared" si="228"/>
        <v>1</v>
      </c>
      <c r="O1466" s="1" t="s">
        <v>18</v>
      </c>
      <c r="P1466" s="1">
        <v>11</v>
      </c>
      <c r="Q1466" s="1" t="s">
        <v>16</v>
      </c>
      <c r="R1466" s="1">
        <f t="shared" si="229"/>
        <v>1</v>
      </c>
      <c r="S1466" s="1" t="s">
        <v>19</v>
      </c>
      <c r="T1466" s="1">
        <v>0</v>
      </c>
      <c r="U1466" s="1">
        <v>0</v>
      </c>
      <c r="V1466" s="1">
        <v>32</v>
      </c>
      <c r="W1466">
        <f t="shared" si="221"/>
        <v>1.2729166666031233</v>
      </c>
      <c r="X1466">
        <f>COUNTIF($A$2:A1466,A1466)</f>
        <v>1</v>
      </c>
      <c r="Y1466" t="str">
        <f>VLOOKUP(A:A,[1]ZU_2015_ORIGINAL!A:F,6,FALSE)</f>
        <v>AVT</v>
      </c>
      <c r="Z1466" s="7"/>
    </row>
    <row r="1467" spans="1:26">
      <c r="A1467" s="1">
        <v>5150081587</v>
      </c>
      <c r="B1467" s="2">
        <v>78</v>
      </c>
      <c r="C1467" s="3">
        <v>42100.457638888904</v>
      </c>
      <c r="D1467" s="4">
        <f t="shared" si="222"/>
        <v>0.45763888888888887</v>
      </c>
      <c r="E1467" s="2">
        <f t="shared" si="223"/>
        <v>1</v>
      </c>
      <c r="F1467" s="2">
        <f t="shared" si="224"/>
        <v>1</v>
      </c>
      <c r="G1467" s="3">
        <v>42100.655555555597</v>
      </c>
      <c r="H1467" s="4">
        <f t="shared" si="225"/>
        <v>0.65555555555555556</v>
      </c>
      <c r="I1467" s="2">
        <f t="shared" si="226"/>
        <v>1</v>
      </c>
      <c r="J1467" s="2">
        <f t="shared" si="227"/>
        <v>1</v>
      </c>
      <c r="K1467" s="3">
        <v>42102.442361111098</v>
      </c>
      <c r="L1467" s="1">
        <f t="shared" si="220"/>
        <v>1.786805555500905</v>
      </c>
      <c r="M1467" s="1" t="s">
        <v>14</v>
      </c>
      <c r="N1467" s="1">
        <f t="shared" si="228"/>
        <v>1</v>
      </c>
      <c r="O1467" s="1" t="s">
        <v>14</v>
      </c>
      <c r="P1467" s="1">
        <v>9</v>
      </c>
      <c r="Q1467" s="1" t="s">
        <v>29</v>
      </c>
      <c r="R1467" s="1">
        <f t="shared" si="229"/>
        <v>2</v>
      </c>
      <c r="S1467" s="1" t="s">
        <v>19</v>
      </c>
      <c r="T1467" s="1">
        <v>0</v>
      </c>
      <c r="U1467" s="1">
        <v>0</v>
      </c>
      <c r="V1467" s="1">
        <v>31</v>
      </c>
      <c r="W1467">
        <f t="shared" si="221"/>
        <v>0.19791666669334518</v>
      </c>
      <c r="X1467">
        <f>COUNTIF($A$2:A1467,A1467)</f>
        <v>1</v>
      </c>
      <c r="Y1467" t="str">
        <f>VLOOKUP(A:A,[1]ZU_2015_ORIGINAL!A:F,6,FALSE)</f>
        <v>AIN</v>
      </c>
      <c r="Z1467" s="7"/>
    </row>
    <row r="1468" spans="1:26">
      <c r="A1468" s="1">
        <v>5150081591</v>
      </c>
      <c r="B1468" s="2">
        <v>80</v>
      </c>
      <c r="C1468" s="3">
        <v>42100.486111111102</v>
      </c>
      <c r="D1468" s="4">
        <f t="shared" si="222"/>
        <v>0.4861111111111111</v>
      </c>
      <c r="E1468" s="2">
        <f t="shared" si="223"/>
        <v>1</v>
      </c>
      <c r="F1468" s="2">
        <f t="shared" si="224"/>
        <v>1</v>
      </c>
      <c r="G1468" s="3">
        <v>42100.568749999999</v>
      </c>
      <c r="H1468" s="4">
        <f t="shared" si="225"/>
        <v>0.56874999999999998</v>
      </c>
      <c r="I1468" s="2">
        <f t="shared" si="226"/>
        <v>1</v>
      </c>
      <c r="J1468" s="2">
        <f t="shared" si="227"/>
        <v>1</v>
      </c>
      <c r="K1468" s="3">
        <v>42102.506944444402</v>
      </c>
      <c r="L1468" s="1">
        <f t="shared" si="220"/>
        <v>1.9381944444030523</v>
      </c>
      <c r="M1468" s="1" t="s">
        <v>14</v>
      </c>
      <c r="N1468" s="1">
        <f t="shared" si="228"/>
        <v>1</v>
      </c>
      <c r="O1468" s="1" t="s">
        <v>34</v>
      </c>
      <c r="P1468" s="1">
        <v>8</v>
      </c>
      <c r="Q1468" s="1" t="s">
        <v>29</v>
      </c>
      <c r="R1468" s="1">
        <f t="shared" si="229"/>
        <v>2</v>
      </c>
      <c r="S1468" s="1" t="s">
        <v>22</v>
      </c>
      <c r="T1468" s="1">
        <v>0</v>
      </c>
      <c r="U1468" s="1">
        <v>0</v>
      </c>
      <c r="V1468" s="1">
        <v>32</v>
      </c>
      <c r="W1468">
        <f t="shared" si="221"/>
        <v>8.2638888896326534E-2</v>
      </c>
      <c r="X1468">
        <f>COUNTIF($A$2:A1468,A1468)</f>
        <v>1</v>
      </c>
      <c r="Y1468" t="str">
        <f>VLOOKUP(A:A,[1]ZU_2015_ORIGINAL!A:F,6,FALSE)</f>
        <v>4MD</v>
      </c>
      <c r="Z1468" s="7"/>
    </row>
    <row r="1469" spans="1:26" hidden="1">
      <c r="A1469" s="1">
        <v>5150081684</v>
      </c>
      <c r="B1469" s="2">
        <v>60</v>
      </c>
      <c r="C1469" s="3">
        <v>42100.661111111098</v>
      </c>
      <c r="D1469" s="4">
        <f t="shared" si="222"/>
        <v>0.66111111111111109</v>
      </c>
      <c r="E1469" s="2">
        <f t="shared" si="223"/>
        <v>1</v>
      </c>
      <c r="F1469" s="2">
        <f t="shared" si="224"/>
        <v>1</v>
      </c>
      <c r="G1469" s="3">
        <v>42101.458333333299</v>
      </c>
      <c r="H1469" s="4">
        <f t="shared" si="225"/>
        <v>0.45833333333333331</v>
      </c>
      <c r="I1469" s="2">
        <f t="shared" si="226"/>
        <v>2</v>
      </c>
      <c r="J1469" s="2">
        <f t="shared" si="227"/>
        <v>1</v>
      </c>
      <c r="K1469" s="3">
        <v>42101.833333333299</v>
      </c>
      <c r="L1469" s="1">
        <f t="shared" si="220"/>
        <v>0.375</v>
      </c>
      <c r="M1469" s="1" t="s">
        <v>14</v>
      </c>
      <c r="N1469" s="1">
        <f t="shared" si="228"/>
        <v>1</v>
      </c>
      <c r="O1469" s="1" t="s">
        <v>23</v>
      </c>
      <c r="P1469" s="1">
        <v>12</v>
      </c>
      <c r="Q1469" s="1" t="s">
        <v>16</v>
      </c>
      <c r="R1469" s="1">
        <f t="shared" si="229"/>
        <v>1</v>
      </c>
      <c r="S1469" s="1" t="s">
        <v>19</v>
      </c>
      <c r="T1469" s="1">
        <v>0</v>
      </c>
      <c r="U1469" s="1">
        <v>0</v>
      </c>
      <c r="V1469" s="1">
        <v>39</v>
      </c>
      <c r="W1469">
        <f t="shared" si="221"/>
        <v>0.79722222220152617</v>
      </c>
      <c r="X1469">
        <f>COUNTIF($A$2:A1469,A1469)</f>
        <v>1</v>
      </c>
      <c r="Y1469" t="str">
        <f>VLOOKUP(A:A,[1]ZU_2015_ORIGINAL!A:F,6,FALSE)</f>
        <v>GCH</v>
      </c>
      <c r="Z1469" s="7"/>
    </row>
    <row r="1470" spans="1:26">
      <c r="A1470" s="1">
        <v>5150081692</v>
      </c>
      <c r="B1470" s="2">
        <v>56</v>
      </c>
      <c r="C1470" s="3">
        <v>42100.679861111101</v>
      </c>
      <c r="D1470" s="4">
        <f t="shared" si="222"/>
        <v>0.67986111111111114</v>
      </c>
      <c r="E1470" s="2">
        <f t="shared" si="223"/>
        <v>1</v>
      </c>
      <c r="F1470" s="2">
        <f t="shared" si="224"/>
        <v>1</v>
      </c>
      <c r="G1470" s="3">
        <v>42100.914583333302</v>
      </c>
      <c r="H1470" s="4">
        <f t="shared" si="225"/>
        <v>0.9145833333333333</v>
      </c>
      <c r="I1470" s="2">
        <f t="shared" si="226"/>
        <v>1</v>
      </c>
      <c r="J1470" s="2">
        <f t="shared" si="227"/>
        <v>2</v>
      </c>
      <c r="K1470" s="3">
        <v>42101.890277777798</v>
      </c>
      <c r="L1470" s="1">
        <f t="shared" si="220"/>
        <v>0.97569444449618459</v>
      </c>
      <c r="M1470" s="1" t="s">
        <v>14</v>
      </c>
      <c r="N1470" s="1">
        <f t="shared" si="228"/>
        <v>1</v>
      </c>
      <c r="O1470" s="1" t="s">
        <v>32</v>
      </c>
      <c r="P1470" s="1">
        <v>23</v>
      </c>
      <c r="Q1470" s="1" t="s">
        <v>29</v>
      </c>
      <c r="R1470" s="1">
        <f t="shared" si="229"/>
        <v>2</v>
      </c>
      <c r="S1470" s="1" t="s">
        <v>19</v>
      </c>
      <c r="T1470" s="1">
        <v>0</v>
      </c>
      <c r="U1470" s="1">
        <v>0</v>
      </c>
      <c r="V1470" s="1">
        <v>32</v>
      </c>
      <c r="W1470">
        <f t="shared" si="221"/>
        <v>0.23472222220152617</v>
      </c>
      <c r="X1470">
        <f>COUNTIF($A$2:A1470,A1470)</f>
        <v>1</v>
      </c>
      <c r="Y1470" t="str">
        <f>VLOOKUP(A:A,[1]ZU_2015_ORIGINAL!A:F,6,FALSE)</f>
        <v>UCH</v>
      </c>
      <c r="Z1470" s="7"/>
    </row>
    <row r="1471" spans="1:26" hidden="1">
      <c r="A1471" s="1">
        <v>5150081698</v>
      </c>
      <c r="B1471" s="2">
        <v>75</v>
      </c>
      <c r="C1471" s="3">
        <v>42100.688888888901</v>
      </c>
      <c r="D1471" s="4">
        <f t="shared" si="222"/>
        <v>0.68888888888888899</v>
      </c>
      <c r="E1471" s="2">
        <f t="shared" si="223"/>
        <v>1</v>
      </c>
      <c r="F1471" s="2">
        <f t="shared" si="224"/>
        <v>1</v>
      </c>
      <c r="G1471" s="3">
        <v>42101.710416666698</v>
      </c>
      <c r="H1471" s="4">
        <f t="shared" si="225"/>
        <v>0.7104166666666667</v>
      </c>
      <c r="I1471" s="2">
        <f t="shared" si="226"/>
        <v>2</v>
      </c>
      <c r="J1471" s="2">
        <f t="shared" si="227"/>
        <v>1</v>
      </c>
      <c r="K1471" s="3">
        <v>42103.431250000001</v>
      </c>
      <c r="L1471" s="1">
        <f t="shared" si="220"/>
        <v>1.7208333333037444</v>
      </c>
      <c r="M1471" s="1" t="s">
        <v>14</v>
      </c>
      <c r="N1471" s="1">
        <f t="shared" si="228"/>
        <v>1</v>
      </c>
      <c r="O1471" s="1" t="s">
        <v>18</v>
      </c>
      <c r="P1471" s="1">
        <v>11</v>
      </c>
      <c r="Q1471" s="1" t="s">
        <v>16</v>
      </c>
      <c r="R1471" s="1">
        <f t="shared" si="229"/>
        <v>1</v>
      </c>
      <c r="S1471" s="1" t="s">
        <v>24</v>
      </c>
      <c r="T1471" s="1">
        <v>0</v>
      </c>
      <c r="U1471" s="1">
        <v>0</v>
      </c>
      <c r="V1471" s="1">
        <v>34</v>
      </c>
      <c r="W1471">
        <f t="shared" si="221"/>
        <v>1.0215277777970186</v>
      </c>
      <c r="X1471">
        <f>COUNTIF($A$2:A1471,A1471)</f>
        <v>1</v>
      </c>
      <c r="Y1471" t="str">
        <f>VLOOKUP(A:A,[1]ZU_2015_ORIGINAL!A:F,6,FALSE)</f>
        <v>AVT</v>
      </c>
      <c r="Z1471" s="7"/>
    </row>
    <row r="1472" spans="1:26" hidden="1">
      <c r="A1472" s="1">
        <v>5150081698</v>
      </c>
      <c r="B1472" s="2">
        <v>75</v>
      </c>
      <c r="C1472" s="3">
        <v>42100.688888888901</v>
      </c>
      <c r="D1472" s="4">
        <f t="shared" si="222"/>
        <v>0.68888888888888899</v>
      </c>
      <c r="E1472" s="2">
        <f t="shared" si="223"/>
        <v>1</v>
      </c>
      <c r="F1472" s="2">
        <f t="shared" si="224"/>
        <v>1</v>
      </c>
      <c r="G1472" s="3">
        <v>42104.520833333299</v>
      </c>
      <c r="H1472" s="4">
        <f t="shared" si="225"/>
        <v>0.52083333333333337</v>
      </c>
      <c r="I1472" s="2">
        <f t="shared" si="226"/>
        <v>5</v>
      </c>
      <c r="J1472" s="2">
        <f t="shared" si="227"/>
        <v>1</v>
      </c>
      <c r="K1472" s="3">
        <v>42114.670833333301</v>
      </c>
      <c r="L1472" s="1">
        <f t="shared" si="220"/>
        <v>10.150000000001455</v>
      </c>
      <c r="M1472" s="1" t="s">
        <v>14</v>
      </c>
      <c r="N1472" s="1">
        <f t="shared" si="228"/>
        <v>1</v>
      </c>
      <c r="O1472" s="1" t="s">
        <v>18</v>
      </c>
      <c r="P1472" s="1">
        <v>11</v>
      </c>
      <c r="Q1472" s="1" t="s">
        <v>16</v>
      </c>
      <c r="R1472" s="1">
        <f t="shared" si="229"/>
        <v>1</v>
      </c>
      <c r="S1472" s="1" t="s">
        <v>24</v>
      </c>
      <c r="T1472" s="1">
        <v>1</v>
      </c>
      <c r="U1472" s="1">
        <v>0</v>
      </c>
      <c r="V1472" s="1">
        <v>32</v>
      </c>
      <c r="W1472">
        <f t="shared" si="221"/>
        <v>3.8319444443986868</v>
      </c>
      <c r="X1472">
        <f>COUNTIF($A$2:A1472,A1472)</f>
        <v>2</v>
      </c>
      <c r="Y1472" t="str">
        <f>VLOOKUP(A:A,[1]ZU_2015_ORIGINAL!A:F,6,FALSE)</f>
        <v>AVT</v>
      </c>
      <c r="Z1472" s="7"/>
    </row>
    <row r="1473" spans="1:26" hidden="1">
      <c r="A1473" s="1">
        <v>5150081703</v>
      </c>
      <c r="B1473" s="2">
        <v>76</v>
      </c>
      <c r="C1473" s="3">
        <v>42100.692361111098</v>
      </c>
      <c r="D1473" s="4">
        <f t="shared" si="222"/>
        <v>0.69236111111111109</v>
      </c>
      <c r="E1473" s="2">
        <f t="shared" si="223"/>
        <v>1</v>
      </c>
      <c r="F1473" s="2">
        <f t="shared" si="224"/>
        <v>1</v>
      </c>
      <c r="G1473" s="3">
        <v>42101.022916666698</v>
      </c>
      <c r="H1473" s="4">
        <f t="shared" si="225"/>
        <v>2.2916666666666669E-2</v>
      </c>
      <c r="I1473" s="2">
        <f t="shared" si="226"/>
        <v>2</v>
      </c>
      <c r="J1473" s="2">
        <f t="shared" si="227"/>
        <v>2</v>
      </c>
      <c r="K1473" s="3">
        <v>42103.412499999999</v>
      </c>
      <c r="L1473" s="1">
        <f t="shared" si="220"/>
        <v>2.3895833333008341</v>
      </c>
      <c r="M1473" s="1" t="s">
        <v>14</v>
      </c>
      <c r="N1473" s="1">
        <f t="shared" si="228"/>
        <v>1</v>
      </c>
      <c r="O1473" s="1" t="s">
        <v>33</v>
      </c>
      <c r="P1473" s="1">
        <v>24</v>
      </c>
      <c r="Q1473" s="1" t="s">
        <v>16</v>
      </c>
      <c r="R1473" s="1">
        <f t="shared" si="229"/>
        <v>1</v>
      </c>
      <c r="S1473" s="1" t="s">
        <v>19</v>
      </c>
      <c r="T1473" s="1">
        <v>0</v>
      </c>
      <c r="U1473" s="1">
        <v>0</v>
      </c>
      <c r="V1473" s="1">
        <v>32</v>
      </c>
      <c r="W1473">
        <f t="shared" si="221"/>
        <v>0.33055555559985805</v>
      </c>
      <c r="X1473">
        <f>COUNTIF($A$2:A1473,A1473)</f>
        <v>1</v>
      </c>
      <c r="Y1473" t="str">
        <f>VLOOKUP(A:A,[1]ZU_2015_ORIGINAL!A:F,6,FALSE)</f>
        <v>URO</v>
      </c>
      <c r="Z1473" s="7"/>
    </row>
    <row r="1474" spans="1:26">
      <c r="A1474" s="1">
        <v>5150081739</v>
      </c>
      <c r="B1474" s="2">
        <v>70</v>
      </c>
      <c r="C1474" s="3">
        <v>42100.657638888901</v>
      </c>
      <c r="D1474" s="4">
        <f t="shared" si="222"/>
        <v>0.65763888888888888</v>
      </c>
      <c r="E1474" s="2">
        <f t="shared" si="223"/>
        <v>1</v>
      </c>
      <c r="F1474" s="2">
        <f t="shared" si="224"/>
        <v>1</v>
      </c>
      <c r="G1474" s="3">
        <v>42120.71875</v>
      </c>
      <c r="H1474" s="4">
        <f t="shared" si="225"/>
        <v>0.71875</v>
      </c>
      <c r="I1474" s="2">
        <f t="shared" si="226"/>
        <v>7</v>
      </c>
      <c r="J1474" s="2">
        <f t="shared" si="227"/>
        <v>2</v>
      </c>
      <c r="K1474" s="3">
        <v>42121.46875</v>
      </c>
      <c r="L1474" s="1">
        <f t="shared" ref="L1474:L1537" si="230">K1474-G1474</f>
        <v>0.75</v>
      </c>
      <c r="M1474" s="1" t="s">
        <v>14</v>
      </c>
      <c r="N1474" s="1">
        <f t="shared" si="228"/>
        <v>1</v>
      </c>
      <c r="O1474" s="1" t="s">
        <v>18</v>
      </c>
      <c r="P1474" s="1">
        <v>11</v>
      </c>
      <c r="Q1474" s="1" t="s">
        <v>29</v>
      </c>
      <c r="R1474" s="1">
        <f t="shared" si="229"/>
        <v>2</v>
      </c>
      <c r="S1474" s="1" t="s">
        <v>19</v>
      </c>
      <c r="T1474" s="1">
        <v>0</v>
      </c>
      <c r="U1474" s="1">
        <v>0</v>
      </c>
      <c r="V1474" s="1">
        <v>35</v>
      </c>
      <c r="W1474">
        <f t="shared" ref="W1474:W1537" si="231">G1474-C1474</f>
        <v>20.061111111099308</v>
      </c>
      <c r="X1474">
        <f>COUNTIF($A$2:A1474,A1474)</f>
        <v>1</v>
      </c>
      <c r="Y1474" t="str">
        <f>VLOOKUP(A:A,[1]ZU_2015_ORIGINAL!A:F,6,FALSE)</f>
        <v>AVT</v>
      </c>
      <c r="Z1474" s="7"/>
    </row>
    <row r="1475" spans="1:26" hidden="1">
      <c r="A1475" s="1">
        <v>5150081765</v>
      </c>
      <c r="B1475" s="2">
        <v>44</v>
      </c>
      <c r="C1475" s="3">
        <v>42100.888888888898</v>
      </c>
      <c r="D1475" s="4">
        <f t="shared" ref="D1475:D1538" si="232">TIME(HOUR(C1475),MINUTE(C1475),SECOND(C1475))</f>
        <v>0.88888888888888884</v>
      </c>
      <c r="E1475" s="2">
        <f t="shared" ref="E1475:E1538" si="233">WEEKDAY(C1475,2)</f>
        <v>1</v>
      </c>
      <c r="F1475" s="2">
        <f t="shared" ref="F1475:F1538" si="234">IF(AND(D1475&gt;TIMEVALUE("7:00"),D1475&lt;TIMEVALUE("19:00"),E1475&lt;&gt;6,E1475&lt;&gt;7),1,2)</f>
        <v>2</v>
      </c>
      <c r="G1475" s="3">
        <v>42101.6743055556</v>
      </c>
      <c r="H1475" s="4">
        <f t="shared" ref="H1475:H1538" si="235">TIME(HOUR(G1475),MINUTE(G1475),SECOND(G1475))</f>
        <v>0.6743055555555556</v>
      </c>
      <c r="I1475" s="2">
        <f t="shared" ref="I1475:I1538" si="236">WEEKDAY(G1475,2)</f>
        <v>2</v>
      </c>
      <c r="J1475" s="2">
        <f t="shared" ref="J1475:J1538" si="237">IF(AND(H1475&gt;TIMEVALUE("7:00"),H1475&lt;TIMEVALUE("19:00"),I1475&lt;&gt;6,I1475&lt;&gt;7),1,2)</f>
        <v>1</v>
      </c>
      <c r="K1475" s="3">
        <v>42109.427083333299</v>
      </c>
      <c r="L1475" s="1">
        <f t="shared" si="230"/>
        <v>7.7527777776995208</v>
      </c>
      <c r="M1475" s="1" t="s">
        <v>14</v>
      </c>
      <c r="N1475" s="1">
        <f t="shared" ref="N1475:N1538" si="238">IF(M1475="AIN",1,2)</f>
        <v>1</v>
      </c>
      <c r="O1475" s="1" t="s">
        <v>15</v>
      </c>
      <c r="P1475" s="1">
        <v>19</v>
      </c>
      <c r="Q1475" s="1" t="s">
        <v>16</v>
      </c>
      <c r="R1475" s="1">
        <f t="shared" ref="R1475:R1538" si="239">IF(Q1475="Normalfall",1,2)</f>
        <v>1</v>
      </c>
      <c r="S1475" s="1" t="s">
        <v>19</v>
      </c>
      <c r="T1475" s="1">
        <v>0</v>
      </c>
      <c r="U1475" s="1">
        <v>0</v>
      </c>
      <c r="V1475" s="1">
        <v>35</v>
      </c>
      <c r="W1475">
        <f t="shared" si="231"/>
        <v>0.78541666670207633</v>
      </c>
      <c r="X1475">
        <f>COUNTIF($A$2:A1475,A1475)</f>
        <v>1</v>
      </c>
      <c r="Y1475" t="str">
        <f>VLOOKUP(A:A,[1]ZU_2015_ORIGINAL!A:F,6,FALSE)</f>
        <v>NCH</v>
      </c>
      <c r="Z1475" s="7"/>
    </row>
    <row r="1476" spans="1:26">
      <c r="A1476" s="1">
        <v>5150081813</v>
      </c>
      <c r="B1476" s="2">
        <v>79</v>
      </c>
      <c r="C1476" s="3">
        <v>42101.159722222197</v>
      </c>
      <c r="D1476" s="4">
        <f t="shared" si="232"/>
        <v>0.15972222222222224</v>
      </c>
      <c r="E1476" s="2">
        <f t="shared" si="233"/>
        <v>2</v>
      </c>
      <c r="F1476" s="2">
        <f t="shared" si="234"/>
        <v>2</v>
      </c>
      <c r="G1476" s="3">
        <v>42101.884722222203</v>
      </c>
      <c r="H1476" s="4">
        <f t="shared" si="235"/>
        <v>0.8847222222222223</v>
      </c>
      <c r="I1476" s="2">
        <f t="shared" si="236"/>
        <v>2</v>
      </c>
      <c r="J1476" s="2">
        <f t="shared" si="237"/>
        <v>2</v>
      </c>
      <c r="K1476" s="3">
        <v>42102.495833333298</v>
      </c>
      <c r="L1476" s="1">
        <f t="shared" si="230"/>
        <v>0.61111111109494232</v>
      </c>
      <c r="M1476" s="1" t="s">
        <v>14</v>
      </c>
      <c r="N1476" s="1">
        <f t="shared" si="238"/>
        <v>1</v>
      </c>
      <c r="O1476" s="1" t="s">
        <v>38</v>
      </c>
      <c r="P1476" s="1">
        <v>6</v>
      </c>
      <c r="Q1476" s="1" t="s">
        <v>29</v>
      </c>
      <c r="R1476" s="1">
        <f t="shared" si="239"/>
        <v>2</v>
      </c>
      <c r="S1476" s="1" t="s">
        <v>19</v>
      </c>
      <c r="T1476" s="1">
        <v>0</v>
      </c>
      <c r="U1476" s="1">
        <v>0</v>
      </c>
      <c r="V1476" s="1">
        <v>32</v>
      </c>
      <c r="W1476">
        <f t="shared" si="231"/>
        <v>0.72500000000582077</v>
      </c>
      <c r="X1476">
        <f>COUNTIF($A$2:A1476,A1476)</f>
        <v>1</v>
      </c>
      <c r="Y1476" t="str">
        <f>VLOOKUP(A:A,[1]ZU_2015_ORIGINAL!A:F,6,FALSE)</f>
        <v>3MD</v>
      </c>
      <c r="Z1476" s="7"/>
    </row>
    <row r="1477" spans="1:26" hidden="1">
      <c r="A1477" s="1">
        <v>5150081859</v>
      </c>
      <c r="B1477" s="2">
        <v>74</v>
      </c>
      <c r="C1477" s="3">
        <v>42101.329166666699</v>
      </c>
      <c r="D1477" s="4">
        <f t="shared" si="232"/>
        <v>0.32916666666666666</v>
      </c>
      <c r="E1477" s="2">
        <f t="shared" si="233"/>
        <v>2</v>
      </c>
      <c r="F1477" s="2">
        <f t="shared" si="234"/>
        <v>1</v>
      </c>
      <c r="G1477" s="3">
        <v>42102.568055555603</v>
      </c>
      <c r="H1477" s="4">
        <f t="shared" si="235"/>
        <v>0.56805555555555554</v>
      </c>
      <c r="I1477" s="2">
        <f t="shared" si="236"/>
        <v>3</v>
      </c>
      <c r="J1477" s="2">
        <f t="shared" si="237"/>
        <v>1</v>
      </c>
      <c r="K1477" s="3">
        <v>42103.770138888904</v>
      </c>
      <c r="L1477" s="1">
        <f t="shared" si="230"/>
        <v>1.2020833333008341</v>
      </c>
      <c r="M1477" s="1" t="s">
        <v>14</v>
      </c>
      <c r="N1477" s="1">
        <f t="shared" si="238"/>
        <v>1</v>
      </c>
      <c r="O1477" s="1" t="s">
        <v>28</v>
      </c>
      <c r="P1477" s="1">
        <v>15</v>
      </c>
      <c r="Q1477" s="1" t="s">
        <v>16</v>
      </c>
      <c r="R1477" s="1">
        <f t="shared" si="239"/>
        <v>1</v>
      </c>
      <c r="S1477" s="1" t="s">
        <v>19</v>
      </c>
      <c r="T1477" s="1">
        <v>0</v>
      </c>
      <c r="U1477" s="1">
        <v>0</v>
      </c>
      <c r="V1477" s="1">
        <v>34</v>
      </c>
      <c r="W1477">
        <f t="shared" si="231"/>
        <v>1.2388888889036025</v>
      </c>
      <c r="X1477">
        <f>COUNTIF($A$2:A1477,A1477)</f>
        <v>1</v>
      </c>
      <c r="Y1477" t="str">
        <f>VLOOKUP(A:A,[1]ZU_2015_ORIGINAL!A:F,6,FALSE)</f>
        <v>HTC</v>
      </c>
      <c r="Z1477" s="7"/>
    </row>
    <row r="1478" spans="1:26">
      <c r="A1478" s="1">
        <v>5150081902</v>
      </c>
      <c r="B1478" s="2">
        <v>70</v>
      </c>
      <c r="C1478" s="3">
        <v>42101.3659722222</v>
      </c>
      <c r="D1478" s="4">
        <f t="shared" si="232"/>
        <v>0.3659722222222222</v>
      </c>
      <c r="E1478" s="2">
        <f t="shared" si="233"/>
        <v>2</v>
      </c>
      <c r="F1478" s="2">
        <f t="shared" si="234"/>
        <v>1</v>
      </c>
      <c r="G1478" s="3">
        <v>42102.725694444402</v>
      </c>
      <c r="H1478" s="4">
        <f t="shared" si="235"/>
        <v>0.72569444444444453</v>
      </c>
      <c r="I1478" s="2">
        <f t="shared" si="236"/>
        <v>3</v>
      </c>
      <c r="J1478" s="2">
        <f t="shared" si="237"/>
        <v>1</v>
      </c>
      <c r="K1478" s="3">
        <v>42103.429166666698</v>
      </c>
      <c r="L1478" s="1">
        <f t="shared" si="230"/>
        <v>0.70347222229611361</v>
      </c>
      <c r="M1478" s="1" t="s">
        <v>14</v>
      </c>
      <c r="N1478" s="1">
        <f t="shared" si="238"/>
        <v>1</v>
      </c>
      <c r="O1478" s="1" t="s">
        <v>34</v>
      </c>
      <c r="P1478" s="1">
        <v>8</v>
      </c>
      <c r="Q1478" s="1" t="s">
        <v>29</v>
      </c>
      <c r="R1478" s="1">
        <f t="shared" si="239"/>
        <v>2</v>
      </c>
      <c r="S1478" s="1" t="s">
        <v>25</v>
      </c>
      <c r="T1478" s="1">
        <v>0</v>
      </c>
      <c r="U1478" s="1">
        <v>0</v>
      </c>
      <c r="V1478" s="1">
        <v>31</v>
      </c>
      <c r="W1478">
        <f t="shared" si="231"/>
        <v>1.3597222222015262</v>
      </c>
      <c r="X1478">
        <f>COUNTIF($A$2:A1478,A1478)</f>
        <v>1</v>
      </c>
      <c r="Y1478" t="str">
        <f>VLOOKUP(A:A,[1]ZU_2015_ORIGINAL!A:F,6,FALSE)</f>
        <v>4MD</v>
      </c>
      <c r="Z1478" s="7"/>
    </row>
    <row r="1479" spans="1:26" hidden="1">
      <c r="A1479" s="1">
        <v>5150081978</v>
      </c>
      <c r="B1479" s="2">
        <v>59</v>
      </c>
      <c r="C1479" s="3">
        <v>42106.797916666699</v>
      </c>
      <c r="D1479" s="4">
        <f t="shared" si="232"/>
        <v>0.79791666666666661</v>
      </c>
      <c r="E1479" s="2">
        <f t="shared" si="233"/>
        <v>7</v>
      </c>
      <c r="F1479" s="2">
        <f t="shared" si="234"/>
        <v>2</v>
      </c>
      <c r="G1479" s="3">
        <v>42107.697916666701</v>
      </c>
      <c r="H1479" s="4">
        <f t="shared" si="235"/>
        <v>0.69791666666666663</v>
      </c>
      <c r="I1479" s="2">
        <f t="shared" si="236"/>
        <v>1</v>
      </c>
      <c r="J1479" s="2">
        <f t="shared" si="237"/>
        <v>1</v>
      </c>
      <c r="K1479" s="3">
        <v>42108.284722222197</v>
      </c>
      <c r="L1479" s="1">
        <f t="shared" si="230"/>
        <v>0.58680555549653945</v>
      </c>
      <c r="M1479" s="1" t="s">
        <v>14</v>
      </c>
      <c r="N1479" s="1">
        <f t="shared" si="238"/>
        <v>1</v>
      </c>
      <c r="O1479" s="1" t="s">
        <v>30</v>
      </c>
      <c r="P1479" s="1">
        <v>18</v>
      </c>
      <c r="Q1479" s="1" t="s">
        <v>16</v>
      </c>
      <c r="R1479" s="1">
        <f t="shared" si="239"/>
        <v>1</v>
      </c>
      <c r="S1479" s="1" t="s">
        <v>19</v>
      </c>
      <c r="T1479" s="1">
        <v>0</v>
      </c>
      <c r="U1479" s="1">
        <v>0</v>
      </c>
      <c r="V1479" s="1">
        <v>39</v>
      </c>
      <c r="W1479">
        <f t="shared" si="231"/>
        <v>0.90000000000145519</v>
      </c>
      <c r="X1479">
        <f>COUNTIF($A$2:A1479,A1479)</f>
        <v>1</v>
      </c>
      <c r="Y1479" t="str">
        <f>VLOOKUP(A:A,[1]ZU_2015_ORIGINAL!A:F,6,FALSE)</f>
        <v>MKG</v>
      </c>
      <c r="Z1479" s="7"/>
    </row>
    <row r="1480" spans="1:26" hidden="1">
      <c r="A1480" s="1">
        <v>5150081982</v>
      </c>
      <c r="B1480" s="2">
        <v>67</v>
      </c>
      <c r="C1480" s="3">
        <v>42113.668749999997</v>
      </c>
      <c r="D1480" s="4">
        <f t="shared" si="232"/>
        <v>0.66875000000000007</v>
      </c>
      <c r="E1480" s="2">
        <f t="shared" si="233"/>
        <v>7</v>
      </c>
      <c r="F1480" s="2">
        <f t="shared" si="234"/>
        <v>2</v>
      </c>
      <c r="G1480" s="3">
        <v>42114.488194444399</v>
      </c>
      <c r="H1480" s="4">
        <f t="shared" si="235"/>
        <v>0.48819444444444443</v>
      </c>
      <c r="I1480" s="2">
        <f t="shared" si="236"/>
        <v>1</v>
      </c>
      <c r="J1480" s="2">
        <f t="shared" si="237"/>
        <v>1</v>
      </c>
      <c r="K1480" s="3">
        <v>42114.633333333302</v>
      </c>
      <c r="L1480" s="1">
        <f t="shared" si="230"/>
        <v>0.14513888890360249</v>
      </c>
      <c r="M1480" s="1" t="s">
        <v>14</v>
      </c>
      <c r="N1480" s="1">
        <f t="shared" si="238"/>
        <v>1</v>
      </c>
      <c r="O1480" s="1" t="s">
        <v>28</v>
      </c>
      <c r="P1480" s="1">
        <v>15</v>
      </c>
      <c r="Q1480" s="1" t="s">
        <v>16</v>
      </c>
      <c r="R1480" s="1">
        <f t="shared" si="239"/>
        <v>1</v>
      </c>
      <c r="S1480" s="1" t="s">
        <v>21</v>
      </c>
      <c r="T1480" s="1">
        <v>0</v>
      </c>
      <c r="U1480" s="1">
        <v>0</v>
      </c>
      <c r="V1480" s="1">
        <v>32</v>
      </c>
      <c r="W1480">
        <f t="shared" si="231"/>
        <v>0.81944444440159714</v>
      </c>
      <c r="X1480">
        <f>COUNTIF($A$2:A1480,A1480)</f>
        <v>1</v>
      </c>
      <c r="Y1480" t="str">
        <f>VLOOKUP(A:A,[1]ZU_2015_ORIGINAL!A:F,6,FALSE)</f>
        <v>HTC</v>
      </c>
      <c r="Z1480" s="7"/>
    </row>
    <row r="1481" spans="1:26" hidden="1">
      <c r="A1481" s="1">
        <v>5150082005</v>
      </c>
      <c r="B1481" s="2">
        <v>61</v>
      </c>
      <c r="C1481" s="3">
        <v>42101.40625</v>
      </c>
      <c r="D1481" s="4">
        <f t="shared" si="232"/>
        <v>0.40625</v>
      </c>
      <c r="E1481" s="2">
        <f t="shared" si="233"/>
        <v>2</v>
      </c>
      <c r="F1481" s="2">
        <f t="shared" si="234"/>
        <v>1</v>
      </c>
      <c r="G1481" s="3">
        <v>42102.738888888904</v>
      </c>
      <c r="H1481" s="4">
        <f t="shared" si="235"/>
        <v>0.73888888888888893</v>
      </c>
      <c r="I1481" s="2">
        <f t="shared" si="236"/>
        <v>3</v>
      </c>
      <c r="J1481" s="2">
        <f t="shared" si="237"/>
        <v>1</v>
      </c>
      <c r="K1481" s="3">
        <v>42104.4375</v>
      </c>
      <c r="L1481" s="1">
        <f t="shared" si="230"/>
        <v>1.6986111110963975</v>
      </c>
      <c r="M1481" s="1" t="s">
        <v>14</v>
      </c>
      <c r="N1481" s="1">
        <f t="shared" si="238"/>
        <v>1</v>
      </c>
      <c r="O1481" s="1" t="s">
        <v>15</v>
      </c>
      <c r="P1481" s="1">
        <v>19</v>
      </c>
      <c r="Q1481" s="1" t="s">
        <v>16</v>
      </c>
      <c r="R1481" s="1">
        <f t="shared" si="239"/>
        <v>1</v>
      </c>
      <c r="S1481" s="1" t="s">
        <v>48</v>
      </c>
      <c r="T1481" s="1">
        <v>0</v>
      </c>
      <c r="U1481" s="1">
        <v>0</v>
      </c>
      <c r="V1481" s="1">
        <v>34</v>
      </c>
      <c r="W1481">
        <f t="shared" si="231"/>
        <v>1.3326388889036025</v>
      </c>
      <c r="X1481">
        <f>COUNTIF($A$2:A1481,A1481)</f>
        <v>1</v>
      </c>
      <c r="Y1481" t="str">
        <f>VLOOKUP(A:A,[1]ZU_2015_ORIGINAL!A:F,6,FALSE)</f>
        <v>NCH</v>
      </c>
      <c r="Z1481" s="7"/>
    </row>
    <row r="1482" spans="1:26" hidden="1">
      <c r="A1482" s="1">
        <v>5150082075</v>
      </c>
      <c r="B1482" s="2">
        <v>43</v>
      </c>
      <c r="C1482" s="3">
        <v>42101.435416666704</v>
      </c>
      <c r="D1482" s="4">
        <f t="shared" si="232"/>
        <v>0.43541666666666662</v>
      </c>
      <c r="E1482" s="2">
        <f t="shared" si="233"/>
        <v>2</v>
      </c>
      <c r="F1482" s="2">
        <f t="shared" si="234"/>
        <v>1</v>
      </c>
      <c r="G1482" s="3">
        <v>42107.489583333299</v>
      </c>
      <c r="H1482" s="4">
        <f t="shared" si="235"/>
        <v>0.48958333333333331</v>
      </c>
      <c r="I1482" s="2">
        <f t="shared" si="236"/>
        <v>1</v>
      </c>
      <c r="J1482" s="2">
        <f t="shared" si="237"/>
        <v>1</v>
      </c>
      <c r="K1482" s="3">
        <v>42108.480555555601</v>
      </c>
      <c r="L1482" s="1">
        <f t="shared" si="230"/>
        <v>0.99097222230193438</v>
      </c>
      <c r="M1482" s="1" t="s">
        <v>14</v>
      </c>
      <c r="N1482" s="1">
        <f t="shared" si="238"/>
        <v>1</v>
      </c>
      <c r="O1482" s="1" t="s">
        <v>20</v>
      </c>
      <c r="P1482" s="1">
        <v>2</v>
      </c>
      <c r="Q1482" s="1" t="s">
        <v>16</v>
      </c>
      <c r="R1482" s="1">
        <f t="shared" si="239"/>
        <v>1</v>
      </c>
      <c r="S1482" s="1" t="s">
        <v>19</v>
      </c>
      <c r="T1482" s="1">
        <v>0</v>
      </c>
      <c r="U1482" s="1">
        <v>0</v>
      </c>
      <c r="V1482" s="1">
        <v>34</v>
      </c>
      <c r="W1482">
        <f t="shared" si="231"/>
        <v>6.0541666665958473</v>
      </c>
      <c r="X1482">
        <f>COUNTIF($A$2:A1482,A1482)</f>
        <v>1</v>
      </c>
      <c r="Y1482" t="str">
        <f>VLOOKUP(A:A,[1]ZU_2015_ORIGINAL!A:F,6,FALSE)</f>
        <v>1MD</v>
      </c>
      <c r="Z1482" s="7"/>
    </row>
    <row r="1483" spans="1:26">
      <c r="A1483" s="1">
        <v>5150082096</v>
      </c>
      <c r="B1483" s="2">
        <v>77</v>
      </c>
      <c r="C1483" s="3">
        <v>42101.45</v>
      </c>
      <c r="D1483" s="4">
        <f t="shared" si="232"/>
        <v>0.45</v>
      </c>
      <c r="E1483" s="2">
        <f t="shared" si="233"/>
        <v>2</v>
      </c>
      <c r="F1483" s="2">
        <f t="shared" si="234"/>
        <v>1</v>
      </c>
      <c r="G1483" s="3">
        <v>42109.836805555598</v>
      </c>
      <c r="H1483" s="4">
        <f t="shared" si="235"/>
        <v>0.83680555555555547</v>
      </c>
      <c r="I1483" s="2">
        <f t="shared" si="236"/>
        <v>3</v>
      </c>
      <c r="J1483" s="2">
        <f t="shared" si="237"/>
        <v>2</v>
      </c>
      <c r="K1483" s="3">
        <v>42110.125</v>
      </c>
      <c r="L1483" s="1">
        <f t="shared" si="230"/>
        <v>0.28819444440159714</v>
      </c>
      <c r="M1483" s="1" t="s">
        <v>14</v>
      </c>
      <c r="N1483" s="1">
        <f t="shared" si="238"/>
        <v>1</v>
      </c>
      <c r="O1483" s="1" t="s">
        <v>18</v>
      </c>
      <c r="P1483" s="1">
        <v>11</v>
      </c>
      <c r="Q1483" s="1" t="s">
        <v>29</v>
      </c>
      <c r="R1483" s="1">
        <f t="shared" si="239"/>
        <v>2</v>
      </c>
      <c r="S1483" s="1" t="s">
        <v>17</v>
      </c>
      <c r="T1483" s="1">
        <v>0</v>
      </c>
      <c r="U1483" s="1">
        <v>0</v>
      </c>
      <c r="V1483" s="1">
        <v>39</v>
      </c>
      <c r="W1483">
        <f t="shared" si="231"/>
        <v>8.3868055556013132</v>
      </c>
      <c r="X1483">
        <f>COUNTIF($A$2:A1483,A1483)</f>
        <v>1</v>
      </c>
      <c r="Y1483" t="str">
        <f>VLOOKUP(A:A,[1]ZU_2015_ORIGINAL!A:F,6,FALSE)</f>
        <v>AVT</v>
      </c>
      <c r="Z1483" s="7"/>
    </row>
    <row r="1484" spans="1:26">
      <c r="A1484" s="1">
        <v>5150082100</v>
      </c>
      <c r="B1484" s="2">
        <v>61</v>
      </c>
      <c r="C1484" s="3">
        <v>42101.452777777798</v>
      </c>
      <c r="D1484" s="4">
        <f t="shared" si="232"/>
        <v>0.45277777777777778</v>
      </c>
      <c r="E1484" s="2">
        <f t="shared" si="233"/>
        <v>2</v>
      </c>
      <c r="F1484" s="2">
        <f t="shared" si="234"/>
        <v>1</v>
      </c>
      <c r="G1484" s="3">
        <v>42110.513888888898</v>
      </c>
      <c r="H1484" s="4">
        <f t="shared" si="235"/>
        <v>0.51388888888888895</v>
      </c>
      <c r="I1484" s="2">
        <f t="shared" si="236"/>
        <v>4</v>
      </c>
      <c r="J1484" s="2">
        <f t="shared" si="237"/>
        <v>1</v>
      </c>
      <c r="K1484" s="3">
        <v>42111.4375</v>
      </c>
      <c r="L1484" s="1">
        <f t="shared" si="230"/>
        <v>0.92361111110221827</v>
      </c>
      <c r="M1484" s="1" t="s">
        <v>14</v>
      </c>
      <c r="N1484" s="1">
        <f t="shared" si="238"/>
        <v>1</v>
      </c>
      <c r="O1484" s="1" t="s">
        <v>28</v>
      </c>
      <c r="P1484" s="1">
        <v>15</v>
      </c>
      <c r="Q1484" s="1" t="s">
        <v>29</v>
      </c>
      <c r="R1484" s="1">
        <f t="shared" si="239"/>
        <v>2</v>
      </c>
      <c r="S1484" s="1" t="s">
        <v>25</v>
      </c>
      <c r="T1484" s="1">
        <v>0</v>
      </c>
      <c r="U1484" s="1">
        <v>0</v>
      </c>
      <c r="V1484" s="1">
        <v>31</v>
      </c>
      <c r="W1484">
        <f t="shared" si="231"/>
        <v>9.0611111110993079</v>
      </c>
      <c r="X1484">
        <f>COUNTIF($A$2:A1484,A1484)</f>
        <v>1</v>
      </c>
      <c r="Y1484" t="str">
        <f>VLOOKUP(A:A,[1]ZU_2015_ORIGINAL!A:F,6,FALSE)</f>
        <v>HTC</v>
      </c>
      <c r="Z1484" s="7"/>
    </row>
    <row r="1485" spans="1:26" hidden="1">
      <c r="A1485" s="1">
        <v>5150082102</v>
      </c>
      <c r="B1485" s="2">
        <v>85</v>
      </c>
      <c r="C1485" s="3">
        <v>42101.3930555556</v>
      </c>
      <c r="D1485" s="4">
        <f t="shared" si="232"/>
        <v>0.39305555555555555</v>
      </c>
      <c r="E1485" s="2">
        <f t="shared" si="233"/>
        <v>2</v>
      </c>
      <c r="F1485" s="2">
        <f t="shared" si="234"/>
        <v>1</v>
      </c>
      <c r="G1485" s="3">
        <v>42101.913194444402</v>
      </c>
      <c r="H1485" s="4">
        <f t="shared" si="235"/>
        <v>0.91319444444444453</v>
      </c>
      <c r="I1485" s="2">
        <f t="shared" si="236"/>
        <v>2</v>
      </c>
      <c r="J1485" s="2">
        <f t="shared" si="237"/>
        <v>2</v>
      </c>
      <c r="K1485" s="3">
        <v>42102.466666666704</v>
      </c>
      <c r="L1485" s="1">
        <f t="shared" si="230"/>
        <v>0.55347222230193438</v>
      </c>
      <c r="M1485" s="1" t="s">
        <v>14</v>
      </c>
      <c r="N1485" s="1">
        <f t="shared" si="238"/>
        <v>1</v>
      </c>
      <c r="O1485" s="1" t="s">
        <v>32</v>
      </c>
      <c r="P1485" s="1">
        <v>23</v>
      </c>
      <c r="Q1485" s="1" t="s">
        <v>16</v>
      </c>
      <c r="R1485" s="1">
        <f t="shared" si="239"/>
        <v>1</v>
      </c>
      <c r="S1485" s="1" t="s">
        <v>17</v>
      </c>
      <c r="T1485" s="1">
        <v>0</v>
      </c>
      <c r="U1485" s="1">
        <v>0</v>
      </c>
      <c r="V1485" s="1">
        <v>33</v>
      </c>
      <c r="W1485">
        <f t="shared" si="231"/>
        <v>0.52013888880173909</v>
      </c>
      <c r="X1485">
        <f>COUNTIF($A$2:A1485,A1485)</f>
        <v>1</v>
      </c>
      <c r="Y1485" t="str">
        <f>VLOOKUP(A:A,[1]ZU_2015_ORIGINAL!A:F,6,FALSE)</f>
        <v>UCH</v>
      </c>
      <c r="Z1485" s="7"/>
    </row>
    <row r="1486" spans="1:26" hidden="1">
      <c r="A1486" s="1">
        <v>5150082102</v>
      </c>
      <c r="B1486" s="2">
        <v>85</v>
      </c>
      <c r="C1486" s="3">
        <v>42101.3930555556</v>
      </c>
      <c r="D1486" s="4">
        <f t="shared" si="232"/>
        <v>0.39305555555555555</v>
      </c>
      <c r="E1486" s="2">
        <f t="shared" si="233"/>
        <v>2</v>
      </c>
      <c r="F1486" s="2">
        <f t="shared" si="234"/>
        <v>1</v>
      </c>
      <c r="G1486" s="3">
        <v>42116.625</v>
      </c>
      <c r="H1486" s="4">
        <f t="shared" si="235"/>
        <v>0.625</v>
      </c>
      <c r="I1486" s="2">
        <f t="shared" si="236"/>
        <v>3</v>
      </c>
      <c r="J1486" s="2">
        <f t="shared" si="237"/>
        <v>1</v>
      </c>
      <c r="K1486" s="3">
        <v>42117.28125</v>
      </c>
      <c r="L1486" s="1">
        <f t="shared" si="230"/>
        <v>0.65625</v>
      </c>
      <c r="M1486" s="1" t="s">
        <v>14</v>
      </c>
      <c r="N1486" s="1">
        <f t="shared" si="238"/>
        <v>1</v>
      </c>
      <c r="O1486" s="1" t="s">
        <v>32</v>
      </c>
      <c r="P1486" s="1">
        <v>23</v>
      </c>
      <c r="Q1486" s="1" t="s">
        <v>16</v>
      </c>
      <c r="R1486" s="1">
        <f t="shared" si="239"/>
        <v>1</v>
      </c>
      <c r="S1486" s="1" t="s">
        <v>17</v>
      </c>
      <c r="T1486" s="1">
        <v>0</v>
      </c>
      <c r="U1486" s="1">
        <v>0</v>
      </c>
      <c r="V1486" s="1">
        <v>39</v>
      </c>
      <c r="W1486">
        <f t="shared" si="231"/>
        <v>15.231944444400142</v>
      </c>
      <c r="X1486">
        <f>COUNTIF($A$2:A1486,A1486)</f>
        <v>2</v>
      </c>
      <c r="Y1486" t="str">
        <f>VLOOKUP(A:A,[1]ZU_2015_ORIGINAL!A:F,6,FALSE)</f>
        <v>UCH</v>
      </c>
      <c r="Z1486" s="7"/>
    </row>
    <row r="1487" spans="1:26" hidden="1">
      <c r="A1487" s="1">
        <v>5150082115</v>
      </c>
      <c r="B1487" s="2">
        <v>81</v>
      </c>
      <c r="C1487" s="3">
        <v>42101.456250000003</v>
      </c>
      <c r="D1487" s="4">
        <f t="shared" si="232"/>
        <v>0.45624999999999999</v>
      </c>
      <c r="E1487" s="2">
        <f t="shared" si="233"/>
        <v>2</v>
      </c>
      <c r="F1487" s="2">
        <f t="shared" si="234"/>
        <v>1</v>
      </c>
      <c r="G1487" s="3">
        <v>42107.692361111098</v>
      </c>
      <c r="H1487" s="4">
        <f t="shared" si="235"/>
        <v>0.69236111111111109</v>
      </c>
      <c r="I1487" s="2">
        <f t="shared" si="236"/>
        <v>1</v>
      </c>
      <c r="J1487" s="2">
        <f t="shared" si="237"/>
        <v>1</v>
      </c>
      <c r="K1487" s="3">
        <v>42111.513888888898</v>
      </c>
      <c r="L1487" s="1">
        <f t="shared" si="230"/>
        <v>3.821527777799929</v>
      </c>
      <c r="M1487" s="1" t="s">
        <v>14</v>
      </c>
      <c r="N1487" s="1">
        <f t="shared" si="238"/>
        <v>1</v>
      </c>
      <c r="O1487" s="1" t="s">
        <v>23</v>
      </c>
      <c r="P1487" s="1">
        <v>12</v>
      </c>
      <c r="Q1487" s="1" t="s">
        <v>16</v>
      </c>
      <c r="R1487" s="1">
        <f t="shared" si="239"/>
        <v>1</v>
      </c>
      <c r="S1487" s="1" t="s">
        <v>19</v>
      </c>
      <c r="T1487" s="1">
        <v>0</v>
      </c>
      <c r="U1487" s="1">
        <v>0</v>
      </c>
      <c r="V1487" s="1">
        <v>34</v>
      </c>
      <c r="W1487">
        <f t="shared" si="231"/>
        <v>6.2361111110949423</v>
      </c>
      <c r="X1487">
        <f>COUNTIF($A$2:A1487,A1487)</f>
        <v>1</v>
      </c>
      <c r="Y1487" t="str">
        <f>VLOOKUP(A:A,[1]ZU_2015_ORIGINAL!A:F,6,FALSE)</f>
        <v>GCH</v>
      </c>
      <c r="Z1487" s="7"/>
    </row>
    <row r="1488" spans="1:26" hidden="1">
      <c r="A1488" s="1">
        <v>5150082131</v>
      </c>
      <c r="B1488" s="2">
        <v>74</v>
      </c>
      <c r="C1488" s="3">
        <v>42101.462500000001</v>
      </c>
      <c r="D1488" s="4">
        <f t="shared" si="232"/>
        <v>0.46249999999999997</v>
      </c>
      <c r="E1488" s="2">
        <f t="shared" si="233"/>
        <v>2</v>
      </c>
      <c r="F1488" s="2">
        <f t="shared" si="234"/>
        <v>1</v>
      </c>
      <c r="G1488" s="3">
        <v>42102.386805555601</v>
      </c>
      <c r="H1488" s="4">
        <f t="shared" si="235"/>
        <v>0.38680555555555557</v>
      </c>
      <c r="I1488" s="2">
        <f t="shared" si="236"/>
        <v>3</v>
      </c>
      <c r="J1488" s="2">
        <f t="shared" si="237"/>
        <v>1</v>
      </c>
      <c r="K1488" s="3">
        <v>42103.436111111099</v>
      </c>
      <c r="L1488" s="1">
        <f t="shared" si="230"/>
        <v>1.0493055554979946</v>
      </c>
      <c r="M1488" s="1" t="s">
        <v>14</v>
      </c>
      <c r="N1488" s="1">
        <f t="shared" si="238"/>
        <v>1</v>
      </c>
      <c r="O1488" s="1" t="s">
        <v>28</v>
      </c>
      <c r="P1488" s="1">
        <v>15</v>
      </c>
      <c r="Q1488" s="1" t="s">
        <v>16</v>
      </c>
      <c r="R1488" s="1">
        <f t="shared" si="239"/>
        <v>1</v>
      </c>
      <c r="S1488" s="1" t="s">
        <v>19</v>
      </c>
      <c r="T1488" s="1">
        <v>0</v>
      </c>
      <c r="U1488" s="1">
        <v>0</v>
      </c>
      <c r="V1488" s="1">
        <v>31</v>
      </c>
      <c r="W1488">
        <f t="shared" si="231"/>
        <v>0.92430555559985805</v>
      </c>
      <c r="X1488">
        <f>COUNTIF($A$2:A1488,A1488)</f>
        <v>1</v>
      </c>
      <c r="Y1488" t="str">
        <f>VLOOKUP(A:A,[1]ZU_2015_ORIGINAL!A:F,6,FALSE)</f>
        <v>HTC</v>
      </c>
      <c r="Z1488" s="7"/>
    </row>
    <row r="1489" spans="1:26" hidden="1">
      <c r="A1489" s="1">
        <v>5150082145</v>
      </c>
      <c r="B1489" s="2">
        <v>54</v>
      </c>
      <c r="C1489" s="3">
        <v>42110.2722222222</v>
      </c>
      <c r="D1489" s="4">
        <f t="shared" si="232"/>
        <v>0.2722222222222222</v>
      </c>
      <c r="E1489" s="2">
        <f t="shared" si="233"/>
        <v>4</v>
      </c>
      <c r="F1489" s="2">
        <f t="shared" si="234"/>
        <v>2</v>
      </c>
      <c r="G1489" s="3">
        <v>42110.660416666702</v>
      </c>
      <c r="H1489" s="4">
        <f t="shared" si="235"/>
        <v>0.66041666666666665</v>
      </c>
      <c r="I1489" s="2">
        <f t="shared" si="236"/>
        <v>4</v>
      </c>
      <c r="J1489" s="2">
        <f t="shared" si="237"/>
        <v>1</v>
      </c>
      <c r="K1489" s="3">
        <v>42111.409722222197</v>
      </c>
      <c r="L1489" s="1">
        <f t="shared" si="230"/>
        <v>0.74930555549508426</v>
      </c>
      <c r="M1489" s="1" t="s">
        <v>14</v>
      </c>
      <c r="N1489" s="1">
        <f t="shared" si="238"/>
        <v>1</v>
      </c>
      <c r="O1489" s="1" t="s">
        <v>32</v>
      </c>
      <c r="P1489" s="1">
        <v>23</v>
      </c>
      <c r="Q1489" s="1" t="s">
        <v>16</v>
      </c>
      <c r="R1489" s="1">
        <f t="shared" si="239"/>
        <v>1</v>
      </c>
      <c r="S1489" s="1" t="s">
        <v>19</v>
      </c>
      <c r="T1489" s="1">
        <v>0</v>
      </c>
      <c r="U1489" s="1">
        <v>0</v>
      </c>
      <c r="V1489" s="1">
        <v>32</v>
      </c>
      <c r="W1489">
        <f t="shared" si="231"/>
        <v>0.38819444450200535</v>
      </c>
      <c r="X1489">
        <f>COUNTIF($A$2:A1489,A1489)</f>
        <v>1</v>
      </c>
      <c r="Y1489" t="str">
        <f>VLOOKUP(A:A,[1]ZU_2015_ORIGINAL!A:F,6,FALSE)</f>
        <v>UCH</v>
      </c>
      <c r="Z1489" s="7"/>
    </row>
    <row r="1490" spans="1:26" hidden="1">
      <c r="A1490" s="1">
        <v>5150082329</v>
      </c>
      <c r="B1490" s="2">
        <v>59</v>
      </c>
      <c r="C1490" s="3">
        <v>42120.666666666701</v>
      </c>
      <c r="D1490" s="4">
        <f t="shared" si="232"/>
        <v>0.66666666666666663</v>
      </c>
      <c r="E1490" s="2">
        <f t="shared" si="233"/>
        <v>7</v>
      </c>
      <c r="F1490" s="2">
        <f t="shared" si="234"/>
        <v>2</v>
      </c>
      <c r="G1490" s="3">
        <v>42124.478472222203</v>
      </c>
      <c r="H1490" s="4">
        <f t="shared" si="235"/>
        <v>0.47847222222222219</v>
      </c>
      <c r="I1490" s="2">
        <f t="shared" si="236"/>
        <v>4</v>
      </c>
      <c r="J1490" s="2">
        <f t="shared" si="237"/>
        <v>1</v>
      </c>
      <c r="K1490" s="3">
        <v>42127.466666666704</v>
      </c>
      <c r="L1490" s="1">
        <f t="shared" si="230"/>
        <v>2.9881944445005502</v>
      </c>
      <c r="M1490" s="1" t="s">
        <v>14</v>
      </c>
      <c r="N1490" s="1">
        <f t="shared" si="238"/>
        <v>1</v>
      </c>
      <c r="O1490" s="1" t="s">
        <v>18</v>
      </c>
      <c r="P1490" s="1">
        <v>11</v>
      </c>
      <c r="Q1490" s="1" t="s">
        <v>16</v>
      </c>
      <c r="R1490" s="1">
        <f t="shared" si="239"/>
        <v>1</v>
      </c>
      <c r="S1490" s="1" t="s">
        <v>19</v>
      </c>
      <c r="T1490" s="1">
        <v>0</v>
      </c>
      <c r="U1490" s="1">
        <v>0</v>
      </c>
      <c r="V1490" s="1">
        <v>32</v>
      </c>
      <c r="W1490">
        <f t="shared" si="231"/>
        <v>3.8118055555023602</v>
      </c>
      <c r="X1490">
        <f>COUNTIF($A$2:A1490,A1490)</f>
        <v>1</v>
      </c>
      <c r="Y1490" t="str">
        <f>VLOOKUP(A:A,[1]ZU_2015_ORIGINAL!A:F,6,FALSE)</f>
        <v>AVT</v>
      </c>
      <c r="Z1490" s="7"/>
    </row>
    <row r="1491" spans="1:26" hidden="1">
      <c r="A1491" s="1">
        <v>5150082338</v>
      </c>
      <c r="B1491" s="2">
        <v>68</v>
      </c>
      <c r="C1491" s="3">
        <v>42129.380555555603</v>
      </c>
      <c r="D1491" s="4">
        <f t="shared" si="232"/>
        <v>0.38055555555555554</v>
      </c>
      <c r="E1491" s="2">
        <f t="shared" si="233"/>
        <v>2</v>
      </c>
      <c r="F1491" s="2">
        <f t="shared" si="234"/>
        <v>1</v>
      </c>
      <c r="G1491" s="3">
        <v>42130.681944444397</v>
      </c>
      <c r="H1491" s="4">
        <f t="shared" si="235"/>
        <v>0.68194444444444446</v>
      </c>
      <c r="I1491" s="2">
        <f t="shared" si="236"/>
        <v>3</v>
      </c>
      <c r="J1491" s="2">
        <f t="shared" si="237"/>
        <v>1</v>
      </c>
      <c r="K1491" s="3">
        <v>42131.435416666704</v>
      </c>
      <c r="L1491" s="1">
        <f t="shared" si="230"/>
        <v>0.75347222230629995</v>
      </c>
      <c r="M1491" s="1" t="s">
        <v>14</v>
      </c>
      <c r="N1491" s="1">
        <f t="shared" si="238"/>
        <v>1</v>
      </c>
      <c r="O1491" s="1" t="s">
        <v>18</v>
      </c>
      <c r="P1491" s="1">
        <v>11</v>
      </c>
      <c r="Q1491" s="1" t="s">
        <v>16</v>
      </c>
      <c r="R1491" s="1">
        <f t="shared" si="239"/>
        <v>1</v>
      </c>
      <c r="S1491" s="1" t="s">
        <v>21</v>
      </c>
      <c r="T1491" s="1">
        <v>0</v>
      </c>
      <c r="U1491" s="1">
        <v>0</v>
      </c>
      <c r="V1491" s="1">
        <v>34</v>
      </c>
      <c r="W1491">
        <f t="shared" si="231"/>
        <v>1.3013888887944631</v>
      </c>
      <c r="X1491">
        <f>COUNTIF($A$2:A1491,A1491)</f>
        <v>1</v>
      </c>
      <c r="Y1491" t="str">
        <f>VLOOKUP(A:A,[1]ZU_2015_ORIGINAL!A:F,6,FALSE)</f>
        <v>AVT</v>
      </c>
      <c r="Z1491" s="7"/>
    </row>
    <row r="1492" spans="1:26" hidden="1">
      <c r="A1492" s="1">
        <v>5150082367</v>
      </c>
      <c r="B1492" s="2">
        <v>59</v>
      </c>
      <c r="C1492" s="3">
        <v>42102.431250000001</v>
      </c>
      <c r="D1492" s="4">
        <f t="shared" si="232"/>
        <v>0.43124999999999997</v>
      </c>
      <c r="E1492" s="2">
        <f t="shared" si="233"/>
        <v>3</v>
      </c>
      <c r="F1492" s="2">
        <f t="shared" si="234"/>
        <v>1</v>
      </c>
      <c r="G1492" s="3">
        <v>42117.638888888898</v>
      </c>
      <c r="H1492" s="4">
        <f t="shared" si="235"/>
        <v>0.63888888888888895</v>
      </c>
      <c r="I1492" s="2">
        <f t="shared" si="236"/>
        <v>4</v>
      </c>
      <c r="J1492" s="2">
        <f t="shared" si="237"/>
        <v>1</v>
      </c>
      <c r="K1492" s="3">
        <v>42118.654166666704</v>
      </c>
      <c r="L1492" s="1">
        <f t="shared" si="230"/>
        <v>1.0152777778057498</v>
      </c>
      <c r="M1492" s="1" t="s">
        <v>14</v>
      </c>
      <c r="N1492" s="1">
        <f t="shared" si="238"/>
        <v>1</v>
      </c>
      <c r="O1492" s="1" t="s">
        <v>33</v>
      </c>
      <c r="P1492" s="1">
        <v>24</v>
      </c>
      <c r="Q1492" s="1" t="s">
        <v>16</v>
      </c>
      <c r="R1492" s="1">
        <f t="shared" si="239"/>
        <v>1</v>
      </c>
      <c r="S1492" s="1" t="s">
        <v>19</v>
      </c>
      <c r="T1492" s="1">
        <v>0</v>
      </c>
      <c r="U1492" s="1">
        <v>0</v>
      </c>
      <c r="V1492" s="1">
        <v>32</v>
      </c>
      <c r="W1492">
        <f t="shared" si="231"/>
        <v>15.207638888896327</v>
      </c>
      <c r="X1492">
        <f>COUNTIF($A$2:A1492,A1492)</f>
        <v>1</v>
      </c>
      <c r="Y1492" t="str">
        <f>VLOOKUP(A:A,[1]ZU_2015_ORIGINAL!A:F,6,FALSE)</f>
        <v>URO</v>
      </c>
      <c r="Z1492" s="7"/>
    </row>
    <row r="1493" spans="1:26" hidden="1">
      <c r="A1493" s="1">
        <v>5150082371</v>
      </c>
      <c r="B1493" s="2">
        <v>62</v>
      </c>
      <c r="C1493" s="3">
        <v>42102.390277777798</v>
      </c>
      <c r="D1493" s="4">
        <f t="shared" si="232"/>
        <v>0.39027777777777778</v>
      </c>
      <c r="E1493" s="2">
        <f t="shared" si="233"/>
        <v>3</v>
      </c>
      <c r="F1493" s="2">
        <f t="shared" si="234"/>
        <v>1</v>
      </c>
      <c r="G1493" s="3">
        <v>42104.583333333299</v>
      </c>
      <c r="H1493" s="4">
        <f t="shared" si="235"/>
        <v>0.58333333333333337</v>
      </c>
      <c r="I1493" s="2">
        <f t="shared" si="236"/>
        <v>5</v>
      </c>
      <c r="J1493" s="2">
        <f t="shared" si="237"/>
        <v>1</v>
      </c>
      <c r="K1493" s="3">
        <v>42105.296527777798</v>
      </c>
      <c r="L1493" s="1">
        <f t="shared" si="230"/>
        <v>0.71319444449909497</v>
      </c>
      <c r="M1493" s="1" t="s">
        <v>14</v>
      </c>
      <c r="N1493" s="1">
        <f t="shared" si="238"/>
        <v>1</v>
      </c>
      <c r="O1493" s="1" t="s">
        <v>33</v>
      </c>
      <c r="P1493" s="1">
        <v>24</v>
      </c>
      <c r="Q1493" s="1" t="s">
        <v>16</v>
      </c>
      <c r="R1493" s="1">
        <f t="shared" si="239"/>
        <v>1</v>
      </c>
      <c r="S1493" s="1" t="s">
        <v>19</v>
      </c>
      <c r="T1493" s="1">
        <v>0</v>
      </c>
      <c r="U1493" s="1">
        <v>0</v>
      </c>
      <c r="V1493" s="1">
        <v>39</v>
      </c>
      <c r="W1493">
        <f t="shared" si="231"/>
        <v>2.193055555500905</v>
      </c>
      <c r="X1493">
        <f>COUNTIF($A$2:A1493,A1493)</f>
        <v>1</v>
      </c>
      <c r="Y1493" t="str">
        <f>VLOOKUP(A:A,[1]ZU_2015_ORIGINAL!A:F,6,FALSE)</f>
        <v>URO</v>
      </c>
      <c r="Z1493" s="7"/>
    </row>
    <row r="1494" spans="1:26" hidden="1">
      <c r="A1494" s="1">
        <v>5150082416</v>
      </c>
      <c r="B1494" s="2">
        <v>67</v>
      </c>
      <c r="C1494" s="3">
        <v>42102.327777777798</v>
      </c>
      <c r="D1494" s="4">
        <f t="shared" si="232"/>
        <v>0.32777777777777778</v>
      </c>
      <c r="E1494" s="2">
        <f t="shared" si="233"/>
        <v>3</v>
      </c>
      <c r="F1494" s="2">
        <f t="shared" si="234"/>
        <v>1</v>
      </c>
      <c r="G1494" s="3">
        <v>42139.833333333299</v>
      </c>
      <c r="H1494" s="4">
        <f t="shared" si="235"/>
        <v>0.83333333333333337</v>
      </c>
      <c r="I1494" s="2">
        <f t="shared" si="236"/>
        <v>5</v>
      </c>
      <c r="J1494" s="2">
        <f t="shared" si="237"/>
        <v>2</v>
      </c>
      <c r="K1494" s="3">
        <v>42140.331250000003</v>
      </c>
      <c r="L1494" s="1">
        <f t="shared" si="230"/>
        <v>0.49791666670353152</v>
      </c>
      <c r="M1494" s="1" t="s">
        <v>14</v>
      </c>
      <c r="N1494" s="1">
        <f t="shared" si="238"/>
        <v>1</v>
      </c>
      <c r="O1494" s="1" t="s">
        <v>23</v>
      </c>
      <c r="P1494" s="1">
        <v>12</v>
      </c>
      <c r="Q1494" s="1" t="s">
        <v>16</v>
      </c>
      <c r="R1494" s="1">
        <f t="shared" si="239"/>
        <v>1</v>
      </c>
      <c r="S1494" s="1" t="s">
        <v>25</v>
      </c>
      <c r="T1494" s="1">
        <v>0</v>
      </c>
      <c r="U1494" s="1">
        <v>0</v>
      </c>
      <c r="V1494" s="1">
        <v>39</v>
      </c>
      <c r="W1494">
        <f t="shared" si="231"/>
        <v>37.505555555500905</v>
      </c>
      <c r="X1494">
        <f>COUNTIF($A$2:A1494,A1494)</f>
        <v>1</v>
      </c>
      <c r="Y1494" t="str">
        <f>VLOOKUP(A:A,[1]ZU_2015_ORIGINAL!A:F,6,FALSE)</f>
        <v>GCH</v>
      </c>
      <c r="Z1494" s="7"/>
    </row>
    <row r="1495" spans="1:26" hidden="1">
      <c r="A1495" s="1">
        <v>5150082431</v>
      </c>
      <c r="B1495" s="2">
        <v>47</v>
      </c>
      <c r="C1495" s="3">
        <v>42113.75</v>
      </c>
      <c r="D1495" s="4">
        <f t="shared" si="232"/>
        <v>0.75</v>
      </c>
      <c r="E1495" s="2">
        <f t="shared" si="233"/>
        <v>7</v>
      </c>
      <c r="F1495" s="2">
        <f t="shared" si="234"/>
        <v>2</v>
      </c>
      <c r="G1495" s="3">
        <v>42114.612500000003</v>
      </c>
      <c r="H1495" s="4">
        <f t="shared" si="235"/>
        <v>0.61249999999999993</v>
      </c>
      <c r="I1495" s="2">
        <f t="shared" si="236"/>
        <v>1</v>
      </c>
      <c r="J1495" s="2">
        <f t="shared" si="237"/>
        <v>1</v>
      </c>
      <c r="K1495" s="3">
        <v>42115.466666666704</v>
      </c>
      <c r="L1495" s="1">
        <f t="shared" si="230"/>
        <v>0.85416666670062114</v>
      </c>
      <c r="M1495" s="1" t="s">
        <v>14</v>
      </c>
      <c r="N1495" s="1">
        <f t="shared" si="238"/>
        <v>1</v>
      </c>
      <c r="O1495" s="1" t="s">
        <v>18</v>
      </c>
      <c r="P1495" s="1">
        <v>11</v>
      </c>
      <c r="Q1495" s="1" t="s">
        <v>16</v>
      </c>
      <c r="R1495" s="1">
        <f t="shared" si="239"/>
        <v>1</v>
      </c>
      <c r="S1495" s="1" t="s">
        <v>21</v>
      </c>
      <c r="T1495" s="1">
        <v>0</v>
      </c>
      <c r="U1495" s="1">
        <v>0</v>
      </c>
      <c r="V1495" s="1">
        <v>35</v>
      </c>
      <c r="W1495">
        <f t="shared" si="231"/>
        <v>0.86250000000291038</v>
      </c>
      <c r="X1495">
        <f>COUNTIF($A$2:A1495,A1495)</f>
        <v>1</v>
      </c>
      <c r="Y1495" t="str">
        <f>VLOOKUP(A:A,[1]ZU_2015_ORIGINAL!A:F,6,FALSE)</f>
        <v>AVT</v>
      </c>
      <c r="Z1495" s="7"/>
    </row>
    <row r="1496" spans="1:26" hidden="1">
      <c r="A1496" s="1">
        <v>5150082431</v>
      </c>
      <c r="B1496" s="2">
        <v>47</v>
      </c>
      <c r="C1496" s="3">
        <v>42113.75</v>
      </c>
      <c r="D1496" s="4">
        <f t="shared" si="232"/>
        <v>0.75</v>
      </c>
      <c r="E1496" s="2">
        <f t="shared" si="233"/>
        <v>7</v>
      </c>
      <c r="F1496" s="2">
        <f t="shared" si="234"/>
        <v>2</v>
      </c>
      <c r="G1496" s="3">
        <v>42119.077083333301</v>
      </c>
      <c r="H1496" s="4">
        <f t="shared" si="235"/>
        <v>7.7083333333333337E-2</v>
      </c>
      <c r="I1496" s="2">
        <f t="shared" si="236"/>
        <v>6</v>
      </c>
      <c r="J1496" s="2">
        <f t="shared" si="237"/>
        <v>2</v>
      </c>
      <c r="K1496" s="3">
        <v>42120.492361111101</v>
      </c>
      <c r="L1496" s="1">
        <f t="shared" si="230"/>
        <v>1.415277777799929</v>
      </c>
      <c r="M1496" s="1" t="s">
        <v>14</v>
      </c>
      <c r="N1496" s="1">
        <f t="shared" si="238"/>
        <v>1</v>
      </c>
      <c r="O1496" s="1" t="s">
        <v>18</v>
      </c>
      <c r="P1496" s="1">
        <v>11</v>
      </c>
      <c r="Q1496" s="1" t="s">
        <v>16</v>
      </c>
      <c r="R1496" s="1">
        <f t="shared" si="239"/>
        <v>1</v>
      </c>
      <c r="S1496" s="1" t="s">
        <v>21</v>
      </c>
      <c r="T1496" s="1">
        <v>0</v>
      </c>
      <c r="U1496" s="1">
        <v>0</v>
      </c>
      <c r="V1496" s="1">
        <v>33</v>
      </c>
      <c r="W1496">
        <f t="shared" si="231"/>
        <v>5.3270833333008341</v>
      </c>
      <c r="X1496">
        <f>COUNTIF($A$2:A1496,A1496)</f>
        <v>2</v>
      </c>
      <c r="Y1496" t="str">
        <f>VLOOKUP(A:A,[1]ZU_2015_ORIGINAL!A:F,6,FALSE)</f>
        <v>AVT</v>
      </c>
      <c r="Z1496" s="7"/>
    </row>
    <row r="1497" spans="1:26" hidden="1">
      <c r="A1497" s="1">
        <v>5150082447</v>
      </c>
      <c r="B1497" s="2">
        <v>38</v>
      </c>
      <c r="C1497" s="3">
        <v>42101.673611111102</v>
      </c>
      <c r="D1497" s="4">
        <f t="shared" si="232"/>
        <v>0.67361111111111116</v>
      </c>
      <c r="E1497" s="2">
        <f t="shared" si="233"/>
        <v>2</v>
      </c>
      <c r="F1497" s="2">
        <f t="shared" si="234"/>
        <v>1</v>
      </c>
      <c r="G1497" s="3">
        <v>42103.689583333296</v>
      </c>
      <c r="H1497" s="4">
        <f t="shared" si="235"/>
        <v>0.68958333333333333</v>
      </c>
      <c r="I1497" s="2">
        <f t="shared" si="236"/>
        <v>4</v>
      </c>
      <c r="J1497" s="2">
        <f t="shared" si="237"/>
        <v>1</v>
      </c>
      <c r="K1497" s="3">
        <v>42114.395833333299</v>
      </c>
      <c r="L1497" s="1">
        <f t="shared" si="230"/>
        <v>10.70625000000291</v>
      </c>
      <c r="M1497" s="1" t="s">
        <v>14</v>
      </c>
      <c r="N1497" s="1">
        <f t="shared" si="238"/>
        <v>1</v>
      </c>
      <c r="O1497" s="1" t="s">
        <v>28</v>
      </c>
      <c r="P1497" s="1">
        <v>15</v>
      </c>
      <c r="Q1497" s="1" t="s">
        <v>16</v>
      </c>
      <c r="R1497" s="1">
        <f t="shared" si="239"/>
        <v>1</v>
      </c>
      <c r="S1497" s="1" t="s">
        <v>22</v>
      </c>
      <c r="T1497" s="1">
        <v>0</v>
      </c>
      <c r="U1497" s="1">
        <v>0</v>
      </c>
      <c r="V1497" s="1">
        <v>34</v>
      </c>
      <c r="W1497">
        <f t="shared" si="231"/>
        <v>2.0159722221942502</v>
      </c>
      <c r="X1497">
        <f>COUNTIF($A$2:A1497,A1497)</f>
        <v>1</v>
      </c>
      <c r="Y1497" t="str">
        <f>VLOOKUP(A:A,[1]ZU_2015_ORIGINAL!A:F,6,FALSE)</f>
        <v>HTC</v>
      </c>
      <c r="Z1497" s="7"/>
    </row>
    <row r="1498" spans="1:26" hidden="1">
      <c r="A1498" s="1">
        <v>5150082503</v>
      </c>
      <c r="B1498" s="2">
        <v>75</v>
      </c>
      <c r="C1498" s="3">
        <v>42101.756249999999</v>
      </c>
      <c r="D1498" s="4">
        <f t="shared" si="232"/>
        <v>0.75624999999999998</v>
      </c>
      <c r="E1498" s="2">
        <f t="shared" si="233"/>
        <v>2</v>
      </c>
      <c r="F1498" s="2">
        <f t="shared" si="234"/>
        <v>1</v>
      </c>
      <c r="G1498" s="3">
        <v>42114.666666666701</v>
      </c>
      <c r="H1498" s="4">
        <f t="shared" si="235"/>
        <v>0.66666666666666663</v>
      </c>
      <c r="I1498" s="2">
        <f t="shared" si="236"/>
        <v>1</v>
      </c>
      <c r="J1498" s="2">
        <f t="shared" si="237"/>
        <v>1</v>
      </c>
      <c r="K1498" s="3">
        <v>42118.416666666701</v>
      </c>
      <c r="L1498" s="1">
        <f t="shared" si="230"/>
        <v>3.75</v>
      </c>
      <c r="M1498" s="1" t="s">
        <v>14</v>
      </c>
      <c r="N1498" s="1">
        <f t="shared" si="238"/>
        <v>1</v>
      </c>
      <c r="O1498" s="1" t="s">
        <v>20</v>
      </c>
      <c r="P1498" s="1">
        <v>2</v>
      </c>
      <c r="Q1498" s="1" t="s">
        <v>16</v>
      </c>
      <c r="R1498" s="1">
        <f t="shared" si="239"/>
        <v>1</v>
      </c>
      <c r="S1498" s="1" t="s">
        <v>25</v>
      </c>
      <c r="T1498" s="1">
        <v>0</v>
      </c>
      <c r="U1498" s="1">
        <v>0</v>
      </c>
      <c r="V1498" s="1">
        <v>31</v>
      </c>
      <c r="W1498">
        <f t="shared" si="231"/>
        <v>12.910416666702076</v>
      </c>
      <c r="X1498">
        <f>COUNTIF($A$2:A1498,A1498)</f>
        <v>1</v>
      </c>
      <c r="Y1498" t="str">
        <f>VLOOKUP(A:A,[1]ZU_2015_ORIGINAL!A:F,6,FALSE)</f>
        <v>1MD</v>
      </c>
      <c r="Z1498" s="7"/>
    </row>
    <row r="1499" spans="1:26" hidden="1">
      <c r="A1499" s="1">
        <v>5150082520</v>
      </c>
      <c r="B1499" s="2">
        <v>74</v>
      </c>
      <c r="C1499" s="3">
        <v>42101.804166666698</v>
      </c>
      <c r="D1499" s="4">
        <f t="shared" si="232"/>
        <v>0.8041666666666667</v>
      </c>
      <c r="E1499" s="2">
        <f t="shared" si="233"/>
        <v>2</v>
      </c>
      <c r="F1499" s="2">
        <f t="shared" si="234"/>
        <v>2</v>
      </c>
      <c r="G1499" s="3">
        <v>42111.569444444402</v>
      </c>
      <c r="H1499" s="4">
        <f t="shared" si="235"/>
        <v>0.56944444444444442</v>
      </c>
      <c r="I1499" s="2">
        <f t="shared" si="236"/>
        <v>5</v>
      </c>
      <c r="J1499" s="2">
        <f t="shared" si="237"/>
        <v>1</v>
      </c>
      <c r="K1499" s="3">
        <v>42112.422916666699</v>
      </c>
      <c r="L1499" s="1">
        <f t="shared" si="230"/>
        <v>0.85347222229756881</v>
      </c>
      <c r="M1499" s="1" t="s">
        <v>14</v>
      </c>
      <c r="N1499" s="1">
        <f t="shared" si="238"/>
        <v>1</v>
      </c>
      <c r="O1499" s="1" t="s">
        <v>31</v>
      </c>
      <c r="P1499" s="1">
        <v>3</v>
      </c>
      <c r="Q1499" s="1" t="s">
        <v>16</v>
      </c>
      <c r="R1499" s="1">
        <f t="shared" si="239"/>
        <v>1</v>
      </c>
      <c r="S1499" s="1" t="s">
        <v>21</v>
      </c>
      <c r="T1499" s="1">
        <v>0</v>
      </c>
      <c r="U1499" s="1">
        <v>0</v>
      </c>
      <c r="V1499" s="1">
        <v>32</v>
      </c>
      <c r="W1499">
        <f t="shared" si="231"/>
        <v>9.7652777777038864</v>
      </c>
      <c r="X1499">
        <f>COUNTIF($A$2:A1499,A1499)</f>
        <v>1</v>
      </c>
      <c r="Y1499" t="str">
        <f>VLOOKUP(A:A,[1]ZU_2015_ORIGINAL!A:F,6,FALSE)</f>
        <v>1MD-IPF</v>
      </c>
      <c r="Z1499" s="7"/>
    </row>
    <row r="1500" spans="1:26">
      <c r="A1500" s="1">
        <v>5150082575</v>
      </c>
      <c r="B1500" s="2">
        <v>93</v>
      </c>
      <c r="C1500" s="3">
        <v>42101.791666666701</v>
      </c>
      <c r="D1500" s="4">
        <f t="shared" si="232"/>
        <v>0.79166666666666663</v>
      </c>
      <c r="E1500" s="2">
        <f t="shared" si="233"/>
        <v>2</v>
      </c>
      <c r="F1500" s="2">
        <f t="shared" si="234"/>
        <v>2</v>
      </c>
      <c r="G1500" s="3">
        <v>42102.645833333299</v>
      </c>
      <c r="H1500" s="4">
        <f t="shared" si="235"/>
        <v>0.64583333333333337</v>
      </c>
      <c r="I1500" s="2">
        <f t="shared" si="236"/>
        <v>3</v>
      </c>
      <c r="J1500" s="2">
        <f t="shared" si="237"/>
        <v>1</v>
      </c>
      <c r="K1500" s="3">
        <v>42103.690972222197</v>
      </c>
      <c r="L1500" s="1">
        <f t="shared" si="230"/>
        <v>1.0451388888977817</v>
      </c>
      <c r="M1500" s="1" t="s">
        <v>14</v>
      </c>
      <c r="N1500" s="1">
        <f t="shared" si="238"/>
        <v>1</v>
      </c>
      <c r="O1500" s="1" t="s">
        <v>32</v>
      </c>
      <c r="P1500" s="1">
        <v>23</v>
      </c>
      <c r="Q1500" s="1" t="s">
        <v>29</v>
      </c>
      <c r="R1500" s="1">
        <f t="shared" si="239"/>
        <v>2</v>
      </c>
      <c r="S1500" s="1" t="s">
        <v>25</v>
      </c>
      <c r="T1500" s="1">
        <v>0</v>
      </c>
      <c r="U1500" s="1">
        <v>0</v>
      </c>
      <c r="V1500" s="1">
        <v>39</v>
      </c>
      <c r="W1500">
        <f t="shared" si="231"/>
        <v>0.85416666659875773</v>
      </c>
      <c r="X1500">
        <f>COUNTIF($A$2:A1500,A1500)</f>
        <v>1</v>
      </c>
      <c r="Y1500" t="str">
        <f>VLOOKUP(A:A,[1]ZU_2015_ORIGINAL!A:F,6,FALSE)</f>
        <v>UCH</v>
      </c>
      <c r="Z1500" s="7"/>
    </row>
    <row r="1501" spans="1:26">
      <c r="A1501" s="1">
        <v>5150082605</v>
      </c>
      <c r="B1501" s="2">
        <v>72</v>
      </c>
      <c r="C1501" s="3">
        <v>42102.056944444397</v>
      </c>
      <c r="D1501" s="4">
        <f t="shared" si="232"/>
        <v>5.6944444444444443E-2</v>
      </c>
      <c r="E1501" s="2">
        <f t="shared" si="233"/>
        <v>3</v>
      </c>
      <c r="F1501" s="2">
        <f t="shared" si="234"/>
        <v>2</v>
      </c>
      <c r="G1501" s="3">
        <v>42103.691666666702</v>
      </c>
      <c r="H1501" s="4">
        <f t="shared" si="235"/>
        <v>0.69166666666666676</v>
      </c>
      <c r="I1501" s="2">
        <f t="shared" si="236"/>
        <v>4</v>
      </c>
      <c r="J1501" s="2">
        <f t="shared" si="237"/>
        <v>1</v>
      </c>
      <c r="K1501" s="3">
        <v>42104.534722222197</v>
      </c>
      <c r="L1501" s="1">
        <f t="shared" si="230"/>
        <v>0.84305555549508426</v>
      </c>
      <c r="M1501" s="1" t="s">
        <v>14</v>
      </c>
      <c r="N1501" s="1">
        <f t="shared" si="238"/>
        <v>1</v>
      </c>
      <c r="O1501" s="1" t="s">
        <v>32</v>
      </c>
      <c r="P1501" s="1">
        <v>23</v>
      </c>
      <c r="Q1501" s="1" t="s">
        <v>29</v>
      </c>
      <c r="R1501" s="1">
        <f t="shared" si="239"/>
        <v>2</v>
      </c>
      <c r="S1501" s="1" t="s">
        <v>17</v>
      </c>
      <c r="T1501" s="1">
        <v>0</v>
      </c>
      <c r="U1501" s="1">
        <v>0</v>
      </c>
      <c r="V1501" s="1">
        <v>31</v>
      </c>
      <c r="W1501">
        <f t="shared" si="231"/>
        <v>1.6347222223048448</v>
      </c>
      <c r="X1501">
        <f>COUNTIF($A$2:A1501,A1501)</f>
        <v>1</v>
      </c>
      <c r="Y1501" t="str">
        <f>VLOOKUP(A:A,[1]ZU_2015_ORIGINAL!A:F,6,FALSE)</f>
        <v>UCH</v>
      </c>
      <c r="Z1501" s="7"/>
    </row>
    <row r="1502" spans="1:26" hidden="1">
      <c r="A1502" s="1">
        <v>5150082774</v>
      </c>
      <c r="B1502" s="2">
        <v>69</v>
      </c>
      <c r="C1502" s="3">
        <v>42102.3930555556</v>
      </c>
      <c r="D1502" s="4">
        <f t="shared" si="232"/>
        <v>0.39305555555555555</v>
      </c>
      <c r="E1502" s="2">
        <f t="shared" si="233"/>
        <v>3</v>
      </c>
      <c r="F1502" s="2">
        <f t="shared" si="234"/>
        <v>1</v>
      </c>
      <c r="G1502" s="3">
        <v>42103.506944444402</v>
      </c>
      <c r="H1502" s="4">
        <f t="shared" si="235"/>
        <v>0.50694444444444442</v>
      </c>
      <c r="I1502" s="2">
        <f t="shared" si="236"/>
        <v>4</v>
      </c>
      <c r="J1502" s="2">
        <f t="shared" si="237"/>
        <v>1</v>
      </c>
      <c r="K1502" s="3">
        <v>42104.414583333302</v>
      </c>
      <c r="L1502" s="1">
        <f t="shared" si="230"/>
        <v>0.90763888890069211</v>
      </c>
      <c r="M1502" s="1" t="s">
        <v>14</v>
      </c>
      <c r="N1502" s="1">
        <f t="shared" si="238"/>
        <v>1</v>
      </c>
      <c r="O1502" s="1" t="s">
        <v>28</v>
      </c>
      <c r="P1502" s="1">
        <v>15</v>
      </c>
      <c r="Q1502" s="1" t="s">
        <v>16</v>
      </c>
      <c r="R1502" s="1">
        <f t="shared" si="239"/>
        <v>1</v>
      </c>
      <c r="S1502" s="1" t="s">
        <v>19</v>
      </c>
      <c r="T1502" s="1">
        <v>0</v>
      </c>
      <c r="U1502" s="1">
        <v>0</v>
      </c>
      <c r="V1502" s="1">
        <v>34</v>
      </c>
      <c r="W1502">
        <f t="shared" si="231"/>
        <v>1.1138888888017391</v>
      </c>
      <c r="X1502">
        <f>COUNTIF($A$2:A1502,A1502)</f>
        <v>1</v>
      </c>
      <c r="Y1502" t="str">
        <f>VLOOKUP(A:A,[1]ZU_2015_ORIGINAL!A:F,6,FALSE)</f>
        <v>HTC</v>
      </c>
      <c r="Z1502" s="7"/>
    </row>
    <row r="1503" spans="1:26" hidden="1">
      <c r="A1503" s="1">
        <v>5150082796</v>
      </c>
      <c r="B1503" s="2">
        <v>55</v>
      </c>
      <c r="C1503" s="3">
        <v>42102.402083333298</v>
      </c>
      <c r="D1503" s="4">
        <f t="shared" si="232"/>
        <v>0.40208333333333335</v>
      </c>
      <c r="E1503" s="2">
        <f t="shared" si="233"/>
        <v>3</v>
      </c>
      <c r="F1503" s="2">
        <f t="shared" si="234"/>
        <v>1</v>
      </c>
      <c r="G1503" s="3">
        <v>42103.770833333299</v>
      </c>
      <c r="H1503" s="4">
        <f t="shared" si="235"/>
        <v>0.77083333333333337</v>
      </c>
      <c r="I1503" s="2">
        <f t="shared" si="236"/>
        <v>4</v>
      </c>
      <c r="J1503" s="2">
        <f t="shared" si="237"/>
        <v>1</v>
      </c>
      <c r="K1503" s="3">
        <v>42104.277777777803</v>
      </c>
      <c r="L1503" s="1">
        <f t="shared" si="230"/>
        <v>0.50694444450346055</v>
      </c>
      <c r="M1503" s="1" t="s">
        <v>14</v>
      </c>
      <c r="N1503" s="1">
        <f t="shared" si="238"/>
        <v>1</v>
      </c>
      <c r="O1503" s="1" t="s">
        <v>23</v>
      </c>
      <c r="P1503" s="1">
        <v>12</v>
      </c>
      <c r="Q1503" s="1" t="s">
        <v>16</v>
      </c>
      <c r="R1503" s="1">
        <f t="shared" si="239"/>
        <v>1</v>
      </c>
      <c r="S1503" s="1" t="s">
        <v>19</v>
      </c>
      <c r="T1503" s="1">
        <v>0</v>
      </c>
      <c r="U1503" s="1">
        <v>0</v>
      </c>
      <c r="V1503" s="1">
        <v>39</v>
      </c>
      <c r="W1503">
        <f t="shared" si="231"/>
        <v>1.3687500000014552</v>
      </c>
      <c r="X1503">
        <f>COUNTIF($A$2:A1503,A1503)</f>
        <v>1</v>
      </c>
      <c r="Y1503" t="str">
        <f>VLOOKUP(A:A,[1]ZU_2015_ORIGINAL!A:F,6,FALSE)</f>
        <v>GCH</v>
      </c>
      <c r="Z1503" s="7"/>
    </row>
    <row r="1504" spans="1:26" hidden="1">
      <c r="A1504" s="1">
        <v>5150082872</v>
      </c>
      <c r="B1504" s="2">
        <v>90</v>
      </c>
      <c r="C1504" s="3">
        <v>42102.45</v>
      </c>
      <c r="D1504" s="4">
        <f t="shared" si="232"/>
        <v>0.45</v>
      </c>
      <c r="E1504" s="2">
        <f t="shared" si="233"/>
        <v>3</v>
      </c>
      <c r="F1504" s="2">
        <f t="shared" si="234"/>
        <v>1</v>
      </c>
      <c r="G1504" s="3">
        <v>42103.427083333299</v>
      </c>
      <c r="H1504" s="4">
        <f t="shared" si="235"/>
        <v>0.42708333333333331</v>
      </c>
      <c r="I1504" s="2">
        <f t="shared" si="236"/>
        <v>4</v>
      </c>
      <c r="J1504" s="2">
        <f t="shared" si="237"/>
        <v>1</v>
      </c>
      <c r="K1504" s="3">
        <v>42104.284722222197</v>
      </c>
      <c r="L1504" s="1">
        <f t="shared" si="230"/>
        <v>0.85763888889778173</v>
      </c>
      <c r="M1504" s="1" t="s">
        <v>14</v>
      </c>
      <c r="N1504" s="1">
        <f t="shared" si="238"/>
        <v>1</v>
      </c>
      <c r="O1504" s="1" t="s">
        <v>32</v>
      </c>
      <c r="P1504" s="1">
        <v>23</v>
      </c>
      <c r="Q1504" s="1" t="s">
        <v>16</v>
      </c>
      <c r="R1504" s="1">
        <f t="shared" si="239"/>
        <v>1</v>
      </c>
      <c r="S1504" s="1" t="s">
        <v>25</v>
      </c>
      <c r="T1504" s="1">
        <v>0</v>
      </c>
      <c r="U1504" s="1">
        <v>0</v>
      </c>
      <c r="V1504" s="1">
        <v>39</v>
      </c>
      <c r="W1504">
        <f t="shared" si="231"/>
        <v>0.97708333330228925</v>
      </c>
      <c r="X1504">
        <f>COUNTIF($A$2:A1504,A1504)</f>
        <v>1</v>
      </c>
      <c r="Y1504" t="str">
        <f>VLOOKUP(A:A,[1]ZU_2015_ORIGINAL!A:F,6,FALSE)</f>
        <v>UCH</v>
      </c>
      <c r="Z1504" s="7"/>
    </row>
    <row r="1505" spans="1:26" hidden="1">
      <c r="A1505" s="1">
        <v>5150082919</v>
      </c>
      <c r="B1505" s="2">
        <v>86</v>
      </c>
      <c r="C1505" s="3">
        <v>42103.453472222202</v>
      </c>
      <c r="D1505" s="4">
        <f t="shared" si="232"/>
        <v>0.45347222222222222</v>
      </c>
      <c r="E1505" s="2">
        <f t="shared" si="233"/>
        <v>4</v>
      </c>
      <c r="F1505" s="2">
        <f t="shared" si="234"/>
        <v>1</v>
      </c>
      <c r="G1505" s="3">
        <v>42104.874305555597</v>
      </c>
      <c r="H1505" s="4">
        <f t="shared" si="235"/>
        <v>0.87430555555555556</v>
      </c>
      <c r="I1505" s="2">
        <f t="shared" si="236"/>
        <v>5</v>
      </c>
      <c r="J1505" s="2">
        <f t="shared" si="237"/>
        <v>2</v>
      </c>
      <c r="K1505" s="3">
        <v>42105.511111111096</v>
      </c>
      <c r="L1505" s="1">
        <f t="shared" si="230"/>
        <v>0.63680555549944984</v>
      </c>
      <c r="M1505" s="1" t="s">
        <v>14</v>
      </c>
      <c r="N1505" s="1">
        <f t="shared" si="238"/>
        <v>1</v>
      </c>
      <c r="O1505" s="1" t="s">
        <v>33</v>
      </c>
      <c r="P1505" s="1">
        <v>24</v>
      </c>
      <c r="Q1505" s="1" t="s">
        <v>16</v>
      </c>
      <c r="R1505" s="1">
        <f t="shared" si="239"/>
        <v>1</v>
      </c>
      <c r="S1505" s="1" t="s">
        <v>19</v>
      </c>
      <c r="T1505" s="1">
        <v>0</v>
      </c>
      <c r="U1505" s="1">
        <v>0</v>
      </c>
      <c r="V1505" s="1">
        <v>34</v>
      </c>
      <c r="W1505">
        <f t="shared" si="231"/>
        <v>1.4208333333954215</v>
      </c>
      <c r="X1505">
        <f>COUNTIF($A$2:A1505,A1505)</f>
        <v>1</v>
      </c>
      <c r="Y1505" t="str">
        <f>VLOOKUP(A:A,[1]ZU_2015_ORIGINAL!A:F,6,FALSE)</f>
        <v>URO</v>
      </c>
      <c r="Z1505" s="7"/>
    </row>
    <row r="1506" spans="1:26" hidden="1">
      <c r="A1506" s="1">
        <v>5150082922</v>
      </c>
      <c r="B1506" s="2">
        <v>80</v>
      </c>
      <c r="C1506" s="3">
        <v>42102.474305555603</v>
      </c>
      <c r="D1506" s="4">
        <f t="shared" si="232"/>
        <v>0.47430555555555554</v>
      </c>
      <c r="E1506" s="2">
        <f t="shared" si="233"/>
        <v>3</v>
      </c>
      <c r="F1506" s="2">
        <f t="shared" si="234"/>
        <v>1</v>
      </c>
      <c r="G1506" s="3">
        <v>42116.670138888898</v>
      </c>
      <c r="H1506" s="4">
        <f t="shared" si="235"/>
        <v>0.67013888888888884</v>
      </c>
      <c r="I1506" s="2">
        <f t="shared" si="236"/>
        <v>3</v>
      </c>
      <c r="J1506" s="2">
        <f t="shared" si="237"/>
        <v>1</v>
      </c>
      <c r="K1506" s="3">
        <v>42117.355555555601</v>
      </c>
      <c r="L1506" s="1">
        <f t="shared" si="230"/>
        <v>0.68541666670353152</v>
      </c>
      <c r="M1506" s="1" t="s">
        <v>14</v>
      </c>
      <c r="N1506" s="1">
        <f t="shared" si="238"/>
        <v>1</v>
      </c>
      <c r="O1506" s="1" t="s">
        <v>32</v>
      </c>
      <c r="P1506" s="1">
        <v>23</v>
      </c>
      <c r="Q1506" s="1" t="s">
        <v>16</v>
      </c>
      <c r="R1506" s="1">
        <f t="shared" si="239"/>
        <v>1</v>
      </c>
      <c r="S1506" s="1" t="s">
        <v>19</v>
      </c>
      <c r="T1506" s="1">
        <v>0</v>
      </c>
      <c r="U1506" s="1">
        <v>0</v>
      </c>
      <c r="V1506" s="1">
        <v>32</v>
      </c>
      <c r="W1506">
        <f t="shared" si="231"/>
        <v>14.195833333295013</v>
      </c>
      <c r="X1506">
        <f>COUNTIF($A$2:A1506,A1506)</f>
        <v>1</v>
      </c>
      <c r="Y1506" t="str">
        <f>VLOOKUP(A:A,[1]ZU_2015_ORIGINAL!A:F,6,FALSE)</f>
        <v>UCH</v>
      </c>
      <c r="Z1506" s="7"/>
    </row>
    <row r="1507" spans="1:26">
      <c r="A1507" s="1">
        <v>5150082964</v>
      </c>
      <c r="B1507" s="2">
        <v>84</v>
      </c>
      <c r="C1507" s="3">
        <v>42102.509722222203</v>
      </c>
      <c r="D1507" s="4">
        <f t="shared" si="232"/>
        <v>0.50972222222222219</v>
      </c>
      <c r="E1507" s="2">
        <f t="shared" si="233"/>
        <v>3</v>
      </c>
      <c r="F1507" s="2">
        <f t="shared" si="234"/>
        <v>1</v>
      </c>
      <c r="G1507" s="3">
        <v>42102.78125</v>
      </c>
      <c r="H1507" s="4">
        <f t="shared" si="235"/>
        <v>0.78125</v>
      </c>
      <c r="I1507" s="2">
        <f t="shared" si="236"/>
        <v>3</v>
      </c>
      <c r="J1507" s="2">
        <f t="shared" si="237"/>
        <v>1</v>
      </c>
      <c r="K1507" s="3">
        <v>42102.951388888898</v>
      </c>
      <c r="L1507" s="1">
        <f t="shared" si="230"/>
        <v>0.17013888889778173</v>
      </c>
      <c r="M1507" s="1" t="s">
        <v>14</v>
      </c>
      <c r="N1507" s="1">
        <f t="shared" si="238"/>
        <v>1</v>
      </c>
      <c r="O1507" s="1" t="s">
        <v>33</v>
      </c>
      <c r="P1507" s="1">
        <v>24</v>
      </c>
      <c r="Q1507" s="1" t="s">
        <v>29</v>
      </c>
      <c r="R1507" s="1">
        <f t="shared" si="239"/>
        <v>2</v>
      </c>
      <c r="S1507" s="1" t="s">
        <v>19</v>
      </c>
      <c r="T1507" s="1">
        <v>0</v>
      </c>
      <c r="U1507" s="1">
        <v>0</v>
      </c>
      <c r="V1507" s="1">
        <v>39</v>
      </c>
      <c r="W1507">
        <f t="shared" si="231"/>
        <v>0.27152777779701864</v>
      </c>
      <c r="X1507">
        <f>COUNTIF($A$2:A1507,A1507)</f>
        <v>1</v>
      </c>
      <c r="Y1507" t="str">
        <f>VLOOKUP(A:A,[1]ZU_2015_ORIGINAL!A:F,6,FALSE)</f>
        <v>URO</v>
      </c>
      <c r="Z1507" s="7"/>
    </row>
    <row r="1508" spans="1:26">
      <c r="A1508" s="1">
        <v>5150082995</v>
      </c>
      <c r="B1508" s="2">
        <v>22</v>
      </c>
      <c r="C1508" s="3">
        <v>42102.529861111099</v>
      </c>
      <c r="D1508" s="4">
        <f t="shared" si="232"/>
        <v>0.52986111111111112</v>
      </c>
      <c r="E1508" s="2">
        <f t="shared" si="233"/>
        <v>3</v>
      </c>
      <c r="F1508" s="2">
        <f t="shared" si="234"/>
        <v>1</v>
      </c>
      <c r="G1508" s="3">
        <v>42103.020833333299</v>
      </c>
      <c r="H1508" s="4">
        <f t="shared" si="235"/>
        <v>2.0833333333333332E-2</v>
      </c>
      <c r="I1508" s="2">
        <f t="shared" si="236"/>
        <v>4</v>
      </c>
      <c r="J1508" s="2">
        <f t="shared" si="237"/>
        <v>2</v>
      </c>
      <c r="K1508" s="3">
        <v>42103.0625</v>
      </c>
      <c r="L1508" s="1">
        <f t="shared" si="230"/>
        <v>4.1666666700621136E-2</v>
      </c>
      <c r="M1508" s="1" t="s">
        <v>14</v>
      </c>
      <c r="N1508" s="1">
        <f t="shared" si="238"/>
        <v>1</v>
      </c>
      <c r="O1508" s="1" t="s">
        <v>27</v>
      </c>
      <c r="P1508" s="1">
        <v>13</v>
      </c>
      <c r="Q1508" s="1" t="s">
        <v>29</v>
      </c>
      <c r="R1508" s="1">
        <f t="shared" si="239"/>
        <v>2</v>
      </c>
      <c r="S1508" s="1" t="s">
        <v>19</v>
      </c>
      <c r="T1508" s="1">
        <v>0</v>
      </c>
      <c r="U1508" s="1">
        <v>0</v>
      </c>
      <c r="V1508" s="1">
        <v>39</v>
      </c>
      <c r="W1508">
        <f t="shared" si="231"/>
        <v>0.49097222220007097</v>
      </c>
      <c r="X1508">
        <f>COUNTIF($A$2:A1508,A1508)</f>
        <v>1</v>
      </c>
      <c r="Y1508" t="str">
        <f>VLOOKUP(A:A,[1]ZU_2015_ORIGINAL!A:F,6,FALSE)</f>
        <v>GYN</v>
      </c>
      <c r="Z1508" s="7"/>
    </row>
    <row r="1509" spans="1:26" hidden="1">
      <c r="A1509" s="1">
        <v>5150083026</v>
      </c>
      <c r="B1509" s="2">
        <v>63</v>
      </c>
      <c r="C1509" s="3">
        <v>42102.547916666699</v>
      </c>
      <c r="D1509" s="4">
        <f t="shared" si="232"/>
        <v>0.54791666666666672</v>
      </c>
      <c r="E1509" s="2">
        <f t="shared" si="233"/>
        <v>3</v>
      </c>
      <c r="F1509" s="2">
        <f t="shared" si="234"/>
        <v>1</v>
      </c>
      <c r="G1509" s="3">
        <v>42107.163194444503</v>
      </c>
      <c r="H1509" s="4">
        <f t="shared" si="235"/>
        <v>0.16319444444444445</v>
      </c>
      <c r="I1509" s="2">
        <f t="shared" si="236"/>
        <v>1</v>
      </c>
      <c r="J1509" s="2">
        <f t="shared" si="237"/>
        <v>2</v>
      </c>
      <c r="K1509" s="3">
        <v>42107.482638888898</v>
      </c>
      <c r="L1509" s="1">
        <f t="shared" si="230"/>
        <v>0.31944444439432118</v>
      </c>
      <c r="M1509" s="1" t="s">
        <v>14</v>
      </c>
      <c r="N1509" s="1">
        <f t="shared" si="238"/>
        <v>1</v>
      </c>
      <c r="O1509" s="1" t="s">
        <v>18</v>
      </c>
      <c r="P1509" s="1">
        <v>11</v>
      </c>
      <c r="Q1509" s="1" t="s">
        <v>16</v>
      </c>
      <c r="R1509" s="1">
        <f t="shared" si="239"/>
        <v>1</v>
      </c>
      <c r="S1509" s="1" t="s">
        <v>17</v>
      </c>
      <c r="T1509" s="1">
        <v>0</v>
      </c>
      <c r="U1509" s="1">
        <v>0</v>
      </c>
      <c r="V1509" s="1">
        <v>31</v>
      </c>
      <c r="W1509">
        <f t="shared" si="231"/>
        <v>4.6152777778042946</v>
      </c>
      <c r="X1509">
        <f>COUNTIF($A$2:A1509,A1509)</f>
        <v>1</v>
      </c>
      <c r="Y1509" t="str">
        <f>VLOOKUP(A:A,[1]ZU_2015_ORIGINAL!A:F,6,FALSE)</f>
        <v>AVT</v>
      </c>
      <c r="Z1509" s="7"/>
    </row>
    <row r="1510" spans="1:26">
      <c r="A1510" s="1">
        <v>5150083032</v>
      </c>
      <c r="B1510" s="2">
        <v>54</v>
      </c>
      <c r="C1510" s="3">
        <v>42102.563888888901</v>
      </c>
      <c r="D1510" s="4">
        <f t="shared" si="232"/>
        <v>0.56388888888888888</v>
      </c>
      <c r="E1510" s="2">
        <f t="shared" si="233"/>
        <v>3</v>
      </c>
      <c r="F1510" s="2">
        <f t="shared" si="234"/>
        <v>1</v>
      </c>
      <c r="G1510" s="3">
        <v>42102.847222222197</v>
      </c>
      <c r="H1510" s="4">
        <f t="shared" si="235"/>
        <v>0.84722222222222221</v>
      </c>
      <c r="I1510" s="2">
        <f t="shared" si="236"/>
        <v>3</v>
      </c>
      <c r="J1510" s="2">
        <f t="shared" si="237"/>
        <v>2</v>
      </c>
      <c r="K1510" s="3">
        <v>42103.472222222197</v>
      </c>
      <c r="L1510" s="1">
        <f t="shared" si="230"/>
        <v>0.625</v>
      </c>
      <c r="M1510" s="1" t="s">
        <v>14</v>
      </c>
      <c r="N1510" s="1">
        <f t="shared" si="238"/>
        <v>1</v>
      </c>
      <c r="O1510" s="1" t="s">
        <v>32</v>
      </c>
      <c r="P1510" s="1">
        <v>23</v>
      </c>
      <c r="Q1510" s="1" t="s">
        <v>29</v>
      </c>
      <c r="R1510" s="1">
        <f t="shared" si="239"/>
        <v>2</v>
      </c>
      <c r="S1510" s="1" t="s">
        <v>35</v>
      </c>
      <c r="T1510" s="1">
        <v>0</v>
      </c>
      <c r="U1510" s="1">
        <v>0</v>
      </c>
      <c r="V1510" s="1">
        <v>32</v>
      </c>
      <c r="W1510">
        <f t="shared" si="231"/>
        <v>0.28333333329646848</v>
      </c>
      <c r="X1510">
        <f>COUNTIF($A$2:A1510,A1510)</f>
        <v>1</v>
      </c>
      <c r="Y1510" t="str">
        <f>VLOOKUP(A:A,[1]ZU_2015_ORIGINAL!A:F,6,FALSE)</f>
        <v>UCH</v>
      </c>
      <c r="Z1510" s="7"/>
    </row>
    <row r="1511" spans="1:26">
      <c r="A1511" s="1">
        <v>5150083085</v>
      </c>
      <c r="B1511" s="2">
        <v>23</v>
      </c>
      <c r="C1511" s="3">
        <v>42102.577083333301</v>
      </c>
      <c r="D1511" s="4">
        <f t="shared" si="232"/>
        <v>0.57708333333333328</v>
      </c>
      <c r="E1511" s="2">
        <f t="shared" si="233"/>
        <v>3</v>
      </c>
      <c r="F1511" s="2">
        <f t="shared" si="234"/>
        <v>1</v>
      </c>
      <c r="G1511" s="3">
        <v>42102.667361111096</v>
      </c>
      <c r="H1511" s="4">
        <f t="shared" si="235"/>
        <v>0.66736111111111107</v>
      </c>
      <c r="I1511" s="2">
        <f t="shared" si="236"/>
        <v>3</v>
      </c>
      <c r="J1511" s="2">
        <f t="shared" si="237"/>
        <v>1</v>
      </c>
      <c r="K1511" s="3">
        <v>42105.501388888901</v>
      </c>
      <c r="L1511" s="1">
        <f t="shared" si="230"/>
        <v>2.8340277778042946</v>
      </c>
      <c r="M1511" s="1" t="s">
        <v>14</v>
      </c>
      <c r="N1511" s="1">
        <f t="shared" si="238"/>
        <v>1</v>
      </c>
      <c r="O1511" s="1" t="s">
        <v>32</v>
      </c>
      <c r="P1511" s="1">
        <v>23</v>
      </c>
      <c r="Q1511" s="1" t="s">
        <v>29</v>
      </c>
      <c r="R1511" s="1">
        <f t="shared" si="239"/>
        <v>2</v>
      </c>
      <c r="S1511" s="1" t="s">
        <v>19</v>
      </c>
      <c r="T1511" s="1">
        <v>0</v>
      </c>
      <c r="U1511" s="1">
        <v>0</v>
      </c>
      <c r="V1511" s="1">
        <v>34</v>
      </c>
      <c r="W1511">
        <f t="shared" si="231"/>
        <v>9.0277777795563452E-2</v>
      </c>
      <c r="X1511">
        <f>COUNTIF($A$2:A1511,A1511)</f>
        <v>1</v>
      </c>
      <c r="Y1511" t="str">
        <f>VLOOKUP(A:A,[1]ZU_2015_ORIGINAL!A:F,6,FALSE)</f>
        <v>UCH</v>
      </c>
      <c r="Z1511" s="7"/>
    </row>
    <row r="1512" spans="1:26">
      <c r="A1512" s="1">
        <v>5150083168</v>
      </c>
      <c r="B1512" s="2">
        <v>72</v>
      </c>
      <c r="C1512" s="3">
        <v>42102.645833333299</v>
      </c>
      <c r="D1512" s="4">
        <f t="shared" si="232"/>
        <v>0.64583333333333337</v>
      </c>
      <c r="E1512" s="2">
        <f t="shared" si="233"/>
        <v>3</v>
      </c>
      <c r="F1512" s="2">
        <f t="shared" si="234"/>
        <v>1</v>
      </c>
      <c r="G1512" s="3">
        <v>42102.9375</v>
      </c>
      <c r="H1512" s="4">
        <f t="shared" si="235"/>
        <v>0.9375</v>
      </c>
      <c r="I1512" s="2">
        <f t="shared" si="236"/>
        <v>3</v>
      </c>
      <c r="J1512" s="2">
        <f t="shared" si="237"/>
        <v>2</v>
      </c>
      <c r="K1512" s="3">
        <v>42103.055555555598</v>
      </c>
      <c r="L1512" s="1">
        <f t="shared" si="230"/>
        <v>0.11805555559840286</v>
      </c>
      <c r="M1512" s="1" t="s">
        <v>14</v>
      </c>
      <c r="N1512" s="1">
        <f t="shared" si="238"/>
        <v>1</v>
      </c>
      <c r="O1512" s="1" t="s">
        <v>32</v>
      </c>
      <c r="P1512" s="1">
        <v>23</v>
      </c>
      <c r="Q1512" s="1" t="s">
        <v>29</v>
      </c>
      <c r="R1512" s="1">
        <f t="shared" si="239"/>
        <v>2</v>
      </c>
      <c r="S1512" s="1" t="s">
        <v>19</v>
      </c>
      <c r="T1512" s="1">
        <v>0</v>
      </c>
      <c r="U1512" s="1">
        <v>0</v>
      </c>
      <c r="V1512" s="1">
        <v>39</v>
      </c>
      <c r="W1512">
        <f t="shared" si="231"/>
        <v>0.29166666670062114</v>
      </c>
      <c r="X1512">
        <f>COUNTIF($A$2:A1512,A1512)</f>
        <v>1</v>
      </c>
      <c r="Y1512" t="str">
        <f>VLOOKUP(A:A,[1]ZU_2015_ORIGINAL!A:F,6,FALSE)</f>
        <v>UCH</v>
      </c>
      <c r="Z1512" s="7"/>
    </row>
    <row r="1513" spans="1:26" hidden="1">
      <c r="A1513" s="1">
        <v>5150083180</v>
      </c>
      <c r="B1513" s="2">
        <v>79</v>
      </c>
      <c r="C1513" s="3">
        <v>42114.366666666698</v>
      </c>
      <c r="D1513" s="4">
        <f t="shared" si="232"/>
        <v>0.3666666666666667</v>
      </c>
      <c r="E1513" s="2">
        <f t="shared" si="233"/>
        <v>1</v>
      </c>
      <c r="F1513" s="2">
        <f t="shared" si="234"/>
        <v>1</v>
      </c>
      <c r="G1513" s="3">
        <v>42117.518750000003</v>
      </c>
      <c r="H1513" s="4">
        <f t="shared" si="235"/>
        <v>0.51874999999999993</v>
      </c>
      <c r="I1513" s="2">
        <f t="shared" si="236"/>
        <v>4</v>
      </c>
      <c r="J1513" s="2">
        <f t="shared" si="237"/>
        <v>1</v>
      </c>
      <c r="K1513" s="3">
        <v>42118.414583333302</v>
      </c>
      <c r="L1513" s="1">
        <f t="shared" si="230"/>
        <v>0.89583333329937886</v>
      </c>
      <c r="M1513" s="1" t="s">
        <v>14</v>
      </c>
      <c r="N1513" s="1">
        <f t="shared" si="238"/>
        <v>1</v>
      </c>
      <c r="O1513" s="1" t="s">
        <v>32</v>
      </c>
      <c r="P1513" s="1">
        <v>23</v>
      </c>
      <c r="Q1513" s="1" t="s">
        <v>16</v>
      </c>
      <c r="R1513" s="1">
        <f t="shared" si="239"/>
        <v>1</v>
      </c>
      <c r="S1513" s="1" t="s">
        <v>19</v>
      </c>
      <c r="T1513" s="1">
        <v>0</v>
      </c>
      <c r="U1513" s="1">
        <v>0</v>
      </c>
      <c r="V1513" s="1">
        <v>33</v>
      </c>
      <c r="W1513">
        <f t="shared" si="231"/>
        <v>3.1520833333051996</v>
      </c>
      <c r="X1513">
        <f>COUNTIF($A$2:A1513,A1513)</f>
        <v>1</v>
      </c>
      <c r="Y1513" t="str">
        <f>VLOOKUP(A:A,[1]ZU_2015_ORIGINAL!A:F,6,FALSE)</f>
        <v>UCH</v>
      </c>
      <c r="Z1513" s="7"/>
    </row>
    <row r="1514" spans="1:26">
      <c r="A1514" s="1">
        <v>5150083280</v>
      </c>
      <c r="B1514" s="2">
        <v>48</v>
      </c>
      <c r="C1514" s="3">
        <v>42102.898611111101</v>
      </c>
      <c r="D1514" s="4">
        <f t="shared" si="232"/>
        <v>0.89861111111111114</v>
      </c>
      <c r="E1514" s="2">
        <f t="shared" si="233"/>
        <v>3</v>
      </c>
      <c r="F1514" s="2">
        <f t="shared" si="234"/>
        <v>2</v>
      </c>
      <c r="G1514" s="3">
        <v>42103.215277777803</v>
      </c>
      <c r="H1514" s="4">
        <f t="shared" si="235"/>
        <v>0.21527777777777779</v>
      </c>
      <c r="I1514" s="2">
        <f t="shared" si="236"/>
        <v>4</v>
      </c>
      <c r="J1514" s="2">
        <f t="shared" si="237"/>
        <v>2</v>
      </c>
      <c r="K1514" s="3">
        <v>42103.277777777803</v>
      </c>
      <c r="L1514" s="1">
        <f t="shared" si="230"/>
        <v>6.25E-2</v>
      </c>
      <c r="M1514" s="1" t="s">
        <v>14</v>
      </c>
      <c r="N1514" s="1">
        <f t="shared" si="238"/>
        <v>1</v>
      </c>
      <c r="O1514" s="1" t="s">
        <v>18</v>
      </c>
      <c r="P1514" s="1">
        <v>11</v>
      </c>
      <c r="Q1514" s="1" t="s">
        <v>29</v>
      </c>
      <c r="R1514" s="1">
        <f t="shared" si="239"/>
        <v>2</v>
      </c>
      <c r="S1514" s="1" t="s">
        <v>19</v>
      </c>
      <c r="T1514" s="1">
        <v>0</v>
      </c>
      <c r="U1514" s="1">
        <v>0</v>
      </c>
      <c r="V1514" s="1">
        <v>39</v>
      </c>
      <c r="W1514">
        <f t="shared" si="231"/>
        <v>0.31666666670207633</v>
      </c>
      <c r="X1514">
        <f>COUNTIF($A$2:A1514,A1514)</f>
        <v>1</v>
      </c>
      <c r="Y1514" t="str">
        <f>VLOOKUP(A:A,[1]ZU_2015_ORIGINAL!A:F,6,FALSE)</f>
        <v>AVT</v>
      </c>
      <c r="Z1514" s="7"/>
    </row>
    <row r="1515" spans="1:26">
      <c r="A1515" s="1">
        <v>5150083289</v>
      </c>
      <c r="B1515" s="2">
        <v>74</v>
      </c>
      <c r="C1515" s="3">
        <v>42102.951388888898</v>
      </c>
      <c r="D1515" s="4">
        <f t="shared" si="232"/>
        <v>0.95138888888888884</v>
      </c>
      <c r="E1515" s="2">
        <f t="shared" si="233"/>
        <v>3</v>
      </c>
      <c r="F1515" s="2">
        <f t="shared" si="234"/>
        <v>2</v>
      </c>
      <c r="G1515" s="3">
        <v>42104.615277777797</v>
      </c>
      <c r="H1515" s="4">
        <f t="shared" si="235"/>
        <v>0.61527777777777781</v>
      </c>
      <c r="I1515" s="2">
        <f t="shared" si="236"/>
        <v>5</v>
      </c>
      <c r="J1515" s="2">
        <f t="shared" si="237"/>
        <v>1</v>
      </c>
      <c r="K1515" s="3">
        <v>42105.405555555597</v>
      </c>
      <c r="L1515" s="1">
        <f t="shared" si="230"/>
        <v>0.79027777779992903</v>
      </c>
      <c r="M1515" s="1" t="s">
        <v>14</v>
      </c>
      <c r="N1515" s="1">
        <f t="shared" si="238"/>
        <v>1</v>
      </c>
      <c r="O1515" s="1" t="s">
        <v>31</v>
      </c>
      <c r="P1515" s="1">
        <v>3</v>
      </c>
      <c r="Q1515" s="1" t="s">
        <v>29</v>
      </c>
      <c r="R1515" s="1">
        <f t="shared" si="239"/>
        <v>2</v>
      </c>
      <c r="S1515" s="1" t="s">
        <v>19</v>
      </c>
      <c r="T1515" s="1">
        <v>0</v>
      </c>
      <c r="U1515" s="1">
        <v>0</v>
      </c>
      <c r="V1515" s="1">
        <v>34</v>
      </c>
      <c r="W1515">
        <f t="shared" si="231"/>
        <v>1.6638888888992369</v>
      </c>
      <c r="X1515">
        <f>COUNTIF($A$2:A1515,A1515)</f>
        <v>1</v>
      </c>
      <c r="Y1515" t="str">
        <f>VLOOKUP(A:A,[1]ZU_2015_ORIGINAL!A:F,6,FALSE)</f>
        <v>1MD-IPF</v>
      </c>
      <c r="Z1515" s="7"/>
    </row>
    <row r="1516" spans="1:26">
      <c r="A1516" s="1">
        <v>5150083311</v>
      </c>
      <c r="B1516" s="2">
        <v>41</v>
      </c>
      <c r="C1516" s="3">
        <v>42103.03125</v>
      </c>
      <c r="D1516" s="4">
        <f t="shared" si="232"/>
        <v>3.125E-2</v>
      </c>
      <c r="E1516" s="2">
        <f t="shared" si="233"/>
        <v>4</v>
      </c>
      <c r="F1516" s="2">
        <f t="shared" si="234"/>
        <v>2</v>
      </c>
      <c r="G1516" s="3">
        <v>42103.104166666701</v>
      </c>
      <c r="H1516" s="4">
        <f t="shared" si="235"/>
        <v>0.10416666666666667</v>
      </c>
      <c r="I1516" s="2">
        <f t="shared" si="236"/>
        <v>4</v>
      </c>
      <c r="J1516" s="2">
        <f t="shared" si="237"/>
        <v>2</v>
      </c>
      <c r="K1516" s="3">
        <v>42103.177083333299</v>
      </c>
      <c r="L1516" s="1">
        <f t="shared" si="230"/>
        <v>7.2916666598757729E-2</v>
      </c>
      <c r="M1516" s="1" t="s">
        <v>14</v>
      </c>
      <c r="N1516" s="1">
        <f t="shared" si="238"/>
        <v>1</v>
      </c>
      <c r="O1516" s="1" t="s">
        <v>32</v>
      </c>
      <c r="P1516" s="1">
        <v>23</v>
      </c>
      <c r="Q1516" s="1" t="s">
        <v>29</v>
      </c>
      <c r="R1516" s="1">
        <f t="shared" si="239"/>
        <v>2</v>
      </c>
      <c r="S1516" s="1" t="s">
        <v>19</v>
      </c>
      <c r="T1516" s="1">
        <v>0</v>
      </c>
      <c r="U1516" s="1">
        <v>0</v>
      </c>
      <c r="V1516" s="1">
        <v>39</v>
      </c>
      <c r="W1516">
        <f t="shared" si="231"/>
        <v>7.2916666700621136E-2</v>
      </c>
      <c r="X1516">
        <f>COUNTIF($A$2:A1516,A1516)</f>
        <v>1</v>
      </c>
      <c r="Y1516" t="str">
        <f>VLOOKUP(A:A,[1]ZU_2015_ORIGINAL!A:F,6,FALSE)</f>
        <v>UCH</v>
      </c>
      <c r="Z1516" s="7"/>
    </row>
    <row r="1517" spans="1:26" hidden="1">
      <c r="A1517" s="1">
        <v>5150083355</v>
      </c>
      <c r="B1517" s="2">
        <v>66</v>
      </c>
      <c r="C1517" s="3">
        <v>42104.387499999997</v>
      </c>
      <c r="D1517" s="4">
        <f t="shared" si="232"/>
        <v>0.38750000000000001</v>
      </c>
      <c r="E1517" s="2">
        <f t="shared" si="233"/>
        <v>5</v>
      </c>
      <c r="F1517" s="2">
        <f t="shared" si="234"/>
        <v>1</v>
      </c>
      <c r="G1517" s="3">
        <v>42114.511805555601</v>
      </c>
      <c r="H1517" s="4">
        <f t="shared" si="235"/>
        <v>0.51180555555555551</v>
      </c>
      <c r="I1517" s="2">
        <f t="shared" si="236"/>
        <v>1</v>
      </c>
      <c r="J1517" s="2">
        <f t="shared" si="237"/>
        <v>1</v>
      </c>
      <c r="K1517" s="3">
        <v>42114.879861111098</v>
      </c>
      <c r="L1517" s="1">
        <f t="shared" si="230"/>
        <v>0.36805555549653945</v>
      </c>
      <c r="M1517" s="1" t="s">
        <v>14</v>
      </c>
      <c r="N1517" s="1">
        <f t="shared" si="238"/>
        <v>1</v>
      </c>
      <c r="O1517" s="1" t="s">
        <v>18</v>
      </c>
      <c r="P1517" s="1">
        <v>11</v>
      </c>
      <c r="Q1517" s="1" t="s">
        <v>16</v>
      </c>
      <c r="R1517" s="1">
        <f t="shared" si="239"/>
        <v>1</v>
      </c>
      <c r="S1517" s="1" t="s">
        <v>19</v>
      </c>
      <c r="T1517" s="1">
        <v>0</v>
      </c>
      <c r="U1517" s="1">
        <v>0</v>
      </c>
      <c r="V1517" s="1">
        <v>31</v>
      </c>
      <c r="W1517">
        <f t="shared" si="231"/>
        <v>10.124305555604224</v>
      </c>
      <c r="X1517">
        <f>COUNTIF($A$2:A1517,A1517)</f>
        <v>1</v>
      </c>
      <c r="Y1517" t="str">
        <f>VLOOKUP(A:A,[1]ZU_2015_ORIGINAL!A:F,6,FALSE)</f>
        <v>AVT</v>
      </c>
      <c r="Z1517" s="7"/>
    </row>
    <row r="1518" spans="1:26" hidden="1">
      <c r="A1518" s="1">
        <v>5150083355</v>
      </c>
      <c r="B1518" s="2">
        <v>66</v>
      </c>
      <c r="C1518" s="3">
        <v>42104.387499999997</v>
      </c>
      <c r="D1518" s="4">
        <f t="shared" si="232"/>
        <v>0.38750000000000001</v>
      </c>
      <c r="E1518" s="2">
        <f t="shared" si="233"/>
        <v>5</v>
      </c>
      <c r="F1518" s="2">
        <f t="shared" si="234"/>
        <v>1</v>
      </c>
      <c r="G1518" s="3">
        <v>42117.831944444399</v>
      </c>
      <c r="H1518" s="4">
        <f t="shared" si="235"/>
        <v>0.83194444444444438</v>
      </c>
      <c r="I1518" s="2">
        <f t="shared" si="236"/>
        <v>4</v>
      </c>
      <c r="J1518" s="2">
        <f t="shared" si="237"/>
        <v>2</v>
      </c>
      <c r="K1518" s="3">
        <v>42118.270833333299</v>
      </c>
      <c r="L1518" s="1">
        <f t="shared" si="230"/>
        <v>0.43888888890069211</v>
      </c>
      <c r="M1518" s="1" t="s">
        <v>14</v>
      </c>
      <c r="N1518" s="1">
        <f t="shared" si="238"/>
        <v>1</v>
      </c>
      <c r="O1518" s="1" t="s">
        <v>18</v>
      </c>
      <c r="P1518" s="1">
        <v>11</v>
      </c>
      <c r="Q1518" s="1" t="s">
        <v>16</v>
      </c>
      <c r="R1518" s="1">
        <f t="shared" si="239"/>
        <v>1</v>
      </c>
      <c r="S1518" s="1" t="s">
        <v>19</v>
      </c>
      <c r="T1518" s="1">
        <v>0</v>
      </c>
      <c r="U1518" s="1">
        <v>0</v>
      </c>
      <c r="V1518" s="1">
        <v>39</v>
      </c>
      <c r="W1518">
        <f t="shared" si="231"/>
        <v>13.444444444401597</v>
      </c>
      <c r="X1518">
        <f>COUNTIF($A$2:A1518,A1518)</f>
        <v>2</v>
      </c>
      <c r="Y1518" t="str">
        <f>VLOOKUP(A:A,[1]ZU_2015_ORIGINAL!A:F,6,FALSE)</f>
        <v>AVT</v>
      </c>
      <c r="Z1518" s="7"/>
    </row>
    <row r="1519" spans="1:26" hidden="1">
      <c r="A1519" s="1">
        <v>5150083365</v>
      </c>
      <c r="B1519" s="2">
        <v>78</v>
      </c>
      <c r="C1519" s="3">
        <v>42103.327083333301</v>
      </c>
      <c r="D1519" s="4">
        <f t="shared" si="232"/>
        <v>0.32708333333333334</v>
      </c>
      <c r="E1519" s="2">
        <f t="shared" si="233"/>
        <v>4</v>
      </c>
      <c r="F1519" s="2">
        <f t="shared" si="234"/>
        <v>1</v>
      </c>
      <c r="G1519" s="3">
        <v>42104.541666666701</v>
      </c>
      <c r="H1519" s="4">
        <f t="shared" si="235"/>
        <v>0.54166666666666663</v>
      </c>
      <c r="I1519" s="2">
        <f t="shared" si="236"/>
        <v>5</v>
      </c>
      <c r="J1519" s="2">
        <f t="shared" si="237"/>
        <v>1</v>
      </c>
      <c r="K1519" s="3">
        <v>42105.486111111102</v>
      </c>
      <c r="L1519" s="1">
        <f t="shared" si="230"/>
        <v>0.94444444440159714</v>
      </c>
      <c r="M1519" s="1" t="s">
        <v>14</v>
      </c>
      <c r="N1519" s="1">
        <f t="shared" si="238"/>
        <v>1</v>
      </c>
      <c r="O1519" s="1" t="s">
        <v>15</v>
      </c>
      <c r="P1519" s="1">
        <v>19</v>
      </c>
      <c r="Q1519" s="1" t="s">
        <v>16</v>
      </c>
      <c r="R1519" s="1">
        <f t="shared" si="239"/>
        <v>1</v>
      </c>
      <c r="S1519" s="1" t="s">
        <v>19</v>
      </c>
      <c r="T1519" s="1">
        <v>0</v>
      </c>
      <c r="U1519" s="1">
        <v>0</v>
      </c>
      <c r="V1519" s="1">
        <v>32</v>
      </c>
      <c r="W1519">
        <f t="shared" si="231"/>
        <v>1.2145833333997871</v>
      </c>
      <c r="X1519">
        <f>COUNTIF($A$2:A1519,A1519)</f>
        <v>1</v>
      </c>
      <c r="Y1519" t="str">
        <f>VLOOKUP(A:A,[1]ZU_2015_ORIGINAL!A:F,6,FALSE)</f>
        <v>NCH</v>
      </c>
      <c r="Z1519" s="7"/>
    </row>
    <row r="1520" spans="1:26" hidden="1">
      <c r="A1520" s="1">
        <v>5150083384</v>
      </c>
      <c r="B1520" s="2">
        <v>37</v>
      </c>
      <c r="C1520" s="3">
        <v>42103.35</v>
      </c>
      <c r="D1520" s="4">
        <f t="shared" si="232"/>
        <v>0.35000000000000003</v>
      </c>
      <c r="E1520" s="2">
        <f t="shared" si="233"/>
        <v>4</v>
      </c>
      <c r="F1520" s="2">
        <f t="shared" si="234"/>
        <v>1</v>
      </c>
      <c r="G1520" s="3">
        <v>42104.539583333302</v>
      </c>
      <c r="H1520" s="4">
        <f t="shared" si="235"/>
        <v>0.5395833333333333</v>
      </c>
      <c r="I1520" s="2">
        <f t="shared" si="236"/>
        <v>5</v>
      </c>
      <c r="J1520" s="2">
        <f t="shared" si="237"/>
        <v>1</v>
      </c>
      <c r="K1520" s="3">
        <v>42106.433333333298</v>
      </c>
      <c r="L1520" s="1">
        <f t="shared" si="230"/>
        <v>1.8937499999956344</v>
      </c>
      <c r="M1520" s="1" t="s">
        <v>14</v>
      </c>
      <c r="N1520" s="1">
        <f t="shared" si="238"/>
        <v>1</v>
      </c>
      <c r="O1520" s="1" t="s">
        <v>28</v>
      </c>
      <c r="P1520" s="1">
        <v>15</v>
      </c>
      <c r="Q1520" s="1" t="s">
        <v>16</v>
      </c>
      <c r="R1520" s="1">
        <f t="shared" si="239"/>
        <v>1</v>
      </c>
      <c r="S1520" s="1" t="s">
        <v>25</v>
      </c>
      <c r="T1520" s="1">
        <v>0</v>
      </c>
      <c r="U1520" s="1">
        <v>0</v>
      </c>
      <c r="V1520" s="1">
        <v>32</v>
      </c>
      <c r="W1520">
        <f t="shared" si="231"/>
        <v>1.1895833333037444</v>
      </c>
      <c r="X1520">
        <f>COUNTIF($A$2:A1520,A1520)</f>
        <v>1</v>
      </c>
      <c r="Y1520" t="str">
        <f>VLOOKUP(A:A,[1]ZU_2015_ORIGINAL!A:F,6,FALSE)</f>
        <v>HTC</v>
      </c>
      <c r="Z1520" s="7"/>
    </row>
    <row r="1521" spans="1:26">
      <c r="A1521" s="1">
        <v>5150083468</v>
      </c>
      <c r="B1521" s="2">
        <v>50</v>
      </c>
      <c r="C1521" s="3">
        <v>42103.390277777798</v>
      </c>
      <c r="D1521" s="4">
        <f t="shared" si="232"/>
        <v>0.39027777777777778</v>
      </c>
      <c r="E1521" s="2">
        <f t="shared" si="233"/>
        <v>4</v>
      </c>
      <c r="F1521" s="2">
        <f t="shared" si="234"/>
        <v>1</v>
      </c>
      <c r="G1521" s="3">
        <v>42117.633333333302</v>
      </c>
      <c r="H1521" s="4">
        <f t="shared" si="235"/>
        <v>0.6333333333333333</v>
      </c>
      <c r="I1521" s="2">
        <f t="shared" si="236"/>
        <v>4</v>
      </c>
      <c r="J1521" s="2">
        <f t="shared" si="237"/>
        <v>1</v>
      </c>
      <c r="K1521" s="3">
        <v>42118.402777777803</v>
      </c>
      <c r="L1521" s="1">
        <f t="shared" si="230"/>
        <v>0.76944444450055016</v>
      </c>
      <c r="M1521" s="1" t="s">
        <v>14</v>
      </c>
      <c r="N1521" s="1">
        <f t="shared" si="238"/>
        <v>1</v>
      </c>
      <c r="O1521" s="1" t="s">
        <v>15</v>
      </c>
      <c r="P1521" s="1">
        <v>19</v>
      </c>
      <c r="Q1521" s="1" t="s">
        <v>29</v>
      </c>
      <c r="R1521" s="1">
        <f t="shared" si="239"/>
        <v>2</v>
      </c>
      <c r="S1521" s="1" t="s">
        <v>19</v>
      </c>
      <c r="T1521" s="1">
        <v>0</v>
      </c>
      <c r="U1521" s="1">
        <v>0</v>
      </c>
      <c r="V1521" s="1">
        <v>33</v>
      </c>
      <c r="W1521">
        <f t="shared" si="231"/>
        <v>14.243055555503815</v>
      </c>
      <c r="X1521">
        <f>COUNTIF($A$2:A1521,A1521)</f>
        <v>1</v>
      </c>
      <c r="Y1521" t="str">
        <f>VLOOKUP(A:A,[1]ZU_2015_ORIGINAL!A:F,6,FALSE)</f>
        <v>NCH</v>
      </c>
      <c r="Z1521" s="7"/>
    </row>
    <row r="1522" spans="1:26" hidden="1">
      <c r="A1522" s="1">
        <v>5150083503</v>
      </c>
      <c r="B1522" s="2">
        <v>65</v>
      </c>
      <c r="C1522" s="3">
        <v>42103.407638888901</v>
      </c>
      <c r="D1522" s="4">
        <f t="shared" si="232"/>
        <v>0.40763888888888888</v>
      </c>
      <c r="E1522" s="2">
        <f t="shared" si="233"/>
        <v>4</v>
      </c>
      <c r="F1522" s="2">
        <f t="shared" si="234"/>
        <v>1</v>
      </c>
      <c r="G1522" s="3">
        <v>42104.502777777801</v>
      </c>
      <c r="H1522" s="4">
        <f t="shared" si="235"/>
        <v>0.50277777777777777</v>
      </c>
      <c r="I1522" s="2">
        <f t="shared" si="236"/>
        <v>5</v>
      </c>
      <c r="J1522" s="2">
        <f t="shared" si="237"/>
        <v>1</v>
      </c>
      <c r="K1522" s="3">
        <v>42105.500694444403</v>
      </c>
      <c r="L1522" s="1">
        <f t="shared" si="230"/>
        <v>0.99791666660166811</v>
      </c>
      <c r="M1522" s="1" t="s">
        <v>14</v>
      </c>
      <c r="N1522" s="1">
        <f t="shared" si="238"/>
        <v>1</v>
      </c>
      <c r="O1522" s="1" t="s">
        <v>23</v>
      </c>
      <c r="P1522" s="1">
        <v>12</v>
      </c>
      <c r="Q1522" s="1" t="s">
        <v>16</v>
      </c>
      <c r="R1522" s="1">
        <f t="shared" si="239"/>
        <v>1</v>
      </c>
      <c r="S1522" s="1" t="s">
        <v>19</v>
      </c>
      <c r="T1522" s="1">
        <v>0</v>
      </c>
      <c r="U1522" s="1">
        <v>0</v>
      </c>
      <c r="V1522" s="1">
        <v>32</v>
      </c>
      <c r="W1522">
        <f t="shared" si="231"/>
        <v>1.0951388889006921</v>
      </c>
      <c r="X1522">
        <f>COUNTIF($A$2:A1522,A1522)</f>
        <v>1</v>
      </c>
      <c r="Y1522" t="str">
        <f>VLOOKUP(A:A,[1]ZU_2015_ORIGINAL!A:F,6,FALSE)</f>
        <v>GCH</v>
      </c>
      <c r="Z1522" s="7"/>
    </row>
    <row r="1523" spans="1:26">
      <c r="A1523" s="1">
        <v>5150083525</v>
      </c>
      <c r="B1523" s="2">
        <v>90</v>
      </c>
      <c r="C1523" s="3">
        <v>42103.423611111102</v>
      </c>
      <c r="D1523" s="4">
        <f t="shared" si="232"/>
        <v>0.4236111111111111</v>
      </c>
      <c r="E1523" s="2">
        <f t="shared" si="233"/>
        <v>4</v>
      </c>
      <c r="F1523" s="2">
        <f t="shared" si="234"/>
        <v>1</v>
      </c>
      <c r="G1523" s="3">
        <v>42104.775694444397</v>
      </c>
      <c r="H1523" s="4">
        <f t="shared" si="235"/>
        <v>0.77569444444444446</v>
      </c>
      <c r="I1523" s="2">
        <f t="shared" si="236"/>
        <v>5</v>
      </c>
      <c r="J1523" s="2">
        <f t="shared" si="237"/>
        <v>1</v>
      </c>
      <c r="K1523" s="3">
        <v>42105.414583333302</v>
      </c>
      <c r="L1523" s="1">
        <f t="shared" si="230"/>
        <v>0.63888888890505768</v>
      </c>
      <c r="M1523" s="1" t="s">
        <v>14</v>
      </c>
      <c r="N1523" s="1">
        <f t="shared" si="238"/>
        <v>1</v>
      </c>
      <c r="O1523" s="1" t="s">
        <v>32</v>
      </c>
      <c r="P1523" s="1">
        <v>23</v>
      </c>
      <c r="Q1523" s="1" t="s">
        <v>29</v>
      </c>
      <c r="R1523" s="1">
        <f t="shared" si="239"/>
        <v>2</v>
      </c>
      <c r="S1523" s="1" t="s">
        <v>17</v>
      </c>
      <c r="T1523" s="1">
        <v>0</v>
      </c>
      <c r="U1523" s="1">
        <v>0</v>
      </c>
      <c r="V1523" s="1">
        <v>32</v>
      </c>
      <c r="W1523">
        <f t="shared" si="231"/>
        <v>1.3520833332950133</v>
      </c>
      <c r="X1523">
        <f>COUNTIF($A$2:A1523,A1523)</f>
        <v>1</v>
      </c>
      <c r="Y1523" t="str">
        <f>VLOOKUP(A:A,[1]ZU_2015_ORIGINAL!A:F,6,FALSE)</f>
        <v>UCH</v>
      </c>
      <c r="Z1523" s="7"/>
    </row>
    <row r="1524" spans="1:26" hidden="1">
      <c r="A1524" s="1">
        <v>5150083543</v>
      </c>
      <c r="B1524" s="2">
        <v>82</v>
      </c>
      <c r="C1524" s="3">
        <v>42103.433333333298</v>
      </c>
      <c r="D1524" s="4">
        <f t="shared" si="232"/>
        <v>0.43333333333333335</v>
      </c>
      <c r="E1524" s="2">
        <f t="shared" si="233"/>
        <v>4</v>
      </c>
      <c r="F1524" s="2">
        <f t="shared" si="234"/>
        <v>1</v>
      </c>
      <c r="G1524" s="3">
        <v>42104.647916666698</v>
      </c>
      <c r="H1524" s="4">
        <f t="shared" si="235"/>
        <v>0.6479166666666667</v>
      </c>
      <c r="I1524" s="2">
        <f t="shared" si="236"/>
        <v>5</v>
      </c>
      <c r="J1524" s="2">
        <f t="shared" si="237"/>
        <v>1</v>
      </c>
      <c r="K1524" s="3">
        <v>42106.433333333298</v>
      </c>
      <c r="L1524" s="1">
        <f t="shared" si="230"/>
        <v>1.7854166666002129</v>
      </c>
      <c r="M1524" s="1" t="s">
        <v>14</v>
      </c>
      <c r="N1524" s="1">
        <f t="shared" si="238"/>
        <v>1</v>
      </c>
      <c r="O1524" s="1" t="s">
        <v>18</v>
      </c>
      <c r="P1524" s="1">
        <v>11</v>
      </c>
      <c r="Q1524" s="1" t="s">
        <v>16</v>
      </c>
      <c r="R1524" s="1">
        <f t="shared" si="239"/>
        <v>1</v>
      </c>
      <c r="S1524" s="1" t="s">
        <v>22</v>
      </c>
      <c r="T1524" s="1">
        <v>0</v>
      </c>
      <c r="U1524" s="1">
        <v>0</v>
      </c>
      <c r="V1524" s="1">
        <v>35</v>
      </c>
      <c r="W1524">
        <f t="shared" si="231"/>
        <v>1.2145833333997871</v>
      </c>
      <c r="X1524">
        <f>COUNTIF($A$2:A1524,A1524)</f>
        <v>1</v>
      </c>
      <c r="Y1524" t="str">
        <f>VLOOKUP(A:A,[1]ZU_2015_ORIGINAL!A:F,6,FALSE)</f>
        <v>AVT</v>
      </c>
      <c r="Z1524" s="7"/>
    </row>
    <row r="1525" spans="1:26" hidden="1">
      <c r="A1525" s="1">
        <v>5150083622</v>
      </c>
      <c r="B1525" s="2">
        <v>82</v>
      </c>
      <c r="C1525" s="3">
        <v>42103.517361111102</v>
      </c>
      <c r="D1525" s="4">
        <f t="shared" si="232"/>
        <v>0.51736111111111105</v>
      </c>
      <c r="E1525" s="2">
        <f t="shared" si="233"/>
        <v>4</v>
      </c>
      <c r="F1525" s="2">
        <f t="shared" si="234"/>
        <v>1</v>
      </c>
      <c r="G1525" s="3">
        <v>42103.517361111102</v>
      </c>
      <c r="H1525" s="4">
        <f t="shared" si="235"/>
        <v>0.51736111111111105</v>
      </c>
      <c r="I1525" s="2">
        <f t="shared" si="236"/>
        <v>4</v>
      </c>
      <c r="J1525" s="2">
        <f t="shared" si="237"/>
        <v>1</v>
      </c>
      <c r="K1525" s="3">
        <v>42104.791666666701</v>
      </c>
      <c r="L1525" s="1">
        <f t="shared" si="230"/>
        <v>1.2743055555984029</v>
      </c>
      <c r="M1525" s="1" t="s">
        <v>14</v>
      </c>
      <c r="N1525" s="1">
        <f t="shared" si="238"/>
        <v>1</v>
      </c>
      <c r="O1525" s="1" t="s">
        <v>14</v>
      </c>
      <c r="P1525" s="1">
        <v>9</v>
      </c>
      <c r="Q1525" s="1" t="s">
        <v>16</v>
      </c>
      <c r="R1525" s="1">
        <f t="shared" si="239"/>
        <v>1</v>
      </c>
      <c r="S1525" s="1" t="s">
        <v>19</v>
      </c>
      <c r="T1525" s="1">
        <v>0</v>
      </c>
      <c r="U1525" s="1">
        <v>1</v>
      </c>
      <c r="V1525" s="1">
        <v>34</v>
      </c>
      <c r="W1525">
        <f t="shared" si="231"/>
        <v>0</v>
      </c>
      <c r="X1525">
        <f>COUNTIF($A$2:A1525,A1525)</f>
        <v>1</v>
      </c>
      <c r="Y1525" t="str">
        <f>VLOOKUP(A:A,[1]ZU_2015_ORIGINAL!A:F,6,FALSE)</f>
        <v>AIN</v>
      </c>
      <c r="Z1525" s="7"/>
    </row>
    <row r="1526" spans="1:26" hidden="1">
      <c r="A1526" s="1">
        <v>5150083729</v>
      </c>
      <c r="B1526" s="2">
        <v>59</v>
      </c>
      <c r="C1526" s="3">
        <v>42103.577777777798</v>
      </c>
      <c r="D1526" s="4">
        <f t="shared" si="232"/>
        <v>0.57777777777777783</v>
      </c>
      <c r="E1526" s="2">
        <f t="shared" si="233"/>
        <v>4</v>
      </c>
      <c r="F1526" s="2">
        <f t="shared" si="234"/>
        <v>1</v>
      </c>
      <c r="G1526" s="3">
        <v>42105.520833333299</v>
      </c>
      <c r="H1526" s="4">
        <f t="shared" si="235"/>
        <v>0.52083333333333337</v>
      </c>
      <c r="I1526" s="2">
        <f t="shared" si="236"/>
        <v>6</v>
      </c>
      <c r="J1526" s="2">
        <f t="shared" si="237"/>
        <v>2</v>
      </c>
      <c r="K1526" s="3">
        <v>42106.416666666701</v>
      </c>
      <c r="L1526" s="1">
        <f t="shared" si="230"/>
        <v>0.89583333340124227</v>
      </c>
      <c r="M1526" s="1" t="s">
        <v>14</v>
      </c>
      <c r="N1526" s="1">
        <f t="shared" si="238"/>
        <v>1</v>
      </c>
      <c r="O1526" s="1" t="s">
        <v>28</v>
      </c>
      <c r="P1526" s="1">
        <v>15</v>
      </c>
      <c r="Q1526" s="1" t="s">
        <v>16</v>
      </c>
      <c r="R1526" s="1">
        <f t="shared" si="239"/>
        <v>1</v>
      </c>
      <c r="S1526" s="1" t="s">
        <v>22</v>
      </c>
      <c r="T1526" s="1">
        <v>0</v>
      </c>
      <c r="U1526" s="1">
        <v>0</v>
      </c>
      <c r="V1526" s="1">
        <v>34</v>
      </c>
      <c r="W1526">
        <f t="shared" si="231"/>
        <v>1.943055555500905</v>
      </c>
      <c r="X1526">
        <f>COUNTIF($A$2:A1526,A1526)</f>
        <v>1</v>
      </c>
      <c r="Y1526" t="str">
        <f>VLOOKUP(A:A,[1]ZU_2015_ORIGINAL!A:F,6,FALSE)</f>
        <v>HTC</v>
      </c>
      <c r="Z1526" s="7"/>
    </row>
    <row r="1527" spans="1:26">
      <c r="A1527" s="1">
        <v>5150083769</v>
      </c>
      <c r="B1527" s="2">
        <v>9</v>
      </c>
      <c r="C1527" s="3">
        <v>42103.606944444502</v>
      </c>
      <c r="D1527" s="4">
        <f t="shared" si="232"/>
        <v>0.6069444444444444</v>
      </c>
      <c r="E1527" s="2">
        <f t="shared" si="233"/>
        <v>4</v>
      </c>
      <c r="F1527" s="2">
        <f t="shared" si="234"/>
        <v>1</v>
      </c>
      <c r="G1527" s="3">
        <v>42103.916666666701</v>
      </c>
      <c r="H1527" s="4">
        <f t="shared" si="235"/>
        <v>0.91666666666666663</v>
      </c>
      <c r="I1527" s="2">
        <f t="shared" si="236"/>
        <v>4</v>
      </c>
      <c r="J1527" s="2">
        <f t="shared" si="237"/>
        <v>2</v>
      </c>
      <c r="K1527" s="3">
        <v>42104.041666666701</v>
      </c>
      <c r="L1527" s="1">
        <f t="shared" si="230"/>
        <v>0.125</v>
      </c>
      <c r="M1527" s="1" t="s">
        <v>14</v>
      </c>
      <c r="N1527" s="1">
        <f t="shared" si="238"/>
        <v>1</v>
      </c>
      <c r="O1527" s="1" t="s">
        <v>40</v>
      </c>
      <c r="P1527" s="1">
        <v>17</v>
      </c>
      <c r="Q1527" s="1" t="s">
        <v>29</v>
      </c>
      <c r="R1527" s="1">
        <f t="shared" si="239"/>
        <v>2</v>
      </c>
      <c r="S1527" s="1" t="s">
        <v>19</v>
      </c>
      <c r="T1527" s="1">
        <v>0</v>
      </c>
      <c r="U1527" s="1">
        <v>0</v>
      </c>
      <c r="V1527" s="1">
        <v>39</v>
      </c>
      <c r="W1527">
        <f t="shared" si="231"/>
        <v>0.30972222219861578</v>
      </c>
      <c r="X1527">
        <f>COUNTIF($A$2:A1527,A1527)</f>
        <v>1</v>
      </c>
      <c r="Y1527" t="str">
        <f>VLOOKUP(A:A,[1]ZU_2015_ORIGINAL!A:F,6,FALSE)</f>
        <v>KCH</v>
      </c>
      <c r="Z1527" s="7"/>
    </row>
    <row r="1528" spans="1:26">
      <c r="A1528" s="1">
        <v>5150083810</v>
      </c>
      <c r="B1528" s="2">
        <v>47</v>
      </c>
      <c r="C1528" s="3">
        <v>42103.632638888899</v>
      </c>
      <c r="D1528" s="4">
        <f t="shared" si="232"/>
        <v>0.63263888888888886</v>
      </c>
      <c r="E1528" s="2">
        <f t="shared" si="233"/>
        <v>4</v>
      </c>
      <c r="F1528" s="2">
        <f t="shared" si="234"/>
        <v>1</v>
      </c>
      <c r="G1528" s="3">
        <v>42103.6652777778</v>
      </c>
      <c r="H1528" s="4">
        <f t="shared" si="235"/>
        <v>0.66527777777777775</v>
      </c>
      <c r="I1528" s="2">
        <f t="shared" si="236"/>
        <v>4</v>
      </c>
      <c r="J1528" s="2">
        <f t="shared" si="237"/>
        <v>1</v>
      </c>
      <c r="K1528" s="3">
        <v>42105.717361111099</v>
      </c>
      <c r="L1528" s="1">
        <f t="shared" si="230"/>
        <v>2.0520833332993789</v>
      </c>
      <c r="M1528" s="1" t="s">
        <v>14</v>
      </c>
      <c r="N1528" s="1">
        <f t="shared" si="238"/>
        <v>1</v>
      </c>
      <c r="O1528" s="1" t="s">
        <v>14</v>
      </c>
      <c r="P1528" s="1">
        <v>9</v>
      </c>
      <c r="Q1528" s="1" t="s">
        <v>29</v>
      </c>
      <c r="R1528" s="1">
        <f t="shared" si="239"/>
        <v>2</v>
      </c>
      <c r="S1528" s="1" t="s">
        <v>19</v>
      </c>
      <c r="T1528" s="1">
        <v>0</v>
      </c>
      <c r="U1528" s="1">
        <v>0</v>
      </c>
      <c r="V1528" s="1">
        <v>33</v>
      </c>
      <c r="W1528">
        <f t="shared" si="231"/>
        <v>3.2638888900692109E-2</v>
      </c>
      <c r="X1528">
        <f>COUNTIF($A$2:A1528,A1528)</f>
        <v>1</v>
      </c>
      <c r="Y1528" t="str">
        <f>VLOOKUP(A:A,[1]ZU_2015_ORIGINAL!A:F,6,FALSE)</f>
        <v>AIN</v>
      </c>
      <c r="Z1528" s="7"/>
    </row>
    <row r="1529" spans="1:26" hidden="1">
      <c r="A1529" s="1">
        <v>5150083855</v>
      </c>
      <c r="B1529" s="2">
        <v>61</v>
      </c>
      <c r="C1529" s="3">
        <v>42103.65625</v>
      </c>
      <c r="D1529" s="4">
        <f t="shared" si="232"/>
        <v>0.65625</v>
      </c>
      <c r="E1529" s="2">
        <f t="shared" si="233"/>
        <v>4</v>
      </c>
      <c r="F1529" s="2">
        <f t="shared" si="234"/>
        <v>1</v>
      </c>
      <c r="G1529" s="3">
        <v>42103.881944444402</v>
      </c>
      <c r="H1529" s="4">
        <f t="shared" si="235"/>
        <v>0.88194444444444453</v>
      </c>
      <c r="I1529" s="2">
        <f t="shared" si="236"/>
        <v>4</v>
      </c>
      <c r="J1529" s="2">
        <f t="shared" si="237"/>
        <v>2</v>
      </c>
      <c r="K1529" s="3">
        <v>42107.420833333301</v>
      </c>
      <c r="L1529" s="1">
        <f t="shared" si="230"/>
        <v>3.5388888888992369</v>
      </c>
      <c r="M1529" s="1" t="s">
        <v>14</v>
      </c>
      <c r="N1529" s="1">
        <f t="shared" si="238"/>
        <v>1</v>
      </c>
      <c r="O1529" s="1" t="s">
        <v>28</v>
      </c>
      <c r="P1529" s="1">
        <v>15</v>
      </c>
      <c r="Q1529" s="1" t="s">
        <v>16</v>
      </c>
      <c r="R1529" s="1">
        <f t="shared" si="239"/>
        <v>1</v>
      </c>
      <c r="S1529" s="1" t="s">
        <v>19</v>
      </c>
      <c r="T1529" s="1">
        <v>0</v>
      </c>
      <c r="U1529" s="1">
        <v>0</v>
      </c>
      <c r="V1529" s="1">
        <v>31</v>
      </c>
      <c r="W1529">
        <f t="shared" si="231"/>
        <v>0.22569444440159714</v>
      </c>
      <c r="X1529">
        <f>COUNTIF($A$2:A1529,A1529)</f>
        <v>1</v>
      </c>
      <c r="Y1529" t="str">
        <f>VLOOKUP(A:A,[1]ZU_2015_ORIGINAL!A:F,6,FALSE)</f>
        <v>HTC</v>
      </c>
      <c r="Z1529" s="7"/>
    </row>
    <row r="1530" spans="1:26" hidden="1">
      <c r="A1530" s="1">
        <v>5150083906</v>
      </c>
      <c r="B1530" s="2">
        <v>61</v>
      </c>
      <c r="C1530" s="3">
        <v>42103.743055555598</v>
      </c>
      <c r="D1530" s="4">
        <f t="shared" si="232"/>
        <v>0.74305555555555547</v>
      </c>
      <c r="E1530" s="2">
        <f t="shared" si="233"/>
        <v>4</v>
      </c>
      <c r="F1530" s="2">
        <f t="shared" si="234"/>
        <v>1</v>
      </c>
      <c r="G1530" s="3">
        <v>42104.125</v>
      </c>
      <c r="H1530" s="4">
        <f t="shared" si="235"/>
        <v>0.125</v>
      </c>
      <c r="I1530" s="2">
        <f t="shared" si="236"/>
        <v>5</v>
      </c>
      <c r="J1530" s="2">
        <f t="shared" si="237"/>
        <v>2</v>
      </c>
      <c r="K1530" s="3">
        <v>42104.291666666701</v>
      </c>
      <c r="L1530" s="1">
        <f t="shared" si="230"/>
        <v>0.16666666670062114</v>
      </c>
      <c r="M1530" s="1" t="s">
        <v>14</v>
      </c>
      <c r="N1530" s="1">
        <f t="shared" si="238"/>
        <v>1</v>
      </c>
      <c r="O1530" s="1" t="s">
        <v>33</v>
      </c>
      <c r="P1530" s="1">
        <v>24</v>
      </c>
      <c r="Q1530" s="1" t="s">
        <v>16</v>
      </c>
      <c r="R1530" s="1">
        <f t="shared" si="239"/>
        <v>1</v>
      </c>
      <c r="S1530" s="1" t="s">
        <v>19</v>
      </c>
      <c r="T1530" s="1">
        <v>0</v>
      </c>
      <c r="U1530" s="1">
        <v>0</v>
      </c>
      <c r="V1530" s="1">
        <v>39</v>
      </c>
      <c r="W1530">
        <f t="shared" si="231"/>
        <v>0.38194444440159714</v>
      </c>
      <c r="X1530">
        <f>COUNTIF($A$2:A1530,A1530)</f>
        <v>1</v>
      </c>
      <c r="Y1530" t="str">
        <f>VLOOKUP(A:A,[1]ZU_2015_ORIGINAL!A:F,6,FALSE)</f>
        <v>URO</v>
      </c>
      <c r="Z1530" s="7"/>
    </row>
    <row r="1531" spans="1:26">
      <c r="A1531" s="1">
        <v>5150083918</v>
      </c>
      <c r="B1531" s="2">
        <v>84</v>
      </c>
      <c r="C1531" s="3">
        <v>42103.761805555601</v>
      </c>
      <c r="D1531" s="4">
        <f t="shared" si="232"/>
        <v>0.76180555555555562</v>
      </c>
      <c r="E1531" s="2">
        <f t="shared" si="233"/>
        <v>4</v>
      </c>
      <c r="F1531" s="2">
        <f t="shared" si="234"/>
        <v>1</v>
      </c>
      <c r="G1531" s="3">
        <v>42103.809027777803</v>
      </c>
      <c r="H1531" s="4">
        <f t="shared" si="235"/>
        <v>0.80902777777777779</v>
      </c>
      <c r="I1531" s="2">
        <f t="shared" si="236"/>
        <v>4</v>
      </c>
      <c r="J1531" s="2">
        <f t="shared" si="237"/>
        <v>2</v>
      </c>
      <c r="K1531" s="3">
        <v>42104.694444444402</v>
      </c>
      <c r="L1531" s="1">
        <f t="shared" si="230"/>
        <v>0.88541666659875773</v>
      </c>
      <c r="M1531" s="1" t="s">
        <v>14</v>
      </c>
      <c r="N1531" s="1">
        <f t="shared" si="238"/>
        <v>1</v>
      </c>
      <c r="O1531" s="1" t="s">
        <v>14</v>
      </c>
      <c r="P1531" s="1">
        <v>9</v>
      </c>
      <c r="Q1531" s="1" t="s">
        <v>29</v>
      </c>
      <c r="R1531" s="1">
        <f t="shared" si="239"/>
        <v>2</v>
      </c>
      <c r="S1531" s="1" t="s">
        <v>19</v>
      </c>
      <c r="T1531" s="1">
        <v>0</v>
      </c>
      <c r="U1531" s="1">
        <v>0</v>
      </c>
      <c r="V1531" s="1">
        <v>34</v>
      </c>
      <c r="W1531">
        <f t="shared" si="231"/>
        <v>4.7222222201526165E-2</v>
      </c>
      <c r="X1531">
        <f>COUNTIF($A$2:A1531,A1531)</f>
        <v>1</v>
      </c>
      <c r="Y1531" t="str">
        <f>VLOOKUP(A:A,[1]ZU_2015_ORIGINAL!A:F,6,FALSE)</f>
        <v>AIN</v>
      </c>
      <c r="Z1531" s="7"/>
    </row>
    <row r="1532" spans="1:26">
      <c r="A1532" s="1">
        <v>5150083934</v>
      </c>
      <c r="B1532" s="2">
        <v>61</v>
      </c>
      <c r="C1532" s="3">
        <v>42103.784722222197</v>
      </c>
      <c r="D1532" s="4">
        <f t="shared" si="232"/>
        <v>0.78472222222222221</v>
      </c>
      <c r="E1532" s="2">
        <f t="shared" si="233"/>
        <v>4</v>
      </c>
      <c r="F1532" s="2">
        <f t="shared" si="234"/>
        <v>1</v>
      </c>
      <c r="G1532" s="3">
        <v>42107.824999999997</v>
      </c>
      <c r="H1532" s="4">
        <f t="shared" si="235"/>
        <v>0.82500000000000007</v>
      </c>
      <c r="I1532" s="2">
        <f t="shared" si="236"/>
        <v>1</v>
      </c>
      <c r="J1532" s="2">
        <f t="shared" si="237"/>
        <v>2</v>
      </c>
      <c r="K1532" s="3">
        <v>42108.604861111096</v>
      </c>
      <c r="L1532" s="1">
        <f t="shared" si="230"/>
        <v>0.77986111109930789</v>
      </c>
      <c r="M1532" s="1" t="s">
        <v>14</v>
      </c>
      <c r="N1532" s="1">
        <f t="shared" si="238"/>
        <v>1</v>
      </c>
      <c r="O1532" s="1" t="s">
        <v>38</v>
      </c>
      <c r="P1532" s="1">
        <v>6</v>
      </c>
      <c r="Q1532" s="1" t="s">
        <v>29</v>
      </c>
      <c r="R1532" s="1">
        <f t="shared" si="239"/>
        <v>2</v>
      </c>
      <c r="S1532" s="1" t="s">
        <v>24</v>
      </c>
      <c r="T1532" s="1">
        <v>0</v>
      </c>
      <c r="U1532" s="1">
        <v>0</v>
      </c>
      <c r="V1532" s="1">
        <v>32</v>
      </c>
      <c r="W1532">
        <f t="shared" si="231"/>
        <v>4.040277777799929</v>
      </c>
      <c r="X1532">
        <f>COUNTIF($A$2:A1532,A1532)</f>
        <v>1</v>
      </c>
      <c r="Y1532" t="str">
        <f>VLOOKUP(A:A,[1]ZU_2015_ORIGINAL!A:F,6,FALSE)</f>
        <v>3MD</v>
      </c>
      <c r="Z1532" s="7"/>
    </row>
    <row r="1533" spans="1:26">
      <c r="A1533" s="1">
        <v>5150083934</v>
      </c>
      <c r="B1533" s="2">
        <v>61</v>
      </c>
      <c r="C1533" s="3">
        <v>42103.784722222197</v>
      </c>
      <c r="D1533" s="4">
        <f t="shared" si="232"/>
        <v>0.78472222222222221</v>
      </c>
      <c r="E1533" s="2">
        <f t="shared" si="233"/>
        <v>4</v>
      </c>
      <c r="F1533" s="2">
        <f t="shared" si="234"/>
        <v>1</v>
      </c>
      <c r="G1533" s="3">
        <v>42121.493750000001</v>
      </c>
      <c r="H1533" s="4">
        <f t="shared" si="235"/>
        <v>0.49374999999999997</v>
      </c>
      <c r="I1533" s="2">
        <f t="shared" si="236"/>
        <v>1</v>
      </c>
      <c r="J1533" s="2">
        <f t="shared" si="237"/>
        <v>1</v>
      </c>
      <c r="K1533" s="3">
        <v>42121.541666666701</v>
      </c>
      <c r="L1533" s="1">
        <f t="shared" si="230"/>
        <v>4.7916666699165944E-2</v>
      </c>
      <c r="M1533" s="1" t="s">
        <v>14</v>
      </c>
      <c r="N1533" s="1">
        <f t="shared" si="238"/>
        <v>1</v>
      </c>
      <c r="O1533" s="1" t="s">
        <v>38</v>
      </c>
      <c r="P1533" s="1">
        <v>6</v>
      </c>
      <c r="Q1533" s="1" t="s">
        <v>29</v>
      </c>
      <c r="R1533" s="1">
        <f t="shared" si="239"/>
        <v>2</v>
      </c>
      <c r="S1533" s="1" t="s">
        <v>24</v>
      </c>
      <c r="T1533" s="1">
        <v>0</v>
      </c>
      <c r="U1533" s="1">
        <v>0</v>
      </c>
      <c r="V1533" s="1">
        <v>33</v>
      </c>
      <c r="W1533">
        <f t="shared" si="231"/>
        <v>17.709027777804295</v>
      </c>
      <c r="X1533">
        <f>COUNTIF($A$2:A1533,A1533)</f>
        <v>2</v>
      </c>
      <c r="Y1533" t="str">
        <f>VLOOKUP(A:A,[1]ZU_2015_ORIGINAL!A:F,6,FALSE)</f>
        <v>3MD</v>
      </c>
      <c r="Z1533" s="7"/>
    </row>
    <row r="1534" spans="1:26">
      <c r="A1534" s="1">
        <v>5150083934</v>
      </c>
      <c r="B1534" s="2">
        <v>61</v>
      </c>
      <c r="C1534" s="3">
        <v>42103.784722222197</v>
      </c>
      <c r="D1534" s="4">
        <f t="shared" si="232"/>
        <v>0.78472222222222221</v>
      </c>
      <c r="E1534" s="2">
        <f t="shared" si="233"/>
        <v>4</v>
      </c>
      <c r="F1534" s="2">
        <f t="shared" si="234"/>
        <v>1</v>
      </c>
      <c r="G1534" s="3">
        <v>42122.595833333296</v>
      </c>
      <c r="H1534" s="4">
        <f t="shared" si="235"/>
        <v>0.59583333333333333</v>
      </c>
      <c r="I1534" s="2">
        <f t="shared" si="236"/>
        <v>2</v>
      </c>
      <c r="J1534" s="2">
        <f t="shared" si="237"/>
        <v>1</v>
      </c>
      <c r="K1534" s="3">
        <v>42124.125694444498</v>
      </c>
      <c r="L1534" s="1">
        <f t="shared" si="230"/>
        <v>1.5298611112011713</v>
      </c>
      <c r="M1534" s="1" t="s">
        <v>14</v>
      </c>
      <c r="N1534" s="1">
        <f t="shared" si="238"/>
        <v>1</v>
      </c>
      <c r="O1534" s="1" t="s">
        <v>38</v>
      </c>
      <c r="P1534" s="1">
        <v>6</v>
      </c>
      <c r="Q1534" s="1" t="s">
        <v>29</v>
      </c>
      <c r="R1534" s="1">
        <f t="shared" si="239"/>
        <v>2</v>
      </c>
      <c r="S1534" s="1" t="s">
        <v>24</v>
      </c>
      <c r="T1534" s="1">
        <v>1</v>
      </c>
      <c r="U1534" s="1">
        <v>0</v>
      </c>
      <c r="V1534" s="1">
        <v>35</v>
      </c>
      <c r="W1534">
        <f t="shared" si="231"/>
        <v>18.811111111099308</v>
      </c>
      <c r="X1534">
        <f>COUNTIF($A$2:A1534,A1534)</f>
        <v>3</v>
      </c>
      <c r="Y1534" t="str">
        <f>VLOOKUP(A:A,[1]ZU_2015_ORIGINAL!A:F,6,FALSE)</f>
        <v>3MD</v>
      </c>
      <c r="Z1534" s="7"/>
    </row>
    <row r="1535" spans="1:26">
      <c r="A1535" s="1">
        <v>5150083978</v>
      </c>
      <c r="B1535" s="2">
        <v>66</v>
      </c>
      <c r="C1535" s="3">
        <v>42103.885416666701</v>
      </c>
      <c r="D1535" s="4">
        <f t="shared" si="232"/>
        <v>0.88541666666666663</v>
      </c>
      <c r="E1535" s="2">
        <f t="shared" si="233"/>
        <v>4</v>
      </c>
      <c r="F1535" s="2">
        <f t="shared" si="234"/>
        <v>2</v>
      </c>
      <c r="G1535" s="3">
        <v>42109.59375</v>
      </c>
      <c r="H1535" s="4">
        <f t="shared" si="235"/>
        <v>0.59375</v>
      </c>
      <c r="I1535" s="2">
        <f t="shared" si="236"/>
        <v>3</v>
      </c>
      <c r="J1535" s="2">
        <f t="shared" si="237"/>
        <v>1</v>
      </c>
      <c r="K1535" s="3">
        <v>42110.459027777797</v>
      </c>
      <c r="L1535" s="1">
        <f t="shared" si="230"/>
        <v>0.86527777779701864</v>
      </c>
      <c r="M1535" s="1" t="s">
        <v>14</v>
      </c>
      <c r="N1535" s="1">
        <f t="shared" si="238"/>
        <v>1</v>
      </c>
      <c r="O1535" s="1" t="s">
        <v>15</v>
      </c>
      <c r="P1535" s="1">
        <v>19</v>
      </c>
      <c r="Q1535" s="1" t="s">
        <v>29</v>
      </c>
      <c r="R1535" s="1">
        <f t="shared" si="239"/>
        <v>2</v>
      </c>
      <c r="S1535" s="1" t="s">
        <v>19</v>
      </c>
      <c r="T1535" s="1">
        <v>0</v>
      </c>
      <c r="U1535" s="1">
        <v>0</v>
      </c>
      <c r="V1535" s="1">
        <v>32</v>
      </c>
      <c r="W1535">
        <f t="shared" si="231"/>
        <v>5.7083333332993789</v>
      </c>
      <c r="X1535">
        <f>COUNTIF($A$2:A1535,A1535)</f>
        <v>1</v>
      </c>
      <c r="Y1535" t="str">
        <f>VLOOKUP(A:A,[1]ZU_2015_ORIGINAL!A:F,6,FALSE)</f>
        <v>NCH</v>
      </c>
      <c r="Z1535" s="7"/>
    </row>
    <row r="1536" spans="1:26">
      <c r="A1536" s="1">
        <v>5150083982</v>
      </c>
      <c r="B1536" s="2">
        <v>34</v>
      </c>
      <c r="C1536" s="3">
        <v>42103.886111111096</v>
      </c>
      <c r="D1536" s="4">
        <f t="shared" si="232"/>
        <v>0.88611111111111107</v>
      </c>
      <c r="E1536" s="2">
        <f t="shared" si="233"/>
        <v>4</v>
      </c>
      <c r="F1536" s="2">
        <f t="shared" si="234"/>
        <v>2</v>
      </c>
      <c r="G1536" s="3">
        <v>42104.15625</v>
      </c>
      <c r="H1536" s="4">
        <f t="shared" si="235"/>
        <v>0.15625</v>
      </c>
      <c r="I1536" s="2">
        <f t="shared" si="236"/>
        <v>5</v>
      </c>
      <c r="J1536" s="2">
        <f t="shared" si="237"/>
        <v>2</v>
      </c>
      <c r="K1536" s="3">
        <v>42104.402777777803</v>
      </c>
      <c r="L1536" s="1">
        <f t="shared" si="230"/>
        <v>0.24652777780283941</v>
      </c>
      <c r="M1536" s="1" t="s">
        <v>14</v>
      </c>
      <c r="N1536" s="1">
        <f t="shared" si="238"/>
        <v>1</v>
      </c>
      <c r="O1536" s="1" t="s">
        <v>33</v>
      </c>
      <c r="P1536" s="1">
        <v>24</v>
      </c>
      <c r="Q1536" s="1" t="s">
        <v>29</v>
      </c>
      <c r="R1536" s="1">
        <f t="shared" si="239"/>
        <v>2</v>
      </c>
      <c r="S1536" s="1" t="s">
        <v>19</v>
      </c>
      <c r="T1536" s="1">
        <v>0</v>
      </c>
      <c r="U1536" s="1">
        <v>0</v>
      </c>
      <c r="V1536" s="1">
        <v>39</v>
      </c>
      <c r="W1536">
        <f t="shared" si="231"/>
        <v>0.27013888890360249</v>
      </c>
      <c r="X1536">
        <f>COUNTIF($A$2:A1536,A1536)</f>
        <v>1</v>
      </c>
      <c r="Y1536" t="str">
        <f>VLOOKUP(A:A,[1]ZU_2015_ORIGINAL!A:F,6,FALSE)</f>
        <v>URO</v>
      </c>
      <c r="Z1536" s="7"/>
    </row>
    <row r="1537" spans="1:26">
      <c r="A1537" s="1">
        <v>5150083986</v>
      </c>
      <c r="B1537" s="2">
        <v>18</v>
      </c>
      <c r="C1537" s="3">
        <v>42103.903472222199</v>
      </c>
      <c r="D1537" s="4">
        <f t="shared" si="232"/>
        <v>0.90347222222222223</v>
      </c>
      <c r="E1537" s="2">
        <f t="shared" si="233"/>
        <v>4</v>
      </c>
      <c r="F1537" s="2">
        <f t="shared" si="234"/>
        <v>2</v>
      </c>
      <c r="G1537" s="3">
        <v>42104.166666666701</v>
      </c>
      <c r="H1537" s="4">
        <f t="shared" si="235"/>
        <v>0.16666666666666666</v>
      </c>
      <c r="I1537" s="2">
        <f t="shared" si="236"/>
        <v>5</v>
      </c>
      <c r="J1537" s="2">
        <f t="shared" si="237"/>
        <v>2</v>
      </c>
      <c r="K1537" s="3">
        <v>42104.270833333299</v>
      </c>
      <c r="L1537" s="1">
        <f t="shared" si="230"/>
        <v>0.10416666659875773</v>
      </c>
      <c r="M1537" s="1" t="s">
        <v>14</v>
      </c>
      <c r="N1537" s="1">
        <f t="shared" si="238"/>
        <v>1</v>
      </c>
      <c r="O1537" s="1" t="s">
        <v>18</v>
      </c>
      <c r="P1537" s="1">
        <v>11</v>
      </c>
      <c r="Q1537" s="1" t="s">
        <v>29</v>
      </c>
      <c r="R1537" s="1">
        <f t="shared" si="239"/>
        <v>2</v>
      </c>
      <c r="S1537" s="1" t="s">
        <v>19</v>
      </c>
      <c r="T1537" s="1">
        <v>0</v>
      </c>
      <c r="U1537" s="1">
        <v>0</v>
      </c>
      <c r="V1537" s="1">
        <v>39</v>
      </c>
      <c r="W1537">
        <f t="shared" si="231"/>
        <v>0.26319444450200535</v>
      </c>
      <c r="X1537">
        <f>COUNTIF($A$2:A1537,A1537)</f>
        <v>1</v>
      </c>
      <c r="Y1537" t="str">
        <f>VLOOKUP(A:A,[1]ZU_2015_ORIGINAL!A:F,6,FALSE)</f>
        <v>AVT</v>
      </c>
      <c r="Z1537" s="7"/>
    </row>
    <row r="1538" spans="1:26">
      <c r="A1538" s="1">
        <v>5150083993</v>
      </c>
      <c r="B1538" s="2">
        <v>28</v>
      </c>
      <c r="C1538" s="3">
        <v>42103.940277777801</v>
      </c>
      <c r="D1538" s="4">
        <f t="shared" si="232"/>
        <v>0.94027777777777777</v>
      </c>
      <c r="E1538" s="2">
        <f t="shared" si="233"/>
        <v>4</v>
      </c>
      <c r="F1538" s="2">
        <f t="shared" si="234"/>
        <v>2</v>
      </c>
      <c r="G1538" s="3">
        <v>42104.145833333299</v>
      </c>
      <c r="H1538" s="4">
        <f t="shared" si="235"/>
        <v>0.14583333333333334</v>
      </c>
      <c r="I1538" s="2">
        <f t="shared" si="236"/>
        <v>5</v>
      </c>
      <c r="J1538" s="2">
        <f t="shared" si="237"/>
        <v>2</v>
      </c>
      <c r="K1538" s="3">
        <v>42104.364583333299</v>
      </c>
      <c r="L1538" s="1">
        <f t="shared" ref="L1538:L1601" si="240">K1538-G1538</f>
        <v>0.21875</v>
      </c>
      <c r="M1538" s="1" t="s">
        <v>14</v>
      </c>
      <c r="N1538" s="1">
        <f t="shared" si="238"/>
        <v>1</v>
      </c>
      <c r="O1538" s="1" t="s">
        <v>32</v>
      </c>
      <c r="P1538" s="1">
        <v>23</v>
      </c>
      <c r="Q1538" s="1" t="s">
        <v>29</v>
      </c>
      <c r="R1538" s="1">
        <f t="shared" si="239"/>
        <v>2</v>
      </c>
      <c r="S1538" s="1" t="s">
        <v>19</v>
      </c>
      <c r="T1538" s="1">
        <v>0</v>
      </c>
      <c r="U1538" s="1">
        <v>0</v>
      </c>
      <c r="V1538" s="1">
        <v>39</v>
      </c>
      <c r="W1538">
        <f t="shared" ref="W1538:W1601" si="241">G1538-C1538</f>
        <v>0.20555555549799465</v>
      </c>
      <c r="X1538">
        <f>COUNTIF($A$2:A1538,A1538)</f>
        <v>1</v>
      </c>
      <c r="Y1538" t="str">
        <f>VLOOKUP(A:A,[1]ZU_2015_ORIGINAL!A:F,6,FALSE)</f>
        <v>UCH</v>
      </c>
      <c r="Z1538" s="7"/>
    </row>
    <row r="1539" spans="1:26">
      <c r="A1539" s="1">
        <v>5150084019</v>
      </c>
      <c r="B1539" s="2">
        <v>76</v>
      </c>
      <c r="C1539" s="3">
        <v>42104.045138888898</v>
      </c>
      <c r="D1539" s="4">
        <f t="shared" ref="D1539:D1602" si="242">TIME(HOUR(C1539),MINUTE(C1539),SECOND(C1539))</f>
        <v>4.5138888888888888E-2</v>
      </c>
      <c r="E1539" s="2">
        <f t="shared" ref="E1539:E1602" si="243">WEEKDAY(C1539,2)</f>
        <v>5</v>
      </c>
      <c r="F1539" s="2">
        <f t="shared" ref="F1539:F1602" si="244">IF(AND(D1539&gt;TIMEVALUE("7:00"),D1539&lt;TIMEVALUE("19:00"),E1539&lt;&gt;6,E1539&lt;&gt;7),1,2)</f>
        <v>2</v>
      </c>
      <c r="G1539" s="3">
        <v>42104.824999999997</v>
      </c>
      <c r="H1539" s="4">
        <f t="shared" ref="H1539:H1602" si="245">TIME(HOUR(G1539),MINUTE(G1539),SECOND(G1539))</f>
        <v>0.82500000000000007</v>
      </c>
      <c r="I1539" s="2">
        <f t="shared" ref="I1539:I1602" si="246">WEEKDAY(G1539,2)</f>
        <v>5</v>
      </c>
      <c r="J1539" s="2">
        <f t="shared" ref="J1539:J1602" si="247">IF(AND(H1539&gt;TIMEVALUE("7:00"),H1539&lt;TIMEVALUE("19:00"),I1539&lt;&gt;6,I1539&lt;&gt;7),1,2)</f>
        <v>2</v>
      </c>
      <c r="K1539" s="3">
        <v>42106.474999999999</v>
      </c>
      <c r="L1539" s="1">
        <f t="shared" si="240"/>
        <v>1.6500000000014552</v>
      </c>
      <c r="M1539" s="1" t="s">
        <v>14</v>
      </c>
      <c r="N1539" s="1">
        <f t="shared" ref="N1539:N1602" si="248">IF(M1539="AIN",1,2)</f>
        <v>1</v>
      </c>
      <c r="O1539" s="1" t="s">
        <v>34</v>
      </c>
      <c r="P1539" s="1">
        <v>8</v>
      </c>
      <c r="Q1539" s="1" t="s">
        <v>29</v>
      </c>
      <c r="R1539" s="1">
        <f t="shared" ref="R1539:R1602" si="249">IF(Q1539="Normalfall",1,2)</f>
        <v>2</v>
      </c>
      <c r="S1539" s="1" t="s">
        <v>19</v>
      </c>
      <c r="T1539" s="1">
        <v>0</v>
      </c>
      <c r="U1539" s="1">
        <v>0</v>
      </c>
      <c r="V1539" s="1">
        <v>31</v>
      </c>
      <c r="W1539">
        <f t="shared" si="241"/>
        <v>0.77986111109930789</v>
      </c>
      <c r="X1539">
        <f>COUNTIF($A$2:A1539,A1539)</f>
        <v>1</v>
      </c>
      <c r="Y1539" t="str">
        <f>VLOOKUP(A:A,[1]ZU_2015_ORIGINAL!A:F,6,FALSE)</f>
        <v>4MD</v>
      </c>
      <c r="Z1539" s="7"/>
    </row>
    <row r="1540" spans="1:26" hidden="1">
      <c r="A1540" s="1">
        <v>5150084020</v>
      </c>
      <c r="B1540" s="2">
        <v>56</v>
      </c>
      <c r="C1540" s="3">
        <v>42104.055555555598</v>
      </c>
      <c r="D1540" s="4">
        <f t="shared" si="242"/>
        <v>5.5555555555555552E-2</v>
      </c>
      <c r="E1540" s="2">
        <f t="shared" si="243"/>
        <v>5</v>
      </c>
      <c r="F1540" s="2">
        <f t="shared" si="244"/>
        <v>2</v>
      </c>
      <c r="G1540" s="3">
        <v>42104.055555555598</v>
      </c>
      <c r="H1540" s="4">
        <f t="shared" si="245"/>
        <v>5.5555555555555552E-2</v>
      </c>
      <c r="I1540" s="2">
        <f t="shared" si="246"/>
        <v>5</v>
      </c>
      <c r="J1540" s="2">
        <f t="shared" si="247"/>
        <v>2</v>
      </c>
      <c r="K1540" s="3">
        <v>42104.395833333299</v>
      </c>
      <c r="L1540" s="1">
        <f t="shared" si="240"/>
        <v>0.340277777700976</v>
      </c>
      <c r="M1540" s="1" t="s">
        <v>14</v>
      </c>
      <c r="N1540" s="1">
        <f t="shared" si="248"/>
        <v>1</v>
      </c>
      <c r="O1540" s="1" t="s">
        <v>14</v>
      </c>
      <c r="P1540" s="1">
        <v>9</v>
      </c>
      <c r="Q1540" s="1" t="s">
        <v>16</v>
      </c>
      <c r="R1540" s="1">
        <f t="shared" si="249"/>
        <v>1</v>
      </c>
      <c r="S1540" s="1" t="s">
        <v>22</v>
      </c>
      <c r="T1540" s="1">
        <v>0</v>
      </c>
      <c r="U1540" s="1">
        <v>1</v>
      </c>
      <c r="V1540" s="1">
        <v>33</v>
      </c>
      <c r="W1540">
        <f t="shared" si="241"/>
        <v>0</v>
      </c>
      <c r="X1540">
        <f>COUNTIF($A$2:A1540,A1540)</f>
        <v>1</v>
      </c>
      <c r="Y1540" t="str">
        <f>VLOOKUP(A:A,[1]ZU_2015_ORIGINAL!A:F,6,FALSE)</f>
        <v>AIN</v>
      </c>
      <c r="Z1540" s="7"/>
    </row>
    <row r="1541" spans="1:26">
      <c r="A1541" s="1">
        <v>5150084024</v>
      </c>
      <c r="B1541" s="2">
        <v>79</v>
      </c>
      <c r="C1541" s="3">
        <v>42104.0847222222</v>
      </c>
      <c r="D1541" s="4">
        <f t="shared" si="242"/>
        <v>8.4722222222222213E-2</v>
      </c>
      <c r="E1541" s="2">
        <f t="shared" si="243"/>
        <v>5</v>
      </c>
      <c r="F1541" s="2">
        <f t="shared" si="244"/>
        <v>2</v>
      </c>
      <c r="G1541" s="3">
        <v>42105.744444444397</v>
      </c>
      <c r="H1541" s="4">
        <f t="shared" si="245"/>
        <v>0.74444444444444446</v>
      </c>
      <c r="I1541" s="2">
        <f t="shared" si="246"/>
        <v>6</v>
      </c>
      <c r="J1541" s="2">
        <f t="shared" si="247"/>
        <v>2</v>
      </c>
      <c r="K1541" s="3">
        <v>42107.435416666704</v>
      </c>
      <c r="L1541" s="1">
        <f t="shared" si="240"/>
        <v>1.6909722223063</v>
      </c>
      <c r="M1541" s="1" t="s">
        <v>14</v>
      </c>
      <c r="N1541" s="1">
        <f t="shared" si="248"/>
        <v>1</v>
      </c>
      <c r="O1541" s="1" t="s">
        <v>31</v>
      </c>
      <c r="P1541" s="1">
        <v>3</v>
      </c>
      <c r="Q1541" s="1" t="s">
        <v>29</v>
      </c>
      <c r="R1541" s="1">
        <f t="shared" si="249"/>
        <v>2</v>
      </c>
      <c r="S1541" s="1" t="s">
        <v>19</v>
      </c>
      <c r="T1541" s="1">
        <v>0</v>
      </c>
      <c r="U1541" s="1">
        <v>0</v>
      </c>
      <c r="V1541" s="1">
        <v>34</v>
      </c>
      <c r="W1541">
        <f t="shared" si="241"/>
        <v>1.6597222221971606</v>
      </c>
      <c r="X1541">
        <f>COUNTIF($A$2:A1541,A1541)</f>
        <v>1</v>
      </c>
      <c r="Y1541" t="str">
        <f>VLOOKUP(A:A,[1]ZU_2015_ORIGINAL!A:F,6,FALSE)</f>
        <v>1MD-IPF</v>
      </c>
      <c r="Z1541" s="7"/>
    </row>
    <row r="1542" spans="1:26">
      <c r="A1542" s="1">
        <v>5150084031</v>
      </c>
      <c r="B1542" s="2">
        <v>35</v>
      </c>
      <c r="C1542" s="3">
        <v>42104.137499999997</v>
      </c>
      <c r="D1542" s="4">
        <f t="shared" si="242"/>
        <v>0.13749999999999998</v>
      </c>
      <c r="E1542" s="2">
        <f t="shared" si="243"/>
        <v>5</v>
      </c>
      <c r="F1542" s="2">
        <f t="shared" si="244"/>
        <v>2</v>
      </c>
      <c r="G1542" s="3">
        <v>42104.229166666701</v>
      </c>
      <c r="H1542" s="4">
        <f t="shared" si="245"/>
        <v>0.22916666666666666</v>
      </c>
      <c r="I1542" s="2">
        <f t="shared" si="246"/>
        <v>5</v>
      </c>
      <c r="J1542" s="2">
        <f t="shared" si="247"/>
        <v>2</v>
      </c>
      <c r="K1542" s="3">
        <v>42104.385416666701</v>
      </c>
      <c r="L1542" s="1">
        <f t="shared" si="240"/>
        <v>0.15625</v>
      </c>
      <c r="M1542" s="1" t="s">
        <v>14</v>
      </c>
      <c r="N1542" s="1">
        <f t="shared" si="248"/>
        <v>1</v>
      </c>
      <c r="O1542" s="1" t="s">
        <v>27</v>
      </c>
      <c r="P1542" s="1">
        <v>13</v>
      </c>
      <c r="Q1542" s="1" t="s">
        <v>29</v>
      </c>
      <c r="R1542" s="1">
        <f t="shared" si="249"/>
        <v>2</v>
      </c>
      <c r="S1542" s="1" t="s">
        <v>19</v>
      </c>
      <c r="T1542" s="1">
        <v>0</v>
      </c>
      <c r="U1542" s="1">
        <v>0</v>
      </c>
      <c r="V1542" s="1">
        <v>39</v>
      </c>
      <c r="W1542">
        <f t="shared" si="241"/>
        <v>9.1666666703531519E-2</v>
      </c>
      <c r="X1542">
        <f>COUNTIF($A$2:A1542,A1542)</f>
        <v>1</v>
      </c>
      <c r="Y1542" t="str">
        <f>VLOOKUP(A:A,[1]ZU_2015_ORIGINAL!A:F,6,FALSE)</f>
        <v>GYN</v>
      </c>
      <c r="Z1542" s="7"/>
    </row>
    <row r="1543" spans="1:26" hidden="1">
      <c r="A1543" s="1">
        <v>5150084100</v>
      </c>
      <c r="B1543" s="2">
        <v>73</v>
      </c>
      <c r="C1543" s="3">
        <v>42104.3618055556</v>
      </c>
      <c r="D1543" s="4">
        <f t="shared" si="242"/>
        <v>0.36180555555555555</v>
      </c>
      <c r="E1543" s="2">
        <f t="shared" si="243"/>
        <v>5</v>
      </c>
      <c r="F1543" s="2">
        <f t="shared" si="244"/>
        <v>1</v>
      </c>
      <c r="G1543" s="3">
        <v>42105.951388888898</v>
      </c>
      <c r="H1543" s="4">
        <f t="shared" si="245"/>
        <v>0.95138888888888884</v>
      </c>
      <c r="I1543" s="2">
        <f t="shared" si="246"/>
        <v>6</v>
      </c>
      <c r="J1543" s="2">
        <f t="shared" si="247"/>
        <v>2</v>
      </c>
      <c r="K1543" s="3">
        <v>42106.488194444399</v>
      </c>
      <c r="L1543" s="1">
        <f t="shared" si="240"/>
        <v>0.53680555550090503</v>
      </c>
      <c r="M1543" s="1" t="s">
        <v>14</v>
      </c>
      <c r="N1543" s="1">
        <f t="shared" si="248"/>
        <v>1</v>
      </c>
      <c r="O1543" s="1" t="s">
        <v>28</v>
      </c>
      <c r="P1543" s="1">
        <v>15</v>
      </c>
      <c r="Q1543" s="1" t="s">
        <v>16</v>
      </c>
      <c r="R1543" s="1">
        <f t="shared" si="249"/>
        <v>1</v>
      </c>
      <c r="S1543" s="1" t="s">
        <v>19</v>
      </c>
      <c r="T1543" s="1">
        <v>0</v>
      </c>
      <c r="U1543" s="1">
        <v>0</v>
      </c>
      <c r="V1543" s="1">
        <v>32</v>
      </c>
      <c r="W1543">
        <f t="shared" si="241"/>
        <v>1.5895833332979237</v>
      </c>
      <c r="X1543">
        <f>COUNTIF($A$2:A1543,A1543)</f>
        <v>1</v>
      </c>
      <c r="Y1543" t="str">
        <f>VLOOKUP(A:A,[1]ZU_2015_ORIGINAL!A:F,6,FALSE)</f>
        <v>HTC</v>
      </c>
      <c r="Z1543" s="7"/>
    </row>
    <row r="1544" spans="1:26" hidden="1">
      <c r="A1544" s="1">
        <v>5150084109</v>
      </c>
      <c r="B1544" s="2">
        <v>65</v>
      </c>
      <c r="C1544" s="3">
        <v>42136.385416666701</v>
      </c>
      <c r="D1544" s="4">
        <f t="shared" si="242"/>
        <v>0.38541666666666669</v>
      </c>
      <c r="E1544" s="2">
        <f t="shared" si="243"/>
        <v>2</v>
      </c>
      <c r="F1544" s="2">
        <f t="shared" si="244"/>
        <v>1</v>
      </c>
      <c r="G1544" s="3">
        <v>42137.509722222203</v>
      </c>
      <c r="H1544" s="4">
        <f t="shared" si="245"/>
        <v>0.50972222222222219</v>
      </c>
      <c r="I1544" s="2">
        <f t="shared" si="246"/>
        <v>3</v>
      </c>
      <c r="J1544" s="2">
        <f t="shared" si="247"/>
        <v>1</v>
      </c>
      <c r="K1544" s="3">
        <v>42138.400694444397</v>
      </c>
      <c r="L1544" s="1">
        <f t="shared" si="240"/>
        <v>0.89097222219425021</v>
      </c>
      <c r="M1544" s="1" t="s">
        <v>14</v>
      </c>
      <c r="N1544" s="1">
        <f t="shared" si="248"/>
        <v>1</v>
      </c>
      <c r="O1544" s="1" t="s">
        <v>28</v>
      </c>
      <c r="P1544" s="1">
        <v>15</v>
      </c>
      <c r="Q1544" s="1" t="s">
        <v>16</v>
      </c>
      <c r="R1544" s="1">
        <f t="shared" si="249"/>
        <v>1</v>
      </c>
      <c r="S1544" s="1" t="s">
        <v>19</v>
      </c>
      <c r="T1544" s="1">
        <v>0</v>
      </c>
      <c r="U1544" s="1">
        <v>0</v>
      </c>
      <c r="V1544" s="1">
        <v>32</v>
      </c>
      <c r="W1544">
        <f t="shared" si="241"/>
        <v>1.1243055555023602</v>
      </c>
      <c r="X1544">
        <f>COUNTIF($A$2:A1544,A1544)</f>
        <v>1</v>
      </c>
      <c r="Y1544" t="str">
        <f>VLOOKUP(A:A,[1]ZU_2015_ORIGINAL!A:F,6,FALSE)</f>
        <v>HTC</v>
      </c>
      <c r="Z1544" s="7"/>
    </row>
    <row r="1545" spans="1:26" hidden="1">
      <c r="A1545" s="1">
        <v>5150084120</v>
      </c>
      <c r="B1545" s="2">
        <v>75</v>
      </c>
      <c r="C1545" s="3">
        <v>42104.374305555597</v>
      </c>
      <c r="D1545" s="4">
        <f t="shared" si="242"/>
        <v>0.3743055555555555</v>
      </c>
      <c r="E1545" s="2">
        <f t="shared" si="243"/>
        <v>5</v>
      </c>
      <c r="F1545" s="2">
        <f t="shared" si="244"/>
        <v>1</v>
      </c>
      <c r="G1545" s="3">
        <v>42107.475694444503</v>
      </c>
      <c r="H1545" s="4">
        <f t="shared" si="245"/>
        <v>0.47569444444444442</v>
      </c>
      <c r="I1545" s="2">
        <f t="shared" si="246"/>
        <v>1</v>
      </c>
      <c r="J1545" s="2">
        <f t="shared" si="247"/>
        <v>1</v>
      </c>
      <c r="K1545" s="3">
        <v>42109.412499999999</v>
      </c>
      <c r="L1545" s="1">
        <f t="shared" si="240"/>
        <v>1.9368055554950843</v>
      </c>
      <c r="M1545" s="1" t="s">
        <v>14</v>
      </c>
      <c r="N1545" s="1">
        <f t="shared" si="248"/>
        <v>1</v>
      </c>
      <c r="O1545" s="1" t="s">
        <v>28</v>
      </c>
      <c r="P1545" s="1">
        <v>15</v>
      </c>
      <c r="Q1545" s="1" t="s">
        <v>16</v>
      </c>
      <c r="R1545" s="1">
        <f t="shared" si="249"/>
        <v>1</v>
      </c>
      <c r="S1545" s="1" t="s">
        <v>19</v>
      </c>
      <c r="T1545" s="1">
        <v>0</v>
      </c>
      <c r="U1545" s="1">
        <v>0</v>
      </c>
      <c r="V1545" s="1">
        <v>31</v>
      </c>
      <c r="W1545">
        <f t="shared" si="241"/>
        <v>3.1013888889065129</v>
      </c>
      <c r="X1545">
        <f>COUNTIF($A$2:A1545,A1545)</f>
        <v>1</v>
      </c>
      <c r="Y1545" t="str">
        <f>VLOOKUP(A:A,[1]ZU_2015_ORIGINAL!A:F,6,FALSE)</f>
        <v>HTC</v>
      </c>
      <c r="Z1545" s="7"/>
    </row>
    <row r="1546" spans="1:26" hidden="1">
      <c r="A1546" s="1">
        <v>5150084151</v>
      </c>
      <c r="B1546" s="2">
        <v>73</v>
      </c>
      <c r="C1546" s="3">
        <v>42116.365277777797</v>
      </c>
      <c r="D1546" s="4">
        <f t="shared" si="242"/>
        <v>0.36527777777777781</v>
      </c>
      <c r="E1546" s="2">
        <f t="shared" si="243"/>
        <v>3</v>
      </c>
      <c r="F1546" s="2">
        <f t="shared" si="244"/>
        <v>1</v>
      </c>
      <c r="G1546" s="3">
        <v>42117.724305555603</v>
      </c>
      <c r="H1546" s="4">
        <f t="shared" si="245"/>
        <v>0.72430555555555554</v>
      </c>
      <c r="I1546" s="2">
        <f t="shared" si="246"/>
        <v>4</v>
      </c>
      <c r="J1546" s="2">
        <f t="shared" si="247"/>
        <v>1</v>
      </c>
      <c r="K1546" s="3">
        <v>42118.414583333302</v>
      </c>
      <c r="L1546" s="1">
        <f t="shared" si="240"/>
        <v>0.69027777769952081</v>
      </c>
      <c r="M1546" s="1" t="s">
        <v>14</v>
      </c>
      <c r="N1546" s="1">
        <f t="shared" si="248"/>
        <v>1</v>
      </c>
      <c r="O1546" s="1" t="s">
        <v>18</v>
      </c>
      <c r="P1546" s="1">
        <v>11</v>
      </c>
      <c r="Q1546" s="1" t="s">
        <v>16</v>
      </c>
      <c r="R1546" s="1">
        <f t="shared" si="249"/>
        <v>1</v>
      </c>
      <c r="S1546" s="1" t="s">
        <v>19</v>
      </c>
      <c r="T1546" s="1">
        <v>0</v>
      </c>
      <c r="U1546" s="1">
        <v>0</v>
      </c>
      <c r="V1546" s="1">
        <v>33</v>
      </c>
      <c r="W1546">
        <f t="shared" si="241"/>
        <v>1.3590277778057498</v>
      </c>
      <c r="X1546">
        <f>COUNTIF($A$2:A1546,A1546)</f>
        <v>1</v>
      </c>
      <c r="Y1546" t="str">
        <f>VLOOKUP(A:A,[1]ZU_2015_ORIGINAL!A:F,6,FALSE)</f>
        <v>AVT</v>
      </c>
      <c r="Z1546" s="7"/>
    </row>
    <row r="1547" spans="1:26" hidden="1">
      <c r="A1547" s="1">
        <v>5150084153</v>
      </c>
      <c r="B1547" s="2">
        <v>72</v>
      </c>
      <c r="C1547" s="3">
        <v>42116.410416666702</v>
      </c>
      <c r="D1547" s="4">
        <f t="shared" si="242"/>
        <v>0.41041666666666665</v>
      </c>
      <c r="E1547" s="2">
        <f t="shared" si="243"/>
        <v>3</v>
      </c>
      <c r="F1547" s="2">
        <f t="shared" si="244"/>
        <v>1</v>
      </c>
      <c r="G1547" s="3">
        <v>42117.613194444399</v>
      </c>
      <c r="H1547" s="4">
        <f t="shared" si="245"/>
        <v>0.61319444444444449</v>
      </c>
      <c r="I1547" s="2">
        <f t="shared" si="246"/>
        <v>4</v>
      </c>
      <c r="J1547" s="2">
        <f t="shared" si="247"/>
        <v>1</v>
      </c>
      <c r="K1547" s="3">
        <v>42118.438194444498</v>
      </c>
      <c r="L1547" s="1">
        <f t="shared" si="240"/>
        <v>0.82500000009895302</v>
      </c>
      <c r="M1547" s="1" t="s">
        <v>14</v>
      </c>
      <c r="N1547" s="1">
        <f t="shared" si="248"/>
        <v>1</v>
      </c>
      <c r="O1547" s="1" t="s">
        <v>18</v>
      </c>
      <c r="P1547" s="1">
        <v>11</v>
      </c>
      <c r="Q1547" s="1" t="s">
        <v>16</v>
      </c>
      <c r="R1547" s="1">
        <f t="shared" si="249"/>
        <v>1</v>
      </c>
      <c r="S1547" s="1" t="s">
        <v>21</v>
      </c>
      <c r="T1547" s="1">
        <v>0</v>
      </c>
      <c r="U1547" s="1">
        <v>0</v>
      </c>
      <c r="V1547" s="1">
        <v>34</v>
      </c>
      <c r="W1547">
        <f t="shared" si="241"/>
        <v>1.2027777776966104</v>
      </c>
      <c r="X1547">
        <f>COUNTIF($A$2:A1547,A1547)</f>
        <v>1</v>
      </c>
      <c r="Y1547" t="str">
        <f>VLOOKUP(A:A,[1]ZU_2015_ORIGINAL!A:F,6,FALSE)</f>
        <v>AVT</v>
      </c>
      <c r="Z1547" s="7"/>
    </row>
    <row r="1548" spans="1:26" hidden="1">
      <c r="A1548" s="1">
        <v>5150084216</v>
      </c>
      <c r="B1548" s="2">
        <v>77</v>
      </c>
      <c r="C1548" s="3">
        <v>42104.431250000001</v>
      </c>
      <c r="D1548" s="4">
        <f t="shared" si="242"/>
        <v>0.43124999999999997</v>
      </c>
      <c r="E1548" s="2">
        <f t="shared" si="243"/>
        <v>5</v>
      </c>
      <c r="F1548" s="2">
        <f t="shared" si="244"/>
        <v>1</v>
      </c>
      <c r="G1548" s="3">
        <v>42109.445138888899</v>
      </c>
      <c r="H1548" s="4">
        <f t="shared" si="245"/>
        <v>0.44513888888888892</v>
      </c>
      <c r="I1548" s="2">
        <f t="shared" si="246"/>
        <v>3</v>
      </c>
      <c r="J1548" s="2">
        <f t="shared" si="247"/>
        <v>1</v>
      </c>
      <c r="K1548" s="3">
        <v>42110.145138888904</v>
      </c>
      <c r="L1548" s="1">
        <f t="shared" si="240"/>
        <v>0.70000000000436557</v>
      </c>
      <c r="M1548" s="1" t="s">
        <v>14</v>
      </c>
      <c r="N1548" s="1">
        <f t="shared" si="248"/>
        <v>1</v>
      </c>
      <c r="O1548" s="1" t="s">
        <v>28</v>
      </c>
      <c r="P1548" s="1">
        <v>15</v>
      </c>
      <c r="Q1548" s="1" t="s">
        <v>16</v>
      </c>
      <c r="R1548" s="1">
        <f t="shared" si="249"/>
        <v>1</v>
      </c>
      <c r="S1548" s="1" t="s">
        <v>24</v>
      </c>
      <c r="T1548" s="1">
        <v>1</v>
      </c>
      <c r="U1548" s="1">
        <v>0</v>
      </c>
      <c r="V1548" s="1">
        <v>32</v>
      </c>
      <c r="W1548">
        <f t="shared" si="241"/>
        <v>5.0138888888977817</v>
      </c>
      <c r="X1548">
        <f>COUNTIF($A$2:A1548,A1548)</f>
        <v>1</v>
      </c>
      <c r="Y1548" t="str">
        <f>VLOOKUP(A:A,[1]ZU_2015_ORIGINAL!A:F,6,FALSE)</f>
        <v>HTC</v>
      </c>
      <c r="Z1548" s="7"/>
    </row>
    <row r="1549" spans="1:26" hidden="1">
      <c r="A1549" s="1">
        <v>5150084234</v>
      </c>
      <c r="B1549" s="2">
        <v>52</v>
      </c>
      <c r="C1549" s="3">
        <v>42107.252083333296</v>
      </c>
      <c r="D1549" s="4">
        <f t="shared" si="242"/>
        <v>0.25208333333333333</v>
      </c>
      <c r="E1549" s="2">
        <f t="shared" si="243"/>
        <v>1</v>
      </c>
      <c r="F1549" s="2">
        <f t="shared" si="244"/>
        <v>2</v>
      </c>
      <c r="G1549" s="3">
        <v>42108.170138888898</v>
      </c>
      <c r="H1549" s="4">
        <f t="shared" si="245"/>
        <v>0.17013888888888887</v>
      </c>
      <c r="I1549" s="2">
        <f t="shared" si="246"/>
        <v>2</v>
      </c>
      <c r="J1549" s="2">
        <f t="shared" si="247"/>
        <v>2</v>
      </c>
      <c r="K1549" s="3">
        <v>42108.284722222197</v>
      </c>
      <c r="L1549" s="1">
        <f t="shared" si="240"/>
        <v>0.11458333329937886</v>
      </c>
      <c r="M1549" s="1" t="s">
        <v>14</v>
      </c>
      <c r="N1549" s="1">
        <f t="shared" si="248"/>
        <v>1</v>
      </c>
      <c r="O1549" s="1" t="s">
        <v>18</v>
      </c>
      <c r="P1549" s="1">
        <v>11</v>
      </c>
      <c r="Q1549" s="1" t="s">
        <v>16</v>
      </c>
      <c r="R1549" s="1">
        <f t="shared" si="249"/>
        <v>1</v>
      </c>
      <c r="S1549" s="1" t="s">
        <v>21</v>
      </c>
      <c r="T1549" s="1">
        <v>0</v>
      </c>
      <c r="U1549" s="1">
        <v>0</v>
      </c>
      <c r="V1549" s="1">
        <v>39</v>
      </c>
      <c r="W1549">
        <f t="shared" si="241"/>
        <v>0.91805555560131324</v>
      </c>
      <c r="X1549">
        <f>COUNTIF($A$2:A1549,A1549)</f>
        <v>1</v>
      </c>
      <c r="Y1549" t="str">
        <f>VLOOKUP(A:A,[1]ZU_2015_ORIGINAL!A:F,6,FALSE)</f>
        <v>AVT</v>
      </c>
      <c r="Z1549" s="7"/>
    </row>
    <row r="1550" spans="1:26">
      <c r="A1550" s="1">
        <v>5150084462</v>
      </c>
      <c r="B1550" s="2">
        <v>43</v>
      </c>
      <c r="C1550" s="3">
        <v>42104.652777777803</v>
      </c>
      <c r="D1550" s="4">
        <f t="shared" si="242"/>
        <v>0.65277777777777779</v>
      </c>
      <c r="E1550" s="2">
        <f t="shared" si="243"/>
        <v>5</v>
      </c>
      <c r="F1550" s="2">
        <f t="shared" si="244"/>
        <v>1</v>
      </c>
      <c r="G1550" s="3">
        <v>42104.761111111096</v>
      </c>
      <c r="H1550" s="4">
        <f t="shared" si="245"/>
        <v>0.76111111111111107</v>
      </c>
      <c r="I1550" s="2">
        <f t="shared" si="246"/>
        <v>5</v>
      </c>
      <c r="J1550" s="2">
        <f t="shared" si="247"/>
        <v>1</v>
      </c>
      <c r="K1550" s="3">
        <v>42105.367361111101</v>
      </c>
      <c r="L1550" s="1">
        <f t="shared" si="240"/>
        <v>0.60625000000436557</v>
      </c>
      <c r="M1550" s="1" t="s">
        <v>14</v>
      </c>
      <c r="N1550" s="1">
        <f t="shared" si="248"/>
        <v>1</v>
      </c>
      <c r="O1550" s="1" t="s">
        <v>14</v>
      </c>
      <c r="P1550" s="1">
        <v>9</v>
      </c>
      <c r="Q1550" s="1" t="s">
        <v>29</v>
      </c>
      <c r="R1550" s="1">
        <f t="shared" si="249"/>
        <v>2</v>
      </c>
      <c r="S1550" s="1" t="s">
        <v>19</v>
      </c>
      <c r="T1550" s="1">
        <v>0</v>
      </c>
      <c r="U1550" s="1">
        <v>0</v>
      </c>
      <c r="V1550" s="1">
        <v>33</v>
      </c>
      <c r="W1550">
        <f t="shared" si="241"/>
        <v>0.1083333332935581</v>
      </c>
      <c r="X1550">
        <f>COUNTIF($A$2:A1550,A1550)</f>
        <v>1</v>
      </c>
      <c r="Y1550" t="str">
        <f>VLOOKUP(A:A,[1]ZU_2015_ORIGINAL!A:F,6,FALSE)</f>
        <v>AIN</v>
      </c>
      <c r="Z1550" s="7"/>
    </row>
    <row r="1551" spans="1:26" hidden="1">
      <c r="A1551" s="1">
        <v>5150084483</v>
      </c>
      <c r="B1551" s="2">
        <v>53</v>
      </c>
      <c r="C1551" s="3">
        <v>42108.719444444403</v>
      </c>
      <c r="D1551" s="4">
        <f t="shared" si="242"/>
        <v>0.71944444444444444</v>
      </c>
      <c r="E1551" s="2">
        <f t="shared" si="243"/>
        <v>2</v>
      </c>
      <c r="F1551" s="2">
        <f t="shared" si="244"/>
        <v>1</v>
      </c>
      <c r="G1551" s="3">
        <v>42110.965972222199</v>
      </c>
      <c r="H1551" s="4">
        <f t="shared" si="245"/>
        <v>0.96597222222222223</v>
      </c>
      <c r="I1551" s="2">
        <f t="shared" si="246"/>
        <v>4</v>
      </c>
      <c r="J1551" s="2">
        <f t="shared" si="247"/>
        <v>2</v>
      </c>
      <c r="K1551" s="3">
        <v>42114.382638888899</v>
      </c>
      <c r="L1551" s="1">
        <f t="shared" si="240"/>
        <v>3.4166666667006211</v>
      </c>
      <c r="M1551" s="1" t="s">
        <v>14</v>
      </c>
      <c r="N1551" s="1">
        <f t="shared" si="248"/>
        <v>1</v>
      </c>
      <c r="O1551" s="1" t="s">
        <v>27</v>
      </c>
      <c r="P1551" s="1">
        <v>13</v>
      </c>
      <c r="Q1551" s="1" t="s">
        <v>16</v>
      </c>
      <c r="R1551" s="1">
        <f t="shared" si="249"/>
        <v>1</v>
      </c>
      <c r="S1551" s="1" t="s">
        <v>19</v>
      </c>
      <c r="T1551" s="1">
        <v>0</v>
      </c>
      <c r="U1551" s="1">
        <v>0</v>
      </c>
      <c r="V1551" s="1">
        <v>32</v>
      </c>
      <c r="W1551">
        <f t="shared" si="241"/>
        <v>2.2465277777955635</v>
      </c>
      <c r="X1551">
        <f>COUNTIF($A$2:A1551,A1551)</f>
        <v>1</v>
      </c>
      <c r="Y1551" t="str">
        <f>VLOOKUP(A:A,[1]ZU_2015_ORIGINAL!A:F,6,FALSE)</f>
        <v>GYN</v>
      </c>
      <c r="Z1551" s="7"/>
    </row>
    <row r="1552" spans="1:26">
      <c r="A1552" s="1">
        <v>5150084528</v>
      </c>
      <c r="B1552" s="2">
        <v>10</v>
      </c>
      <c r="C1552" s="3">
        <v>42104.747222222199</v>
      </c>
      <c r="D1552" s="4">
        <f t="shared" si="242"/>
        <v>0.74722222222222223</v>
      </c>
      <c r="E1552" s="2">
        <f t="shared" si="243"/>
        <v>5</v>
      </c>
      <c r="F1552" s="2">
        <f t="shared" si="244"/>
        <v>1</v>
      </c>
      <c r="G1552" s="3">
        <v>42104.954861111102</v>
      </c>
      <c r="H1552" s="4">
        <f t="shared" si="245"/>
        <v>0.95486111111111116</v>
      </c>
      <c r="I1552" s="2">
        <f t="shared" si="246"/>
        <v>5</v>
      </c>
      <c r="J1552" s="2">
        <f t="shared" si="247"/>
        <v>2</v>
      </c>
      <c r="K1552" s="3">
        <v>42105.020833333299</v>
      </c>
      <c r="L1552" s="1">
        <f t="shared" si="240"/>
        <v>6.597222219716059E-2</v>
      </c>
      <c r="M1552" s="1" t="s">
        <v>14</v>
      </c>
      <c r="N1552" s="1">
        <f t="shared" si="248"/>
        <v>1</v>
      </c>
      <c r="O1552" s="1" t="s">
        <v>40</v>
      </c>
      <c r="P1552" s="1">
        <v>17</v>
      </c>
      <c r="Q1552" s="1" t="s">
        <v>29</v>
      </c>
      <c r="R1552" s="1">
        <f t="shared" si="249"/>
        <v>2</v>
      </c>
      <c r="S1552" s="1" t="s">
        <v>19</v>
      </c>
      <c r="T1552" s="1">
        <v>0</v>
      </c>
      <c r="U1552" s="1">
        <v>0</v>
      </c>
      <c r="V1552" s="1">
        <v>39</v>
      </c>
      <c r="W1552">
        <f t="shared" si="241"/>
        <v>0.20763888890360249</v>
      </c>
      <c r="X1552">
        <f>COUNTIF($A$2:A1552,A1552)</f>
        <v>1</v>
      </c>
      <c r="Y1552" t="str">
        <f>VLOOKUP(A:A,[1]ZU_2015_ORIGINAL!A:F,6,FALSE)</f>
        <v>KCH</v>
      </c>
      <c r="Z1552" s="7"/>
    </row>
    <row r="1553" spans="1:26" hidden="1">
      <c r="A1553" s="1">
        <v>5150084535</v>
      </c>
      <c r="B1553" s="2">
        <v>84</v>
      </c>
      <c r="C1553" s="3">
        <v>42104.604166666701</v>
      </c>
      <c r="D1553" s="4">
        <f t="shared" si="242"/>
        <v>0.60416666666666663</v>
      </c>
      <c r="E1553" s="2">
        <f t="shared" si="243"/>
        <v>5</v>
      </c>
      <c r="F1553" s="2">
        <f t="shared" si="244"/>
        <v>1</v>
      </c>
      <c r="G1553" s="3">
        <v>42109.905555555597</v>
      </c>
      <c r="H1553" s="4">
        <f t="shared" si="245"/>
        <v>0.90555555555555556</v>
      </c>
      <c r="I1553" s="2">
        <f t="shared" si="246"/>
        <v>3</v>
      </c>
      <c r="J1553" s="2">
        <f t="shared" si="247"/>
        <v>2</v>
      </c>
      <c r="K1553" s="3">
        <v>42116.472916666702</v>
      </c>
      <c r="L1553" s="1">
        <f t="shared" si="240"/>
        <v>6.5673611111051287</v>
      </c>
      <c r="M1553" s="1" t="s">
        <v>14</v>
      </c>
      <c r="N1553" s="1">
        <f t="shared" si="248"/>
        <v>1</v>
      </c>
      <c r="O1553" s="1" t="s">
        <v>32</v>
      </c>
      <c r="P1553" s="1">
        <v>23</v>
      </c>
      <c r="Q1553" s="1" t="s">
        <v>16</v>
      </c>
      <c r="R1553" s="1">
        <f t="shared" si="249"/>
        <v>1</v>
      </c>
      <c r="S1553" s="1" t="s">
        <v>24</v>
      </c>
      <c r="T1553" s="1">
        <v>1</v>
      </c>
      <c r="U1553" s="1">
        <v>0</v>
      </c>
      <c r="V1553" s="1">
        <v>33</v>
      </c>
      <c r="W1553">
        <f t="shared" si="241"/>
        <v>5.3013888888963265</v>
      </c>
      <c r="X1553">
        <f>COUNTIF($A$2:A1553,A1553)</f>
        <v>1</v>
      </c>
      <c r="Y1553" t="str">
        <f>VLOOKUP(A:A,[1]ZU_2015_ORIGINAL!A:F,6,FALSE)</f>
        <v>UCH</v>
      </c>
      <c r="Z1553" s="7"/>
    </row>
    <row r="1554" spans="1:26" hidden="1">
      <c r="A1554" s="1">
        <v>5150084546</v>
      </c>
      <c r="B1554" s="2">
        <v>75</v>
      </c>
      <c r="C1554" s="3">
        <v>42104.787499999999</v>
      </c>
      <c r="D1554" s="4">
        <f t="shared" si="242"/>
        <v>0.78749999999999998</v>
      </c>
      <c r="E1554" s="2">
        <f t="shared" si="243"/>
        <v>5</v>
      </c>
      <c r="F1554" s="2">
        <f t="shared" si="244"/>
        <v>1</v>
      </c>
      <c r="G1554" s="3">
        <v>42104.84375</v>
      </c>
      <c r="H1554" s="4">
        <f t="shared" si="245"/>
        <v>0.84375</v>
      </c>
      <c r="I1554" s="2">
        <f t="shared" si="246"/>
        <v>5</v>
      </c>
      <c r="J1554" s="2">
        <f t="shared" si="247"/>
        <v>2</v>
      </c>
      <c r="K1554" s="3">
        <v>42106.802777777797</v>
      </c>
      <c r="L1554" s="1">
        <f t="shared" si="240"/>
        <v>1.9590277777970186</v>
      </c>
      <c r="M1554" s="1" t="s">
        <v>14</v>
      </c>
      <c r="N1554" s="1">
        <f t="shared" si="248"/>
        <v>1</v>
      </c>
      <c r="O1554" s="1" t="s">
        <v>36</v>
      </c>
      <c r="P1554" s="1">
        <v>20</v>
      </c>
      <c r="Q1554" s="1" t="s">
        <v>16</v>
      </c>
      <c r="R1554" s="1">
        <f t="shared" si="249"/>
        <v>1</v>
      </c>
      <c r="S1554" s="1" t="s">
        <v>19</v>
      </c>
      <c r="T1554" s="1">
        <v>0</v>
      </c>
      <c r="U1554" s="1">
        <v>0</v>
      </c>
      <c r="V1554" s="1">
        <v>31</v>
      </c>
      <c r="W1554">
        <f t="shared" si="241"/>
        <v>5.6250000001455192E-2</v>
      </c>
      <c r="X1554">
        <f>COUNTIF($A$2:A1554,A1554)</f>
        <v>1</v>
      </c>
      <c r="Y1554" t="str">
        <f>VLOOKUP(A:A,[1]ZU_2015_ORIGINAL!A:F,6,FALSE)</f>
        <v>NRO</v>
      </c>
      <c r="Z1554" s="7"/>
    </row>
    <row r="1555" spans="1:26">
      <c r="A1555" s="1">
        <v>5150084549</v>
      </c>
      <c r="B1555" s="2">
        <v>88</v>
      </c>
      <c r="C1555" s="3">
        <v>42104.6784722222</v>
      </c>
      <c r="D1555" s="4">
        <f t="shared" si="242"/>
        <v>0.67847222222222225</v>
      </c>
      <c r="E1555" s="2">
        <f t="shared" si="243"/>
        <v>5</v>
      </c>
      <c r="F1555" s="2">
        <f t="shared" si="244"/>
        <v>1</v>
      </c>
      <c r="G1555" s="3">
        <v>42104.979166666701</v>
      </c>
      <c r="H1555" s="4">
        <f t="shared" si="245"/>
        <v>0.97916666666666663</v>
      </c>
      <c r="I1555" s="2">
        <f t="shared" si="246"/>
        <v>5</v>
      </c>
      <c r="J1555" s="2">
        <f t="shared" si="247"/>
        <v>2</v>
      </c>
      <c r="K1555" s="3">
        <v>42105.072916666701</v>
      </c>
      <c r="L1555" s="1">
        <f t="shared" si="240"/>
        <v>9.375E-2</v>
      </c>
      <c r="M1555" s="1" t="s">
        <v>14</v>
      </c>
      <c r="N1555" s="1">
        <f t="shared" si="248"/>
        <v>1</v>
      </c>
      <c r="O1555" s="1" t="s">
        <v>18</v>
      </c>
      <c r="P1555" s="1">
        <v>11</v>
      </c>
      <c r="Q1555" s="1" t="s">
        <v>29</v>
      </c>
      <c r="R1555" s="1">
        <f t="shared" si="249"/>
        <v>2</v>
      </c>
      <c r="S1555" s="1" t="s">
        <v>19</v>
      </c>
      <c r="T1555" s="1">
        <v>0</v>
      </c>
      <c r="U1555" s="1">
        <v>0</v>
      </c>
      <c r="V1555" s="1">
        <v>39</v>
      </c>
      <c r="W1555">
        <f t="shared" si="241"/>
        <v>0.30069444450055016</v>
      </c>
      <c r="X1555">
        <f>COUNTIF($A$2:A1555,A1555)</f>
        <v>1</v>
      </c>
      <c r="Y1555" t="str">
        <f>VLOOKUP(A:A,[1]ZU_2015_ORIGINAL!A:F,6,FALSE)</f>
        <v>AVT</v>
      </c>
      <c r="Z1555" s="7"/>
    </row>
    <row r="1556" spans="1:26">
      <c r="A1556" s="1">
        <v>5150084645</v>
      </c>
      <c r="B1556" s="2">
        <v>85</v>
      </c>
      <c r="C1556" s="3">
        <v>42105.15625</v>
      </c>
      <c r="D1556" s="4">
        <f t="shared" si="242"/>
        <v>0.15625</v>
      </c>
      <c r="E1556" s="2">
        <f t="shared" si="243"/>
        <v>6</v>
      </c>
      <c r="F1556" s="2">
        <f t="shared" si="244"/>
        <v>2</v>
      </c>
      <c r="G1556" s="3">
        <v>42106.577777777798</v>
      </c>
      <c r="H1556" s="4">
        <f t="shared" si="245"/>
        <v>0.57777777777777783</v>
      </c>
      <c r="I1556" s="2">
        <f t="shared" si="246"/>
        <v>7</v>
      </c>
      <c r="J1556" s="2">
        <f t="shared" si="247"/>
        <v>2</v>
      </c>
      <c r="K1556" s="3">
        <v>42108.487500000003</v>
      </c>
      <c r="L1556" s="1">
        <f t="shared" si="240"/>
        <v>1.9097222222044365</v>
      </c>
      <c r="M1556" s="1" t="s">
        <v>14</v>
      </c>
      <c r="N1556" s="1">
        <f t="shared" si="248"/>
        <v>1</v>
      </c>
      <c r="O1556" s="1" t="s">
        <v>18</v>
      </c>
      <c r="P1556" s="1">
        <v>11</v>
      </c>
      <c r="Q1556" s="1" t="s">
        <v>29</v>
      </c>
      <c r="R1556" s="1">
        <f t="shared" si="249"/>
        <v>2</v>
      </c>
      <c r="S1556" s="1" t="s">
        <v>19</v>
      </c>
      <c r="T1556" s="1">
        <v>0</v>
      </c>
      <c r="U1556" s="1">
        <v>0</v>
      </c>
      <c r="V1556" s="1">
        <v>35</v>
      </c>
      <c r="W1556">
        <f t="shared" si="241"/>
        <v>1.4215277777984738</v>
      </c>
      <c r="X1556">
        <f>COUNTIF($A$2:A1556,A1556)</f>
        <v>1</v>
      </c>
      <c r="Y1556" t="str">
        <f>VLOOKUP(A:A,[1]ZU_2015_ORIGINAL!A:F,6,FALSE)</f>
        <v>AVT</v>
      </c>
      <c r="Z1556" s="7"/>
    </row>
    <row r="1557" spans="1:26">
      <c r="A1557" s="1">
        <v>5150084724</v>
      </c>
      <c r="B1557" s="2">
        <v>83</v>
      </c>
      <c r="C1557" s="3">
        <v>42105.463888888902</v>
      </c>
      <c r="D1557" s="4">
        <f t="shared" si="242"/>
        <v>0.46388888888888885</v>
      </c>
      <c r="E1557" s="2">
        <f t="shared" si="243"/>
        <v>6</v>
      </c>
      <c r="F1557" s="2">
        <f t="shared" si="244"/>
        <v>2</v>
      </c>
      <c r="G1557" s="3">
        <v>42105.6472222222</v>
      </c>
      <c r="H1557" s="4">
        <f t="shared" si="245"/>
        <v>0.64722222222222225</v>
      </c>
      <c r="I1557" s="2">
        <f t="shared" si="246"/>
        <v>6</v>
      </c>
      <c r="J1557" s="2">
        <f t="shared" si="247"/>
        <v>2</v>
      </c>
      <c r="K1557" s="3">
        <v>42107.449305555601</v>
      </c>
      <c r="L1557" s="1">
        <f t="shared" si="240"/>
        <v>1.8020833334012423</v>
      </c>
      <c r="M1557" s="1" t="s">
        <v>14</v>
      </c>
      <c r="N1557" s="1">
        <f t="shared" si="248"/>
        <v>1</v>
      </c>
      <c r="O1557" s="1" t="s">
        <v>32</v>
      </c>
      <c r="P1557" s="1">
        <v>23</v>
      </c>
      <c r="Q1557" s="1" t="s">
        <v>29</v>
      </c>
      <c r="R1557" s="1">
        <f t="shared" si="249"/>
        <v>2</v>
      </c>
      <c r="S1557" s="1" t="s">
        <v>19</v>
      </c>
      <c r="T1557" s="1">
        <v>0</v>
      </c>
      <c r="U1557" s="1">
        <v>0</v>
      </c>
      <c r="V1557" s="1">
        <v>32</v>
      </c>
      <c r="W1557">
        <f t="shared" si="241"/>
        <v>0.18333333329792367</v>
      </c>
      <c r="X1557">
        <f>COUNTIF($A$2:A1557,A1557)</f>
        <v>1</v>
      </c>
      <c r="Y1557" t="str">
        <f>VLOOKUP(A:A,[1]ZU_2015_ORIGINAL!A:F,6,FALSE)</f>
        <v>UCH</v>
      </c>
      <c r="Z1557" s="7"/>
    </row>
    <row r="1558" spans="1:26" hidden="1">
      <c r="A1558" s="1">
        <v>5150084773</v>
      </c>
      <c r="B1558" s="2">
        <v>76</v>
      </c>
      <c r="C1558" s="3">
        <v>42105.568055555603</v>
      </c>
      <c r="D1558" s="4">
        <f t="shared" si="242"/>
        <v>0.56805555555555554</v>
      </c>
      <c r="E1558" s="2">
        <f t="shared" si="243"/>
        <v>6</v>
      </c>
      <c r="F1558" s="2">
        <f t="shared" si="244"/>
        <v>2</v>
      </c>
      <c r="G1558" s="3">
        <v>42108.433333333298</v>
      </c>
      <c r="H1558" s="4">
        <f t="shared" si="245"/>
        <v>0.43333333333333335</v>
      </c>
      <c r="I1558" s="2">
        <f t="shared" si="246"/>
        <v>2</v>
      </c>
      <c r="J1558" s="2">
        <f t="shared" si="247"/>
        <v>1</v>
      </c>
      <c r="K1558" s="3">
        <v>42111.498611111099</v>
      </c>
      <c r="L1558" s="1">
        <f t="shared" si="240"/>
        <v>3.0652777778013842</v>
      </c>
      <c r="M1558" s="1" t="s">
        <v>14</v>
      </c>
      <c r="N1558" s="1">
        <f t="shared" si="248"/>
        <v>1</v>
      </c>
      <c r="O1558" s="1" t="s">
        <v>28</v>
      </c>
      <c r="P1558" s="1">
        <v>15</v>
      </c>
      <c r="Q1558" s="1" t="s">
        <v>16</v>
      </c>
      <c r="R1558" s="1">
        <f t="shared" si="249"/>
        <v>1</v>
      </c>
      <c r="S1558" s="1" t="s">
        <v>19</v>
      </c>
      <c r="T1558" s="1">
        <v>0</v>
      </c>
      <c r="U1558" s="1">
        <v>0</v>
      </c>
      <c r="V1558" s="1">
        <v>34</v>
      </c>
      <c r="W1558">
        <f t="shared" si="241"/>
        <v>2.8652777776951552</v>
      </c>
      <c r="X1558">
        <f>COUNTIF($A$2:A1558,A1558)</f>
        <v>1</v>
      </c>
      <c r="Y1558" t="str">
        <f>VLOOKUP(A:A,[1]ZU_2015_ORIGINAL!A:F,6,FALSE)</f>
        <v>HTC</v>
      </c>
      <c r="Z1558" s="7"/>
    </row>
    <row r="1559" spans="1:26">
      <c r="A1559" s="1">
        <v>5150084784</v>
      </c>
      <c r="B1559" s="2">
        <v>86</v>
      </c>
      <c r="C1559" s="3">
        <v>42105.613194444399</v>
      </c>
      <c r="D1559" s="4">
        <f t="shared" si="242"/>
        <v>0.61319444444444449</v>
      </c>
      <c r="E1559" s="2">
        <f t="shared" si="243"/>
        <v>6</v>
      </c>
      <c r="F1559" s="2">
        <f t="shared" si="244"/>
        <v>2</v>
      </c>
      <c r="G1559" s="3">
        <v>42106.614583333299</v>
      </c>
      <c r="H1559" s="4">
        <f t="shared" si="245"/>
        <v>0.61458333333333337</v>
      </c>
      <c r="I1559" s="2">
        <f t="shared" si="246"/>
        <v>7</v>
      </c>
      <c r="J1559" s="2">
        <f t="shared" si="247"/>
        <v>2</v>
      </c>
      <c r="K1559" s="3">
        <v>42109.452777777798</v>
      </c>
      <c r="L1559" s="1">
        <f t="shared" si="240"/>
        <v>2.838194444499095</v>
      </c>
      <c r="M1559" s="1" t="s">
        <v>14</v>
      </c>
      <c r="N1559" s="1">
        <f t="shared" si="248"/>
        <v>1</v>
      </c>
      <c r="O1559" s="1" t="s">
        <v>32</v>
      </c>
      <c r="P1559" s="1">
        <v>23</v>
      </c>
      <c r="Q1559" s="1" t="s">
        <v>29</v>
      </c>
      <c r="R1559" s="1">
        <f t="shared" si="249"/>
        <v>2</v>
      </c>
      <c r="S1559" s="1" t="s">
        <v>17</v>
      </c>
      <c r="T1559" s="1">
        <v>0</v>
      </c>
      <c r="U1559" s="1">
        <v>0</v>
      </c>
      <c r="V1559" s="1">
        <v>32</v>
      </c>
      <c r="W1559">
        <f t="shared" si="241"/>
        <v>1.0013888889006921</v>
      </c>
      <c r="X1559">
        <f>COUNTIF($A$2:A1559,A1559)</f>
        <v>1</v>
      </c>
      <c r="Y1559" t="str">
        <f>VLOOKUP(A:A,[1]ZU_2015_ORIGINAL!A:F,6,FALSE)</f>
        <v>UCH</v>
      </c>
      <c r="Z1559" s="7"/>
    </row>
    <row r="1560" spans="1:26" hidden="1">
      <c r="A1560" s="1">
        <v>5150084814</v>
      </c>
      <c r="B1560" s="2">
        <v>27</v>
      </c>
      <c r="C1560" s="3">
        <v>42105.6652777778</v>
      </c>
      <c r="D1560" s="4">
        <f t="shared" si="242"/>
        <v>0.66527777777777775</v>
      </c>
      <c r="E1560" s="2">
        <f t="shared" si="243"/>
        <v>6</v>
      </c>
      <c r="F1560" s="2">
        <f t="shared" si="244"/>
        <v>2</v>
      </c>
      <c r="G1560" s="3">
        <v>42108.940972222197</v>
      </c>
      <c r="H1560" s="4">
        <f t="shared" si="245"/>
        <v>0.94097222222222221</v>
      </c>
      <c r="I1560" s="2">
        <f t="shared" si="246"/>
        <v>2</v>
      </c>
      <c r="J1560" s="2">
        <f t="shared" si="247"/>
        <v>2</v>
      </c>
      <c r="K1560" s="3">
        <v>42109.006944444503</v>
      </c>
      <c r="L1560" s="1">
        <f t="shared" si="240"/>
        <v>6.5972222306299955E-2</v>
      </c>
      <c r="M1560" s="1" t="s">
        <v>14</v>
      </c>
      <c r="N1560" s="1">
        <f t="shared" si="248"/>
        <v>1</v>
      </c>
      <c r="O1560" s="1" t="s">
        <v>27</v>
      </c>
      <c r="P1560" s="1">
        <v>13</v>
      </c>
      <c r="Q1560" s="1" t="s">
        <v>16</v>
      </c>
      <c r="R1560" s="1">
        <f t="shared" si="249"/>
        <v>1</v>
      </c>
      <c r="S1560" s="1" t="s">
        <v>19</v>
      </c>
      <c r="T1560" s="1">
        <v>0</v>
      </c>
      <c r="U1560" s="1">
        <v>0</v>
      </c>
      <c r="V1560" s="1">
        <v>39</v>
      </c>
      <c r="W1560">
        <f t="shared" si="241"/>
        <v>3.2756944443972316</v>
      </c>
      <c r="X1560">
        <f>COUNTIF($A$2:A1560,A1560)</f>
        <v>1</v>
      </c>
      <c r="Y1560" t="str">
        <f>VLOOKUP(A:A,[1]ZU_2015_ORIGINAL!A:F,6,FALSE)</f>
        <v>GYN</v>
      </c>
      <c r="Z1560" s="7"/>
    </row>
    <row r="1561" spans="1:26">
      <c r="A1561" s="1">
        <v>5150084848</v>
      </c>
      <c r="B1561" s="2">
        <v>49</v>
      </c>
      <c r="C1561" s="3">
        <v>42105.740277777797</v>
      </c>
      <c r="D1561" s="4">
        <f t="shared" si="242"/>
        <v>0.7402777777777777</v>
      </c>
      <c r="E1561" s="2">
        <f t="shared" si="243"/>
        <v>6</v>
      </c>
      <c r="F1561" s="2">
        <f t="shared" si="244"/>
        <v>2</v>
      </c>
      <c r="G1561" s="3">
        <v>42105.933333333298</v>
      </c>
      <c r="H1561" s="4">
        <f t="shared" si="245"/>
        <v>0.93333333333333324</v>
      </c>
      <c r="I1561" s="2">
        <f t="shared" si="246"/>
        <v>6</v>
      </c>
      <c r="J1561" s="2">
        <f t="shared" si="247"/>
        <v>2</v>
      </c>
      <c r="K1561" s="3">
        <v>42106.068055555603</v>
      </c>
      <c r="L1561" s="1">
        <f t="shared" si="240"/>
        <v>0.13472222230484476</v>
      </c>
      <c r="M1561" s="1" t="s">
        <v>14</v>
      </c>
      <c r="N1561" s="1">
        <f t="shared" si="248"/>
        <v>1</v>
      </c>
      <c r="O1561" s="1" t="s">
        <v>32</v>
      </c>
      <c r="P1561" s="1">
        <v>23</v>
      </c>
      <c r="Q1561" s="1" t="s">
        <v>29</v>
      </c>
      <c r="R1561" s="1">
        <f t="shared" si="249"/>
        <v>2</v>
      </c>
      <c r="S1561" s="1" t="s">
        <v>19</v>
      </c>
      <c r="T1561" s="1">
        <v>0</v>
      </c>
      <c r="U1561" s="1">
        <v>0</v>
      </c>
      <c r="V1561" s="1">
        <v>32</v>
      </c>
      <c r="W1561">
        <f t="shared" si="241"/>
        <v>0.19305555550090503</v>
      </c>
      <c r="X1561">
        <f>COUNTIF($A$2:A1561,A1561)</f>
        <v>1</v>
      </c>
      <c r="Y1561" t="str">
        <f>VLOOKUP(A:A,[1]ZU_2015_ORIGINAL!A:F,6,FALSE)</f>
        <v>UCH</v>
      </c>
      <c r="Z1561" s="7"/>
    </row>
    <row r="1562" spans="1:26">
      <c r="A1562" s="1">
        <v>5150084871</v>
      </c>
      <c r="B1562" s="2">
        <v>52</v>
      </c>
      <c r="C1562" s="3">
        <v>42105.800694444399</v>
      </c>
      <c r="D1562" s="4">
        <f t="shared" si="242"/>
        <v>0.80069444444444438</v>
      </c>
      <c r="E1562" s="2">
        <f t="shared" si="243"/>
        <v>6</v>
      </c>
      <c r="F1562" s="2">
        <f t="shared" si="244"/>
        <v>2</v>
      </c>
      <c r="G1562" s="3">
        <v>42105.951388888898</v>
      </c>
      <c r="H1562" s="4">
        <f t="shared" si="245"/>
        <v>0.95138888888888884</v>
      </c>
      <c r="I1562" s="2">
        <f t="shared" si="246"/>
        <v>6</v>
      </c>
      <c r="J1562" s="2">
        <f t="shared" si="247"/>
        <v>2</v>
      </c>
      <c r="K1562" s="3">
        <v>42108.618055555598</v>
      </c>
      <c r="L1562" s="1">
        <f t="shared" si="240"/>
        <v>2.6666666667006211</v>
      </c>
      <c r="M1562" s="1" t="s">
        <v>14</v>
      </c>
      <c r="N1562" s="1">
        <f t="shared" si="248"/>
        <v>1</v>
      </c>
      <c r="O1562" s="1" t="s">
        <v>32</v>
      </c>
      <c r="P1562" s="1">
        <v>23</v>
      </c>
      <c r="Q1562" s="1" t="s">
        <v>29</v>
      </c>
      <c r="R1562" s="1">
        <f t="shared" si="249"/>
        <v>2</v>
      </c>
      <c r="S1562" s="1" t="s">
        <v>35</v>
      </c>
      <c r="T1562" s="1">
        <v>0</v>
      </c>
      <c r="U1562" s="1">
        <v>0</v>
      </c>
      <c r="V1562" s="1">
        <v>33</v>
      </c>
      <c r="W1562">
        <f t="shared" si="241"/>
        <v>0.15069444449909497</v>
      </c>
      <c r="X1562">
        <f>COUNTIF($A$2:A1562,A1562)</f>
        <v>1</v>
      </c>
      <c r="Y1562" t="str">
        <f>VLOOKUP(A:A,[1]ZU_2015_ORIGINAL!A:F,6,FALSE)</f>
        <v>UCH</v>
      </c>
      <c r="Z1562" s="7"/>
    </row>
    <row r="1563" spans="1:26">
      <c r="A1563" s="1">
        <v>5150084877</v>
      </c>
      <c r="B1563" s="2">
        <v>65</v>
      </c>
      <c r="C1563" s="3">
        <v>42105.808333333298</v>
      </c>
      <c r="D1563" s="4">
        <f t="shared" si="242"/>
        <v>0.80833333333333324</v>
      </c>
      <c r="E1563" s="2">
        <f t="shared" si="243"/>
        <v>6</v>
      </c>
      <c r="F1563" s="2">
        <f t="shared" si="244"/>
        <v>2</v>
      </c>
      <c r="G1563" s="3">
        <v>42105.808333333298</v>
      </c>
      <c r="H1563" s="4">
        <f t="shared" si="245"/>
        <v>0.80833333333333324</v>
      </c>
      <c r="I1563" s="2">
        <f t="shared" si="246"/>
        <v>6</v>
      </c>
      <c r="J1563" s="2">
        <f t="shared" si="247"/>
        <v>2</v>
      </c>
      <c r="K1563" s="3">
        <v>42108.411805555603</v>
      </c>
      <c r="L1563" s="1">
        <f t="shared" si="240"/>
        <v>2.6034722223048448</v>
      </c>
      <c r="M1563" s="1" t="s">
        <v>14</v>
      </c>
      <c r="N1563" s="1">
        <f t="shared" si="248"/>
        <v>1</v>
      </c>
      <c r="O1563" s="1" t="s">
        <v>14</v>
      </c>
      <c r="P1563" s="1">
        <v>9</v>
      </c>
      <c r="Q1563" s="1" t="s">
        <v>29</v>
      </c>
      <c r="R1563" s="1">
        <f t="shared" si="249"/>
        <v>2</v>
      </c>
      <c r="S1563" s="1" t="s">
        <v>25</v>
      </c>
      <c r="T1563" s="1">
        <v>0</v>
      </c>
      <c r="U1563" s="1">
        <v>1</v>
      </c>
      <c r="V1563" s="1">
        <v>32</v>
      </c>
      <c r="W1563">
        <f t="shared" si="241"/>
        <v>0</v>
      </c>
      <c r="X1563">
        <f>COUNTIF($A$2:A1563,A1563)</f>
        <v>1</v>
      </c>
      <c r="Y1563" t="str">
        <f>VLOOKUP(A:A,[1]ZU_2015_ORIGINAL!A:F,6,FALSE)</f>
        <v>AIN</v>
      </c>
      <c r="Z1563" s="7"/>
    </row>
    <row r="1564" spans="1:26">
      <c r="A1564" s="1">
        <v>5150084895</v>
      </c>
      <c r="B1564" s="2">
        <v>52</v>
      </c>
      <c r="C1564" s="3">
        <v>42105.8840277778</v>
      </c>
      <c r="D1564" s="4">
        <f t="shared" si="242"/>
        <v>0.88402777777777775</v>
      </c>
      <c r="E1564" s="2">
        <f t="shared" si="243"/>
        <v>6</v>
      </c>
      <c r="F1564" s="2">
        <f t="shared" si="244"/>
        <v>2</v>
      </c>
      <c r="G1564" s="3">
        <v>42106.15</v>
      </c>
      <c r="H1564" s="4">
        <f t="shared" si="245"/>
        <v>0.15</v>
      </c>
      <c r="I1564" s="2">
        <f t="shared" si="246"/>
        <v>7</v>
      </c>
      <c r="J1564" s="2">
        <f t="shared" si="247"/>
        <v>2</v>
      </c>
      <c r="K1564" s="3">
        <v>42106.252777777801</v>
      </c>
      <c r="L1564" s="1">
        <f t="shared" si="240"/>
        <v>0.10277777779992903</v>
      </c>
      <c r="M1564" s="1" t="s">
        <v>14</v>
      </c>
      <c r="N1564" s="1">
        <f t="shared" si="248"/>
        <v>1</v>
      </c>
      <c r="O1564" s="1" t="s">
        <v>32</v>
      </c>
      <c r="P1564" s="1">
        <v>23</v>
      </c>
      <c r="Q1564" s="1" t="s">
        <v>29</v>
      </c>
      <c r="R1564" s="1">
        <f t="shared" si="249"/>
        <v>2</v>
      </c>
      <c r="S1564" s="1" t="s">
        <v>21</v>
      </c>
      <c r="T1564" s="1">
        <v>0</v>
      </c>
      <c r="U1564" s="1">
        <v>0</v>
      </c>
      <c r="V1564" s="1">
        <v>32</v>
      </c>
      <c r="W1564">
        <f t="shared" si="241"/>
        <v>0.26597222220152617</v>
      </c>
      <c r="X1564">
        <f>COUNTIF($A$2:A1564,A1564)</f>
        <v>1</v>
      </c>
      <c r="Y1564" t="str">
        <f>VLOOKUP(A:A,[1]ZU_2015_ORIGINAL!A:F,6,FALSE)</f>
        <v>UCH</v>
      </c>
      <c r="Z1564" s="7"/>
    </row>
    <row r="1565" spans="1:26">
      <c r="A1565" s="1">
        <v>5150084907</v>
      </c>
      <c r="B1565" s="2">
        <v>15</v>
      </c>
      <c r="C1565" s="3">
        <v>42105.9194444444</v>
      </c>
      <c r="D1565" s="4">
        <f t="shared" si="242"/>
        <v>0.9194444444444444</v>
      </c>
      <c r="E1565" s="2">
        <f t="shared" si="243"/>
        <v>6</v>
      </c>
      <c r="F1565" s="2">
        <f t="shared" si="244"/>
        <v>2</v>
      </c>
      <c r="G1565" s="3">
        <v>42106.019444444399</v>
      </c>
      <c r="H1565" s="4">
        <f t="shared" si="245"/>
        <v>1.9444444444444445E-2</v>
      </c>
      <c r="I1565" s="2">
        <f t="shared" si="246"/>
        <v>7</v>
      </c>
      <c r="J1565" s="2">
        <f t="shared" si="247"/>
        <v>2</v>
      </c>
      <c r="K1565" s="3">
        <v>42106.152777777803</v>
      </c>
      <c r="L1565" s="1">
        <f t="shared" si="240"/>
        <v>0.13333333340415265</v>
      </c>
      <c r="M1565" s="1" t="s">
        <v>14</v>
      </c>
      <c r="N1565" s="1">
        <f t="shared" si="248"/>
        <v>1</v>
      </c>
      <c r="O1565" s="1" t="s">
        <v>32</v>
      </c>
      <c r="P1565" s="1">
        <v>23</v>
      </c>
      <c r="Q1565" s="1" t="s">
        <v>29</v>
      </c>
      <c r="R1565" s="1">
        <f t="shared" si="249"/>
        <v>2</v>
      </c>
      <c r="S1565" s="1" t="s">
        <v>19</v>
      </c>
      <c r="T1565" s="1">
        <v>0</v>
      </c>
      <c r="U1565" s="1">
        <v>0</v>
      </c>
      <c r="V1565" s="1">
        <v>32</v>
      </c>
      <c r="W1565">
        <f t="shared" si="241"/>
        <v>9.9999999998544808E-2</v>
      </c>
      <c r="X1565">
        <f>COUNTIF($A$2:A1565,A1565)</f>
        <v>1</v>
      </c>
      <c r="Y1565" t="str">
        <f>VLOOKUP(A:A,[1]ZU_2015_ORIGINAL!A:F,6,FALSE)</f>
        <v>UCH</v>
      </c>
      <c r="Z1565" s="7"/>
    </row>
    <row r="1566" spans="1:26">
      <c r="A1566" s="1">
        <v>5150084915</v>
      </c>
      <c r="B1566" s="2">
        <v>63</v>
      </c>
      <c r="C1566" s="3">
        <v>42105.930555555598</v>
      </c>
      <c r="D1566" s="4">
        <f t="shared" si="242"/>
        <v>0.93055555555555547</v>
      </c>
      <c r="E1566" s="2">
        <f t="shared" si="243"/>
        <v>6</v>
      </c>
      <c r="F1566" s="2">
        <f t="shared" si="244"/>
        <v>2</v>
      </c>
      <c r="G1566" s="3">
        <v>42106.094444444403</v>
      </c>
      <c r="H1566" s="4">
        <f t="shared" si="245"/>
        <v>9.4444444444444442E-2</v>
      </c>
      <c r="I1566" s="2">
        <f t="shared" si="246"/>
        <v>7</v>
      </c>
      <c r="J1566" s="2">
        <f t="shared" si="247"/>
        <v>2</v>
      </c>
      <c r="K1566" s="3">
        <v>42107.465972222199</v>
      </c>
      <c r="L1566" s="1">
        <f t="shared" si="240"/>
        <v>1.3715277777955635</v>
      </c>
      <c r="M1566" s="1" t="s">
        <v>14</v>
      </c>
      <c r="N1566" s="1">
        <f t="shared" si="248"/>
        <v>1</v>
      </c>
      <c r="O1566" s="1" t="s">
        <v>34</v>
      </c>
      <c r="P1566" s="1">
        <v>8</v>
      </c>
      <c r="Q1566" s="1" t="s">
        <v>29</v>
      </c>
      <c r="R1566" s="1">
        <f t="shared" si="249"/>
        <v>2</v>
      </c>
      <c r="S1566" s="1" t="s">
        <v>24</v>
      </c>
      <c r="T1566" s="1">
        <v>1</v>
      </c>
      <c r="U1566" s="1">
        <v>0</v>
      </c>
      <c r="V1566" s="1">
        <v>34</v>
      </c>
      <c r="W1566">
        <f t="shared" si="241"/>
        <v>0.16388888880464947</v>
      </c>
      <c r="X1566">
        <f>COUNTIF($A$2:A1566,A1566)</f>
        <v>1</v>
      </c>
      <c r="Y1566" t="str">
        <f>VLOOKUP(A:A,[1]ZU_2015_ORIGINAL!A:F,6,FALSE)</f>
        <v>4MD</v>
      </c>
      <c r="Z1566" s="7"/>
    </row>
    <row r="1567" spans="1:26" hidden="1">
      <c r="A1567" s="1">
        <v>5150084920</v>
      </c>
      <c r="B1567" s="2">
        <v>75</v>
      </c>
      <c r="C1567" s="3">
        <v>42105.9465277778</v>
      </c>
      <c r="D1567" s="4">
        <f t="shared" si="242"/>
        <v>0.94652777777777775</v>
      </c>
      <c r="E1567" s="2">
        <f t="shared" si="243"/>
        <v>6</v>
      </c>
      <c r="F1567" s="2">
        <f t="shared" si="244"/>
        <v>2</v>
      </c>
      <c r="G1567" s="3">
        <v>42107.068055555603</v>
      </c>
      <c r="H1567" s="4">
        <f t="shared" si="245"/>
        <v>6.805555555555555E-2</v>
      </c>
      <c r="I1567" s="2">
        <f t="shared" si="246"/>
        <v>1</v>
      </c>
      <c r="J1567" s="2">
        <f t="shared" si="247"/>
        <v>2</v>
      </c>
      <c r="K1567" s="3">
        <v>42107.407638888901</v>
      </c>
      <c r="L1567" s="1">
        <f t="shared" si="240"/>
        <v>0.33958333329792367</v>
      </c>
      <c r="M1567" s="1" t="s">
        <v>14</v>
      </c>
      <c r="N1567" s="1">
        <f t="shared" si="248"/>
        <v>1</v>
      </c>
      <c r="O1567" s="1" t="s">
        <v>18</v>
      </c>
      <c r="P1567" s="1">
        <v>11</v>
      </c>
      <c r="Q1567" s="1" t="s">
        <v>16</v>
      </c>
      <c r="R1567" s="1">
        <f t="shared" si="249"/>
        <v>1</v>
      </c>
      <c r="S1567" s="1" t="s">
        <v>19</v>
      </c>
      <c r="T1567" s="1">
        <v>0</v>
      </c>
      <c r="U1567" s="1">
        <v>0</v>
      </c>
      <c r="V1567" s="1">
        <v>34</v>
      </c>
      <c r="W1567">
        <f t="shared" si="241"/>
        <v>1.1215277778028394</v>
      </c>
      <c r="X1567">
        <f>COUNTIF($A$2:A1567,A1567)</f>
        <v>1</v>
      </c>
      <c r="Y1567" t="str">
        <f>VLOOKUP(A:A,[1]ZU_2015_ORIGINAL!A:F,6,FALSE)</f>
        <v>AVT</v>
      </c>
      <c r="Z1567" s="7"/>
    </row>
    <row r="1568" spans="1:26">
      <c r="A1568" s="1">
        <v>5150084941</v>
      </c>
      <c r="B1568" s="2">
        <v>27</v>
      </c>
      <c r="C1568" s="3">
        <v>42106.0222222222</v>
      </c>
      <c r="D1568" s="4">
        <f t="shared" si="242"/>
        <v>2.2222222222222223E-2</v>
      </c>
      <c r="E1568" s="2">
        <f t="shared" si="243"/>
        <v>7</v>
      </c>
      <c r="F1568" s="2">
        <f t="shared" si="244"/>
        <v>2</v>
      </c>
      <c r="G1568" s="3">
        <v>42107.131944444503</v>
      </c>
      <c r="H1568" s="4">
        <f t="shared" si="245"/>
        <v>0.13194444444444445</v>
      </c>
      <c r="I1568" s="2">
        <f t="shared" si="246"/>
        <v>1</v>
      </c>
      <c r="J1568" s="2">
        <f t="shared" si="247"/>
        <v>2</v>
      </c>
      <c r="K1568" s="3">
        <v>42107.288194444402</v>
      </c>
      <c r="L1568" s="1">
        <f t="shared" si="240"/>
        <v>0.15624999989813659</v>
      </c>
      <c r="M1568" s="1" t="s">
        <v>14</v>
      </c>
      <c r="N1568" s="1">
        <f t="shared" si="248"/>
        <v>1</v>
      </c>
      <c r="O1568" s="1" t="s">
        <v>32</v>
      </c>
      <c r="P1568" s="1">
        <v>23</v>
      </c>
      <c r="Q1568" s="1" t="s">
        <v>29</v>
      </c>
      <c r="R1568" s="1">
        <f t="shared" si="249"/>
        <v>2</v>
      </c>
      <c r="S1568" s="1" t="s">
        <v>19</v>
      </c>
      <c r="T1568" s="1">
        <v>0</v>
      </c>
      <c r="U1568" s="1">
        <v>0</v>
      </c>
      <c r="V1568" s="1">
        <v>32</v>
      </c>
      <c r="W1568">
        <f t="shared" si="241"/>
        <v>1.1097222223033896</v>
      </c>
      <c r="X1568">
        <f>COUNTIF($A$2:A1568,A1568)</f>
        <v>1</v>
      </c>
      <c r="Y1568" t="str">
        <f>VLOOKUP(A:A,[1]ZU_2015_ORIGINAL!A:F,6,FALSE)</f>
        <v>UCH</v>
      </c>
      <c r="Z1568" s="7"/>
    </row>
    <row r="1569" spans="1:26">
      <c r="A1569" s="1">
        <v>5150084973</v>
      </c>
      <c r="B1569" s="2">
        <v>77</v>
      </c>
      <c r="C1569" s="3">
        <v>42106.197222222203</v>
      </c>
      <c r="D1569" s="4">
        <f t="shared" si="242"/>
        <v>0.19722222222222222</v>
      </c>
      <c r="E1569" s="2">
        <f t="shared" si="243"/>
        <v>7</v>
      </c>
      <c r="F1569" s="2">
        <f t="shared" si="244"/>
        <v>2</v>
      </c>
      <c r="G1569" s="3">
        <v>42114.774305555598</v>
      </c>
      <c r="H1569" s="4">
        <f t="shared" si="245"/>
        <v>0.77430555555555547</v>
      </c>
      <c r="I1569" s="2">
        <f t="shared" si="246"/>
        <v>1</v>
      </c>
      <c r="J1569" s="2">
        <f t="shared" si="247"/>
        <v>1</v>
      </c>
      <c r="K1569" s="3">
        <v>42115.270833333299</v>
      </c>
      <c r="L1569" s="1">
        <f t="shared" si="240"/>
        <v>0.496527777700976</v>
      </c>
      <c r="M1569" s="1" t="s">
        <v>14</v>
      </c>
      <c r="N1569" s="1">
        <f t="shared" si="248"/>
        <v>1</v>
      </c>
      <c r="O1569" s="1" t="s">
        <v>36</v>
      </c>
      <c r="P1569" s="1">
        <v>20</v>
      </c>
      <c r="Q1569" s="1" t="s">
        <v>29</v>
      </c>
      <c r="R1569" s="1">
        <f t="shared" si="249"/>
        <v>2</v>
      </c>
      <c r="S1569" s="1" t="s">
        <v>22</v>
      </c>
      <c r="T1569" s="1">
        <v>0</v>
      </c>
      <c r="U1569" s="1">
        <v>0</v>
      </c>
      <c r="V1569" s="1">
        <v>39</v>
      </c>
      <c r="W1569">
        <f t="shared" si="241"/>
        <v>8.5770833333954215</v>
      </c>
      <c r="X1569">
        <f>COUNTIF($A$2:A1569,A1569)</f>
        <v>1</v>
      </c>
      <c r="Y1569" t="str">
        <f>VLOOKUP(A:A,[1]ZU_2015_ORIGINAL!A:F,6,FALSE)</f>
        <v>NRO</v>
      </c>
      <c r="Z1569" s="7"/>
    </row>
    <row r="1570" spans="1:26">
      <c r="A1570" s="1">
        <v>5150084989</v>
      </c>
      <c r="B1570" s="2">
        <v>75</v>
      </c>
      <c r="C1570" s="3">
        <v>42106.304166666698</v>
      </c>
      <c r="D1570" s="4">
        <f t="shared" si="242"/>
        <v>0.30416666666666664</v>
      </c>
      <c r="E1570" s="2">
        <f t="shared" si="243"/>
        <v>7</v>
      </c>
      <c r="F1570" s="2">
        <f t="shared" si="244"/>
        <v>2</v>
      </c>
      <c r="G1570" s="3">
        <v>42106.542361111096</v>
      </c>
      <c r="H1570" s="4">
        <f t="shared" si="245"/>
        <v>0.54236111111111118</v>
      </c>
      <c r="I1570" s="2">
        <f t="shared" si="246"/>
        <v>7</v>
      </c>
      <c r="J1570" s="2">
        <f t="shared" si="247"/>
        <v>2</v>
      </c>
      <c r="K1570" s="3">
        <v>42107.429861111101</v>
      </c>
      <c r="L1570" s="1">
        <f t="shared" si="240"/>
        <v>0.88750000000436557</v>
      </c>
      <c r="M1570" s="1" t="s">
        <v>14</v>
      </c>
      <c r="N1570" s="1">
        <f t="shared" si="248"/>
        <v>1</v>
      </c>
      <c r="O1570" s="1" t="s">
        <v>23</v>
      </c>
      <c r="P1570" s="1">
        <v>12</v>
      </c>
      <c r="Q1570" s="1" t="s">
        <v>29</v>
      </c>
      <c r="R1570" s="1">
        <f t="shared" si="249"/>
        <v>2</v>
      </c>
      <c r="S1570" s="1" t="s">
        <v>19</v>
      </c>
      <c r="T1570" s="1">
        <v>0</v>
      </c>
      <c r="U1570" s="1">
        <v>0</v>
      </c>
      <c r="V1570" s="1">
        <v>32</v>
      </c>
      <c r="W1570">
        <f t="shared" si="241"/>
        <v>0.23819444439868676</v>
      </c>
      <c r="X1570">
        <f>COUNTIF($A$2:A1570,A1570)</f>
        <v>1</v>
      </c>
      <c r="Y1570" t="str">
        <f>VLOOKUP(A:A,[1]ZU_2015_ORIGINAL!A:F,6,FALSE)</f>
        <v>GCH</v>
      </c>
      <c r="Z1570" s="7"/>
    </row>
    <row r="1571" spans="1:26" hidden="1">
      <c r="A1571" s="1">
        <v>5150085146</v>
      </c>
      <c r="B1571" s="2">
        <v>72</v>
      </c>
      <c r="C1571" s="3">
        <v>42106.706250000003</v>
      </c>
      <c r="D1571" s="4">
        <f t="shared" si="242"/>
        <v>0.70624999999999993</v>
      </c>
      <c r="E1571" s="2">
        <f t="shared" si="243"/>
        <v>7</v>
      </c>
      <c r="F1571" s="2">
        <f t="shared" si="244"/>
        <v>2</v>
      </c>
      <c r="G1571" s="3">
        <v>42107.673611111102</v>
      </c>
      <c r="H1571" s="4">
        <f t="shared" si="245"/>
        <v>0.67361111111111116</v>
      </c>
      <c r="I1571" s="2">
        <f t="shared" si="246"/>
        <v>1</v>
      </c>
      <c r="J1571" s="2">
        <f t="shared" si="247"/>
        <v>1</v>
      </c>
      <c r="K1571" s="3">
        <v>42121.430555555598</v>
      </c>
      <c r="L1571" s="1">
        <f t="shared" si="240"/>
        <v>13.756944444496185</v>
      </c>
      <c r="M1571" s="1" t="s">
        <v>14</v>
      </c>
      <c r="N1571" s="1">
        <f t="shared" si="248"/>
        <v>1</v>
      </c>
      <c r="O1571" s="1" t="s">
        <v>28</v>
      </c>
      <c r="P1571" s="1">
        <v>15</v>
      </c>
      <c r="Q1571" s="1" t="s">
        <v>16</v>
      </c>
      <c r="R1571" s="1">
        <f t="shared" si="249"/>
        <v>1</v>
      </c>
      <c r="S1571" s="1" t="s">
        <v>25</v>
      </c>
      <c r="T1571" s="1">
        <v>0</v>
      </c>
      <c r="U1571" s="1">
        <v>0</v>
      </c>
      <c r="V1571" s="1">
        <v>34</v>
      </c>
      <c r="W1571">
        <f t="shared" si="241"/>
        <v>0.96736111109930789</v>
      </c>
      <c r="X1571">
        <f>COUNTIF($A$2:A1571,A1571)</f>
        <v>1</v>
      </c>
      <c r="Y1571" t="str">
        <f>VLOOKUP(A:A,[1]ZU_2015_ORIGINAL!A:F,6,FALSE)</f>
        <v>HTC</v>
      </c>
      <c r="Z1571" s="7"/>
    </row>
    <row r="1572" spans="1:26">
      <c r="A1572" s="1">
        <v>5150085164</v>
      </c>
      <c r="B1572" s="2">
        <v>50</v>
      </c>
      <c r="C1572" s="3">
        <v>42106.75</v>
      </c>
      <c r="D1572" s="4">
        <f t="shared" si="242"/>
        <v>0.75</v>
      </c>
      <c r="E1572" s="2">
        <f t="shared" si="243"/>
        <v>7</v>
      </c>
      <c r="F1572" s="2">
        <f t="shared" si="244"/>
        <v>2</v>
      </c>
      <c r="G1572" s="3">
        <v>42107.047222222202</v>
      </c>
      <c r="H1572" s="4">
        <f t="shared" si="245"/>
        <v>4.7222222222222221E-2</v>
      </c>
      <c r="I1572" s="2">
        <f t="shared" si="246"/>
        <v>1</v>
      </c>
      <c r="J1572" s="2">
        <f t="shared" si="247"/>
        <v>2</v>
      </c>
      <c r="K1572" s="3">
        <v>42107.474999999999</v>
      </c>
      <c r="L1572" s="1">
        <f t="shared" si="240"/>
        <v>0.42777777779701864</v>
      </c>
      <c r="M1572" s="1" t="s">
        <v>14</v>
      </c>
      <c r="N1572" s="1">
        <f t="shared" si="248"/>
        <v>1</v>
      </c>
      <c r="O1572" s="1" t="s">
        <v>32</v>
      </c>
      <c r="P1572" s="1">
        <v>23</v>
      </c>
      <c r="Q1572" s="1" t="s">
        <v>29</v>
      </c>
      <c r="R1572" s="1">
        <f t="shared" si="249"/>
        <v>2</v>
      </c>
      <c r="S1572" s="1" t="s">
        <v>19</v>
      </c>
      <c r="T1572" s="1">
        <v>0</v>
      </c>
      <c r="U1572" s="1">
        <v>0</v>
      </c>
      <c r="V1572" s="1">
        <v>32</v>
      </c>
      <c r="W1572">
        <f t="shared" si="241"/>
        <v>0.29722222220152617</v>
      </c>
      <c r="X1572">
        <f>COUNTIF($A$2:A1572,A1572)</f>
        <v>1</v>
      </c>
      <c r="Y1572" t="str">
        <f>VLOOKUP(A:A,[1]ZU_2015_ORIGINAL!A:F,6,FALSE)</f>
        <v>UCH</v>
      </c>
      <c r="Z1572" s="7"/>
    </row>
    <row r="1573" spans="1:26">
      <c r="A1573" s="1">
        <v>5150085193</v>
      </c>
      <c r="B1573" s="2">
        <v>80</v>
      </c>
      <c r="C1573" s="3">
        <v>42106.813888888901</v>
      </c>
      <c r="D1573" s="4">
        <f t="shared" si="242"/>
        <v>0.81388888888888899</v>
      </c>
      <c r="E1573" s="2">
        <f t="shared" si="243"/>
        <v>7</v>
      </c>
      <c r="F1573" s="2">
        <f t="shared" si="244"/>
        <v>2</v>
      </c>
      <c r="G1573" s="3">
        <v>42111.689583333296</v>
      </c>
      <c r="H1573" s="4">
        <f t="shared" si="245"/>
        <v>0.68958333333333333</v>
      </c>
      <c r="I1573" s="2">
        <f t="shared" si="246"/>
        <v>5</v>
      </c>
      <c r="J1573" s="2">
        <f t="shared" si="247"/>
        <v>1</v>
      </c>
      <c r="K1573" s="3">
        <v>42115.483333333301</v>
      </c>
      <c r="L1573" s="1">
        <f t="shared" si="240"/>
        <v>3.7937500000043656</v>
      </c>
      <c r="M1573" s="1" t="s">
        <v>14</v>
      </c>
      <c r="N1573" s="1">
        <f t="shared" si="248"/>
        <v>1</v>
      </c>
      <c r="O1573" s="1" t="s">
        <v>15</v>
      </c>
      <c r="P1573" s="1">
        <v>19</v>
      </c>
      <c r="Q1573" s="1" t="s">
        <v>29</v>
      </c>
      <c r="R1573" s="1">
        <f t="shared" si="249"/>
        <v>2</v>
      </c>
      <c r="S1573" s="1" t="s">
        <v>19</v>
      </c>
      <c r="T1573" s="1">
        <v>0</v>
      </c>
      <c r="U1573" s="1">
        <v>0</v>
      </c>
      <c r="V1573" s="1">
        <v>34</v>
      </c>
      <c r="W1573">
        <f t="shared" si="241"/>
        <v>4.8756944443957764</v>
      </c>
      <c r="X1573">
        <f>COUNTIF($A$2:A1573,A1573)</f>
        <v>1</v>
      </c>
      <c r="Y1573" t="str">
        <f>VLOOKUP(A:A,[1]ZU_2015_ORIGINAL!A:F,6,FALSE)</f>
        <v>NCH</v>
      </c>
      <c r="Z1573" s="7"/>
    </row>
    <row r="1574" spans="1:26">
      <c r="A1574" s="1">
        <v>5150085214</v>
      </c>
      <c r="B1574" s="2">
        <v>20</v>
      </c>
      <c r="C1574" s="3">
        <v>42106.847916666702</v>
      </c>
      <c r="D1574" s="4">
        <f t="shared" si="242"/>
        <v>0.84791666666666676</v>
      </c>
      <c r="E1574" s="2">
        <f t="shared" si="243"/>
        <v>7</v>
      </c>
      <c r="F1574" s="2">
        <f t="shared" si="244"/>
        <v>2</v>
      </c>
      <c r="G1574" s="3">
        <v>42106.943055555603</v>
      </c>
      <c r="H1574" s="4">
        <f t="shared" si="245"/>
        <v>0.94305555555555554</v>
      </c>
      <c r="I1574" s="2">
        <f t="shared" si="246"/>
        <v>7</v>
      </c>
      <c r="J1574" s="2">
        <f t="shared" si="247"/>
        <v>2</v>
      </c>
      <c r="K1574" s="3">
        <v>42116.55</v>
      </c>
      <c r="L1574" s="1">
        <f t="shared" si="240"/>
        <v>9.6069444444001419</v>
      </c>
      <c r="M1574" s="1" t="s">
        <v>14</v>
      </c>
      <c r="N1574" s="1">
        <f t="shared" si="248"/>
        <v>1</v>
      </c>
      <c r="O1574" s="1" t="s">
        <v>32</v>
      </c>
      <c r="P1574" s="1">
        <v>23</v>
      </c>
      <c r="Q1574" s="1" t="s">
        <v>29</v>
      </c>
      <c r="R1574" s="1">
        <f t="shared" si="249"/>
        <v>2</v>
      </c>
      <c r="S1574" s="1" t="s">
        <v>25</v>
      </c>
      <c r="T1574" s="1">
        <v>0</v>
      </c>
      <c r="U1574" s="1">
        <v>0</v>
      </c>
      <c r="V1574" s="1">
        <v>31</v>
      </c>
      <c r="W1574">
        <f t="shared" si="241"/>
        <v>9.5138888900692109E-2</v>
      </c>
      <c r="X1574">
        <f>COUNTIF($A$2:A1574,A1574)</f>
        <v>1</v>
      </c>
      <c r="Y1574" t="str">
        <f>VLOOKUP(A:A,[1]ZU_2015_ORIGINAL!A:F,6,FALSE)</f>
        <v>UCH</v>
      </c>
      <c r="Z1574" s="7"/>
    </row>
    <row r="1575" spans="1:26">
      <c r="A1575" s="1">
        <v>5150085239</v>
      </c>
      <c r="B1575" s="2">
        <v>78</v>
      </c>
      <c r="C1575" s="3">
        <v>42106.940972222197</v>
      </c>
      <c r="D1575" s="4">
        <f t="shared" si="242"/>
        <v>0.94097222222222221</v>
      </c>
      <c r="E1575" s="2">
        <f t="shared" si="243"/>
        <v>7</v>
      </c>
      <c r="F1575" s="2">
        <f t="shared" si="244"/>
        <v>2</v>
      </c>
      <c r="G1575" s="3">
        <v>42106.9777777778</v>
      </c>
      <c r="H1575" s="4">
        <f t="shared" si="245"/>
        <v>0.97777777777777775</v>
      </c>
      <c r="I1575" s="2">
        <f t="shared" si="246"/>
        <v>7</v>
      </c>
      <c r="J1575" s="2">
        <f t="shared" si="247"/>
        <v>2</v>
      </c>
      <c r="K1575" s="3">
        <v>42124.520138888904</v>
      </c>
      <c r="L1575" s="1">
        <f t="shared" si="240"/>
        <v>17.542361111103673</v>
      </c>
      <c r="M1575" s="1" t="s">
        <v>14</v>
      </c>
      <c r="N1575" s="1">
        <f t="shared" si="248"/>
        <v>1</v>
      </c>
      <c r="O1575" s="1" t="s">
        <v>32</v>
      </c>
      <c r="P1575" s="1">
        <v>23</v>
      </c>
      <c r="Q1575" s="1" t="s">
        <v>29</v>
      </c>
      <c r="R1575" s="1">
        <f t="shared" si="249"/>
        <v>2</v>
      </c>
      <c r="S1575" s="1" t="s">
        <v>22</v>
      </c>
      <c r="T1575" s="1">
        <v>0</v>
      </c>
      <c r="U1575" s="1">
        <v>0</v>
      </c>
      <c r="V1575" s="1">
        <v>33</v>
      </c>
      <c r="W1575">
        <f t="shared" si="241"/>
        <v>3.6805555602768436E-2</v>
      </c>
      <c r="X1575">
        <f>COUNTIF($A$2:A1575,A1575)</f>
        <v>1</v>
      </c>
      <c r="Y1575" t="str">
        <f>VLOOKUP(A:A,[1]ZU_2015_ORIGINAL!A:F,6,FALSE)</f>
        <v>UCH</v>
      </c>
      <c r="Z1575" s="7"/>
    </row>
    <row r="1576" spans="1:26">
      <c r="A1576" s="1">
        <v>5150085267</v>
      </c>
      <c r="B1576" s="2">
        <v>33</v>
      </c>
      <c r="C1576" s="3">
        <v>42107.201388888898</v>
      </c>
      <c r="D1576" s="4">
        <f t="shared" si="242"/>
        <v>0.20138888888888887</v>
      </c>
      <c r="E1576" s="2">
        <f t="shared" si="243"/>
        <v>1</v>
      </c>
      <c r="F1576" s="2">
        <f t="shared" si="244"/>
        <v>2</v>
      </c>
      <c r="G1576" s="3">
        <v>42129.979861111096</v>
      </c>
      <c r="H1576" s="4">
        <f t="shared" si="245"/>
        <v>0.97986111111111107</v>
      </c>
      <c r="I1576" s="2">
        <f t="shared" si="246"/>
        <v>2</v>
      </c>
      <c r="J1576" s="2">
        <f t="shared" si="247"/>
        <v>2</v>
      </c>
      <c r="K1576" s="3">
        <v>42130.564583333296</v>
      </c>
      <c r="L1576" s="1">
        <f t="shared" si="240"/>
        <v>0.58472222220007097</v>
      </c>
      <c r="M1576" s="1" t="s">
        <v>14</v>
      </c>
      <c r="N1576" s="1">
        <f t="shared" si="248"/>
        <v>1</v>
      </c>
      <c r="O1576" s="1" t="s">
        <v>27</v>
      </c>
      <c r="P1576" s="1">
        <v>13</v>
      </c>
      <c r="Q1576" s="1" t="s">
        <v>29</v>
      </c>
      <c r="R1576" s="1">
        <f t="shared" si="249"/>
        <v>2</v>
      </c>
      <c r="S1576" s="1" t="s">
        <v>19</v>
      </c>
      <c r="T1576" s="1">
        <v>0</v>
      </c>
      <c r="U1576" s="1">
        <v>0</v>
      </c>
      <c r="V1576" s="1">
        <v>35</v>
      </c>
      <c r="W1576">
        <f t="shared" si="241"/>
        <v>22.778472222198616</v>
      </c>
      <c r="X1576">
        <f>COUNTIF($A$2:A1576,A1576)</f>
        <v>1</v>
      </c>
      <c r="Y1576" t="str">
        <f>VLOOKUP(A:A,[1]ZU_2015_ORIGINAL!A:F,6,FALSE)</f>
        <v>GYN</v>
      </c>
      <c r="Z1576" s="7"/>
    </row>
    <row r="1577" spans="1:26" hidden="1">
      <c r="A1577" s="1">
        <v>5150085322</v>
      </c>
      <c r="B1577" s="2">
        <v>75</v>
      </c>
      <c r="C1577" s="3">
        <v>42107.347222222197</v>
      </c>
      <c r="D1577" s="4">
        <f t="shared" si="242"/>
        <v>0.34722222222222227</v>
      </c>
      <c r="E1577" s="2">
        <f t="shared" si="243"/>
        <v>1</v>
      </c>
      <c r="F1577" s="2">
        <f t="shared" si="244"/>
        <v>1</v>
      </c>
      <c r="G1577" s="3">
        <v>42108.734027777798</v>
      </c>
      <c r="H1577" s="4">
        <f t="shared" si="245"/>
        <v>0.73402777777777783</v>
      </c>
      <c r="I1577" s="2">
        <f t="shared" si="246"/>
        <v>2</v>
      </c>
      <c r="J1577" s="2">
        <f t="shared" si="247"/>
        <v>1</v>
      </c>
      <c r="K1577" s="3">
        <v>42109.493055555598</v>
      </c>
      <c r="L1577" s="1">
        <f t="shared" si="240"/>
        <v>0.75902777779992903</v>
      </c>
      <c r="M1577" s="1" t="s">
        <v>14</v>
      </c>
      <c r="N1577" s="1">
        <f t="shared" si="248"/>
        <v>1</v>
      </c>
      <c r="O1577" s="1" t="s">
        <v>28</v>
      </c>
      <c r="P1577" s="1">
        <v>15</v>
      </c>
      <c r="Q1577" s="1" t="s">
        <v>16</v>
      </c>
      <c r="R1577" s="1">
        <f t="shared" si="249"/>
        <v>1</v>
      </c>
      <c r="S1577" s="1" t="s">
        <v>25</v>
      </c>
      <c r="T1577" s="1">
        <v>0</v>
      </c>
      <c r="U1577" s="1">
        <v>0</v>
      </c>
      <c r="V1577" s="1">
        <v>32</v>
      </c>
      <c r="W1577">
        <f t="shared" si="241"/>
        <v>1.3868055556013132</v>
      </c>
      <c r="X1577">
        <f>COUNTIF($A$2:A1577,A1577)</f>
        <v>1</v>
      </c>
      <c r="Y1577" t="str">
        <f>VLOOKUP(A:A,[1]ZU_2015_ORIGINAL!A:F,6,FALSE)</f>
        <v>HTC</v>
      </c>
      <c r="Z1577" s="7"/>
    </row>
    <row r="1578" spans="1:26" hidden="1">
      <c r="A1578" s="1">
        <v>5150085334</v>
      </c>
      <c r="B1578" s="2">
        <v>63</v>
      </c>
      <c r="C1578" s="3">
        <v>42107.359027777798</v>
      </c>
      <c r="D1578" s="4">
        <f t="shared" si="242"/>
        <v>0.35902777777777778</v>
      </c>
      <c r="E1578" s="2">
        <f t="shared" si="243"/>
        <v>1</v>
      </c>
      <c r="F1578" s="2">
        <f t="shared" si="244"/>
        <v>1</v>
      </c>
      <c r="G1578" s="3">
        <v>42109.451388888898</v>
      </c>
      <c r="H1578" s="4">
        <f t="shared" si="245"/>
        <v>0.4513888888888889</v>
      </c>
      <c r="I1578" s="2">
        <f t="shared" si="246"/>
        <v>3</v>
      </c>
      <c r="J1578" s="2">
        <f t="shared" si="247"/>
        <v>1</v>
      </c>
      <c r="K1578" s="3">
        <v>42110.654861111099</v>
      </c>
      <c r="L1578" s="1">
        <f t="shared" si="240"/>
        <v>1.2034722222015262</v>
      </c>
      <c r="M1578" s="1" t="s">
        <v>14</v>
      </c>
      <c r="N1578" s="1">
        <f t="shared" si="248"/>
        <v>1</v>
      </c>
      <c r="O1578" s="1" t="s">
        <v>28</v>
      </c>
      <c r="P1578" s="1">
        <v>15</v>
      </c>
      <c r="Q1578" s="1" t="s">
        <v>16</v>
      </c>
      <c r="R1578" s="1">
        <f t="shared" si="249"/>
        <v>1</v>
      </c>
      <c r="S1578" s="1" t="s">
        <v>25</v>
      </c>
      <c r="T1578" s="1">
        <v>0</v>
      </c>
      <c r="U1578" s="1">
        <v>0</v>
      </c>
      <c r="V1578" s="1">
        <v>34</v>
      </c>
      <c r="W1578">
        <f t="shared" si="241"/>
        <v>2.0923611110993079</v>
      </c>
      <c r="X1578">
        <f>COUNTIF($A$2:A1578,A1578)</f>
        <v>1</v>
      </c>
      <c r="Y1578" t="str">
        <f>VLOOKUP(A:A,[1]ZU_2015_ORIGINAL!A:F,6,FALSE)</f>
        <v>HTC</v>
      </c>
      <c r="Z1578" s="7"/>
    </row>
    <row r="1579" spans="1:26" hidden="1">
      <c r="A1579" s="1">
        <v>5150085402</v>
      </c>
      <c r="B1579" s="2">
        <v>76</v>
      </c>
      <c r="C1579" s="3">
        <v>42107.3930555556</v>
      </c>
      <c r="D1579" s="4">
        <f t="shared" si="242"/>
        <v>0.39305555555555555</v>
      </c>
      <c r="E1579" s="2">
        <f t="shared" si="243"/>
        <v>1</v>
      </c>
      <c r="F1579" s="2">
        <f t="shared" si="244"/>
        <v>1</v>
      </c>
      <c r="G1579" s="3">
        <v>42109.663194444402</v>
      </c>
      <c r="H1579" s="4">
        <f t="shared" si="245"/>
        <v>0.66319444444444442</v>
      </c>
      <c r="I1579" s="2">
        <f t="shared" si="246"/>
        <v>3</v>
      </c>
      <c r="J1579" s="2">
        <f t="shared" si="247"/>
        <v>1</v>
      </c>
      <c r="K1579" s="3">
        <v>42112.5131944444</v>
      </c>
      <c r="L1579" s="1">
        <f t="shared" si="240"/>
        <v>2.8499999999985448</v>
      </c>
      <c r="M1579" s="1" t="s">
        <v>14</v>
      </c>
      <c r="N1579" s="1">
        <f t="shared" si="248"/>
        <v>1</v>
      </c>
      <c r="O1579" s="1" t="s">
        <v>28</v>
      </c>
      <c r="P1579" s="1">
        <v>15</v>
      </c>
      <c r="Q1579" s="1" t="s">
        <v>16</v>
      </c>
      <c r="R1579" s="1">
        <f t="shared" si="249"/>
        <v>1</v>
      </c>
      <c r="S1579" s="1" t="s">
        <v>25</v>
      </c>
      <c r="T1579" s="1">
        <v>0</v>
      </c>
      <c r="U1579" s="1">
        <v>0</v>
      </c>
      <c r="V1579" s="1">
        <v>31</v>
      </c>
      <c r="W1579">
        <f t="shared" si="241"/>
        <v>2.2701388888017391</v>
      </c>
      <c r="X1579">
        <f>COUNTIF($A$2:A1579,A1579)</f>
        <v>1</v>
      </c>
      <c r="Y1579" t="str">
        <f>VLOOKUP(A:A,[1]ZU_2015_ORIGINAL!A:F,6,FALSE)</f>
        <v>HTC</v>
      </c>
      <c r="Z1579" s="7"/>
    </row>
    <row r="1580" spans="1:26" hidden="1">
      <c r="A1580" s="1">
        <v>5150085414</v>
      </c>
      <c r="B1580" s="2">
        <v>60</v>
      </c>
      <c r="C1580" s="3">
        <v>42107.3972222222</v>
      </c>
      <c r="D1580" s="4">
        <f t="shared" si="242"/>
        <v>0.3972222222222222</v>
      </c>
      <c r="E1580" s="2">
        <f t="shared" si="243"/>
        <v>1</v>
      </c>
      <c r="F1580" s="2">
        <f t="shared" si="244"/>
        <v>1</v>
      </c>
      <c r="G1580" s="3">
        <v>42108.697222222203</v>
      </c>
      <c r="H1580" s="4">
        <f t="shared" si="245"/>
        <v>0.6972222222222223</v>
      </c>
      <c r="I1580" s="2">
        <f t="shared" si="246"/>
        <v>2</v>
      </c>
      <c r="J1580" s="2">
        <f t="shared" si="247"/>
        <v>1</v>
      </c>
      <c r="K1580" s="3">
        <v>42109.4555555556</v>
      </c>
      <c r="L1580" s="1">
        <f t="shared" si="240"/>
        <v>0.7583333333968767</v>
      </c>
      <c r="M1580" s="1" t="s">
        <v>14</v>
      </c>
      <c r="N1580" s="1">
        <f t="shared" si="248"/>
        <v>1</v>
      </c>
      <c r="O1580" s="1" t="s">
        <v>15</v>
      </c>
      <c r="P1580" s="1">
        <v>19</v>
      </c>
      <c r="Q1580" s="1" t="s">
        <v>16</v>
      </c>
      <c r="R1580" s="1">
        <f t="shared" si="249"/>
        <v>1</v>
      </c>
      <c r="S1580" s="1" t="s">
        <v>19</v>
      </c>
      <c r="T1580" s="1">
        <v>0</v>
      </c>
      <c r="U1580" s="1">
        <v>0</v>
      </c>
      <c r="V1580" s="1">
        <v>32</v>
      </c>
      <c r="W1580">
        <f t="shared" si="241"/>
        <v>1.3000000000029104</v>
      </c>
      <c r="X1580">
        <f>COUNTIF($A$2:A1580,A1580)</f>
        <v>1</v>
      </c>
      <c r="Y1580" t="str">
        <f>VLOOKUP(A:A,[1]ZU_2015_ORIGINAL!A:F,6,FALSE)</f>
        <v>NCH</v>
      </c>
      <c r="Z1580" s="7"/>
    </row>
    <row r="1581" spans="1:26" hidden="1">
      <c r="A1581" s="1">
        <v>5150085563</v>
      </c>
      <c r="B1581" s="2">
        <v>75</v>
      </c>
      <c r="C1581" s="3">
        <v>42109.432638888902</v>
      </c>
      <c r="D1581" s="4">
        <f t="shared" si="242"/>
        <v>0.43263888888888885</v>
      </c>
      <c r="E1581" s="2">
        <f t="shared" si="243"/>
        <v>3</v>
      </c>
      <c r="F1581" s="2">
        <f t="shared" si="244"/>
        <v>1</v>
      </c>
      <c r="G1581" s="3">
        <v>42117.583333333299</v>
      </c>
      <c r="H1581" s="4">
        <f t="shared" si="245"/>
        <v>0.58333333333333337</v>
      </c>
      <c r="I1581" s="2">
        <f t="shared" si="246"/>
        <v>4</v>
      </c>
      <c r="J1581" s="2">
        <f t="shared" si="247"/>
        <v>1</v>
      </c>
      <c r="K1581" s="3">
        <v>42118.270833333299</v>
      </c>
      <c r="L1581" s="1">
        <f t="shared" si="240"/>
        <v>0.6875</v>
      </c>
      <c r="M1581" s="1" t="s">
        <v>14</v>
      </c>
      <c r="N1581" s="1">
        <f t="shared" si="248"/>
        <v>1</v>
      </c>
      <c r="O1581" s="1" t="s">
        <v>18</v>
      </c>
      <c r="P1581" s="1">
        <v>11</v>
      </c>
      <c r="Q1581" s="1" t="s">
        <v>16</v>
      </c>
      <c r="R1581" s="1">
        <f t="shared" si="249"/>
        <v>1</v>
      </c>
      <c r="S1581" s="1" t="s">
        <v>21</v>
      </c>
      <c r="T1581" s="1">
        <v>0</v>
      </c>
      <c r="U1581" s="1">
        <v>0</v>
      </c>
      <c r="V1581" s="1">
        <v>39</v>
      </c>
      <c r="W1581">
        <f t="shared" si="241"/>
        <v>8.1506944443972316</v>
      </c>
      <c r="X1581">
        <f>COUNTIF($A$2:A1581,A1581)</f>
        <v>1</v>
      </c>
      <c r="Y1581" t="str">
        <f>VLOOKUP(A:A,[1]ZU_2015_ORIGINAL!A:F,6,FALSE)</f>
        <v>AVT</v>
      </c>
      <c r="Z1581" s="7"/>
    </row>
    <row r="1582" spans="1:26">
      <c r="A1582" s="1">
        <v>5150085650</v>
      </c>
      <c r="B1582" s="2">
        <v>78</v>
      </c>
      <c r="C1582" s="3">
        <v>42107.524305555598</v>
      </c>
      <c r="D1582" s="4">
        <f t="shared" si="242"/>
        <v>0.52430555555555558</v>
      </c>
      <c r="E1582" s="2">
        <f t="shared" si="243"/>
        <v>1</v>
      </c>
      <c r="F1582" s="2">
        <f t="shared" si="244"/>
        <v>1</v>
      </c>
      <c r="G1582" s="3">
        <v>42107.745833333298</v>
      </c>
      <c r="H1582" s="4">
        <f t="shared" si="245"/>
        <v>0.74583333333333324</v>
      </c>
      <c r="I1582" s="2">
        <f t="shared" si="246"/>
        <v>1</v>
      </c>
      <c r="J1582" s="2">
        <f t="shared" si="247"/>
        <v>1</v>
      </c>
      <c r="K1582" s="3">
        <v>42110.490277777797</v>
      </c>
      <c r="L1582" s="1">
        <f t="shared" si="240"/>
        <v>2.744444444499095</v>
      </c>
      <c r="M1582" s="1" t="s">
        <v>14</v>
      </c>
      <c r="N1582" s="1">
        <f t="shared" si="248"/>
        <v>1</v>
      </c>
      <c r="O1582" s="1" t="s">
        <v>36</v>
      </c>
      <c r="P1582" s="1">
        <v>20</v>
      </c>
      <c r="Q1582" s="1" t="s">
        <v>29</v>
      </c>
      <c r="R1582" s="1">
        <f t="shared" si="249"/>
        <v>2</v>
      </c>
      <c r="S1582" s="1" t="s">
        <v>22</v>
      </c>
      <c r="T1582" s="1">
        <v>0</v>
      </c>
      <c r="U1582" s="1">
        <v>0</v>
      </c>
      <c r="V1582" s="1">
        <v>31</v>
      </c>
      <c r="W1582">
        <f t="shared" si="241"/>
        <v>0.22152777769952081</v>
      </c>
      <c r="X1582">
        <f>COUNTIF($A$2:A1582,A1582)</f>
        <v>1</v>
      </c>
      <c r="Y1582" t="str">
        <f>VLOOKUP(A:A,[1]ZU_2015_ORIGINAL!A:F,6,FALSE)</f>
        <v>NRO</v>
      </c>
      <c r="Z1582" s="7"/>
    </row>
    <row r="1583" spans="1:26" hidden="1">
      <c r="A1583" s="1">
        <v>5150085769</v>
      </c>
      <c r="B1583" s="2">
        <v>49</v>
      </c>
      <c r="C1583" s="3">
        <v>42107.590972222199</v>
      </c>
      <c r="D1583" s="4">
        <f t="shared" si="242"/>
        <v>0.59097222222222223</v>
      </c>
      <c r="E1583" s="2">
        <f t="shared" si="243"/>
        <v>1</v>
      </c>
      <c r="F1583" s="2">
        <f t="shared" si="244"/>
        <v>1</v>
      </c>
      <c r="G1583" s="3">
        <v>42108.530555555597</v>
      </c>
      <c r="H1583" s="4">
        <f t="shared" si="245"/>
        <v>0.53055555555555556</v>
      </c>
      <c r="I1583" s="2">
        <f t="shared" si="246"/>
        <v>2</v>
      </c>
      <c r="J1583" s="2">
        <f t="shared" si="247"/>
        <v>1</v>
      </c>
      <c r="K1583" s="3">
        <v>42109.457638888904</v>
      </c>
      <c r="L1583" s="1">
        <f t="shared" si="240"/>
        <v>0.92708333330665482</v>
      </c>
      <c r="M1583" s="1" t="s">
        <v>14</v>
      </c>
      <c r="N1583" s="1">
        <f t="shared" si="248"/>
        <v>1</v>
      </c>
      <c r="O1583" s="1" t="s">
        <v>28</v>
      </c>
      <c r="P1583" s="1">
        <v>15</v>
      </c>
      <c r="Q1583" s="1" t="s">
        <v>16</v>
      </c>
      <c r="R1583" s="1">
        <f t="shared" si="249"/>
        <v>1</v>
      </c>
      <c r="S1583" s="1" t="s">
        <v>19</v>
      </c>
      <c r="T1583" s="1">
        <v>0</v>
      </c>
      <c r="U1583" s="1">
        <v>0</v>
      </c>
      <c r="V1583" s="1">
        <v>32</v>
      </c>
      <c r="W1583">
        <f t="shared" si="241"/>
        <v>0.93958333339833189</v>
      </c>
      <c r="X1583">
        <f>COUNTIF($A$2:A1583,A1583)</f>
        <v>1</v>
      </c>
      <c r="Y1583" t="str">
        <f>VLOOKUP(A:A,[1]ZU_2015_ORIGINAL!A:F,6,FALSE)</f>
        <v>HTC</v>
      </c>
      <c r="Z1583" s="7"/>
    </row>
    <row r="1584" spans="1:26" hidden="1">
      <c r="A1584" s="1">
        <v>5150085837</v>
      </c>
      <c r="B1584" s="2">
        <v>79</v>
      </c>
      <c r="C1584" s="3">
        <v>42111.339583333298</v>
      </c>
      <c r="D1584" s="4">
        <f t="shared" si="242"/>
        <v>0.33958333333333335</v>
      </c>
      <c r="E1584" s="2">
        <f t="shared" si="243"/>
        <v>5</v>
      </c>
      <c r="F1584" s="2">
        <f t="shared" si="244"/>
        <v>1</v>
      </c>
      <c r="G1584" s="3">
        <v>42114.709027777797</v>
      </c>
      <c r="H1584" s="4">
        <f t="shared" si="245"/>
        <v>0.7090277777777777</v>
      </c>
      <c r="I1584" s="2">
        <f t="shared" si="246"/>
        <v>1</v>
      </c>
      <c r="J1584" s="2">
        <f t="shared" si="247"/>
        <v>1</v>
      </c>
      <c r="K1584" s="3">
        <v>42115.379861111098</v>
      </c>
      <c r="L1584" s="1">
        <f t="shared" si="240"/>
        <v>0.67083333330083406</v>
      </c>
      <c r="M1584" s="1" t="s">
        <v>14</v>
      </c>
      <c r="N1584" s="1">
        <f t="shared" si="248"/>
        <v>1</v>
      </c>
      <c r="O1584" s="1" t="s">
        <v>15</v>
      </c>
      <c r="P1584" s="1">
        <v>19</v>
      </c>
      <c r="Q1584" s="1" t="s">
        <v>16</v>
      </c>
      <c r="R1584" s="1">
        <f t="shared" si="249"/>
        <v>1</v>
      </c>
      <c r="S1584" s="1" t="s">
        <v>17</v>
      </c>
      <c r="T1584" s="1">
        <v>0</v>
      </c>
      <c r="U1584" s="1">
        <v>0</v>
      </c>
      <c r="V1584" s="1">
        <v>32</v>
      </c>
      <c r="W1584">
        <f t="shared" si="241"/>
        <v>3.369444444499095</v>
      </c>
      <c r="X1584">
        <f>COUNTIF($A$2:A1584,A1584)</f>
        <v>1</v>
      </c>
      <c r="Y1584" t="str">
        <f>VLOOKUP(A:A,[1]ZU_2015_ORIGINAL!A:F,6,FALSE)</f>
        <v>NCH</v>
      </c>
      <c r="Z1584" s="7"/>
    </row>
    <row r="1585" spans="1:26" hidden="1">
      <c r="A1585" s="1">
        <v>5150085860</v>
      </c>
      <c r="B1585" s="2">
        <v>65</v>
      </c>
      <c r="C1585" s="3">
        <v>42111.337500000001</v>
      </c>
      <c r="D1585" s="4">
        <f t="shared" si="242"/>
        <v>0.33749999999999997</v>
      </c>
      <c r="E1585" s="2">
        <f t="shared" si="243"/>
        <v>5</v>
      </c>
      <c r="F1585" s="2">
        <f t="shared" si="244"/>
        <v>1</v>
      </c>
      <c r="G1585" s="3">
        <v>42116.486111111102</v>
      </c>
      <c r="H1585" s="4">
        <f t="shared" si="245"/>
        <v>0.4861111111111111</v>
      </c>
      <c r="I1585" s="2">
        <f t="shared" si="246"/>
        <v>3</v>
      </c>
      <c r="J1585" s="2">
        <f t="shared" si="247"/>
        <v>1</v>
      </c>
      <c r="K1585" s="3">
        <v>42117.506944444402</v>
      </c>
      <c r="L1585" s="1">
        <f t="shared" si="240"/>
        <v>1.0208333332993789</v>
      </c>
      <c r="M1585" s="1" t="s">
        <v>14</v>
      </c>
      <c r="N1585" s="1">
        <f t="shared" si="248"/>
        <v>1</v>
      </c>
      <c r="O1585" s="1" t="s">
        <v>28</v>
      </c>
      <c r="P1585" s="1">
        <v>15</v>
      </c>
      <c r="Q1585" s="1" t="s">
        <v>16</v>
      </c>
      <c r="R1585" s="1">
        <f t="shared" si="249"/>
        <v>1</v>
      </c>
      <c r="S1585" s="1" t="s">
        <v>19</v>
      </c>
      <c r="T1585" s="1">
        <v>0</v>
      </c>
      <c r="U1585" s="1">
        <v>0</v>
      </c>
      <c r="V1585" s="1">
        <v>31</v>
      </c>
      <c r="W1585">
        <f t="shared" si="241"/>
        <v>5.1486111111007631</v>
      </c>
      <c r="X1585">
        <f>COUNTIF($A$2:A1585,A1585)</f>
        <v>1</v>
      </c>
      <c r="Y1585" t="str">
        <f>VLOOKUP(A:A,[1]ZU_2015_ORIGINAL!A:F,6,FALSE)</f>
        <v>HTC</v>
      </c>
      <c r="Z1585" s="7"/>
    </row>
    <row r="1586" spans="1:26">
      <c r="A1586" s="1">
        <v>5150085902</v>
      </c>
      <c r="B1586" s="2">
        <v>93</v>
      </c>
      <c r="C1586" s="3">
        <v>42107.675000000003</v>
      </c>
      <c r="D1586" s="4">
        <f t="shared" si="242"/>
        <v>0.67499999999999993</v>
      </c>
      <c r="E1586" s="2">
        <f t="shared" si="243"/>
        <v>1</v>
      </c>
      <c r="F1586" s="2">
        <f t="shared" si="244"/>
        <v>1</v>
      </c>
      <c r="G1586" s="3">
        <v>42108.8125</v>
      </c>
      <c r="H1586" s="4">
        <f t="shared" si="245"/>
        <v>0.8125</v>
      </c>
      <c r="I1586" s="2">
        <f t="shared" si="246"/>
        <v>2</v>
      </c>
      <c r="J1586" s="2">
        <f t="shared" si="247"/>
        <v>2</v>
      </c>
      <c r="K1586" s="3">
        <v>42110.465277777803</v>
      </c>
      <c r="L1586" s="1">
        <f t="shared" si="240"/>
        <v>1.6527777778028394</v>
      </c>
      <c r="M1586" s="1" t="s">
        <v>14</v>
      </c>
      <c r="N1586" s="1">
        <f t="shared" si="248"/>
        <v>1</v>
      </c>
      <c r="O1586" s="1" t="s">
        <v>32</v>
      </c>
      <c r="P1586" s="1">
        <v>23</v>
      </c>
      <c r="Q1586" s="1" t="s">
        <v>29</v>
      </c>
      <c r="R1586" s="1">
        <f t="shared" si="249"/>
        <v>2</v>
      </c>
      <c r="S1586" s="1" t="s">
        <v>17</v>
      </c>
      <c r="T1586" s="1">
        <v>0</v>
      </c>
      <c r="U1586" s="1">
        <v>0</v>
      </c>
      <c r="V1586" s="1">
        <v>39</v>
      </c>
      <c r="W1586">
        <f t="shared" si="241"/>
        <v>1.1374999999970896</v>
      </c>
      <c r="X1586">
        <f>COUNTIF($A$2:A1586,A1586)</f>
        <v>1</v>
      </c>
      <c r="Y1586" t="str">
        <f>VLOOKUP(A:A,[1]ZU_2015_ORIGINAL!A:F,6,FALSE)</f>
        <v>UCH</v>
      </c>
      <c r="Z1586" s="7"/>
    </row>
    <row r="1587" spans="1:26">
      <c r="A1587" s="1">
        <v>5150085980</v>
      </c>
      <c r="B1587" s="2">
        <v>50</v>
      </c>
      <c r="C1587" s="3">
        <v>42107.798611111102</v>
      </c>
      <c r="D1587" s="4">
        <f t="shared" si="242"/>
        <v>0.79861111111111116</v>
      </c>
      <c r="E1587" s="2">
        <f t="shared" si="243"/>
        <v>1</v>
      </c>
      <c r="F1587" s="2">
        <f t="shared" si="244"/>
        <v>2</v>
      </c>
      <c r="G1587" s="3">
        <v>42108.806944444397</v>
      </c>
      <c r="H1587" s="4">
        <f t="shared" si="245"/>
        <v>0.80694444444444446</v>
      </c>
      <c r="I1587" s="2">
        <f t="shared" si="246"/>
        <v>2</v>
      </c>
      <c r="J1587" s="2">
        <f t="shared" si="247"/>
        <v>2</v>
      </c>
      <c r="K1587" s="3">
        <v>42109.495833333298</v>
      </c>
      <c r="L1587" s="1">
        <f t="shared" si="240"/>
        <v>0.68888888890069211</v>
      </c>
      <c r="M1587" s="1" t="s">
        <v>14</v>
      </c>
      <c r="N1587" s="1">
        <f t="shared" si="248"/>
        <v>1</v>
      </c>
      <c r="O1587" s="1" t="s">
        <v>32</v>
      </c>
      <c r="P1587" s="1">
        <v>23</v>
      </c>
      <c r="Q1587" s="1" t="s">
        <v>29</v>
      </c>
      <c r="R1587" s="1">
        <f t="shared" si="249"/>
        <v>2</v>
      </c>
      <c r="S1587" s="1" t="s">
        <v>19</v>
      </c>
      <c r="T1587" s="1">
        <v>0</v>
      </c>
      <c r="U1587" s="1">
        <v>0</v>
      </c>
      <c r="V1587" s="1">
        <v>35</v>
      </c>
      <c r="W1587">
        <f t="shared" si="241"/>
        <v>1.0083333332950133</v>
      </c>
      <c r="X1587">
        <f>COUNTIF($A$2:A1587,A1587)</f>
        <v>1</v>
      </c>
      <c r="Y1587" t="str">
        <f>VLOOKUP(A:A,[1]ZU_2015_ORIGINAL!A:F,6,FALSE)</f>
        <v>UCH</v>
      </c>
      <c r="Z1587" s="7"/>
    </row>
    <row r="1588" spans="1:26">
      <c r="A1588" s="1">
        <v>5150086002</v>
      </c>
      <c r="B1588" s="2">
        <v>74</v>
      </c>
      <c r="C1588" s="3">
        <v>42107.829166666699</v>
      </c>
      <c r="D1588" s="4">
        <f t="shared" si="242"/>
        <v>0.82916666666666661</v>
      </c>
      <c r="E1588" s="2">
        <f t="shared" si="243"/>
        <v>1</v>
      </c>
      <c r="F1588" s="2">
        <f t="shared" si="244"/>
        <v>2</v>
      </c>
      <c r="G1588" s="3">
        <v>42108.170138888898</v>
      </c>
      <c r="H1588" s="4">
        <f t="shared" si="245"/>
        <v>0.17013888888888887</v>
      </c>
      <c r="I1588" s="2">
        <f t="shared" si="246"/>
        <v>2</v>
      </c>
      <c r="J1588" s="2">
        <f t="shared" si="247"/>
        <v>2</v>
      </c>
      <c r="K1588" s="3">
        <v>42108.253472222197</v>
      </c>
      <c r="L1588" s="1">
        <f t="shared" si="240"/>
        <v>8.3333333299378864E-2</v>
      </c>
      <c r="M1588" s="1" t="s">
        <v>14</v>
      </c>
      <c r="N1588" s="1">
        <f t="shared" si="248"/>
        <v>1</v>
      </c>
      <c r="O1588" s="1" t="s">
        <v>32</v>
      </c>
      <c r="P1588" s="1">
        <v>23</v>
      </c>
      <c r="Q1588" s="1" t="s">
        <v>29</v>
      </c>
      <c r="R1588" s="1">
        <f t="shared" si="249"/>
        <v>2</v>
      </c>
      <c r="S1588" s="1" t="s">
        <v>21</v>
      </c>
      <c r="T1588" s="1">
        <v>0</v>
      </c>
      <c r="U1588" s="1">
        <v>0</v>
      </c>
      <c r="V1588" s="1">
        <v>39</v>
      </c>
      <c r="W1588">
        <f t="shared" si="241"/>
        <v>0.34097222219861578</v>
      </c>
      <c r="X1588">
        <f>COUNTIF($A$2:A1588,A1588)</f>
        <v>1</v>
      </c>
      <c r="Y1588" t="str">
        <f>VLOOKUP(A:A,[1]ZU_2015_ORIGINAL!A:F,6,FALSE)</f>
        <v>UCH</v>
      </c>
      <c r="Z1588" s="7"/>
    </row>
    <row r="1589" spans="1:26" hidden="1">
      <c r="A1589" s="1">
        <v>5150086007</v>
      </c>
      <c r="B1589" s="2">
        <v>50</v>
      </c>
      <c r="C1589" s="3">
        <v>42107.833333333299</v>
      </c>
      <c r="D1589" s="4">
        <f t="shared" si="242"/>
        <v>0.83333333333333337</v>
      </c>
      <c r="E1589" s="2">
        <f t="shared" si="243"/>
        <v>1</v>
      </c>
      <c r="F1589" s="2">
        <f t="shared" si="244"/>
        <v>2</v>
      </c>
      <c r="G1589" s="3">
        <v>42107.986111111102</v>
      </c>
      <c r="H1589" s="4">
        <f t="shared" si="245"/>
        <v>0.98611111111111116</v>
      </c>
      <c r="I1589" s="2">
        <f t="shared" si="246"/>
        <v>1</v>
      </c>
      <c r="J1589" s="2">
        <f t="shared" si="247"/>
        <v>2</v>
      </c>
      <c r="K1589" s="3">
        <v>42108.097222222197</v>
      </c>
      <c r="L1589" s="1">
        <f t="shared" si="240"/>
        <v>0.11111111109494232</v>
      </c>
      <c r="M1589" s="1" t="s">
        <v>14</v>
      </c>
      <c r="N1589" s="1">
        <f t="shared" si="248"/>
        <v>1</v>
      </c>
      <c r="O1589" s="1" t="s">
        <v>32</v>
      </c>
      <c r="P1589" s="1">
        <v>23</v>
      </c>
      <c r="Q1589" s="1" t="s">
        <v>37</v>
      </c>
      <c r="R1589" s="1">
        <f t="shared" si="249"/>
        <v>2</v>
      </c>
      <c r="S1589" s="1" t="s">
        <v>19</v>
      </c>
      <c r="T1589" s="1">
        <v>0</v>
      </c>
      <c r="U1589" s="1">
        <v>0</v>
      </c>
      <c r="V1589" s="1">
        <v>39</v>
      </c>
      <c r="W1589">
        <f t="shared" si="241"/>
        <v>0.15277777780283941</v>
      </c>
      <c r="X1589">
        <f>COUNTIF($A$2:A1589,A1589)</f>
        <v>1</v>
      </c>
      <c r="Y1589" t="str">
        <f>VLOOKUP(A:A,[1]ZU_2015_ORIGINAL!A:F,6,FALSE)</f>
        <v>UCH</v>
      </c>
      <c r="Z1589" s="7"/>
    </row>
    <row r="1590" spans="1:26" hidden="1">
      <c r="A1590" s="1">
        <v>5150086012</v>
      </c>
      <c r="B1590" s="2">
        <v>82</v>
      </c>
      <c r="C1590" s="3">
        <v>42107.84375</v>
      </c>
      <c r="D1590" s="4">
        <f t="shared" si="242"/>
        <v>0.84375</v>
      </c>
      <c r="E1590" s="2">
        <f t="shared" si="243"/>
        <v>1</v>
      </c>
      <c r="F1590" s="2">
        <f t="shared" si="244"/>
        <v>2</v>
      </c>
      <c r="G1590" s="3">
        <v>42148.063888888901</v>
      </c>
      <c r="H1590" s="4">
        <f t="shared" si="245"/>
        <v>6.3888888888888884E-2</v>
      </c>
      <c r="I1590" s="2">
        <f t="shared" si="246"/>
        <v>7</v>
      </c>
      <c r="J1590" s="2">
        <f t="shared" si="247"/>
        <v>2</v>
      </c>
      <c r="K1590" s="3">
        <v>42148.232638888898</v>
      </c>
      <c r="L1590" s="1">
        <f t="shared" si="240"/>
        <v>0.16874999999708962</v>
      </c>
      <c r="M1590" s="1" t="s">
        <v>14</v>
      </c>
      <c r="N1590" s="1">
        <f t="shared" si="248"/>
        <v>1</v>
      </c>
      <c r="O1590" s="1" t="s">
        <v>26</v>
      </c>
      <c r="P1590" s="1">
        <v>4</v>
      </c>
      <c r="Q1590" s="1" t="s">
        <v>16</v>
      </c>
      <c r="R1590" s="1">
        <f t="shared" si="249"/>
        <v>1</v>
      </c>
      <c r="S1590" s="1" t="s">
        <v>24</v>
      </c>
      <c r="T1590" s="1">
        <v>1</v>
      </c>
      <c r="U1590" s="1">
        <v>0</v>
      </c>
      <c r="V1590" s="1">
        <v>31</v>
      </c>
      <c r="W1590">
        <f t="shared" si="241"/>
        <v>40.220138888900692</v>
      </c>
      <c r="X1590">
        <f>COUNTIF($A$2:A1590,A1590)</f>
        <v>1</v>
      </c>
      <c r="Y1590" t="str">
        <f>VLOOKUP(A:A,[1]ZU_2015_ORIGINAL!A:F,6,FALSE)</f>
        <v>2MD</v>
      </c>
      <c r="Z1590" s="7"/>
    </row>
    <row r="1591" spans="1:26" hidden="1">
      <c r="A1591" s="1">
        <v>5150086052</v>
      </c>
      <c r="B1591" s="2">
        <v>44</v>
      </c>
      <c r="C1591" s="3">
        <v>42107.963194444397</v>
      </c>
      <c r="D1591" s="4">
        <f t="shared" si="242"/>
        <v>0.96319444444444446</v>
      </c>
      <c r="E1591" s="2">
        <f t="shared" si="243"/>
        <v>1</v>
      </c>
      <c r="F1591" s="2">
        <f t="shared" si="244"/>
        <v>2</v>
      </c>
      <c r="G1591" s="3">
        <v>42108.246527777803</v>
      </c>
      <c r="H1591" s="4">
        <f t="shared" si="245"/>
        <v>0.24652777777777779</v>
      </c>
      <c r="I1591" s="2">
        <f t="shared" si="246"/>
        <v>2</v>
      </c>
      <c r="J1591" s="2">
        <f t="shared" si="247"/>
        <v>2</v>
      </c>
      <c r="K1591" s="3">
        <v>42108.305555555598</v>
      </c>
      <c r="L1591" s="1">
        <f t="shared" si="240"/>
        <v>5.9027777795563452E-2</v>
      </c>
      <c r="M1591" s="1" t="s">
        <v>14</v>
      </c>
      <c r="N1591" s="1">
        <f t="shared" si="248"/>
        <v>1</v>
      </c>
      <c r="O1591" s="1" t="s">
        <v>18</v>
      </c>
      <c r="P1591" s="1">
        <v>11</v>
      </c>
      <c r="Q1591" s="1" t="s">
        <v>16</v>
      </c>
      <c r="R1591" s="1">
        <f t="shared" si="249"/>
        <v>1</v>
      </c>
      <c r="S1591" s="1" t="s">
        <v>19</v>
      </c>
      <c r="T1591" s="1">
        <v>0</v>
      </c>
      <c r="U1591" s="1">
        <v>0</v>
      </c>
      <c r="V1591" s="1">
        <v>39</v>
      </c>
      <c r="W1591">
        <f t="shared" si="241"/>
        <v>0.28333333340560785</v>
      </c>
      <c r="X1591">
        <f>COUNTIF($A$2:A1591,A1591)</f>
        <v>1</v>
      </c>
      <c r="Y1591" t="str">
        <f>VLOOKUP(A:A,[1]ZU_2015_ORIGINAL!A:F,6,FALSE)</f>
        <v>AVT</v>
      </c>
      <c r="Z1591" s="7"/>
    </row>
    <row r="1592" spans="1:26" hidden="1">
      <c r="A1592" s="1">
        <v>5150086098</v>
      </c>
      <c r="B1592" s="2">
        <v>69</v>
      </c>
      <c r="C1592" s="3">
        <v>42108.3215277778</v>
      </c>
      <c r="D1592" s="4">
        <f t="shared" si="242"/>
        <v>0.3215277777777778</v>
      </c>
      <c r="E1592" s="2">
        <f t="shared" si="243"/>
        <v>2</v>
      </c>
      <c r="F1592" s="2">
        <f t="shared" si="244"/>
        <v>1</v>
      </c>
      <c r="G1592" s="3">
        <v>42109.661111111098</v>
      </c>
      <c r="H1592" s="4">
        <f t="shared" si="245"/>
        <v>0.66111111111111109</v>
      </c>
      <c r="I1592" s="2">
        <f t="shared" si="246"/>
        <v>3</v>
      </c>
      <c r="J1592" s="2">
        <f t="shared" si="247"/>
        <v>1</v>
      </c>
      <c r="K1592" s="3">
        <v>42110.508333333302</v>
      </c>
      <c r="L1592" s="1">
        <f t="shared" si="240"/>
        <v>0.84722222220443655</v>
      </c>
      <c r="M1592" s="1" t="s">
        <v>14</v>
      </c>
      <c r="N1592" s="1">
        <f t="shared" si="248"/>
        <v>1</v>
      </c>
      <c r="O1592" s="1" t="s">
        <v>28</v>
      </c>
      <c r="P1592" s="1">
        <v>15</v>
      </c>
      <c r="Q1592" s="1" t="s">
        <v>16</v>
      </c>
      <c r="R1592" s="1">
        <f t="shared" si="249"/>
        <v>1</v>
      </c>
      <c r="S1592" s="1" t="s">
        <v>19</v>
      </c>
      <c r="T1592" s="1">
        <v>0</v>
      </c>
      <c r="U1592" s="1">
        <v>0</v>
      </c>
      <c r="V1592" s="1">
        <v>35</v>
      </c>
      <c r="W1592">
        <f t="shared" si="241"/>
        <v>1.3395833332979237</v>
      </c>
      <c r="X1592">
        <f>COUNTIF($A$2:A1592,A1592)</f>
        <v>1</v>
      </c>
      <c r="Y1592" t="str">
        <f>VLOOKUP(A:A,[1]ZU_2015_ORIGINAL!A:F,6,FALSE)</f>
        <v>HTC</v>
      </c>
      <c r="Z1592" s="7"/>
    </row>
    <row r="1593" spans="1:26" hidden="1">
      <c r="A1593" s="1">
        <v>5150086238</v>
      </c>
      <c r="B1593" s="2">
        <v>45</v>
      </c>
      <c r="C1593" s="3">
        <v>42162.75</v>
      </c>
      <c r="D1593" s="4">
        <f t="shared" si="242"/>
        <v>0.75</v>
      </c>
      <c r="E1593" s="2">
        <f t="shared" si="243"/>
        <v>7</v>
      </c>
      <c r="F1593" s="2">
        <f t="shared" si="244"/>
        <v>2</v>
      </c>
      <c r="G1593" s="3">
        <v>42165.840277777803</v>
      </c>
      <c r="H1593" s="4">
        <f t="shared" si="245"/>
        <v>0.84027777777777779</v>
      </c>
      <c r="I1593" s="2">
        <f t="shared" si="246"/>
        <v>3</v>
      </c>
      <c r="J1593" s="2">
        <f t="shared" si="247"/>
        <v>2</v>
      </c>
      <c r="K1593" s="3">
        <v>42165.986111111102</v>
      </c>
      <c r="L1593" s="1">
        <f t="shared" si="240"/>
        <v>0.14583333329937886</v>
      </c>
      <c r="M1593" s="1" t="s">
        <v>14</v>
      </c>
      <c r="N1593" s="1">
        <f t="shared" si="248"/>
        <v>1</v>
      </c>
      <c r="O1593" s="1" t="s">
        <v>18</v>
      </c>
      <c r="P1593" s="1">
        <v>11</v>
      </c>
      <c r="Q1593" s="1" t="s">
        <v>16</v>
      </c>
      <c r="R1593" s="1">
        <f t="shared" si="249"/>
        <v>1</v>
      </c>
      <c r="S1593" s="1" t="s">
        <v>19</v>
      </c>
      <c r="T1593" s="1">
        <v>0</v>
      </c>
      <c r="U1593" s="1">
        <v>0</v>
      </c>
      <c r="V1593" s="1">
        <v>39</v>
      </c>
      <c r="W1593">
        <f t="shared" si="241"/>
        <v>3.0902777778028394</v>
      </c>
      <c r="X1593">
        <f>COUNTIF($A$2:A1593,A1593)</f>
        <v>1</v>
      </c>
      <c r="Y1593" t="str">
        <f>VLOOKUP(A:A,[1]ZU_2015_ORIGINAL!A:F,6,FALSE)</f>
        <v>AVT</v>
      </c>
      <c r="Z1593" s="7"/>
    </row>
    <row r="1594" spans="1:26" hidden="1">
      <c r="A1594" s="1">
        <v>5150086332</v>
      </c>
      <c r="B1594" s="2">
        <v>81</v>
      </c>
      <c r="C1594" s="3">
        <v>42108.456250000003</v>
      </c>
      <c r="D1594" s="4">
        <f t="shared" si="242"/>
        <v>0.45624999999999999</v>
      </c>
      <c r="E1594" s="2">
        <f t="shared" si="243"/>
        <v>2</v>
      </c>
      <c r="F1594" s="2">
        <f t="shared" si="244"/>
        <v>1</v>
      </c>
      <c r="G1594" s="3">
        <v>42111.46875</v>
      </c>
      <c r="H1594" s="4">
        <f t="shared" si="245"/>
        <v>0.46875</v>
      </c>
      <c r="I1594" s="2">
        <f t="shared" si="246"/>
        <v>5</v>
      </c>
      <c r="J1594" s="2">
        <f t="shared" si="247"/>
        <v>1</v>
      </c>
      <c r="K1594" s="3">
        <v>42114.412499999999</v>
      </c>
      <c r="L1594" s="1">
        <f t="shared" si="240"/>
        <v>2.9437499999985448</v>
      </c>
      <c r="M1594" s="1" t="s">
        <v>14</v>
      </c>
      <c r="N1594" s="1">
        <f t="shared" si="248"/>
        <v>1</v>
      </c>
      <c r="O1594" s="1" t="s">
        <v>28</v>
      </c>
      <c r="P1594" s="1">
        <v>15</v>
      </c>
      <c r="Q1594" s="1" t="s">
        <v>16</v>
      </c>
      <c r="R1594" s="1">
        <f t="shared" si="249"/>
        <v>1</v>
      </c>
      <c r="S1594" s="1" t="s">
        <v>25</v>
      </c>
      <c r="T1594" s="1">
        <v>0</v>
      </c>
      <c r="U1594" s="1">
        <v>0</v>
      </c>
      <c r="V1594" s="1">
        <v>31</v>
      </c>
      <c r="W1594">
        <f t="shared" si="241"/>
        <v>3.0124999999970896</v>
      </c>
      <c r="X1594">
        <f>COUNTIF($A$2:A1594,A1594)</f>
        <v>1</v>
      </c>
      <c r="Y1594" t="str">
        <f>VLOOKUP(A:A,[1]ZU_2015_ORIGINAL!A:F,6,FALSE)</f>
        <v>HTC</v>
      </c>
      <c r="Z1594" s="7"/>
    </row>
    <row r="1595" spans="1:26" hidden="1">
      <c r="A1595" s="1">
        <v>5150086344</v>
      </c>
      <c r="B1595" s="2">
        <v>86</v>
      </c>
      <c r="C1595" s="3">
        <v>42108.464583333298</v>
      </c>
      <c r="D1595" s="4">
        <f t="shared" si="242"/>
        <v>0.46458333333333335</v>
      </c>
      <c r="E1595" s="2">
        <f t="shared" si="243"/>
        <v>2</v>
      </c>
      <c r="F1595" s="2">
        <f t="shared" si="244"/>
        <v>1</v>
      </c>
      <c r="G1595" s="3">
        <v>42108.913194444402</v>
      </c>
      <c r="H1595" s="4">
        <f t="shared" si="245"/>
        <v>0.91319444444444453</v>
      </c>
      <c r="I1595" s="2">
        <f t="shared" si="246"/>
        <v>2</v>
      </c>
      <c r="J1595" s="2">
        <f t="shared" si="247"/>
        <v>2</v>
      </c>
      <c r="K1595" s="3">
        <v>42109.114583333299</v>
      </c>
      <c r="L1595" s="1">
        <f t="shared" si="240"/>
        <v>0.20138888889778173</v>
      </c>
      <c r="M1595" s="1" t="s">
        <v>14</v>
      </c>
      <c r="N1595" s="1">
        <f t="shared" si="248"/>
        <v>1</v>
      </c>
      <c r="O1595" s="1" t="s">
        <v>32</v>
      </c>
      <c r="P1595" s="1">
        <v>23</v>
      </c>
      <c r="Q1595" s="1" t="s">
        <v>16</v>
      </c>
      <c r="R1595" s="1">
        <f t="shared" si="249"/>
        <v>1</v>
      </c>
      <c r="S1595" s="1" t="s">
        <v>17</v>
      </c>
      <c r="T1595" s="1">
        <v>0</v>
      </c>
      <c r="U1595" s="1">
        <v>0</v>
      </c>
      <c r="V1595" s="1">
        <v>39</v>
      </c>
      <c r="W1595">
        <f t="shared" si="241"/>
        <v>0.44861111110367347</v>
      </c>
      <c r="X1595">
        <f>COUNTIF($A$2:A1595,A1595)</f>
        <v>1</v>
      </c>
      <c r="Y1595" t="str">
        <f>VLOOKUP(A:A,[1]ZU_2015_ORIGINAL!A:F,6,FALSE)</f>
        <v>UCH</v>
      </c>
      <c r="Z1595" s="7"/>
    </row>
    <row r="1596" spans="1:26" hidden="1">
      <c r="A1596" s="1">
        <v>5150086346</v>
      </c>
      <c r="B1596" s="2">
        <v>78</v>
      </c>
      <c r="C1596" s="3">
        <v>42108.464583333298</v>
      </c>
      <c r="D1596" s="4">
        <f t="shared" si="242"/>
        <v>0.46458333333333335</v>
      </c>
      <c r="E1596" s="2">
        <f t="shared" si="243"/>
        <v>2</v>
      </c>
      <c r="F1596" s="2">
        <f t="shared" si="244"/>
        <v>1</v>
      </c>
      <c r="G1596" s="3">
        <v>42110.7006944444</v>
      </c>
      <c r="H1596" s="4">
        <f t="shared" si="245"/>
        <v>0.7006944444444444</v>
      </c>
      <c r="I1596" s="2">
        <f t="shared" si="246"/>
        <v>4</v>
      </c>
      <c r="J1596" s="2">
        <f t="shared" si="247"/>
        <v>1</v>
      </c>
      <c r="K1596" s="3">
        <v>42111.417361111096</v>
      </c>
      <c r="L1596" s="1">
        <f t="shared" si="240"/>
        <v>0.71666666669625556</v>
      </c>
      <c r="M1596" s="1" t="s">
        <v>14</v>
      </c>
      <c r="N1596" s="1">
        <f t="shared" si="248"/>
        <v>1</v>
      </c>
      <c r="O1596" s="1" t="s">
        <v>28</v>
      </c>
      <c r="P1596" s="1">
        <v>15</v>
      </c>
      <c r="Q1596" s="1" t="s">
        <v>16</v>
      </c>
      <c r="R1596" s="1">
        <f t="shared" si="249"/>
        <v>1</v>
      </c>
      <c r="S1596" s="1" t="s">
        <v>22</v>
      </c>
      <c r="T1596" s="1">
        <v>0</v>
      </c>
      <c r="U1596" s="1">
        <v>0</v>
      </c>
      <c r="V1596" s="1">
        <v>31</v>
      </c>
      <c r="W1596">
        <f t="shared" si="241"/>
        <v>2.2361111111022183</v>
      </c>
      <c r="X1596">
        <f>COUNTIF($A$2:A1596,A1596)</f>
        <v>1</v>
      </c>
      <c r="Y1596" t="str">
        <f>VLOOKUP(A:A,[1]ZU_2015_ORIGINAL!A:F,6,FALSE)</f>
        <v>HTC</v>
      </c>
      <c r="Z1596" s="7"/>
    </row>
    <row r="1597" spans="1:26" hidden="1">
      <c r="A1597" s="1">
        <v>5150086396</v>
      </c>
      <c r="B1597" s="2">
        <v>76</v>
      </c>
      <c r="C1597" s="3">
        <v>42108.499305555597</v>
      </c>
      <c r="D1597" s="4">
        <f t="shared" si="242"/>
        <v>0.4993055555555555</v>
      </c>
      <c r="E1597" s="2">
        <f t="shared" si="243"/>
        <v>2</v>
      </c>
      <c r="F1597" s="2">
        <f t="shared" si="244"/>
        <v>1</v>
      </c>
      <c r="G1597" s="3">
        <v>42109.820833333302</v>
      </c>
      <c r="H1597" s="4">
        <f t="shared" si="245"/>
        <v>0.8208333333333333</v>
      </c>
      <c r="I1597" s="2">
        <f t="shared" si="246"/>
        <v>3</v>
      </c>
      <c r="J1597" s="2">
        <f t="shared" si="247"/>
        <v>2</v>
      </c>
      <c r="K1597" s="3">
        <v>42110.463194444397</v>
      </c>
      <c r="L1597" s="1">
        <f t="shared" si="240"/>
        <v>0.64236111109494232</v>
      </c>
      <c r="M1597" s="1" t="s">
        <v>14</v>
      </c>
      <c r="N1597" s="1">
        <f t="shared" si="248"/>
        <v>1</v>
      </c>
      <c r="O1597" s="1" t="s">
        <v>15</v>
      </c>
      <c r="P1597" s="1">
        <v>19</v>
      </c>
      <c r="Q1597" s="1" t="s">
        <v>16</v>
      </c>
      <c r="R1597" s="1">
        <f t="shared" si="249"/>
        <v>1</v>
      </c>
      <c r="S1597" s="1" t="s">
        <v>19</v>
      </c>
      <c r="T1597" s="1">
        <v>0</v>
      </c>
      <c r="U1597" s="1">
        <v>0</v>
      </c>
      <c r="V1597" s="1">
        <v>32</v>
      </c>
      <c r="W1597">
        <f t="shared" si="241"/>
        <v>1.3215277777053416</v>
      </c>
      <c r="X1597">
        <f>COUNTIF($A$2:A1597,A1597)</f>
        <v>1</v>
      </c>
      <c r="Y1597" t="str">
        <f>VLOOKUP(A:A,[1]ZU_2015_ORIGINAL!A:F,6,FALSE)</f>
        <v>NCH</v>
      </c>
      <c r="Z1597" s="7"/>
    </row>
    <row r="1598" spans="1:26" hidden="1">
      <c r="A1598" s="1">
        <v>5150086396</v>
      </c>
      <c r="B1598" s="2">
        <v>76</v>
      </c>
      <c r="C1598" s="3">
        <v>42108.499305555597</v>
      </c>
      <c r="D1598" s="4">
        <f t="shared" si="242"/>
        <v>0.4993055555555555</v>
      </c>
      <c r="E1598" s="2">
        <f t="shared" si="243"/>
        <v>2</v>
      </c>
      <c r="F1598" s="2">
        <f t="shared" si="244"/>
        <v>1</v>
      </c>
      <c r="G1598" s="3">
        <v>42123.84375</v>
      </c>
      <c r="H1598" s="4">
        <f t="shared" si="245"/>
        <v>0.84375</v>
      </c>
      <c r="I1598" s="2">
        <f t="shared" si="246"/>
        <v>3</v>
      </c>
      <c r="J1598" s="2">
        <f t="shared" si="247"/>
        <v>2</v>
      </c>
      <c r="K1598" s="3">
        <v>42123.895833333299</v>
      </c>
      <c r="L1598" s="1">
        <f t="shared" si="240"/>
        <v>5.2083333299378864E-2</v>
      </c>
      <c r="M1598" s="1" t="s">
        <v>14</v>
      </c>
      <c r="N1598" s="1">
        <f t="shared" si="248"/>
        <v>1</v>
      </c>
      <c r="O1598" s="1" t="s">
        <v>15</v>
      </c>
      <c r="P1598" s="1">
        <v>19</v>
      </c>
      <c r="Q1598" s="1" t="s">
        <v>16</v>
      </c>
      <c r="R1598" s="1">
        <f t="shared" si="249"/>
        <v>1</v>
      </c>
      <c r="S1598" s="1" t="s">
        <v>19</v>
      </c>
      <c r="T1598" s="1">
        <v>0</v>
      </c>
      <c r="U1598" s="1">
        <v>0</v>
      </c>
      <c r="V1598" s="1">
        <v>39</v>
      </c>
      <c r="W1598">
        <f t="shared" si="241"/>
        <v>15.344444444403052</v>
      </c>
      <c r="X1598">
        <f>COUNTIF($A$2:A1598,A1598)</f>
        <v>2</v>
      </c>
      <c r="Y1598" t="str">
        <f>VLOOKUP(A:A,[1]ZU_2015_ORIGINAL!A:F,6,FALSE)</f>
        <v>NCH</v>
      </c>
      <c r="Z1598" s="7"/>
    </row>
    <row r="1599" spans="1:26" hidden="1">
      <c r="A1599" s="1">
        <v>5150086396</v>
      </c>
      <c r="B1599" s="2">
        <v>76</v>
      </c>
      <c r="C1599" s="3">
        <v>42108.499305555597</v>
      </c>
      <c r="D1599" s="4">
        <f t="shared" si="242"/>
        <v>0.4993055555555555</v>
      </c>
      <c r="E1599" s="2">
        <f t="shared" si="243"/>
        <v>2</v>
      </c>
      <c r="F1599" s="2">
        <f t="shared" si="244"/>
        <v>1</v>
      </c>
      <c r="G1599" s="3">
        <v>42140.652083333298</v>
      </c>
      <c r="H1599" s="4">
        <f t="shared" si="245"/>
        <v>0.65208333333333335</v>
      </c>
      <c r="I1599" s="2">
        <f t="shared" si="246"/>
        <v>6</v>
      </c>
      <c r="J1599" s="2">
        <f t="shared" si="247"/>
        <v>2</v>
      </c>
      <c r="K1599" s="3">
        <v>42140.782638888901</v>
      </c>
      <c r="L1599" s="1">
        <f t="shared" si="240"/>
        <v>0.13055555560276844</v>
      </c>
      <c r="M1599" s="1" t="s">
        <v>14</v>
      </c>
      <c r="N1599" s="1">
        <f t="shared" si="248"/>
        <v>1</v>
      </c>
      <c r="O1599" s="1" t="s">
        <v>15</v>
      </c>
      <c r="P1599" s="1">
        <v>19</v>
      </c>
      <c r="Q1599" s="1" t="s">
        <v>16</v>
      </c>
      <c r="R1599" s="1">
        <f t="shared" si="249"/>
        <v>1</v>
      </c>
      <c r="S1599" s="1" t="s">
        <v>19</v>
      </c>
      <c r="T1599" s="1">
        <v>0</v>
      </c>
      <c r="U1599" s="1">
        <v>0</v>
      </c>
      <c r="V1599" s="1">
        <v>32</v>
      </c>
      <c r="W1599">
        <f t="shared" si="241"/>
        <v>32.152777777700976</v>
      </c>
      <c r="X1599">
        <f>COUNTIF($A$2:A1599,A1599)</f>
        <v>3</v>
      </c>
      <c r="Y1599" t="str">
        <f>VLOOKUP(A:A,[1]ZU_2015_ORIGINAL!A:F,6,FALSE)</f>
        <v>NCH</v>
      </c>
      <c r="Z1599" s="7"/>
    </row>
    <row r="1600" spans="1:26">
      <c r="A1600" s="1">
        <v>5150086519</v>
      </c>
      <c r="B1600" s="2">
        <v>88</v>
      </c>
      <c r="C1600" s="3">
        <v>42129.417361111096</v>
      </c>
      <c r="D1600" s="4">
        <f t="shared" si="242"/>
        <v>0.41736111111111113</v>
      </c>
      <c r="E1600" s="2">
        <f t="shared" si="243"/>
        <v>2</v>
      </c>
      <c r="F1600" s="2">
        <f t="shared" si="244"/>
        <v>1</v>
      </c>
      <c r="G1600" s="3">
        <v>42135.555555555598</v>
      </c>
      <c r="H1600" s="4">
        <f t="shared" si="245"/>
        <v>0.55555555555555558</v>
      </c>
      <c r="I1600" s="2">
        <f t="shared" si="246"/>
        <v>1</v>
      </c>
      <c r="J1600" s="2">
        <f t="shared" si="247"/>
        <v>1</v>
      </c>
      <c r="K1600" s="3">
        <v>42137.800694444399</v>
      </c>
      <c r="L1600" s="1">
        <f t="shared" si="240"/>
        <v>2.2451388888002839</v>
      </c>
      <c r="M1600" s="1" t="s">
        <v>14</v>
      </c>
      <c r="N1600" s="1">
        <f t="shared" si="248"/>
        <v>1</v>
      </c>
      <c r="O1600" s="1" t="s">
        <v>28</v>
      </c>
      <c r="P1600" s="1">
        <v>15</v>
      </c>
      <c r="Q1600" s="1" t="s">
        <v>29</v>
      </c>
      <c r="R1600" s="1">
        <f t="shared" si="249"/>
        <v>2</v>
      </c>
      <c r="S1600" s="1" t="s">
        <v>25</v>
      </c>
      <c r="T1600" s="1">
        <v>0</v>
      </c>
      <c r="U1600" s="1">
        <v>0</v>
      </c>
      <c r="V1600" s="1">
        <v>31</v>
      </c>
      <c r="W1600">
        <f t="shared" si="241"/>
        <v>6.1381944445020054</v>
      </c>
      <c r="X1600">
        <f>COUNTIF($A$2:A1600,A1600)</f>
        <v>1</v>
      </c>
      <c r="Y1600" t="str">
        <f>VLOOKUP(A:A,[1]ZU_2015_ORIGINAL!A:F,6,FALSE)</f>
        <v>HTC</v>
      </c>
      <c r="Z1600" s="7"/>
    </row>
    <row r="1601" spans="1:26">
      <c r="A1601" s="1">
        <v>5150086519</v>
      </c>
      <c r="B1601" s="2">
        <v>88</v>
      </c>
      <c r="C1601" s="3">
        <v>42129.417361111096</v>
      </c>
      <c r="D1601" s="4">
        <f t="shared" si="242"/>
        <v>0.41736111111111113</v>
      </c>
      <c r="E1601" s="2">
        <f t="shared" si="243"/>
        <v>2</v>
      </c>
      <c r="F1601" s="2">
        <f t="shared" si="244"/>
        <v>1</v>
      </c>
      <c r="G1601" s="3">
        <v>42143.323611111096</v>
      </c>
      <c r="H1601" s="4">
        <f t="shared" si="245"/>
        <v>0.32361111111111113</v>
      </c>
      <c r="I1601" s="2">
        <f t="shared" si="246"/>
        <v>2</v>
      </c>
      <c r="J1601" s="2">
        <f t="shared" si="247"/>
        <v>1</v>
      </c>
      <c r="K1601" s="3">
        <v>42144.6784722222</v>
      </c>
      <c r="L1601" s="1">
        <f t="shared" si="240"/>
        <v>1.3548611111036735</v>
      </c>
      <c r="M1601" s="1" t="s">
        <v>14</v>
      </c>
      <c r="N1601" s="1">
        <f t="shared" si="248"/>
        <v>1</v>
      </c>
      <c r="O1601" s="1" t="s">
        <v>28</v>
      </c>
      <c r="P1601" s="1">
        <v>15</v>
      </c>
      <c r="Q1601" s="1" t="s">
        <v>29</v>
      </c>
      <c r="R1601" s="1">
        <f t="shared" si="249"/>
        <v>2</v>
      </c>
      <c r="S1601" s="1" t="s">
        <v>25</v>
      </c>
      <c r="T1601" s="1">
        <v>0</v>
      </c>
      <c r="U1601" s="1">
        <v>0</v>
      </c>
      <c r="V1601" s="1">
        <v>32</v>
      </c>
      <c r="W1601">
        <f t="shared" si="241"/>
        <v>13.90625</v>
      </c>
      <c r="X1601">
        <f>COUNTIF($A$2:A1601,A1601)</f>
        <v>2</v>
      </c>
      <c r="Y1601" t="str">
        <f>VLOOKUP(A:A,[1]ZU_2015_ORIGINAL!A:F,6,FALSE)</f>
        <v>HTC</v>
      </c>
      <c r="Z1601" s="7"/>
    </row>
    <row r="1602" spans="1:26" hidden="1">
      <c r="A1602" s="1">
        <v>5150086564</v>
      </c>
      <c r="B1602" s="2">
        <v>51</v>
      </c>
      <c r="C1602" s="3">
        <v>42115.380555555603</v>
      </c>
      <c r="D1602" s="4">
        <f t="shared" si="242"/>
        <v>0.38055555555555554</v>
      </c>
      <c r="E1602" s="2">
        <f t="shared" si="243"/>
        <v>2</v>
      </c>
      <c r="F1602" s="2">
        <f t="shared" si="244"/>
        <v>1</v>
      </c>
      <c r="G1602" s="3">
        <v>42116.480555555601</v>
      </c>
      <c r="H1602" s="4">
        <f t="shared" si="245"/>
        <v>0.48055555555555557</v>
      </c>
      <c r="I1602" s="2">
        <f t="shared" si="246"/>
        <v>3</v>
      </c>
      <c r="J1602" s="2">
        <f t="shared" si="247"/>
        <v>1</v>
      </c>
      <c r="K1602" s="3">
        <v>42118.503472222197</v>
      </c>
      <c r="L1602" s="1">
        <f t="shared" ref="L1602:L1665" si="250">K1602-G1602</f>
        <v>2.0229166665958473</v>
      </c>
      <c r="M1602" s="1" t="s">
        <v>14</v>
      </c>
      <c r="N1602" s="1">
        <f t="shared" si="248"/>
        <v>1</v>
      </c>
      <c r="O1602" s="1" t="s">
        <v>28</v>
      </c>
      <c r="P1602" s="1">
        <v>15</v>
      </c>
      <c r="Q1602" s="1" t="s">
        <v>16</v>
      </c>
      <c r="R1602" s="1">
        <f t="shared" si="249"/>
        <v>1</v>
      </c>
      <c r="S1602" s="1" t="s">
        <v>19</v>
      </c>
      <c r="T1602" s="1">
        <v>0</v>
      </c>
      <c r="U1602" s="1">
        <v>0</v>
      </c>
      <c r="V1602" s="1">
        <v>32</v>
      </c>
      <c r="W1602">
        <f t="shared" ref="W1602:W1665" si="251">G1602-C1602</f>
        <v>1.0999999999985448</v>
      </c>
      <c r="X1602">
        <f>COUNTIF($A$2:A1602,A1602)</f>
        <v>1</v>
      </c>
      <c r="Y1602" t="str">
        <f>VLOOKUP(A:A,[1]ZU_2015_ORIGINAL!A:F,6,FALSE)</f>
        <v>HTC</v>
      </c>
      <c r="Z1602" s="7"/>
    </row>
    <row r="1603" spans="1:26" hidden="1">
      <c r="A1603" s="1">
        <v>5150086567</v>
      </c>
      <c r="B1603" s="2">
        <v>76</v>
      </c>
      <c r="C1603" s="3">
        <v>42164.360416666699</v>
      </c>
      <c r="D1603" s="4">
        <f t="shared" ref="D1603:D1666" si="252">TIME(HOUR(C1603),MINUTE(C1603),SECOND(C1603))</f>
        <v>0.36041666666666666</v>
      </c>
      <c r="E1603" s="2">
        <f t="shared" ref="E1603:E1666" si="253">WEEKDAY(C1603,2)</f>
        <v>2</v>
      </c>
      <c r="F1603" s="2">
        <f t="shared" ref="F1603:F1666" si="254">IF(AND(D1603&gt;TIMEVALUE("7:00"),D1603&lt;TIMEVALUE("19:00"),E1603&lt;&gt;6,E1603&lt;&gt;7),1,2)</f>
        <v>1</v>
      </c>
      <c r="G1603" s="3">
        <v>42165.59375</v>
      </c>
      <c r="H1603" s="4">
        <f t="shared" ref="H1603:H1666" si="255">TIME(HOUR(G1603),MINUTE(G1603),SECOND(G1603))</f>
        <v>0.59375</v>
      </c>
      <c r="I1603" s="2">
        <f t="shared" ref="I1603:I1666" si="256">WEEKDAY(G1603,2)</f>
        <v>3</v>
      </c>
      <c r="J1603" s="2">
        <f t="shared" ref="J1603:J1666" si="257">IF(AND(H1603&gt;TIMEVALUE("7:00"),H1603&lt;TIMEVALUE("19:00"),I1603&lt;&gt;6,I1603&lt;&gt;7),1,2)</f>
        <v>1</v>
      </c>
      <c r="K1603" s="3">
        <v>42166.003472222197</v>
      </c>
      <c r="L1603" s="1">
        <f t="shared" si="250"/>
        <v>0.40972222219716059</v>
      </c>
      <c r="M1603" s="1" t="s">
        <v>14</v>
      </c>
      <c r="N1603" s="1">
        <f t="shared" ref="N1603:N1666" si="258">IF(M1603="AIN",1,2)</f>
        <v>1</v>
      </c>
      <c r="O1603" s="1" t="s">
        <v>18</v>
      </c>
      <c r="P1603" s="1">
        <v>11</v>
      </c>
      <c r="Q1603" s="1" t="s">
        <v>16</v>
      </c>
      <c r="R1603" s="1">
        <f t="shared" ref="R1603:R1666" si="259">IF(Q1603="Normalfall",1,2)</f>
        <v>1</v>
      </c>
      <c r="S1603" s="1" t="s">
        <v>25</v>
      </c>
      <c r="T1603" s="1">
        <v>0</v>
      </c>
      <c r="U1603" s="1">
        <v>0</v>
      </c>
      <c r="V1603" s="1">
        <v>39</v>
      </c>
      <c r="W1603">
        <f t="shared" si="251"/>
        <v>1.2333333333008341</v>
      </c>
      <c r="X1603">
        <f>COUNTIF($A$2:A1603,A1603)</f>
        <v>1</v>
      </c>
      <c r="Y1603" t="str">
        <f>VLOOKUP(A:A,[1]ZU_2015_ORIGINAL!A:F,6,FALSE)</f>
        <v>AVT</v>
      </c>
      <c r="Z1603" s="7"/>
    </row>
    <row r="1604" spans="1:26" hidden="1">
      <c r="A1604" s="1">
        <v>5150086567</v>
      </c>
      <c r="B1604" s="2">
        <v>76</v>
      </c>
      <c r="C1604" s="3">
        <v>42164.360416666699</v>
      </c>
      <c r="D1604" s="4">
        <f t="shared" si="252"/>
        <v>0.36041666666666666</v>
      </c>
      <c r="E1604" s="2">
        <f t="shared" si="253"/>
        <v>2</v>
      </c>
      <c r="F1604" s="2">
        <f t="shared" si="254"/>
        <v>1</v>
      </c>
      <c r="G1604" s="3">
        <v>42174.986111111102</v>
      </c>
      <c r="H1604" s="4">
        <f t="shared" si="255"/>
        <v>0.98611111111111116</v>
      </c>
      <c r="I1604" s="2">
        <f t="shared" si="256"/>
        <v>5</v>
      </c>
      <c r="J1604" s="2">
        <f t="shared" si="257"/>
        <v>2</v>
      </c>
      <c r="K1604" s="3">
        <v>42175.6965277778</v>
      </c>
      <c r="L1604" s="1">
        <f t="shared" si="250"/>
        <v>0.71041666669771075</v>
      </c>
      <c r="M1604" s="1" t="s">
        <v>14</v>
      </c>
      <c r="N1604" s="1">
        <f t="shared" si="258"/>
        <v>1</v>
      </c>
      <c r="O1604" s="1" t="s">
        <v>18</v>
      </c>
      <c r="P1604" s="1">
        <v>11</v>
      </c>
      <c r="Q1604" s="1" t="s">
        <v>16</v>
      </c>
      <c r="R1604" s="1">
        <f t="shared" si="259"/>
        <v>1</v>
      </c>
      <c r="S1604" s="1" t="s">
        <v>25</v>
      </c>
      <c r="T1604" s="1">
        <v>0</v>
      </c>
      <c r="U1604" s="1">
        <v>0</v>
      </c>
      <c r="V1604" s="1">
        <v>32</v>
      </c>
      <c r="W1604">
        <f t="shared" si="251"/>
        <v>10.625694444403052</v>
      </c>
      <c r="X1604">
        <f>COUNTIF($A$2:A1604,A1604)</f>
        <v>2</v>
      </c>
      <c r="Y1604" t="str">
        <f>VLOOKUP(A:A,[1]ZU_2015_ORIGINAL!A:F,6,FALSE)</f>
        <v>AVT</v>
      </c>
      <c r="Z1604" s="7"/>
    </row>
    <row r="1605" spans="1:26">
      <c r="A1605" s="1">
        <v>5150086675</v>
      </c>
      <c r="B1605" s="2">
        <v>55</v>
      </c>
      <c r="C1605" s="3">
        <v>42108.762499999997</v>
      </c>
      <c r="D1605" s="4">
        <f t="shared" si="252"/>
        <v>0.76250000000000007</v>
      </c>
      <c r="E1605" s="2">
        <f t="shared" si="253"/>
        <v>2</v>
      </c>
      <c r="F1605" s="2">
        <f t="shared" si="254"/>
        <v>1</v>
      </c>
      <c r="G1605" s="3">
        <v>42109.624305555597</v>
      </c>
      <c r="H1605" s="4">
        <f t="shared" si="255"/>
        <v>0.62430555555555556</v>
      </c>
      <c r="I1605" s="2">
        <f t="shared" si="256"/>
        <v>3</v>
      </c>
      <c r="J1605" s="2">
        <f t="shared" si="257"/>
        <v>1</v>
      </c>
      <c r="K1605" s="3">
        <v>42110.4777777778</v>
      </c>
      <c r="L1605" s="1">
        <f t="shared" si="250"/>
        <v>0.85347222220298136</v>
      </c>
      <c r="M1605" s="1" t="s">
        <v>14</v>
      </c>
      <c r="N1605" s="1">
        <f t="shared" si="258"/>
        <v>1</v>
      </c>
      <c r="O1605" s="1" t="s">
        <v>32</v>
      </c>
      <c r="P1605" s="1">
        <v>23</v>
      </c>
      <c r="Q1605" s="1" t="s">
        <v>29</v>
      </c>
      <c r="R1605" s="1">
        <f t="shared" si="259"/>
        <v>2</v>
      </c>
      <c r="S1605" s="1" t="s">
        <v>19</v>
      </c>
      <c r="T1605" s="1">
        <v>0</v>
      </c>
      <c r="U1605" s="1">
        <v>0</v>
      </c>
      <c r="V1605" s="1">
        <v>35</v>
      </c>
      <c r="W1605">
        <f t="shared" si="251"/>
        <v>0.86180555559985805</v>
      </c>
      <c r="X1605">
        <f>COUNTIF($A$2:A1605,A1605)</f>
        <v>1</v>
      </c>
      <c r="Y1605" t="str">
        <f>VLOOKUP(A:A,[1]ZU_2015_ORIGINAL!A:F,6,FALSE)</f>
        <v>UCH</v>
      </c>
      <c r="Z1605" s="7"/>
    </row>
    <row r="1606" spans="1:26">
      <c r="A1606" s="1">
        <v>5150086710</v>
      </c>
      <c r="B1606" s="2">
        <v>55</v>
      </c>
      <c r="C1606" s="3">
        <v>42108.829166666699</v>
      </c>
      <c r="D1606" s="4">
        <f t="shared" si="252"/>
        <v>0.82916666666666661</v>
      </c>
      <c r="E1606" s="2">
        <f t="shared" si="253"/>
        <v>2</v>
      </c>
      <c r="F1606" s="2">
        <f t="shared" si="254"/>
        <v>2</v>
      </c>
      <c r="G1606" s="3">
        <v>42115.90625</v>
      </c>
      <c r="H1606" s="4">
        <f t="shared" si="255"/>
        <v>0.90625</v>
      </c>
      <c r="I1606" s="2">
        <f t="shared" si="256"/>
        <v>2</v>
      </c>
      <c r="J1606" s="2">
        <f t="shared" si="257"/>
        <v>2</v>
      </c>
      <c r="K1606" s="3">
        <v>42117.431944444397</v>
      </c>
      <c r="L1606" s="1">
        <f t="shared" si="250"/>
        <v>1.5256944443972316</v>
      </c>
      <c r="M1606" s="1" t="s">
        <v>14</v>
      </c>
      <c r="N1606" s="1">
        <f t="shared" si="258"/>
        <v>1</v>
      </c>
      <c r="O1606" s="1" t="s">
        <v>18</v>
      </c>
      <c r="P1606" s="1">
        <v>11</v>
      </c>
      <c r="Q1606" s="1" t="s">
        <v>29</v>
      </c>
      <c r="R1606" s="1">
        <f t="shared" si="259"/>
        <v>2</v>
      </c>
      <c r="S1606" s="1" t="s">
        <v>19</v>
      </c>
      <c r="T1606" s="1">
        <v>0</v>
      </c>
      <c r="U1606" s="1">
        <v>0</v>
      </c>
      <c r="V1606" s="1">
        <v>32</v>
      </c>
      <c r="W1606">
        <f t="shared" si="251"/>
        <v>7.0770833333008341</v>
      </c>
      <c r="X1606">
        <f>COUNTIF($A$2:A1606,A1606)</f>
        <v>1</v>
      </c>
      <c r="Y1606" t="str">
        <f>VLOOKUP(A:A,[1]ZU_2015_ORIGINAL!A:F,6,FALSE)</f>
        <v>AVT</v>
      </c>
      <c r="Z1606" s="7"/>
    </row>
    <row r="1607" spans="1:26">
      <c r="A1607" s="1">
        <v>5150086710</v>
      </c>
      <c r="B1607" s="2">
        <v>55</v>
      </c>
      <c r="C1607" s="3">
        <v>42108.829166666699</v>
      </c>
      <c r="D1607" s="4">
        <f t="shared" si="252"/>
        <v>0.82916666666666661</v>
      </c>
      <c r="E1607" s="2">
        <f t="shared" si="253"/>
        <v>2</v>
      </c>
      <c r="F1607" s="2">
        <f t="shared" si="254"/>
        <v>2</v>
      </c>
      <c r="G1607" s="3">
        <v>42121.115277777797</v>
      </c>
      <c r="H1607" s="4">
        <f t="shared" si="255"/>
        <v>0.11527777777777777</v>
      </c>
      <c r="I1607" s="2">
        <f t="shared" si="256"/>
        <v>1</v>
      </c>
      <c r="J1607" s="2">
        <f t="shared" si="257"/>
        <v>2</v>
      </c>
      <c r="K1607" s="3">
        <v>42122.430555555598</v>
      </c>
      <c r="L1607" s="1">
        <f t="shared" si="250"/>
        <v>1.3152777778013842</v>
      </c>
      <c r="M1607" s="1" t="s">
        <v>14</v>
      </c>
      <c r="N1607" s="1">
        <f t="shared" si="258"/>
        <v>1</v>
      </c>
      <c r="O1607" s="1" t="s">
        <v>18</v>
      </c>
      <c r="P1607" s="1">
        <v>11</v>
      </c>
      <c r="Q1607" s="1" t="s">
        <v>29</v>
      </c>
      <c r="R1607" s="1">
        <f t="shared" si="259"/>
        <v>2</v>
      </c>
      <c r="S1607" s="1" t="s">
        <v>19</v>
      </c>
      <c r="T1607" s="1">
        <v>0</v>
      </c>
      <c r="U1607" s="1">
        <v>0</v>
      </c>
      <c r="V1607" s="1">
        <v>32</v>
      </c>
      <c r="W1607">
        <f t="shared" si="251"/>
        <v>12.286111111097853</v>
      </c>
      <c r="X1607">
        <f>COUNTIF($A$2:A1607,A1607)</f>
        <v>2</v>
      </c>
      <c r="Y1607" t="str">
        <f>VLOOKUP(A:A,[1]ZU_2015_ORIGINAL!A:F,6,FALSE)</f>
        <v>AVT</v>
      </c>
      <c r="Z1607" s="7"/>
    </row>
    <row r="1608" spans="1:26">
      <c r="A1608" s="1">
        <v>5150086714</v>
      </c>
      <c r="B1608" s="2">
        <v>24</v>
      </c>
      <c r="C1608" s="3">
        <v>42108.835416666698</v>
      </c>
      <c r="D1608" s="4">
        <f t="shared" si="252"/>
        <v>0.8354166666666667</v>
      </c>
      <c r="E1608" s="2">
        <f t="shared" si="253"/>
        <v>2</v>
      </c>
      <c r="F1608" s="2">
        <f t="shared" si="254"/>
        <v>2</v>
      </c>
      <c r="G1608" s="3">
        <v>42109.038194444503</v>
      </c>
      <c r="H1608" s="4">
        <f t="shared" si="255"/>
        <v>3.8194444444444441E-2</v>
      </c>
      <c r="I1608" s="2">
        <f t="shared" si="256"/>
        <v>3</v>
      </c>
      <c r="J1608" s="2">
        <f t="shared" si="257"/>
        <v>2</v>
      </c>
      <c r="K1608" s="3">
        <v>42109.09375</v>
      </c>
      <c r="L1608" s="1">
        <f t="shared" si="250"/>
        <v>5.5555555496539455E-2</v>
      </c>
      <c r="M1608" s="1" t="s">
        <v>14</v>
      </c>
      <c r="N1608" s="1">
        <f t="shared" si="258"/>
        <v>1</v>
      </c>
      <c r="O1608" s="1" t="s">
        <v>18</v>
      </c>
      <c r="P1608" s="1">
        <v>11</v>
      </c>
      <c r="Q1608" s="1" t="s">
        <v>29</v>
      </c>
      <c r="R1608" s="1">
        <f t="shared" si="259"/>
        <v>2</v>
      </c>
      <c r="S1608" s="1" t="s">
        <v>19</v>
      </c>
      <c r="T1608" s="1">
        <v>0</v>
      </c>
      <c r="U1608" s="1">
        <v>0</v>
      </c>
      <c r="V1608" s="1">
        <v>39</v>
      </c>
      <c r="W1608">
        <f t="shared" si="251"/>
        <v>0.20277777780574979</v>
      </c>
      <c r="X1608">
        <f>COUNTIF($A$2:A1608,A1608)</f>
        <v>1</v>
      </c>
      <c r="Y1608" t="str">
        <f>VLOOKUP(A:A,[1]ZU_2015_ORIGINAL!A:F,6,FALSE)</f>
        <v>AVT</v>
      </c>
      <c r="Z1608" s="7"/>
    </row>
    <row r="1609" spans="1:26">
      <c r="A1609" s="1">
        <v>5150086724</v>
      </c>
      <c r="B1609" s="2">
        <v>17</v>
      </c>
      <c r="C1609" s="3">
        <v>42108.853472222203</v>
      </c>
      <c r="D1609" s="4">
        <f t="shared" si="252"/>
        <v>0.8534722222222223</v>
      </c>
      <c r="E1609" s="2">
        <f t="shared" si="253"/>
        <v>2</v>
      </c>
      <c r="F1609" s="2">
        <f t="shared" si="254"/>
        <v>2</v>
      </c>
      <c r="G1609" s="3">
        <v>42108.975694444402</v>
      </c>
      <c r="H1609" s="4">
        <f t="shared" si="255"/>
        <v>0.97569444444444453</v>
      </c>
      <c r="I1609" s="2">
        <f t="shared" si="256"/>
        <v>2</v>
      </c>
      <c r="J1609" s="2">
        <f t="shared" si="257"/>
        <v>2</v>
      </c>
      <c r="K1609" s="3">
        <v>42109.006944444503</v>
      </c>
      <c r="L1609" s="1">
        <f t="shared" si="250"/>
        <v>3.1250000101863407E-2</v>
      </c>
      <c r="M1609" s="1" t="s">
        <v>14</v>
      </c>
      <c r="N1609" s="1">
        <f t="shared" si="258"/>
        <v>1</v>
      </c>
      <c r="O1609" s="1" t="s">
        <v>33</v>
      </c>
      <c r="P1609" s="1">
        <v>24</v>
      </c>
      <c r="Q1609" s="1" t="s">
        <v>29</v>
      </c>
      <c r="R1609" s="1">
        <f t="shared" si="259"/>
        <v>2</v>
      </c>
      <c r="S1609" s="1" t="s">
        <v>19</v>
      </c>
      <c r="T1609" s="1">
        <v>0</v>
      </c>
      <c r="U1609" s="1">
        <v>0</v>
      </c>
      <c r="V1609" s="1">
        <v>39</v>
      </c>
      <c r="W1609">
        <f t="shared" si="251"/>
        <v>0.12222222219861578</v>
      </c>
      <c r="X1609">
        <f>COUNTIF($A$2:A1609,A1609)</f>
        <v>1</v>
      </c>
      <c r="Y1609" t="str">
        <f>VLOOKUP(A:A,[1]ZU_2015_ORIGINAL!A:F,6,FALSE)</f>
        <v>URO</v>
      </c>
      <c r="Z1609" s="7"/>
    </row>
    <row r="1610" spans="1:26">
      <c r="A1610" s="1">
        <v>5150086772</v>
      </c>
      <c r="B1610" s="2">
        <v>31</v>
      </c>
      <c r="C1610" s="3">
        <v>42108.995138888902</v>
      </c>
      <c r="D1610" s="4">
        <f t="shared" si="252"/>
        <v>0.99513888888888891</v>
      </c>
      <c r="E1610" s="2">
        <f t="shared" si="253"/>
        <v>2</v>
      </c>
      <c r="F1610" s="2">
        <f t="shared" si="254"/>
        <v>2</v>
      </c>
      <c r="G1610" s="3">
        <v>42109.142361111102</v>
      </c>
      <c r="H1610" s="4">
        <f t="shared" si="255"/>
        <v>0.1423611111111111</v>
      </c>
      <c r="I1610" s="2">
        <f t="shared" si="256"/>
        <v>3</v>
      </c>
      <c r="J1610" s="2">
        <f t="shared" si="257"/>
        <v>2</v>
      </c>
      <c r="K1610" s="3">
        <v>42109.190972222197</v>
      </c>
      <c r="L1610" s="1">
        <f t="shared" si="250"/>
        <v>4.8611111094942316E-2</v>
      </c>
      <c r="M1610" s="1" t="s">
        <v>14</v>
      </c>
      <c r="N1610" s="1">
        <f t="shared" si="258"/>
        <v>1</v>
      </c>
      <c r="O1610" s="1" t="s">
        <v>27</v>
      </c>
      <c r="P1610" s="1">
        <v>13</v>
      </c>
      <c r="Q1610" s="1" t="s">
        <v>29</v>
      </c>
      <c r="R1610" s="1">
        <f t="shared" si="259"/>
        <v>2</v>
      </c>
      <c r="S1610" s="1" t="s">
        <v>19</v>
      </c>
      <c r="T1610" s="1">
        <v>0</v>
      </c>
      <c r="U1610" s="1">
        <v>0</v>
      </c>
      <c r="V1610" s="1">
        <v>39</v>
      </c>
      <c r="W1610">
        <f t="shared" si="251"/>
        <v>0.14722222220007097</v>
      </c>
      <c r="X1610">
        <f>COUNTIF($A$2:A1610,A1610)</f>
        <v>1</v>
      </c>
      <c r="Y1610" t="str">
        <f>VLOOKUP(A:A,[1]ZU_2015_ORIGINAL!A:F,6,FALSE)</f>
        <v>GYN</v>
      </c>
      <c r="Z1610" s="7"/>
    </row>
    <row r="1611" spans="1:26" hidden="1">
      <c r="A1611" s="1">
        <v>5150086828</v>
      </c>
      <c r="B1611" s="2">
        <v>54</v>
      </c>
      <c r="C1611" s="3">
        <v>42109.313888888901</v>
      </c>
      <c r="D1611" s="4">
        <f t="shared" si="252"/>
        <v>0.31388888888888888</v>
      </c>
      <c r="E1611" s="2">
        <f t="shared" si="253"/>
        <v>3</v>
      </c>
      <c r="F1611" s="2">
        <f t="shared" si="254"/>
        <v>1</v>
      </c>
      <c r="G1611" s="3">
        <v>42119.800694444399</v>
      </c>
      <c r="H1611" s="4">
        <f t="shared" si="255"/>
        <v>0.80069444444444438</v>
      </c>
      <c r="I1611" s="2">
        <f t="shared" si="256"/>
        <v>6</v>
      </c>
      <c r="J1611" s="2">
        <f t="shared" si="257"/>
        <v>2</v>
      </c>
      <c r="K1611" s="3">
        <v>42121.442361111098</v>
      </c>
      <c r="L1611" s="1">
        <f t="shared" si="250"/>
        <v>1.6416666666991659</v>
      </c>
      <c r="M1611" s="1" t="s">
        <v>14</v>
      </c>
      <c r="N1611" s="1">
        <f t="shared" si="258"/>
        <v>1</v>
      </c>
      <c r="O1611" s="1" t="s">
        <v>32</v>
      </c>
      <c r="P1611" s="1">
        <v>23</v>
      </c>
      <c r="Q1611" s="1" t="s">
        <v>37</v>
      </c>
      <c r="R1611" s="1">
        <f t="shared" si="259"/>
        <v>2</v>
      </c>
      <c r="S1611" s="1" t="s">
        <v>22</v>
      </c>
      <c r="T1611" s="1">
        <v>0</v>
      </c>
      <c r="U1611" s="1">
        <v>0</v>
      </c>
      <c r="V1611" s="1">
        <v>32</v>
      </c>
      <c r="W1611">
        <f t="shared" si="251"/>
        <v>10.486805555497995</v>
      </c>
      <c r="X1611">
        <f>COUNTIF($A$2:A1611,A1611)</f>
        <v>1</v>
      </c>
      <c r="Y1611" t="str">
        <f>VLOOKUP(A:A,[1]ZU_2015_ORIGINAL!A:F,6,FALSE)</f>
        <v>UCH</v>
      </c>
      <c r="Z1611" s="7"/>
    </row>
    <row r="1612" spans="1:26" hidden="1">
      <c r="A1612" s="1">
        <v>5150086858</v>
      </c>
      <c r="B1612" s="2">
        <v>86</v>
      </c>
      <c r="C1612" s="3">
        <v>42109.337500000001</v>
      </c>
      <c r="D1612" s="4">
        <f t="shared" si="252"/>
        <v>0.33749999999999997</v>
      </c>
      <c r="E1612" s="2">
        <f t="shared" si="253"/>
        <v>3</v>
      </c>
      <c r="F1612" s="2">
        <f t="shared" si="254"/>
        <v>1</v>
      </c>
      <c r="G1612" s="3">
        <v>42110.444444444402</v>
      </c>
      <c r="H1612" s="4">
        <f t="shared" si="255"/>
        <v>0.44444444444444442</v>
      </c>
      <c r="I1612" s="2">
        <f t="shared" si="256"/>
        <v>4</v>
      </c>
      <c r="J1612" s="2">
        <f t="shared" si="257"/>
        <v>1</v>
      </c>
      <c r="K1612" s="3">
        <v>42111.558333333298</v>
      </c>
      <c r="L1612" s="1">
        <f t="shared" si="250"/>
        <v>1.1138888888963265</v>
      </c>
      <c r="M1612" s="1" t="s">
        <v>14</v>
      </c>
      <c r="N1612" s="1">
        <f t="shared" si="258"/>
        <v>1</v>
      </c>
      <c r="O1612" s="1" t="s">
        <v>28</v>
      </c>
      <c r="P1612" s="1">
        <v>15</v>
      </c>
      <c r="Q1612" s="1" t="s">
        <v>16</v>
      </c>
      <c r="R1612" s="1">
        <f t="shared" si="259"/>
        <v>1</v>
      </c>
      <c r="S1612" s="1" t="s">
        <v>24</v>
      </c>
      <c r="T1612" s="1">
        <v>1</v>
      </c>
      <c r="U1612" s="1">
        <v>0</v>
      </c>
      <c r="V1612" s="1">
        <v>34</v>
      </c>
      <c r="W1612">
        <f t="shared" si="251"/>
        <v>1.1069444444001419</v>
      </c>
      <c r="X1612">
        <f>COUNTIF($A$2:A1612,A1612)</f>
        <v>1</v>
      </c>
      <c r="Y1612" t="str">
        <f>VLOOKUP(A:A,[1]ZU_2015_ORIGINAL!A:F,6,FALSE)</f>
        <v>HTC</v>
      </c>
      <c r="Z1612" s="7"/>
    </row>
    <row r="1613" spans="1:26" hidden="1">
      <c r="A1613" s="1">
        <v>5150086973</v>
      </c>
      <c r="B1613" s="2">
        <v>66</v>
      </c>
      <c r="C1613" s="3">
        <v>42109.396527777797</v>
      </c>
      <c r="D1613" s="4">
        <f t="shared" si="252"/>
        <v>0.39652777777777781</v>
      </c>
      <c r="E1613" s="2">
        <f t="shared" si="253"/>
        <v>3</v>
      </c>
      <c r="F1613" s="2">
        <f t="shared" si="254"/>
        <v>1</v>
      </c>
      <c r="G1613" s="3">
        <v>42110.621527777803</v>
      </c>
      <c r="H1613" s="4">
        <f t="shared" si="255"/>
        <v>0.62152777777777779</v>
      </c>
      <c r="I1613" s="2">
        <f t="shared" si="256"/>
        <v>4</v>
      </c>
      <c r="J1613" s="2">
        <f t="shared" si="257"/>
        <v>1</v>
      </c>
      <c r="K1613" s="3">
        <v>42111.059722222199</v>
      </c>
      <c r="L1613" s="1">
        <f t="shared" si="250"/>
        <v>0.43819444439577637</v>
      </c>
      <c r="M1613" s="1" t="s">
        <v>14</v>
      </c>
      <c r="N1613" s="1">
        <f t="shared" si="258"/>
        <v>1</v>
      </c>
      <c r="O1613" s="1" t="s">
        <v>15</v>
      </c>
      <c r="P1613" s="1">
        <v>19</v>
      </c>
      <c r="Q1613" s="1" t="s">
        <v>16</v>
      </c>
      <c r="R1613" s="1">
        <f t="shared" si="259"/>
        <v>1</v>
      </c>
      <c r="S1613" s="1" t="s">
        <v>19</v>
      </c>
      <c r="T1613" s="1">
        <v>0</v>
      </c>
      <c r="U1613" s="1">
        <v>0</v>
      </c>
      <c r="V1613" s="1">
        <v>39</v>
      </c>
      <c r="W1613">
        <f t="shared" si="251"/>
        <v>1.2250000000058208</v>
      </c>
      <c r="X1613">
        <f>COUNTIF($A$2:A1613,A1613)</f>
        <v>1</v>
      </c>
      <c r="Y1613" t="str">
        <f>VLOOKUP(A:A,[1]ZU_2015_ORIGINAL!A:F,6,FALSE)</f>
        <v>NCH</v>
      </c>
      <c r="Z1613" s="7"/>
    </row>
    <row r="1614" spans="1:26" hidden="1">
      <c r="A1614" s="1">
        <v>5150087054</v>
      </c>
      <c r="B1614" s="2">
        <v>57</v>
      </c>
      <c r="C1614" s="3">
        <v>42109.436111111099</v>
      </c>
      <c r="D1614" s="4">
        <f t="shared" si="252"/>
        <v>0.43611111111111112</v>
      </c>
      <c r="E1614" s="2">
        <f t="shared" si="253"/>
        <v>3</v>
      </c>
      <c r="F1614" s="2">
        <f t="shared" si="254"/>
        <v>1</v>
      </c>
      <c r="G1614" s="3">
        <v>42110.590277777803</v>
      </c>
      <c r="H1614" s="4">
        <f t="shared" si="255"/>
        <v>0.59027777777777779</v>
      </c>
      <c r="I1614" s="2">
        <f t="shared" si="256"/>
        <v>4</v>
      </c>
      <c r="J1614" s="2">
        <f t="shared" si="257"/>
        <v>1</v>
      </c>
      <c r="K1614" s="3">
        <v>42111.388888888898</v>
      </c>
      <c r="L1614" s="1">
        <f t="shared" si="250"/>
        <v>0.79861111109494232</v>
      </c>
      <c r="M1614" s="1" t="s">
        <v>14</v>
      </c>
      <c r="N1614" s="1">
        <f t="shared" si="258"/>
        <v>1</v>
      </c>
      <c r="O1614" s="1" t="s">
        <v>28</v>
      </c>
      <c r="P1614" s="1">
        <v>15</v>
      </c>
      <c r="Q1614" s="1" t="s">
        <v>16</v>
      </c>
      <c r="R1614" s="1">
        <f t="shared" si="259"/>
        <v>1</v>
      </c>
      <c r="S1614" s="1" t="s">
        <v>19</v>
      </c>
      <c r="T1614" s="1">
        <v>0</v>
      </c>
      <c r="U1614" s="1">
        <v>0</v>
      </c>
      <c r="V1614" s="1">
        <v>35</v>
      </c>
      <c r="W1614">
        <f t="shared" si="251"/>
        <v>1.1541666667035315</v>
      </c>
      <c r="X1614">
        <f>COUNTIF($A$2:A1614,A1614)</f>
        <v>1</v>
      </c>
      <c r="Y1614" t="str">
        <f>VLOOKUP(A:A,[1]ZU_2015_ORIGINAL!A:F,6,FALSE)</f>
        <v>HTC</v>
      </c>
      <c r="Z1614" s="7"/>
    </row>
    <row r="1615" spans="1:26" hidden="1">
      <c r="A1615" s="1">
        <v>5150087068</v>
      </c>
      <c r="B1615" s="2">
        <v>80</v>
      </c>
      <c r="C1615" s="3">
        <v>42109.440972222197</v>
      </c>
      <c r="D1615" s="4">
        <f t="shared" si="252"/>
        <v>0.44097222222222227</v>
      </c>
      <c r="E1615" s="2">
        <f t="shared" si="253"/>
        <v>3</v>
      </c>
      <c r="F1615" s="2">
        <f t="shared" si="254"/>
        <v>1</v>
      </c>
      <c r="G1615" s="3">
        <v>42110.622916666704</v>
      </c>
      <c r="H1615" s="4">
        <f t="shared" si="255"/>
        <v>0.62291666666666667</v>
      </c>
      <c r="I1615" s="2">
        <f t="shared" si="256"/>
        <v>4</v>
      </c>
      <c r="J1615" s="2">
        <f t="shared" si="257"/>
        <v>1</v>
      </c>
      <c r="K1615" s="3">
        <v>42111.429166666698</v>
      </c>
      <c r="L1615" s="1">
        <f t="shared" si="250"/>
        <v>0.80624999999417923</v>
      </c>
      <c r="M1615" s="1" t="s">
        <v>14</v>
      </c>
      <c r="N1615" s="1">
        <f t="shared" si="258"/>
        <v>1</v>
      </c>
      <c r="O1615" s="1" t="s">
        <v>15</v>
      </c>
      <c r="P1615" s="1">
        <v>19</v>
      </c>
      <c r="Q1615" s="1" t="s">
        <v>16</v>
      </c>
      <c r="R1615" s="1">
        <f t="shared" si="259"/>
        <v>1</v>
      </c>
      <c r="S1615" s="1" t="s">
        <v>21</v>
      </c>
      <c r="T1615" s="1">
        <v>0</v>
      </c>
      <c r="U1615" s="1">
        <v>0</v>
      </c>
      <c r="V1615" s="1">
        <v>32</v>
      </c>
      <c r="W1615">
        <f t="shared" si="251"/>
        <v>1.1819444445063709</v>
      </c>
      <c r="X1615">
        <f>COUNTIF($A$2:A1615,A1615)</f>
        <v>1</v>
      </c>
      <c r="Y1615" t="str">
        <f>VLOOKUP(A:A,[1]ZU_2015_ORIGINAL!A:F,6,FALSE)</f>
        <v>NCH</v>
      </c>
      <c r="Z1615" s="7"/>
    </row>
    <row r="1616" spans="1:26" hidden="1">
      <c r="A1616" s="1">
        <v>5150087074</v>
      </c>
      <c r="B1616" s="2">
        <v>67</v>
      </c>
      <c r="C1616" s="3">
        <v>42117.345833333296</v>
      </c>
      <c r="D1616" s="4">
        <f t="shared" si="252"/>
        <v>0.34583333333333338</v>
      </c>
      <c r="E1616" s="2">
        <f t="shared" si="253"/>
        <v>4</v>
      </c>
      <c r="F1616" s="2">
        <f t="shared" si="254"/>
        <v>1</v>
      </c>
      <c r="G1616" s="3">
        <v>42118.489583333299</v>
      </c>
      <c r="H1616" s="4">
        <f t="shared" si="255"/>
        <v>0.48958333333333331</v>
      </c>
      <c r="I1616" s="2">
        <f t="shared" si="256"/>
        <v>5</v>
      </c>
      <c r="J1616" s="2">
        <f t="shared" si="257"/>
        <v>1</v>
      </c>
      <c r="K1616" s="3">
        <v>42120.456250000003</v>
      </c>
      <c r="L1616" s="1">
        <f t="shared" si="250"/>
        <v>1.9666666667035315</v>
      </c>
      <c r="M1616" s="1" t="s">
        <v>14</v>
      </c>
      <c r="N1616" s="1">
        <f t="shared" si="258"/>
        <v>1</v>
      </c>
      <c r="O1616" s="1" t="s">
        <v>28</v>
      </c>
      <c r="P1616" s="1">
        <v>15</v>
      </c>
      <c r="Q1616" s="1" t="s">
        <v>16</v>
      </c>
      <c r="R1616" s="1">
        <f t="shared" si="259"/>
        <v>1</v>
      </c>
      <c r="S1616" s="1" t="s">
        <v>19</v>
      </c>
      <c r="T1616" s="1">
        <v>0</v>
      </c>
      <c r="U1616" s="1">
        <v>0</v>
      </c>
      <c r="V1616" s="1">
        <v>33</v>
      </c>
      <c r="W1616">
        <f t="shared" si="251"/>
        <v>1.1437500000029104</v>
      </c>
      <c r="X1616">
        <f>COUNTIF($A$2:A1616,A1616)</f>
        <v>1</v>
      </c>
      <c r="Y1616" t="str">
        <f>VLOOKUP(A:A,[1]ZU_2015_ORIGINAL!A:F,6,FALSE)</f>
        <v>HTC</v>
      </c>
      <c r="Z1616" s="7"/>
    </row>
    <row r="1617" spans="1:26" hidden="1">
      <c r="A1617" s="1">
        <v>5150087217</v>
      </c>
      <c r="B1617" s="2">
        <v>59</v>
      </c>
      <c r="C1617" s="3">
        <v>42114.374305555597</v>
      </c>
      <c r="D1617" s="4">
        <f t="shared" si="252"/>
        <v>0.3743055555555555</v>
      </c>
      <c r="E1617" s="2">
        <f t="shared" si="253"/>
        <v>1</v>
      </c>
      <c r="F1617" s="2">
        <f t="shared" si="254"/>
        <v>1</v>
      </c>
      <c r="G1617" s="3">
        <v>42114.847222222197</v>
      </c>
      <c r="H1617" s="4">
        <f t="shared" si="255"/>
        <v>0.84722222222222221</v>
      </c>
      <c r="I1617" s="2">
        <f t="shared" si="256"/>
        <v>1</v>
      </c>
      <c r="J1617" s="2">
        <f t="shared" si="257"/>
        <v>2</v>
      </c>
      <c r="K1617" s="3">
        <v>42114.989583333299</v>
      </c>
      <c r="L1617" s="1">
        <f t="shared" si="250"/>
        <v>0.14236111110221827</v>
      </c>
      <c r="M1617" s="1" t="s">
        <v>14</v>
      </c>
      <c r="N1617" s="1">
        <f t="shared" si="258"/>
        <v>1</v>
      </c>
      <c r="O1617" s="1" t="s">
        <v>27</v>
      </c>
      <c r="P1617" s="1">
        <v>13</v>
      </c>
      <c r="Q1617" s="1" t="s">
        <v>16</v>
      </c>
      <c r="R1617" s="1">
        <f t="shared" si="259"/>
        <v>1</v>
      </c>
      <c r="S1617" s="1" t="s">
        <v>19</v>
      </c>
      <c r="T1617" s="1">
        <v>0</v>
      </c>
      <c r="U1617" s="1">
        <v>0</v>
      </c>
      <c r="V1617" s="1">
        <v>39</v>
      </c>
      <c r="W1617">
        <f t="shared" si="251"/>
        <v>0.47291666660021292</v>
      </c>
      <c r="X1617">
        <f>COUNTIF($A$2:A1617,A1617)</f>
        <v>1</v>
      </c>
      <c r="Y1617" t="str">
        <f>VLOOKUP(A:A,[1]ZU_2015_ORIGINAL!A:F,6,FALSE)</f>
        <v>GYN</v>
      </c>
      <c r="Z1617" s="7"/>
    </row>
    <row r="1618" spans="1:26">
      <c r="A1618" s="1">
        <v>5150087255</v>
      </c>
      <c r="B1618" s="2">
        <v>50</v>
      </c>
      <c r="C1618" s="3">
        <v>42109.565277777801</v>
      </c>
      <c r="D1618" s="4">
        <f t="shared" si="252"/>
        <v>0.56527777777777777</v>
      </c>
      <c r="E1618" s="2">
        <f t="shared" si="253"/>
        <v>3</v>
      </c>
      <c r="F1618" s="2">
        <f t="shared" si="254"/>
        <v>1</v>
      </c>
      <c r="G1618" s="3">
        <v>42109.888888888898</v>
      </c>
      <c r="H1618" s="4">
        <f t="shared" si="255"/>
        <v>0.88888888888888884</v>
      </c>
      <c r="I1618" s="2">
        <f t="shared" si="256"/>
        <v>3</v>
      </c>
      <c r="J1618" s="2">
        <f t="shared" si="257"/>
        <v>2</v>
      </c>
      <c r="K1618" s="3">
        <v>42110.010416666701</v>
      </c>
      <c r="L1618" s="1">
        <f t="shared" si="250"/>
        <v>0.12152777780283941</v>
      </c>
      <c r="M1618" s="1" t="s">
        <v>14</v>
      </c>
      <c r="N1618" s="1">
        <f t="shared" si="258"/>
        <v>1</v>
      </c>
      <c r="O1618" s="1" t="s">
        <v>27</v>
      </c>
      <c r="P1618" s="1">
        <v>13</v>
      </c>
      <c r="Q1618" s="1" t="s">
        <v>29</v>
      </c>
      <c r="R1618" s="1">
        <f t="shared" si="259"/>
        <v>2</v>
      </c>
      <c r="S1618" s="1" t="s">
        <v>19</v>
      </c>
      <c r="T1618" s="1">
        <v>0</v>
      </c>
      <c r="U1618" s="1">
        <v>0</v>
      </c>
      <c r="V1618" s="1">
        <v>39</v>
      </c>
      <c r="W1618">
        <f t="shared" si="251"/>
        <v>0.32361111109639751</v>
      </c>
      <c r="X1618">
        <f>COUNTIF($A$2:A1618,A1618)</f>
        <v>1</v>
      </c>
      <c r="Y1618" t="str">
        <f>VLOOKUP(A:A,[1]ZU_2015_ORIGINAL!A:F,6,FALSE)</f>
        <v>GYN</v>
      </c>
      <c r="Z1618" s="7"/>
    </row>
    <row r="1619" spans="1:26" hidden="1">
      <c r="A1619" s="1">
        <v>5150087308</v>
      </c>
      <c r="B1619" s="2">
        <v>56</v>
      </c>
      <c r="C1619" s="3">
        <v>42113.453472222202</v>
      </c>
      <c r="D1619" s="4">
        <f t="shared" si="252"/>
        <v>0.45347222222222222</v>
      </c>
      <c r="E1619" s="2">
        <f t="shared" si="253"/>
        <v>7</v>
      </c>
      <c r="F1619" s="2">
        <f t="shared" si="254"/>
        <v>2</v>
      </c>
      <c r="G1619" s="3">
        <v>42114.649305555598</v>
      </c>
      <c r="H1619" s="4">
        <f t="shared" si="255"/>
        <v>0.64930555555555558</v>
      </c>
      <c r="I1619" s="2">
        <f t="shared" si="256"/>
        <v>1</v>
      </c>
      <c r="J1619" s="2">
        <f t="shared" si="257"/>
        <v>1</v>
      </c>
      <c r="K1619" s="3">
        <v>42115.270833333299</v>
      </c>
      <c r="L1619" s="1">
        <f t="shared" si="250"/>
        <v>0.621527777700976</v>
      </c>
      <c r="M1619" s="1" t="s">
        <v>14</v>
      </c>
      <c r="N1619" s="1">
        <f t="shared" si="258"/>
        <v>1</v>
      </c>
      <c r="O1619" s="1" t="s">
        <v>33</v>
      </c>
      <c r="P1619" s="1">
        <v>24</v>
      </c>
      <c r="Q1619" s="1" t="s">
        <v>16</v>
      </c>
      <c r="R1619" s="1">
        <f t="shared" si="259"/>
        <v>1</v>
      </c>
      <c r="S1619" s="1" t="s">
        <v>19</v>
      </c>
      <c r="T1619" s="1">
        <v>0</v>
      </c>
      <c r="U1619" s="1">
        <v>0</v>
      </c>
      <c r="V1619" s="1">
        <v>39</v>
      </c>
      <c r="W1619">
        <f t="shared" si="251"/>
        <v>1.1958333333968767</v>
      </c>
      <c r="X1619">
        <f>COUNTIF($A$2:A1619,A1619)</f>
        <v>1</v>
      </c>
      <c r="Y1619" t="str">
        <f>VLOOKUP(A:A,[1]ZU_2015_ORIGINAL!A:F,6,FALSE)</f>
        <v>URO</v>
      </c>
      <c r="Z1619" s="7"/>
    </row>
    <row r="1620" spans="1:26" hidden="1">
      <c r="A1620" s="1">
        <v>5150087332</v>
      </c>
      <c r="B1620" s="2">
        <v>29</v>
      </c>
      <c r="C1620" s="3">
        <v>42109.622916666704</v>
      </c>
      <c r="D1620" s="4">
        <f t="shared" si="252"/>
        <v>0.62291666666666667</v>
      </c>
      <c r="E1620" s="2">
        <f t="shared" si="253"/>
        <v>3</v>
      </c>
      <c r="F1620" s="2">
        <f t="shared" si="254"/>
        <v>1</v>
      </c>
      <c r="G1620" s="3">
        <v>42109.996527777803</v>
      </c>
      <c r="H1620" s="4">
        <f t="shared" si="255"/>
        <v>0.99652777777777779</v>
      </c>
      <c r="I1620" s="2">
        <f t="shared" si="256"/>
        <v>3</v>
      </c>
      <c r="J1620" s="2">
        <f t="shared" si="257"/>
        <v>2</v>
      </c>
      <c r="K1620" s="3">
        <v>42110.125</v>
      </c>
      <c r="L1620" s="1">
        <f t="shared" si="250"/>
        <v>0.12847222219716059</v>
      </c>
      <c r="M1620" s="1" t="s">
        <v>14</v>
      </c>
      <c r="N1620" s="1">
        <f t="shared" si="258"/>
        <v>1</v>
      </c>
      <c r="O1620" s="1" t="s">
        <v>32</v>
      </c>
      <c r="P1620" s="1">
        <v>23</v>
      </c>
      <c r="Q1620" s="1" t="s">
        <v>37</v>
      </c>
      <c r="R1620" s="1">
        <f t="shared" si="259"/>
        <v>2</v>
      </c>
      <c r="S1620" s="1" t="s">
        <v>19</v>
      </c>
      <c r="T1620" s="1">
        <v>0</v>
      </c>
      <c r="U1620" s="1">
        <v>0</v>
      </c>
      <c r="V1620" s="1">
        <v>39</v>
      </c>
      <c r="W1620">
        <f t="shared" si="251"/>
        <v>0.37361111109930789</v>
      </c>
      <c r="X1620">
        <f>COUNTIF($A$2:A1620,A1620)</f>
        <v>1</v>
      </c>
      <c r="Y1620" t="str">
        <f>VLOOKUP(A:A,[1]ZU_2015_ORIGINAL!A:F,6,FALSE)</f>
        <v>UCH</v>
      </c>
      <c r="Z1620" s="7"/>
    </row>
    <row r="1621" spans="1:26" hidden="1">
      <c r="A1621" s="1">
        <v>5150087339</v>
      </c>
      <c r="B1621" s="2">
        <v>29</v>
      </c>
      <c r="C1621" s="3">
        <v>42114.430555555598</v>
      </c>
      <c r="D1621" s="4">
        <f t="shared" si="252"/>
        <v>0.43055555555555558</v>
      </c>
      <c r="E1621" s="2">
        <f t="shared" si="253"/>
        <v>1</v>
      </c>
      <c r="F1621" s="2">
        <f t="shared" si="254"/>
        <v>1</v>
      </c>
      <c r="G1621" s="3">
        <v>42115.076388888898</v>
      </c>
      <c r="H1621" s="4">
        <f t="shared" si="255"/>
        <v>7.6388888888888895E-2</v>
      </c>
      <c r="I1621" s="2">
        <f t="shared" si="256"/>
        <v>2</v>
      </c>
      <c r="J1621" s="2">
        <f t="shared" si="257"/>
        <v>2</v>
      </c>
      <c r="K1621" s="3">
        <v>42115.125</v>
      </c>
      <c r="L1621" s="1">
        <f t="shared" si="250"/>
        <v>4.8611111102218274E-2</v>
      </c>
      <c r="M1621" s="1" t="s">
        <v>14</v>
      </c>
      <c r="N1621" s="1">
        <f t="shared" si="258"/>
        <v>1</v>
      </c>
      <c r="O1621" s="1" t="s">
        <v>27</v>
      </c>
      <c r="P1621" s="1">
        <v>13</v>
      </c>
      <c r="Q1621" s="1" t="s">
        <v>16</v>
      </c>
      <c r="R1621" s="1">
        <f t="shared" si="259"/>
        <v>1</v>
      </c>
      <c r="S1621" s="1" t="s">
        <v>19</v>
      </c>
      <c r="T1621" s="1">
        <v>0</v>
      </c>
      <c r="U1621" s="1">
        <v>0</v>
      </c>
      <c r="V1621" s="1">
        <v>39</v>
      </c>
      <c r="W1621">
        <f t="shared" si="251"/>
        <v>0.64583333329937886</v>
      </c>
      <c r="X1621">
        <f>COUNTIF($A$2:A1621,A1621)</f>
        <v>1</v>
      </c>
      <c r="Y1621" t="str">
        <f>VLOOKUP(A:A,[1]ZU_2015_ORIGINAL!A:F,6,FALSE)</f>
        <v>GYN</v>
      </c>
      <c r="Z1621" s="7"/>
    </row>
    <row r="1622" spans="1:26" hidden="1">
      <c r="A1622" s="1">
        <v>5150087375</v>
      </c>
      <c r="B1622" s="2">
        <v>20</v>
      </c>
      <c r="C1622" s="3">
        <v>42109.515972222202</v>
      </c>
      <c r="D1622" s="4">
        <f t="shared" si="252"/>
        <v>0.51597222222222217</v>
      </c>
      <c r="E1622" s="2">
        <f t="shared" si="253"/>
        <v>3</v>
      </c>
      <c r="F1622" s="2">
        <f t="shared" si="254"/>
        <v>1</v>
      </c>
      <c r="G1622" s="3">
        <v>42109.660416666702</v>
      </c>
      <c r="H1622" s="4">
        <f t="shared" si="255"/>
        <v>0.66041666666666665</v>
      </c>
      <c r="I1622" s="2">
        <f t="shared" si="256"/>
        <v>3</v>
      </c>
      <c r="J1622" s="2">
        <f t="shared" si="257"/>
        <v>1</v>
      </c>
      <c r="K1622" s="3">
        <v>42110.465972222199</v>
      </c>
      <c r="L1622" s="1">
        <f t="shared" si="250"/>
        <v>0.80555555549653945</v>
      </c>
      <c r="M1622" s="1" t="s">
        <v>14</v>
      </c>
      <c r="N1622" s="1">
        <f t="shared" si="258"/>
        <v>1</v>
      </c>
      <c r="O1622" s="1" t="s">
        <v>32</v>
      </c>
      <c r="P1622" s="1">
        <v>23</v>
      </c>
      <c r="Q1622" s="1" t="s">
        <v>37</v>
      </c>
      <c r="R1622" s="1">
        <f t="shared" si="259"/>
        <v>2</v>
      </c>
      <c r="S1622" s="1" t="s">
        <v>19</v>
      </c>
      <c r="T1622" s="1">
        <v>0</v>
      </c>
      <c r="U1622" s="1">
        <v>0</v>
      </c>
      <c r="V1622" s="1">
        <v>34</v>
      </c>
      <c r="W1622">
        <f t="shared" si="251"/>
        <v>0.14444444450055016</v>
      </c>
      <c r="X1622">
        <f>COUNTIF($A$2:A1622,A1622)</f>
        <v>1</v>
      </c>
      <c r="Y1622" t="str">
        <f>VLOOKUP(A:A,[1]ZU_2015_ORIGINAL!A:F,6,FALSE)</f>
        <v>UCH</v>
      </c>
      <c r="Z1622" s="7"/>
    </row>
    <row r="1623" spans="1:26" hidden="1">
      <c r="A1623" s="1">
        <v>5150087388</v>
      </c>
      <c r="B1623" s="2">
        <v>87</v>
      </c>
      <c r="C1623" s="3">
        <v>42135.436111111099</v>
      </c>
      <c r="D1623" s="4">
        <f t="shared" si="252"/>
        <v>0.43611111111111112</v>
      </c>
      <c r="E1623" s="2">
        <f t="shared" si="253"/>
        <v>1</v>
      </c>
      <c r="F1623" s="2">
        <f t="shared" si="254"/>
        <v>1</v>
      </c>
      <c r="G1623" s="3">
        <v>42139.624305555597</v>
      </c>
      <c r="H1623" s="4">
        <f t="shared" si="255"/>
        <v>0.62430555555555556</v>
      </c>
      <c r="I1623" s="2">
        <f t="shared" si="256"/>
        <v>5</v>
      </c>
      <c r="J1623" s="2">
        <f t="shared" si="257"/>
        <v>1</v>
      </c>
      <c r="K1623" s="3">
        <v>42143.487500000003</v>
      </c>
      <c r="L1623" s="1">
        <f t="shared" si="250"/>
        <v>3.8631944444059627</v>
      </c>
      <c r="M1623" s="1" t="s">
        <v>14</v>
      </c>
      <c r="N1623" s="1">
        <f t="shared" si="258"/>
        <v>1</v>
      </c>
      <c r="O1623" s="1" t="s">
        <v>33</v>
      </c>
      <c r="P1623" s="1">
        <v>24</v>
      </c>
      <c r="Q1623" s="1" t="s">
        <v>16</v>
      </c>
      <c r="R1623" s="1">
        <f t="shared" si="259"/>
        <v>1</v>
      </c>
      <c r="S1623" s="1" t="s">
        <v>17</v>
      </c>
      <c r="T1623" s="1">
        <v>0</v>
      </c>
      <c r="U1623" s="1">
        <v>0</v>
      </c>
      <c r="V1623" s="1">
        <v>32</v>
      </c>
      <c r="W1623">
        <f t="shared" si="251"/>
        <v>4.1881944444976398</v>
      </c>
      <c r="X1623">
        <f>COUNTIF($A$2:A1623,A1623)</f>
        <v>1</v>
      </c>
      <c r="Y1623" t="str">
        <f>VLOOKUP(A:A,[1]ZU_2015_ORIGINAL!A:F,6,FALSE)</f>
        <v>URO</v>
      </c>
      <c r="Z1623" s="7"/>
    </row>
    <row r="1624" spans="1:26" hidden="1">
      <c r="A1624" s="1">
        <v>5150087398</v>
      </c>
      <c r="B1624" s="2">
        <v>23</v>
      </c>
      <c r="C1624" s="3">
        <v>42109.689583333296</v>
      </c>
      <c r="D1624" s="4">
        <f t="shared" si="252"/>
        <v>0.68958333333333333</v>
      </c>
      <c r="E1624" s="2">
        <f t="shared" si="253"/>
        <v>3</v>
      </c>
      <c r="F1624" s="2">
        <f t="shared" si="254"/>
        <v>1</v>
      </c>
      <c r="G1624" s="3">
        <v>42122.498611111099</v>
      </c>
      <c r="H1624" s="4">
        <f t="shared" si="255"/>
        <v>0.49861111111111112</v>
      </c>
      <c r="I1624" s="2">
        <f t="shared" si="256"/>
        <v>2</v>
      </c>
      <c r="J1624" s="2">
        <f t="shared" si="257"/>
        <v>1</v>
      </c>
      <c r="K1624" s="3">
        <v>42123.465277777803</v>
      </c>
      <c r="L1624" s="1">
        <f t="shared" si="250"/>
        <v>0.96666666670353152</v>
      </c>
      <c r="M1624" s="1" t="s">
        <v>14</v>
      </c>
      <c r="N1624" s="1">
        <f t="shared" si="258"/>
        <v>1</v>
      </c>
      <c r="O1624" s="1" t="s">
        <v>27</v>
      </c>
      <c r="P1624" s="1">
        <v>13</v>
      </c>
      <c r="Q1624" s="1" t="s">
        <v>16</v>
      </c>
      <c r="R1624" s="1">
        <f t="shared" si="259"/>
        <v>1</v>
      </c>
      <c r="S1624" s="1" t="s">
        <v>19</v>
      </c>
      <c r="T1624" s="1">
        <v>0</v>
      </c>
      <c r="U1624" s="1">
        <v>0</v>
      </c>
      <c r="V1624" s="1">
        <v>34</v>
      </c>
      <c r="W1624">
        <f t="shared" si="251"/>
        <v>12.809027777802839</v>
      </c>
      <c r="X1624">
        <f>COUNTIF($A$2:A1624,A1624)</f>
        <v>1</v>
      </c>
      <c r="Y1624" t="str">
        <f>VLOOKUP(A:A,[1]ZU_2015_ORIGINAL!A:F,6,FALSE)</f>
        <v>GYN</v>
      </c>
      <c r="Z1624" s="7"/>
    </row>
    <row r="1625" spans="1:26">
      <c r="A1625" s="1">
        <v>5150087407</v>
      </c>
      <c r="B1625" s="2">
        <v>82</v>
      </c>
      <c r="C1625" s="3">
        <v>42109.724305555603</v>
      </c>
      <c r="D1625" s="4">
        <f t="shared" si="252"/>
        <v>0.72430555555555554</v>
      </c>
      <c r="E1625" s="2">
        <f t="shared" si="253"/>
        <v>3</v>
      </c>
      <c r="F1625" s="2">
        <f t="shared" si="254"/>
        <v>1</v>
      </c>
      <c r="G1625" s="3">
        <v>42114.802083333299</v>
      </c>
      <c r="H1625" s="4">
        <f t="shared" si="255"/>
        <v>0.80208333333333337</v>
      </c>
      <c r="I1625" s="2">
        <f t="shared" si="256"/>
        <v>1</v>
      </c>
      <c r="J1625" s="2">
        <f t="shared" si="257"/>
        <v>2</v>
      </c>
      <c r="K1625" s="3">
        <v>42114.838888888902</v>
      </c>
      <c r="L1625" s="1">
        <f t="shared" si="250"/>
        <v>3.6805555602768436E-2</v>
      </c>
      <c r="M1625" s="1" t="s">
        <v>14</v>
      </c>
      <c r="N1625" s="1">
        <f t="shared" si="258"/>
        <v>1</v>
      </c>
      <c r="O1625" s="1" t="s">
        <v>32</v>
      </c>
      <c r="P1625" s="1">
        <v>23</v>
      </c>
      <c r="Q1625" s="1" t="s">
        <v>29</v>
      </c>
      <c r="R1625" s="1">
        <f t="shared" si="259"/>
        <v>2</v>
      </c>
      <c r="S1625" s="1" t="s">
        <v>24</v>
      </c>
      <c r="T1625" s="1">
        <v>1</v>
      </c>
      <c r="U1625" s="1">
        <v>0</v>
      </c>
      <c r="V1625" s="1">
        <v>32</v>
      </c>
      <c r="W1625">
        <f t="shared" si="251"/>
        <v>5.0777777776966104</v>
      </c>
      <c r="X1625">
        <f>COUNTIF($A$2:A1625,A1625)</f>
        <v>1</v>
      </c>
      <c r="Y1625" t="str">
        <f>VLOOKUP(A:A,[1]ZU_2015_ORIGINAL!A:F,6,FALSE)</f>
        <v>UCH</v>
      </c>
      <c r="Z1625" s="7"/>
    </row>
    <row r="1626" spans="1:26">
      <c r="A1626" s="1">
        <v>5150087477</v>
      </c>
      <c r="B1626" s="2">
        <v>19</v>
      </c>
      <c r="C1626" s="3">
        <v>42109.9243055556</v>
      </c>
      <c r="D1626" s="4">
        <f t="shared" si="252"/>
        <v>0.9243055555555556</v>
      </c>
      <c r="E1626" s="2">
        <f t="shared" si="253"/>
        <v>3</v>
      </c>
      <c r="F1626" s="2">
        <f t="shared" si="254"/>
        <v>2</v>
      </c>
      <c r="G1626" s="3">
        <v>42109.980555555601</v>
      </c>
      <c r="H1626" s="4">
        <f t="shared" si="255"/>
        <v>0.98055555555555562</v>
      </c>
      <c r="I1626" s="2">
        <f t="shared" si="256"/>
        <v>3</v>
      </c>
      <c r="J1626" s="2">
        <f t="shared" si="257"/>
        <v>2</v>
      </c>
      <c r="K1626" s="3">
        <v>42110.3034722222</v>
      </c>
      <c r="L1626" s="1">
        <f t="shared" si="250"/>
        <v>0.32291666659875773</v>
      </c>
      <c r="M1626" s="1" t="s">
        <v>14</v>
      </c>
      <c r="N1626" s="1">
        <f t="shared" si="258"/>
        <v>1</v>
      </c>
      <c r="O1626" s="1" t="s">
        <v>32</v>
      </c>
      <c r="P1626" s="1">
        <v>23</v>
      </c>
      <c r="Q1626" s="1" t="s">
        <v>29</v>
      </c>
      <c r="R1626" s="1">
        <f t="shared" si="259"/>
        <v>2</v>
      </c>
      <c r="S1626" s="1" t="s">
        <v>19</v>
      </c>
      <c r="T1626" s="1">
        <v>0</v>
      </c>
      <c r="U1626" s="1">
        <v>0</v>
      </c>
      <c r="V1626" s="1">
        <v>32</v>
      </c>
      <c r="W1626">
        <f t="shared" si="251"/>
        <v>5.6250000001455192E-2</v>
      </c>
      <c r="X1626">
        <f>COUNTIF($A$2:A1626,A1626)</f>
        <v>1</v>
      </c>
      <c r="Y1626" t="str">
        <f>VLOOKUP(A:A,[1]ZU_2015_ORIGINAL!A:F,6,FALSE)</f>
        <v>UCH</v>
      </c>
      <c r="Z1626" s="7"/>
    </row>
    <row r="1627" spans="1:26">
      <c r="A1627" s="1">
        <v>5150087477</v>
      </c>
      <c r="B1627" s="2">
        <v>19</v>
      </c>
      <c r="C1627" s="3">
        <v>42109.9243055556</v>
      </c>
      <c r="D1627" s="4">
        <f t="shared" si="252"/>
        <v>0.9243055555555556</v>
      </c>
      <c r="E1627" s="2">
        <f t="shared" si="253"/>
        <v>3</v>
      </c>
      <c r="F1627" s="2">
        <f t="shared" si="254"/>
        <v>2</v>
      </c>
      <c r="G1627" s="3">
        <v>42110.3618055556</v>
      </c>
      <c r="H1627" s="4">
        <f t="shared" si="255"/>
        <v>0.36180555555555555</v>
      </c>
      <c r="I1627" s="2">
        <f t="shared" si="256"/>
        <v>4</v>
      </c>
      <c r="J1627" s="2">
        <f t="shared" si="257"/>
        <v>1</v>
      </c>
      <c r="K1627" s="3">
        <v>42110.457638888904</v>
      </c>
      <c r="L1627" s="1">
        <f t="shared" si="250"/>
        <v>9.5833333303744439E-2</v>
      </c>
      <c r="M1627" s="1" t="s">
        <v>14</v>
      </c>
      <c r="N1627" s="1">
        <f t="shared" si="258"/>
        <v>1</v>
      </c>
      <c r="O1627" s="1" t="s">
        <v>32</v>
      </c>
      <c r="P1627" s="1">
        <v>23</v>
      </c>
      <c r="Q1627" s="1" t="s">
        <v>29</v>
      </c>
      <c r="R1627" s="1">
        <f t="shared" si="259"/>
        <v>2</v>
      </c>
      <c r="S1627" s="1" t="s">
        <v>19</v>
      </c>
      <c r="T1627" s="1">
        <v>0</v>
      </c>
      <c r="U1627" s="1">
        <v>0</v>
      </c>
      <c r="V1627" s="1">
        <v>32</v>
      </c>
      <c r="W1627">
        <f t="shared" si="251"/>
        <v>0.4375</v>
      </c>
      <c r="X1627">
        <f>COUNTIF($A$2:A1627,A1627)</f>
        <v>2</v>
      </c>
      <c r="Y1627" t="str">
        <f>VLOOKUP(A:A,[1]ZU_2015_ORIGINAL!A:F,6,FALSE)</f>
        <v>UCH</v>
      </c>
      <c r="Z1627" s="7"/>
    </row>
    <row r="1628" spans="1:26">
      <c r="A1628" s="1">
        <v>5150087490</v>
      </c>
      <c r="B1628" s="2">
        <v>83</v>
      </c>
      <c r="C1628" s="3">
        <v>42109.9909722222</v>
      </c>
      <c r="D1628" s="4">
        <f t="shared" si="252"/>
        <v>0.99097222222222225</v>
      </c>
      <c r="E1628" s="2">
        <f t="shared" si="253"/>
        <v>3</v>
      </c>
      <c r="F1628" s="2">
        <f t="shared" si="254"/>
        <v>2</v>
      </c>
      <c r="G1628" s="3">
        <v>42129.487500000003</v>
      </c>
      <c r="H1628" s="4">
        <f t="shared" si="255"/>
        <v>0.48749999999999999</v>
      </c>
      <c r="I1628" s="2">
        <f t="shared" si="256"/>
        <v>2</v>
      </c>
      <c r="J1628" s="2">
        <f t="shared" si="257"/>
        <v>1</v>
      </c>
      <c r="K1628" s="3">
        <v>42131.418749999997</v>
      </c>
      <c r="L1628" s="1">
        <f t="shared" si="250"/>
        <v>1.9312499999941792</v>
      </c>
      <c r="M1628" s="1" t="s">
        <v>14</v>
      </c>
      <c r="N1628" s="1">
        <f t="shared" si="258"/>
        <v>1</v>
      </c>
      <c r="O1628" s="1" t="s">
        <v>28</v>
      </c>
      <c r="P1628" s="1">
        <v>15</v>
      </c>
      <c r="Q1628" s="1" t="s">
        <v>29</v>
      </c>
      <c r="R1628" s="1">
        <f t="shared" si="259"/>
        <v>2</v>
      </c>
      <c r="S1628" s="1" t="s">
        <v>17</v>
      </c>
      <c r="T1628" s="1">
        <v>0</v>
      </c>
      <c r="U1628" s="1">
        <v>0</v>
      </c>
      <c r="V1628" s="1">
        <v>32</v>
      </c>
      <c r="W1628">
        <f t="shared" si="251"/>
        <v>19.496527777802839</v>
      </c>
      <c r="X1628">
        <f>COUNTIF($A$2:A1628,A1628)</f>
        <v>1</v>
      </c>
      <c r="Y1628" t="str">
        <f>VLOOKUP(A:A,[1]ZU_2015_ORIGINAL!A:F,6,FALSE)</f>
        <v>HTC</v>
      </c>
      <c r="Z1628" s="7"/>
    </row>
    <row r="1629" spans="1:26">
      <c r="A1629" s="1">
        <v>5150087637</v>
      </c>
      <c r="B1629" s="2">
        <v>88</v>
      </c>
      <c r="C1629" s="3">
        <v>42110.379861111098</v>
      </c>
      <c r="D1629" s="4">
        <f t="shared" si="252"/>
        <v>0.37986111111111115</v>
      </c>
      <c r="E1629" s="2">
        <f t="shared" si="253"/>
        <v>4</v>
      </c>
      <c r="F1629" s="2">
        <f t="shared" si="254"/>
        <v>1</v>
      </c>
      <c r="G1629" s="3">
        <v>42117.836805555598</v>
      </c>
      <c r="H1629" s="4">
        <f t="shared" si="255"/>
        <v>0.83680555555555547</v>
      </c>
      <c r="I1629" s="2">
        <f t="shared" si="256"/>
        <v>4</v>
      </c>
      <c r="J1629" s="2">
        <f t="shared" si="257"/>
        <v>2</v>
      </c>
      <c r="K1629" s="3">
        <v>42118.090277777803</v>
      </c>
      <c r="L1629" s="1">
        <f t="shared" si="250"/>
        <v>0.25347222220443655</v>
      </c>
      <c r="M1629" s="1" t="s">
        <v>14</v>
      </c>
      <c r="N1629" s="1">
        <f t="shared" si="258"/>
        <v>1</v>
      </c>
      <c r="O1629" s="1" t="s">
        <v>32</v>
      </c>
      <c r="P1629" s="1">
        <v>23</v>
      </c>
      <c r="Q1629" s="1" t="s">
        <v>29</v>
      </c>
      <c r="R1629" s="1">
        <f t="shared" si="259"/>
        <v>2</v>
      </c>
      <c r="S1629" s="1" t="s">
        <v>25</v>
      </c>
      <c r="T1629" s="1">
        <v>0</v>
      </c>
      <c r="U1629" s="1">
        <v>0</v>
      </c>
      <c r="V1629" s="1">
        <v>39</v>
      </c>
      <c r="W1629">
        <f t="shared" si="251"/>
        <v>7.4569444445005502</v>
      </c>
      <c r="X1629">
        <f>COUNTIF($A$2:A1629,A1629)</f>
        <v>1</v>
      </c>
      <c r="Y1629" t="str">
        <f>VLOOKUP(A:A,[1]ZU_2015_ORIGINAL!A:F,6,FALSE)</f>
        <v>UCH</v>
      </c>
      <c r="Z1629" s="7"/>
    </row>
    <row r="1630" spans="1:26" hidden="1">
      <c r="A1630" s="1">
        <v>5150087670</v>
      </c>
      <c r="B1630" s="2">
        <v>74</v>
      </c>
      <c r="C1630" s="3">
        <v>42114.352083333302</v>
      </c>
      <c r="D1630" s="4">
        <f t="shared" si="252"/>
        <v>0.3520833333333333</v>
      </c>
      <c r="E1630" s="2">
        <f t="shared" si="253"/>
        <v>1</v>
      </c>
      <c r="F1630" s="2">
        <f t="shared" si="254"/>
        <v>1</v>
      </c>
      <c r="G1630" s="3">
        <v>42115.666666666701</v>
      </c>
      <c r="H1630" s="4">
        <f t="shared" si="255"/>
        <v>0.66666666666666663</v>
      </c>
      <c r="I1630" s="2">
        <f t="shared" si="256"/>
        <v>2</v>
      </c>
      <c r="J1630" s="2">
        <f t="shared" si="257"/>
        <v>1</v>
      </c>
      <c r="K1630" s="3">
        <v>42116.409027777801</v>
      </c>
      <c r="L1630" s="1">
        <f t="shared" si="250"/>
        <v>0.74236111110076308</v>
      </c>
      <c r="M1630" s="1" t="s">
        <v>14</v>
      </c>
      <c r="N1630" s="1">
        <f t="shared" si="258"/>
        <v>1</v>
      </c>
      <c r="O1630" s="1" t="s">
        <v>28</v>
      </c>
      <c r="P1630" s="1">
        <v>15</v>
      </c>
      <c r="Q1630" s="1" t="s">
        <v>16</v>
      </c>
      <c r="R1630" s="1">
        <f t="shared" si="259"/>
        <v>1</v>
      </c>
      <c r="S1630" s="1" t="s">
        <v>19</v>
      </c>
      <c r="T1630" s="1">
        <v>0</v>
      </c>
      <c r="U1630" s="1">
        <v>0</v>
      </c>
      <c r="V1630" s="1">
        <v>31</v>
      </c>
      <c r="W1630">
        <f t="shared" si="251"/>
        <v>1.3145833333983319</v>
      </c>
      <c r="X1630">
        <f>COUNTIF($A$2:A1630,A1630)</f>
        <v>1</v>
      </c>
      <c r="Y1630" t="str">
        <f>VLOOKUP(A:A,[1]ZU_2015_ORIGINAL!A:F,6,FALSE)</f>
        <v>HTC</v>
      </c>
      <c r="Z1630" s="7"/>
    </row>
    <row r="1631" spans="1:26" hidden="1">
      <c r="A1631" s="1">
        <v>5150087717</v>
      </c>
      <c r="B1631" s="2">
        <v>52</v>
      </c>
      <c r="C1631" s="3">
        <v>42110.415972222203</v>
      </c>
      <c r="D1631" s="4">
        <f t="shared" si="252"/>
        <v>0.41597222222222219</v>
      </c>
      <c r="E1631" s="2">
        <f t="shared" si="253"/>
        <v>4</v>
      </c>
      <c r="F1631" s="2">
        <f t="shared" si="254"/>
        <v>1</v>
      </c>
      <c r="G1631" s="3">
        <v>42110.770833333299</v>
      </c>
      <c r="H1631" s="4">
        <f t="shared" si="255"/>
        <v>0.77083333333333337</v>
      </c>
      <c r="I1631" s="2">
        <f t="shared" si="256"/>
        <v>4</v>
      </c>
      <c r="J1631" s="2">
        <f t="shared" si="257"/>
        <v>1</v>
      </c>
      <c r="K1631" s="3">
        <v>42111.4194444444</v>
      </c>
      <c r="L1631" s="1">
        <f t="shared" si="250"/>
        <v>0.64861111110076308</v>
      </c>
      <c r="M1631" s="1" t="s">
        <v>14</v>
      </c>
      <c r="N1631" s="1">
        <f t="shared" si="258"/>
        <v>1</v>
      </c>
      <c r="O1631" s="1" t="s">
        <v>28</v>
      </c>
      <c r="P1631" s="1">
        <v>15</v>
      </c>
      <c r="Q1631" s="1" t="s">
        <v>16</v>
      </c>
      <c r="R1631" s="1">
        <f t="shared" si="259"/>
        <v>1</v>
      </c>
      <c r="S1631" s="1" t="s">
        <v>19</v>
      </c>
      <c r="T1631" s="1">
        <v>0</v>
      </c>
      <c r="U1631" s="1">
        <v>0</v>
      </c>
      <c r="V1631" s="1">
        <v>35</v>
      </c>
      <c r="W1631">
        <f t="shared" si="251"/>
        <v>0.35486111109639751</v>
      </c>
      <c r="X1631">
        <f>COUNTIF($A$2:A1631,A1631)</f>
        <v>1</v>
      </c>
      <c r="Y1631" t="str">
        <f>VLOOKUP(A:A,[1]ZU_2015_ORIGINAL!A:F,6,FALSE)</f>
        <v>HTC</v>
      </c>
      <c r="Z1631" s="7"/>
    </row>
    <row r="1632" spans="1:26" hidden="1">
      <c r="A1632" s="1">
        <v>5150087831</v>
      </c>
      <c r="B1632" s="2">
        <v>47</v>
      </c>
      <c r="C1632" s="3">
        <v>42110.485416666699</v>
      </c>
      <c r="D1632" s="4">
        <f t="shared" si="252"/>
        <v>0.48541666666666666</v>
      </c>
      <c r="E1632" s="2">
        <f t="shared" si="253"/>
        <v>4</v>
      </c>
      <c r="F1632" s="2">
        <f t="shared" si="254"/>
        <v>1</v>
      </c>
      <c r="G1632" s="3">
        <v>42112.5</v>
      </c>
      <c r="H1632" s="4">
        <f t="shared" si="255"/>
        <v>0.5</v>
      </c>
      <c r="I1632" s="2">
        <f t="shared" si="256"/>
        <v>6</v>
      </c>
      <c r="J1632" s="2">
        <f t="shared" si="257"/>
        <v>2</v>
      </c>
      <c r="K1632" s="3">
        <v>42114.447222222203</v>
      </c>
      <c r="L1632" s="1">
        <f t="shared" si="250"/>
        <v>1.9472222222029814</v>
      </c>
      <c r="M1632" s="1" t="s">
        <v>14</v>
      </c>
      <c r="N1632" s="1">
        <f t="shared" si="258"/>
        <v>1</v>
      </c>
      <c r="O1632" s="1" t="s">
        <v>28</v>
      </c>
      <c r="P1632" s="1">
        <v>15</v>
      </c>
      <c r="Q1632" s="1" t="s">
        <v>16</v>
      </c>
      <c r="R1632" s="1">
        <f t="shared" si="259"/>
        <v>1</v>
      </c>
      <c r="S1632" s="1" t="s">
        <v>22</v>
      </c>
      <c r="T1632" s="1">
        <v>0</v>
      </c>
      <c r="U1632" s="1">
        <v>0</v>
      </c>
      <c r="V1632" s="1">
        <v>34</v>
      </c>
      <c r="W1632">
        <f t="shared" si="251"/>
        <v>2.0145833333008341</v>
      </c>
      <c r="X1632">
        <f>COUNTIF($A$2:A1632,A1632)</f>
        <v>1</v>
      </c>
      <c r="Y1632" t="str">
        <f>VLOOKUP(A:A,[1]ZU_2015_ORIGINAL!A:F,6,FALSE)</f>
        <v>HTC</v>
      </c>
      <c r="Z1632" s="7"/>
    </row>
    <row r="1633" spans="1:26">
      <c r="A1633" s="1">
        <v>5150087933</v>
      </c>
      <c r="B1633" s="2">
        <v>47</v>
      </c>
      <c r="C1633" s="3">
        <v>42110.545138888898</v>
      </c>
      <c r="D1633" s="4">
        <f t="shared" si="252"/>
        <v>0.54513888888888895</v>
      </c>
      <c r="E1633" s="2">
        <f t="shared" si="253"/>
        <v>4</v>
      </c>
      <c r="F1633" s="2">
        <f t="shared" si="254"/>
        <v>1</v>
      </c>
      <c r="G1633" s="3">
        <v>42110.868055555598</v>
      </c>
      <c r="H1633" s="4">
        <f t="shared" si="255"/>
        <v>0.86805555555555547</v>
      </c>
      <c r="I1633" s="2">
        <f t="shared" si="256"/>
        <v>4</v>
      </c>
      <c r="J1633" s="2">
        <f t="shared" si="257"/>
        <v>2</v>
      </c>
      <c r="K1633" s="3">
        <v>42111.065972222197</v>
      </c>
      <c r="L1633" s="1">
        <f t="shared" si="250"/>
        <v>0.19791666659875773</v>
      </c>
      <c r="M1633" s="1" t="s">
        <v>14</v>
      </c>
      <c r="N1633" s="1">
        <f t="shared" si="258"/>
        <v>1</v>
      </c>
      <c r="O1633" s="1" t="s">
        <v>32</v>
      </c>
      <c r="P1633" s="1">
        <v>23</v>
      </c>
      <c r="Q1633" s="1" t="s">
        <v>29</v>
      </c>
      <c r="R1633" s="1">
        <f t="shared" si="259"/>
        <v>2</v>
      </c>
      <c r="S1633" s="1" t="s">
        <v>19</v>
      </c>
      <c r="T1633" s="1">
        <v>0</v>
      </c>
      <c r="U1633" s="1">
        <v>0</v>
      </c>
      <c r="V1633" s="1">
        <v>39</v>
      </c>
      <c r="W1633">
        <f t="shared" si="251"/>
        <v>0.32291666670062114</v>
      </c>
      <c r="X1633">
        <f>COUNTIF($A$2:A1633,A1633)</f>
        <v>1</v>
      </c>
      <c r="Y1633" t="str">
        <f>VLOOKUP(A:A,[1]ZU_2015_ORIGINAL!A:F,6,FALSE)</f>
        <v>UCH</v>
      </c>
      <c r="Z1633" s="7"/>
    </row>
    <row r="1634" spans="1:26">
      <c r="A1634" s="1">
        <v>5150087942</v>
      </c>
      <c r="B1634" s="2">
        <v>78</v>
      </c>
      <c r="C1634" s="3">
        <v>42110.552777777797</v>
      </c>
      <c r="D1634" s="4">
        <f t="shared" si="252"/>
        <v>0.55277777777777781</v>
      </c>
      <c r="E1634" s="2">
        <f t="shared" si="253"/>
        <v>4</v>
      </c>
      <c r="F1634" s="2">
        <f t="shared" si="254"/>
        <v>1</v>
      </c>
      <c r="G1634" s="3">
        <v>42114.5</v>
      </c>
      <c r="H1634" s="4">
        <f t="shared" si="255"/>
        <v>0.5</v>
      </c>
      <c r="I1634" s="2">
        <f t="shared" si="256"/>
        <v>1</v>
      </c>
      <c r="J1634" s="2">
        <f t="shared" si="257"/>
        <v>1</v>
      </c>
      <c r="K1634" s="3">
        <v>42115.270833333299</v>
      </c>
      <c r="L1634" s="1">
        <f t="shared" si="250"/>
        <v>0.77083333329937886</v>
      </c>
      <c r="M1634" s="1" t="s">
        <v>14</v>
      </c>
      <c r="N1634" s="1">
        <f t="shared" si="258"/>
        <v>1</v>
      </c>
      <c r="O1634" s="1" t="s">
        <v>32</v>
      </c>
      <c r="P1634" s="1">
        <v>23</v>
      </c>
      <c r="Q1634" s="1" t="s">
        <v>29</v>
      </c>
      <c r="R1634" s="1">
        <f t="shared" si="259"/>
        <v>2</v>
      </c>
      <c r="S1634" s="1" t="s">
        <v>17</v>
      </c>
      <c r="T1634" s="1">
        <v>0</v>
      </c>
      <c r="U1634" s="1">
        <v>0</v>
      </c>
      <c r="V1634" s="1">
        <v>39</v>
      </c>
      <c r="W1634">
        <f t="shared" si="251"/>
        <v>3.9472222222029814</v>
      </c>
      <c r="X1634">
        <f>COUNTIF($A$2:A1634,A1634)</f>
        <v>1</v>
      </c>
      <c r="Y1634" t="str">
        <f>VLOOKUP(A:A,[1]ZU_2015_ORIGINAL!A:F,6,FALSE)</f>
        <v>UCH</v>
      </c>
      <c r="Z1634" s="7"/>
    </row>
    <row r="1635" spans="1:26" hidden="1">
      <c r="A1635" s="1">
        <v>5150087963</v>
      </c>
      <c r="B1635" s="2">
        <v>93</v>
      </c>
      <c r="C1635" s="3">
        <v>42110.569444444402</v>
      </c>
      <c r="D1635" s="4">
        <f t="shared" si="252"/>
        <v>0.56944444444444442</v>
      </c>
      <c r="E1635" s="2">
        <f t="shared" si="253"/>
        <v>4</v>
      </c>
      <c r="F1635" s="2">
        <f t="shared" si="254"/>
        <v>1</v>
      </c>
      <c r="G1635" s="3">
        <v>42110.970138888901</v>
      </c>
      <c r="H1635" s="4">
        <f t="shared" si="255"/>
        <v>0.97013888888888899</v>
      </c>
      <c r="I1635" s="2">
        <f t="shared" si="256"/>
        <v>4</v>
      </c>
      <c r="J1635" s="2">
        <f t="shared" si="257"/>
        <v>2</v>
      </c>
      <c r="K1635" s="3">
        <v>42112.547916666699</v>
      </c>
      <c r="L1635" s="1">
        <f t="shared" si="250"/>
        <v>1.5777777777984738</v>
      </c>
      <c r="M1635" s="1" t="s">
        <v>14</v>
      </c>
      <c r="N1635" s="1">
        <f t="shared" si="258"/>
        <v>1</v>
      </c>
      <c r="O1635" s="1" t="s">
        <v>34</v>
      </c>
      <c r="P1635" s="1">
        <v>8</v>
      </c>
      <c r="Q1635" s="1" t="s">
        <v>16</v>
      </c>
      <c r="R1635" s="1">
        <f t="shared" si="259"/>
        <v>1</v>
      </c>
      <c r="S1635" s="1" t="s">
        <v>19</v>
      </c>
      <c r="T1635" s="1">
        <v>0</v>
      </c>
      <c r="U1635" s="1">
        <v>0</v>
      </c>
      <c r="V1635" s="1">
        <v>34</v>
      </c>
      <c r="W1635">
        <f t="shared" si="251"/>
        <v>0.40069444449909497</v>
      </c>
      <c r="X1635">
        <f>COUNTIF($A$2:A1635,A1635)</f>
        <v>1</v>
      </c>
      <c r="Y1635" t="str">
        <f>VLOOKUP(A:A,[1]ZU_2015_ORIGINAL!A:F,6,FALSE)</f>
        <v>4MD</v>
      </c>
      <c r="Z1635" s="7"/>
    </row>
    <row r="1636" spans="1:26" hidden="1">
      <c r="A1636" s="1">
        <v>5150087971</v>
      </c>
      <c r="B1636" s="2">
        <v>73</v>
      </c>
      <c r="C1636" s="3">
        <v>42121.395833333299</v>
      </c>
      <c r="D1636" s="4">
        <f t="shared" si="252"/>
        <v>0.39583333333333331</v>
      </c>
      <c r="E1636" s="2">
        <f t="shared" si="253"/>
        <v>1</v>
      </c>
      <c r="F1636" s="2">
        <f t="shared" si="254"/>
        <v>1</v>
      </c>
      <c r="G1636" s="3">
        <v>42122.173611111102</v>
      </c>
      <c r="H1636" s="4">
        <f t="shared" si="255"/>
        <v>0.17361111111111113</v>
      </c>
      <c r="I1636" s="2">
        <f t="shared" si="256"/>
        <v>2</v>
      </c>
      <c r="J1636" s="2">
        <f t="shared" si="257"/>
        <v>2</v>
      </c>
      <c r="K1636" s="3">
        <v>42122.215277777803</v>
      </c>
      <c r="L1636" s="1">
        <f t="shared" si="250"/>
        <v>4.1666666700621136E-2</v>
      </c>
      <c r="M1636" s="1" t="s">
        <v>14</v>
      </c>
      <c r="N1636" s="1">
        <f t="shared" si="258"/>
        <v>1</v>
      </c>
      <c r="O1636" s="1" t="s">
        <v>28</v>
      </c>
      <c r="P1636" s="1">
        <v>15</v>
      </c>
      <c r="Q1636" s="1" t="s">
        <v>16</v>
      </c>
      <c r="R1636" s="1">
        <f t="shared" si="259"/>
        <v>1</v>
      </c>
      <c r="S1636" s="1" t="s">
        <v>19</v>
      </c>
      <c r="T1636" s="1">
        <v>0</v>
      </c>
      <c r="U1636" s="1">
        <v>0</v>
      </c>
      <c r="V1636" s="1">
        <v>39</v>
      </c>
      <c r="W1636">
        <f t="shared" si="251"/>
        <v>0.77777777780283941</v>
      </c>
      <c r="X1636">
        <f>COUNTIF($A$2:A1636,A1636)</f>
        <v>1</v>
      </c>
      <c r="Y1636" t="str">
        <f>VLOOKUP(A:A,[1]ZU_2015_ORIGINAL!A:F,6,FALSE)</f>
        <v>HTC</v>
      </c>
      <c r="Z1636" s="7"/>
    </row>
    <row r="1637" spans="1:26" hidden="1">
      <c r="A1637" s="1">
        <v>5150087992</v>
      </c>
      <c r="B1637" s="2">
        <v>57</v>
      </c>
      <c r="C1637" s="3">
        <v>42110.581944444399</v>
      </c>
      <c r="D1637" s="4">
        <f t="shared" si="252"/>
        <v>0.58194444444444449</v>
      </c>
      <c r="E1637" s="2">
        <f t="shared" si="253"/>
        <v>4</v>
      </c>
      <c r="F1637" s="2">
        <f t="shared" si="254"/>
        <v>1</v>
      </c>
      <c r="G1637" s="3">
        <v>42111.03125</v>
      </c>
      <c r="H1637" s="4">
        <f t="shared" si="255"/>
        <v>3.125E-2</v>
      </c>
      <c r="I1637" s="2">
        <f t="shared" si="256"/>
        <v>5</v>
      </c>
      <c r="J1637" s="2">
        <f t="shared" si="257"/>
        <v>2</v>
      </c>
      <c r="K1637" s="3">
        <v>42111.121527777803</v>
      </c>
      <c r="L1637" s="1">
        <f t="shared" si="250"/>
        <v>9.027777780283941E-2</v>
      </c>
      <c r="M1637" s="1" t="s">
        <v>14</v>
      </c>
      <c r="N1637" s="1">
        <f t="shared" si="258"/>
        <v>1</v>
      </c>
      <c r="O1637" s="1" t="s">
        <v>18</v>
      </c>
      <c r="P1637" s="1">
        <v>11</v>
      </c>
      <c r="Q1637" s="1" t="s">
        <v>16</v>
      </c>
      <c r="R1637" s="1">
        <f t="shared" si="259"/>
        <v>1</v>
      </c>
      <c r="S1637" s="1" t="s">
        <v>19</v>
      </c>
      <c r="T1637" s="1">
        <v>0</v>
      </c>
      <c r="U1637" s="1">
        <v>0</v>
      </c>
      <c r="V1637" s="1">
        <v>39</v>
      </c>
      <c r="W1637">
        <f t="shared" si="251"/>
        <v>0.44930555560131324</v>
      </c>
      <c r="X1637">
        <f>COUNTIF($A$2:A1637,A1637)</f>
        <v>1</v>
      </c>
      <c r="Y1637" t="str">
        <f>VLOOKUP(A:A,[1]ZU_2015_ORIGINAL!A:F,6,FALSE)</f>
        <v>AVT</v>
      </c>
      <c r="Z1637" s="7"/>
    </row>
    <row r="1638" spans="1:26" hidden="1">
      <c r="A1638" s="1">
        <v>5150088022</v>
      </c>
      <c r="B1638" s="2">
        <v>69</v>
      </c>
      <c r="C1638" s="3">
        <v>42110.600694444402</v>
      </c>
      <c r="D1638" s="4">
        <f t="shared" si="252"/>
        <v>0.60069444444444442</v>
      </c>
      <c r="E1638" s="2">
        <f t="shared" si="253"/>
        <v>4</v>
      </c>
      <c r="F1638" s="2">
        <f t="shared" si="254"/>
        <v>1</v>
      </c>
      <c r="G1638" s="3">
        <v>42111.733333333301</v>
      </c>
      <c r="H1638" s="4">
        <f t="shared" si="255"/>
        <v>0.73333333333333339</v>
      </c>
      <c r="I1638" s="2">
        <f t="shared" si="256"/>
        <v>5</v>
      </c>
      <c r="J1638" s="2">
        <f t="shared" si="257"/>
        <v>1</v>
      </c>
      <c r="K1638" s="3">
        <v>42114.528472222199</v>
      </c>
      <c r="L1638" s="1">
        <f t="shared" si="250"/>
        <v>2.7951388888977817</v>
      </c>
      <c r="M1638" s="1" t="s">
        <v>14</v>
      </c>
      <c r="N1638" s="1">
        <f t="shared" si="258"/>
        <v>1</v>
      </c>
      <c r="O1638" s="1" t="s">
        <v>15</v>
      </c>
      <c r="P1638" s="1">
        <v>19</v>
      </c>
      <c r="Q1638" s="1" t="s">
        <v>16</v>
      </c>
      <c r="R1638" s="1">
        <f t="shared" si="259"/>
        <v>1</v>
      </c>
      <c r="S1638" s="1" t="s">
        <v>17</v>
      </c>
      <c r="T1638" s="1">
        <v>0</v>
      </c>
      <c r="U1638" s="1">
        <v>0</v>
      </c>
      <c r="V1638" s="1">
        <v>34</v>
      </c>
      <c r="W1638">
        <f t="shared" si="251"/>
        <v>1.1326388888992369</v>
      </c>
      <c r="X1638">
        <f>COUNTIF($A$2:A1638,A1638)</f>
        <v>1</v>
      </c>
      <c r="Y1638" t="str">
        <f>VLOOKUP(A:A,[1]ZU_2015_ORIGINAL!A:F,6,FALSE)</f>
        <v>NCH</v>
      </c>
      <c r="Z1638" s="7"/>
    </row>
    <row r="1639" spans="1:26" hidden="1">
      <c r="A1639" s="1">
        <v>5150088089</v>
      </c>
      <c r="B1639" s="2">
        <v>77</v>
      </c>
      <c r="C1639" s="3">
        <v>42110.716666666704</v>
      </c>
      <c r="D1639" s="4">
        <f t="shared" si="252"/>
        <v>0.71666666666666667</v>
      </c>
      <c r="E1639" s="2">
        <f t="shared" si="253"/>
        <v>4</v>
      </c>
      <c r="F1639" s="2">
        <f t="shared" si="254"/>
        <v>1</v>
      </c>
      <c r="G1639" s="3">
        <v>42111.510416666701</v>
      </c>
      <c r="H1639" s="4">
        <f t="shared" si="255"/>
        <v>0.51041666666666663</v>
      </c>
      <c r="I1639" s="2">
        <f t="shared" si="256"/>
        <v>5</v>
      </c>
      <c r="J1639" s="2">
        <f t="shared" si="257"/>
        <v>1</v>
      </c>
      <c r="K1639" s="3">
        <v>42116.542361111096</v>
      </c>
      <c r="L1639" s="1">
        <f t="shared" si="250"/>
        <v>5.0319444443957764</v>
      </c>
      <c r="M1639" s="1" t="s">
        <v>14</v>
      </c>
      <c r="N1639" s="1">
        <f t="shared" si="258"/>
        <v>1</v>
      </c>
      <c r="O1639" s="1" t="s">
        <v>28</v>
      </c>
      <c r="P1639" s="1">
        <v>15</v>
      </c>
      <c r="Q1639" s="1" t="s">
        <v>16</v>
      </c>
      <c r="R1639" s="1">
        <f t="shared" si="259"/>
        <v>1</v>
      </c>
      <c r="S1639" s="1" t="s">
        <v>22</v>
      </c>
      <c r="T1639" s="1">
        <v>0</v>
      </c>
      <c r="U1639" s="1">
        <v>0</v>
      </c>
      <c r="V1639" s="1">
        <v>35</v>
      </c>
      <c r="W1639">
        <f t="shared" si="251"/>
        <v>0.79374999999708962</v>
      </c>
      <c r="X1639">
        <f>COUNTIF($A$2:A1639,A1639)</f>
        <v>1</v>
      </c>
      <c r="Y1639" t="str">
        <f>VLOOKUP(A:A,[1]ZU_2015_ORIGINAL!A:F,6,FALSE)</f>
        <v>HTC</v>
      </c>
      <c r="Z1639" s="7"/>
    </row>
    <row r="1640" spans="1:26">
      <c r="A1640" s="1">
        <v>5150088100</v>
      </c>
      <c r="B1640" s="2">
        <v>81</v>
      </c>
      <c r="C1640" s="3">
        <v>42110.668749999997</v>
      </c>
      <c r="D1640" s="4">
        <f t="shared" si="252"/>
        <v>0.66875000000000007</v>
      </c>
      <c r="E1640" s="2">
        <f t="shared" si="253"/>
        <v>4</v>
      </c>
      <c r="F1640" s="2">
        <f t="shared" si="254"/>
        <v>1</v>
      </c>
      <c r="G1640" s="3">
        <v>42114.414583333302</v>
      </c>
      <c r="H1640" s="4">
        <f t="shared" si="255"/>
        <v>0.4145833333333333</v>
      </c>
      <c r="I1640" s="2">
        <f t="shared" si="256"/>
        <v>1</v>
      </c>
      <c r="J1640" s="2">
        <f t="shared" si="257"/>
        <v>1</v>
      </c>
      <c r="K1640" s="3">
        <v>42116.427777777797</v>
      </c>
      <c r="L1640" s="1">
        <f t="shared" si="250"/>
        <v>2.0131944444947294</v>
      </c>
      <c r="M1640" s="1" t="s">
        <v>14</v>
      </c>
      <c r="N1640" s="1">
        <f t="shared" si="258"/>
        <v>1</v>
      </c>
      <c r="O1640" s="1" t="s">
        <v>32</v>
      </c>
      <c r="P1640" s="1">
        <v>23</v>
      </c>
      <c r="Q1640" s="1" t="s">
        <v>29</v>
      </c>
      <c r="R1640" s="1">
        <f t="shared" si="259"/>
        <v>2</v>
      </c>
      <c r="S1640" s="1" t="s">
        <v>24</v>
      </c>
      <c r="T1640" s="1">
        <v>1</v>
      </c>
      <c r="U1640" s="1">
        <v>0</v>
      </c>
      <c r="V1640" s="1">
        <v>34</v>
      </c>
      <c r="W1640">
        <f t="shared" si="251"/>
        <v>3.7458333333051996</v>
      </c>
      <c r="X1640">
        <f>COUNTIF($A$2:A1640,A1640)</f>
        <v>1</v>
      </c>
      <c r="Y1640" t="str">
        <f>VLOOKUP(A:A,[1]ZU_2015_ORIGINAL!A:F,6,FALSE)</f>
        <v>UCH</v>
      </c>
      <c r="Z1640" s="7"/>
    </row>
    <row r="1641" spans="1:26" hidden="1">
      <c r="A1641" s="1">
        <v>5150088113</v>
      </c>
      <c r="B1641" s="2">
        <v>90</v>
      </c>
      <c r="C1641" s="3">
        <v>42110.693749999999</v>
      </c>
      <c r="D1641" s="4">
        <f t="shared" si="252"/>
        <v>0.69374999999999998</v>
      </c>
      <c r="E1641" s="2">
        <f t="shared" si="253"/>
        <v>4</v>
      </c>
      <c r="F1641" s="2">
        <f t="shared" si="254"/>
        <v>1</v>
      </c>
      <c r="G1641" s="3">
        <v>42112.041666666701</v>
      </c>
      <c r="H1641" s="4">
        <f t="shared" si="255"/>
        <v>4.1666666666666664E-2</v>
      </c>
      <c r="I1641" s="2">
        <f t="shared" si="256"/>
        <v>6</v>
      </c>
      <c r="J1641" s="2">
        <f t="shared" si="257"/>
        <v>2</v>
      </c>
      <c r="K1641" s="3">
        <v>42112.208333333299</v>
      </c>
      <c r="L1641" s="1">
        <f t="shared" si="250"/>
        <v>0.16666666659875773</v>
      </c>
      <c r="M1641" s="1" t="s">
        <v>14</v>
      </c>
      <c r="N1641" s="1">
        <f t="shared" si="258"/>
        <v>1</v>
      </c>
      <c r="O1641" s="1" t="s">
        <v>23</v>
      </c>
      <c r="P1641" s="1">
        <v>12</v>
      </c>
      <c r="Q1641" s="1" t="s">
        <v>16</v>
      </c>
      <c r="R1641" s="1">
        <f t="shared" si="259"/>
        <v>1</v>
      </c>
      <c r="S1641" s="1" t="s">
        <v>21</v>
      </c>
      <c r="T1641" s="1">
        <v>0</v>
      </c>
      <c r="U1641" s="1">
        <v>0</v>
      </c>
      <c r="V1641" s="1">
        <v>39</v>
      </c>
      <c r="W1641">
        <f t="shared" si="251"/>
        <v>1.3479166667020763</v>
      </c>
      <c r="X1641">
        <f>COUNTIF($A$2:A1641,A1641)</f>
        <v>1</v>
      </c>
      <c r="Y1641" t="str">
        <f>VLOOKUP(A:A,[1]ZU_2015_ORIGINAL!A:F,6,FALSE)</f>
        <v>GCH</v>
      </c>
      <c r="Z1641" s="7"/>
    </row>
    <row r="1642" spans="1:26">
      <c r="A1642" s="1">
        <v>5150088145</v>
      </c>
      <c r="B1642" s="2">
        <v>38</v>
      </c>
      <c r="C1642" s="3">
        <v>42110.760416666701</v>
      </c>
      <c r="D1642" s="4">
        <f t="shared" si="252"/>
        <v>0.76041666666666663</v>
      </c>
      <c r="E1642" s="2">
        <f t="shared" si="253"/>
        <v>4</v>
      </c>
      <c r="F1642" s="2">
        <f t="shared" si="254"/>
        <v>1</v>
      </c>
      <c r="G1642" s="3">
        <v>42111.868055555598</v>
      </c>
      <c r="H1642" s="4">
        <f t="shared" si="255"/>
        <v>0.86805555555555547</v>
      </c>
      <c r="I1642" s="2">
        <f t="shared" si="256"/>
        <v>5</v>
      </c>
      <c r="J1642" s="2">
        <f t="shared" si="257"/>
        <v>2</v>
      </c>
      <c r="K1642" s="3">
        <v>42111.965277777803</v>
      </c>
      <c r="L1642" s="1">
        <f t="shared" si="250"/>
        <v>9.7222222204436548E-2</v>
      </c>
      <c r="M1642" s="1" t="s">
        <v>14</v>
      </c>
      <c r="N1642" s="1">
        <f t="shared" si="258"/>
        <v>1</v>
      </c>
      <c r="O1642" s="1" t="s">
        <v>38</v>
      </c>
      <c r="P1642" s="1">
        <v>6</v>
      </c>
      <c r="Q1642" s="1" t="s">
        <v>29</v>
      </c>
      <c r="R1642" s="1">
        <f t="shared" si="259"/>
        <v>2</v>
      </c>
      <c r="S1642" s="1" t="s">
        <v>19</v>
      </c>
      <c r="T1642" s="1">
        <v>0</v>
      </c>
      <c r="U1642" s="1">
        <v>0</v>
      </c>
      <c r="V1642" s="1">
        <v>39</v>
      </c>
      <c r="W1642">
        <f t="shared" si="251"/>
        <v>1.1076388888977817</v>
      </c>
      <c r="X1642">
        <f>COUNTIF($A$2:A1642,A1642)</f>
        <v>1</v>
      </c>
      <c r="Y1642" t="str">
        <f>VLOOKUP(A:A,[1]ZU_2015_ORIGINAL!A:F,6,FALSE)</f>
        <v>3MD</v>
      </c>
      <c r="Z1642" s="7"/>
    </row>
    <row r="1643" spans="1:26" hidden="1">
      <c r="A1643" s="1">
        <v>5150088156</v>
      </c>
      <c r="B1643" s="2">
        <v>73</v>
      </c>
      <c r="C1643" s="3">
        <v>42110.782638888901</v>
      </c>
      <c r="D1643" s="4">
        <f t="shared" si="252"/>
        <v>0.78263888888888899</v>
      </c>
      <c r="E1643" s="2">
        <f t="shared" si="253"/>
        <v>4</v>
      </c>
      <c r="F1643" s="2">
        <f t="shared" si="254"/>
        <v>1</v>
      </c>
      <c r="G1643" s="3">
        <v>42116.916666666701</v>
      </c>
      <c r="H1643" s="4">
        <f t="shared" si="255"/>
        <v>0.91666666666666663</v>
      </c>
      <c r="I1643" s="2">
        <f t="shared" si="256"/>
        <v>3</v>
      </c>
      <c r="J1643" s="2">
        <f t="shared" si="257"/>
        <v>2</v>
      </c>
      <c r="K1643" s="3">
        <v>42116.979166666701</v>
      </c>
      <c r="L1643" s="1">
        <f t="shared" si="250"/>
        <v>6.25E-2</v>
      </c>
      <c r="M1643" s="1" t="s">
        <v>14</v>
      </c>
      <c r="N1643" s="1">
        <f t="shared" si="258"/>
        <v>1</v>
      </c>
      <c r="O1643" s="1" t="s">
        <v>23</v>
      </c>
      <c r="P1643" s="1">
        <v>12</v>
      </c>
      <c r="Q1643" s="1" t="s">
        <v>16</v>
      </c>
      <c r="R1643" s="1">
        <f t="shared" si="259"/>
        <v>1</v>
      </c>
      <c r="S1643" s="1" t="s">
        <v>24</v>
      </c>
      <c r="T1643" s="1">
        <v>1</v>
      </c>
      <c r="U1643" s="1">
        <v>0</v>
      </c>
      <c r="V1643" s="1">
        <v>39</v>
      </c>
      <c r="W1643">
        <f t="shared" si="251"/>
        <v>6.134027777799929</v>
      </c>
      <c r="X1643">
        <f>COUNTIF($A$2:A1643,A1643)</f>
        <v>1</v>
      </c>
      <c r="Y1643" t="str">
        <f>VLOOKUP(A:A,[1]ZU_2015_ORIGINAL!A:F,6,FALSE)</f>
        <v>GCH</v>
      </c>
      <c r="Z1643" s="7"/>
    </row>
    <row r="1644" spans="1:26">
      <c r="A1644" s="1">
        <v>5150088161</v>
      </c>
      <c r="B1644" s="2">
        <v>14</v>
      </c>
      <c r="C1644" s="3">
        <v>42110.800694444399</v>
      </c>
      <c r="D1644" s="4">
        <f t="shared" si="252"/>
        <v>0.80069444444444438</v>
      </c>
      <c r="E1644" s="2">
        <f t="shared" si="253"/>
        <v>4</v>
      </c>
      <c r="F1644" s="2">
        <f t="shared" si="254"/>
        <v>2</v>
      </c>
      <c r="G1644" s="3">
        <v>42111.1875</v>
      </c>
      <c r="H1644" s="4">
        <f t="shared" si="255"/>
        <v>0.1875</v>
      </c>
      <c r="I1644" s="2">
        <f t="shared" si="256"/>
        <v>5</v>
      </c>
      <c r="J1644" s="2">
        <f t="shared" si="257"/>
        <v>2</v>
      </c>
      <c r="K1644" s="3">
        <v>42111.404166666704</v>
      </c>
      <c r="L1644" s="1">
        <f t="shared" si="250"/>
        <v>0.21666666670353152</v>
      </c>
      <c r="M1644" s="1" t="s">
        <v>14</v>
      </c>
      <c r="N1644" s="1">
        <f t="shared" si="258"/>
        <v>1</v>
      </c>
      <c r="O1644" s="1" t="s">
        <v>40</v>
      </c>
      <c r="P1644" s="1">
        <v>17</v>
      </c>
      <c r="Q1644" s="1" t="s">
        <v>29</v>
      </c>
      <c r="R1644" s="1">
        <f t="shared" si="259"/>
        <v>2</v>
      </c>
      <c r="S1644" s="1" t="s">
        <v>21</v>
      </c>
      <c r="T1644" s="1">
        <v>0</v>
      </c>
      <c r="U1644" s="1">
        <v>0</v>
      </c>
      <c r="V1644" s="1">
        <v>39</v>
      </c>
      <c r="W1644">
        <f t="shared" si="251"/>
        <v>0.38680555560131324</v>
      </c>
      <c r="X1644">
        <f>COUNTIF($A$2:A1644,A1644)</f>
        <v>1</v>
      </c>
      <c r="Y1644" t="str">
        <f>VLOOKUP(A:A,[1]ZU_2015_ORIGINAL!A:F,6,FALSE)</f>
        <v>KCH</v>
      </c>
      <c r="Z1644" s="7"/>
    </row>
    <row r="1645" spans="1:26">
      <c r="A1645" s="1">
        <v>5150088169</v>
      </c>
      <c r="B1645" s="2">
        <v>24</v>
      </c>
      <c r="C1645" s="3">
        <v>42110.802777777797</v>
      </c>
      <c r="D1645" s="4">
        <f t="shared" si="252"/>
        <v>0.8027777777777777</v>
      </c>
      <c r="E1645" s="2">
        <f t="shared" si="253"/>
        <v>4</v>
      </c>
      <c r="F1645" s="2">
        <f t="shared" si="254"/>
        <v>2</v>
      </c>
      <c r="G1645" s="3">
        <v>42111.246527777803</v>
      </c>
      <c r="H1645" s="4">
        <f t="shared" si="255"/>
        <v>0.24652777777777779</v>
      </c>
      <c r="I1645" s="2">
        <f t="shared" si="256"/>
        <v>5</v>
      </c>
      <c r="J1645" s="2">
        <f t="shared" si="257"/>
        <v>2</v>
      </c>
      <c r="K1645" s="3">
        <v>42111.403472222199</v>
      </c>
      <c r="L1645" s="1">
        <f t="shared" si="250"/>
        <v>0.15694444439577637</v>
      </c>
      <c r="M1645" s="1" t="s">
        <v>14</v>
      </c>
      <c r="N1645" s="1">
        <f t="shared" si="258"/>
        <v>1</v>
      </c>
      <c r="O1645" s="1" t="s">
        <v>18</v>
      </c>
      <c r="P1645" s="1">
        <v>11</v>
      </c>
      <c r="Q1645" s="1" t="s">
        <v>29</v>
      </c>
      <c r="R1645" s="1">
        <f t="shared" si="259"/>
        <v>2</v>
      </c>
      <c r="S1645" s="1" t="s">
        <v>19</v>
      </c>
      <c r="T1645" s="1">
        <v>0</v>
      </c>
      <c r="U1645" s="1">
        <v>0</v>
      </c>
      <c r="V1645" s="1">
        <v>39</v>
      </c>
      <c r="W1645">
        <f t="shared" si="251"/>
        <v>0.44375000000582077</v>
      </c>
      <c r="X1645">
        <f>COUNTIF($A$2:A1645,A1645)</f>
        <v>1</v>
      </c>
      <c r="Y1645" t="str">
        <f>VLOOKUP(A:A,[1]ZU_2015_ORIGINAL!A:F,6,FALSE)</f>
        <v>AVT</v>
      </c>
      <c r="Z1645" s="7"/>
    </row>
    <row r="1646" spans="1:26">
      <c r="A1646" s="1">
        <v>5150088242</v>
      </c>
      <c r="B1646" s="2">
        <v>20</v>
      </c>
      <c r="C1646" s="3">
        <v>42110.952777777798</v>
      </c>
      <c r="D1646" s="4">
        <f t="shared" si="252"/>
        <v>0.95277777777777783</v>
      </c>
      <c r="E1646" s="2">
        <f t="shared" si="253"/>
        <v>4</v>
      </c>
      <c r="F1646" s="2">
        <f t="shared" si="254"/>
        <v>2</v>
      </c>
      <c r="G1646" s="3">
        <v>42110.994444444397</v>
      </c>
      <c r="H1646" s="4">
        <f t="shared" si="255"/>
        <v>0.99444444444444446</v>
      </c>
      <c r="I1646" s="2">
        <f t="shared" si="256"/>
        <v>4</v>
      </c>
      <c r="J1646" s="2">
        <f t="shared" si="257"/>
        <v>2</v>
      </c>
      <c r="K1646" s="3">
        <v>42112.754166666702</v>
      </c>
      <c r="L1646" s="1">
        <f t="shared" si="250"/>
        <v>1.7597222223048448</v>
      </c>
      <c r="M1646" s="1" t="s">
        <v>14</v>
      </c>
      <c r="N1646" s="1">
        <f t="shared" si="258"/>
        <v>1</v>
      </c>
      <c r="O1646" s="1" t="s">
        <v>32</v>
      </c>
      <c r="P1646" s="1">
        <v>23</v>
      </c>
      <c r="Q1646" s="1" t="s">
        <v>29</v>
      </c>
      <c r="R1646" s="1">
        <f t="shared" si="259"/>
        <v>2</v>
      </c>
      <c r="S1646" s="1" t="s">
        <v>19</v>
      </c>
      <c r="T1646" s="1">
        <v>0</v>
      </c>
      <c r="U1646" s="1">
        <v>0</v>
      </c>
      <c r="V1646" s="1">
        <v>34</v>
      </c>
      <c r="W1646">
        <f t="shared" si="251"/>
        <v>4.1666666598757729E-2</v>
      </c>
      <c r="X1646">
        <f>COUNTIF($A$2:A1646,A1646)</f>
        <v>1</v>
      </c>
      <c r="Y1646" t="str">
        <f>VLOOKUP(A:A,[1]ZU_2015_ORIGINAL!A:F,6,FALSE)</f>
        <v>UCH</v>
      </c>
      <c r="Z1646" s="7"/>
    </row>
    <row r="1647" spans="1:26">
      <c r="A1647" s="1">
        <v>5150088250</v>
      </c>
      <c r="B1647" s="2">
        <v>40</v>
      </c>
      <c r="C1647" s="3">
        <v>42110.9868055556</v>
      </c>
      <c r="D1647" s="4">
        <f t="shared" si="252"/>
        <v>0.9868055555555556</v>
      </c>
      <c r="E1647" s="2">
        <f t="shared" si="253"/>
        <v>4</v>
      </c>
      <c r="F1647" s="2">
        <f t="shared" si="254"/>
        <v>2</v>
      </c>
      <c r="G1647" s="3">
        <v>42111.067361111098</v>
      </c>
      <c r="H1647" s="4">
        <f t="shared" si="255"/>
        <v>6.7361111111111108E-2</v>
      </c>
      <c r="I1647" s="2">
        <f t="shared" si="256"/>
        <v>5</v>
      </c>
      <c r="J1647" s="2">
        <f t="shared" si="257"/>
        <v>2</v>
      </c>
      <c r="K1647" s="3">
        <v>42111.5</v>
      </c>
      <c r="L1647" s="1">
        <f t="shared" si="250"/>
        <v>0.4326388889021473</v>
      </c>
      <c r="M1647" s="1" t="s">
        <v>14</v>
      </c>
      <c r="N1647" s="1">
        <f t="shared" si="258"/>
        <v>1</v>
      </c>
      <c r="O1647" s="1" t="s">
        <v>32</v>
      </c>
      <c r="P1647" s="1">
        <v>23</v>
      </c>
      <c r="Q1647" s="1" t="s">
        <v>29</v>
      </c>
      <c r="R1647" s="1">
        <f t="shared" si="259"/>
        <v>2</v>
      </c>
      <c r="S1647" s="1" t="s">
        <v>35</v>
      </c>
      <c r="T1647" s="1">
        <v>0</v>
      </c>
      <c r="U1647" s="1">
        <v>0</v>
      </c>
      <c r="V1647" s="1">
        <v>32</v>
      </c>
      <c r="W1647">
        <f t="shared" si="251"/>
        <v>8.0555555497994646E-2</v>
      </c>
      <c r="X1647">
        <f>COUNTIF($A$2:A1647,A1647)</f>
        <v>1</v>
      </c>
      <c r="Y1647" t="str">
        <f>VLOOKUP(A:A,[1]ZU_2015_ORIGINAL!A:F,6,FALSE)</f>
        <v>UCH</v>
      </c>
      <c r="Z1647" s="7"/>
    </row>
    <row r="1648" spans="1:26">
      <c r="A1648" s="1">
        <v>5150088288</v>
      </c>
      <c r="B1648" s="2">
        <v>25</v>
      </c>
      <c r="C1648" s="3">
        <v>42111.206250000003</v>
      </c>
      <c r="D1648" s="4">
        <f t="shared" si="252"/>
        <v>0.20625000000000002</v>
      </c>
      <c r="E1648" s="2">
        <f t="shared" si="253"/>
        <v>5</v>
      </c>
      <c r="F1648" s="2">
        <f t="shared" si="254"/>
        <v>2</v>
      </c>
      <c r="G1648" s="3">
        <v>42112.000694444498</v>
      </c>
      <c r="H1648" s="4">
        <f t="shared" si="255"/>
        <v>6.9444444444444447E-4</v>
      </c>
      <c r="I1648" s="2">
        <f t="shared" si="256"/>
        <v>6</v>
      </c>
      <c r="J1648" s="2">
        <f t="shared" si="257"/>
        <v>2</v>
      </c>
      <c r="K1648" s="3">
        <v>42112.072916666701</v>
      </c>
      <c r="L1648" s="1">
        <f t="shared" si="250"/>
        <v>7.2222222202981357E-2</v>
      </c>
      <c r="M1648" s="1" t="s">
        <v>14</v>
      </c>
      <c r="N1648" s="1">
        <f t="shared" si="258"/>
        <v>1</v>
      </c>
      <c r="O1648" s="1" t="s">
        <v>27</v>
      </c>
      <c r="P1648" s="1">
        <v>13</v>
      </c>
      <c r="Q1648" s="1" t="s">
        <v>29</v>
      </c>
      <c r="R1648" s="1">
        <f t="shared" si="259"/>
        <v>2</v>
      </c>
      <c r="S1648" s="1" t="s">
        <v>50</v>
      </c>
      <c r="T1648" s="1">
        <v>0</v>
      </c>
      <c r="U1648" s="1">
        <v>0</v>
      </c>
      <c r="V1648" s="1">
        <v>39</v>
      </c>
      <c r="W1648">
        <f t="shared" si="251"/>
        <v>0.7944444444947294</v>
      </c>
      <c r="X1648">
        <f>COUNTIF($A$2:A1648,A1648)</f>
        <v>1</v>
      </c>
      <c r="Y1648" t="str">
        <f>VLOOKUP(A:A,[1]ZU_2015_ORIGINAL!A:F,6,FALSE)</f>
        <v>GYN</v>
      </c>
      <c r="Z1648" s="7"/>
    </row>
    <row r="1649" spans="1:26" hidden="1">
      <c r="A1649" s="1">
        <v>5150088366</v>
      </c>
      <c r="B1649" s="2">
        <v>78</v>
      </c>
      <c r="C1649" s="3">
        <v>42122.384722222203</v>
      </c>
      <c r="D1649" s="4">
        <f t="shared" si="252"/>
        <v>0.38472222222222219</v>
      </c>
      <c r="E1649" s="2">
        <f t="shared" si="253"/>
        <v>2</v>
      </c>
      <c r="F1649" s="2">
        <f t="shared" si="254"/>
        <v>1</v>
      </c>
      <c r="G1649" s="3">
        <v>42124.677083333299</v>
      </c>
      <c r="H1649" s="4">
        <f t="shared" si="255"/>
        <v>0.67708333333333337</v>
      </c>
      <c r="I1649" s="2">
        <f t="shared" si="256"/>
        <v>4</v>
      </c>
      <c r="J1649" s="2">
        <f t="shared" si="257"/>
        <v>1</v>
      </c>
      <c r="K1649" s="3">
        <v>42142.465972222199</v>
      </c>
      <c r="L1649" s="1">
        <f t="shared" si="250"/>
        <v>17.788888888899237</v>
      </c>
      <c r="M1649" s="1" t="s">
        <v>14</v>
      </c>
      <c r="N1649" s="1">
        <f t="shared" si="258"/>
        <v>1</v>
      </c>
      <c r="O1649" s="1" t="s">
        <v>20</v>
      </c>
      <c r="P1649" s="1">
        <v>2</v>
      </c>
      <c r="Q1649" s="1" t="s">
        <v>16</v>
      </c>
      <c r="R1649" s="1">
        <f t="shared" si="259"/>
        <v>1</v>
      </c>
      <c r="S1649" s="1" t="s">
        <v>25</v>
      </c>
      <c r="T1649" s="1">
        <v>0</v>
      </c>
      <c r="U1649" s="1">
        <v>0</v>
      </c>
      <c r="V1649" s="1">
        <v>33</v>
      </c>
      <c r="W1649">
        <f t="shared" si="251"/>
        <v>2.2923611110963975</v>
      </c>
      <c r="X1649">
        <f>COUNTIF($A$2:A1649,A1649)</f>
        <v>1</v>
      </c>
      <c r="Y1649" t="str">
        <f>VLOOKUP(A:A,[1]ZU_2015_ORIGINAL!A:F,6,FALSE)</f>
        <v>1MD</v>
      </c>
      <c r="Z1649" s="7"/>
    </row>
    <row r="1650" spans="1:26" hidden="1">
      <c r="A1650" s="1">
        <v>5150088376</v>
      </c>
      <c r="B1650" s="2">
        <v>54</v>
      </c>
      <c r="C1650" s="3">
        <v>42111.370138888902</v>
      </c>
      <c r="D1650" s="4">
        <f t="shared" si="252"/>
        <v>0.37013888888888885</v>
      </c>
      <c r="E1650" s="2">
        <f t="shared" si="253"/>
        <v>5</v>
      </c>
      <c r="F1650" s="2">
        <f t="shared" si="254"/>
        <v>1</v>
      </c>
      <c r="G1650" s="3">
        <v>42111.438888888901</v>
      </c>
      <c r="H1650" s="4">
        <f t="shared" si="255"/>
        <v>0.43888888888888888</v>
      </c>
      <c r="I1650" s="2">
        <f t="shared" si="256"/>
        <v>5</v>
      </c>
      <c r="J1650" s="2">
        <f t="shared" si="257"/>
        <v>1</v>
      </c>
      <c r="K1650" s="3">
        <v>42112.491666666698</v>
      </c>
      <c r="L1650" s="1">
        <f t="shared" si="250"/>
        <v>1.0527777777970186</v>
      </c>
      <c r="M1650" s="1" t="s">
        <v>14</v>
      </c>
      <c r="N1650" s="1">
        <f t="shared" si="258"/>
        <v>1</v>
      </c>
      <c r="O1650" s="1" t="s">
        <v>14</v>
      </c>
      <c r="P1650" s="1">
        <v>9</v>
      </c>
      <c r="Q1650" s="1" t="s">
        <v>37</v>
      </c>
      <c r="R1650" s="1">
        <f t="shared" si="259"/>
        <v>2</v>
      </c>
      <c r="S1650" s="1" t="s">
        <v>19</v>
      </c>
      <c r="T1650" s="1">
        <v>0</v>
      </c>
      <c r="U1650" s="1">
        <v>0</v>
      </c>
      <c r="V1650" s="1">
        <v>32</v>
      </c>
      <c r="W1650">
        <f t="shared" si="251"/>
        <v>6.8749999998544808E-2</v>
      </c>
      <c r="X1650">
        <f>COUNTIF($A$2:A1650,A1650)</f>
        <v>1</v>
      </c>
      <c r="Y1650" t="str">
        <f>VLOOKUP(A:A,[1]ZU_2015_ORIGINAL!A:F,6,FALSE)</f>
        <v>AIN</v>
      </c>
      <c r="Z1650" s="7"/>
    </row>
    <row r="1651" spans="1:26" hidden="1">
      <c r="A1651" s="1">
        <v>5150088426</v>
      </c>
      <c r="B1651" s="2">
        <v>64</v>
      </c>
      <c r="C1651" s="3">
        <v>42111.401388888902</v>
      </c>
      <c r="D1651" s="4">
        <f t="shared" si="252"/>
        <v>0.40138888888888885</v>
      </c>
      <c r="E1651" s="2">
        <f t="shared" si="253"/>
        <v>5</v>
      </c>
      <c r="F1651" s="2">
        <f t="shared" si="254"/>
        <v>1</v>
      </c>
      <c r="G1651" s="3">
        <v>42114.493055555598</v>
      </c>
      <c r="H1651" s="4">
        <f t="shared" si="255"/>
        <v>0.49305555555555558</v>
      </c>
      <c r="I1651" s="2">
        <f t="shared" si="256"/>
        <v>1</v>
      </c>
      <c r="J1651" s="2">
        <f t="shared" si="257"/>
        <v>1</v>
      </c>
      <c r="K1651" s="3">
        <v>42115.422916666699</v>
      </c>
      <c r="L1651" s="1">
        <f t="shared" si="250"/>
        <v>0.92986111110076308</v>
      </c>
      <c r="M1651" s="1" t="s">
        <v>14</v>
      </c>
      <c r="N1651" s="1">
        <f t="shared" si="258"/>
        <v>1</v>
      </c>
      <c r="O1651" s="1" t="s">
        <v>28</v>
      </c>
      <c r="P1651" s="1">
        <v>15</v>
      </c>
      <c r="Q1651" s="1" t="s">
        <v>16</v>
      </c>
      <c r="R1651" s="1">
        <f t="shared" si="259"/>
        <v>1</v>
      </c>
      <c r="S1651" s="1" t="s">
        <v>19</v>
      </c>
      <c r="T1651" s="1">
        <v>0</v>
      </c>
      <c r="U1651" s="1">
        <v>0</v>
      </c>
      <c r="V1651" s="1">
        <v>31</v>
      </c>
      <c r="W1651">
        <f t="shared" si="251"/>
        <v>3.0916666666962556</v>
      </c>
      <c r="X1651">
        <f>COUNTIF($A$2:A1651,A1651)</f>
        <v>1</v>
      </c>
      <c r="Y1651" t="str">
        <f>VLOOKUP(A:A,[1]ZU_2015_ORIGINAL!A:F,6,FALSE)</f>
        <v>HTC</v>
      </c>
      <c r="Z1651" s="7"/>
    </row>
    <row r="1652" spans="1:26" hidden="1">
      <c r="A1652" s="1">
        <v>5150088462</v>
      </c>
      <c r="B1652" s="2">
        <v>76</v>
      </c>
      <c r="C1652" s="3">
        <v>42111.420138888898</v>
      </c>
      <c r="D1652" s="4">
        <f t="shared" si="252"/>
        <v>0.4201388888888889</v>
      </c>
      <c r="E1652" s="2">
        <f t="shared" si="253"/>
        <v>5</v>
      </c>
      <c r="F1652" s="2">
        <f t="shared" si="254"/>
        <v>1</v>
      </c>
      <c r="G1652" s="3">
        <v>42113.46875</v>
      </c>
      <c r="H1652" s="4">
        <f t="shared" si="255"/>
        <v>0.46875</v>
      </c>
      <c r="I1652" s="2">
        <f t="shared" si="256"/>
        <v>7</v>
      </c>
      <c r="J1652" s="2">
        <f t="shared" si="257"/>
        <v>2</v>
      </c>
      <c r="K1652" s="3">
        <v>42114.4819444444</v>
      </c>
      <c r="L1652" s="1">
        <f t="shared" si="250"/>
        <v>1.0131944444001419</v>
      </c>
      <c r="M1652" s="1" t="s">
        <v>14</v>
      </c>
      <c r="N1652" s="1">
        <f t="shared" si="258"/>
        <v>1</v>
      </c>
      <c r="O1652" s="1" t="s">
        <v>28</v>
      </c>
      <c r="P1652" s="1">
        <v>15</v>
      </c>
      <c r="Q1652" s="1" t="s">
        <v>16</v>
      </c>
      <c r="R1652" s="1">
        <f t="shared" si="259"/>
        <v>1</v>
      </c>
      <c r="S1652" s="1" t="s">
        <v>19</v>
      </c>
      <c r="T1652" s="1">
        <v>0</v>
      </c>
      <c r="U1652" s="1">
        <v>0</v>
      </c>
      <c r="V1652" s="1">
        <v>31</v>
      </c>
      <c r="W1652">
        <f t="shared" si="251"/>
        <v>2.0486111111022183</v>
      </c>
      <c r="X1652">
        <f>COUNTIF($A$2:A1652,A1652)</f>
        <v>1</v>
      </c>
      <c r="Y1652" t="str">
        <f>VLOOKUP(A:A,[1]ZU_2015_ORIGINAL!A:F,6,FALSE)</f>
        <v>HTC</v>
      </c>
      <c r="Z1652" s="7"/>
    </row>
    <row r="1653" spans="1:26" hidden="1">
      <c r="A1653" s="1">
        <v>5150088463</v>
      </c>
      <c r="B1653" s="2">
        <v>70</v>
      </c>
      <c r="C1653" s="3">
        <v>42111.421527777798</v>
      </c>
      <c r="D1653" s="4">
        <f t="shared" si="252"/>
        <v>0.42152777777777778</v>
      </c>
      <c r="E1653" s="2">
        <f t="shared" si="253"/>
        <v>5</v>
      </c>
      <c r="F1653" s="2">
        <f t="shared" si="254"/>
        <v>1</v>
      </c>
      <c r="G1653" s="3">
        <v>42111.780555555597</v>
      </c>
      <c r="H1653" s="4">
        <f t="shared" si="255"/>
        <v>0.78055555555555556</v>
      </c>
      <c r="I1653" s="2">
        <f t="shared" si="256"/>
        <v>5</v>
      </c>
      <c r="J1653" s="2">
        <f t="shared" si="257"/>
        <v>1</v>
      </c>
      <c r="K1653" s="3">
        <v>42112.445833333302</v>
      </c>
      <c r="L1653" s="1">
        <f t="shared" si="250"/>
        <v>0.66527777770534158</v>
      </c>
      <c r="M1653" s="1" t="s">
        <v>14</v>
      </c>
      <c r="N1653" s="1">
        <f t="shared" si="258"/>
        <v>1</v>
      </c>
      <c r="O1653" s="1" t="s">
        <v>30</v>
      </c>
      <c r="P1653" s="1">
        <v>18</v>
      </c>
      <c r="Q1653" s="1" t="s">
        <v>16</v>
      </c>
      <c r="R1653" s="1">
        <f t="shared" si="259"/>
        <v>1</v>
      </c>
      <c r="S1653" s="1" t="s">
        <v>19</v>
      </c>
      <c r="T1653" s="1">
        <v>0</v>
      </c>
      <c r="U1653" s="1">
        <v>0</v>
      </c>
      <c r="V1653" s="1">
        <v>32</v>
      </c>
      <c r="W1653">
        <f t="shared" si="251"/>
        <v>0.35902777779847383</v>
      </c>
      <c r="X1653">
        <f>COUNTIF($A$2:A1653,A1653)</f>
        <v>1</v>
      </c>
      <c r="Y1653" t="str">
        <f>VLOOKUP(A:A,[1]ZU_2015_ORIGINAL!A:F,6,FALSE)</f>
        <v>MKG</v>
      </c>
      <c r="Z1653" s="7"/>
    </row>
    <row r="1654" spans="1:26">
      <c r="A1654" s="1">
        <v>5150088615</v>
      </c>
      <c r="B1654" s="2">
        <v>73</v>
      </c>
      <c r="C1654" s="3">
        <v>42111.518750000003</v>
      </c>
      <c r="D1654" s="4">
        <f t="shared" si="252"/>
        <v>0.51874999999999993</v>
      </c>
      <c r="E1654" s="2">
        <f t="shared" si="253"/>
        <v>5</v>
      </c>
      <c r="F1654" s="2">
        <f t="shared" si="254"/>
        <v>1</v>
      </c>
      <c r="G1654" s="3">
        <v>42116.254166666702</v>
      </c>
      <c r="H1654" s="4">
        <f t="shared" si="255"/>
        <v>0.25416666666666665</v>
      </c>
      <c r="I1654" s="2">
        <f t="shared" si="256"/>
        <v>3</v>
      </c>
      <c r="J1654" s="2">
        <f t="shared" si="257"/>
        <v>2</v>
      </c>
      <c r="K1654" s="3">
        <v>42116.442361111098</v>
      </c>
      <c r="L1654" s="1">
        <f t="shared" si="250"/>
        <v>0.18819444439577637</v>
      </c>
      <c r="M1654" s="1" t="s">
        <v>14</v>
      </c>
      <c r="N1654" s="1">
        <f t="shared" si="258"/>
        <v>1</v>
      </c>
      <c r="O1654" s="1" t="s">
        <v>49</v>
      </c>
      <c r="P1654" s="1">
        <v>10</v>
      </c>
      <c r="Q1654" s="1" t="s">
        <v>29</v>
      </c>
      <c r="R1654" s="1">
        <f t="shared" si="259"/>
        <v>2</v>
      </c>
      <c r="S1654" s="1" t="s">
        <v>19</v>
      </c>
      <c r="T1654" s="1">
        <v>0</v>
      </c>
      <c r="U1654" s="1">
        <v>0</v>
      </c>
      <c r="V1654" s="1">
        <v>32</v>
      </c>
      <c r="W1654">
        <f t="shared" si="251"/>
        <v>4.7354166666991659</v>
      </c>
      <c r="X1654">
        <f>COUNTIF($A$2:A1654,A1654)</f>
        <v>1</v>
      </c>
      <c r="Y1654" t="str">
        <f>VLOOKUP(A:A,[1]ZU_2015_ORIGINAL!A:F,6,FALSE)</f>
        <v>AUG</v>
      </c>
      <c r="Z1654" s="7"/>
    </row>
    <row r="1655" spans="1:26">
      <c r="A1655" s="1">
        <v>5150088647</v>
      </c>
      <c r="B1655" s="2">
        <v>83</v>
      </c>
      <c r="C1655" s="3">
        <v>42111.539583333302</v>
      </c>
      <c r="D1655" s="4">
        <f t="shared" si="252"/>
        <v>0.5395833333333333</v>
      </c>
      <c r="E1655" s="2">
        <f t="shared" si="253"/>
        <v>5</v>
      </c>
      <c r="F1655" s="2">
        <f t="shared" si="254"/>
        <v>1</v>
      </c>
      <c r="G1655" s="3">
        <v>42111.791666666701</v>
      </c>
      <c r="H1655" s="4">
        <f t="shared" si="255"/>
        <v>0.79166666666666663</v>
      </c>
      <c r="I1655" s="2">
        <f t="shared" si="256"/>
        <v>5</v>
      </c>
      <c r="J1655" s="2">
        <f t="shared" si="257"/>
        <v>2</v>
      </c>
      <c r="K1655" s="3">
        <v>42112.270833333299</v>
      </c>
      <c r="L1655" s="1">
        <f t="shared" si="250"/>
        <v>0.47916666659875773</v>
      </c>
      <c r="M1655" s="1" t="s">
        <v>14</v>
      </c>
      <c r="N1655" s="1">
        <f t="shared" si="258"/>
        <v>1</v>
      </c>
      <c r="O1655" s="1" t="s">
        <v>14</v>
      </c>
      <c r="P1655" s="1">
        <v>9</v>
      </c>
      <c r="Q1655" s="1" t="s">
        <v>29</v>
      </c>
      <c r="R1655" s="1">
        <f t="shared" si="259"/>
        <v>2</v>
      </c>
      <c r="S1655" s="1" t="s">
        <v>24</v>
      </c>
      <c r="T1655" s="1">
        <v>0</v>
      </c>
      <c r="U1655" s="1">
        <v>0</v>
      </c>
      <c r="V1655" s="1">
        <v>39</v>
      </c>
      <c r="W1655">
        <f t="shared" si="251"/>
        <v>0.25208333339833189</v>
      </c>
      <c r="X1655">
        <f>COUNTIF($A$2:A1655,A1655)</f>
        <v>1</v>
      </c>
      <c r="Y1655" t="str">
        <f>VLOOKUP(A:A,[1]ZU_2015_ORIGINAL!A:F,6,FALSE)</f>
        <v>AIN</v>
      </c>
      <c r="Z1655" s="7"/>
    </row>
    <row r="1656" spans="1:26">
      <c r="A1656" s="1">
        <v>5150088647</v>
      </c>
      <c r="B1656" s="2">
        <v>83</v>
      </c>
      <c r="C1656" s="3">
        <v>42111.539583333302</v>
      </c>
      <c r="D1656" s="4">
        <f t="shared" si="252"/>
        <v>0.5395833333333333</v>
      </c>
      <c r="E1656" s="2">
        <f t="shared" si="253"/>
        <v>5</v>
      </c>
      <c r="F1656" s="2">
        <f t="shared" si="254"/>
        <v>1</v>
      </c>
      <c r="G1656" s="3">
        <v>42116.625</v>
      </c>
      <c r="H1656" s="4">
        <f t="shared" si="255"/>
        <v>0.625</v>
      </c>
      <c r="I1656" s="2">
        <f t="shared" si="256"/>
        <v>3</v>
      </c>
      <c r="J1656" s="2">
        <f t="shared" si="257"/>
        <v>1</v>
      </c>
      <c r="K1656" s="3">
        <v>42117.284722222197</v>
      </c>
      <c r="L1656" s="1">
        <f t="shared" si="250"/>
        <v>0.65972222219716059</v>
      </c>
      <c r="M1656" s="1" t="s">
        <v>14</v>
      </c>
      <c r="N1656" s="1">
        <f t="shared" si="258"/>
        <v>1</v>
      </c>
      <c r="O1656" s="1" t="s">
        <v>14</v>
      </c>
      <c r="P1656" s="1">
        <v>9</v>
      </c>
      <c r="Q1656" s="1" t="s">
        <v>29</v>
      </c>
      <c r="R1656" s="1">
        <f t="shared" si="259"/>
        <v>2</v>
      </c>
      <c r="S1656" s="1" t="s">
        <v>24</v>
      </c>
      <c r="T1656" s="1">
        <v>0</v>
      </c>
      <c r="U1656" s="1">
        <v>0</v>
      </c>
      <c r="V1656" s="1">
        <v>39</v>
      </c>
      <c r="W1656">
        <f t="shared" si="251"/>
        <v>5.0854166666977108</v>
      </c>
      <c r="X1656">
        <f>COUNTIF($A$2:A1656,A1656)</f>
        <v>2</v>
      </c>
      <c r="Y1656" t="str">
        <f>VLOOKUP(A:A,[1]ZU_2015_ORIGINAL!A:F,6,FALSE)</f>
        <v>AIN</v>
      </c>
      <c r="Z1656" s="7"/>
    </row>
    <row r="1657" spans="1:26">
      <c r="A1657" s="1">
        <v>5150088647</v>
      </c>
      <c r="B1657" s="2">
        <v>83</v>
      </c>
      <c r="C1657" s="3">
        <v>42111.539583333302</v>
      </c>
      <c r="D1657" s="4">
        <f t="shared" si="252"/>
        <v>0.5395833333333333</v>
      </c>
      <c r="E1657" s="2">
        <f t="shared" si="253"/>
        <v>5</v>
      </c>
      <c r="F1657" s="2">
        <f t="shared" si="254"/>
        <v>1</v>
      </c>
      <c r="G1657" s="3">
        <v>42119.324305555601</v>
      </c>
      <c r="H1657" s="4">
        <f t="shared" si="255"/>
        <v>0.32430555555555557</v>
      </c>
      <c r="I1657" s="2">
        <f t="shared" si="256"/>
        <v>6</v>
      </c>
      <c r="J1657" s="2">
        <f t="shared" si="257"/>
        <v>2</v>
      </c>
      <c r="K1657" s="3">
        <v>42121.588194444397</v>
      </c>
      <c r="L1657" s="1">
        <f t="shared" si="250"/>
        <v>2.2638888887959183</v>
      </c>
      <c r="M1657" s="1" t="s">
        <v>14</v>
      </c>
      <c r="N1657" s="1">
        <f t="shared" si="258"/>
        <v>1</v>
      </c>
      <c r="O1657" s="1" t="s">
        <v>14</v>
      </c>
      <c r="P1657" s="1">
        <v>9</v>
      </c>
      <c r="Q1657" s="1" t="s">
        <v>29</v>
      </c>
      <c r="R1657" s="1">
        <f t="shared" si="259"/>
        <v>2</v>
      </c>
      <c r="S1657" s="1" t="s">
        <v>24</v>
      </c>
      <c r="T1657" s="1">
        <v>1</v>
      </c>
      <c r="U1657" s="1">
        <v>0</v>
      </c>
      <c r="V1657" s="1">
        <v>32</v>
      </c>
      <c r="W1657">
        <f t="shared" si="251"/>
        <v>7.784722222299024</v>
      </c>
      <c r="X1657">
        <f>COUNTIF($A$2:A1657,A1657)</f>
        <v>3</v>
      </c>
      <c r="Y1657" t="str">
        <f>VLOOKUP(A:A,[1]ZU_2015_ORIGINAL!A:F,6,FALSE)</f>
        <v>AIN</v>
      </c>
      <c r="Z1657" s="7"/>
    </row>
    <row r="1658" spans="1:26" hidden="1">
      <c r="A1658" s="1">
        <v>5150088660</v>
      </c>
      <c r="B1658" s="2">
        <v>62</v>
      </c>
      <c r="C1658" s="3">
        <v>42123.459027777797</v>
      </c>
      <c r="D1658" s="4">
        <f t="shared" si="252"/>
        <v>0.45902777777777781</v>
      </c>
      <c r="E1658" s="2">
        <f t="shared" si="253"/>
        <v>3</v>
      </c>
      <c r="F1658" s="2">
        <f t="shared" si="254"/>
        <v>1</v>
      </c>
      <c r="G1658" s="3">
        <v>42124.489583333299</v>
      </c>
      <c r="H1658" s="4">
        <f t="shared" si="255"/>
        <v>0.48958333333333331</v>
      </c>
      <c r="I1658" s="2">
        <f t="shared" si="256"/>
        <v>4</v>
      </c>
      <c r="J1658" s="2">
        <f t="shared" si="257"/>
        <v>1</v>
      </c>
      <c r="K1658" s="3">
        <v>42126.445138888899</v>
      </c>
      <c r="L1658" s="1">
        <f t="shared" si="250"/>
        <v>1.9555555555998581</v>
      </c>
      <c r="M1658" s="1" t="s">
        <v>14</v>
      </c>
      <c r="N1658" s="1">
        <f t="shared" si="258"/>
        <v>1</v>
      </c>
      <c r="O1658" s="1" t="s">
        <v>28</v>
      </c>
      <c r="P1658" s="1">
        <v>15</v>
      </c>
      <c r="Q1658" s="1" t="s">
        <v>16</v>
      </c>
      <c r="R1658" s="1">
        <f t="shared" si="259"/>
        <v>1</v>
      </c>
      <c r="S1658" s="1" t="s">
        <v>25</v>
      </c>
      <c r="T1658" s="1">
        <v>0</v>
      </c>
      <c r="U1658" s="1">
        <v>0</v>
      </c>
      <c r="V1658" s="1">
        <v>31</v>
      </c>
      <c r="W1658">
        <f t="shared" si="251"/>
        <v>1.0305555555023602</v>
      </c>
      <c r="X1658">
        <f>COUNTIF($A$2:A1658,A1658)</f>
        <v>1</v>
      </c>
      <c r="Y1658" t="str">
        <f>VLOOKUP(A:A,[1]ZU_2015_ORIGINAL!A:F,6,FALSE)</f>
        <v>HTC</v>
      </c>
      <c r="Z1658" s="7"/>
    </row>
    <row r="1659" spans="1:26" hidden="1">
      <c r="A1659" s="1">
        <v>5150088676</v>
      </c>
      <c r="B1659" s="2">
        <v>65</v>
      </c>
      <c r="C1659" s="3">
        <v>42111.568055555603</v>
      </c>
      <c r="D1659" s="4">
        <f t="shared" si="252"/>
        <v>0.56805555555555554</v>
      </c>
      <c r="E1659" s="2">
        <f t="shared" si="253"/>
        <v>5</v>
      </c>
      <c r="F1659" s="2">
        <f t="shared" si="254"/>
        <v>1</v>
      </c>
      <c r="G1659" s="3">
        <v>42111.625</v>
      </c>
      <c r="H1659" s="4">
        <f t="shared" si="255"/>
        <v>0.625</v>
      </c>
      <c r="I1659" s="2">
        <f t="shared" si="256"/>
        <v>5</v>
      </c>
      <c r="J1659" s="2">
        <f t="shared" si="257"/>
        <v>1</v>
      </c>
      <c r="K1659" s="3">
        <v>42112.270833333299</v>
      </c>
      <c r="L1659" s="1">
        <f t="shared" si="250"/>
        <v>0.64583333329937886</v>
      </c>
      <c r="M1659" s="1" t="s">
        <v>14</v>
      </c>
      <c r="N1659" s="1">
        <f t="shared" si="258"/>
        <v>1</v>
      </c>
      <c r="O1659" s="1" t="s">
        <v>32</v>
      </c>
      <c r="P1659" s="1">
        <v>23</v>
      </c>
      <c r="Q1659" s="1" t="s">
        <v>37</v>
      </c>
      <c r="R1659" s="1">
        <f t="shared" si="259"/>
        <v>2</v>
      </c>
      <c r="S1659" s="1" t="s">
        <v>19</v>
      </c>
      <c r="T1659" s="1">
        <v>0</v>
      </c>
      <c r="U1659" s="1">
        <v>0</v>
      </c>
      <c r="V1659" s="1">
        <v>39</v>
      </c>
      <c r="W1659">
        <f t="shared" si="251"/>
        <v>5.6944444397231564E-2</v>
      </c>
      <c r="X1659">
        <f>COUNTIF($A$2:A1659,A1659)</f>
        <v>1</v>
      </c>
      <c r="Y1659" t="str">
        <f>VLOOKUP(A:A,[1]ZU_2015_ORIGINAL!A:F,6,FALSE)</f>
        <v>UCH</v>
      </c>
      <c r="Z1659" s="7"/>
    </row>
    <row r="1660" spans="1:26">
      <c r="A1660" s="1">
        <v>5150088705</v>
      </c>
      <c r="B1660" s="2">
        <v>69</v>
      </c>
      <c r="C1660" s="3">
        <v>42111.5847222222</v>
      </c>
      <c r="D1660" s="4">
        <f t="shared" si="252"/>
        <v>0.58472222222222225</v>
      </c>
      <c r="E1660" s="2">
        <f t="shared" si="253"/>
        <v>5</v>
      </c>
      <c r="F1660" s="2">
        <f t="shared" si="254"/>
        <v>1</v>
      </c>
      <c r="G1660" s="3">
        <v>42111.65</v>
      </c>
      <c r="H1660" s="4">
        <f t="shared" si="255"/>
        <v>0.65</v>
      </c>
      <c r="I1660" s="2">
        <f t="shared" si="256"/>
        <v>5</v>
      </c>
      <c r="J1660" s="2">
        <f t="shared" si="257"/>
        <v>1</v>
      </c>
      <c r="K1660" s="3">
        <v>42112.456944444399</v>
      </c>
      <c r="L1660" s="1">
        <f t="shared" si="250"/>
        <v>0.80694444439723156</v>
      </c>
      <c r="M1660" s="1" t="s">
        <v>14</v>
      </c>
      <c r="N1660" s="1">
        <f t="shared" si="258"/>
        <v>1</v>
      </c>
      <c r="O1660" s="1" t="s">
        <v>14</v>
      </c>
      <c r="P1660" s="1">
        <v>9</v>
      </c>
      <c r="Q1660" s="1" t="s">
        <v>29</v>
      </c>
      <c r="R1660" s="1">
        <f t="shared" si="259"/>
        <v>2</v>
      </c>
      <c r="S1660" s="1" t="s">
        <v>19</v>
      </c>
      <c r="T1660" s="1">
        <v>0</v>
      </c>
      <c r="U1660" s="1">
        <v>0</v>
      </c>
      <c r="V1660" s="1">
        <v>35</v>
      </c>
      <c r="W1660">
        <f t="shared" si="251"/>
        <v>6.5277777801384218E-2</v>
      </c>
      <c r="X1660">
        <f>COUNTIF($A$2:A1660,A1660)</f>
        <v>1</v>
      </c>
      <c r="Y1660" t="str">
        <f>VLOOKUP(A:A,[1]ZU_2015_ORIGINAL!A:F,6,FALSE)</f>
        <v>AIN</v>
      </c>
      <c r="Z1660" s="7"/>
    </row>
    <row r="1661" spans="1:26" hidden="1">
      <c r="A1661" s="1">
        <v>5150088741</v>
      </c>
      <c r="B1661" s="2">
        <v>67</v>
      </c>
      <c r="C1661" s="3">
        <v>42116.344444444498</v>
      </c>
      <c r="D1661" s="4">
        <f t="shared" si="252"/>
        <v>0.3444444444444445</v>
      </c>
      <c r="E1661" s="2">
        <f t="shared" si="253"/>
        <v>3</v>
      </c>
      <c r="F1661" s="2">
        <f t="shared" si="254"/>
        <v>1</v>
      </c>
      <c r="G1661" s="3">
        <v>42117.470833333296</v>
      </c>
      <c r="H1661" s="4">
        <f t="shared" si="255"/>
        <v>0.47083333333333338</v>
      </c>
      <c r="I1661" s="2">
        <f t="shared" si="256"/>
        <v>4</v>
      </c>
      <c r="J1661" s="2">
        <f t="shared" si="257"/>
        <v>1</v>
      </c>
      <c r="K1661" s="3">
        <v>42120.427777777797</v>
      </c>
      <c r="L1661" s="1">
        <f t="shared" si="250"/>
        <v>2.9569444445005502</v>
      </c>
      <c r="M1661" s="1" t="s">
        <v>14</v>
      </c>
      <c r="N1661" s="1">
        <f t="shared" si="258"/>
        <v>1</v>
      </c>
      <c r="O1661" s="1" t="s">
        <v>28</v>
      </c>
      <c r="P1661" s="1">
        <v>15</v>
      </c>
      <c r="Q1661" s="1" t="s">
        <v>16</v>
      </c>
      <c r="R1661" s="1">
        <f t="shared" si="259"/>
        <v>1</v>
      </c>
      <c r="S1661" s="1" t="s">
        <v>19</v>
      </c>
      <c r="T1661" s="1">
        <v>0</v>
      </c>
      <c r="U1661" s="1">
        <v>0</v>
      </c>
      <c r="V1661" s="1">
        <v>32</v>
      </c>
      <c r="W1661">
        <f t="shared" si="251"/>
        <v>1.1263888887988287</v>
      </c>
      <c r="X1661">
        <f>COUNTIF($A$2:A1661,A1661)</f>
        <v>1</v>
      </c>
      <c r="Y1661" t="str">
        <f>VLOOKUP(A:A,[1]ZU_2015_ORIGINAL!A:F,6,FALSE)</f>
        <v>HTC</v>
      </c>
      <c r="Z1661" s="7"/>
    </row>
    <row r="1662" spans="1:26">
      <c r="A1662" s="1">
        <v>5150088830</v>
      </c>
      <c r="B1662" s="2">
        <v>36</v>
      </c>
      <c r="C1662" s="3">
        <v>42111.541666666701</v>
      </c>
      <c r="D1662" s="4">
        <f t="shared" si="252"/>
        <v>0.54166666666666663</v>
      </c>
      <c r="E1662" s="2">
        <f t="shared" si="253"/>
        <v>5</v>
      </c>
      <c r="F1662" s="2">
        <f t="shared" si="254"/>
        <v>1</v>
      </c>
      <c r="G1662" s="3">
        <v>42111.916666666701</v>
      </c>
      <c r="H1662" s="4">
        <f t="shared" si="255"/>
        <v>0.91666666666666663</v>
      </c>
      <c r="I1662" s="2">
        <f t="shared" si="256"/>
        <v>5</v>
      </c>
      <c r="J1662" s="2">
        <f t="shared" si="257"/>
        <v>2</v>
      </c>
      <c r="K1662" s="3">
        <v>42111.958333333299</v>
      </c>
      <c r="L1662" s="1">
        <f t="shared" si="250"/>
        <v>4.1666666598757729E-2</v>
      </c>
      <c r="M1662" s="1" t="s">
        <v>14</v>
      </c>
      <c r="N1662" s="1">
        <f t="shared" si="258"/>
        <v>1</v>
      </c>
      <c r="O1662" s="1" t="s">
        <v>18</v>
      </c>
      <c r="P1662" s="1">
        <v>11</v>
      </c>
      <c r="Q1662" s="1" t="s">
        <v>29</v>
      </c>
      <c r="R1662" s="1">
        <f t="shared" si="259"/>
        <v>2</v>
      </c>
      <c r="S1662" s="1" t="s">
        <v>19</v>
      </c>
      <c r="T1662" s="1">
        <v>0</v>
      </c>
      <c r="U1662" s="1">
        <v>0</v>
      </c>
      <c r="V1662" s="1">
        <v>39</v>
      </c>
      <c r="W1662">
        <f t="shared" si="251"/>
        <v>0.375</v>
      </c>
      <c r="X1662">
        <f>COUNTIF($A$2:A1662,A1662)</f>
        <v>1</v>
      </c>
      <c r="Y1662" t="str">
        <f>VLOOKUP(A:A,[1]ZU_2015_ORIGINAL!A:F,6,FALSE)</f>
        <v>AVT</v>
      </c>
      <c r="Z1662" s="7"/>
    </row>
    <row r="1663" spans="1:26">
      <c r="A1663" s="1">
        <v>5150088915</v>
      </c>
      <c r="B1663" s="2">
        <v>85</v>
      </c>
      <c r="C1663" s="3">
        <v>42111.969444444403</v>
      </c>
      <c r="D1663" s="4">
        <f t="shared" si="252"/>
        <v>0.96944444444444444</v>
      </c>
      <c r="E1663" s="2">
        <f t="shared" si="253"/>
        <v>5</v>
      </c>
      <c r="F1663" s="2">
        <f t="shared" si="254"/>
        <v>2</v>
      </c>
      <c r="G1663" s="3">
        <v>42112.133333333302</v>
      </c>
      <c r="H1663" s="4">
        <f t="shared" si="255"/>
        <v>0.13333333333333333</v>
      </c>
      <c r="I1663" s="2">
        <f t="shared" si="256"/>
        <v>6</v>
      </c>
      <c r="J1663" s="2">
        <f t="shared" si="257"/>
        <v>2</v>
      </c>
      <c r="K1663" s="3">
        <v>42116.454166666699</v>
      </c>
      <c r="L1663" s="1">
        <f t="shared" si="250"/>
        <v>4.3208333333968767</v>
      </c>
      <c r="M1663" s="1" t="s">
        <v>14</v>
      </c>
      <c r="N1663" s="1">
        <f t="shared" si="258"/>
        <v>1</v>
      </c>
      <c r="O1663" s="1" t="s">
        <v>33</v>
      </c>
      <c r="P1663" s="1">
        <v>24</v>
      </c>
      <c r="Q1663" s="1" t="s">
        <v>29</v>
      </c>
      <c r="R1663" s="1">
        <f t="shared" si="259"/>
        <v>2</v>
      </c>
      <c r="S1663" s="1" t="s">
        <v>19</v>
      </c>
      <c r="T1663" s="1">
        <v>0</v>
      </c>
      <c r="U1663" s="1">
        <v>0</v>
      </c>
      <c r="V1663" s="1">
        <v>32</v>
      </c>
      <c r="W1663">
        <f t="shared" si="251"/>
        <v>0.16388888889923692</v>
      </c>
      <c r="X1663">
        <f>COUNTIF($A$2:A1663,A1663)</f>
        <v>1</v>
      </c>
      <c r="Y1663" t="str">
        <f>VLOOKUP(A:A,[1]ZU_2015_ORIGINAL!A:F,6,FALSE)</f>
        <v>URO</v>
      </c>
      <c r="Z1663" s="7"/>
    </row>
    <row r="1664" spans="1:26" hidden="1">
      <c r="A1664" s="1">
        <v>5150088945</v>
      </c>
      <c r="B1664" s="2">
        <v>92</v>
      </c>
      <c r="C1664" s="3">
        <v>42112.175694444399</v>
      </c>
      <c r="D1664" s="4">
        <f t="shared" si="252"/>
        <v>0.17569444444444446</v>
      </c>
      <c r="E1664" s="2">
        <f t="shared" si="253"/>
        <v>6</v>
      </c>
      <c r="F1664" s="2">
        <f t="shared" si="254"/>
        <v>2</v>
      </c>
      <c r="G1664" s="3">
        <v>42112.590277777803</v>
      </c>
      <c r="H1664" s="4">
        <f t="shared" si="255"/>
        <v>0.59027777777777779</v>
      </c>
      <c r="I1664" s="2">
        <f t="shared" si="256"/>
        <v>6</v>
      </c>
      <c r="J1664" s="2">
        <f t="shared" si="257"/>
        <v>2</v>
      </c>
      <c r="K1664" s="3">
        <v>42115.415972222203</v>
      </c>
      <c r="L1664" s="1">
        <f t="shared" si="250"/>
        <v>2.8256944444001419</v>
      </c>
      <c r="M1664" s="1" t="s">
        <v>14</v>
      </c>
      <c r="N1664" s="1">
        <f t="shared" si="258"/>
        <v>1</v>
      </c>
      <c r="O1664" s="1" t="s">
        <v>23</v>
      </c>
      <c r="P1664" s="1">
        <v>12</v>
      </c>
      <c r="Q1664" s="1" t="s">
        <v>16</v>
      </c>
      <c r="R1664" s="1">
        <f t="shared" si="259"/>
        <v>1</v>
      </c>
      <c r="S1664" s="1" t="s">
        <v>24</v>
      </c>
      <c r="T1664" s="1">
        <v>1</v>
      </c>
      <c r="U1664" s="1">
        <v>0</v>
      </c>
      <c r="V1664" s="1">
        <v>32</v>
      </c>
      <c r="W1664">
        <f t="shared" si="251"/>
        <v>0.41458333340415265</v>
      </c>
      <c r="X1664">
        <f>COUNTIF($A$2:A1664,A1664)</f>
        <v>1</v>
      </c>
      <c r="Y1664" t="str">
        <f>VLOOKUP(A:A,[1]ZU_2015_ORIGINAL!A:F,6,FALSE)</f>
        <v>GCH</v>
      </c>
      <c r="Z1664" s="7"/>
    </row>
    <row r="1665" spans="1:26" hidden="1">
      <c r="A1665" s="1">
        <v>5150088979</v>
      </c>
      <c r="B1665" s="2">
        <v>71</v>
      </c>
      <c r="C1665" s="3">
        <v>42112.3881944444</v>
      </c>
      <c r="D1665" s="4">
        <f t="shared" si="252"/>
        <v>0.38819444444444445</v>
      </c>
      <c r="E1665" s="2">
        <f t="shared" si="253"/>
        <v>6</v>
      </c>
      <c r="F1665" s="2">
        <f t="shared" si="254"/>
        <v>2</v>
      </c>
      <c r="G1665" s="3">
        <v>42112.469444444403</v>
      </c>
      <c r="H1665" s="4">
        <f t="shared" si="255"/>
        <v>0.4694444444444445</v>
      </c>
      <c r="I1665" s="2">
        <f t="shared" si="256"/>
        <v>6</v>
      </c>
      <c r="J1665" s="2">
        <f t="shared" si="257"/>
        <v>2</v>
      </c>
      <c r="K1665" s="3">
        <v>42115.504166666702</v>
      </c>
      <c r="L1665" s="1">
        <f t="shared" si="250"/>
        <v>3.034722222299024</v>
      </c>
      <c r="M1665" s="1" t="s">
        <v>14</v>
      </c>
      <c r="N1665" s="1">
        <f t="shared" si="258"/>
        <v>1</v>
      </c>
      <c r="O1665" s="1" t="s">
        <v>32</v>
      </c>
      <c r="P1665" s="1">
        <v>23</v>
      </c>
      <c r="Q1665" s="1" t="s">
        <v>16</v>
      </c>
      <c r="R1665" s="1">
        <f t="shared" si="259"/>
        <v>1</v>
      </c>
      <c r="S1665" s="1" t="s">
        <v>19</v>
      </c>
      <c r="T1665" s="1">
        <v>0</v>
      </c>
      <c r="U1665" s="1">
        <v>0</v>
      </c>
      <c r="V1665" s="1">
        <v>32</v>
      </c>
      <c r="W1665">
        <f t="shared" si="251"/>
        <v>8.1250000002910383E-2</v>
      </c>
      <c r="X1665">
        <f>COUNTIF($A$2:A1665,A1665)</f>
        <v>1</v>
      </c>
      <c r="Y1665" t="str">
        <f>VLOOKUP(A:A,[1]ZU_2015_ORIGINAL!A:F,6,FALSE)</f>
        <v>UCH</v>
      </c>
      <c r="Z1665" s="7"/>
    </row>
    <row r="1666" spans="1:26">
      <c r="A1666" s="1">
        <v>5150089011</v>
      </c>
      <c r="B1666" s="2">
        <v>46</v>
      </c>
      <c r="C1666" s="3">
        <v>42112.452777777798</v>
      </c>
      <c r="D1666" s="4">
        <f t="shared" si="252"/>
        <v>0.45277777777777778</v>
      </c>
      <c r="E1666" s="2">
        <f t="shared" si="253"/>
        <v>6</v>
      </c>
      <c r="F1666" s="2">
        <f t="shared" si="254"/>
        <v>2</v>
      </c>
      <c r="G1666" s="3">
        <v>42112.665972222203</v>
      </c>
      <c r="H1666" s="4">
        <f t="shared" si="255"/>
        <v>0.66597222222222219</v>
      </c>
      <c r="I1666" s="2">
        <f t="shared" si="256"/>
        <v>6</v>
      </c>
      <c r="J1666" s="2">
        <f t="shared" si="257"/>
        <v>2</v>
      </c>
      <c r="K1666" s="3">
        <v>42114.545138888898</v>
      </c>
      <c r="L1666" s="1">
        <f t="shared" ref="L1666:L1729" si="260">K1666-G1666</f>
        <v>1.8791666666948004</v>
      </c>
      <c r="M1666" s="1" t="s">
        <v>14</v>
      </c>
      <c r="N1666" s="1">
        <f t="shared" si="258"/>
        <v>1</v>
      </c>
      <c r="O1666" s="1" t="s">
        <v>32</v>
      </c>
      <c r="P1666" s="1">
        <v>23</v>
      </c>
      <c r="Q1666" s="1" t="s">
        <v>29</v>
      </c>
      <c r="R1666" s="1">
        <f t="shared" si="259"/>
        <v>2</v>
      </c>
      <c r="S1666" s="1" t="s">
        <v>21</v>
      </c>
      <c r="T1666" s="1">
        <v>0</v>
      </c>
      <c r="U1666" s="1">
        <v>0</v>
      </c>
      <c r="V1666" s="1">
        <v>31</v>
      </c>
      <c r="W1666">
        <f t="shared" ref="W1666:W1729" si="261">G1666-C1666</f>
        <v>0.21319444440450752</v>
      </c>
      <c r="X1666">
        <f>COUNTIF($A$2:A1666,A1666)</f>
        <v>1</v>
      </c>
      <c r="Y1666" t="str">
        <f>VLOOKUP(A:A,[1]ZU_2015_ORIGINAL!A:F,6,FALSE)</f>
        <v>UCH</v>
      </c>
      <c r="Z1666" s="7"/>
    </row>
    <row r="1667" spans="1:26" hidden="1">
      <c r="A1667" s="1">
        <v>5150089169</v>
      </c>
      <c r="B1667" s="2">
        <v>80</v>
      </c>
      <c r="C1667" s="3">
        <v>42112.8347222222</v>
      </c>
      <c r="D1667" s="4">
        <f t="shared" ref="D1667:D1730" si="262">TIME(HOUR(C1667),MINUTE(C1667),SECOND(C1667))</f>
        <v>0.83472222222222225</v>
      </c>
      <c r="E1667" s="2">
        <f t="shared" ref="E1667:E1730" si="263">WEEKDAY(C1667,2)</f>
        <v>6</v>
      </c>
      <c r="F1667" s="2">
        <f t="shared" ref="F1667:F1730" si="264">IF(AND(D1667&gt;TIMEVALUE("7:00"),D1667&lt;TIMEVALUE("19:00"),E1667&lt;&gt;6,E1667&lt;&gt;7),1,2)</f>
        <v>2</v>
      </c>
      <c r="G1667" s="3">
        <v>42112.8347222222</v>
      </c>
      <c r="H1667" s="4">
        <f t="shared" ref="H1667:H1730" si="265">TIME(HOUR(G1667),MINUTE(G1667),SECOND(G1667))</f>
        <v>0.83472222222222225</v>
      </c>
      <c r="I1667" s="2">
        <f t="shared" ref="I1667:I1730" si="266">WEEKDAY(G1667,2)</f>
        <v>6</v>
      </c>
      <c r="J1667" s="2">
        <f t="shared" ref="J1667:J1730" si="267">IF(AND(H1667&gt;TIMEVALUE("7:00"),H1667&lt;TIMEVALUE("19:00"),I1667&lt;&gt;6,I1667&lt;&gt;7),1,2)</f>
        <v>2</v>
      </c>
      <c r="K1667" s="3">
        <v>42115.613194444399</v>
      </c>
      <c r="L1667" s="1">
        <f t="shared" si="260"/>
        <v>2.7784722221986158</v>
      </c>
      <c r="M1667" s="1" t="s">
        <v>14</v>
      </c>
      <c r="N1667" s="1">
        <f t="shared" ref="N1667:N1730" si="268">IF(M1667="AIN",1,2)</f>
        <v>1</v>
      </c>
      <c r="O1667" s="1" t="s">
        <v>14</v>
      </c>
      <c r="P1667" s="1">
        <v>9</v>
      </c>
      <c r="Q1667" s="1" t="s">
        <v>16</v>
      </c>
      <c r="R1667" s="1">
        <f t="shared" ref="R1667:R1730" si="269">IF(Q1667="Normalfall",1,2)</f>
        <v>1</v>
      </c>
      <c r="S1667" s="1" t="s">
        <v>22</v>
      </c>
      <c r="T1667" s="1">
        <v>0</v>
      </c>
      <c r="U1667" s="1">
        <v>1</v>
      </c>
      <c r="V1667" s="1">
        <v>31</v>
      </c>
      <c r="W1667">
        <f t="shared" si="261"/>
        <v>0</v>
      </c>
      <c r="X1667">
        <f>COUNTIF($A$2:A1667,A1667)</f>
        <v>1</v>
      </c>
      <c r="Y1667" t="str">
        <f>VLOOKUP(A:A,[1]ZU_2015_ORIGINAL!A:F,6,FALSE)</f>
        <v>AIN</v>
      </c>
      <c r="Z1667" s="7"/>
    </row>
    <row r="1668" spans="1:26" hidden="1">
      <c r="A1668" s="1">
        <v>5150089212</v>
      </c>
      <c r="B1668" s="2">
        <v>88</v>
      </c>
      <c r="C1668" s="3">
        <v>42112.940972222197</v>
      </c>
      <c r="D1668" s="4">
        <f t="shared" si="262"/>
        <v>0.94097222222222221</v>
      </c>
      <c r="E1668" s="2">
        <f t="shared" si="263"/>
        <v>6</v>
      </c>
      <c r="F1668" s="2">
        <f t="shared" si="264"/>
        <v>2</v>
      </c>
      <c r="G1668" s="3">
        <v>42112.970138888901</v>
      </c>
      <c r="H1668" s="4">
        <f t="shared" si="265"/>
        <v>0.97013888888888899</v>
      </c>
      <c r="I1668" s="2">
        <f t="shared" si="266"/>
        <v>6</v>
      </c>
      <c r="J1668" s="2">
        <f t="shared" si="267"/>
        <v>2</v>
      </c>
      <c r="K1668" s="3">
        <v>42114.394444444399</v>
      </c>
      <c r="L1668" s="1">
        <f t="shared" si="260"/>
        <v>1.4243055554979946</v>
      </c>
      <c r="M1668" s="1" t="s">
        <v>14</v>
      </c>
      <c r="N1668" s="1">
        <f t="shared" si="268"/>
        <v>1</v>
      </c>
      <c r="O1668" s="1" t="s">
        <v>14</v>
      </c>
      <c r="P1668" s="1">
        <v>9</v>
      </c>
      <c r="Q1668" s="1" t="s">
        <v>16</v>
      </c>
      <c r="R1668" s="1">
        <f t="shared" si="269"/>
        <v>1</v>
      </c>
      <c r="S1668" s="1" t="s">
        <v>19</v>
      </c>
      <c r="T1668" s="1">
        <v>0</v>
      </c>
      <c r="U1668" s="1">
        <v>0</v>
      </c>
      <c r="V1668" s="1">
        <v>34</v>
      </c>
      <c r="W1668">
        <f t="shared" si="261"/>
        <v>2.9166666703531519E-2</v>
      </c>
      <c r="X1668">
        <f>COUNTIF($A$2:A1668,A1668)</f>
        <v>1</v>
      </c>
      <c r="Y1668" t="str">
        <f>VLOOKUP(A:A,[1]ZU_2015_ORIGINAL!A:F,6,FALSE)</f>
        <v>AIN</v>
      </c>
      <c r="Z1668" s="7"/>
    </row>
    <row r="1669" spans="1:26">
      <c r="A1669" s="1">
        <v>5150089249</v>
      </c>
      <c r="B1669" s="2">
        <v>23</v>
      </c>
      <c r="C1669" s="3">
        <v>42113.082638888904</v>
      </c>
      <c r="D1669" s="4">
        <f t="shared" si="262"/>
        <v>8.2638888888888887E-2</v>
      </c>
      <c r="E1669" s="2">
        <f t="shared" si="263"/>
        <v>7</v>
      </c>
      <c r="F1669" s="2">
        <f t="shared" si="264"/>
        <v>2</v>
      </c>
      <c r="G1669" s="3">
        <v>42113.162499999999</v>
      </c>
      <c r="H1669" s="4">
        <f t="shared" si="265"/>
        <v>0.16250000000000001</v>
      </c>
      <c r="I1669" s="2">
        <f t="shared" si="266"/>
        <v>7</v>
      </c>
      <c r="J1669" s="2">
        <f t="shared" si="267"/>
        <v>2</v>
      </c>
      <c r="K1669" s="3">
        <v>42123.444444444402</v>
      </c>
      <c r="L1669" s="1">
        <f t="shared" si="260"/>
        <v>10.281944444403052</v>
      </c>
      <c r="M1669" s="1" t="s">
        <v>14</v>
      </c>
      <c r="N1669" s="1">
        <f t="shared" si="268"/>
        <v>1</v>
      </c>
      <c r="O1669" s="1" t="s">
        <v>32</v>
      </c>
      <c r="P1669" s="1">
        <v>23</v>
      </c>
      <c r="Q1669" s="1" t="s">
        <v>29</v>
      </c>
      <c r="R1669" s="1">
        <f t="shared" si="269"/>
        <v>2</v>
      </c>
      <c r="S1669" s="1" t="s">
        <v>19</v>
      </c>
      <c r="T1669" s="1">
        <v>0</v>
      </c>
      <c r="U1669" s="1">
        <v>0</v>
      </c>
      <c r="V1669" s="1">
        <v>35</v>
      </c>
      <c r="W1669">
        <f t="shared" si="261"/>
        <v>7.9861111094942316E-2</v>
      </c>
      <c r="X1669">
        <f>COUNTIF($A$2:A1669,A1669)</f>
        <v>1</v>
      </c>
      <c r="Y1669" t="str">
        <f>VLOOKUP(A:A,[1]ZU_2015_ORIGINAL!A:F,6,FALSE)</f>
        <v>UCH</v>
      </c>
      <c r="Z1669" s="7"/>
    </row>
    <row r="1670" spans="1:26" hidden="1">
      <c r="A1670" s="1">
        <v>5150089253</v>
      </c>
      <c r="B1670" s="2">
        <v>84</v>
      </c>
      <c r="C1670" s="3">
        <v>42113.097222222197</v>
      </c>
      <c r="D1670" s="4">
        <f t="shared" si="262"/>
        <v>9.7222222222222224E-2</v>
      </c>
      <c r="E1670" s="2">
        <f t="shared" si="263"/>
        <v>7</v>
      </c>
      <c r="F1670" s="2">
        <f t="shared" si="264"/>
        <v>2</v>
      </c>
      <c r="G1670" s="3">
        <v>42113.219444444403</v>
      </c>
      <c r="H1670" s="4">
        <f t="shared" si="265"/>
        <v>0.21944444444444444</v>
      </c>
      <c r="I1670" s="2">
        <f t="shared" si="266"/>
        <v>7</v>
      </c>
      <c r="J1670" s="2">
        <f t="shared" si="267"/>
        <v>2</v>
      </c>
      <c r="K1670" s="3">
        <v>42114.381944444503</v>
      </c>
      <c r="L1670" s="1">
        <f t="shared" si="260"/>
        <v>1.1625000001004082</v>
      </c>
      <c r="M1670" s="1" t="s">
        <v>14</v>
      </c>
      <c r="N1670" s="1">
        <f t="shared" si="268"/>
        <v>1</v>
      </c>
      <c r="O1670" s="1" t="s">
        <v>23</v>
      </c>
      <c r="P1670" s="1">
        <v>12</v>
      </c>
      <c r="Q1670" s="1" t="s">
        <v>16</v>
      </c>
      <c r="R1670" s="1">
        <f t="shared" si="269"/>
        <v>1</v>
      </c>
      <c r="S1670" s="1" t="s">
        <v>19</v>
      </c>
      <c r="T1670" s="1">
        <v>0</v>
      </c>
      <c r="U1670" s="1">
        <v>0</v>
      </c>
      <c r="V1670" s="1">
        <v>32</v>
      </c>
      <c r="W1670">
        <f t="shared" si="261"/>
        <v>0.12222222220589174</v>
      </c>
      <c r="X1670">
        <f>COUNTIF($A$2:A1670,A1670)</f>
        <v>1</v>
      </c>
      <c r="Y1670" t="str">
        <f>VLOOKUP(A:A,[1]ZU_2015_ORIGINAL!A:F,6,FALSE)</f>
        <v>GCH</v>
      </c>
      <c r="Z1670" s="7"/>
    </row>
    <row r="1671" spans="1:26" hidden="1">
      <c r="A1671" s="1">
        <v>5150089415</v>
      </c>
      <c r="B1671" s="2">
        <v>80</v>
      </c>
      <c r="C1671" s="3">
        <v>42113.661805555603</v>
      </c>
      <c r="D1671" s="4">
        <f t="shared" si="262"/>
        <v>0.66180555555555554</v>
      </c>
      <c r="E1671" s="2">
        <f t="shared" si="263"/>
        <v>7</v>
      </c>
      <c r="F1671" s="2">
        <f t="shared" si="264"/>
        <v>2</v>
      </c>
      <c r="G1671" s="3">
        <v>42114.831250000003</v>
      </c>
      <c r="H1671" s="4">
        <f t="shared" si="265"/>
        <v>0.83124999999999993</v>
      </c>
      <c r="I1671" s="2">
        <f t="shared" si="266"/>
        <v>1</v>
      </c>
      <c r="J1671" s="2">
        <f t="shared" si="267"/>
        <v>2</v>
      </c>
      <c r="K1671" s="3">
        <v>42121.547916666699</v>
      </c>
      <c r="L1671" s="1">
        <f t="shared" si="260"/>
        <v>6.7166666666962556</v>
      </c>
      <c r="M1671" s="1" t="s">
        <v>14</v>
      </c>
      <c r="N1671" s="1">
        <f t="shared" si="268"/>
        <v>1</v>
      </c>
      <c r="O1671" s="1" t="s">
        <v>28</v>
      </c>
      <c r="P1671" s="1">
        <v>15</v>
      </c>
      <c r="Q1671" s="1" t="s">
        <v>16</v>
      </c>
      <c r="R1671" s="1">
        <f t="shared" si="269"/>
        <v>1</v>
      </c>
      <c r="S1671" s="1" t="s">
        <v>22</v>
      </c>
      <c r="T1671" s="1">
        <v>0</v>
      </c>
      <c r="U1671" s="1">
        <v>0</v>
      </c>
      <c r="V1671" s="1">
        <v>31</v>
      </c>
      <c r="W1671">
        <f t="shared" si="261"/>
        <v>1.1694444444001419</v>
      </c>
      <c r="X1671">
        <f>COUNTIF($A$2:A1671,A1671)</f>
        <v>1</v>
      </c>
      <c r="Y1671" t="str">
        <f>VLOOKUP(A:A,[1]ZU_2015_ORIGINAL!A:F,6,FALSE)</f>
        <v>HTC</v>
      </c>
      <c r="Z1671" s="7"/>
    </row>
    <row r="1672" spans="1:26">
      <c r="A1672" s="1">
        <v>5150089474</v>
      </c>
      <c r="B1672" s="2">
        <v>82</v>
      </c>
      <c r="C1672" s="3">
        <v>42113.797222222202</v>
      </c>
      <c r="D1672" s="4">
        <f t="shared" si="262"/>
        <v>0.79722222222222217</v>
      </c>
      <c r="E1672" s="2">
        <f t="shared" si="263"/>
        <v>7</v>
      </c>
      <c r="F1672" s="2">
        <f t="shared" si="264"/>
        <v>2</v>
      </c>
      <c r="G1672" s="3">
        <v>42115.073611111096</v>
      </c>
      <c r="H1672" s="4">
        <f t="shared" si="265"/>
        <v>7.3611111111111113E-2</v>
      </c>
      <c r="I1672" s="2">
        <f t="shared" si="266"/>
        <v>2</v>
      </c>
      <c r="J1672" s="2">
        <f t="shared" si="267"/>
        <v>2</v>
      </c>
      <c r="K1672" s="3">
        <v>42116.456944444399</v>
      </c>
      <c r="L1672" s="1">
        <f t="shared" si="260"/>
        <v>1.3833333333022892</v>
      </c>
      <c r="M1672" s="1" t="s">
        <v>14</v>
      </c>
      <c r="N1672" s="1">
        <f t="shared" si="268"/>
        <v>1</v>
      </c>
      <c r="O1672" s="1" t="s">
        <v>18</v>
      </c>
      <c r="P1672" s="1">
        <v>11</v>
      </c>
      <c r="Q1672" s="1" t="s">
        <v>29</v>
      </c>
      <c r="R1672" s="1">
        <f t="shared" si="269"/>
        <v>2</v>
      </c>
      <c r="S1672" s="1" t="s">
        <v>19</v>
      </c>
      <c r="T1672" s="1">
        <v>0</v>
      </c>
      <c r="U1672" s="1">
        <v>0</v>
      </c>
      <c r="V1672" s="1">
        <v>32</v>
      </c>
      <c r="W1672">
        <f t="shared" si="261"/>
        <v>1.2763888888948713</v>
      </c>
      <c r="X1672">
        <f>COUNTIF($A$2:A1672,A1672)</f>
        <v>1</v>
      </c>
      <c r="Y1672" t="str">
        <f>VLOOKUP(A:A,[1]ZU_2015_ORIGINAL!A:F,6,FALSE)</f>
        <v>AVT</v>
      </c>
      <c r="Z1672" s="7"/>
    </row>
    <row r="1673" spans="1:26">
      <c r="A1673" s="1">
        <v>5150089475</v>
      </c>
      <c r="B1673" s="2">
        <v>81</v>
      </c>
      <c r="C1673" s="3">
        <v>42113.814583333296</v>
      </c>
      <c r="D1673" s="4">
        <f t="shared" si="262"/>
        <v>0.81458333333333333</v>
      </c>
      <c r="E1673" s="2">
        <f t="shared" si="263"/>
        <v>7</v>
      </c>
      <c r="F1673" s="2">
        <f t="shared" si="264"/>
        <v>2</v>
      </c>
      <c r="G1673" s="3">
        <v>42114.75</v>
      </c>
      <c r="H1673" s="4">
        <f t="shared" si="265"/>
        <v>0.75</v>
      </c>
      <c r="I1673" s="2">
        <f t="shared" si="266"/>
        <v>1</v>
      </c>
      <c r="J1673" s="2">
        <f t="shared" si="267"/>
        <v>1</v>
      </c>
      <c r="K1673" s="3">
        <v>42115.53125</v>
      </c>
      <c r="L1673" s="1">
        <f t="shared" si="260"/>
        <v>0.78125</v>
      </c>
      <c r="M1673" s="1" t="s">
        <v>14</v>
      </c>
      <c r="N1673" s="1">
        <f t="shared" si="268"/>
        <v>1</v>
      </c>
      <c r="O1673" s="1" t="s">
        <v>23</v>
      </c>
      <c r="P1673" s="1">
        <v>12</v>
      </c>
      <c r="Q1673" s="1" t="s">
        <v>29</v>
      </c>
      <c r="R1673" s="1">
        <f t="shared" si="269"/>
        <v>2</v>
      </c>
      <c r="S1673" s="1" t="s">
        <v>24</v>
      </c>
      <c r="T1673" s="1">
        <v>1</v>
      </c>
      <c r="U1673" s="1">
        <v>0</v>
      </c>
      <c r="V1673" s="1">
        <v>39</v>
      </c>
      <c r="W1673">
        <f t="shared" si="261"/>
        <v>0.93541666670353152</v>
      </c>
      <c r="X1673">
        <f>COUNTIF($A$2:A1673,A1673)</f>
        <v>1</v>
      </c>
      <c r="Y1673" t="str">
        <f>VLOOKUP(A:A,[1]ZU_2015_ORIGINAL!A:F,6,FALSE)</f>
        <v>GCH</v>
      </c>
      <c r="Z1673" s="7"/>
    </row>
    <row r="1674" spans="1:26">
      <c r="A1674" s="1">
        <v>5150089485</v>
      </c>
      <c r="B1674" s="2">
        <v>67</v>
      </c>
      <c r="C1674" s="3">
        <v>42113.833333333299</v>
      </c>
      <c r="D1674" s="4">
        <f t="shared" si="262"/>
        <v>0.83333333333333337</v>
      </c>
      <c r="E1674" s="2">
        <f t="shared" si="263"/>
        <v>7</v>
      </c>
      <c r="F1674" s="2">
        <f t="shared" si="264"/>
        <v>2</v>
      </c>
      <c r="G1674" s="3">
        <v>42114.022916666698</v>
      </c>
      <c r="H1674" s="4">
        <f t="shared" si="265"/>
        <v>2.2916666666666669E-2</v>
      </c>
      <c r="I1674" s="2">
        <f t="shared" si="266"/>
        <v>1</v>
      </c>
      <c r="J1674" s="2">
        <f t="shared" si="267"/>
        <v>2</v>
      </c>
      <c r="K1674" s="3">
        <v>42121.488194444399</v>
      </c>
      <c r="L1674" s="1">
        <f t="shared" si="260"/>
        <v>7.465277777700976</v>
      </c>
      <c r="M1674" s="1" t="s">
        <v>14</v>
      </c>
      <c r="N1674" s="1">
        <f t="shared" si="268"/>
        <v>1</v>
      </c>
      <c r="O1674" s="1" t="s">
        <v>18</v>
      </c>
      <c r="P1674" s="1">
        <v>11</v>
      </c>
      <c r="Q1674" s="1" t="s">
        <v>29</v>
      </c>
      <c r="R1674" s="1">
        <f t="shared" si="269"/>
        <v>2</v>
      </c>
      <c r="S1674" s="1" t="s">
        <v>17</v>
      </c>
      <c r="T1674" s="1">
        <v>0</v>
      </c>
      <c r="U1674" s="1">
        <v>0</v>
      </c>
      <c r="V1674" s="1">
        <v>32</v>
      </c>
      <c r="W1674">
        <f t="shared" si="261"/>
        <v>0.18958333339833189</v>
      </c>
      <c r="X1674">
        <f>COUNTIF($A$2:A1674,A1674)</f>
        <v>1</v>
      </c>
      <c r="Y1674" t="str">
        <f>VLOOKUP(A:A,[1]ZU_2015_ORIGINAL!A:F,6,FALSE)</f>
        <v>AVT</v>
      </c>
      <c r="Z1674" s="7"/>
    </row>
    <row r="1675" spans="1:26" hidden="1">
      <c r="A1675" s="1">
        <v>5150089517</v>
      </c>
      <c r="B1675" s="2">
        <v>58</v>
      </c>
      <c r="C1675" s="3">
        <v>42113.895833333299</v>
      </c>
      <c r="D1675" s="4">
        <f t="shared" si="262"/>
        <v>0.89583333333333337</v>
      </c>
      <c r="E1675" s="2">
        <f t="shared" si="263"/>
        <v>7</v>
      </c>
      <c r="F1675" s="2">
        <f t="shared" si="264"/>
        <v>2</v>
      </c>
      <c r="G1675" s="3">
        <v>42113.934027777803</v>
      </c>
      <c r="H1675" s="4">
        <f t="shared" si="265"/>
        <v>0.93402777777777779</v>
      </c>
      <c r="I1675" s="2">
        <f t="shared" si="266"/>
        <v>7</v>
      </c>
      <c r="J1675" s="2">
        <f t="shared" si="267"/>
        <v>2</v>
      </c>
      <c r="K1675" s="3">
        <v>42123.492361111101</v>
      </c>
      <c r="L1675" s="1">
        <f t="shared" si="260"/>
        <v>9.5583333332979237</v>
      </c>
      <c r="M1675" s="1" t="s">
        <v>14</v>
      </c>
      <c r="N1675" s="1">
        <f t="shared" si="268"/>
        <v>1</v>
      </c>
      <c r="O1675" s="1" t="s">
        <v>14</v>
      </c>
      <c r="P1675" s="1">
        <v>9</v>
      </c>
      <c r="Q1675" s="1" t="s">
        <v>16</v>
      </c>
      <c r="R1675" s="1">
        <f t="shared" si="269"/>
        <v>1</v>
      </c>
      <c r="S1675" s="1" t="s">
        <v>25</v>
      </c>
      <c r="T1675" s="1">
        <v>0</v>
      </c>
      <c r="U1675" s="1">
        <v>0</v>
      </c>
      <c r="V1675" s="1">
        <v>34</v>
      </c>
      <c r="W1675">
        <f t="shared" si="261"/>
        <v>3.8194444503460545E-2</v>
      </c>
      <c r="X1675">
        <f>COUNTIF($A$2:A1675,A1675)</f>
        <v>1</v>
      </c>
      <c r="Y1675" t="str">
        <f>VLOOKUP(A:A,[1]ZU_2015_ORIGINAL!A:F,6,FALSE)</f>
        <v>AIN</v>
      </c>
      <c r="Z1675" s="7"/>
    </row>
    <row r="1676" spans="1:26">
      <c r="A1676" s="1">
        <v>5150089534</v>
      </c>
      <c r="B1676" s="2">
        <v>43</v>
      </c>
      <c r="C1676" s="3">
        <v>42113.966666666704</v>
      </c>
      <c r="D1676" s="4">
        <f t="shared" si="262"/>
        <v>0.96666666666666667</v>
      </c>
      <c r="E1676" s="2">
        <f t="shared" si="263"/>
        <v>7</v>
      </c>
      <c r="F1676" s="2">
        <f t="shared" si="264"/>
        <v>2</v>
      </c>
      <c r="G1676" s="3">
        <v>42114.194444444402</v>
      </c>
      <c r="H1676" s="4">
        <f t="shared" si="265"/>
        <v>0.19444444444444445</v>
      </c>
      <c r="I1676" s="2">
        <f t="shared" si="266"/>
        <v>1</v>
      </c>
      <c r="J1676" s="2">
        <f t="shared" si="267"/>
        <v>2</v>
      </c>
      <c r="K1676" s="3">
        <v>42115.590972222199</v>
      </c>
      <c r="L1676" s="1">
        <f t="shared" si="260"/>
        <v>1.3965277777970186</v>
      </c>
      <c r="M1676" s="1" t="s">
        <v>14</v>
      </c>
      <c r="N1676" s="1">
        <f t="shared" si="268"/>
        <v>1</v>
      </c>
      <c r="O1676" s="1" t="s">
        <v>34</v>
      </c>
      <c r="P1676" s="1">
        <v>8</v>
      </c>
      <c r="Q1676" s="1" t="s">
        <v>29</v>
      </c>
      <c r="R1676" s="1">
        <f t="shared" si="269"/>
        <v>2</v>
      </c>
      <c r="S1676" s="1" t="s">
        <v>19</v>
      </c>
      <c r="T1676" s="1">
        <v>0</v>
      </c>
      <c r="U1676" s="1">
        <v>0</v>
      </c>
      <c r="V1676" s="1">
        <v>34</v>
      </c>
      <c r="W1676">
        <f t="shared" si="261"/>
        <v>0.22777777769806562</v>
      </c>
      <c r="X1676">
        <f>COUNTIF($A$2:A1676,A1676)</f>
        <v>1</v>
      </c>
      <c r="Y1676" t="str">
        <f>VLOOKUP(A:A,[1]ZU_2015_ORIGINAL!A:F,6,FALSE)</f>
        <v>4MD</v>
      </c>
      <c r="Z1676" s="7"/>
    </row>
    <row r="1677" spans="1:26" hidden="1">
      <c r="A1677" s="1">
        <v>5150089574</v>
      </c>
      <c r="B1677" s="2">
        <v>68</v>
      </c>
      <c r="C1677" s="3">
        <v>42114.289583333302</v>
      </c>
      <c r="D1677" s="4">
        <f t="shared" si="262"/>
        <v>0.28958333333333336</v>
      </c>
      <c r="E1677" s="2">
        <f t="shared" si="263"/>
        <v>1</v>
      </c>
      <c r="F1677" s="2">
        <f t="shared" si="264"/>
        <v>2</v>
      </c>
      <c r="G1677" s="3">
        <v>42116.788888888899</v>
      </c>
      <c r="H1677" s="4">
        <f t="shared" si="265"/>
        <v>0.78888888888888886</v>
      </c>
      <c r="I1677" s="2">
        <f t="shared" si="266"/>
        <v>3</v>
      </c>
      <c r="J1677" s="2">
        <f t="shared" si="267"/>
        <v>1</v>
      </c>
      <c r="K1677" s="3">
        <v>42117.393750000003</v>
      </c>
      <c r="L1677" s="1">
        <f t="shared" si="260"/>
        <v>0.60486111110367347</v>
      </c>
      <c r="M1677" s="1" t="s">
        <v>14</v>
      </c>
      <c r="N1677" s="1">
        <f t="shared" si="268"/>
        <v>1</v>
      </c>
      <c r="O1677" s="1" t="s">
        <v>15</v>
      </c>
      <c r="P1677" s="1">
        <v>19</v>
      </c>
      <c r="Q1677" s="1" t="s">
        <v>16</v>
      </c>
      <c r="R1677" s="1">
        <f t="shared" si="269"/>
        <v>1</v>
      </c>
      <c r="S1677" s="1" t="s">
        <v>19</v>
      </c>
      <c r="T1677" s="1">
        <v>0</v>
      </c>
      <c r="U1677" s="1">
        <v>0</v>
      </c>
      <c r="V1677" s="1">
        <v>32</v>
      </c>
      <c r="W1677">
        <f t="shared" si="261"/>
        <v>2.4993055555969477</v>
      </c>
      <c r="X1677">
        <f>COUNTIF($A$2:A1677,A1677)</f>
        <v>1</v>
      </c>
      <c r="Y1677" t="str">
        <f>VLOOKUP(A:A,[1]ZU_2015_ORIGINAL!A:F,6,FALSE)</f>
        <v>NCH</v>
      </c>
      <c r="Z1677" s="7"/>
    </row>
    <row r="1678" spans="1:26" hidden="1">
      <c r="A1678" s="1">
        <v>5150089574</v>
      </c>
      <c r="B1678" s="2">
        <v>68</v>
      </c>
      <c r="C1678" s="3">
        <v>42114.289583333302</v>
      </c>
      <c r="D1678" s="4">
        <f t="shared" si="262"/>
        <v>0.28958333333333336</v>
      </c>
      <c r="E1678" s="2">
        <f t="shared" si="263"/>
        <v>1</v>
      </c>
      <c r="F1678" s="2">
        <f t="shared" si="264"/>
        <v>2</v>
      </c>
      <c r="G1678" s="3">
        <v>42118.500694444498</v>
      </c>
      <c r="H1678" s="4">
        <f t="shared" si="265"/>
        <v>0.50069444444444444</v>
      </c>
      <c r="I1678" s="2">
        <f t="shared" si="266"/>
        <v>5</v>
      </c>
      <c r="J1678" s="2">
        <f t="shared" si="267"/>
        <v>1</v>
      </c>
      <c r="K1678" s="3">
        <v>42120.427777777797</v>
      </c>
      <c r="L1678" s="1">
        <f t="shared" si="260"/>
        <v>1.9270833332993789</v>
      </c>
      <c r="M1678" s="1" t="s">
        <v>14</v>
      </c>
      <c r="N1678" s="1">
        <f t="shared" si="268"/>
        <v>1</v>
      </c>
      <c r="O1678" s="1" t="s">
        <v>15</v>
      </c>
      <c r="P1678" s="1">
        <v>19</v>
      </c>
      <c r="Q1678" s="1" t="s">
        <v>16</v>
      </c>
      <c r="R1678" s="1">
        <f t="shared" si="269"/>
        <v>1</v>
      </c>
      <c r="S1678" s="1" t="s">
        <v>19</v>
      </c>
      <c r="T1678" s="1">
        <v>0</v>
      </c>
      <c r="U1678" s="1">
        <v>0</v>
      </c>
      <c r="V1678" s="1">
        <v>35</v>
      </c>
      <c r="W1678">
        <f t="shared" si="261"/>
        <v>4.2111111111953505</v>
      </c>
      <c r="X1678">
        <f>COUNTIF($A$2:A1678,A1678)</f>
        <v>2</v>
      </c>
      <c r="Y1678" t="str">
        <f>VLOOKUP(A:A,[1]ZU_2015_ORIGINAL!A:F,6,FALSE)</f>
        <v>NCH</v>
      </c>
      <c r="Z1678" s="7"/>
    </row>
    <row r="1679" spans="1:26" hidden="1">
      <c r="A1679" s="1">
        <v>5150089614</v>
      </c>
      <c r="B1679" s="2">
        <v>58</v>
      </c>
      <c r="C1679" s="3">
        <v>42114.329861111102</v>
      </c>
      <c r="D1679" s="4">
        <f t="shared" si="262"/>
        <v>0.3298611111111111</v>
      </c>
      <c r="E1679" s="2">
        <f t="shared" si="263"/>
        <v>1</v>
      </c>
      <c r="F1679" s="2">
        <f t="shared" si="264"/>
        <v>1</v>
      </c>
      <c r="G1679" s="3">
        <v>42115.5180555556</v>
      </c>
      <c r="H1679" s="4">
        <f t="shared" si="265"/>
        <v>0.5180555555555556</v>
      </c>
      <c r="I1679" s="2">
        <f t="shared" si="266"/>
        <v>2</v>
      </c>
      <c r="J1679" s="2">
        <f t="shared" si="267"/>
        <v>1</v>
      </c>
      <c r="K1679" s="3">
        <v>42116.377777777801</v>
      </c>
      <c r="L1679" s="1">
        <f t="shared" si="260"/>
        <v>0.85972222220152617</v>
      </c>
      <c r="M1679" s="1" t="s">
        <v>14</v>
      </c>
      <c r="N1679" s="1">
        <f t="shared" si="268"/>
        <v>1</v>
      </c>
      <c r="O1679" s="1" t="s">
        <v>15</v>
      </c>
      <c r="P1679" s="1">
        <v>19</v>
      </c>
      <c r="Q1679" s="1" t="s">
        <v>16</v>
      </c>
      <c r="R1679" s="1">
        <f t="shared" si="269"/>
        <v>1</v>
      </c>
      <c r="S1679" s="1" t="s">
        <v>19</v>
      </c>
      <c r="T1679" s="1">
        <v>0</v>
      </c>
      <c r="U1679" s="1">
        <v>0</v>
      </c>
      <c r="V1679" s="1">
        <v>32</v>
      </c>
      <c r="W1679">
        <f t="shared" si="261"/>
        <v>1.1881944444976398</v>
      </c>
      <c r="X1679">
        <f>COUNTIF($A$2:A1679,A1679)</f>
        <v>1</v>
      </c>
      <c r="Y1679" t="str">
        <f>VLOOKUP(A:A,[1]ZU_2015_ORIGINAL!A:F,6,FALSE)</f>
        <v>NCH</v>
      </c>
      <c r="Z1679" s="7"/>
    </row>
    <row r="1680" spans="1:26" hidden="1">
      <c r="A1680" s="1">
        <v>5150089661</v>
      </c>
      <c r="B1680" s="2">
        <v>52</v>
      </c>
      <c r="C1680" s="3">
        <v>42114.354861111096</v>
      </c>
      <c r="D1680" s="4">
        <f t="shared" si="262"/>
        <v>0.35486111111111113</v>
      </c>
      <c r="E1680" s="2">
        <f t="shared" si="263"/>
        <v>1</v>
      </c>
      <c r="F1680" s="2">
        <f t="shared" si="264"/>
        <v>1</v>
      </c>
      <c r="G1680" s="3">
        <v>42115.482638888898</v>
      </c>
      <c r="H1680" s="4">
        <f t="shared" si="265"/>
        <v>0.4826388888888889</v>
      </c>
      <c r="I1680" s="2">
        <f t="shared" si="266"/>
        <v>2</v>
      </c>
      <c r="J1680" s="2">
        <f t="shared" si="267"/>
        <v>1</v>
      </c>
      <c r="K1680" s="3">
        <v>42117.467361111099</v>
      </c>
      <c r="L1680" s="1">
        <f t="shared" si="260"/>
        <v>1.9847222222015262</v>
      </c>
      <c r="M1680" s="1" t="s">
        <v>14</v>
      </c>
      <c r="N1680" s="1">
        <f t="shared" si="268"/>
        <v>1</v>
      </c>
      <c r="O1680" s="1" t="s">
        <v>28</v>
      </c>
      <c r="P1680" s="1">
        <v>15</v>
      </c>
      <c r="Q1680" s="1" t="s">
        <v>16</v>
      </c>
      <c r="R1680" s="1">
        <f t="shared" si="269"/>
        <v>1</v>
      </c>
      <c r="S1680" s="1" t="s">
        <v>19</v>
      </c>
      <c r="T1680" s="1">
        <v>0</v>
      </c>
      <c r="U1680" s="1">
        <v>0</v>
      </c>
      <c r="V1680" s="1">
        <v>34</v>
      </c>
      <c r="W1680">
        <f t="shared" si="261"/>
        <v>1.1277777778013842</v>
      </c>
      <c r="X1680">
        <f>COUNTIF($A$2:A1680,A1680)</f>
        <v>1</v>
      </c>
      <c r="Y1680" t="str">
        <f>VLOOKUP(A:A,[1]ZU_2015_ORIGINAL!A:F,6,FALSE)</f>
        <v>HTC</v>
      </c>
      <c r="Z1680" s="7"/>
    </row>
    <row r="1681" spans="1:26" hidden="1">
      <c r="A1681" s="1">
        <v>5150089665</v>
      </c>
      <c r="B1681" s="2">
        <v>71</v>
      </c>
      <c r="C1681" s="3">
        <v>42142.395138888904</v>
      </c>
      <c r="D1681" s="4">
        <f t="shared" si="262"/>
        <v>0.39513888888888887</v>
      </c>
      <c r="E1681" s="2">
        <f t="shared" si="263"/>
        <v>1</v>
      </c>
      <c r="F1681" s="2">
        <f t="shared" si="264"/>
        <v>1</v>
      </c>
      <c r="G1681" s="3">
        <v>42143.6</v>
      </c>
      <c r="H1681" s="4">
        <f t="shared" si="265"/>
        <v>0.6</v>
      </c>
      <c r="I1681" s="2">
        <f t="shared" si="266"/>
        <v>2</v>
      </c>
      <c r="J1681" s="2">
        <f t="shared" si="267"/>
        <v>1</v>
      </c>
      <c r="K1681" s="3">
        <v>42144.384722222203</v>
      </c>
      <c r="L1681" s="1">
        <f t="shared" si="260"/>
        <v>0.78472222220443655</v>
      </c>
      <c r="M1681" s="1" t="s">
        <v>14</v>
      </c>
      <c r="N1681" s="1">
        <f t="shared" si="268"/>
        <v>1</v>
      </c>
      <c r="O1681" s="1" t="s">
        <v>23</v>
      </c>
      <c r="P1681" s="1">
        <v>12</v>
      </c>
      <c r="Q1681" s="1" t="s">
        <v>16</v>
      </c>
      <c r="R1681" s="1">
        <f t="shared" si="269"/>
        <v>1</v>
      </c>
      <c r="S1681" s="1" t="s">
        <v>19</v>
      </c>
      <c r="T1681" s="1">
        <v>0</v>
      </c>
      <c r="U1681" s="1">
        <v>0</v>
      </c>
      <c r="V1681" s="1">
        <v>32</v>
      </c>
      <c r="W1681">
        <f t="shared" si="261"/>
        <v>1.2048611110949423</v>
      </c>
      <c r="X1681">
        <f>COUNTIF($A$2:A1681,A1681)</f>
        <v>1</v>
      </c>
      <c r="Y1681" t="str">
        <f>VLOOKUP(A:A,[1]ZU_2015_ORIGINAL!A:F,6,FALSE)</f>
        <v>GCH</v>
      </c>
      <c r="Z1681" s="7"/>
    </row>
    <row r="1682" spans="1:26" hidden="1">
      <c r="A1682" s="1">
        <v>5150089674</v>
      </c>
      <c r="B1682" s="2">
        <v>30</v>
      </c>
      <c r="C1682" s="3">
        <v>42114.3618055556</v>
      </c>
      <c r="D1682" s="4">
        <f t="shared" si="262"/>
        <v>0.36180555555555555</v>
      </c>
      <c r="E1682" s="2">
        <f t="shared" si="263"/>
        <v>1</v>
      </c>
      <c r="F1682" s="2">
        <f t="shared" si="264"/>
        <v>1</v>
      </c>
      <c r="G1682" s="3">
        <v>42114.965277777803</v>
      </c>
      <c r="H1682" s="4">
        <f t="shared" si="265"/>
        <v>0.96527777777777779</v>
      </c>
      <c r="I1682" s="2">
        <f t="shared" si="266"/>
        <v>1</v>
      </c>
      <c r="J1682" s="2">
        <f t="shared" si="267"/>
        <v>2</v>
      </c>
      <c r="K1682" s="3">
        <v>42115.034722222197</v>
      </c>
      <c r="L1682" s="1">
        <f t="shared" si="260"/>
        <v>6.9444444394321181E-2</v>
      </c>
      <c r="M1682" s="1" t="s">
        <v>14</v>
      </c>
      <c r="N1682" s="1">
        <f t="shared" si="268"/>
        <v>1</v>
      </c>
      <c r="O1682" s="1" t="s">
        <v>30</v>
      </c>
      <c r="P1682" s="1">
        <v>18</v>
      </c>
      <c r="Q1682" s="1" t="s">
        <v>16</v>
      </c>
      <c r="R1682" s="1">
        <f t="shared" si="269"/>
        <v>1</v>
      </c>
      <c r="S1682" s="1" t="s">
        <v>19</v>
      </c>
      <c r="T1682" s="1">
        <v>0</v>
      </c>
      <c r="U1682" s="1">
        <v>0</v>
      </c>
      <c r="V1682" s="1">
        <v>39</v>
      </c>
      <c r="W1682">
        <f t="shared" si="261"/>
        <v>0.60347222220298136</v>
      </c>
      <c r="X1682">
        <f>COUNTIF($A$2:A1682,A1682)</f>
        <v>1</v>
      </c>
      <c r="Y1682" t="str">
        <f>VLOOKUP(A:A,[1]ZU_2015_ORIGINAL!A:F,6,FALSE)</f>
        <v>MKG</v>
      </c>
      <c r="Z1682" s="7"/>
    </row>
    <row r="1683" spans="1:26">
      <c r="A1683" s="1">
        <v>5150089684</v>
      </c>
      <c r="B1683" s="2">
        <v>74</v>
      </c>
      <c r="C1683" s="3">
        <v>42114.3659722222</v>
      </c>
      <c r="D1683" s="4">
        <f t="shared" si="262"/>
        <v>0.3659722222222222</v>
      </c>
      <c r="E1683" s="2">
        <f t="shared" si="263"/>
        <v>1</v>
      </c>
      <c r="F1683" s="2">
        <f t="shared" si="264"/>
        <v>1</v>
      </c>
      <c r="G1683" s="3">
        <v>42114.502777777801</v>
      </c>
      <c r="H1683" s="4">
        <f t="shared" si="265"/>
        <v>0.50277777777777777</v>
      </c>
      <c r="I1683" s="2">
        <f t="shared" si="266"/>
        <v>1</v>
      </c>
      <c r="J1683" s="2">
        <f t="shared" si="267"/>
        <v>1</v>
      </c>
      <c r="K1683" s="3">
        <v>42115.380555555603</v>
      </c>
      <c r="L1683" s="1">
        <f t="shared" si="260"/>
        <v>0.87777777780138422</v>
      </c>
      <c r="M1683" s="1" t="s">
        <v>14</v>
      </c>
      <c r="N1683" s="1">
        <f t="shared" si="268"/>
        <v>1</v>
      </c>
      <c r="O1683" s="1" t="s">
        <v>32</v>
      </c>
      <c r="P1683" s="1">
        <v>23</v>
      </c>
      <c r="Q1683" s="1" t="s">
        <v>29</v>
      </c>
      <c r="R1683" s="1">
        <f t="shared" si="269"/>
        <v>2</v>
      </c>
      <c r="S1683" s="1" t="s">
        <v>19</v>
      </c>
      <c r="T1683" s="1">
        <v>0</v>
      </c>
      <c r="U1683" s="1">
        <v>0</v>
      </c>
      <c r="V1683" s="1">
        <v>34</v>
      </c>
      <c r="W1683">
        <f t="shared" si="261"/>
        <v>0.13680555560131324</v>
      </c>
      <c r="X1683">
        <f>COUNTIF($A$2:A1683,A1683)</f>
        <v>1</v>
      </c>
      <c r="Y1683" t="str">
        <f>VLOOKUP(A:A,[1]ZU_2015_ORIGINAL!A:F,6,FALSE)</f>
        <v>UCH</v>
      </c>
      <c r="Z1683" s="7"/>
    </row>
    <row r="1684" spans="1:26" hidden="1">
      <c r="A1684" s="1">
        <v>5150089692</v>
      </c>
      <c r="B1684" s="2">
        <v>73</v>
      </c>
      <c r="C1684" s="3">
        <v>42114.370138888902</v>
      </c>
      <c r="D1684" s="4">
        <f t="shared" si="262"/>
        <v>0.37013888888888885</v>
      </c>
      <c r="E1684" s="2">
        <f t="shared" si="263"/>
        <v>1</v>
      </c>
      <c r="F1684" s="2">
        <f t="shared" si="264"/>
        <v>1</v>
      </c>
      <c r="G1684" s="3">
        <v>42115.838194444397</v>
      </c>
      <c r="H1684" s="4">
        <f t="shared" si="265"/>
        <v>0.83819444444444446</v>
      </c>
      <c r="I1684" s="2">
        <f t="shared" si="266"/>
        <v>2</v>
      </c>
      <c r="J1684" s="2">
        <f t="shared" si="267"/>
        <v>2</v>
      </c>
      <c r="K1684" s="3">
        <v>42117.465972222199</v>
      </c>
      <c r="L1684" s="1">
        <f t="shared" si="260"/>
        <v>1.6277777778013842</v>
      </c>
      <c r="M1684" s="1" t="s">
        <v>14</v>
      </c>
      <c r="N1684" s="1">
        <f t="shared" si="268"/>
        <v>1</v>
      </c>
      <c r="O1684" s="1" t="s">
        <v>28</v>
      </c>
      <c r="P1684" s="1">
        <v>15</v>
      </c>
      <c r="Q1684" s="1" t="s">
        <v>16</v>
      </c>
      <c r="R1684" s="1">
        <f t="shared" si="269"/>
        <v>1</v>
      </c>
      <c r="S1684" s="1" t="s">
        <v>19</v>
      </c>
      <c r="T1684" s="1">
        <v>0</v>
      </c>
      <c r="U1684" s="1">
        <v>0</v>
      </c>
      <c r="V1684" s="1">
        <v>31</v>
      </c>
      <c r="W1684">
        <f t="shared" si="261"/>
        <v>1.4680555554950843</v>
      </c>
      <c r="X1684">
        <f>COUNTIF($A$2:A1684,A1684)</f>
        <v>1</v>
      </c>
      <c r="Y1684" t="str">
        <f>VLOOKUP(A:A,[1]ZU_2015_ORIGINAL!A:F,6,FALSE)</f>
        <v>HTC</v>
      </c>
      <c r="Z1684" s="7"/>
    </row>
    <row r="1685" spans="1:26" hidden="1">
      <c r="A1685" s="1">
        <v>5150089734</v>
      </c>
      <c r="B1685" s="2">
        <v>85</v>
      </c>
      <c r="C1685" s="3">
        <v>42114.3881944444</v>
      </c>
      <c r="D1685" s="4">
        <f t="shared" si="262"/>
        <v>0.38819444444444445</v>
      </c>
      <c r="E1685" s="2">
        <f t="shared" si="263"/>
        <v>1</v>
      </c>
      <c r="F1685" s="2">
        <f t="shared" si="264"/>
        <v>1</v>
      </c>
      <c r="G1685" s="3">
        <v>42116.697916666701</v>
      </c>
      <c r="H1685" s="4">
        <f t="shared" si="265"/>
        <v>0.69791666666666663</v>
      </c>
      <c r="I1685" s="2">
        <f t="shared" si="266"/>
        <v>3</v>
      </c>
      <c r="J1685" s="2">
        <f t="shared" si="267"/>
        <v>1</v>
      </c>
      <c r="K1685" s="3">
        <v>42117.28125</v>
      </c>
      <c r="L1685" s="1">
        <f t="shared" si="260"/>
        <v>0.58333333329937886</v>
      </c>
      <c r="M1685" s="1" t="s">
        <v>14</v>
      </c>
      <c r="N1685" s="1">
        <f t="shared" si="268"/>
        <v>1</v>
      </c>
      <c r="O1685" s="1" t="s">
        <v>23</v>
      </c>
      <c r="P1685" s="1">
        <v>12</v>
      </c>
      <c r="Q1685" s="1" t="s">
        <v>16</v>
      </c>
      <c r="R1685" s="1">
        <f t="shared" si="269"/>
        <v>1</v>
      </c>
      <c r="S1685" s="1" t="s">
        <v>19</v>
      </c>
      <c r="T1685" s="1">
        <v>0</v>
      </c>
      <c r="U1685" s="1">
        <v>0</v>
      </c>
      <c r="V1685" s="1">
        <v>39</v>
      </c>
      <c r="W1685">
        <f t="shared" si="261"/>
        <v>2.3097222223004792</v>
      </c>
      <c r="X1685">
        <f>COUNTIF($A$2:A1685,A1685)</f>
        <v>1</v>
      </c>
      <c r="Y1685" t="str">
        <f>VLOOKUP(A:A,[1]ZU_2015_ORIGINAL!A:F,6,FALSE)</f>
        <v>GCH</v>
      </c>
      <c r="Z1685" s="7"/>
    </row>
    <row r="1686" spans="1:26" hidden="1">
      <c r="A1686" s="1">
        <v>5150089793</v>
      </c>
      <c r="B1686" s="2">
        <v>45</v>
      </c>
      <c r="C1686" s="3">
        <v>42118.377777777801</v>
      </c>
      <c r="D1686" s="4">
        <f t="shared" si="262"/>
        <v>0.37777777777777777</v>
      </c>
      <c r="E1686" s="2">
        <f t="shared" si="263"/>
        <v>5</v>
      </c>
      <c r="F1686" s="2">
        <f t="shared" si="264"/>
        <v>1</v>
      </c>
      <c r="G1686" s="3">
        <v>42121.569444444402</v>
      </c>
      <c r="H1686" s="4">
        <f t="shared" si="265"/>
        <v>0.56944444444444442</v>
      </c>
      <c r="I1686" s="2">
        <f t="shared" si="266"/>
        <v>1</v>
      </c>
      <c r="J1686" s="2">
        <f t="shared" si="267"/>
        <v>1</v>
      </c>
      <c r="K1686" s="3">
        <v>42122.399305555598</v>
      </c>
      <c r="L1686" s="1">
        <f t="shared" si="260"/>
        <v>0.82986111119680572</v>
      </c>
      <c r="M1686" s="1" t="s">
        <v>14</v>
      </c>
      <c r="N1686" s="1">
        <f t="shared" si="268"/>
        <v>1</v>
      </c>
      <c r="O1686" s="1" t="s">
        <v>28</v>
      </c>
      <c r="P1686" s="1">
        <v>15</v>
      </c>
      <c r="Q1686" s="1" t="s">
        <v>16</v>
      </c>
      <c r="R1686" s="1">
        <f t="shared" si="269"/>
        <v>1</v>
      </c>
      <c r="S1686" s="1" t="s">
        <v>19</v>
      </c>
      <c r="T1686" s="1">
        <v>0</v>
      </c>
      <c r="U1686" s="1">
        <v>0</v>
      </c>
      <c r="V1686" s="1">
        <v>34</v>
      </c>
      <c r="W1686">
        <f t="shared" si="261"/>
        <v>3.1916666666002129</v>
      </c>
      <c r="X1686">
        <f>COUNTIF($A$2:A1686,A1686)</f>
        <v>1</v>
      </c>
      <c r="Y1686" t="str">
        <f>VLOOKUP(A:A,[1]ZU_2015_ORIGINAL!A:F,6,FALSE)</f>
        <v>HTC</v>
      </c>
      <c r="Z1686" s="7"/>
    </row>
    <row r="1687" spans="1:26" hidden="1">
      <c r="A1687" s="1">
        <v>5150089855</v>
      </c>
      <c r="B1687" s="2">
        <v>71</v>
      </c>
      <c r="C1687" s="3">
        <v>42114.445138888899</v>
      </c>
      <c r="D1687" s="4">
        <f t="shared" si="262"/>
        <v>0.44513888888888892</v>
      </c>
      <c r="E1687" s="2">
        <f t="shared" si="263"/>
        <v>1</v>
      </c>
      <c r="F1687" s="2">
        <f t="shared" si="264"/>
        <v>1</v>
      </c>
      <c r="G1687" s="3">
        <v>42115.599305555603</v>
      </c>
      <c r="H1687" s="4">
        <f t="shared" si="265"/>
        <v>0.59930555555555554</v>
      </c>
      <c r="I1687" s="2">
        <f t="shared" si="266"/>
        <v>2</v>
      </c>
      <c r="J1687" s="2">
        <f t="shared" si="267"/>
        <v>1</v>
      </c>
      <c r="K1687" s="3">
        <v>42117.472222222197</v>
      </c>
      <c r="L1687" s="1">
        <f t="shared" si="260"/>
        <v>1.8729166665943922</v>
      </c>
      <c r="M1687" s="1" t="s">
        <v>14</v>
      </c>
      <c r="N1687" s="1">
        <f t="shared" si="268"/>
        <v>1</v>
      </c>
      <c r="O1687" s="1" t="s">
        <v>28</v>
      </c>
      <c r="P1687" s="1">
        <v>15</v>
      </c>
      <c r="Q1687" s="1" t="s">
        <v>16</v>
      </c>
      <c r="R1687" s="1">
        <f t="shared" si="269"/>
        <v>1</v>
      </c>
      <c r="S1687" s="1" t="s">
        <v>19</v>
      </c>
      <c r="T1687" s="1">
        <v>0</v>
      </c>
      <c r="U1687" s="1">
        <v>0</v>
      </c>
      <c r="V1687" s="1">
        <v>32</v>
      </c>
      <c r="W1687">
        <f t="shared" si="261"/>
        <v>1.1541666667035315</v>
      </c>
      <c r="X1687">
        <f>COUNTIF($A$2:A1687,A1687)</f>
        <v>1</v>
      </c>
      <c r="Y1687" t="str">
        <f>VLOOKUP(A:A,[1]ZU_2015_ORIGINAL!A:F,6,FALSE)</f>
        <v>HTC</v>
      </c>
      <c r="Z1687" s="7"/>
    </row>
    <row r="1688" spans="1:26" hidden="1">
      <c r="A1688" s="1">
        <v>5150089879</v>
      </c>
      <c r="B1688" s="2">
        <v>78</v>
      </c>
      <c r="C1688" s="3">
        <v>42114.456250000003</v>
      </c>
      <c r="D1688" s="4">
        <f t="shared" si="262"/>
        <v>0.45624999999999999</v>
      </c>
      <c r="E1688" s="2">
        <f t="shared" si="263"/>
        <v>1</v>
      </c>
      <c r="F1688" s="2">
        <f t="shared" si="264"/>
        <v>1</v>
      </c>
      <c r="G1688" s="3">
        <v>42117.5</v>
      </c>
      <c r="H1688" s="4">
        <f t="shared" si="265"/>
        <v>0.5</v>
      </c>
      <c r="I1688" s="2">
        <f t="shared" si="266"/>
        <v>4</v>
      </c>
      <c r="J1688" s="2">
        <f t="shared" si="267"/>
        <v>1</v>
      </c>
      <c r="K1688" s="3">
        <v>42128.506249999999</v>
      </c>
      <c r="L1688" s="1">
        <f t="shared" si="260"/>
        <v>11.006249999998545</v>
      </c>
      <c r="M1688" s="1" t="s">
        <v>14</v>
      </c>
      <c r="N1688" s="1">
        <f t="shared" si="268"/>
        <v>1</v>
      </c>
      <c r="O1688" s="1" t="s">
        <v>28</v>
      </c>
      <c r="P1688" s="1">
        <v>15</v>
      </c>
      <c r="Q1688" s="1" t="s">
        <v>16</v>
      </c>
      <c r="R1688" s="1">
        <f t="shared" si="269"/>
        <v>1</v>
      </c>
      <c r="S1688" s="1" t="s">
        <v>22</v>
      </c>
      <c r="T1688" s="1">
        <v>0</v>
      </c>
      <c r="U1688" s="1">
        <v>0</v>
      </c>
      <c r="V1688" s="1">
        <v>35</v>
      </c>
      <c r="W1688">
        <f t="shared" si="261"/>
        <v>3.0437499999970896</v>
      </c>
      <c r="X1688">
        <f>COUNTIF($A$2:A1688,A1688)</f>
        <v>1</v>
      </c>
      <c r="Y1688" t="str">
        <f>VLOOKUP(A:A,[1]ZU_2015_ORIGINAL!A:F,6,FALSE)</f>
        <v>HTC</v>
      </c>
      <c r="Z1688" s="7"/>
    </row>
    <row r="1689" spans="1:26">
      <c r="A1689" s="1">
        <v>5150089969</v>
      </c>
      <c r="B1689" s="2">
        <v>20</v>
      </c>
      <c r="C1689" s="3">
        <v>42114.5131944444</v>
      </c>
      <c r="D1689" s="4">
        <f t="shared" si="262"/>
        <v>0.5131944444444444</v>
      </c>
      <c r="E1689" s="2">
        <f t="shared" si="263"/>
        <v>1</v>
      </c>
      <c r="F1689" s="2">
        <f t="shared" si="264"/>
        <v>1</v>
      </c>
      <c r="G1689" s="3">
        <v>42115.197916666701</v>
      </c>
      <c r="H1689" s="4">
        <f t="shared" si="265"/>
        <v>0.19791666666666666</v>
      </c>
      <c r="I1689" s="2">
        <f t="shared" si="266"/>
        <v>2</v>
      </c>
      <c r="J1689" s="2">
        <f t="shared" si="267"/>
        <v>2</v>
      </c>
      <c r="K1689" s="3">
        <v>42115.225694444503</v>
      </c>
      <c r="L1689" s="1">
        <f t="shared" si="260"/>
        <v>2.777777780283941E-2</v>
      </c>
      <c r="M1689" s="1" t="s">
        <v>14</v>
      </c>
      <c r="N1689" s="1">
        <f t="shared" si="268"/>
        <v>1</v>
      </c>
      <c r="O1689" s="1" t="s">
        <v>18</v>
      </c>
      <c r="P1689" s="1">
        <v>11</v>
      </c>
      <c r="Q1689" s="1" t="s">
        <v>29</v>
      </c>
      <c r="R1689" s="1">
        <f t="shared" si="269"/>
        <v>2</v>
      </c>
      <c r="S1689" s="1" t="s">
        <v>21</v>
      </c>
      <c r="T1689" s="1">
        <v>0</v>
      </c>
      <c r="U1689" s="1">
        <v>0</v>
      </c>
      <c r="V1689" s="1">
        <v>39</v>
      </c>
      <c r="W1689">
        <f t="shared" si="261"/>
        <v>0.68472222230047919</v>
      </c>
      <c r="X1689">
        <f>COUNTIF($A$2:A1689,A1689)</f>
        <v>1</v>
      </c>
      <c r="Y1689" t="str">
        <f>VLOOKUP(A:A,[1]ZU_2015_ORIGINAL!A:F,6,FALSE)</f>
        <v>AVT</v>
      </c>
      <c r="Z1689" s="7"/>
    </row>
    <row r="1690" spans="1:26" hidden="1">
      <c r="A1690" s="1">
        <v>5150089973</v>
      </c>
      <c r="B1690" s="2">
        <v>32</v>
      </c>
      <c r="C1690" s="3">
        <v>42114.517361111102</v>
      </c>
      <c r="D1690" s="4">
        <f t="shared" si="262"/>
        <v>0.51736111111111105</v>
      </c>
      <c r="E1690" s="2">
        <f t="shared" si="263"/>
        <v>1</v>
      </c>
      <c r="F1690" s="2">
        <f t="shared" si="264"/>
        <v>1</v>
      </c>
      <c r="G1690" s="3">
        <v>42115.166666666701</v>
      </c>
      <c r="H1690" s="4">
        <f t="shared" si="265"/>
        <v>0.16666666666666666</v>
      </c>
      <c r="I1690" s="2">
        <f t="shared" si="266"/>
        <v>2</v>
      </c>
      <c r="J1690" s="2">
        <f t="shared" si="267"/>
        <v>2</v>
      </c>
      <c r="K1690" s="3">
        <v>42115.232638888898</v>
      </c>
      <c r="L1690" s="1">
        <f t="shared" si="260"/>
        <v>6.597222219716059E-2</v>
      </c>
      <c r="M1690" s="1" t="s">
        <v>14</v>
      </c>
      <c r="N1690" s="1">
        <f t="shared" si="268"/>
        <v>1</v>
      </c>
      <c r="O1690" s="1" t="s">
        <v>18</v>
      </c>
      <c r="P1690" s="1">
        <v>11</v>
      </c>
      <c r="Q1690" s="1" t="s">
        <v>16</v>
      </c>
      <c r="R1690" s="1">
        <f t="shared" si="269"/>
        <v>1</v>
      </c>
      <c r="S1690" s="1" t="s">
        <v>19</v>
      </c>
      <c r="T1690" s="1">
        <v>0</v>
      </c>
      <c r="U1690" s="1">
        <v>0</v>
      </c>
      <c r="V1690" s="1">
        <v>39</v>
      </c>
      <c r="W1690">
        <f t="shared" si="261"/>
        <v>0.64930555559840286</v>
      </c>
      <c r="X1690">
        <f>COUNTIF($A$2:A1690,A1690)</f>
        <v>1</v>
      </c>
      <c r="Y1690" t="str">
        <f>VLOOKUP(A:A,[1]ZU_2015_ORIGINAL!A:F,6,FALSE)</f>
        <v>AVT</v>
      </c>
      <c r="Z1690" s="7"/>
    </row>
    <row r="1691" spans="1:26" hidden="1">
      <c r="A1691" s="1">
        <v>5150089992</v>
      </c>
      <c r="B1691" s="2">
        <v>81</v>
      </c>
      <c r="C1691" s="3">
        <v>42122.339583333298</v>
      </c>
      <c r="D1691" s="4">
        <f t="shared" si="262"/>
        <v>0.33958333333333335</v>
      </c>
      <c r="E1691" s="2">
        <f t="shared" si="263"/>
        <v>2</v>
      </c>
      <c r="F1691" s="2">
        <f t="shared" si="264"/>
        <v>1</v>
      </c>
      <c r="G1691" s="3">
        <v>42132.833333333299</v>
      </c>
      <c r="H1691" s="4">
        <f t="shared" si="265"/>
        <v>0.83333333333333337</v>
      </c>
      <c r="I1691" s="2">
        <f t="shared" si="266"/>
        <v>5</v>
      </c>
      <c r="J1691" s="2">
        <f t="shared" si="267"/>
        <v>2</v>
      </c>
      <c r="K1691" s="3">
        <v>42133.270833333299</v>
      </c>
      <c r="L1691" s="1">
        <f t="shared" si="260"/>
        <v>0.4375</v>
      </c>
      <c r="M1691" s="1" t="s">
        <v>14</v>
      </c>
      <c r="N1691" s="1">
        <f t="shared" si="268"/>
        <v>1</v>
      </c>
      <c r="O1691" s="1" t="s">
        <v>23</v>
      </c>
      <c r="P1691" s="1">
        <v>12</v>
      </c>
      <c r="Q1691" s="1" t="s">
        <v>16</v>
      </c>
      <c r="R1691" s="1">
        <f t="shared" si="269"/>
        <v>1</v>
      </c>
      <c r="S1691" s="1" t="s">
        <v>19</v>
      </c>
      <c r="T1691" s="1">
        <v>0</v>
      </c>
      <c r="U1691" s="1">
        <v>0</v>
      </c>
      <c r="V1691" s="1">
        <v>39</v>
      </c>
      <c r="W1691">
        <f t="shared" si="261"/>
        <v>10.493750000001455</v>
      </c>
      <c r="X1691">
        <f>COUNTIF($A$2:A1691,A1691)</f>
        <v>1</v>
      </c>
      <c r="Y1691" t="str">
        <f>VLOOKUP(A:A,[1]ZU_2015_ORIGINAL!A:F,6,FALSE)</f>
        <v>GCH</v>
      </c>
      <c r="Z1691" s="7"/>
    </row>
    <row r="1692" spans="1:26">
      <c r="A1692" s="1">
        <v>5150089993</v>
      </c>
      <c r="B1692" s="2">
        <v>27</v>
      </c>
      <c r="C1692" s="3">
        <v>42114.529861111099</v>
      </c>
      <c r="D1692" s="4">
        <f t="shared" si="262"/>
        <v>0.52986111111111112</v>
      </c>
      <c r="E1692" s="2">
        <f t="shared" si="263"/>
        <v>1</v>
      </c>
      <c r="F1692" s="2">
        <f t="shared" si="264"/>
        <v>1</v>
      </c>
      <c r="G1692" s="3">
        <v>42115.131944444402</v>
      </c>
      <c r="H1692" s="4">
        <f t="shared" si="265"/>
        <v>0.13194444444444445</v>
      </c>
      <c r="I1692" s="2">
        <f t="shared" si="266"/>
        <v>2</v>
      </c>
      <c r="J1692" s="2">
        <f t="shared" si="267"/>
        <v>2</v>
      </c>
      <c r="K1692" s="3">
        <v>42115.173611111102</v>
      </c>
      <c r="L1692" s="1">
        <f t="shared" si="260"/>
        <v>4.1666666700621136E-2</v>
      </c>
      <c r="M1692" s="1" t="s">
        <v>14</v>
      </c>
      <c r="N1692" s="1">
        <f t="shared" si="268"/>
        <v>1</v>
      </c>
      <c r="O1692" s="1" t="s">
        <v>27</v>
      </c>
      <c r="P1692" s="1">
        <v>13</v>
      </c>
      <c r="Q1692" s="1" t="s">
        <v>29</v>
      </c>
      <c r="R1692" s="1">
        <f t="shared" si="269"/>
        <v>2</v>
      </c>
      <c r="S1692" s="1" t="s">
        <v>19</v>
      </c>
      <c r="T1692" s="1">
        <v>0</v>
      </c>
      <c r="U1692" s="1">
        <v>0</v>
      </c>
      <c r="V1692" s="1">
        <v>39</v>
      </c>
      <c r="W1692">
        <f t="shared" si="261"/>
        <v>0.60208333330228925</v>
      </c>
      <c r="X1692">
        <f>COUNTIF($A$2:A1692,A1692)</f>
        <v>1</v>
      </c>
      <c r="Y1692" t="str">
        <f>VLOOKUP(A:A,[1]ZU_2015_ORIGINAL!A:F,6,FALSE)</f>
        <v>GYN</v>
      </c>
      <c r="Z1692" s="7"/>
    </row>
    <row r="1693" spans="1:26" hidden="1">
      <c r="A1693" s="1">
        <v>5150090003</v>
      </c>
      <c r="B1693" s="2">
        <v>58</v>
      </c>
      <c r="C1693" s="3">
        <v>42114.540972222203</v>
      </c>
      <c r="D1693" s="4">
        <f t="shared" si="262"/>
        <v>0.54097222222222219</v>
      </c>
      <c r="E1693" s="2">
        <f t="shared" si="263"/>
        <v>1</v>
      </c>
      <c r="F1693" s="2">
        <f t="shared" si="264"/>
        <v>1</v>
      </c>
      <c r="G1693" s="3">
        <v>42122.895833333299</v>
      </c>
      <c r="H1693" s="4">
        <f t="shared" si="265"/>
        <v>0.89583333333333337</v>
      </c>
      <c r="I1693" s="2">
        <f t="shared" si="266"/>
        <v>2</v>
      </c>
      <c r="J1693" s="2">
        <f t="shared" si="267"/>
        <v>2</v>
      </c>
      <c r="K1693" s="3">
        <v>42123.270833333299</v>
      </c>
      <c r="L1693" s="1">
        <f t="shared" si="260"/>
        <v>0.375</v>
      </c>
      <c r="M1693" s="1" t="s">
        <v>14</v>
      </c>
      <c r="N1693" s="1">
        <f t="shared" si="268"/>
        <v>1</v>
      </c>
      <c r="O1693" s="1" t="s">
        <v>18</v>
      </c>
      <c r="P1693" s="1">
        <v>11</v>
      </c>
      <c r="Q1693" s="1" t="s">
        <v>16</v>
      </c>
      <c r="R1693" s="1">
        <f t="shared" si="269"/>
        <v>1</v>
      </c>
      <c r="S1693" s="1" t="s">
        <v>19</v>
      </c>
      <c r="T1693" s="1">
        <v>0</v>
      </c>
      <c r="U1693" s="1">
        <v>0</v>
      </c>
      <c r="V1693" s="1">
        <v>39</v>
      </c>
      <c r="W1693">
        <f t="shared" si="261"/>
        <v>8.3548611110963975</v>
      </c>
      <c r="X1693">
        <f>COUNTIF($A$2:A1693,A1693)</f>
        <v>1</v>
      </c>
      <c r="Y1693" t="str">
        <f>VLOOKUP(A:A,[1]ZU_2015_ORIGINAL!A:F,6,FALSE)</f>
        <v>AVT</v>
      </c>
      <c r="Z1693" s="7"/>
    </row>
    <row r="1694" spans="1:26" hidden="1">
      <c r="A1694" s="1">
        <v>5150090048</v>
      </c>
      <c r="B1694" s="2">
        <v>73</v>
      </c>
      <c r="C1694" s="3">
        <v>42143.3840277778</v>
      </c>
      <c r="D1694" s="4">
        <f t="shared" si="262"/>
        <v>0.3840277777777778</v>
      </c>
      <c r="E1694" s="2">
        <f t="shared" si="263"/>
        <v>2</v>
      </c>
      <c r="F1694" s="2">
        <f t="shared" si="264"/>
        <v>1</v>
      </c>
      <c r="G1694" s="3">
        <v>42144.770833333299</v>
      </c>
      <c r="H1694" s="4">
        <f t="shared" si="265"/>
        <v>0.77083333333333337</v>
      </c>
      <c r="I1694" s="2">
        <f t="shared" si="266"/>
        <v>3</v>
      </c>
      <c r="J1694" s="2">
        <f t="shared" si="267"/>
        <v>1</v>
      </c>
      <c r="K1694" s="3">
        <v>42145.270833333299</v>
      </c>
      <c r="L1694" s="1">
        <f t="shared" si="260"/>
        <v>0.5</v>
      </c>
      <c r="M1694" s="1" t="s">
        <v>14</v>
      </c>
      <c r="N1694" s="1">
        <f t="shared" si="268"/>
        <v>1</v>
      </c>
      <c r="O1694" s="1" t="s">
        <v>33</v>
      </c>
      <c r="P1694" s="1">
        <v>24</v>
      </c>
      <c r="Q1694" s="1" t="s">
        <v>16</v>
      </c>
      <c r="R1694" s="1">
        <f t="shared" si="269"/>
        <v>1</v>
      </c>
      <c r="S1694" s="1" t="s">
        <v>21</v>
      </c>
      <c r="T1694" s="1">
        <v>0</v>
      </c>
      <c r="U1694" s="1">
        <v>0</v>
      </c>
      <c r="V1694" s="1">
        <v>39</v>
      </c>
      <c r="W1694">
        <f t="shared" si="261"/>
        <v>1.3868055554994498</v>
      </c>
      <c r="X1694">
        <f>COUNTIF($A$2:A1694,A1694)</f>
        <v>1</v>
      </c>
      <c r="Y1694" t="str">
        <f>VLOOKUP(A:A,[1]ZU_2015_ORIGINAL!A:F,6,FALSE)</f>
        <v>URO</v>
      </c>
      <c r="Z1694" s="7"/>
    </row>
    <row r="1695" spans="1:26">
      <c r="A1695" s="1">
        <v>5150090054</v>
      </c>
      <c r="B1695" s="2">
        <v>76</v>
      </c>
      <c r="C1695" s="3">
        <v>42114.567361111098</v>
      </c>
      <c r="D1695" s="4">
        <f t="shared" si="262"/>
        <v>0.56736111111111109</v>
      </c>
      <c r="E1695" s="2">
        <f t="shared" si="263"/>
        <v>1</v>
      </c>
      <c r="F1695" s="2">
        <f t="shared" si="264"/>
        <v>1</v>
      </c>
      <c r="G1695" s="3">
        <v>42114.848611111098</v>
      </c>
      <c r="H1695" s="4">
        <f t="shared" si="265"/>
        <v>0.84861111111111109</v>
      </c>
      <c r="I1695" s="2">
        <f t="shared" si="266"/>
        <v>1</v>
      </c>
      <c r="J1695" s="2">
        <f t="shared" si="267"/>
        <v>2</v>
      </c>
      <c r="K1695" s="3">
        <v>42122.681250000001</v>
      </c>
      <c r="L1695" s="1">
        <f t="shared" si="260"/>
        <v>7.8326388889036025</v>
      </c>
      <c r="M1695" s="1" t="s">
        <v>14</v>
      </c>
      <c r="N1695" s="1">
        <f t="shared" si="268"/>
        <v>1</v>
      </c>
      <c r="O1695" s="1" t="s">
        <v>14</v>
      </c>
      <c r="P1695" s="1">
        <v>9</v>
      </c>
      <c r="Q1695" s="1" t="s">
        <v>29</v>
      </c>
      <c r="R1695" s="1">
        <f t="shared" si="269"/>
        <v>2</v>
      </c>
      <c r="S1695" s="1" t="s">
        <v>22</v>
      </c>
      <c r="T1695" s="1">
        <v>0</v>
      </c>
      <c r="U1695" s="1">
        <v>0</v>
      </c>
      <c r="V1695" s="1">
        <v>31</v>
      </c>
      <c r="W1695">
        <f t="shared" si="261"/>
        <v>0.28125</v>
      </c>
      <c r="X1695">
        <f>COUNTIF($A$2:A1695,A1695)</f>
        <v>1</v>
      </c>
      <c r="Y1695" t="str">
        <f>VLOOKUP(A:A,[1]ZU_2015_ORIGINAL!A:F,6,FALSE)</f>
        <v>AIN</v>
      </c>
      <c r="Z1695" s="7"/>
    </row>
    <row r="1696" spans="1:26">
      <c r="A1696" s="1">
        <v>5150090065</v>
      </c>
      <c r="B1696" s="2">
        <v>69</v>
      </c>
      <c r="C1696" s="3">
        <v>42114.574305555601</v>
      </c>
      <c r="D1696" s="4">
        <f t="shared" si="262"/>
        <v>0.57430555555555551</v>
      </c>
      <c r="E1696" s="2">
        <f t="shared" si="263"/>
        <v>1</v>
      </c>
      <c r="F1696" s="2">
        <f t="shared" si="264"/>
        <v>1</v>
      </c>
      <c r="G1696" s="3">
        <v>42124.807638888902</v>
      </c>
      <c r="H1696" s="4">
        <f t="shared" si="265"/>
        <v>0.80763888888888891</v>
      </c>
      <c r="I1696" s="2">
        <f t="shared" si="266"/>
        <v>4</v>
      </c>
      <c r="J1696" s="2">
        <f t="shared" si="267"/>
        <v>2</v>
      </c>
      <c r="K1696" s="3">
        <v>42125.473611111098</v>
      </c>
      <c r="L1696" s="1">
        <f t="shared" si="260"/>
        <v>0.6659722221957054</v>
      </c>
      <c r="M1696" s="1" t="s">
        <v>14</v>
      </c>
      <c r="N1696" s="1">
        <f t="shared" si="268"/>
        <v>1</v>
      </c>
      <c r="O1696" s="1" t="s">
        <v>15</v>
      </c>
      <c r="P1696" s="1">
        <v>19</v>
      </c>
      <c r="Q1696" s="1" t="s">
        <v>29</v>
      </c>
      <c r="R1696" s="1">
        <f t="shared" si="269"/>
        <v>2</v>
      </c>
      <c r="S1696" s="1" t="s">
        <v>24</v>
      </c>
      <c r="T1696" s="1">
        <v>0</v>
      </c>
      <c r="U1696" s="1">
        <v>0</v>
      </c>
      <c r="V1696" s="1">
        <v>34</v>
      </c>
      <c r="W1696">
        <f t="shared" si="261"/>
        <v>10.233333333300834</v>
      </c>
      <c r="X1696">
        <f>COUNTIF($A$2:A1696,A1696)</f>
        <v>1</v>
      </c>
      <c r="Y1696" t="str">
        <f>VLOOKUP(A:A,[1]ZU_2015_ORIGINAL!A:F,6,FALSE)</f>
        <v>NCH</v>
      </c>
      <c r="Z1696" s="7"/>
    </row>
    <row r="1697" spans="1:26">
      <c r="A1697" s="1">
        <v>5150090065</v>
      </c>
      <c r="B1697" s="2">
        <v>69</v>
      </c>
      <c r="C1697" s="3">
        <v>42114.574305555601</v>
      </c>
      <c r="D1697" s="4">
        <f t="shared" si="262"/>
        <v>0.57430555555555551</v>
      </c>
      <c r="E1697" s="2">
        <f t="shared" si="263"/>
        <v>1</v>
      </c>
      <c r="F1697" s="2">
        <f t="shared" si="264"/>
        <v>1</v>
      </c>
      <c r="G1697" s="3">
        <v>42128.838194444397</v>
      </c>
      <c r="H1697" s="4">
        <f t="shared" si="265"/>
        <v>0.83819444444444446</v>
      </c>
      <c r="I1697" s="2">
        <f t="shared" si="266"/>
        <v>1</v>
      </c>
      <c r="J1697" s="2">
        <f t="shared" si="267"/>
        <v>2</v>
      </c>
      <c r="K1697" s="3">
        <v>42131.450694444502</v>
      </c>
      <c r="L1697" s="1">
        <f t="shared" si="260"/>
        <v>2.6125000001047738</v>
      </c>
      <c r="M1697" s="1" t="s">
        <v>14</v>
      </c>
      <c r="N1697" s="1">
        <f t="shared" si="268"/>
        <v>1</v>
      </c>
      <c r="O1697" s="1" t="s">
        <v>15</v>
      </c>
      <c r="P1697" s="1">
        <v>19</v>
      </c>
      <c r="Q1697" s="1" t="s">
        <v>29</v>
      </c>
      <c r="R1697" s="1">
        <f t="shared" si="269"/>
        <v>2</v>
      </c>
      <c r="S1697" s="1" t="s">
        <v>24</v>
      </c>
      <c r="T1697" s="1">
        <v>0</v>
      </c>
      <c r="U1697" s="1">
        <v>0</v>
      </c>
      <c r="V1697" s="1">
        <v>34</v>
      </c>
      <c r="W1697">
        <f t="shared" si="261"/>
        <v>14.263888888795918</v>
      </c>
      <c r="X1697">
        <f>COUNTIF($A$2:A1697,A1697)</f>
        <v>2</v>
      </c>
      <c r="Y1697" t="str">
        <f>VLOOKUP(A:A,[1]ZU_2015_ORIGINAL!A:F,6,FALSE)</f>
        <v>NCH</v>
      </c>
      <c r="Z1697" s="7"/>
    </row>
    <row r="1698" spans="1:26">
      <c r="A1698" s="1">
        <v>5150090065</v>
      </c>
      <c r="B1698" s="2">
        <v>69</v>
      </c>
      <c r="C1698" s="3">
        <v>42114.574305555601</v>
      </c>
      <c r="D1698" s="4">
        <f t="shared" si="262"/>
        <v>0.57430555555555551</v>
      </c>
      <c r="E1698" s="2">
        <f t="shared" si="263"/>
        <v>1</v>
      </c>
      <c r="F1698" s="2">
        <f t="shared" si="264"/>
        <v>1</v>
      </c>
      <c r="G1698" s="3">
        <v>42133.707638888904</v>
      </c>
      <c r="H1698" s="4">
        <f t="shared" si="265"/>
        <v>0.70763888888888893</v>
      </c>
      <c r="I1698" s="2">
        <f t="shared" si="266"/>
        <v>6</v>
      </c>
      <c r="J1698" s="2">
        <f t="shared" si="267"/>
        <v>2</v>
      </c>
      <c r="K1698" s="3">
        <v>42137.443749999999</v>
      </c>
      <c r="L1698" s="1">
        <f t="shared" si="260"/>
        <v>3.7361111110949423</v>
      </c>
      <c r="M1698" s="1" t="s">
        <v>14</v>
      </c>
      <c r="N1698" s="1">
        <f t="shared" si="268"/>
        <v>1</v>
      </c>
      <c r="O1698" s="1" t="s">
        <v>15</v>
      </c>
      <c r="P1698" s="1">
        <v>19</v>
      </c>
      <c r="Q1698" s="1" t="s">
        <v>29</v>
      </c>
      <c r="R1698" s="1">
        <f t="shared" si="269"/>
        <v>2</v>
      </c>
      <c r="S1698" s="1" t="s">
        <v>24</v>
      </c>
      <c r="T1698" s="1">
        <v>1</v>
      </c>
      <c r="U1698" s="1">
        <v>0</v>
      </c>
      <c r="V1698" s="1">
        <v>34</v>
      </c>
      <c r="W1698">
        <f t="shared" si="261"/>
        <v>19.133333333302289</v>
      </c>
      <c r="X1698">
        <f>COUNTIF($A$2:A1698,A1698)</f>
        <v>3</v>
      </c>
      <c r="Y1698" t="str">
        <f>VLOOKUP(A:A,[1]ZU_2015_ORIGINAL!A:F,6,FALSE)</f>
        <v>NCH</v>
      </c>
      <c r="Z1698" s="7"/>
    </row>
    <row r="1699" spans="1:26" hidden="1">
      <c r="A1699" s="1">
        <v>5150090150</v>
      </c>
      <c r="B1699" s="2">
        <v>72</v>
      </c>
      <c r="C1699" s="3">
        <v>42184.400694444397</v>
      </c>
      <c r="D1699" s="4">
        <f t="shared" si="262"/>
        <v>0.40069444444444446</v>
      </c>
      <c r="E1699" s="2">
        <f t="shared" si="263"/>
        <v>1</v>
      </c>
      <c r="F1699" s="2">
        <f t="shared" si="264"/>
        <v>1</v>
      </c>
      <c r="G1699" s="3">
        <v>42191.472222222197</v>
      </c>
      <c r="H1699" s="4">
        <f t="shared" si="265"/>
        <v>0.47222222222222227</v>
      </c>
      <c r="I1699" s="2">
        <f t="shared" si="266"/>
        <v>1</v>
      </c>
      <c r="J1699" s="2">
        <f t="shared" si="267"/>
        <v>1</v>
      </c>
      <c r="K1699" s="3">
        <v>42192.059722222199</v>
      </c>
      <c r="L1699" s="1">
        <f t="shared" si="260"/>
        <v>0.58750000000145519</v>
      </c>
      <c r="M1699" s="1" t="s">
        <v>14</v>
      </c>
      <c r="N1699" s="1">
        <f t="shared" si="268"/>
        <v>1</v>
      </c>
      <c r="O1699" s="1" t="s">
        <v>18</v>
      </c>
      <c r="P1699" s="1">
        <v>11</v>
      </c>
      <c r="Q1699" s="1" t="s">
        <v>16</v>
      </c>
      <c r="R1699" s="1">
        <f t="shared" si="269"/>
        <v>1</v>
      </c>
      <c r="S1699" s="1" t="s">
        <v>24</v>
      </c>
      <c r="T1699" s="1">
        <v>1</v>
      </c>
      <c r="U1699" s="1">
        <v>0</v>
      </c>
      <c r="V1699" s="1">
        <v>33</v>
      </c>
      <c r="W1699">
        <f t="shared" si="261"/>
        <v>7.071527777799929</v>
      </c>
      <c r="X1699">
        <f>COUNTIF($A$2:A1699,A1699)</f>
        <v>1</v>
      </c>
      <c r="Y1699" t="str">
        <f>VLOOKUP(A:A,[1]ZU_2015_ORIGINAL!A:F,6,FALSE)</f>
        <v>AVT</v>
      </c>
      <c r="Z1699" s="7"/>
    </row>
    <row r="1700" spans="1:26">
      <c r="A1700" s="1">
        <v>5150090152</v>
      </c>
      <c r="B1700" s="2">
        <v>66</v>
      </c>
      <c r="C1700" s="3">
        <v>42114.618055555598</v>
      </c>
      <c r="D1700" s="4">
        <f t="shared" si="262"/>
        <v>0.61805555555555558</v>
      </c>
      <c r="E1700" s="2">
        <f t="shared" si="263"/>
        <v>1</v>
      </c>
      <c r="F1700" s="2">
        <f t="shared" si="264"/>
        <v>1</v>
      </c>
      <c r="G1700" s="3">
        <v>42114.864583333299</v>
      </c>
      <c r="H1700" s="4">
        <f t="shared" si="265"/>
        <v>0.86458333333333337</v>
      </c>
      <c r="I1700" s="2">
        <f t="shared" si="266"/>
        <v>1</v>
      </c>
      <c r="J1700" s="2">
        <f t="shared" si="267"/>
        <v>2</v>
      </c>
      <c r="K1700" s="3">
        <v>42114.954861111102</v>
      </c>
      <c r="L1700" s="1">
        <f t="shared" si="260"/>
        <v>9.027777780283941E-2</v>
      </c>
      <c r="M1700" s="1" t="s">
        <v>14</v>
      </c>
      <c r="N1700" s="1">
        <f t="shared" si="268"/>
        <v>1</v>
      </c>
      <c r="O1700" s="1" t="s">
        <v>18</v>
      </c>
      <c r="P1700" s="1">
        <v>11</v>
      </c>
      <c r="Q1700" s="1" t="s">
        <v>29</v>
      </c>
      <c r="R1700" s="1">
        <f t="shared" si="269"/>
        <v>2</v>
      </c>
      <c r="S1700" s="1" t="s">
        <v>19</v>
      </c>
      <c r="T1700" s="1">
        <v>0</v>
      </c>
      <c r="U1700" s="1">
        <v>0</v>
      </c>
      <c r="V1700" s="1">
        <v>39</v>
      </c>
      <c r="W1700">
        <f t="shared" si="261"/>
        <v>0.246527777700976</v>
      </c>
      <c r="X1700">
        <f>COUNTIF($A$2:A1700,A1700)</f>
        <v>1</v>
      </c>
      <c r="Y1700" t="str">
        <f>VLOOKUP(A:A,[1]ZU_2015_ORIGINAL!A:F,6,FALSE)</f>
        <v>AVT</v>
      </c>
      <c r="Z1700" s="7"/>
    </row>
    <row r="1701" spans="1:26" hidden="1">
      <c r="A1701" s="1">
        <v>5150090207</v>
      </c>
      <c r="B1701" s="2">
        <v>45</v>
      </c>
      <c r="C1701" s="3">
        <v>42114.670138888898</v>
      </c>
      <c r="D1701" s="4">
        <f t="shared" si="262"/>
        <v>0.67013888888888884</v>
      </c>
      <c r="E1701" s="2">
        <f t="shared" si="263"/>
        <v>1</v>
      </c>
      <c r="F1701" s="2">
        <f t="shared" si="264"/>
        <v>1</v>
      </c>
      <c r="G1701" s="3">
        <v>42118.673611111102</v>
      </c>
      <c r="H1701" s="4">
        <f t="shared" si="265"/>
        <v>0.67361111111111116</v>
      </c>
      <c r="I1701" s="2">
        <f t="shared" si="266"/>
        <v>5</v>
      </c>
      <c r="J1701" s="2">
        <f t="shared" si="267"/>
        <v>1</v>
      </c>
      <c r="K1701" s="3">
        <v>42120.454166666699</v>
      </c>
      <c r="L1701" s="1">
        <f t="shared" si="260"/>
        <v>1.7805555555969477</v>
      </c>
      <c r="M1701" s="1" t="s">
        <v>14</v>
      </c>
      <c r="N1701" s="1">
        <f t="shared" si="268"/>
        <v>1</v>
      </c>
      <c r="O1701" s="1" t="s">
        <v>32</v>
      </c>
      <c r="P1701" s="1">
        <v>23</v>
      </c>
      <c r="Q1701" s="1" t="s">
        <v>16</v>
      </c>
      <c r="R1701" s="1">
        <f t="shared" si="269"/>
        <v>1</v>
      </c>
      <c r="S1701" s="1" t="s">
        <v>19</v>
      </c>
      <c r="T1701" s="1">
        <v>0</v>
      </c>
      <c r="U1701" s="1">
        <v>0</v>
      </c>
      <c r="V1701" s="1">
        <v>32</v>
      </c>
      <c r="W1701">
        <f t="shared" si="261"/>
        <v>4.0034722222044365</v>
      </c>
      <c r="X1701">
        <f>COUNTIF($A$2:A1701,A1701)</f>
        <v>1</v>
      </c>
      <c r="Y1701" t="str">
        <f>VLOOKUP(A:A,[1]ZU_2015_ORIGINAL!A:F,6,FALSE)</f>
        <v>UCH</v>
      </c>
      <c r="Z1701" s="7"/>
    </row>
    <row r="1702" spans="1:26">
      <c r="A1702" s="1">
        <v>5150090245</v>
      </c>
      <c r="B1702" s="2">
        <v>73</v>
      </c>
      <c r="C1702" s="3">
        <v>42114.746527777803</v>
      </c>
      <c r="D1702" s="4">
        <f t="shared" si="262"/>
        <v>0.74652777777777779</v>
      </c>
      <c r="E1702" s="2">
        <f t="shared" si="263"/>
        <v>1</v>
      </c>
      <c r="F1702" s="2">
        <f t="shared" si="264"/>
        <v>1</v>
      </c>
      <c r="G1702" s="3">
        <v>42114.777083333298</v>
      </c>
      <c r="H1702" s="4">
        <f t="shared" si="265"/>
        <v>0.77708333333333324</v>
      </c>
      <c r="I1702" s="2">
        <f t="shared" si="266"/>
        <v>1</v>
      </c>
      <c r="J1702" s="2">
        <f t="shared" si="267"/>
        <v>1</v>
      </c>
      <c r="K1702" s="3">
        <v>42115.465277777803</v>
      </c>
      <c r="L1702" s="1">
        <f t="shared" si="260"/>
        <v>0.68819444450491574</v>
      </c>
      <c r="M1702" s="1" t="s">
        <v>14</v>
      </c>
      <c r="N1702" s="1">
        <f t="shared" si="268"/>
        <v>1</v>
      </c>
      <c r="O1702" s="1" t="s">
        <v>32</v>
      </c>
      <c r="P1702" s="1">
        <v>23</v>
      </c>
      <c r="Q1702" s="1" t="s">
        <v>29</v>
      </c>
      <c r="R1702" s="1">
        <f t="shared" si="269"/>
        <v>2</v>
      </c>
      <c r="S1702" s="1" t="s">
        <v>19</v>
      </c>
      <c r="T1702" s="1">
        <v>0</v>
      </c>
      <c r="U1702" s="1">
        <v>0</v>
      </c>
      <c r="V1702" s="1">
        <v>34</v>
      </c>
      <c r="W1702">
        <f t="shared" si="261"/>
        <v>3.0555555495084263E-2</v>
      </c>
      <c r="X1702">
        <f>COUNTIF($A$2:A1702,A1702)</f>
        <v>1</v>
      </c>
      <c r="Y1702" t="str">
        <f>VLOOKUP(A:A,[1]ZU_2015_ORIGINAL!A:F,6,FALSE)</f>
        <v>UCH</v>
      </c>
      <c r="Z1702" s="7"/>
    </row>
    <row r="1703" spans="1:26">
      <c r="A1703" s="1">
        <v>5150090288</v>
      </c>
      <c r="B1703" s="2">
        <v>97</v>
      </c>
      <c r="C1703" s="3">
        <v>42114.840277777803</v>
      </c>
      <c r="D1703" s="4">
        <f t="shared" si="262"/>
        <v>0.84027777777777779</v>
      </c>
      <c r="E1703" s="2">
        <f t="shared" si="263"/>
        <v>1</v>
      </c>
      <c r="F1703" s="2">
        <f t="shared" si="264"/>
        <v>2</v>
      </c>
      <c r="G1703" s="3">
        <v>42115.829861111102</v>
      </c>
      <c r="H1703" s="4">
        <f t="shared" si="265"/>
        <v>0.82986111111111116</v>
      </c>
      <c r="I1703" s="2">
        <f t="shared" si="266"/>
        <v>2</v>
      </c>
      <c r="J1703" s="2">
        <f t="shared" si="267"/>
        <v>2</v>
      </c>
      <c r="K1703" s="3">
        <v>42116.270833333299</v>
      </c>
      <c r="L1703" s="1">
        <f t="shared" si="260"/>
        <v>0.44097222219716059</v>
      </c>
      <c r="M1703" s="1" t="s">
        <v>14</v>
      </c>
      <c r="N1703" s="1">
        <f t="shared" si="268"/>
        <v>1</v>
      </c>
      <c r="O1703" s="1" t="s">
        <v>32</v>
      </c>
      <c r="P1703" s="1">
        <v>23</v>
      </c>
      <c r="Q1703" s="1" t="s">
        <v>29</v>
      </c>
      <c r="R1703" s="1">
        <f t="shared" si="269"/>
        <v>2</v>
      </c>
      <c r="S1703" s="1" t="s">
        <v>19</v>
      </c>
      <c r="T1703" s="1">
        <v>0</v>
      </c>
      <c r="U1703" s="1">
        <v>0</v>
      </c>
      <c r="V1703" s="1">
        <v>39</v>
      </c>
      <c r="W1703">
        <f t="shared" si="261"/>
        <v>0.98958333329937886</v>
      </c>
      <c r="X1703">
        <f>COUNTIF($A$2:A1703,A1703)</f>
        <v>1</v>
      </c>
      <c r="Y1703" t="str">
        <f>VLOOKUP(A:A,[1]ZU_2015_ORIGINAL!A:F,6,FALSE)</f>
        <v>UCH</v>
      </c>
      <c r="Z1703" s="7"/>
    </row>
    <row r="1704" spans="1:26" hidden="1">
      <c r="A1704" s="1">
        <v>5150090412</v>
      </c>
      <c r="B1704" s="2">
        <v>74</v>
      </c>
      <c r="C1704" s="3">
        <v>42184.4152777778</v>
      </c>
      <c r="D1704" s="4">
        <f t="shared" si="262"/>
        <v>0.4152777777777778</v>
      </c>
      <c r="E1704" s="2">
        <f t="shared" si="263"/>
        <v>1</v>
      </c>
      <c r="F1704" s="2">
        <f t="shared" si="264"/>
        <v>1</v>
      </c>
      <c r="G1704" s="3">
        <v>42187.673611111102</v>
      </c>
      <c r="H1704" s="4">
        <f t="shared" si="265"/>
        <v>0.67361111111111116</v>
      </c>
      <c r="I1704" s="2">
        <f t="shared" si="266"/>
        <v>4</v>
      </c>
      <c r="J1704" s="2">
        <f t="shared" si="267"/>
        <v>1</v>
      </c>
      <c r="K1704" s="3">
        <v>42187.875</v>
      </c>
      <c r="L1704" s="1">
        <f t="shared" si="260"/>
        <v>0.20138888889778173</v>
      </c>
      <c r="M1704" s="1" t="s">
        <v>14</v>
      </c>
      <c r="N1704" s="1">
        <f t="shared" si="268"/>
        <v>1</v>
      </c>
      <c r="O1704" s="1" t="s">
        <v>20</v>
      </c>
      <c r="P1704" s="1">
        <v>2</v>
      </c>
      <c r="Q1704" s="1" t="s">
        <v>16</v>
      </c>
      <c r="R1704" s="1">
        <f t="shared" si="269"/>
        <v>1</v>
      </c>
      <c r="S1704" s="1" t="s">
        <v>19</v>
      </c>
      <c r="T1704" s="1">
        <v>0</v>
      </c>
      <c r="U1704" s="1">
        <v>0</v>
      </c>
      <c r="V1704" s="1">
        <v>39</v>
      </c>
      <c r="W1704">
        <f t="shared" si="261"/>
        <v>3.2583333333022892</v>
      </c>
      <c r="X1704">
        <f>COUNTIF($A$2:A1704,A1704)</f>
        <v>1</v>
      </c>
      <c r="Y1704" t="str">
        <f>VLOOKUP(A:A,[1]ZU_2015_ORIGINAL!A:F,6,FALSE)</f>
        <v>1MD</v>
      </c>
      <c r="Z1704" s="7"/>
    </row>
    <row r="1705" spans="1:26">
      <c r="A1705" s="1">
        <v>5150090463</v>
      </c>
      <c r="B1705" s="2">
        <v>65</v>
      </c>
      <c r="C1705" s="3">
        <v>42115.389583333301</v>
      </c>
      <c r="D1705" s="4">
        <f t="shared" si="262"/>
        <v>0.38958333333333334</v>
      </c>
      <c r="E1705" s="2">
        <f t="shared" si="263"/>
        <v>2</v>
      </c>
      <c r="F1705" s="2">
        <f t="shared" si="264"/>
        <v>1</v>
      </c>
      <c r="G1705" s="3">
        <v>42115.622222222199</v>
      </c>
      <c r="H1705" s="4">
        <f t="shared" si="265"/>
        <v>0.62222222222222223</v>
      </c>
      <c r="I1705" s="2">
        <f t="shared" si="266"/>
        <v>2</v>
      </c>
      <c r="J1705" s="2">
        <f t="shared" si="267"/>
        <v>1</v>
      </c>
      <c r="K1705" s="3">
        <v>42121.426388888904</v>
      </c>
      <c r="L1705" s="1">
        <f t="shared" si="260"/>
        <v>5.8041666667049867</v>
      </c>
      <c r="M1705" s="1" t="s">
        <v>14</v>
      </c>
      <c r="N1705" s="1">
        <f t="shared" si="268"/>
        <v>1</v>
      </c>
      <c r="O1705" s="1" t="s">
        <v>14</v>
      </c>
      <c r="P1705" s="1">
        <v>9</v>
      </c>
      <c r="Q1705" s="1" t="s">
        <v>29</v>
      </c>
      <c r="R1705" s="1">
        <f t="shared" si="269"/>
        <v>2</v>
      </c>
      <c r="S1705" s="1" t="s">
        <v>19</v>
      </c>
      <c r="T1705" s="1">
        <v>0</v>
      </c>
      <c r="U1705" s="1">
        <v>0</v>
      </c>
      <c r="V1705" s="1">
        <v>34</v>
      </c>
      <c r="W1705">
        <f t="shared" si="261"/>
        <v>0.23263888889778173</v>
      </c>
      <c r="X1705">
        <f>COUNTIF($A$2:A1705,A1705)</f>
        <v>1</v>
      </c>
      <c r="Y1705" t="str">
        <f>VLOOKUP(A:A,[1]ZU_2015_ORIGINAL!A:F,6,FALSE)</f>
        <v>AIN</v>
      </c>
      <c r="Z1705" s="7"/>
    </row>
    <row r="1706" spans="1:26">
      <c r="A1706" s="1">
        <v>5150090480</v>
      </c>
      <c r="B1706" s="2">
        <v>13</v>
      </c>
      <c r="C1706" s="3">
        <v>42115.391666666699</v>
      </c>
      <c r="D1706" s="4">
        <f t="shared" si="262"/>
        <v>0.39166666666666666</v>
      </c>
      <c r="E1706" s="2">
        <f t="shared" si="263"/>
        <v>2</v>
      </c>
      <c r="F1706" s="2">
        <f t="shared" si="264"/>
        <v>1</v>
      </c>
      <c r="G1706" s="3">
        <v>42115.989583333299</v>
      </c>
      <c r="H1706" s="4">
        <f t="shared" si="265"/>
        <v>0.98958333333333337</v>
      </c>
      <c r="I1706" s="2">
        <f t="shared" si="266"/>
        <v>2</v>
      </c>
      <c r="J1706" s="2">
        <f t="shared" si="267"/>
        <v>2</v>
      </c>
      <c r="K1706" s="3">
        <v>42116.041666666701</v>
      </c>
      <c r="L1706" s="1">
        <f t="shared" si="260"/>
        <v>5.2083333401242271E-2</v>
      </c>
      <c r="M1706" s="1" t="s">
        <v>14</v>
      </c>
      <c r="N1706" s="1">
        <f t="shared" si="268"/>
        <v>1</v>
      </c>
      <c r="O1706" s="1" t="s">
        <v>40</v>
      </c>
      <c r="P1706" s="1">
        <v>17</v>
      </c>
      <c r="Q1706" s="1" t="s">
        <v>29</v>
      </c>
      <c r="R1706" s="1">
        <f t="shared" si="269"/>
        <v>2</v>
      </c>
      <c r="S1706" s="1" t="s">
        <v>19</v>
      </c>
      <c r="T1706" s="1">
        <v>0</v>
      </c>
      <c r="U1706" s="1">
        <v>0</v>
      </c>
      <c r="V1706" s="1">
        <v>39</v>
      </c>
      <c r="W1706">
        <f t="shared" si="261"/>
        <v>0.59791666660021292</v>
      </c>
      <c r="X1706">
        <f>COUNTIF($A$2:A1706,A1706)</f>
        <v>1</v>
      </c>
      <c r="Y1706" t="str">
        <f>VLOOKUP(A:A,[1]ZU_2015_ORIGINAL!A:F,6,FALSE)</f>
        <v>KCH</v>
      </c>
      <c r="Z1706" s="7"/>
    </row>
    <row r="1707" spans="1:26" hidden="1">
      <c r="A1707" s="1">
        <v>5150090486</v>
      </c>
      <c r="B1707" s="2">
        <v>52</v>
      </c>
      <c r="C1707" s="3">
        <v>42122.307638888902</v>
      </c>
      <c r="D1707" s="4">
        <f t="shared" si="262"/>
        <v>0.30763888888888891</v>
      </c>
      <c r="E1707" s="2">
        <f t="shared" si="263"/>
        <v>2</v>
      </c>
      <c r="F1707" s="2">
        <f t="shared" si="264"/>
        <v>1</v>
      </c>
      <c r="G1707" s="3">
        <v>42123.604861111096</v>
      </c>
      <c r="H1707" s="4">
        <f t="shared" si="265"/>
        <v>0.60486111111111118</v>
      </c>
      <c r="I1707" s="2">
        <f t="shared" si="266"/>
        <v>3</v>
      </c>
      <c r="J1707" s="2">
        <f t="shared" si="267"/>
        <v>1</v>
      </c>
      <c r="K1707" s="3">
        <v>42124.469444444403</v>
      </c>
      <c r="L1707" s="1">
        <f t="shared" si="260"/>
        <v>0.86458333330665482</v>
      </c>
      <c r="M1707" s="1" t="s">
        <v>14</v>
      </c>
      <c r="N1707" s="1">
        <f t="shared" si="268"/>
        <v>1</v>
      </c>
      <c r="O1707" s="1" t="s">
        <v>18</v>
      </c>
      <c r="P1707" s="1">
        <v>11</v>
      </c>
      <c r="Q1707" s="1" t="s">
        <v>16</v>
      </c>
      <c r="R1707" s="1">
        <f t="shared" si="269"/>
        <v>1</v>
      </c>
      <c r="S1707" s="1" t="s">
        <v>19</v>
      </c>
      <c r="T1707" s="1">
        <v>0</v>
      </c>
      <c r="U1707" s="1">
        <v>0</v>
      </c>
      <c r="V1707" s="1">
        <v>32</v>
      </c>
      <c r="W1707">
        <f t="shared" si="261"/>
        <v>1.2972222221942502</v>
      </c>
      <c r="X1707">
        <f>COUNTIF($A$2:A1707,A1707)</f>
        <v>1</v>
      </c>
      <c r="Y1707" t="str">
        <f>VLOOKUP(A:A,[1]ZU_2015_ORIGINAL!A:F,6,FALSE)</f>
        <v>AVT</v>
      </c>
      <c r="Z1707" s="7"/>
    </row>
    <row r="1708" spans="1:26">
      <c r="A1708" s="1">
        <v>5150090527</v>
      </c>
      <c r="B1708" s="2">
        <v>40</v>
      </c>
      <c r="C1708" s="3">
        <v>42115.412499999999</v>
      </c>
      <c r="D1708" s="4">
        <f t="shared" si="262"/>
        <v>0.41250000000000003</v>
      </c>
      <c r="E1708" s="2">
        <f t="shared" si="263"/>
        <v>2</v>
      </c>
      <c r="F1708" s="2">
        <f t="shared" si="264"/>
        <v>1</v>
      </c>
      <c r="G1708" s="3">
        <v>42117.923611111102</v>
      </c>
      <c r="H1708" s="4">
        <f t="shared" si="265"/>
        <v>0.92361111111111116</v>
      </c>
      <c r="I1708" s="2">
        <f t="shared" si="266"/>
        <v>4</v>
      </c>
      <c r="J1708" s="2">
        <f t="shared" si="267"/>
        <v>2</v>
      </c>
      <c r="K1708" s="3">
        <v>42118.024305555598</v>
      </c>
      <c r="L1708" s="1">
        <f t="shared" si="260"/>
        <v>0.10069444449618459</v>
      </c>
      <c r="M1708" s="1" t="s">
        <v>14</v>
      </c>
      <c r="N1708" s="1">
        <f t="shared" si="268"/>
        <v>1</v>
      </c>
      <c r="O1708" s="1" t="s">
        <v>27</v>
      </c>
      <c r="P1708" s="1">
        <v>13</v>
      </c>
      <c r="Q1708" s="1" t="s">
        <v>29</v>
      </c>
      <c r="R1708" s="1">
        <f t="shared" si="269"/>
        <v>2</v>
      </c>
      <c r="S1708" s="1" t="s">
        <v>19</v>
      </c>
      <c r="T1708" s="1">
        <v>0</v>
      </c>
      <c r="U1708" s="1">
        <v>0</v>
      </c>
      <c r="V1708" s="1">
        <v>39</v>
      </c>
      <c r="W1708">
        <f t="shared" si="261"/>
        <v>2.5111111111036735</v>
      </c>
      <c r="X1708">
        <f>COUNTIF($A$2:A1708,A1708)</f>
        <v>1</v>
      </c>
      <c r="Y1708" t="str">
        <f>VLOOKUP(A:A,[1]ZU_2015_ORIGINAL!A:F,6,FALSE)</f>
        <v>GYN</v>
      </c>
      <c r="Z1708" s="7"/>
    </row>
    <row r="1709" spans="1:26" hidden="1">
      <c r="A1709" s="1">
        <v>5150090577</v>
      </c>
      <c r="B1709" s="2">
        <v>48</v>
      </c>
      <c r="C1709" s="3">
        <v>42115.431250000001</v>
      </c>
      <c r="D1709" s="4">
        <f t="shared" si="262"/>
        <v>0.43124999999999997</v>
      </c>
      <c r="E1709" s="2">
        <f t="shared" si="263"/>
        <v>2</v>
      </c>
      <c r="F1709" s="2">
        <f t="shared" si="264"/>
        <v>1</v>
      </c>
      <c r="G1709" s="3">
        <v>42116.408333333296</v>
      </c>
      <c r="H1709" s="4">
        <f t="shared" si="265"/>
        <v>0.40833333333333338</v>
      </c>
      <c r="I1709" s="2">
        <f t="shared" si="266"/>
        <v>3</v>
      </c>
      <c r="J1709" s="2">
        <f t="shared" si="267"/>
        <v>1</v>
      </c>
      <c r="K1709" s="3">
        <v>42117.529861111099</v>
      </c>
      <c r="L1709" s="1">
        <f t="shared" si="260"/>
        <v>1.1215277778028394</v>
      </c>
      <c r="M1709" s="1" t="s">
        <v>14</v>
      </c>
      <c r="N1709" s="1">
        <f t="shared" si="268"/>
        <v>1</v>
      </c>
      <c r="O1709" s="1" t="s">
        <v>28</v>
      </c>
      <c r="P1709" s="1">
        <v>15</v>
      </c>
      <c r="Q1709" s="1" t="s">
        <v>16</v>
      </c>
      <c r="R1709" s="1">
        <f t="shared" si="269"/>
        <v>1</v>
      </c>
      <c r="S1709" s="1" t="s">
        <v>19</v>
      </c>
      <c r="T1709" s="1">
        <v>0</v>
      </c>
      <c r="U1709" s="1">
        <v>0</v>
      </c>
      <c r="V1709" s="1">
        <v>34</v>
      </c>
      <c r="W1709">
        <f t="shared" si="261"/>
        <v>0.97708333329501329</v>
      </c>
      <c r="X1709">
        <f>COUNTIF($A$2:A1709,A1709)</f>
        <v>1</v>
      </c>
      <c r="Y1709" t="str">
        <f>VLOOKUP(A:A,[1]ZU_2015_ORIGINAL!A:F,6,FALSE)</f>
        <v>HTC</v>
      </c>
      <c r="Z1709" s="7"/>
    </row>
    <row r="1710" spans="1:26" hidden="1">
      <c r="A1710" s="1">
        <v>5150090669</v>
      </c>
      <c r="B1710" s="2">
        <v>59</v>
      </c>
      <c r="C1710" s="3">
        <v>42116.3569444444</v>
      </c>
      <c r="D1710" s="4">
        <f t="shared" si="262"/>
        <v>0.35694444444444445</v>
      </c>
      <c r="E1710" s="2">
        <f t="shared" si="263"/>
        <v>3</v>
      </c>
      <c r="F1710" s="2">
        <f t="shared" si="264"/>
        <v>1</v>
      </c>
      <c r="G1710" s="3">
        <v>42117.831944444399</v>
      </c>
      <c r="H1710" s="4">
        <f t="shared" si="265"/>
        <v>0.83194444444444438</v>
      </c>
      <c r="I1710" s="2">
        <f t="shared" si="266"/>
        <v>4</v>
      </c>
      <c r="J1710" s="2">
        <f t="shared" si="267"/>
        <v>2</v>
      </c>
      <c r="K1710" s="3">
        <v>42117.888888888898</v>
      </c>
      <c r="L1710" s="1">
        <f t="shared" si="260"/>
        <v>5.6944444499094971E-2</v>
      </c>
      <c r="M1710" s="1" t="s">
        <v>14</v>
      </c>
      <c r="N1710" s="1">
        <f t="shared" si="268"/>
        <v>1</v>
      </c>
      <c r="O1710" s="1" t="s">
        <v>27</v>
      </c>
      <c r="P1710" s="1">
        <v>13</v>
      </c>
      <c r="Q1710" s="1" t="s">
        <v>16</v>
      </c>
      <c r="R1710" s="1">
        <f t="shared" si="269"/>
        <v>1</v>
      </c>
      <c r="S1710" s="1" t="s">
        <v>19</v>
      </c>
      <c r="T1710" s="1">
        <v>0</v>
      </c>
      <c r="U1710" s="1">
        <v>0</v>
      </c>
      <c r="V1710" s="1">
        <v>39</v>
      </c>
      <c r="W1710">
        <f t="shared" si="261"/>
        <v>1.4749999999985448</v>
      </c>
      <c r="X1710">
        <f>COUNTIF($A$2:A1710,A1710)</f>
        <v>1</v>
      </c>
      <c r="Y1710" t="str">
        <f>VLOOKUP(A:A,[1]ZU_2015_ORIGINAL!A:F,6,FALSE)</f>
        <v>GYN</v>
      </c>
      <c r="Z1710" s="7"/>
    </row>
    <row r="1711" spans="1:26">
      <c r="A1711" s="1">
        <v>5150090679</v>
      </c>
      <c r="B1711" s="2">
        <v>61</v>
      </c>
      <c r="C1711" s="3">
        <v>42115.490277777797</v>
      </c>
      <c r="D1711" s="4">
        <f t="shared" si="262"/>
        <v>0.49027777777777781</v>
      </c>
      <c r="E1711" s="2">
        <f t="shared" si="263"/>
        <v>2</v>
      </c>
      <c r="F1711" s="2">
        <f t="shared" si="264"/>
        <v>1</v>
      </c>
      <c r="G1711" s="3">
        <v>42129.541666666701</v>
      </c>
      <c r="H1711" s="4">
        <f t="shared" si="265"/>
        <v>0.54166666666666663</v>
      </c>
      <c r="I1711" s="2">
        <f t="shared" si="266"/>
        <v>2</v>
      </c>
      <c r="J1711" s="2">
        <f t="shared" si="267"/>
        <v>1</v>
      </c>
      <c r="K1711" s="3">
        <v>42130.586111111101</v>
      </c>
      <c r="L1711" s="1">
        <f t="shared" si="260"/>
        <v>1.0444444444001419</v>
      </c>
      <c r="M1711" s="1" t="s">
        <v>14</v>
      </c>
      <c r="N1711" s="1">
        <f t="shared" si="268"/>
        <v>1</v>
      </c>
      <c r="O1711" s="1" t="s">
        <v>26</v>
      </c>
      <c r="P1711" s="1">
        <v>4</v>
      </c>
      <c r="Q1711" s="1" t="s">
        <v>29</v>
      </c>
      <c r="R1711" s="1">
        <f t="shared" si="269"/>
        <v>2</v>
      </c>
      <c r="S1711" s="1" t="s">
        <v>19</v>
      </c>
      <c r="T1711" s="1">
        <v>0</v>
      </c>
      <c r="U1711" s="1">
        <v>0</v>
      </c>
      <c r="V1711" s="1">
        <v>35</v>
      </c>
      <c r="W1711">
        <f t="shared" si="261"/>
        <v>14.051388888903602</v>
      </c>
      <c r="X1711">
        <f>COUNTIF($A$2:A1711,A1711)</f>
        <v>1</v>
      </c>
      <c r="Y1711" t="str">
        <f>VLOOKUP(A:A,[1]ZU_2015_ORIGINAL!A:F,6,FALSE)</f>
        <v>2MD</v>
      </c>
      <c r="Z1711" s="7"/>
    </row>
    <row r="1712" spans="1:26">
      <c r="A1712" s="1">
        <v>5150090686</v>
      </c>
      <c r="B1712" s="2">
        <v>51</v>
      </c>
      <c r="C1712" s="3">
        <v>42115.495833333298</v>
      </c>
      <c r="D1712" s="4">
        <f t="shared" si="262"/>
        <v>0.49583333333333335</v>
      </c>
      <c r="E1712" s="2">
        <f t="shared" si="263"/>
        <v>2</v>
      </c>
      <c r="F1712" s="2">
        <f t="shared" si="264"/>
        <v>1</v>
      </c>
      <c r="G1712" s="3">
        <v>42115.608333333301</v>
      </c>
      <c r="H1712" s="4">
        <f t="shared" si="265"/>
        <v>0.60833333333333328</v>
      </c>
      <c r="I1712" s="2">
        <f t="shared" si="266"/>
        <v>2</v>
      </c>
      <c r="J1712" s="2">
        <f t="shared" si="267"/>
        <v>1</v>
      </c>
      <c r="K1712" s="3">
        <v>42117.421527777798</v>
      </c>
      <c r="L1712" s="1">
        <f t="shared" si="260"/>
        <v>1.8131944444976398</v>
      </c>
      <c r="M1712" s="1" t="s">
        <v>14</v>
      </c>
      <c r="N1712" s="1">
        <f t="shared" si="268"/>
        <v>1</v>
      </c>
      <c r="O1712" s="1" t="s">
        <v>14</v>
      </c>
      <c r="P1712" s="1">
        <v>9</v>
      </c>
      <c r="Q1712" s="1" t="s">
        <v>29</v>
      </c>
      <c r="R1712" s="1">
        <f t="shared" si="269"/>
        <v>2</v>
      </c>
      <c r="S1712" s="1" t="s">
        <v>19</v>
      </c>
      <c r="T1712" s="1">
        <v>0</v>
      </c>
      <c r="U1712" s="1">
        <v>0</v>
      </c>
      <c r="V1712" s="1">
        <v>35</v>
      </c>
      <c r="W1712">
        <f t="shared" si="261"/>
        <v>0.11250000000291038</v>
      </c>
      <c r="X1712">
        <f>COUNTIF($A$2:A1712,A1712)</f>
        <v>1</v>
      </c>
      <c r="Y1712" t="str">
        <f>VLOOKUP(A:A,[1]ZU_2015_ORIGINAL!A:F,6,FALSE)</f>
        <v>AIN</v>
      </c>
      <c r="Z1712" s="7"/>
    </row>
    <row r="1713" spans="1:26">
      <c r="A1713" s="1">
        <v>5150090799</v>
      </c>
      <c r="B1713" s="2">
        <v>78</v>
      </c>
      <c r="C1713" s="3">
        <v>42115.558333333298</v>
      </c>
      <c r="D1713" s="4">
        <f t="shared" si="262"/>
        <v>0.55833333333333335</v>
      </c>
      <c r="E1713" s="2">
        <f t="shared" si="263"/>
        <v>2</v>
      </c>
      <c r="F1713" s="2">
        <f t="shared" si="264"/>
        <v>1</v>
      </c>
      <c r="G1713" s="3">
        <v>42115.739583333299</v>
      </c>
      <c r="H1713" s="4">
        <f t="shared" si="265"/>
        <v>0.73958333333333337</v>
      </c>
      <c r="I1713" s="2">
        <f t="shared" si="266"/>
        <v>2</v>
      </c>
      <c r="J1713" s="2">
        <f t="shared" si="267"/>
        <v>1</v>
      </c>
      <c r="K1713" s="3">
        <v>42116.492361111101</v>
      </c>
      <c r="L1713" s="1">
        <f t="shared" si="260"/>
        <v>0.75277777780138422</v>
      </c>
      <c r="M1713" s="1" t="s">
        <v>14</v>
      </c>
      <c r="N1713" s="1">
        <f t="shared" si="268"/>
        <v>1</v>
      </c>
      <c r="O1713" s="1" t="s">
        <v>32</v>
      </c>
      <c r="P1713" s="1">
        <v>23</v>
      </c>
      <c r="Q1713" s="1" t="s">
        <v>29</v>
      </c>
      <c r="R1713" s="1">
        <f t="shared" si="269"/>
        <v>2</v>
      </c>
      <c r="S1713" s="1" t="s">
        <v>21</v>
      </c>
      <c r="T1713" s="1">
        <v>0</v>
      </c>
      <c r="U1713" s="1">
        <v>0</v>
      </c>
      <c r="V1713" s="1">
        <v>33</v>
      </c>
      <c r="W1713">
        <f t="shared" si="261"/>
        <v>0.18125000000145519</v>
      </c>
      <c r="X1713">
        <f>COUNTIF($A$2:A1713,A1713)</f>
        <v>1</v>
      </c>
      <c r="Y1713" t="str">
        <f>VLOOKUP(A:A,[1]ZU_2015_ORIGINAL!A:F,6,FALSE)</f>
        <v>UCH</v>
      </c>
      <c r="Z1713" s="7"/>
    </row>
    <row r="1714" spans="1:26" hidden="1">
      <c r="A1714" s="1">
        <v>5150090854</v>
      </c>
      <c r="B1714" s="2">
        <v>79</v>
      </c>
      <c r="C1714" s="3">
        <v>42115.593055555597</v>
      </c>
      <c r="D1714" s="4">
        <f t="shared" si="262"/>
        <v>0.59305555555555556</v>
      </c>
      <c r="E1714" s="2">
        <f t="shared" si="263"/>
        <v>2</v>
      </c>
      <c r="F1714" s="2">
        <f t="shared" si="264"/>
        <v>1</v>
      </c>
      <c r="G1714" s="3">
        <v>42117.789583333302</v>
      </c>
      <c r="H1714" s="4">
        <f t="shared" si="265"/>
        <v>0.7895833333333333</v>
      </c>
      <c r="I1714" s="2">
        <f t="shared" si="266"/>
        <v>4</v>
      </c>
      <c r="J1714" s="2">
        <f t="shared" si="267"/>
        <v>1</v>
      </c>
      <c r="K1714" s="3">
        <v>42123.5493055556</v>
      </c>
      <c r="L1714" s="1">
        <f t="shared" si="260"/>
        <v>5.7597222222975688</v>
      </c>
      <c r="M1714" s="1" t="s">
        <v>14</v>
      </c>
      <c r="N1714" s="1">
        <f t="shared" si="268"/>
        <v>1</v>
      </c>
      <c r="O1714" s="1" t="s">
        <v>23</v>
      </c>
      <c r="P1714" s="1">
        <v>12</v>
      </c>
      <c r="Q1714" s="1" t="s">
        <v>16</v>
      </c>
      <c r="R1714" s="1">
        <f t="shared" si="269"/>
        <v>1</v>
      </c>
      <c r="S1714" s="1" t="s">
        <v>19</v>
      </c>
      <c r="T1714" s="1">
        <v>0</v>
      </c>
      <c r="U1714" s="1">
        <v>0</v>
      </c>
      <c r="V1714" s="1">
        <v>34</v>
      </c>
      <c r="W1714">
        <f t="shared" si="261"/>
        <v>2.1965277777053416</v>
      </c>
      <c r="X1714">
        <f>COUNTIF($A$2:A1714,A1714)</f>
        <v>1</v>
      </c>
      <c r="Y1714" t="str">
        <f>VLOOKUP(A:A,[1]ZU_2015_ORIGINAL!A:F,6,FALSE)</f>
        <v>GCH</v>
      </c>
      <c r="Z1714" s="7"/>
    </row>
    <row r="1715" spans="1:26" hidden="1">
      <c r="A1715" s="1">
        <v>5150090906</v>
      </c>
      <c r="B1715" s="2">
        <v>48</v>
      </c>
      <c r="C1715" s="3">
        <v>42131.355555555601</v>
      </c>
      <c r="D1715" s="4">
        <f t="shared" si="262"/>
        <v>0.35555555555555557</v>
      </c>
      <c r="E1715" s="2">
        <f t="shared" si="263"/>
        <v>4</v>
      </c>
      <c r="F1715" s="2">
        <f t="shared" si="264"/>
        <v>1</v>
      </c>
      <c r="G1715" s="3">
        <v>42132.761111111096</v>
      </c>
      <c r="H1715" s="4">
        <f t="shared" si="265"/>
        <v>0.76111111111111107</v>
      </c>
      <c r="I1715" s="2">
        <f t="shared" si="266"/>
        <v>5</v>
      </c>
      <c r="J1715" s="2">
        <f t="shared" si="267"/>
        <v>1</v>
      </c>
      <c r="K1715" s="3">
        <v>42133.542361111096</v>
      </c>
      <c r="L1715" s="1">
        <f t="shared" si="260"/>
        <v>0.78125</v>
      </c>
      <c r="M1715" s="1" t="s">
        <v>14</v>
      </c>
      <c r="N1715" s="1">
        <f t="shared" si="268"/>
        <v>1</v>
      </c>
      <c r="O1715" s="1" t="s">
        <v>18</v>
      </c>
      <c r="P1715" s="1">
        <v>11</v>
      </c>
      <c r="Q1715" s="1" t="s">
        <v>16</v>
      </c>
      <c r="R1715" s="1">
        <f t="shared" si="269"/>
        <v>1</v>
      </c>
      <c r="S1715" s="1" t="s">
        <v>19</v>
      </c>
      <c r="T1715" s="1">
        <v>0</v>
      </c>
      <c r="U1715" s="1">
        <v>0</v>
      </c>
      <c r="V1715" s="1">
        <v>34</v>
      </c>
      <c r="W1715">
        <f t="shared" si="261"/>
        <v>1.4055555554950843</v>
      </c>
      <c r="X1715">
        <f>COUNTIF($A$2:A1715,A1715)</f>
        <v>1</v>
      </c>
      <c r="Y1715" t="str">
        <f>VLOOKUP(A:A,[1]ZU_2015_ORIGINAL!A:F,6,FALSE)</f>
        <v>AVT</v>
      </c>
      <c r="Z1715" s="7"/>
    </row>
    <row r="1716" spans="1:26" hidden="1">
      <c r="A1716" s="1">
        <v>5150090960</v>
      </c>
      <c r="B1716" s="2">
        <v>74</v>
      </c>
      <c r="C1716" s="3">
        <v>42115.7</v>
      </c>
      <c r="D1716" s="4">
        <f t="shared" si="262"/>
        <v>0.70000000000000007</v>
      </c>
      <c r="E1716" s="2">
        <f t="shared" si="263"/>
        <v>2</v>
      </c>
      <c r="F1716" s="2">
        <f t="shared" si="264"/>
        <v>1</v>
      </c>
      <c r="G1716" s="3">
        <v>42116.590972222199</v>
      </c>
      <c r="H1716" s="4">
        <f t="shared" si="265"/>
        <v>0.59097222222222223</v>
      </c>
      <c r="I1716" s="2">
        <f t="shared" si="266"/>
        <v>3</v>
      </c>
      <c r="J1716" s="2">
        <f t="shared" si="267"/>
        <v>1</v>
      </c>
      <c r="K1716" s="3">
        <v>42118.543055555601</v>
      </c>
      <c r="L1716" s="1">
        <f t="shared" si="260"/>
        <v>1.9520833334026975</v>
      </c>
      <c r="M1716" s="1" t="s">
        <v>14</v>
      </c>
      <c r="N1716" s="1">
        <f t="shared" si="268"/>
        <v>1</v>
      </c>
      <c r="O1716" s="1" t="s">
        <v>23</v>
      </c>
      <c r="P1716" s="1">
        <v>12</v>
      </c>
      <c r="Q1716" s="1" t="s">
        <v>16</v>
      </c>
      <c r="R1716" s="1">
        <f t="shared" si="269"/>
        <v>1</v>
      </c>
      <c r="S1716" s="1" t="s">
        <v>19</v>
      </c>
      <c r="T1716" s="1">
        <v>0</v>
      </c>
      <c r="U1716" s="1">
        <v>0</v>
      </c>
      <c r="V1716" s="1">
        <v>32</v>
      </c>
      <c r="W1716">
        <f t="shared" si="261"/>
        <v>0.89097222220152617</v>
      </c>
      <c r="X1716">
        <f>COUNTIF($A$2:A1716,A1716)</f>
        <v>1</v>
      </c>
      <c r="Y1716" t="str">
        <f>VLOOKUP(A:A,[1]ZU_2015_ORIGINAL!A:F,6,FALSE)</f>
        <v>GCH</v>
      </c>
      <c r="Z1716" s="7"/>
    </row>
    <row r="1717" spans="1:26">
      <c r="A1717" s="1">
        <v>5150090969</v>
      </c>
      <c r="B1717" s="2">
        <v>46</v>
      </c>
      <c r="C1717" s="3">
        <v>42115.717361111099</v>
      </c>
      <c r="D1717" s="4">
        <f t="shared" si="262"/>
        <v>0.71736111111111101</v>
      </c>
      <c r="E1717" s="2">
        <f t="shared" si="263"/>
        <v>2</v>
      </c>
      <c r="F1717" s="2">
        <f t="shared" si="264"/>
        <v>1</v>
      </c>
      <c r="G1717" s="3">
        <v>42116.729166666701</v>
      </c>
      <c r="H1717" s="4">
        <f t="shared" si="265"/>
        <v>0.72916666666666663</v>
      </c>
      <c r="I1717" s="2">
        <f t="shared" si="266"/>
        <v>3</v>
      </c>
      <c r="J1717" s="2">
        <f t="shared" si="267"/>
        <v>1</v>
      </c>
      <c r="K1717" s="3">
        <v>42118.422916666699</v>
      </c>
      <c r="L1717" s="1">
        <f t="shared" si="260"/>
        <v>1.6937499999985448</v>
      </c>
      <c r="M1717" s="1" t="s">
        <v>14</v>
      </c>
      <c r="N1717" s="1">
        <f t="shared" si="268"/>
        <v>1</v>
      </c>
      <c r="O1717" s="1" t="s">
        <v>28</v>
      </c>
      <c r="P1717" s="1">
        <v>15</v>
      </c>
      <c r="Q1717" s="1" t="s">
        <v>29</v>
      </c>
      <c r="R1717" s="1">
        <f t="shared" si="269"/>
        <v>2</v>
      </c>
      <c r="S1717" s="1" t="s">
        <v>25</v>
      </c>
      <c r="T1717" s="1">
        <v>0</v>
      </c>
      <c r="U1717" s="1">
        <v>0</v>
      </c>
      <c r="V1717" s="1">
        <v>35</v>
      </c>
      <c r="W1717">
        <f t="shared" si="261"/>
        <v>1.0118055556013132</v>
      </c>
      <c r="X1717">
        <f>COUNTIF($A$2:A1717,A1717)</f>
        <v>1</v>
      </c>
      <c r="Y1717" t="str">
        <f>VLOOKUP(A:A,[1]ZU_2015_ORIGINAL!A:F,6,FALSE)</f>
        <v>HTC</v>
      </c>
      <c r="Z1717" s="7"/>
    </row>
    <row r="1718" spans="1:26" hidden="1">
      <c r="A1718" s="1">
        <v>5150090971</v>
      </c>
      <c r="B1718" s="2">
        <v>68</v>
      </c>
      <c r="C1718" s="3">
        <v>42115.721527777801</v>
      </c>
      <c r="D1718" s="4">
        <f t="shared" si="262"/>
        <v>0.72152777777777777</v>
      </c>
      <c r="E1718" s="2">
        <f t="shared" si="263"/>
        <v>2</v>
      </c>
      <c r="F1718" s="2">
        <f t="shared" si="264"/>
        <v>1</v>
      </c>
      <c r="G1718" s="3">
        <v>42119.024305555598</v>
      </c>
      <c r="H1718" s="4">
        <f t="shared" si="265"/>
        <v>2.4305555555555556E-2</v>
      </c>
      <c r="I1718" s="2">
        <f t="shared" si="266"/>
        <v>6</v>
      </c>
      <c r="J1718" s="2">
        <f t="shared" si="267"/>
        <v>2</v>
      </c>
      <c r="K1718" s="3">
        <v>42119.519444444399</v>
      </c>
      <c r="L1718" s="1">
        <f t="shared" si="260"/>
        <v>0.49513888880028389</v>
      </c>
      <c r="M1718" s="1" t="s">
        <v>14</v>
      </c>
      <c r="N1718" s="1">
        <f t="shared" si="268"/>
        <v>1</v>
      </c>
      <c r="O1718" s="1" t="s">
        <v>38</v>
      </c>
      <c r="P1718" s="1">
        <v>6</v>
      </c>
      <c r="Q1718" s="1" t="s">
        <v>16</v>
      </c>
      <c r="R1718" s="1">
        <f t="shared" si="269"/>
        <v>1</v>
      </c>
      <c r="S1718" s="1" t="s">
        <v>19</v>
      </c>
      <c r="T1718" s="1">
        <v>0</v>
      </c>
      <c r="U1718" s="1">
        <v>0</v>
      </c>
      <c r="V1718" s="1">
        <v>32</v>
      </c>
      <c r="W1718">
        <f t="shared" si="261"/>
        <v>3.3027777777970186</v>
      </c>
      <c r="X1718">
        <f>COUNTIF($A$2:A1718,A1718)</f>
        <v>1</v>
      </c>
      <c r="Y1718" t="str">
        <f>VLOOKUP(A:A,[1]ZU_2015_ORIGINAL!A:F,6,FALSE)</f>
        <v>3MD</v>
      </c>
      <c r="Z1718" s="7"/>
    </row>
    <row r="1719" spans="1:26">
      <c r="A1719" s="1">
        <v>5150090987</v>
      </c>
      <c r="B1719" s="2">
        <v>56</v>
      </c>
      <c r="C1719" s="3">
        <v>42115.46875</v>
      </c>
      <c r="D1719" s="4">
        <f t="shared" si="262"/>
        <v>0.46875</v>
      </c>
      <c r="E1719" s="2">
        <f t="shared" si="263"/>
        <v>2</v>
      </c>
      <c r="F1719" s="2">
        <f t="shared" si="264"/>
        <v>1</v>
      </c>
      <c r="G1719" s="3">
        <v>42118.854166666701</v>
      </c>
      <c r="H1719" s="4">
        <f t="shared" si="265"/>
        <v>0.85416666666666663</v>
      </c>
      <c r="I1719" s="2">
        <f t="shared" si="266"/>
        <v>5</v>
      </c>
      <c r="J1719" s="2">
        <f t="shared" si="267"/>
        <v>2</v>
      </c>
      <c r="K1719" s="3">
        <v>42118.947916666701</v>
      </c>
      <c r="L1719" s="1">
        <f t="shared" si="260"/>
        <v>9.375E-2</v>
      </c>
      <c r="M1719" s="1" t="s">
        <v>14</v>
      </c>
      <c r="N1719" s="1">
        <f t="shared" si="268"/>
        <v>1</v>
      </c>
      <c r="O1719" s="1" t="s">
        <v>36</v>
      </c>
      <c r="P1719" s="1">
        <v>20</v>
      </c>
      <c r="Q1719" s="1" t="s">
        <v>29</v>
      </c>
      <c r="R1719" s="1">
        <f t="shared" si="269"/>
        <v>2</v>
      </c>
      <c r="S1719" s="1" t="s">
        <v>25</v>
      </c>
      <c r="T1719" s="1">
        <v>0</v>
      </c>
      <c r="U1719" s="1">
        <v>0</v>
      </c>
      <c r="V1719" s="1">
        <v>39</v>
      </c>
      <c r="W1719">
        <f t="shared" si="261"/>
        <v>3.3854166667006211</v>
      </c>
      <c r="X1719">
        <f>COUNTIF($A$2:A1719,A1719)</f>
        <v>1</v>
      </c>
      <c r="Y1719" t="str">
        <f>VLOOKUP(A:A,[1]ZU_2015_ORIGINAL!A:F,6,FALSE)</f>
        <v>NRO</v>
      </c>
      <c r="Z1719" s="7"/>
    </row>
    <row r="1720" spans="1:26">
      <c r="A1720" s="1">
        <v>5150090987</v>
      </c>
      <c r="B1720" s="2">
        <v>56</v>
      </c>
      <c r="C1720" s="3">
        <v>42115.46875</v>
      </c>
      <c r="D1720" s="4">
        <f t="shared" si="262"/>
        <v>0.46875</v>
      </c>
      <c r="E1720" s="2">
        <f t="shared" si="263"/>
        <v>2</v>
      </c>
      <c r="F1720" s="2">
        <f t="shared" si="264"/>
        <v>1</v>
      </c>
      <c r="G1720" s="3">
        <v>42124.6430555556</v>
      </c>
      <c r="H1720" s="4">
        <f t="shared" si="265"/>
        <v>0.6430555555555556</v>
      </c>
      <c r="I1720" s="2">
        <f t="shared" si="266"/>
        <v>4</v>
      </c>
      <c r="J1720" s="2">
        <f t="shared" si="267"/>
        <v>1</v>
      </c>
      <c r="K1720" s="3">
        <v>42126.434027777803</v>
      </c>
      <c r="L1720" s="1">
        <f t="shared" si="260"/>
        <v>1.7909722222029814</v>
      </c>
      <c r="M1720" s="1" t="s">
        <v>14</v>
      </c>
      <c r="N1720" s="1">
        <f t="shared" si="268"/>
        <v>1</v>
      </c>
      <c r="O1720" s="1" t="s">
        <v>36</v>
      </c>
      <c r="P1720" s="1">
        <v>20</v>
      </c>
      <c r="Q1720" s="1" t="s">
        <v>29</v>
      </c>
      <c r="R1720" s="1">
        <f t="shared" si="269"/>
        <v>2</v>
      </c>
      <c r="S1720" s="1" t="s">
        <v>25</v>
      </c>
      <c r="T1720" s="1">
        <v>0</v>
      </c>
      <c r="U1720" s="1">
        <v>0</v>
      </c>
      <c r="V1720" s="1">
        <v>34</v>
      </c>
      <c r="W1720">
        <f t="shared" si="261"/>
        <v>9.1743055555998581</v>
      </c>
      <c r="X1720">
        <f>COUNTIF($A$2:A1720,A1720)</f>
        <v>2</v>
      </c>
      <c r="Y1720" t="str">
        <f>VLOOKUP(A:A,[1]ZU_2015_ORIGINAL!A:F,6,FALSE)</f>
        <v>NRO</v>
      </c>
      <c r="Z1720" s="7"/>
    </row>
    <row r="1721" spans="1:26">
      <c r="A1721" s="1">
        <v>5150091010</v>
      </c>
      <c r="B1721" s="2">
        <v>9</v>
      </c>
      <c r="C1721" s="3">
        <v>42115.808333333298</v>
      </c>
      <c r="D1721" s="4">
        <f t="shared" si="262"/>
        <v>0.80833333333333324</v>
      </c>
      <c r="E1721" s="2">
        <f t="shared" si="263"/>
        <v>2</v>
      </c>
      <c r="F1721" s="2">
        <f t="shared" si="264"/>
        <v>2</v>
      </c>
      <c r="G1721" s="3">
        <v>42116.163194444402</v>
      </c>
      <c r="H1721" s="4">
        <f t="shared" si="265"/>
        <v>0.16319444444444445</v>
      </c>
      <c r="I1721" s="2">
        <f t="shared" si="266"/>
        <v>3</v>
      </c>
      <c r="J1721" s="2">
        <f t="shared" si="267"/>
        <v>2</v>
      </c>
      <c r="K1721" s="3">
        <v>42116.215277777803</v>
      </c>
      <c r="L1721" s="1">
        <f t="shared" si="260"/>
        <v>5.2083333401242271E-2</v>
      </c>
      <c r="M1721" s="1" t="s">
        <v>14</v>
      </c>
      <c r="N1721" s="1">
        <f t="shared" si="268"/>
        <v>1</v>
      </c>
      <c r="O1721" s="1" t="s">
        <v>40</v>
      </c>
      <c r="P1721" s="1">
        <v>17</v>
      </c>
      <c r="Q1721" s="1" t="s">
        <v>29</v>
      </c>
      <c r="R1721" s="1">
        <f t="shared" si="269"/>
        <v>2</v>
      </c>
      <c r="S1721" s="1" t="s">
        <v>19</v>
      </c>
      <c r="T1721" s="1">
        <v>0</v>
      </c>
      <c r="U1721" s="1">
        <v>0</v>
      </c>
      <c r="V1721" s="1">
        <v>39</v>
      </c>
      <c r="W1721">
        <f t="shared" si="261"/>
        <v>0.35486111110367347</v>
      </c>
      <c r="X1721">
        <f>COUNTIF($A$2:A1721,A1721)</f>
        <v>1</v>
      </c>
      <c r="Y1721" t="str">
        <f>VLOOKUP(A:A,[1]ZU_2015_ORIGINAL!A:F,6,FALSE)</f>
        <v>KCH</v>
      </c>
      <c r="Z1721" s="7"/>
    </row>
    <row r="1722" spans="1:26">
      <c r="A1722" s="1">
        <v>5150091016</v>
      </c>
      <c r="B1722" s="2">
        <v>15</v>
      </c>
      <c r="C1722" s="3">
        <v>42115.814583333296</v>
      </c>
      <c r="D1722" s="4">
        <f t="shared" si="262"/>
        <v>0.81458333333333333</v>
      </c>
      <c r="E1722" s="2">
        <f t="shared" si="263"/>
        <v>2</v>
      </c>
      <c r="F1722" s="2">
        <f t="shared" si="264"/>
        <v>2</v>
      </c>
      <c r="G1722" s="3">
        <v>42116.121527777803</v>
      </c>
      <c r="H1722" s="4">
        <f t="shared" si="265"/>
        <v>0.12152777777777778</v>
      </c>
      <c r="I1722" s="2">
        <f t="shared" si="266"/>
        <v>3</v>
      </c>
      <c r="J1722" s="2">
        <f t="shared" si="267"/>
        <v>2</v>
      </c>
      <c r="K1722" s="3">
        <v>42116.131944444402</v>
      </c>
      <c r="L1722" s="1">
        <f t="shared" si="260"/>
        <v>1.0416666598757729E-2</v>
      </c>
      <c r="M1722" s="1" t="s">
        <v>14</v>
      </c>
      <c r="N1722" s="1">
        <f t="shared" si="268"/>
        <v>1</v>
      </c>
      <c r="O1722" s="1" t="s">
        <v>26</v>
      </c>
      <c r="P1722" s="1">
        <v>4</v>
      </c>
      <c r="Q1722" s="1" t="s">
        <v>29</v>
      </c>
      <c r="R1722" s="1">
        <f t="shared" si="269"/>
        <v>2</v>
      </c>
      <c r="S1722" s="1" t="s">
        <v>19</v>
      </c>
      <c r="T1722" s="1">
        <v>0</v>
      </c>
      <c r="U1722" s="1">
        <v>0</v>
      </c>
      <c r="V1722" s="1">
        <v>39</v>
      </c>
      <c r="W1722">
        <f t="shared" si="261"/>
        <v>0.30694444450637093</v>
      </c>
      <c r="X1722">
        <f>COUNTIF($A$2:A1722,A1722)</f>
        <v>1</v>
      </c>
      <c r="Y1722" t="str">
        <f>VLOOKUP(A:A,[1]ZU_2015_ORIGINAL!A:F,6,FALSE)</f>
        <v>2MD</v>
      </c>
      <c r="Z1722" s="7"/>
    </row>
    <row r="1723" spans="1:26">
      <c r="A1723" s="1">
        <v>5150091058</v>
      </c>
      <c r="B1723" s="2">
        <v>52</v>
      </c>
      <c r="C1723" s="3">
        <v>42115.902777777803</v>
      </c>
      <c r="D1723" s="4">
        <f t="shared" si="262"/>
        <v>0.90277777777777779</v>
      </c>
      <c r="E1723" s="2">
        <f t="shared" si="263"/>
        <v>2</v>
      </c>
      <c r="F1723" s="2">
        <f t="shared" si="264"/>
        <v>2</v>
      </c>
      <c r="G1723" s="3">
        <v>42116.232638888898</v>
      </c>
      <c r="H1723" s="4">
        <f t="shared" si="265"/>
        <v>0.23263888888888887</v>
      </c>
      <c r="I1723" s="2">
        <f t="shared" si="266"/>
        <v>3</v>
      </c>
      <c r="J1723" s="2">
        <f t="shared" si="267"/>
        <v>2</v>
      </c>
      <c r="K1723" s="3">
        <v>42116.270833333299</v>
      </c>
      <c r="L1723" s="1">
        <f t="shared" si="260"/>
        <v>3.8194444401597138E-2</v>
      </c>
      <c r="M1723" s="1" t="s">
        <v>14</v>
      </c>
      <c r="N1723" s="1">
        <f t="shared" si="268"/>
        <v>1</v>
      </c>
      <c r="O1723" s="1" t="s">
        <v>18</v>
      </c>
      <c r="P1723" s="1">
        <v>11</v>
      </c>
      <c r="Q1723" s="1" t="s">
        <v>29</v>
      </c>
      <c r="R1723" s="1">
        <f t="shared" si="269"/>
        <v>2</v>
      </c>
      <c r="S1723" s="1" t="s">
        <v>19</v>
      </c>
      <c r="T1723" s="1">
        <v>0</v>
      </c>
      <c r="U1723" s="1">
        <v>0</v>
      </c>
      <c r="V1723" s="1">
        <v>39</v>
      </c>
      <c r="W1723">
        <f t="shared" si="261"/>
        <v>0.32986111109494232</v>
      </c>
      <c r="X1723">
        <f>COUNTIF($A$2:A1723,A1723)</f>
        <v>1</v>
      </c>
      <c r="Y1723" t="str">
        <f>VLOOKUP(A:A,[1]ZU_2015_ORIGINAL!A:F,6,FALSE)</f>
        <v>AVT</v>
      </c>
      <c r="Z1723" s="7"/>
    </row>
    <row r="1724" spans="1:26">
      <c r="A1724" s="1">
        <v>5150091086</v>
      </c>
      <c r="B1724" s="2">
        <v>66</v>
      </c>
      <c r="C1724" s="3">
        <v>42116.027083333298</v>
      </c>
      <c r="D1724" s="4">
        <f t="shared" si="262"/>
        <v>2.7083333333333334E-2</v>
      </c>
      <c r="E1724" s="2">
        <f t="shared" si="263"/>
        <v>3</v>
      </c>
      <c r="F1724" s="2">
        <f t="shared" si="264"/>
        <v>2</v>
      </c>
      <c r="G1724" s="3">
        <v>42116.225694444503</v>
      </c>
      <c r="H1724" s="4">
        <f t="shared" si="265"/>
        <v>0.22569444444444445</v>
      </c>
      <c r="I1724" s="2">
        <f t="shared" si="266"/>
        <v>3</v>
      </c>
      <c r="J1724" s="2">
        <f t="shared" si="267"/>
        <v>2</v>
      </c>
      <c r="K1724" s="3">
        <v>42116.285416666702</v>
      </c>
      <c r="L1724" s="1">
        <f t="shared" si="260"/>
        <v>5.9722222198615782E-2</v>
      </c>
      <c r="M1724" s="1" t="s">
        <v>14</v>
      </c>
      <c r="N1724" s="1">
        <f t="shared" si="268"/>
        <v>1</v>
      </c>
      <c r="O1724" s="1" t="s">
        <v>32</v>
      </c>
      <c r="P1724" s="1">
        <v>23</v>
      </c>
      <c r="Q1724" s="1" t="s">
        <v>29</v>
      </c>
      <c r="R1724" s="1">
        <f t="shared" si="269"/>
        <v>2</v>
      </c>
      <c r="S1724" s="1" t="s">
        <v>19</v>
      </c>
      <c r="T1724" s="1">
        <v>0</v>
      </c>
      <c r="U1724" s="1">
        <v>0</v>
      </c>
      <c r="V1724" s="1">
        <v>39</v>
      </c>
      <c r="W1724">
        <f t="shared" si="261"/>
        <v>0.19861111120553687</v>
      </c>
      <c r="X1724">
        <f>COUNTIF($A$2:A1724,A1724)</f>
        <v>1</v>
      </c>
      <c r="Y1724" t="str">
        <f>VLOOKUP(A:A,[1]ZU_2015_ORIGINAL!A:F,6,FALSE)</f>
        <v>UCH</v>
      </c>
      <c r="Z1724" s="7"/>
    </row>
    <row r="1725" spans="1:26" hidden="1">
      <c r="A1725" s="1">
        <v>5150091132</v>
      </c>
      <c r="B1725" s="2">
        <v>81</v>
      </c>
      <c r="C1725" s="3">
        <v>42116.327777777798</v>
      </c>
      <c r="D1725" s="4">
        <f t="shared" si="262"/>
        <v>0.32777777777777778</v>
      </c>
      <c r="E1725" s="2">
        <f t="shared" si="263"/>
        <v>3</v>
      </c>
      <c r="F1725" s="2">
        <f t="shared" si="264"/>
        <v>1</v>
      </c>
      <c r="G1725" s="3">
        <v>42117.597222222197</v>
      </c>
      <c r="H1725" s="4">
        <f t="shared" si="265"/>
        <v>0.59722222222222221</v>
      </c>
      <c r="I1725" s="2">
        <f t="shared" si="266"/>
        <v>4</v>
      </c>
      <c r="J1725" s="2">
        <f t="shared" si="267"/>
        <v>1</v>
      </c>
      <c r="K1725" s="3">
        <v>42118.401388888902</v>
      </c>
      <c r="L1725" s="1">
        <f t="shared" si="260"/>
        <v>0.80416666670498671</v>
      </c>
      <c r="M1725" s="1" t="s">
        <v>14</v>
      </c>
      <c r="N1725" s="1">
        <f t="shared" si="268"/>
        <v>1</v>
      </c>
      <c r="O1725" s="1" t="s">
        <v>28</v>
      </c>
      <c r="P1725" s="1">
        <v>15</v>
      </c>
      <c r="Q1725" s="1" t="s">
        <v>16</v>
      </c>
      <c r="R1725" s="1">
        <f t="shared" si="269"/>
        <v>1</v>
      </c>
      <c r="S1725" s="1" t="s">
        <v>25</v>
      </c>
      <c r="T1725" s="1">
        <v>0</v>
      </c>
      <c r="U1725" s="1">
        <v>0</v>
      </c>
      <c r="V1725" s="1">
        <v>32</v>
      </c>
      <c r="W1725">
        <f t="shared" si="261"/>
        <v>1.2694444443986868</v>
      </c>
      <c r="X1725">
        <f>COUNTIF($A$2:A1725,A1725)</f>
        <v>1</v>
      </c>
      <c r="Y1725" t="str">
        <f>VLOOKUP(A:A,[1]ZU_2015_ORIGINAL!A:F,6,FALSE)</f>
        <v>HTC</v>
      </c>
      <c r="Z1725" s="7"/>
    </row>
    <row r="1726" spans="1:26" hidden="1">
      <c r="A1726" s="1">
        <v>5150091185</v>
      </c>
      <c r="B1726" s="2">
        <v>74</v>
      </c>
      <c r="C1726" s="3">
        <v>42116.362500000003</v>
      </c>
      <c r="D1726" s="4">
        <f t="shared" si="262"/>
        <v>0.36249999999999999</v>
      </c>
      <c r="E1726" s="2">
        <f t="shared" si="263"/>
        <v>3</v>
      </c>
      <c r="F1726" s="2">
        <f t="shared" si="264"/>
        <v>1</v>
      </c>
      <c r="G1726" s="3">
        <v>42118.511805555601</v>
      </c>
      <c r="H1726" s="4">
        <f t="shared" si="265"/>
        <v>0.51180555555555551</v>
      </c>
      <c r="I1726" s="2">
        <f t="shared" si="266"/>
        <v>5</v>
      </c>
      <c r="J1726" s="2">
        <f t="shared" si="267"/>
        <v>1</v>
      </c>
      <c r="K1726" s="3">
        <v>42119.545138888898</v>
      </c>
      <c r="L1726" s="1">
        <f t="shared" si="260"/>
        <v>1.0333333332964685</v>
      </c>
      <c r="M1726" s="1" t="s">
        <v>14</v>
      </c>
      <c r="N1726" s="1">
        <f t="shared" si="268"/>
        <v>1</v>
      </c>
      <c r="O1726" s="1" t="s">
        <v>28</v>
      </c>
      <c r="P1726" s="1">
        <v>15</v>
      </c>
      <c r="Q1726" s="1" t="s">
        <v>16</v>
      </c>
      <c r="R1726" s="1">
        <f t="shared" si="269"/>
        <v>1</v>
      </c>
      <c r="S1726" s="1" t="s">
        <v>25</v>
      </c>
      <c r="T1726" s="1">
        <v>0</v>
      </c>
      <c r="U1726" s="1">
        <v>0</v>
      </c>
      <c r="V1726" s="1">
        <v>34</v>
      </c>
      <c r="W1726">
        <f t="shared" si="261"/>
        <v>2.1493055555984029</v>
      </c>
      <c r="X1726">
        <f>COUNTIF($A$2:A1726,A1726)</f>
        <v>1</v>
      </c>
      <c r="Y1726" t="str">
        <f>VLOOKUP(A:A,[1]ZU_2015_ORIGINAL!A:F,6,FALSE)</f>
        <v>HTC</v>
      </c>
      <c r="Z1726" s="7"/>
    </row>
    <row r="1727" spans="1:26" hidden="1">
      <c r="A1727" s="1">
        <v>5150091204</v>
      </c>
      <c r="B1727" s="2">
        <v>63</v>
      </c>
      <c r="C1727" s="3">
        <v>42116.374305555597</v>
      </c>
      <c r="D1727" s="4">
        <f t="shared" si="262"/>
        <v>0.3743055555555555</v>
      </c>
      <c r="E1727" s="2">
        <f t="shared" si="263"/>
        <v>3</v>
      </c>
      <c r="F1727" s="2">
        <f t="shared" si="264"/>
        <v>1</v>
      </c>
      <c r="G1727" s="3">
        <v>42122.680555555598</v>
      </c>
      <c r="H1727" s="4">
        <f t="shared" si="265"/>
        <v>0.68055555555555547</v>
      </c>
      <c r="I1727" s="2">
        <f t="shared" si="266"/>
        <v>2</v>
      </c>
      <c r="J1727" s="2">
        <f t="shared" si="267"/>
        <v>1</v>
      </c>
      <c r="K1727" s="3">
        <v>42151.470138888901</v>
      </c>
      <c r="L1727" s="1">
        <f t="shared" si="260"/>
        <v>28.789583333302289</v>
      </c>
      <c r="M1727" s="1" t="s">
        <v>14</v>
      </c>
      <c r="N1727" s="1">
        <f t="shared" si="268"/>
        <v>1</v>
      </c>
      <c r="O1727" s="1" t="s">
        <v>18</v>
      </c>
      <c r="P1727" s="1">
        <v>11</v>
      </c>
      <c r="Q1727" s="1" t="s">
        <v>16</v>
      </c>
      <c r="R1727" s="1">
        <f t="shared" si="269"/>
        <v>1</v>
      </c>
      <c r="S1727" s="1" t="s">
        <v>21</v>
      </c>
      <c r="T1727" s="1">
        <v>0</v>
      </c>
      <c r="U1727" s="1">
        <v>0</v>
      </c>
      <c r="V1727" s="1">
        <v>32</v>
      </c>
      <c r="W1727">
        <f t="shared" si="261"/>
        <v>6.3062500000014552</v>
      </c>
      <c r="X1727">
        <f>COUNTIF($A$2:A1727,A1727)</f>
        <v>1</v>
      </c>
      <c r="Y1727" t="str">
        <f>VLOOKUP(A:A,[1]ZU_2015_ORIGINAL!A:F,6,FALSE)</f>
        <v>AVT</v>
      </c>
      <c r="Z1727" s="7"/>
    </row>
    <row r="1728" spans="1:26" hidden="1">
      <c r="A1728" s="1">
        <v>5150091244</v>
      </c>
      <c r="B1728" s="2">
        <v>74</v>
      </c>
      <c r="C1728" s="3">
        <v>42124.3527777778</v>
      </c>
      <c r="D1728" s="4">
        <f t="shared" si="262"/>
        <v>0.3527777777777778</v>
      </c>
      <c r="E1728" s="2">
        <f t="shared" si="263"/>
        <v>4</v>
      </c>
      <c r="F1728" s="2">
        <f t="shared" si="264"/>
        <v>1</v>
      </c>
      <c r="G1728" s="3">
        <v>42128.452083333301</v>
      </c>
      <c r="H1728" s="4">
        <f t="shared" si="265"/>
        <v>0.45208333333333334</v>
      </c>
      <c r="I1728" s="2">
        <f t="shared" si="266"/>
        <v>1</v>
      </c>
      <c r="J1728" s="2">
        <f t="shared" si="267"/>
        <v>1</v>
      </c>
      <c r="K1728" s="3">
        <v>42129.4555555556</v>
      </c>
      <c r="L1728" s="1">
        <f t="shared" si="260"/>
        <v>1.003472222299024</v>
      </c>
      <c r="M1728" s="1" t="s">
        <v>14</v>
      </c>
      <c r="N1728" s="1">
        <f t="shared" si="268"/>
        <v>1</v>
      </c>
      <c r="O1728" s="1" t="s">
        <v>28</v>
      </c>
      <c r="P1728" s="1">
        <v>15</v>
      </c>
      <c r="Q1728" s="1" t="s">
        <v>16</v>
      </c>
      <c r="R1728" s="1">
        <f t="shared" si="269"/>
        <v>1</v>
      </c>
      <c r="S1728" s="1" t="s">
        <v>19</v>
      </c>
      <c r="T1728" s="1">
        <v>0</v>
      </c>
      <c r="U1728" s="1">
        <v>0</v>
      </c>
      <c r="V1728" s="1">
        <v>32</v>
      </c>
      <c r="W1728">
        <f t="shared" si="261"/>
        <v>4.099305555500905</v>
      </c>
      <c r="X1728">
        <f>COUNTIF($A$2:A1728,A1728)</f>
        <v>1</v>
      </c>
      <c r="Y1728" t="str">
        <f>VLOOKUP(A:A,[1]ZU_2015_ORIGINAL!A:F,6,FALSE)</f>
        <v>HTC</v>
      </c>
      <c r="Z1728" s="7"/>
    </row>
    <row r="1729" spans="1:26" hidden="1">
      <c r="A1729" s="1">
        <v>5150091327</v>
      </c>
      <c r="B1729" s="2">
        <v>83</v>
      </c>
      <c r="C1729" s="3">
        <v>42121.301388888904</v>
      </c>
      <c r="D1729" s="4">
        <f t="shared" si="262"/>
        <v>0.30138888888888887</v>
      </c>
      <c r="E1729" s="2">
        <f t="shared" si="263"/>
        <v>1</v>
      </c>
      <c r="F1729" s="2">
        <f t="shared" si="264"/>
        <v>1</v>
      </c>
      <c r="G1729" s="3">
        <v>42122.661111111098</v>
      </c>
      <c r="H1729" s="4">
        <f t="shared" si="265"/>
        <v>0.66111111111111109</v>
      </c>
      <c r="I1729" s="2">
        <f t="shared" si="266"/>
        <v>2</v>
      </c>
      <c r="J1729" s="2">
        <f t="shared" si="267"/>
        <v>1</v>
      </c>
      <c r="K1729" s="3">
        <v>42123.381249999999</v>
      </c>
      <c r="L1729" s="1">
        <f t="shared" si="260"/>
        <v>0.72013888890069211</v>
      </c>
      <c r="M1729" s="1" t="s">
        <v>14</v>
      </c>
      <c r="N1729" s="1">
        <f t="shared" si="268"/>
        <v>1</v>
      </c>
      <c r="O1729" s="1" t="s">
        <v>27</v>
      </c>
      <c r="P1729" s="1">
        <v>13</v>
      </c>
      <c r="Q1729" s="1" t="s">
        <v>16</v>
      </c>
      <c r="R1729" s="1">
        <f t="shared" si="269"/>
        <v>1</v>
      </c>
      <c r="S1729" s="1" t="s">
        <v>21</v>
      </c>
      <c r="T1729" s="1">
        <v>0</v>
      </c>
      <c r="U1729" s="1">
        <v>0</v>
      </c>
      <c r="V1729" s="1">
        <v>33</v>
      </c>
      <c r="W1729">
        <f t="shared" si="261"/>
        <v>1.3597222221942502</v>
      </c>
      <c r="X1729">
        <f>COUNTIF($A$2:A1729,A1729)</f>
        <v>1</v>
      </c>
      <c r="Y1729" t="str">
        <f>VLOOKUP(A:A,[1]ZU_2015_ORIGINAL!A:F,6,FALSE)</f>
        <v>GYN</v>
      </c>
      <c r="Z1729" s="7"/>
    </row>
    <row r="1730" spans="1:26" hidden="1">
      <c r="A1730" s="1">
        <v>5150091354</v>
      </c>
      <c r="B1730" s="2">
        <v>77</v>
      </c>
      <c r="C1730" s="3">
        <v>42123.402777777803</v>
      </c>
      <c r="D1730" s="4">
        <f t="shared" si="262"/>
        <v>0.40277777777777773</v>
      </c>
      <c r="E1730" s="2">
        <f t="shared" si="263"/>
        <v>3</v>
      </c>
      <c r="F1730" s="2">
        <f t="shared" si="264"/>
        <v>1</v>
      </c>
      <c r="G1730" s="3">
        <v>42125.393750000003</v>
      </c>
      <c r="H1730" s="4">
        <f t="shared" si="265"/>
        <v>0.39374999999999999</v>
      </c>
      <c r="I1730" s="2">
        <f t="shared" si="266"/>
        <v>5</v>
      </c>
      <c r="J1730" s="2">
        <f t="shared" si="267"/>
        <v>1</v>
      </c>
      <c r="K1730" s="3">
        <v>42126.425000000003</v>
      </c>
      <c r="L1730" s="1">
        <f t="shared" ref="L1730:L1793" si="270">K1730-G1730</f>
        <v>1.03125</v>
      </c>
      <c r="M1730" s="1" t="s">
        <v>14</v>
      </c>
      <c r="N1730" s="1">
        <f t="shared" si="268"/>
        <v>1</v>
      </c>
      <c r="O1730" s="1" t="s">
        <v>28</v>
      </c>
      <c r="P1730" s="1">
        <v>15</v>
      </c>
      <c r="Q1730" s="1" t="s">
        <v>16</v>
      </c>
      <c r="R1730" s="1">
        <f t="shared" si="269"/>
        <v>1</v>
      </c>
      <c r="S1730" s="1" t="s">
        <v>25</v>
      </c>
      <c r="T1730" s="1">
        <v>0</v>
      </c>
      <c r="U1730" s="1">
        <v>0</v>
      </c>
      <c r="V1730" s="1">
        <v>32</v>
      </c>
      <c r="W1730">
        <f t="shared" ref="W1730:W1793" si="271">G1730-C1730</f>
        <v>1.990972222200071</v>
      </c>
      <c r="X1730">
        <f>COUNTIF($A$2:A1730,A1730)</f>
        <v>1</v>
      </c>
      <c r="Y1730" t="str">
        <f>VLOOKUP(A:A,[1]ZU_2015_ORIGINAL!A:F,6,FALSE)</f>
        <v>HTC</v>
      </c>
      <c r="Z1730" s="7"/>
    </row>
    <row r="1731" spans="1:26" hidden="1">
      <c r="A1731" s="1">
        <v>5150091418</v>
      </c>
      <c r="B1731" s="2">
        <v>40</v>
      </c>
      <c r="C1731" s="3">
        <v>42116.484722222202</v>
      </c>
      <c r="D1731" s="4">
        <f t="shared" ref="D1731:D1794" si="272">TIME(HOUR(C1731),MINUTE(C1731),SECOND(C1731))</f>
        <v>0.48472222222222222</v>
      </c>
      <c r="E1731" s="2">
        <f t="shared" ref="E1731:E1794" si="273">WEEKDAY(C1731,2)</f>
        <v>3</v>
      </c>
      <c r="F1731" s="2">
        <f t="shared" ref="F1731:F1794" si="274">IF(AND(D1731&gt;TIMEVALUE("7:00"),D1731&lt;TIMEVALUE("19:00"),E1731&lt;&gt;6,E1731&lt;&gt;7),1,2)</f>
        <v>1</v>
      </c>
      <c r="G1731" s="3">
        <v>42118.8305555556</v>
      </c>
      <c r="H1731" s="4">
        <f t="shared" ref="H1731:H1794" si="275">TIME(HOUR(G1731),MINUTE(G1731),SECOND(G1731))</f>
        <v>0.8305555555555556</v>
      </c>
      <c r="I1731" s="2">
        <f t="shared" ref="I1731:I1794" si="276">WEEKDAY(G1731,2)</f>
        <v>5</v>
      </c>
      <c r="J1731" s="2">
        <f t="shared" ref="J1731:J1794" si="277">IF(AND(H1731&gt;TIMEVALUE("7:00"),H1731&lt;TIMEVALUE("19:00"),I1731&lt;&gt;6,I1731&lt;&gt;7),1,2)</f>
        <v>2</v>
      </c>
      <c r="K1731" s="3">
        <v>42119.015277777798</v>
      </c>
      <c r="L1731" s="1">
        <f t="shared" si="270"/>
        <v>0.18472222219861578</v>
      </c>
      <c r="M1731" s="1" t="s">
        <v>14</v>
      </c>
      <c r="N1731" s="1">
        <f t="shared" ref="N1731:N1794" si="278">IF(M1731="AIN",1,2)</f>
        <v>1</v>
      </c>
      <c r="O1731" s="1" t="s">
        <v>28</v>
      </c>
      <c r="P1731" s="1">
        <v>15</v>
      </c>
      <c r="Q1731" s="1" t="s">
        <v>16</v>
      </c>
      <c r="R1731" s="1">
        <f t="shared" ref="R1731:R1794" si="279">IF(Q1731="Normalfall",1,2)</f>
        <v>1</v>
      </c>
      <c r="S1731" s="1" t="s">
        <v>19</v>
      </c>
      <c r="T1731" s="1">
        <v>0</v>
      </c>
      <c r="U1731" s="1">
        <v>0</v>
      </c>
      <c r="V1731" s="1">
        <v>39</v>
      </c>
      <c r="W1731">
        <f t="shared" si="271"/>
        <v>2.3458333333983319</v>
      </c>
      <c r="X1731">
        <f>COUNTIF($A$2:A1731,A1731)</f>
        <v>1</v>
      </c>
      <c r="Y1731" t="str">
        <f>VLOOKUP(A:A,[1]ZU_2015_ORIGINAL!A:F,6,FALSE)</f>
        <v>HTC</v>
      </c>
      <c r="Z1731" s="7"/>
    </row>
    <row r="1732" spans="1:26" hidden="1">
      <c r="A1732" s="1">
        <v>5150091433</v>
      </c>
      <c r="B1732" s="2">
        <v>72</v>
      </c>
      <c r="C1732" s="3">
        <v>42116.497222222199</v>
      </c>
      <c r="D1732" s="4">
        <f t="shared" si="272"/>
        <v>0.49722222222222223</v>
      </c>
      <c r="E1732" s="2">
        <f t="shared" si="273"/>
        <v>3</v>
      </c>
      <c r="F1732" s="2">
        <f t="shared" si="274"/>
        <v>1</v>
      </c>
      <c r="G1732" s="3">
        <v>42118.474305555603</v>
      </c>
      <c r="H1732" s="4">
        <f t="shared" si="275"/>
        <v>0.47430555555555554</v>
      </c>
      <c r="I1732" s="2">
        <f t="shared" si="276"/>
        <v>5</v>
      </c>
      <c r="J1732" s="2">
        <f t="shared" si="277"/>
        <v>1</v>
      </c>
      <c r="K1732" s="3">
        <v>42119.332638888904</v>
      </c>
      <c r="L1732" s="1">
        <f t="shared" si="270"/>
        <v>0.85833333330083406</v>
      </c>
      <c r="M1732" s="1" t="s">
        <v>14</v>
      </c>
      <c r="N1732" s="1">
        <f t="shared" si="278"/>
        <v>1</v>
      </c>
      <c r="O1732" s="1" t="s">
        <v>32</v>
      </c>
      <c r="P1732" s="1">
        <v>23</v>
      </c>
      <c r="Q1732" s="1" t="s">
        <v>16</v>
      </c>
      <c r="R1732" s="1">
        <f t="shared" si="279"/>
        <v>1</v>
      </c>
      <c r="S1732" s="1" t="s">
        <v>21</v>
      </c>
      <c r="T1732" s="1">
        <v>0</v>
      </c>
      <c r="U1732" s="1">
        <v>0</v>
      </c>
      <c r="V1732" s="1">
        <v>34</v>
      </c>
      <c r="W1732">
        <f t="shared" si="271"/>
        <v>1.9770833334041527</v>
      </c>
      <c r="X1732">
        <f>COUNTIF($A$2:A1732,A1732)</f>
        <v>1</v>
      </c>
      <c r="Y1732" t="str">
        <f>VLOOKUP(A:A,[1]ZU_2015_ORIGINAL!A:F,6,FALSE)</f>
        <v>UCH</v>
      </c>
      <c r="Z1732" s="7"/>
    </row>
    <row r="1733" spans="1:26" hidden="1">
      <c r="A1733" s="1">
        <v>5150091434</v>
      </c>
      <c r="B1733" s="2">
        <v>67</v>
      </c>
      <c r="C1733" s="3">
        <v>42121.387499999997</v>
      </c>
      <c r="D1733" s="4">
        <f t="shared" si="272"/>
        <v>0.38750000000000001</v>
      </c>
      <c r="E1733" s="2">
        <f t="shared" si="273"/>
        <v>1</v>
      </c>
      <c r="F1733" s="2">
        <f t="shared" si="274"/>
        <v>1</v>
      </c>
      <c r="G1733" s="3">
        <v>42122.611111111102</v>
      </c>
      <c r="H1733" s="4">
        <f t="shared" si="275"/>
        <v>0.61111111111111105</v>
      </c>
      <c r="I1733" s="2">
        <f t="shared" si="276"/>
        <v>2</v>
      </c>
      <c r="J1733" s="2">
        <f t="shared" si="277"/>
        <v>1</v>
      </c>
      <c r="K1733" s="3">
        <v>42123.270833333299</v>
      </c>
      <c r="L1733" s="1">
        <f t="shared" si="270"/>
        <v>0.65972222219716059</v>
      </c>
      <c r="M1733" s="1" t="s">
        <v>14</v>
      </c>
      <c r="N1733" s="1">
        <f t="shared" si="278"/>
        <v>1</v>
      </c>
      <c r="O1733" s="1" t="s">
        <v>27</v>
      </c>
      <c r="P1733" s="1">
        <v>13</v>
      </c>
      <c r="Q1733" s="1" t="s">
        <v>16</v>
      </c>
      <c r="R1733" s="1">
        <f t="shared" si="279"/>
        <v>1</v>
      </c>
      <c r="S1733" s="1" t="s">
        <v>21</v>
      </c>
      <c r="T1733" s="1">
        <v>0</v>
      </c>
      <c r="U1733" s="1">
        <v>0</v>
      </c>
      <c r="V1733" s="1">
        <v>39</v>
      </c>
      <c r="W1733">
        <f t="shared" si="271"/>
        <v>1.2236111111051287</v>
      </c>
      <c r="X1733">
        <f>COUNTIF($A$2:A1733,A1733)</f>
        <v>1</v>
      </c>
      <c r="Y1733" t="str">
        <f>VLOOKUP(A:A,[1]ZU_2015_ORIGINAL!A:F,6,FALSE)</f>
        <v>GYN</v>
      </c>
      <c r="Z1733" s="7"/>
    </row>
    <row r="1734" spans="1:26" hidden="1">
      <c r="A1734" s="1">
        <v>5150091552</v>
      </c>
      <c r="B1734" s="2">
        <v>52</v>
      </c>
      <c r="C1734" s="3">
        <v>42116.566666666702</v>
      </c>
      <c r="D1734" s="4">
        <f t="shared" si="272"/>
        <v>0.56666666666666665</v>
      </c>
      <c r="E1734" s="2">
        <f t="shared" si="273"/>
        <v>3</v>
      </c>
      <c r="F1734" s="2">
        <f t="shared" si="274"/>
        <v>1</v>
      </c>
      <c r="G1734" s="3">
        <v>42118.916666666701</v>
      </c>
      <c r="H1734" s="4">
        <f t="shared" si="275"/>
        <v>0.91666666666666663</v>
      </c>
      <c r="I1734" s="2">
        <f t="shared" si="276"/>
        <v>5</v>
      </c>
      <c r="J1734" s="2">
        <f t="shared" si="277"/>
        <v>2</v>
      </c>
      <c r="K1734" s="3">
        <v>42119.5090277778</v>
      </c>
      <c r="L1734" s="1">
        <f t="shared" si="270"/>
        <v>0.59236111109930789</v>
      </c>
      <c r="M1734" s="1" t="s">
        <v>14</v>
      </c>
      <c r="N1734" s="1">
        <f t="shared" si="278"/>
        <v>1</v>
      </c>
      <c r="O1734" s="1" t="s">
        <v>20</v>
      </c>
      <c r="P1734" s="1">
        <v>2</v>
      </c>
      <c r="Q1734" s="1" t="s">
        <v>16</v>
      </c>
      <c r="R1734" s="1">
        <f t="shared" si="279"/>
        <v>1</v>
      </c>
      <c r="S1734" s="1" t="s">
        <v>19</v>
      </c>
      <c r="T1734" s="1">
        <v>0</v>
      </c>
      <c r="U1734" s="1">
        <v>0</v>
      </c>
      <c r="V1734" s="1">
        <v>35</v>
      </c>
      <c r="W1734">
        <f t="shared" si="271"/>
        <v>2.3499999999985448</v>
      </c>
      <c r="X1734">
        <f>COUNTIF($A$2:A1734,A1734)</f>
        <v>1</v>
      </c>
      <c r="Y1734" t="str">
        <f>VLOOKUP(A:A,[1]ZU_2015_ORIGINAL!A:F,6,FALSE)</f>
        <v>1MD</v>
      </c>
      <c r="Z1734" s="7"/>
    </row>
    <row r="1735" spans="1:26" hidden="1">
      <c r="A1735" s="1">
        <v>5150091612</v>
      </c>
      <c r="B1735" s="2">
        <v>71</v>
      </c>
      <c r="C1735" s="3">
        <v>42142.411111111098</v>
      </c>
      <c r="D1735" s="4">
        <f t="shared" si="272"/>
        <v>0.41111111111111115</v>
      </c>
      <c r="E1735" s="2">
        <f t="shared" si="273"/>
        <v>1</v>
      </c>
      <c r="F1735" s="2">
        <f t="shared" si="274"/>
        <v>1</v>
      </c>
      <c r="G1735" s="3">
        <v>42143.833333333299</v>
      </c>
      <c r="H1735" s="4">
        <f t="shared" si="275"/>
        <v>0.83333333333333337</v>
      </c>
      <c r="I1735" s="2">
        <f t="shared" si="276"/>
        <v>2</v>
      </c>
      <c r="J1735" s="2">
        <f t="shared" si="277"/>
        <v>2</v>
      </c>
      <c r="K1735" s="3">
        <v>42143.951388888898</v>
      </c>
      <c r="L1735" s="1">
        <f t="shared" si="270"/>
        <v>0.11805555559840286</v>
      </c>
      <c r="M1735" s="1" t="s">
        <v>14</v>
      </c>
      <c r="N1735" s="1">
        <f t="shared" si="278"/>
        <v>1</v>
      </c>
      <c r="O1735" s="1" t="s">
        <v>18</v>
      </c>
      <c r="P1735" s="1">
        <v>11</v>
      </c>
      <c r="Q1735" s="1" t="s">
        <v>16</v>
      </c>
      <c r="R1735" s="1">
        <f t="shared" si="279"/>
        <v>1</v>
      </c>
      <c r="S1735" s="1" t="s">
        <v>19</v>
      </c>
      <c r="T1735" s="1">
        <v>0</v>
      </c>
      <c r="U1735" s="1">
        <v>0</v>
      </c>
      <c r="V1735" s="1">
        <v>39</v>
      </c>
      <c r="W1735">
        <f t="shared" si="271"/>
        <v>1.4222222222015262</v>
      </c>
      <c r="X1735">
        <f>COUNTIF($A$2:A1735,A1735)</f>
        <v>1</v>
      </c>
      <c r="Y1735" t="str">
        <f>VLOOKUP(A:A,[1]ZU_2015_ORIGINAL!A:F,6,FALSE)</f>
        <v>AVT</v>
      </c>
      <c r="Z1735" s="7"/>
    </row>
    <row r="1736" spans="1:26">
      <c r="A1736" s="1">
        <v>5150091684</v>
      </c>
      <c r="B1736" s="2">
        <v>3</v>
      </c>
      <c r="C1736" s="3">
        <v>42116.653472222199</v>
      </c>
      <c r="D1736" s="4">
        <f t="shared" si="272"/>
        <v>0.65347222222222223</v>
      </c>
      <c r="E1736" s="2">
        <f t="shared" si="273"/>
        <v>3</v>
      </c>
      <c r="F1736" s="2">
        <f t="shared" si="274"/>
        <v>1</v>
      </c>
      <c r="G1736" s="3">
        <v>42116.885416666701</v>
      </c>
      <c r="H1736" s="4">
        <f t="shared" si="275"/>
        <v>0.88541666666666663</v>
      </c>
      <c r="I1736" s="2">
        <f t="shared" si="276"/>
        <v>3</v>
      </c>
      <c r="J1736" s="2">
        <f t="shared" si="277"/>
        <v>2</v>
      </c>
      <c r="K1736" s="3">
        <v>42116.948611111096</v>
      </c>
      <c r="L1736" s="1">
        <f t="shared" si="270"/>
        <v>6.3194444395776372E-2</v>
      </c>
      <c r="M1736" s="1" t="s">
        <v>14</v>
      </c>
      <c r="N1736" s="1">
        <f t="shared" si="278"/>
        <v>1</v>
      </c>
      <c r="O1736" s="1" t="s">
        <v>40</v>
      </c>
      <c r="P1736" s="1">
        <v>17</v>
      </c>
      <c r="Q1736" s="1" t="s">
        <v>29</v>
      </c>
      <c r="R1736" s="1">
        <f t="shared" si="279"/>
        <v>2</v>
      </c>
      <c r="S1736" s="1" t="s">
        <v>19</v>
      </c>
      <c r="T1736" s="1">
        <v>0</v>
      </c>
      <c r="U1736" s="1">
        <v>0</v>
      </c>
      <c r="V1736" s="1">
        <v>39</v>
      </c>
      <c r="W1736">
        <f t="shared" si="271"/>
        <v>0.23194444450200535</v>
      </c>
      <c r="X1736">
        <f>COUNTIF($A$2:A1736,A1736)</f>
        <v>1</v>
      </c>
      <c r="Y1736" t="str">
        <f>VLOOKUP(A:A,[1]ZU_2015_ORIGINAL!A:F,6,FALSE)</f>
        <v>KCH</v>
      </c>
      <c r="Z1736" s="7"/>
    </row>
    <row r="1737" spans="1:26" hidden="1">
      <c r="A1737" s="1">
        <v>5150091707</v>
      </c>
      <c r="B1737" s="2">
        <v>58</v>
      </c>
      <c r="C1737" s="3">
        <v>42116.694444444402</v>
      </c>
      <c r="D1737" s="4">
        <f t="shared" si="272"/>
        <v>0.69444444444444453</v>
      </c>
      <c r="E1737" s="2">
        <f t="shared" si="273"/>
        <v>3</v>
      </c>
      <c r="F1737" s="2">
        <f t="shared" si="274"/>
        <v>1</v>
      </c>
      <c r="G1737" s="3">
        <v>42118.7368055556</v>
      </c>
      <c r="H1737" s="4">
        <f t="shared" si="275"/>
        <v>0.7368055555555556</v>
      </c>
      <c r="I1737" s="2">
        <f t="shared" si="276"/>
        <v>5</v>
      </c>
      <c r="J1737" s="2">
        <f t="shared" si="277"/>
        <v>1</v>
      </c>
      <c r="K1737" s="3">
        <v>42119.681250000001</v>
      </c>
      <c r="L1737" s="1">
        <f t="shared" si="270"/>
        <v>0.94444444440159714</v>
      </c>
      <c r="M1737" s="1" t="s">
        <v>14</v>
      </c>
      <c r="N1737" s="1">
        <f t="shared" si="278"/>
        <v>1</v>
      </c>
      <c r="O1737" s="1" t="s">
        <v>18</v>
      </c>
      <c r="P1737" s="1">
        <v>11</v>
      </c>
      <c r="Q1737" s="1" t="s">
        <v>16</v>
      </c>
      <c r="R1737" s="1">
        <f t="shared" si="279"/>
        <v>1</v>
      </c>
      <c r="S1737" s="1" t="s">
        <v>19</v>
      </c>
      <c r="T1737" s="1">
        <v>0</v>
      </c>
      <c r="U1737" s="1">
        <v>0</v>
      </c>
      <c r="V1737" s="1">
        <v>34</v>
      </c>
      <c r="W1737">
        <f t="shared" si="271"/>
        <v>2.0423611111982609</v>
      </c>
      <c r="X1737">
        <f>COUNTIF($A$2:A1737,A1737)</f>
        <v>1</v>
      </c>
      <c r="Y1737" t="str">
        <f>VLOOKUP(A:A,[1]ZU_2015_ORIGINAL!A:F,6,FALSE)</f>
        <v>AVT</v>
      </c>
      <c r="Z1737" s="7"/>
    </row>
    <row r="1738" spans="1:26" hidden="1">
      <c r="A1738" s="1">
        <v>5150091824</v>
      </c>
      <c r="B1738" s="2">
        <v>30</v>
      </c>
      <c r="C1738" s="3">
        <v>42117.008333333302</v>
      </c>
      <c r="D1738" s="4">
        <f t="shared" si="272"/>
        <v>8.3333333333333332E-3</v>
      </c>
      <c r="E1738" s="2">
        <f t="shared" si="273"/>
        <v>4</v>
      </c>
      <c r="F1738" s="2">
        <f t="shared" si="274"/>
        <v>2</v>
      </c>
      <c r="G1738" s="3">
        <v>42118.03125</v>
      </c>
      <c r="H1738" s="4">
        <f t="shared" si="275"/>
        <v>3.125E-2</v>
      </c>
      <c r="I1738" s="2">
        <f t="shared" si="276"/>
        <v>5</v>
      </c>
      <c r="J1738" s="2">
        <f t="shared" si="277"/>
        <v>2</v>
      </c>
      <c r="K1738" s="3">
        <v>42118.118055555598</v>
      </c>
      <c r="L1738" s="1">
        <f t="shared" si="270"/>
        <v>8.6805555598402862E-2</v>
      </c>
      <c r="M1738" s="1" t="s">
        <v>14</v>
      </c>
      <c r="N1738" s="1">
        <f t="shared" si="278"/>
        <v>1</v>
      </c>
      <c r="O1738" s="1" t="s">
        <v>27</v>
      </c>
      <c r="P1738" s="1">
        <v>13</v>
      </c>
      <c r="Q1738" s="1" t="s">
        <v>16</v>
      </c>
      <c r="R1738" s="1">
        <f t="shared" si="279"/>
        <v>1</v>
      </c>
      <c r="S1738" s="1" t="s">
        <v>19</v>
      </c>
      <c r="T1738" s="1">
        <v>0</v>
      </c>
      <c r="U1738" s="1">
        <v>0</v>
      </c>
      <c r="V1738" s="1">
        <v>39</v>
      </c>
      <c r="W1738">
        <f t="shared" si="271"/>
        <v>1.0229166666977108</v>
      </c>
      <c r="X1738">
        <f>COUNTIF($A$2:A1738,A1738)</f>
        <v>1</v>
      </c>
      <c r="Y1738" t="str">
        <f>VLOOKUP(A:A,[1]ZU_2015_ORIGINAL!A:F,6,FALSE)</f>
        <v>GYN</v>
      </c>
      <c r="Z1738" s="7"/>
    </row>
    <row r="1739" spans="1:26" hidden="1">
      <c r="A1739" s="1">
        <v>5150091910</v>
      </c>
      <c r="B1739" s="2">
        <v>64</v>
      </c>
      <c r="C1739" s="3">
        <v>42120.75</v>
      </c>
      <c r="D1739" s="4">
        <f t="shared" si="272"/>
        <v>0.75</v>
      </c>
      <c r="E1739" s="2">
        <f t="shared" si="273"/>
        <v>7</v>
      </c>
      <c r="F1739" s="2">
        <f t="shared" si="274"/>
        <v>2</v>
      </c>
      <c r="G1739" s="3">
        <v>42121.568055555603</v>
      </c>
      <c r="H1739" s="4">
        <f t="shared" si="275"/>
        <v>0.56805555555555554</v>
      </c>
      <c r="I1739" s="2">
        <f t="shared" si="276"/>
        <v>1</v>
      </c>
      <c r="J1739" s="2">
        <f t="shared" si="277"/>
        <v>1</v>
      </c>
      <c r="K1739" s="3">
        <v>42122.411805555603</v>
      </c>
      <c r="L1739" s="1">
        <f t="shared" si="270"/>
        <v>0.84375</v>
      </c>
      <c r="M1739" s="1" t="s">
        <v>14</v>
      </c>
      <c r="N1739" s="1">
        <f t="shared" si="278"/>
        <v>1</v>
      </c>
      <c r="O1739" s="1" t="s">
        <v>18</v>
      </c>
      <c r="P1739" s="1">
        <v>11</v>
      </c>
      <c r="Q1739" s="1" t="s">
        <v>16</v>
      </c>
      <c r="R1739" s="1">
        <f t="shared" si="279"/>
        <v>1</v>
      </c>
      <c r="S1739" s="1" t="s">
        <v>19</v>
      </c>
      <c r="T1739" s="1">
        <v>0</v>
      </c>
      <c r="U1739" s="1">
        <v>0</v>
      </c>
      <c r="V1739" s="1">
        <v>33</v>
      </c>
      <c r="W1739">
        <f t="shared" si="271"/>
        <v>0.81805555560276844</v>
      </c>
      <c r="X1739">
        <f>COUNTIF($A$2:A1739,A1739)</f>
        <v>1</v>
      </c>
      <c r="Y1739" t="str">
        <f>VLOOKUP(A:A,[1]ZU_2015_ORIGINAL!A:F,6,FALSE)</f>
        <v>AVT</v>
      </c>
      <c r="Z1739" s="7"/>
    </row>
    <row r="1740" spans="1:26">
      <c r="A1740" s="1">
        <v>5150091983</v>
      </c>
      <c r="B1740" s="2">
        <v>25</v>
      </c>
      <c r="C1740" s="3">
        <v>42117.381944444402</v>
      </c>
      <c r="D1740" s="4">
        <f t="shared" si="272"/>
        <v>0.38194444444444442</v>
      </c>
      <c r="E1740" s="2">
        <f t="shared" si="273"/>
        <v>4</v>
      </c>
      <c r="F1740" s="2">
        <f t="shared" si="274"/>
        <v>1</v>
      </c>
      <c r="G1740" s="3">
        <v>42117.916666666701</v>
      </c>
      <c r="H1740" s="4">
        <f t="shared" si="275"/>
        <v>0.91666666666666663</v>
      </c>
      <c r="I1740" s="2">
        <f t="shared" si="276"/>
        <v>4</v>
      </c>
      <c r="J1740" s="2">
        <f t="shared" si="277"/>
        <v>2</v>
      </c>
      <c r="K1740" s="3">
        <v>42117.96875</v>
      </c>
      <c r="L1740" s="1">
        <f t="shared" si="270"/>
        <v>5.2083333299378864E-2</v>
      </c>
      <c r="M1740" s="1" t="s">
        <v>14</v>
      </c>
      <c r="N1740" s="1">
        <f t="shared" si="278"/>
        <v>1</v>
      </c>
      <c r="O1740" s="1" t="s">
        <v>18</v>
      </c>
      <c r="P1740" s="1">
        <v>11</v>
      </c>
      <c r="Q1740" s="1" t="s">
        <v>29</v>
      </c>
      <c r="R1740" s="1">
        <f t="shared" si="279"/>
        <v>2</v>
      </c>
      <c r="S1740" s="1" t="s">
        <v>19</v>
      </c>
      <c r="T1740" s="1">
        <v>0</v>
      </c>
      <c r="U1740" s="1">
        <v>0</v>
      </c>
      <c r="V1740" s="1">
        <v>39</v>
      </c>
      <c r="W1740">
        <f t="shared" si="271"/>
        <v>0.534722222299024</v>
      </c>
      <c r="X1740">
        <f>COUNTIF($A$2:A1740,A1740)</f>
        <v>1</v>
      </c>
      <c r="Y1740" t="str">
        <f>VLOOKUP(A:A,[1]ZU_2015_ORIGINAL!A:F,6,FALSE)</f>
        <v>AVT</v>
      </c>
      <c r="Z1740" s="7"/>
    </row>
    <row r="1741" spans="1:26" hidden="1">
      <c r="A1741" s="1">
        <v>5150092005</v>
      </c>
      <c r="B1741" s="2">
        <v>51</v>
      </c>
      <c r="C1741" s="3">
        <v>42117.390277777798</v>
      </c>
      <c r="D1741" s="4">
        <f t="shared" si="272"/>
        <v>0.39027777777777778</v>
      </c>
      <c r="E1741" s="2">
        <f t="shared" si="273"/>
        <v>4</v>
      </c>
      <c r="F1741" s="2">
        <f t="shared" si="274"/>
        <v>1</v>
      </c>
      <c r="G1741" s="3">
        <v>42118.645138888904</v>
      </c>
      <c r="H1741" s="4">
        <f t="shared" si="275"/>
        <v>0.64513888888888882</v>
      </c>
      <c r="I1741" s="2">
        <f t="shared" si="276"/>
        <v>5</v>
      </c>
      <c r="J1741" s="2">
        <f t="shared" si="277"/>
        <v>1</v>
      </c>
      <c r="K1741" s="3">
        <v>42120.402083333298</v>
      </c>
      <c r="L1741" s="1">
        <f t="shared" si="270"/>
        <v>1.7569444443943212</v>
      </c>
      <c r="M1741" s="1" t="s">
        <v>14</v>
      </c>
      <c r="N1741" s="1">
        <f t="shared" si="278"/>
        <v>1</v>
      </c>
      <c r="O1741" s="1" t="s">
        <v>15</v>
      </c>
      <c r="P1741" s="1">
        <v>19</v>
      </c>
      <c r="Q1741" s="1" t="s">
        <v>16</v>
      </c>
      <c r="R1741" s="1">
        <f t="shared" si="279"/>
        <v>1</v>
      </c>
      <c r="S1741" s="1" t="s">
        <v>19</v>
      </c>
      <c r="T1741" s="1">
        <v>0</v>
      </c>
      <c r="U1741" s="1">
        <v>0</v>
      </c>
      <c r="V1741" s="1">
        <v>32</v>
      </c>
      <c r="W1741">
        <f t="shared" si="271"/>
        <v>1.2548611111051287</v>
      </c>
      <c r="X1741">
        <f>COUNTIF($A$2:A1741,A1741)</f>
        <v>1</v>
      </c>
      <c r="Y1741" t="str">
        <f>VLOOKUP(A:A,[1]ZU_2015_ORIGINAL!A:F,6,FALSE)</f>
        <v>NCH</v>
      </c>
      <c r="Z1741" s="7"/>
    </row>
    <row r="1742" spans="1:26" hidden="1">
      <c r="A1742" s="1">
        <v>5150092037</v>
      </c>
      <c r="B1742" s="2">
        <v>72</v>
      </c>
      <c r="C1742" s="3">
        <v>42122.356249999997</v>
      </c>
      <c r="D1742" s="4">
        <f t="shared" si="272"/>
        <v>0.35625000000000001</v>
      </c>
      <c r="E1742" s="2">
        <f t="shared" si="273"/>
        <v>2</v>
      </c>
      <c r="F1742" s="2">
        <f t="shared" si="274"/>
        <v>1</v>
      </c>
      <c r="G1742" s="3">
        <v>42123.46875</v>
      </c>
      <c r="H1742" s="4">
        <f t="shared" si="275"/>
        <v>0.46875</v>
      </c>
      <c r="I1742" s="2">
        <f t="shared" si="276"/>
        <v>3</v>
      </c>
      <c r="J1742" s="2">
        <f t="shared" si="277"/>
        <v>1</v>
      </c>
      <c r="K1742" s="3">
        <v>42124.270833333299</v>
      </c>
      <c r="L1742" s="1">
        <f t="shared" si="270"/>
        <v>0.80208333329937886</v>
      </c>
      <c r="M1742" s="1" t="s">
        <v>14</v>
      </c>
      <c r="N1742" s="1">
        <f t="shared" si="278"/>
        <v>1</v>
      </c>
      <c r="O1742" s="1" t="s">
        <v>28</v>
      </c>
      <c r="P1742" s="1">
        <v>15</v>
      </c>
      <c r="Q1742" s="1" t="s">
        <v>16</v>
      </c>
      <c r="R1742" s="1">
        <f t="shared" si="279"/>
        <v>1</v>
      </c>
      <c r="S1742" s="1" t="s">
        <v>19</v>
      </c>
      <c r="T1742" s="1">
        <v>0</v>
      </c>
      <c r="U1742" s="1">
        <v>0</v>
      </c>
      <c r="V1742" s="1">
        <v>39</v>
      </c>
      <c r="W1742">
        <f t="shared" si="271"/>
        <v>1.1125000000029104</v>
      </c>
      <c r="X1742">
        <f>COUNTIF($A$2:A1742,A1742)</f>
        <v>1</v>
      </c>
      <c r="Y1742" t="str">
        <f>VLOOKUP(A:A,[1]ZU_2015_ORIGINAL!A:F,6,FALSE)</f>
        <v>HTC</v>
      </c>
      <c r="Z1742" s="7"/>
    </row>
    <row r="1743" spans="1:26" hidden="1">
      <c r="A1743" s="1">
        <v>5150092044</v>
      </c>
      <c r="B1743" s="2">
        <v>63</v>
      </c>
      <c r="C1743" s="3">
        <v>42129.3618055556</v>
      </c>
      <c r="D1743" s="4">
        <f t="shared" si="272"/>
        <v>0.36180555555555555</v>
      </c>
      <c r="E1743" s="2">
        <f t="shared" si="273"/>
        <v>2</v>
      </c>
      <c r="F1743" s="2">
        <f t="shared" si="274"/>
        <v>1</v>
      </c>
      <c r="G1743" s="3">
        <v>42130.529861111099</v>
      </c>
      <c r="H1743" s="4">
        <f t="shared" si="275"/>
        <v>0.52986111111111112</v>
      </c>
      <c r="I1743" s="2">
        <f t="shared" si="276"/>
        <v>3</v>
      </c>
      <c r="J1743" s="2">
        <f t="shared" si="277"/>
        <v>1</v>
      </c>
      <c r="K1743" s="3">
        <v>42130.942361111098</v>
      </c>
      <c r="L1743" s="1">
        <f t="shared" si="270"/>
        <v>0.41249999999854481</v>
      </c>
      <c r="M1743" s="1" t="s">
        <v>14</v>
      </c>
      <c r="N1743" s="1">
        <f t="shared" si="278"/>
        <v>1</v>
      </c>
      <c r="O1743" s="1" t="s">
        <v>28</v>
      </c>
      <c r="P1743" s="1">
        <v>15</v>
      </c>
      <c r="Q1743" s="1" t="s">
        <v>16</v>
      </c>
      <c r="R1743" s="1">
        <f t="shared" si="279"/>
        <v>1</v>
      </c>
      <c r="S1743" s="1" t="s">
        <v>21</v>
      </c>
      <c r="T1743" s="1">
        <v>0</v>
      </c>
      <c r="U1743" s="1">
        <v>0</v>
      </c>
      <c r="V1743" s="1">
        <v>32</v>
      </c>
      <c r="W1743">
        <f t="shared" si="271"/>
        <v>1.1680555554994498</v>
      </c>
      <c r="X1743">
        <f>COUNTIF($A$2:A1743,A1743)</f>
        <v>1</v>
      </c>
      <c r="Y1743" t="str">
        <f>VLOOKUP(A:A,[1]ZU_2015_ORIGINAL!A:F,6,FALSE)</f>
        <v>HTC</v>
      </c>
      <c r="Z1743" s="7"/>
    </row>
    <row r="1744" spans="1:26" hidden="1">
      <c r="A1744" s="1">
        <v>5150092080</v>
      </c>
      <c r="B1744" s="2">
        <v>58</v>
      </c>
      <c r="C1744" s="3">
        <v>42179.351388888899</v>
      </c>
      <c r="D1744" s="4">
        <f t="shared" si="272"/>
        <v>0.35138888888888892</v>
      </c>
      <c r="E1744" s="2">
        <f t="shared" si="273"/>
        <v>3</v>
      </c>
      <c r="F1744" s="2">
        <f t="shared" si="274"/>
        <v>1</v>
      </c>
      <c r="G1744" s="3">
        <v>42180.838194444397</v>
      </c>
      <c r="H1744" s="4">
        <f t="shared" si="275"/>
        <v>0.83819444444444446</v>
      </c>
      <c r="I1744" s="2">
        <f t="shared" si="276"/>
        <v>4</v>
      </c>
      <c r="J1744" s="2">
        <f t="shared" si="277"/>
        <v>2</v>
      </c>
      <c r="K1744" s="3">
        <v>42206.473611111098</v>
      </c>
      <c r="L1744" s="1">
        <f t="shared" si="270"/>
        <v>25.635416666700621</v>
      </c>
      <c r="M1744" s="1" t="s">
        <v>14</v>
      </c>
      <c r="N1744" s="1">
        <f t="shared" si="278"/>
        <v>1</v>
      </c>
      <c r="O1744" s="1" t="s">
        <v>15</v>
      </c>
      <c r="P1744" s="1">
        <v>19</v>
      </c>
      <c r="Q1744" s="1" t="s">
        <v>16</v>
      </c>
      <c r="R1744" s="1">
        <f t="shared" si="279"/>
        <v>1</v>
      </c>
      <c r="S1744" s="1" t="s">
        <v>22</v>
      </c>
      <c r="T1744" s="1">
        <v>0</v>
      </c>
      <c r="U1744" s="1">
        <v>0</v>
      </c>
      <c r="V1744" s="1">
        <v>34</v>
      </c>
      <c r="W1744">
        <f t="shared" si="271"/>
        <v>1.4868055554979946</v>
      </c>
      <c r="X1744">
        <f>COUNTIF($A$2:A1744,A1744)</f>
        <v>1</v>
      </c>
      <c r="Y1744" t="str">
        <f>VLOOKUP(A:A,[1]ZU_2015_ORIGINAL!A:F,6,FALSE)</f>
        <v>NCH</v>
      </c>
      <c r="Z1744" s="7"/>
    </row>
    <row r="1745" spans="1:26" hidden="1">
      <c r="A1745" s="1">
        <v>5150092111</v>
      </c>
      <c r="B1745" s="2">
        <v>75</v>
      </c>
      <c r="C1745" s="3">
        <v>42117.4465277778</v>
      </c>
      <c r="D1745" s="4">
        <f t="shared" si="272"/>
        <v>0.4465277777777778</v>
      </c>
      <c r="E1745" s="2">
        <f t="shared" si="273"/>
        <v>4</v>
      </c>
      <c r="F1745" s="2">
        <f t="shared" si="274"/>
        <v>1</v>
      </c>
      <c r="G1745" s="3">
        <v>42117.673611111102</v>
      </c>
      <c r="H1745" s="4">
        <f t="shared" si="275"/>
        <v>0.67361111111111116</v>
      </c>
      <c r="I1745" s="2">
        <f t="shared" si="276"/>
        <v>4</v>
      </c>
      <c r="J1745" s="2">
        <f t="shared" si="277"/>
        <v>1</v>
      </c>
      <c r="K1745" s="3">
        <v>42118.453472222202</v>
      </c>
      <c r="L1745" s="1">
        <f t="shared" si="270"/>
        <v>0.77986111109930789</v>
      </c>
      <c r="M1745" s="1" t="s">
        <v>14</v>
      </c>
      <c r="N1745" s="1">
        <f t="shared" si="278"/>
        <v>1</v>
      </c>
      <c r="O1745" s="1" t="s">
        <v>28</v>
      </c>
      <c r="P1745" s="1">
        <v>15</v>
      </c>
      <c r="Q1745" s="1" t="s">
        <v>16</v>
      </c>
      <c r="R1745" s="1">
        <f t="shared" si="279"/>
        <v>1</v>
      </c>
      <c r="S1745" s="1" t="s">
        <v>19</v>
      </c>
      <c r="T1745" s="1">
        <v>0</v>
      </c>
      <c r="U1745" s="1">
        <v>0</v>
      </c>
      <c r="V1745" s="1">
        <v>31</v>
      </c>
      <c r="W1745">
        <f t="shared" si="271"/>
        <v>0.22708333330228925</v>
      </c>
      <c r="X1745">
        <f>COUNTIF($A$2:A1745,A1745)</f>
        <v>1</v>
      </c>
      <c r="Y1745" t="str">
        <f>VLOOKUP(A:A,[1]ZU_2015_ORIGINAL!A:F,6,FALSE)</f>
        <v>HTC</v>
      </c>
      <c r="Z1745" s="7"/>
    </row>
    <row r="1746" spans="1:26" hidden="1">
      <c r="A1746" s="1">
        <v>5150092209</v>
      </c>
      <c r="B1746" s="2">
        <v>88</v>
      </c>
      <c r="C1746" s="3">
        <v>42117.511805555601</v>
      </c>
      <c r="D1746" s="4">
        <f t="shared" si="272"/>
        <v>0.51180555555555551</v>
      </c>
      <c r="E1746" s="2">
        <f t="shared" si="273"/>
        <v>4</v>
      </c>
      <c r="F1746" s="2">
        <f t="shared" si="274"/>
        <v>1</v>
      </c>
      <c r="G1746" s="3">
        <v>42128.918749999997</v>
      </c>
      <c r="H1746" s="4">
        <f t="shared" si="275"/>
        <v>0.91875000000000007</v>
      </c>
      <c r="I1746" s="2">
        <f t="shared" si="276"/>
        <v>1</v>
      </c>
      <c r="J1746" s="2">
        <f t="shared" si="277"/>
        <v>2</v>
      </c>
      <c r="K1746" s="3">
        <v>42129.270833333299</v>
      </c>
      <c r="L1746" s="1">
        <f t="shared" si="270"/>
        <v>0.35208333330228925</v>
      </c>
      <c r="M1746" s="1" t="s">
        <v>14</v>
      </c>
      <c r="N1746" s="1">
        <f t="shared" si="278"/>
        <v>1</v>
      </c>
      <c r="O1746" s="1" t="s">
        <v>32</v>
      </c>
      <c r="P1746" s="1">
        <v>23</v>
      </c>
      <c r="Q1746" s="1" t="s">
        <v>16</v>
      </c>
      <c r="R1746" s="1">
        <f t="shared" si="279"/>
        <v>1</v>
      </c>
      <c r="S1746" s="1" t="s">
        <v>19</v>
      </c>
      <c r="T1746" s="1">
        <v>0</v>
      </c>
      <c r="U1746" s="1">
        <v>0</v>
      </c>
      <c r="V1746" s="1">
        <v>39</v>
      </c>
      <c r="W1746">
        <f t="shared" si="271"/>
        <v>11.406944444395776</v>
      </c>
      <c r="X1746">
        <f>COUNTIF($A$2:A1746,A1746)</f>
        <v>1</v>
      </c>
      <c r="Y1746" t="str">
        <f>VLOOKUP(A:A,[1]ZU_2015_ORIGINAL!A:F,6,FALSE)</f>
        <v>UCH</v>
      </c>
      <c r="Z1746" s="7"/>
    </row>
    <row r="1747" spans="1:26" hidden="1">
      <c r="A1747" s="1">
        <v>5150092214</v>
      </c>
      <c r="B1747" s="2">
        <v>82</v>
      </c>
      <c r="C1747" s="3">
        <v>42117.515972222202</v>
      </c>
      <c r="D1747" s="4">
        <f t="shared" si="272"/>
        <v>0.51597222222222217</v>
      </c>
      <c r="E1747" s="2">
        <f t="shared" si="273"/>
        <v>4</v>
      </c>
      <c r="F1747" s="2">
        <f t="shared" si="274"/>
        <v>1</v>
      </c>
      <c r="G1747" s="3">
        <v>42117.895833333299</v>
      </c>
      <c r="H1747" s="4">
        <f t="shared" si="275"/>
        <v>0.89583333333333337</v>
      </c>
      <c r="I1747" s="2">
        <f t="shared" si="276"/>
        <v>4</v>
      </c>
      <c r="J1747" s="2">
        <f t="shared" si="277"/>
        <v>2</v>
      </c>
      <c r="K1747" s="3">
        <v>42117.991666666698</v>
      </c>
      <c r="L1747" s="1">
        <f t="shared" si="270"/>
        <v>9.5833333398331888E-2</v>
      </c>
      <c r="M1747" s="1" t="s">
        <v>14</v>
      </c>
      <c r="N1747" s="1">
        <f t="shared" si="278"/>
        <v>1</v>
      </c>
      <c r="O1747" s="1" t="s">
        <v>32</v>
      </c>
      <c r="P1747" s="1">
        <v>23</v>
      </c>
      <c r="Q1747" s="1" t="s">
        <v>16</v>
      </c>
      <c r="R1747" s="1">
        <f t="shared" si="279"/>
        <v>1</v>
      </c>
      <c r="S1747" s="1" t="s">
        <v>19</v>
      </c>
      <c r="T1747" s="1">
        <v>0</v>
      </c>
      <c r="U1747" s="1">
        <v>0</v>
      </c>
      <c r="V1747" s="1">
        <v>39</v>
      </c>
      <c r="W1747">
        <f t="shared" si="271"/>
        <v>0.3798611110978527</v>
      </c>
      <c r="X1747">
        <f>COUNTIF($A$2:A1747,A1747)</f>
        <v>1</v>
      </c>
      <c r="Y1747" t="str">
        <f>VLOOKUP(A:A,[1]ZU_2015_ORIGINAL!A:F,6,FALSE)</f>
        <v>UCH</v>
      </c>
      <c r="Z1747" s="7"/>
    </row>
    <row r="1748" spans="1:26" hidden="1">
      <c r="A1748" s="1">
        <v>5150092367</v>
      </c>
      <c r="B1748" s="2">
        <v>68</v>
      </c>
      <c r="C1748" s="3">
        <v>42123.327777777798</v>
      </c>
      <c r="D1748" s="4">
        <f t="shared" si="272"/>
        <v>0.32777777777777778</v>
      </c>
      <c r="E1748" s="2">
        <f t="shared" si="273"/>
        <v>3</v>
      </c>
      <c r="F1748" s="2">
        <f t="shared" si="274"/>
        <v>1</v>
      </c>
      <c r="G1748" s="3">
        <v>42124.7409722222</v>
      </c>
      <c r="H1748" s="4">
        <f t="shared" si="275"/>
        <v>0.74097222222222225</v>
      </c>
      <c r="I1748" s="2">
        <f t="shared" si="276"/>
        <v>4</v>
      </c>
      <c r="J1748" s="2">
        <f t="shared" si="277"/>
        <v>1</v>
      </c>
      <c r="K1748" s="3">
        <v>42125.399305555598</v>
      </c>
      <c r="L1748" s="1">
        <f t="shared" si="270"/>
        <v>0.65833333339833189</v>
      </c>
      <c r="M1748" s="1" t="s">
        <v>14</v>
      </c>
      <c r="N1748" s="1">
        <f t="shared" si="278"/>
        <v>1</v>
      </c>
      <c r="O1748" s="1" t="s">
        <v>18</v>
      </c>
      <c r="P1748" s="1">
        <v>11</v>
      </c>
      <c r="Q1748" s="1" t="s">
        <v>16</v>
      </c>
      <c r="R1748" s="1">
        <f t="shared" si="279"/>
        <v>1</v>
      </c>
      <c r="S1748" s="1" t="s">
        <v>19</v>
      </c>
      <c r="T1748" s="1">
        <v>0</v>
      </c>
      <c r="U1748" s="1">
        <v>0</v>
      </c>
      <c r="V1748" s="1">
        <v>32</v>
      </c>
      <c r="W1748">
        <f t="shared" si="271"/>
        <v>1.4131944444015971</v>
      </c>
      <c r="X1748">
        <f>COUNTIF($A$2:A1748,A1748)</f>
        <v>1</v>
      </c>
      <c r="Y1748" t="str">
        <f>VLOOKUP(A:A,[1]ZU_2015_ORIGINAL!A:F,6,FALSE)</f>
        <v>AVT</v>
      </c>
      <c r="Z1748" s="7"/>
    </row>
    <row r="1749" spans="1:26" hidden="1">
      <c r="A1749" s="1">
        <v>5150092376</v>
      </c>
      <c r="B1749" s="2">
        <v>94</v>
      </c>
      <c r="C1749" s="3">
        <v>42117.623611111099</v>
      </c>
      <c r="D1749" s="4">
        <f t="shared" si="272"/>
        <v>0.62361111111111112</v>
      </c>
      <c r="E1749" s="2">
        <f t="shared" si="273"/>
        <v>4</v>
      </c>
      <c r="F1749" s="2">
        <f t="shared" si="274"/>
        <v>1</v>
      </c>
      <c r="G1749" s="3">
        <v>42117.833333333299</v>
      </c>
      <c r="H1749" s="4">
        <f t="shared" si="275"/>
        <v>0.83333333333333337</v>
      </c>
      <c r="I1749" s="2">
        <f t="shared" si="276"/>
        <v>4</v>
      </c>
      <c r="J1749" s="2">
        <f t="shared" si="277"/>
        <v>2</v>
      </c>
      <c r="K1749" s="3">
        <v>42118.201388888898</v>
      </c>
      <c r="L1749" s="1">
        <f t="shared" si="270"/>
        <v>0.36805555559840286</v>
      </c>
      <c r="M1749" s="1" t="s">
        <v>14</v>
      </c>
      <c r="N1749" s="1">
        <f t="shared" si="278"/>
        <v>1</v>
      </c>
      <c r="O1749" s="1" t="s">
        <v>32</v>
      </c>
      <c r="P1749" s="1">
        <v>23</v>
      </c>
      <c r="Q1749" s="1" t="s">
        <v>16</v>
      </c>
      <c r="R1749" s="1">
        <f t="shared" si="279"/>
        <v>1</v>
      </c>
      <c r="S1749" s="1" t="s">
        <v>17</v>
      </c>
      <c r="T1749" s="1">
        <v>0</v>
      </c>
      <c r="U1749" s="1">
        <v>0</v>
      </c>
      <c r="V1749" s="1">
        <v>39</v>
      </c>
      <c r="W1749">
        <f t="shared" si="271"/>
        <v>0.20972222220007097</v>
      </c>
      <c r="X1749">
        <f>COUNTIF($A$2:A1749,A1749)</f>
        <v>1</v>
      </c>
      <c r="Y1749" t="str">
        <f>VLOOKUP(A:A,[1]ZU_2015_ORIGINAL!A:F,6,FALSE)</f>
        <v>UCH</v>
      </c>
      <c r="Z1749" s="7"/>
    </row>
    <row r="1750" spans="1:26" hidden="1">
      <c r="A1750" s="1">
        <v>5150092387</v>
      </c>
      <c r="B1750" s="2">
        <v>69</v>
      </c>
      <c r="C1750" s="3">
        <v>42117.633333333302</v>
      </c>
      <c r="D1750" s="4">
        <f t="shared" si="272"/>
        <v>0.6333333333333333</v>
      </c>
      <c r="E1750" s="2">
        <f t="shared" si="273"/>
        <v>4</v>
      </c>
      <c r="F1750" s="2">
        <f t="shared" si="274"/>
        <v>1</v>
      </c>
      <c r="G1750" s="3">
        <v>42119.559027777803</v>
      </c>
      <c r="H1750" s="4">
        <f t="shared" si="275"/>
        <v>0.55902777777777779</v>
      </c>
      <c r="I1750" s="2">
        <f t="shared" si="276"/>
        <v>6</v>
      </c>
      <c r="J1750" s="2">
        <f t="shared" si="277"/>
        <v>2</v>
      </c>
      <c r="K1750" s="3">
        <v>42131.465277777803</v>
      </c>
      <c r="L1750" s="1">
        <f t="shared" si="270"/>
        <v>11.90625</v>
      </c>
      <c r="M1750" s="1" t="s">
        <v>14</v>
      </c>
      <c r="N1750" s="1">
        <f t="shared" si="278"/>
        <v>1</v>
      </c>
      <c r="O1750" s="1" t="s">
        <v>20</v>
      </c>
      <c r="P1750" s="1">
        <v>2</v>
      </c>
      <c r="Q1750" s="1" t="s">
        <v>16</v>
      </c>
      <c r="R1750" s="1">
        <f t="shared" si="279"/>
        <v>1</v>
      </c>
      <c r="S1750" s="1" t="s">
        <v>24</v>
      </c>
      <c r="T1750" s="1">
        <v>0</v>
      </c>
      <c r="U1750" s="1">
        <v>0</v>
      </c>
      <c r="V1750" s="1">
        <v>34</v>
      </c>
      <c r="W1750">
        <f t="shared" si="271"/>
        <v>1.9256944445005502</v>
      </c>
      <c r="X1750">
        <f>COUNTIF($A$2:A1750,A1750)</f>
        <v>1</v>
      </c>
      <c r="Y1750" t="str">
        <f>VLOOKUP(A:A,[1]ZU_2015_ORIGINAL!A:F,6,FALSE)</f>
        <v>1MD</v>
      </c>
      <c r="Z1750" s="7"/>
    </row>
    <row r="1751" spans="1:26" hidden="1">
      <c r="A1751" s="1">
        <v>5150092387</v>
      </c>
      <c r="B1751" s="2">
        <v>69</v>
      </c>
      <c r="C1751" s="3">
        <v>42117.633333333302</v>
      </c>
      <c r="D1751" s="4">
        <f t="shared" si="272"/>
        <v>0.6333333333333333</v>
      </c>
      <c r="E1751" s="2">
        <f t="shared" si="273"/>
        <v>4</v>
      </c>
      <c r="F1751" s="2">
        <f t="shared" si="274"/>
        <v>1</v>
      </c>
      <c r="G1751" s="3">
        <v>42140.671527777798</v>
      </c>
      <c r="H1751" s="4">
        <f t="shared" si="275"/>
        <v>0.67152777777777783</v>
      </c>
      <c r="I1751" s="2">
        <f t="shared" si="276"/>
        <v>6</v>
      </c>
      <c r="J1751" s="2">
        <f t="shared" si="277"/>
        <v>2</v>
      </c>
      <c r="K1751" s="3">
        <v>42165.5625</v>
      </c>
      <c r="L1751" s="1">
        <f t="shared" si="270"/>
        <v>24.890972222201526</v>
      </c>
      <c r="M1751" s="1" t="s">
        <v>14</v>
      </c>
      <c r="N1751" s="1">
        <f t="shared" si="278"/>
        <v>1</v>
      </c>
      <c r="O1751" s="1" t="s">
        <v>20</v>
      </c>
      <c r="P1751" s="1">
        <v>2</v>
      </c>
      <c r="Q1751" s="1" t="s">
        <v>16</v>
      </c>
      <c r="R1751" s="1">
        <f t="shared" si="279"/>
        <v>1</v>
      </c>
      <c r="S1751" s="1" t="s">
        <v>24</v>
      </c>
      <c r="T1751" s="1">
        <v>1</v>
      </c>
      <c r="U1751" s="1">
        <v>0</v>
      </c>
      <c r="V1751" s="1">
        <v>34</v>
      </c>
      <c r="W1751">
        <f t="shared" si="271"/>
        <v>23.038194444496185</v>
      </c>
      <c r="X1751">
        <f>COUNTIF($A$2:A1751,A1751)</f>
        <v>2</v>
      </c>
      <c r="Y1751" t="str">
        <f>VLOOKUP(A:A,[1]ZU_2015_ORIGINAL!A:F,6,FALSE)</f>
        <v>1MD</v>
      </c>
      <c r="Z1751" s="7"/>
    </row>
    <row r="1752" spans="1:26" hidden="1">
      <c r="A1752" s="1">
        <v>5150092396</v>
      </c>
      <c r="B1752" s="2">
        <v>71</v>
      </c>
      <c r="C1752" s="3">
        <v>42117.5756944444</v>
      </c>
      <c r="D1752" s="4">
        <f t="shared" si="272"/>
        <v>0.5756944444444444</v>
      </c>
      <c r="E1752" s="2">
        <f t="shared" si="273"/>
        <v>4</v>
      </c>
      <c r="F1752" s="2">
        <f t="shared" si="274"/>
        <v>1</v>
      </c>
      <c r="G1752" s="3">
        <v>42117.643750000003</v>
      </c>
      <c r="H1752" s="4">
        <f t="shared" si="275"/>
        <v>0.64374999999999993</v>
      </c>
      <c r="I1752" s="2">
        <f t="shared" si="276"/>
        <v>4</v>
      </c>
      <c r="J1752" s="2">
        <f t="shared" si="277"/>
        <v>1</v>
      </c>
      <c r="K1752" s="3">
        <v>42129.515972222202</v>
      </c>
      <c r="L1752" s="1">
        <f t="shared" si="270"/>
        <v>11.872222222198616</v>
      </c>
      <c r="M1752" s="1" t="s">
        <v>14</v>
      </c>
      <c r="N1752" s="1">
        <f t="shared" si="278"/>
        <v>1</v>
      </c>
      <c r="O1752" s="1" t="s">
        <v>32</v>
      </c>
      <c r="P1752" s="1">
        <v>23</v>
      </c>
      <c r="Q1752" s="1" t="s">
        <v>37</v>
      </c>
      <c r="R1752" s="1">
        <f t="shared" si="279"/>
        <v>2</v>
      </c>
      <c r="S1752" s="1" t="s">
        <v>25</v>
      </c>
      <c r="T1752" s="1">
        <v>0</v>
      </c>
      <c r="U1752" s="1">
        <v>0</v>
      </c>
      <c r="V1752" s="1">
        <v>31</v>
      </c>
      <c r="W1752">
        <f t="shared" si="271"/>
        <v>6.8055555602768436E-2</v>
      </c>
      <c r="X1752">
        <f>COUNTIF($A$2:A1752,A1752)</f>
        <v>1</v>
      </c>
      <c r="Y1752" t="str">
        <f>VLOOKUP(A:A,[1]ZU_2015_ORIGINAL!A:F,6,FALSE)</f>
        <v>UCH</v>
      </c>
      <c r="Z1752" s="7"/>
    </row>
    <row r="1753" spans="1:26" hidden="1">
      <c r="A1753" s="1">
        <v>5150092480</v>
      </c>
      <c r="B1753" s="2">
        <v>15</v>
      </c>
      <c r="C1753" s="3">
        <v>42117.780555555597</v>
      </c>
      <c r="D1753" s="4">
        <f t="shared" si="272"/>
        <v>0.78055555555555556</v>
      </c>
      <c r="E1753" s="2">
        <f t="shared" si="273"/>
        <v>4</v>
      </c>
      <c r="F1753" s="2">
        <f t="shared" si="274"/>
        <v>1</v>
      </c>
      <c r="G1753" s="3">
        <v>42118.114583333299</v>
      </c>
      <c r="H1753" s="4">
        <f t="shared" si="275"/>
        <v>0.11458333333333333</v>
      </c>
      <c r="I1753" s="2">
        <f t="shared" si="276"/>
        <v>5</v>
      </c>
      <c r="J1753" s="2">
        <f t="shared" si="277"/>
        <v>2</v>
      </c>
      <c r="K1753" s="3">
        <v>42118.21875</v>
      </c>
      <c r="L1753" s="1">
        <f t="shared" si="270"/>
        <v>0.10416666670062114</v>
      </c>
      <c r="M1753" s="1" t="s">
        <v>14</v>
      </c>
      <c r="N1753" s="1">
        <f t="shared" si="278"/>
        <v>1</v>
      </c>
      <c r="O1753" s="1" t="s">
        <v>40</v>
      </c>
      <c r="P1753" s="1">
        <v>17</v>
      </c>
      <c r="Q1753" s="1" t="s">
        <v>16</v>
      </c>
      <c r="R1753" s="1">
        <f t="shared" si="279"/>
        <v>1</v>
      </c>
      <c r="S1753" s="1" t="s">
        <v>19</v>
      </c>
      <c r="T1753" s="1">
        <v>0</v>
      </c>
      <c r="U1753" s="1">
        <v>0</v>
      </c>
      <c r="V1753" s="1">
        <v>39</v>
      </c>
      <c r="W1753">
        <f t="shared" si="271"/>
        <v>0.33402777770243119</v>
      </c>
      <c r="X1753">
        <f>COUNTIF($A$2:A1753,A1753)</f>
        <v>1</v>
      </c>
      <c r="Y1753" t="str">
        <f>VLOOKUP(A:A,[1]ZU_2015_ORIGINAL!A:F,6,FALSE)</f>
        <v>KCH</v>
      </c>
      <c r="Z1753" s="7"/>
    </row>
    <row r="1754" spans="1:26">
      <c r="A1754" s="1">
        <v>5150092486</v>
      </c>
      <c r="B1754" s="2">
        <v>5</v>
      </c>
      <c r="C1754" s="3">
        <v>42117.789583333302</v>
      </c>
      <c r="D1754" s="4">
        <f t="shared" si="272"/>
        <v>0.7895833333333333</v>
      </c>
      <c r="E1754" s="2">
        <f t="shared" si="273"/>
        <v>4</v>
      </c>
      <c r="F1754" s="2">
        <f t="shared" si="274"/>
        <v>1</v>
      </c>
      <c r="G1754" s="3">
        <v>42118.000694444498</v>
      </c>
      <c r="H1754" s="4">
        <f t="shared" si="275"/>
        <v>6.9444444444444447E-4</v>
      </c>
      <c r="I1754" s="2">
        <f t="shared" si="276"/>
        <v>5</v>
      </c>
      <c r="J1754" s="2">
        <f t="shared" si="277"/>
        <v>2</v>
      </c>
      <c r="K1754" s="3">
        <v>42118.083333333299</v>
      </c>
      <c r="L1754" s="1">
        <f t="shared" si="270"/>
        <v>8.2638888801739085E-2</v>
      </c>
      <c r="M1754" s="1" t="s">
        <v>14</v>
      </c>
      <c r="N1754" s="1">
        <f t="shared" si="278"/>
        <v>1</v>
      </c>
      <c r="O1754" s="1" t="s">
        <v>40</v>
      </c>
      <c r="P1754" s="1">
        <v>17</v>
      </c>
      <c r="Q1754" s="1" t="s">
        <v>29</v>
      </c>
      <c r="R1754" s="1">
        <f t="shared" si="279"/>
        <v>2</v>
      </c>
      <c r="S1754" s="1" t="s">
        <v>19</v>
      </c>
      <c r="T1754" s="1">
        <v>0</v>
      </c>
      <c r="U1754" s="1">
        <v>0</v>
      </c>
      <c r="V1754" s="1">
        <v>39</v>
      </c>
      <c r="W1754">
        <f t="shared" si="271"/>
        <v>0.21111111119535053</v>
      </c>
      <c r="X1754">
        <f>COUNTIF($A$2:A1754,A1754)</f>
        <v>1</v>
      </c>
      <c r="Y1754" t="str">
        <f>VLOOKUP(A:A,[1]ZU_2015_ORIGINAL!A:F,6,FALSE)</f>
        <v>KCH</v>
      </c>
      <c r="Z1754" s="7"/>
    </row>
    <row r="1755" spans="1:26">
      <c r="A1755" s="1">
        <v>5150092513</v>
      </c>
      <c r="B1755" s="2">
        <v>83</v>
      </c>
      <c r="C1755" s="3">
        <v>42117.841666666704</v>
      </c>
      <c r="D1755" s="4">
        <f t="shared" si="272"/>
        <v>0.84166666666666667</v>
      </c>
      <c r="E1755" s="2">
        <f t="shared" si="273"/>
        <v>4</v>
      </c>
      <c r="F1755" s="2">
        <f t="shared" si="274"/>
        <v>2</v>
      </c>
      <c r="G1755" s="3">
        <v>42124.527083333298</v>
      </c>
      <c r="H1755" s="4">
        <f t="shared" si="275"/>
        <v>0.52708333333333335</v>
      </c>
      <c r="I1755" s="2">
        <f t="shared" si="276"/>
        <v>4</v>
      </c>
      <c r="J1755" s="2">
        <f t="shared" si="277"/>
        <v>1</v>
      </c>
      <c r="K1755" s="3">
        <v>42125.420833333301</v>
      </c>
      <c r="L1755" s="1">
        <f t="shared" si="270"/>
        <v>0.89375000000291038</v>
      </c>
      <c r="M1755" s="1" t="s">
        <v>14</v>
      </c>
      <c r="N1755" s="1">
        <f t="shared" si="278"/>
        <v>1</v>
      </c>
      <c r="O1755" s="1" t="s">
        <v>32</v>
      </c>
      <c r="P1755" s="1">
        <v>23</v>
      </c>
      <c r="Q1755" s="1" t="s">
        <v>29</v>
      </c>
      <c r="R1755" s="1">
        <f t="shared" si="279"/>
        <v>2</v>
      </c>
      <c r="S1755" s="1" t="s">
        <v>17</v>
      </c>
      <c r="T1755" s="1">
        <v>0</v>
      </c>
      <c r="U1755" s="1">
        <v>0</v>
      </c>
      <c r="V1755" s="1">
        <v>33</v>
      </c>
      <c r="W1755">
        <f t="shared" si="271"/>
        <v>6.6854166665943922</v>
      </c>
      <c r="X1755">
        <f>COUNTIF($A$2:A1755,A1755)</f>
        <v>1</v>
      </c>
      <c r="Y1755" t="str">
        <f>VLOOKUP(A:A,[1]ZU_2015_ORIGINAL!A:F,6,FALSE)</f>
        <v>UCH</v>
      </c>
      <c r="Z1755" s="7"/>
    </row>
    <row r="1756" spans="1:26">
      <c r="A1756" s="1">
        <v>5150092574</v>
      </c>
      <c r="B1756" s="2">
        <v>79</v>
      </c>
      <c r="C1756" s="3">
        <v>42118.216666666704</v>
      </c>
      <c r="D1756" s="4">
        <f t="shared" si="272"/>
        <v>0.21666666666666667</v>
      </c>
      <c r="E1756" s="2">
        <f t="shared" si="273"/>
        <v>5</v>
      </c>
      <c r="F1756" s="2">
        <f t="shared" si="274"/>
        <v>2</v>
      </c>
      <c r="G1756" s="3">
        <v>42118.655555555597</v>
      </c>
      <c r="H1756" s="4">
        <f t="shared" si="275"/>
        <v>0.65555555555555556</v>
      </c>
      <c r="I1756" s="2">
        <f t="shared" si="276"/>
        <v>5</v>
      </c>
      <c r="J1756" s="2">
        <f t="shared" si="277"/>
        <v>1</v>
      </c>
      <c r="K1756" s="3">
        <v>42130.528472222199</v>
      </c>
      <c r="L1756" s="1">
        <f t="shared" si="270"/>
        <v>11.872916666601668</v>
      </c>
      <c r="M1756" s="1" t="s">
        <v>14</v>
      </c>
      <c r="N1756" s="1">
        <f t="shared" si="278"/>
        <v>1</v>
      </c>
      <c r="O1756" s="1" t="s">
        <v>43</v>
      </c>
      <c r="P1756" s="1">
        <v>5</v>
      </c>
      <c r="Q1756" s="1" t="s">
        <v>29</v>
      </c>
      <c r="R1756" s="1">
        <f t="shared" si="279"/>
        <v>2</v>
      </c>
      <c r="S1756" s="1" t="s">
        <v>24</v>
      </c>
      <c r="T1756" s="1">
        <v>0</v>
      </c>
      <c r="U1756" s="1">
        <v>0</v>
      </c>
      <c r="V1756" s="1">
        <v>31</v>
      </c>
      <c r="W1756">
        <f t="shared" si="271"/>
        <v>0.43888888889341615</v>
      </c>
      <c r="X1756">
        <f>COUNTIF($A$2:A1756,A1756)</f>
        <v>1</v>
      </c>
      <c r="Y1756" t="str">
        <f>VLOOKUP(A:A,[1]ZU_2015_ORIGINAL!A:F,6,FALSE)</f>
        <v>2MD-IPF</v>
      </c>
      <c r="Z1756" s="7"/>
    </row>
    <row r="1757" spans="1:26">
      <c r="A1757" s="1">
        <v>5150092574</v>
      </c>
      <c r="B1757" s="2">
        <v>79</v>
      </c>
      <c r="C1757" s="3">
        <v>42118.216666666704</v>
      </c>
      <c r="D1757" s="4">
        <f t="shared" si="272"/>
        <v>0.21666666666666667</v>
      </c>
      <c r="E1757" s="2">
        <f t="shared" si="273"/>
        <v>5</v>
      </c>
      <c r="F1757" s="2">
        <f t="shared" si="274"/>
        <v>2</v>
      </c>
      <c r="G1757" s="3">
        <v>42132.654861111099</v>
      </c>
      <c r="H1757" s="4">
        <f t="shared" si="275"/>
        <v>0.65486111111111112</v>
      </c>
      <c r="I1757" s="2">
        <f t="shared" si="276"/>
        <v>5</v>
      </c>
      <c r="J1757" s="2">
        <f t="shared" si="277"/>
        <v>1</v>
      </c>
      <c r="K1757" s="3">
        <v>42138.454861111102</v>
      </c>
      <c r="L1757" s="1">
        <f t="shared" si="270"/>
        <v>5.8000000000029104</v>
      </c>
      <c r="M1757" s="1" t="s">
        <v>14</v>
      </c>
      <c r="N1757" s="1">
        <f t="shared" si="278"/>
        <v>1</v>
      </c>
      <c r="O1757" s="1" t="s">
        <v>43</v>
      </c>
      <c r="P1757" s="1">
        <v>5</v>
      </c>
      <c r="Q1757" s="1" t="s">
        <v>29</v>
      </c>
      <c r="R1757" s="1">
        <f t="shared" si="279"/>
        <v>2</v>
      </c>
      <c r="S1757" s="1" t="s">
        <v>24</v>
      </c>
      <c r="T1757" s="1">
        <v>1</v>
      </c>
      <c r="U1757" s="1">
        <v>0</v>
      </c>
      <c r="V1757" s="1">
        <v>33</v>
      </c>
      <c r="W1757">
        <f t="shared" si="271"/>
        <v>14.438194444395776</v>
      </c>
      <c r="X1757">
        <f>COUNTIF($A$2:A1757,A1757)</f>
        <v>2</v>
      </c>
      <c r="Y1757" t="str">
        <f>VLOOKUP(A:A,[1]ZU_2015_ORIGINAL!A:F,6,FALSE)</f>
        <v>2MD-IPF</v>
      </c>
      <c r="Z1757" s="7"/>
    </row>
    <row r="1758" spans="1:26" hidden="1">
      <c r="A1758" s="1">
        <v>5150092602</v>
      </c>
      <c r="B1758" s="2">
        <v>68</v>
      </c>
      <c r="C1758" s="3">
        <v>42120.558333333298</v>
      </c>
      <c r="D1758" s="4">
        <f t="shared" si="272"/>
        <v>0.55833333333333335</v>
      </c>
      <c r="E1758" s="2">
        <f t="shared" si="273"/>
        <v>7</v>
      </c>
      <c r="F1758" s="2">
        <f t="shared" si="274"/>
        <v>2</v>
      </c>
      <c r="G1758" s="3">
        <v>42121.4597222222</v>
      </c>
      <c r="H1758" s="4">
        <f t="shared" si="275"/>
        <v>0.4597222222222222</v>
      </c>
      <c r="I1758" s="2">
        <f t="shared" si="276"/>
        <v>1</v>
      </c>
      <c r="J1758" s="2">
        <f t="shared" si="277"/>
        <v>1</v>
      </c>
      <c r="K1758" s="3">
        <v>42122.397916666698</v>
      </c>
      <c r="L1758" s="1">
        <f t="shared" si="270"/>
        <v>0.93819444449763978</v>
      </c>
      <c r="M1758" s="1" t="s">
        <v>14</v>
      </c>
      <c r="N1758" s="1">
        <f t="shared" si="278"/>
        <v>1</v>
      </c>
      <c r="O1758" s="1" t="s">
        <v>28</v>
      </c>
      <c r="P1758" s="1">
        <v>15</v>
      </c>
      <c r="Q1758" s="1" t="s">
        <v>16</v>
      </c>
      <c r="R1758" s="1">
        <f t="shared" si="279"/>
        <v>1</v>
      </c>
      <c r="S1758" s="1" t="s">
        <v>19</v>
      </c>
      <c r="T1758" s="1">
        <v>0</v>
      </c>
      <c r="U1758" s="1">
        <v>0</v>
      </c>
      <c r="V1758" s="1">
        <v>34</v>
      </c>
      <c r="W1758">
        <f t="shared" si="271"/>
        <v>0.9013888889021473</v>
      </c>
      <c r="X1758">
        <f>COUNTIF($A$2:A1758,A1758)</f>
        <v>1</v>
      </c>
      <c r="Y1758" t="str">
        <f>VLOOKUP(A:A,[1]ZU_2015_ORIGINAL!A:F,6,FALSE)</f>
        <v>HTC</v>
      </c>
      <c r="Z1758" s="7"/>
    </row>
    <row r="1759" spans="1:26">
      <c r="A1759" s="1">
        <v>5150092656</v>
      </c>
      <c r="B1759" s="2">
        <v>60</v>
      </c>
      <c r="C1759" s="3">
        <v>42121.540972222203</v>
      </c>
      <c r="D1759" s="4">
        <f t="shared" si="272"/>
        <v>0.54097222222222219</v>
      </c>
      <c r="E1759" s="2">
        <f t="shared" si="273"/>
        <v>1</v>
      </c>
      <c r="F1759" s="2">
        <f t="shared" si="274"/>
        <v>1</v>
      </c>
      <c r="G1759" s="3">
        <v>42122.458333333299</v>
      </c>
      <c r="H1759" s="4">
        <f t="shared" si="275"/>
        <v>0.45833333333333331</v>
      </c>
      <c r="I1759" s="2">
        <f t="shared" si="276"/>
        <v>2</v>
      </c>
      <c r="J1759" s="2">
        <f t="shared" si="277"/>
        <v>1</v>
      </c>
      <c r="K1759" s="3">
        <v>42123.288194444402</v>
      </c>
      <c r="L1759" s="1">
        <f t="shared" si="270"/>
        <v>0.82986111110221827</v>
      </c>
      <c r="M1759" s="1" t="s">
        <v>14</v>
      </c>
      <c r="N1759" s="1">
        <f t="shared" si="278"/>
        <v>1</v>
      </c>
      <c r="O1759" s="1" t="s">
        <v>32</v>
      </c>
      <c r="P1759" s="1">
        <v>23</v>
      </c>
      <c r="Q1759" s="1" t="s">
        <v>29</v>
      </c>
      <c r="R1759" s="1">
        <f t="shared" si="279"/>
        <v>2</v>
      </c>
      <c r="S1759" s="1" t="s">
        <v>19</v>
      </c>
      <c r="T1759" s="1">
        <v>0</v>
      </c>
      <c r="U1759" s="1">
        <v>0</v>
      </c>
      <c r="V1759" s="1">
        <v>39</v>
      </c>
      <c r="W1759">
        <f t="shared" si="271"/>
        <v>0.91736111109639751</v>
      </c>
      <c r="X1759">
        <f>COUNTIF($A$2:A1759,A1759)</f>
        <v>1</v>
      </c>
      <c r="Y1759" t="str">
        <f>VLOOKUP(A:A,[1]ZU_2015_ORIGINAL!A:F,6,FALSE)</f>
        <v>UCH</v>
      </c>
      <c r="Z1759" s="7"/>
    </row>
    <row r="1760" spans="1:26">
      <c r="A1760" s="1">
        <v>5150092755</v>
      </c>
      <c r="B1760" s="2">
        <v>72</v>
      </c>
      <c r="C1760" s="3">
        <v>42118.427083333299</v>
      </c>
      <c r="D1760" s="4">
        <f t="shared" si="272"/>
        <v>0.42708333333333331</v>
      </c>
      <c r="E1760" s="2">
        <f t="shared" si="273"/>
        <v>5</v>
      </c>
      <c r="F1760" s="2">
        <f t="shared" si="274"/>
        <v>1</v>
      </c>
      <c r="G1760" s="3">
        <v>42120.640972222202</v>
      </c>
      <c r="H1760" s="4">
        <f t="shared" si="275"/>
        <v>0.64097222222222217</v>
      </c>
      <c r="I1760" s="2">
        <f t="shared" si="276"/>
        <v>7</v>
      </c>
      <c r="J1760" s="2">
        <f t="shared" si="277"/>
        <v>2</v>
      </c>
      <c r="K1760" s="3">
        <v>42131.418055555601</v>
      </c>
      <c r="L1760" s="1">
        <f t="shared" si="270"/>
        <v>10.777083333399787</v>
      </c>
      <c r="M1760" s="1" t="s">
        <v>14</v>
      </c>
      <c r="N1760" s="1">
        <f t="shared" si="278"/>
        <v>1</v>
      </c>
      <c r="O1760" s="1" t="s">
        <v>31</v>
      </c>
      <c r="P1760" s="1">
        <v>3</v>
      </c>
      <c r="Q1760" s="1" t="s">
        <v>29</v>
      </c>
      <c r="R1760" s="1">
        <f t="shared" si="279"/>
        <v>2</v>
      </c>
      <c r="S1760" s="1" t="s">
        <v>24</v>
      </c>
      <c r="T1760" s="1">
        <v>0</v>
      </c>
      <c r="U1760" s="1">
        <v>0</v>
      </c>
      <c r="V1760" s="1">
        <v>33</v>
      </c>
      <c r="W1760">
        <f t="shared" si="271"/>
        <v>2.2138888889021473</v>
      </c>
      <c r="X1760">
        <f>COUNTIF($A$2:A1760,A1760)</f>
        <v>1</v>
      </c>
      <c r="Y1760" t="str">
        <f>VLOOKUP(A:A,[1]ZU_2015_ORIGINAL!A:F,6,FALSE)</f>
        <v>1MD-IPF</v>
      </c>
      <c r="Z1760" s="7"/>
    </row>
    <row r="1761" spans="1:26">
      <c r="A1761" s="1">
        <v>5150092755</v>
      </c>
      <c r="B1761" s="2">
        <v>72</v>
      </c>
      <c r="C1761" s="3">
        <v>42118.427083333299</v>
      </c>
      <c r="D1761" s="4">
        <f t="shared" si="272"/>
        <v>0.42708333333333331</v>
      </c>
      <c r="E1761" s="2">
        <f t="shared" si="273"/>
        <v>5</v>
      </c>
      <c r="F1761" s="2">
        <f t="shared" si="274"/>
        <v>1</v>
      </c>
      <c r="G1761" s="3">
        <v>42163.902777777803</v>
      </c>
      <c r="H1761" s="4">
        <f t="shared" si="275"/>
        <v>0.90277777777777779</v>
      </c>
      <c r="I1761" s="2">
        <f t="shared" si="276"/>
        <v>1</v>
      </c>
      <c r="J1761" s="2">
        <f t="shared" si="277"/>
        <v>2</v>
      </c>
      <c r="K1761" s="3">
        <v>42163.958333333299</v>
      </c>
      <c r="L1761" s="1">
        <f t="shared" si="270"/>
        <v>5.5555555496539455E-2</v>
      </c>
      <c r="M1761" s="1" t="s">
        <v>14</v>
      </c>
      <c r="N1761" s="1">
        <f t="shared" si="278"/>
        <v>1</v>
      </c>
      <c r="O1761" s="1" t="s">
        <v>31</v>
      </c>
      <c r="P1761" s="1">
        <v>3</v>
      </c>
      <c r="Q1761" s="1" t="s">
        <v>29</v>
      </c>
      <c r="R1761" s="1">
        <f t="shared" si="279"/>
        <v>2</v>
      </c>
      <c r="S1761" s="1" t="s">
        <v>24</v>
      </c>
      <c r="T1761" s="1">
        <v>1</v>
      </c>
      <c r="U1761" s="1">
        <v>0</v>
      </c>
      <c r="V1761" s="1">
        <v>39</v>
      </c>
      <c r="W1761">
        <f t="shared" si="271"/>
        <v>45.475694444503461</v>
      </c>
      <c r="X1761">
        <f>COUNTIF($A$2:A1761,A1761)</f>
        <v>2</v>
      </c>
      <c r="Y1761" t="str">
        <f>VLOOKUP(A:A,[1]ZU_2015_ORIGINAL!A:F,6,FALSE)</f>
        <v>1MD-IPF</v>
      </c>
      <c r="Z1761" s="7"/>
    </row>
    <row r="1762" spans="1:26" hidden="1">
      <c r="A1762" s="1">
        <v>5150092807</v>
      </c>
      <c r="B1762" s="2">
        <v>83</v>
      </c>
      <c r="C1762" s="3">
        <v>42118.454861111102</v>
      </c>
      <c r="D1762" s="4">
        <f t="shared" si="272"/>
        <v>0.4548611111111111</v>
      </c>
      <c r="E1762" s="2">
        <f t="shared" si="273"/>
        <v>5</v>
      </c>
      <c r="F1762" s="2">
        <f t="shared" si="274"/>
        <v>1</v>
      </c>
      <c r="G1762" s="3">
        <v>42122.369444444397</v>
      </c>
      <c r="H1762" s="4">
        <f t="shared" si="275"/>
        <v>0.36944444444444446</v>
      </c>
      <c r="I1762" s="2">
        <f t="shared" si="276"/>
        <v>2</v>
      </c>
      <c r="J1762" s="2">
        <f t="shared" si="277"/>
        <v>1</v>
      </c>
      <c r="K1762" s="3">
        <v>42123.539583333302</v>
      </c>
      <c r="L1762" s="1">
        <f t="shared" si="270"/>
        <v>1.1701388889050577</v>
      </c>
      <c r="M1762" s="1" t="s">
        <v>14</v>
      </c>
      <c r="N1762" s="1">
        <f t="shared" si="278"/>
        <v>1</v>
      </c>
      <c r="O1762" s="1" t="s">
        <v>28</v>
      </c>
      <c r="P1762" s="1">
        <v>15</v>
      </c>
      <c r="Q1762" s="1" t="s">
        <v>16</v>
      </c>
      <c r="R1762" s="1">
        <f t="shared" si="279"/>
        <v>1</v>
      </c>
      <c r="S1762" s="1" t="s">
        <v>25</v>
      </c>
      <c r="T1762" s="1">
        <v>0</v>
      </c>
      <c r="U1762" s="1">
        <v>0</v>
      </c>
      <c r="V1762" s="1">
        <v>34</v>
      </c>
      <c r="W1762">
        <f t="shared" si="271"/>
        <v>3.9145833332950133</v>
      </c>
      <c r="X1762">
        <f>COUNTIF($A$2:A1762,A1762)</f>
        <v>1</v>
      </c>
      <c r="Y1762" t="str">
        <f>VLOOKUP(A:A,[1]ZU_2015_ORIGINAL!A:F,6,FALSE)</f>
        <v>HTC</v>
      </c>
      <c r="Z1762" s="7"/>
    </row>
    <row r="1763" spans="1:26" hidden="1">
      <c r="A1763" s="1">
        <v>5150092808</v>
      </c>
      <c r="B1763" s="2">
        <v>40</v>
      </c>
      <c r="C1763" s="3">
        <v>42118.412499999999</v>
      </c>
      <c r="D1763" s="4">
        <f t="shared" si="272"/>
        <v>0.41250000000000003</v>
      </c>
      <c r="E1763" s="2">
        <f t="shared" si="273"/>
        <v>5</v>
      </c>
      <c r="F1763" s="2">
        <f t="shared" si="274"/>
        <v>1</v>
      </c>
      <c r="G1763" s="3">
        <v>42121.802777777797</v>
      </c>
      <c r="H1763" s="4">
        <f t="shared" si="275"/>
        <v>0.8027777777777777</v>
      </c>
      <c r="I1763" s="2">
        <f t="shared" si="276"/>
        <v>1</v>
      </c>
      <c r="J1763" s="2">
        <f t="shared" si="277"/>
        <v>2</v>
      </c>
      <c r="K1763" s="3">
        <v>42122.482638888898</v>
      </c>
      <c r="L1763" s="1">
        <f t="shared" si="270"/>
        <v>0.67986111110076308</v>
      </c>
      <c r="M1763" s="1" t="s">
        <v>14</v>
      </c>
      <c r="N1763" s="1">
        <f t="shared" si="278"/>
        <v>1</v>
      </c>
      <c r="O1763" s="1" t="s">
        <v>15</v>
      </c>
      <c r="P1763" s="1">
        <v>19</v>
      </c>
      <c r="Q1763" s="1" t="s">
        <v>16</v>
      </c>
      <c r="R1763" s="1">
        <f t="shared" si="279"/>
        <v>1</v>
      </c>
      <c r="S1763" s="1" t="s">
        <v>22</v>
      </c>
      <c r="T1763" s="1">
        <v>0</v>
      </c>
      <c r="U1763" s="1">
        <v>0</v>
      </c>
      <c r="V1763" s="1">
        <v>35</v>
      </c>
      <c r="W1763">
        <f t="shared" si="271"/>
        <v>3.3902777777984738</v>
      </c>
      <c r="X1763">
        <f>COUNTIF($A$2:A1763,A1763)</f>
        <v>1</v>
      </c>
      <c r="Y1763" t="str">
        <f>VLOOKUP(A:A,[1]ZU_2015_ORIGINAL!A:F,6,FALSE)</f>
        <v>NCH</v>
      </c>
      <c r="Z1763" s="7"/>
    </row>
    <row r="1764" spans="1:26" hidden="1">
      <c r="A1764" s="1">
        <v>5150092833</v>
      </c>
      <c r="B1764" s="2">
        <v>81</v>
      </c>
      <c r="C1764" s="3">
        <v>42118.474305555603</v>
      </c>
      <c r="D1764" s="4">
        <f t="shared" si="272"/>
        <v>0.47430555555555554</v>
      </c>
      <c r="E1764" s="2">
        <f t="shared" si="273"/>
        <v>5</v>
      </c>
      <c r="F1764" s="2">
        <f t="shared" si="274"/>
        <v>1</v>
      </c>
      <c r="G1764" s="3">
        <v>42118.916666666701</v>
      </c>
      <c r="H1764" s="4">
        <f t="shared" si="275"/>
        <v>0.91666666666666663</v>
      </c>
      <c r="I1764" s="2">
        <f t="shared" si="276"/>
        <v>5</v>
      </c>
      <c r="J1764" s="2">
        <f t="shared" si="277"/>
        <v>2</v>
      </c>
      <c r="K1764" s="3">
        <v>42119.270833333299</v>
      </c>
      <c r="L1764" s="1">
        <f t="shared" si="270"/>
        <v>0.35416666659875773</v>
      </c>
      <c r="M1764" s="1" t="s">
        <v>14</v>
      </c>
      <c r="N1764" s="1">
        <f t="shared" si="278"/>
        <v>1</v>
      </c>
      <c r="O1764" s="1" t="s">
        <v>18</v>
      </c>
      <c r="P1764" s="1">
        <v>11</v>
      </c>
      <c r="Q1764" s="1" t="s">
        <v>16</v>
      </c>
      <c r="R1764" s="1">
        <f t="shared" si="279"/>
        <v>1</v>
      </c>
      <c r="S1764" s="1" t="s">
        <v>19</v>
      </c>
      <c r="T1764" s="1">
        <v>0</v>
      </c>
      <c r="U1764" s="1">
        <v>0</v>
      </c>
      <c r="V1764" s="1">
        <v>39</v>
      </c>
      <c r="W1764">
        <f t="shared" si="271"/>
        <v>0.4423611110978527</v>
      </c>
      <c r="X1764">
        <f>COUNTIF($A$2:A1764,A1764)</f>
        <v>1</v>
      </c>
      <c r="Y1764" t="str">
        <f>VLOOKUP(A:A,[1]ZU_2015_ORIGINAL!A:F,6,FALSE)</f>
        <v>AVT</v>
      </c>
      <c r="Z1764" s="7"/>
    </row>
    <row r="1765" spans="1:26" hidden="1">
      <c r="A1765" s="1">
        <v>5150092889</v>
      </c>
      <c r="B1765" s="2">
        <v>62</v>
      </c>
      <c r="C1765" s="3">
        <v>42121.463888888902</v>
      </c>
      <c r="D1765" s="4">
        <f t="shared" si="272"/>
        <v>0.46388888888888885</v>
      </c>
      <c r="E1765" s="2">
        <f t="shared" si="273"/>
        <v>1</v>
      </c>
      <c r="F1765" s="2">
        <f t="shared" si="274"/>
        <v>1</v>
      </c>
      <c r="G1765" s="3">
        <v>42123.8125</v>
      </c>
      <c r="H1765" s="4">
        <f t="shared" si="275"/>
        <v>0.8125</v>
      </c>
      <c r="I1765" s="2">
        <f t="shared" si="276"/>
        <v>3</v>
      </c>
      <c r="J1765" s="2">
        <f t="shared" si="277"/>
        <v>2</v>
      </c>
      <c r="K1765" s="3">
        <v>42124.270833333299</v>
      </c>
      <c r="L1765" s="1">
        <f t="shared" si="270"/>
        <v>0.45833333329937886</v>
      </c>
      <c r="M1765" s="1" t="s">
        <v>14</v>
      </c>
      <c r="N1765" s="1">
        <f t="shared" si="278"/>
        <v>1</v>
      </c>
      <c r="O1765" s="1" t="s">
        <v>33</v>
      </c>
      <c r="P1765" s="1">
        <v>24</v>
      </c>
      <c r="Q1765" s="1" t="s">
        <v>16</v>
      </c>
      <c r="R1765" s="1">
        <f t="shared" si="279"/>
        <v>1</v>
      </c>
      <c r="S1765" s="1" t="s">
        <v>19</v>
      </c>
      <c r="T1765" s="1">
        <v>0</v>
      </c>
      <c r="U1765" s="1">
        <v>0</v>
      </c>
      <c r="V1765" s="1">
        <v>39</v>
      </c>
      <c r="W1765">
        <f t="shared" si="271"/>
        <v>2.3486111110978527</v>
      </c>
      <c r="X1765">
        <f>COUNTIF($A$2:A1765,A1765)</f>
        <v>1</v>
      </c>
      <c r="Y1765" t="str">
        <f>VLOOKUP(A:A,[1]ZU_2015_ORIGINAL!A:F,6,FALSE)</f>
        <v>URO</v>
      </c>
      <c r="Z1765" s="7"/>
    </row>
    <row r="1766" spans="1:26" hidden="1">
      <c r="A1766" s="1">
        <v>5150092890</v>
      </c>
      <c r="B1766" s="2">
        <v>68</v>
      </c>
      <c r="C1766" s="3">
        <v>42118.510416666701</v>
      </c>
      <c r="D1766" s="4">
        <f t="shared" si="272"/>
        <v>0.51041666666666663</v>
      </c>
      <c r="E1766" s="2">
        <f t="shared" si="273"/>
        <v>5</v>
      </c>
      <c r="F1766" s="2">
        <f t="shared" si="274"/>
        <v>1</v>
      </c>
      <c r="G1766" s="3">
        <v>42118.722222222197</v>
      </c>
      <c r="H1766" s="4">
        <f t="shared" si="275"/>
        <v>0.72222222222222221</v>
      </c>
      <c r="I1766" s="2">
        <f t="shared" si="276"/>
        <v>5</v>
      </c>
      <c r="J1766" s="2">
        <f t="shared" si="277"/>
        <v>1</v>
      </c>
      <c r="K1766" s="3">
        <v>42121.503472222197</v>
      </c>
      <c r="L1766" s="1">
        <f t="shared" si="270"/>
        <v>2.78125</v>
      </c>
      <c r="M1766" s="1" t="s">
        <v>14</v>
      </c>
      <c r="N1766" s="1">
        <f t="shared" si="278"/>
        <v>1</v>
      </c>
      <c r="O1766" s="1" t="s">
        <v>28</v>
      </c>
      <c r="P1766" s="1">
        <v>15</v>
      </c>
      <c r="Q1766" s="1" t="s">
        <v>16</v>
      </c>
      <c r="R1766" s="1">
        <f t="shared" si="279"/>
        <v>1</v>
      </c>
      <c r="S1766" s="1" t="s">
        <v>19</v>
      </c>
      <c r="T1766" s="1">
        <v>0</v>
      </c>
      <c r="U1766" s="1">
        <v>0</v>
      </c>
      <c r="V1766" s="1">
        <v>31</v>
      </c>
      <c r="W1766">
        <f t="shared" si="271"/>
        <v>0.21180555549653945</v>
      </c>
      <c r="X1766">
        <f>COUNTIF($A$2:A1766,A1766)</f>
        <v>1</v>
      </c>
      <c r="Y1766" t="str">
        <f>VLOOKUP(A:A,[1]ZU_2015_ORIGINAL!A:F,6,FALSE)</f>
        <v>HTC</v>
      </c>
      <c r="Z1766" s="7"/>
    </row>
    <row r="1767" spans="1:26">
      <c r="A1767" s="1">
        <v>5150092931</v>
      </c>
      <c r="B1767" s="2">
        <v>71</v>
      </c>
      <c r="C1767" s="3">
        <v>42118.546527777798</v>
      </c>
      <c r="D1767" s="4">
        <f t="shared" si="272"/>
        <v>0.54652777777777783</v>
      </c>
      <c r="E1767" s="2">
        <f t="shared" si="273"/>
        <v>5</v>
      </c>
      <c r="F1767" s="2">
        <f t="shared" si="274"/>
        <v>1</v>
      </c>
      <c r="G1767" s="3">
        <v>42121.545138888898</v>
      </c>
      <c r="H1767" s="4">
        <f t="shared" si="275"/>
        <v>0.54513888888888895</v>
      </c>
      <c r="I1767" s="2">
        <f t="shared" si="276"/>
        <v>1</v>
      </c>
      <c r="J1767" s="2">
        <f t="shared" si="277"/>
        <v>1</v>
      </c>
      <c r="K1767" s="3">
        <v>42122.427083333299</v>
      </c>
      <c r="L1767" s="1">
        <f t="shared" si="270"/>
        <v>0.88194444440159714</v>
      </c>
      <c r="M1767" s="1" t="s">
        <v>14</v>
      </c>
      <c r="N1767" s="1">
        <f t="shared" si="278"/>
        <v>1</v>
      </c>
      <c r="O1767" s="1" t="s">
        <v>15</v>
      </c>
      <c r="P1767" s="1">
        <v>19</v>
      </c>
      <c r="Q1767" s="1" t="s">
        <v>29</v>
      </c>
      <c r="R1767" s="1">
        <f t="shared" si="279"/>
        <v>2</v>
      </c>
      <c r="S1767" s="1" t="s">
        <v>19</v>
      </c>
      <c r="T1767" s="1">
        <v>0</v>
      </c>
      <c r="U1767" s="1">
        <v>0</v>
      </c>
      <c r="V1767" s="1">
        <v>32</v>
      </c>
      <c r="W1767">
        <f t="shared" si="271"/>
        <v>2.9986111110993079</v>
      </c>
      <c r="X1767">
        <f>COUNTIF($A$2:A1767,A1767)</f>
        <v>1</v>
      </c>
      <c r="Y1767" t="str">
        <f>VLOOKUP(A:A,[1]ZU_2015_ORIGINAL!A:F,6,FALSE)</f>
        <v>NCH</v>
      </c>
      <c r="Z1767" s="7"/>
    </row>
    <row r="1768" spans="1:26" hidden="1">
      <c r="A1768" s="1">
        <v>5150092933</v>
      </c>
      <c r="B1768" s="2">
        <v>65</v>
      </c>
      <c r="C1768" s="3">
        <v>42131.413888888899</v>
      </c>
      <c r="D1768" s="4">
        <f t="shared" si="272"/>
        <v>0.41388888888888892</v>
      </c>
      <c r="E1768" s="2">
        <f t="shared" si="273"/>
        <v>4</v>
      </c>
      <c r="F1768" s="2">
        <f t="shared" si="274"/>
        <v>1</v>
      </c>
      <c r="G1768" s="3">
        <v>42142.677083333299</v>
      </c>
      <c r="H1768" s="4">
        <f t="shared" si="275"/>
        <v>0.67708333333333337</v>
      </c>
      <c r="I1768" s="2">
        <f t="shared" si="276"/>
        <v>1</v>
      </c>
      <c r="J1768" s="2">
        <f t="shared" si="277"/>
        <v>1</v>
      </c>
      <c r="K1768" s="3">
        <v>42143.270833333299</v>
      </c>
      <c r="L1768" s="1">
        <f t="shared" si="270"/>
        <v>0.59375</v>
      </c>
      <c r="M1768" s="1" t="s">
        <v>14</v>
      </c>
      <c r="N1768" s="1">
        <f t="shared" si="278"/>
        <v>1</v>
      </c>
      <c r="O1768" s="1" t="s">
        <v>20</v>
      </c>
      <c r="P1768" s="1">
        <v>2</v>
      </c>
      <c r="Q1768" s="1" t="s">
        <v>16</v>
      </c>
      <c r="R1768" s="1">
        <f t="shared" si="279"/>
        <v>1</v>
      </c>
      <c r="S1768" s="1" t="s">
        <v>19</v>
      </c>
      <c r="T1768" s="1">
        <v>0</v>
      </c>
      <c r="U1768" s="1">
        <v>0</v>
      </c>
      <c r="V1768" s="1">
        <v>39</v>
      </c>
      <c r="W1768">
        <f t="shared" si="271"/>
        <v>11.263194444400142</v>
      </c>
      <c r="X1768">
        <f>COUNTIF($A$2:A1768,A1768)</f>
        <v>1</v>
      </c>
      <c r="Y1768" t="str">
        <f>VLOOKUP(A:A,[1]ZU_2015_ORIGINAL!A:F,6,FALSE)</f>
        <v>1MD</v>
      </c>
      <c r="Z1768" s="7"/>
    </row>
    <row r="1769" spans="1:26">
      <c r="A1769" s="1">
        <v>5150092996</v>
      </c>
      <c r="B1769" s="2">
        <v>69</v>
      </c>
      <c r="C1769" s="3">
        <v>42118.606944444502</v>
      </c>
      <c r="D1769" s="4">
        <f t="shared" si="272"/>
        <v>0.6069444444444444</v>
      </c>
      <c r="E1769" s="2">
        <f t="shared" si="273"/>
        <v>5</v>
      </c>
      <c r="F1769" s="2">
        <f t="shared" si="274"/>
        <v>1</v>
      </c>
      <c r="G1769" s="3">
        <v>42119.041666666701</v>
      </c>
      <c r="H1769" s="4">
        <f t="shared" si="275"/>
        <v>4.1666666666666664E-2</v>
      </c>
      <c r="I1769" s="2">
        <f t="shared" si="276"/>
        <v>6</v>
      </c>
      <c r="J1769" s="2">
        <f t="shared" si="277"/>
        <v>2</v>
      </c>
      <c r="K1769" s="3">
        <v>42119.15625</v>
      </c>
      <c r="L1769" s="1">
        <f t="shared" si="270"/>
        <v>0.11458333329937886</v>
      </c>
      <c r="M1769" s="1" t="s">
        <v>14</v>
      </c>
      <c r="N1769" s="1">
        <f t="shared" si="278"/>
        <v>1</v>
      </c>
      <c r="O1769" s="1" t="s">
        <v>32</v>
      </c>
      <c r="P1769" s="1">
        <v>23</v>
      </c>
      <c r="Q1769" s="1" t="s">
        <v>29</v>
      </c>
      <c r="R1769" s="1">
        <f t="shared" si="279"/>
        <v>2</v>
      </c>
      <c r="S1769" s="1" t="s">
        <v>19</v>
      </c>
      <c r="T1769" s="1">
        <v>0</v>
      </c>
      <c r="U1769" s="1">
        <v>0</v>
      </c>
      <c r="V1769" s="1">
        <v>39</v>
      </c>
      <c r="W1769">
        <f t="shared" si="271"/>
        <v>0.43472222219861578</v>
      </c>
      <c r="X1769">
        <f>COUNTIF($A$2:A1769,A1769)</f>
        <v>1</v>
      </c>
      <c r="Y1769" t="str">
        <f>VLOOKUP(A:A,[1]ZU_2015_ORIGINAL!A:F,6,FALSE)</f>
        <v>UCH</v>
      </c>
      <c r="Z1769" s="7"/>
    </row>
    <row r="1770" spans="1:26" hidden="1">
      <c r="A1770" s="1">
        <v>5150093004</v>
      </c>
      <c r="B1770" s="2">
        <v>81</v>
      </c>
      <c r="C1770" s="3">
        <v>42123.420833333301</v>
      </c>
      <c r="D1770" s="4">
        <f t="shared" si="272"/>
        <v>0.42083333333333334</v>
      </c>
      <c r="E1770" s="2">
        <f t="shared" si="273"/>
        <v>3</v>
      </c>
      <c r="F1770" s="2">
        <f t="shared" si="274"/>
        <v>1</v>
      </c>
      <c r="G1770" s="3">
        <v>42124.425694444399</v>
      </c>
      <c r="H1770" s="4">
        <f t="shared" si="275"/>
        <v>0.42569444444444443</v>
      </c>
      <c r="I1770" s="2">
        <f t="shared" si="276"/>
        <v>4</v>
      </c>
      <c r="J1770" s="2">
        <f t="shared" si="277"/>
        <v>1</v>
      </c>
      <c r="K1770" s="3">
        <v>42138.513888888898</v>
      </c>
      <c r="L1770" s="1">
        <f t="shared" si="270"/>
        <v>14.088194444499095</v>
      </c>
      <c r="M1770" s="1" t="s">
        <v>14</v>
      </c>
      <c r="N1770" s="1">
        <f t="shared" si="278"/>
        <v>1</v>
      </c>
      <c r="O1770" s="1" t="s">
        <v>28</v>
      </c>
      <c r="P1770" s="1">
        <v>15</v>
      </c>
      <c r="Q1770" s="1" t="s">
        <v>16</v>
      </c>
      <c r="R1770" s="1">
        <f t="shared" si="279"/>
        <v>1</v>
      </c>
      <c r="S1770" s="1" t="s">
        <v>24</v>
      </c>
      <c r="T1770" s="1">
        <v>1</v>
      </c>
      <c r="U1770" s="1">
        <v>0</v>
      </c>
      <c r="V1770" s="1">
        <v>33</v>
      </c>
      <c r="W1770">
        <f t="shared" si="271"/>
        <v>1.0048611110978527</v>
      </c>
      <c r="X1770">
        <f>COUNTIF($A$2:A1770,A1770)</f>
        <v>1</v>
      </c>
      <c r="Y1770" t="str">
        <f>VLOOKUP(A:A,[1]ZU_2015_ORIGINAL!A:F,6,FALSE)</f>
        <v>HTC</v>
      </c>
      <c r="Z1770" s="7"/>
    </row>
    <row r="1771" spans="1:26">
      <c r="A1771" s="1">
        <v>5150093033</v>
      </c>
      <c r="B1771" s="2">
        <v>85</v>
      </c>
      <c r="C1771" s="3">
        <v>42118.651388888902</v>
      </c>
      <c r="D1771" s="4">
        <f t="shared" si="272"/>
        <v>0.65138888888888891</v>
      </c>
      <c r="E1771" s="2">
        <f t="shared" si="273"/>
        <v>5</v>
      </c>
      <c r="F1771" s="2">
        <f t="shared" si="274"/>
        <v>1</v>
      </c>
      <c r="G1771" s="3">
        <v>42123.636805555601</v>
      </c>
      <c r="H1771" s="4">
        <f t="shared" si="275"/>
        <v>0.63680555555555551</v>
      </c>
      <c r="I1771" s="2">
        <f t="shared" si="276"/>
        <v>3</v>
      </c>
      <c r="J1771" s="2">
        <f t="shared" si="277"/>
        <v>1</v>
      </c>
      <c r="K1771" s="3">
        <v>42124.4243055556</v>
      </c>
      <c r="L1771" s="1">
        <f t="shared" si="270"/>
        <v>0.78749999999854481</v>
      </c>
      <c r="M1771" s="1" t="s">
        <v>14</v>
      </c>
      <c r="N1771" s="1">
        <f t="shared" si="278"/>
        <v>1</v>
      </c>
      <c r="O1771" s="1" t="s">
        <v>15</v>
      </c>
      <c r="P1771" s="1">
        <v>19</v>
      </c>
      <c r="Q1771" s="1" t="s">
        <v>29</v>
      </c>
      <c r="R1771" s="1">
        <f t="shared" si="279"/>
        <v>2</v>
      </c>
      <c r="S1771" s="1" t="s">
        <v>25</v>
      </c>
      <c r="T1771" s="1">
        <v>0</v>
      </c>
      <c r="U1771" s="1">
        <v>0</v>
      </c>
      <c r="V1771" s="1">
        <v>35</v>
      </c>
      <c r="W1771">
        <f t="shared" si="271"/>
        <v>4.9854166666991659</v>
      </c>
      <c r="X1771">
        <f>COUNTIF($A$2:A1771,A1771)</f>
        <v>1</v>
      </c>
      <c r="Y1771" t="str">
        <f>VLOOKUP(A:A,[1]ZU_2015_ORIGINAL!A:F,6,FALSE)</f>
        <v>NCH</v>
      </c>
      <c r="Z1771" s="7"/>
    </row>
    <row r="1772" spans="1:26">
      <c r="A1772" s="1">
        <v>5150093045</v>
      </c>
      <c r="B1772" s="2">
        <v>68</v>
      </c>
      <c r="C1772" s="3">
        <v>42118.681944444397</v>
      </c>
      <c r="D1772" s="4">
        <f t="shared" si="272"/>
        <v>0.68194444444444446</v>
      </c>
      <c r="E1772" s="2">
        <f t="shared" si="273"/>
        <v>5</v>
      </c>
      <c r="F1772" s="2">
        <f t="shared" si="274"/>
        <v>1</v>
      </c>
      <c r="G1772" s="3">
        <v>42121.6652777778</v>
      </c>
      <c r="H1772" s="4">
        <f t="shared" si="275"/>
        <v>0.66527777777777775</v>
      </c>
      <c r="I1772" s="2">
        <f t="shared" si="276"/>
        <v>1</v>
      </c>
      <c r="J1772" s="2">
        <f t="shared" si="277"/>
        <v>1</v>
      </c>
      <c r="K1772" s="3">
        <v>42122.465277777803</v>
      </c>
      <c r="L1772" s="1">
        <f t="shared" si="270"/>
        <v>0.80000000000291038</v>
      </c>
      <c r="M1772" s="1" t="s">
        <v>14</v>
      </c>
      <c r="N1772" s="1">
        <f t="shared" si="278"/>
        <v>1</v>
      </c>
      <c r="O1772" s="1" t="s">
        <v>31</v>
      </c>
      <c r="P1772" s="1">
        <v>3</v>
      </c>
      <c r="Q1772" s="1" t="s">
        <v>29</v>
      </c>
      <c r="R1772" s="1">
        <f t="shared" si="279"/>
        <v>2</v>
      </c>
      <c r="S1772" s="1" t="s">
        <v>19</v>
      </c>
      <c r="T1772" s="1">
        <v>0</v>
      </c>
      <c r="U1772" s="1">
        <v>0</v>
      </c>
      <c r="V1772" s="1">
        <v>35</v>
      </c>
      <c r="W1772">
        <f t="shared" si="271"/>
        <v>2.9833333334026975</v>
      </c>
      <c r="X1772">
        <f>COUNTIF($A$2:A1772,A1772)</f>
        <v>1</v>
      </c>
      <c r="Y1772" t="str">
        <f>VLOOKUP(A:A,[1]ZU_2015_ORIGINAL!A:F,6,FALSE)</f>
        <v>1MD-IPF</v>
      </c>
      <c r="Z1772" s="7"/>
    </row>
    <row r="1773" spans="1:26">
      <c r="A1773" s="1">
        <v>5150093085</v>
      </c>
      <c r="B1773" s="2">
        <v>11</v>
      </c>
      <c r="C1773" s="3">
        <v>42118.752777777801</v>
      </c>
      <c r="D1773" s="4">
        <f t="shared" si="272"/>
        <v>0.75277777777777777</v>
      </c>
      <c r="E1773" s="2">
        <f t="shared" si="273"/>
        <v>5</v>
      </c>
      <c r="F1773" s="2">
        <f t="shared" si="274"/>
        <v>1</v>
      </c>
      <c r="G1773" s="3">
        <v>42119.114583333299</v>
      </c>
      <c r="H1773" s="4">
        <f t="shared" si="275"/>
        <v>0.11458333333333333</v>
      </c>
      <c r="I1773" s="2">
        <f t="shared" si="276"/>
        <v>6</v>
      </c>
      <c r="J1773" s="2">
        <f t="shared" si="277"/>
        <v>2</v>
      </c>
      <c r="K1773" s="3">
        <v>42119.145833333299</v>
      </c>
      <c r="L1773" s="1">
        <f t="shared" si="270"/>
        <v>3.125E-2</v>
      </c>
      <c r="M1773" s="1" t="s">
        <v>14</v>
      </c>
      <c r="N1773" s="1">
        <f t="shared" si="278"/>
        <v>1</v>
      </c>
      <c r="O1773" s="1" t="s">
        <v>40</v>
      </c>
      <c r="P1773" s="1">
        <v>17</v>
      </c>
      <c r="Q1773" s="1" t="s">
        <v>29</v>
      </c>
      <c r="R1773" s="1">
        <f t="shared" si="279"/>
        <v>2</v>
      </c>
      <c r="S1773" s="1" t="s">
        <v>19</v>
      </c>
      <c r="T1773" s="1">
        <v>0</v>
      </c>
      <c r="U1773" s="1">
        <v>0</v>
      </c>
      <c r="V1773" s="1">
        <v>39</v>
      </c>
      <c r="W1773">
        <f t="shared" si="271"/>
        <v>0.36180555549799465</v>
      </c>
      <c r="X1773">
        <f>COUNTIF($A$2:A1773,A1773)</f>
        <v>1</v>
      </c>
      <c r="Y1773" t="str">
        <f>VLOOKUP(A:A,[1]ZU_2015_ORIGINAL!A:F,6,FALSE)</f>
        <v>KCH</v>
      </c>
      <c r="Z1773" s="7"/>
    </row>
    <row r="1774" spans="1:26">
      <c r="A1774" s="1">
        <v>5150093111</v>
      </c>
      <c r="B1774" s="2">
        <v>48</v>
      </c>
      <c r="C1774" s="3">
        <v>42118.810416666704</v>
      </c>
      <c r="D1774" s="4">
        <f t="shared" si="272"/>
        <v>0.81041666666666667</v>
      </c>
      <c r="E1774" s="2">
        <f t="shared" si="273"/>
        <v>5</v>
      </c>
      <c r="F1774" s="2">
        <f t="shared" si="274"/>
        <v>2</v>
      </c>
      <c r="G1774" s="3">
        <v>42122.673611111102</v>
      </c>
      <c r="H1774" s="4">
        <f t="shared" si="275"/>
        <v>0.67361111111111116</v>
      </c>
      <c r="I1774" s="2">
        <f t="shared" si="276"/>
        <v>2</v>
      </c>
      <c r="J1774" s="2">
        <f t="shared" si="277"/>
        <v>1</v>
      </c>
      <c r="K1774" s="3">
        <v>42123.391666666699</v>
      </c>
      <c r="L1774" s="1">
        <f t="shared" si="270"/>
        <v>0.71805555559694767</v>
      </c>
      <c r="M1774" s="1" t="s">
        <v>14</v>
      </c>
      <c r="N1774" s="1">
        <f t="shared" si="278"/>
        <v>1</v>
      </c>
      <c r="O1774" s="1" t="s">
        <v>15</v>
      </c>
      <c r="P1774" s="1">
        <v>19</v>
      </c>
      <c r="Q1774" s="1" t="s">
        <v>29</v>
      </c>
      <c r="R1774" s="1">
        <f t="shared" si="279"/>
        <v>2</v>
      </c>
      <c r="S1774" s="1" t="s">
        <v>19</v>
      </c>
      <c r="T1774" s="1">
        <v>0</v>
      </c>
      <c r="U1774" s="1">
        <v>0</v>
      </c>
      <c r="V1774" s="1">
        <v>32</v>
      </c>
      <c r="W1774">
        <f t="shared" si="271"/>
        <v>3.8631944443986868</v>
      </c>
      <c r="X1774">
        <f>COUNTIF($A$2:A1774,A1774)</f>
        <v>1</v>
      </c>
      <c r="Y1774" t="str">
        <f>VLOOKUP(A:A,[1]ZU_2015_ORIGINAL!A:F,6,FALSE)</f>
        <v>NCH</v>
      </c>
      <c r="Z1774" s="7"/>
    </row>
    <row r="1775" spans="1:26">
      <c r="A1775" s="1">
        <v>5150093111</v>
      </c>
      <c r="B1775" s="2">
        <v>48</v>
      </c>
      <c r="C1775" s="3">
        <v>42118.810416666704</v>
      </c>
      <c r="D1775" s="4">
        <f t="shared" si="272"/>
        <v>0.81041666666666667</v>
      </c>
      <c r="E1775" s="2">
        <f t="shared" si="273"/>
        <v>5</v>
      </c>
      <c r="F1775" s="2">
        <f t="shared" si="274"/>
        <v>2</v>
      </c>
      <c r="G1775" s="3">
        <v>42129.581250000003</v>
      </c>
      <c r="H1775" s="4">
        <f t="shared" si="275"/>
        <v>0.58124999999999993</v>
      </c>
      <c r="I1775" s="2">
        <f t="shared" si="276"/>
        <v>2</v>
      </c>
      <c r="J1775" s="2">
        <f t="shared" si="277"/>
        <v>1</v>
      </c>
      <c r="K1775" s="3">
        <v>42130.422916666699</v>
      </c>
      <c r="L1775" s="1">
        <f t="shared" si="270"/>
        <v>0.84166666669625556</v>
      </c>
      <c r="M1775" s="1" t="s">
        <v>14</v>
      </c>
      <c r="N1775" s="1">
        <f t="shared" si="278"/>
        <v>1</v>
      </c>
      <c r="O1775" s="1" t="s">
        <v>15</v>
      </c>
      <c r="P1775" s="1">
        <v>19</v>
      </c>
      <c r="Q1775" s="1" t="s">
        <v>29</v>
      </c>
      <c r="R1775" s="1">
        <f t="shared" si="279"/>
        <v>2</v>
      </c>
      <c r="S1775" s="1" t="s">
        <v>19</v>
      </c>
      <c r="T1775" s="1">
        <v>0</v>
      </c>
      <c r="U1775" s="1">
        <v>0</v>
      </c>
      <c r="V1775" s="1">
        <v>32</v>
      </c>
      <c r="W1775">
        <f t="shared" si="271"/>
        <v>10.770833333299379</v>
      </c>
      <c r="X1775">
        <f>COUNTIF($A$2:A1775,A1775)</f>
        <v>2</v>
      </c>
      <c r="Y1775" t="str">
        <f>VLOOKUP(A:A,[1]ZU_2015_ORIGINAL!A:F,6,FALSE)</f>
        <v>NCH</v>
      </c>
      <c r="Z1775" s="7"/>
    </row>
    <row r="1776" spans="1:26" hidden="1">
      <c r="A1776" s="1">
        <v>5150093139</v>
      </c>
      <c r="B1776" s="2">
        <v>83</v>
      </c>
      <c r="C1776" s="3">
        <v>42118.868055555598</v>
      </c>
      <c r="D1776" s="4">
        <f t="shared" si="272"/>
        <v>0.86805555555555547</v>
      </c>
      <c r="E1776" s="2">
        <f t="shared" si="273"/>
        <v>5</v>
      </c>
      <c r="F1776" s="2">
        <f t="shared" si="274"/>
        <v>2</v>
      </c>
      <c r="G1776" s="3">
        <v>42119.747222222199</v>
      </c>
      <c r="H1776" s="4">
        <f t="shared" si="275"/>
        <v>0.74722222222222223</v>
      </c>
      <c r="I1776" s="2">
        <f t="shared" si="276"/>
        <v>6</v>
      </c>
      <c r="J1776" s="2">
        <f t="shared" si="277"/>
        <v>2</v>
      </c>
      <c r="K1776" s="3">
        <v>42121.584027777797</v>
      </c>
      <c r="L1776" s="1">
        <f t="shared" si="270"/>
        <v>1.8368055555984029</v>
      </c>
      <c r="M1776" s="1" t="s">
        <v>14</v>
      </c>
      <c r="N1776" s="1">
        <f t="shared" si="278"/>
        <v>1</v>
      </c>
      <c r="O1776" s="1" t="s">
        <v>28</v>
      </c>
      <c r="P1776" s="1">
        <v>15</v>
      </c>
      <c r="Q1776" s="1" t="s">
        <v>16</v>
      </c>
      <c r="R1776" s="1">
        <f t="shared" si="279"/>
        <v>1</v>
      </c>
      <c r="S1776" s="1" t="s">
        <v>22</v>
      </c>
      <c r="T1776" s="1">
        <v>0</v>
      </c>
      <c r="U1776" s="1">
        <v>0</v>
      </c>
      <c r="V1776" s="1">
        <v>35</v>
      </c>
      <c r="W1776">
        <f t="shared" si="271"/>
        <v>0.87916666660021292</v>
      </c>
      <c r="X1776">
        <f>COUNTIF($A$2:A1776,A1776)</f>
        <v>1</v>
      </c>
      <c r="Y1776" t="str">
        <f>VLOOKUP(A:A,[1]ZU_2015_ORIGINAL!A:F,6,FALSE)</f>
        <v>HTC</v>
      </c>
      <c r="Z1776" s="7"/>
    </row>
    <row r="1777" spans="1:26">
      <c r="A1777" s="1">
        <v>5150093157</v>
      </c>
      <c r="B1777" s="2">
        <v>63</v>
      </c>
      <c r="C1777" s="3">
        <v>42118.90625</v>
      </c>
      <c r="D1777" s="4">
        <f t="shared" si="272"/>
        <v>0.90625</v>
      </c>
      <c r="E1777" s="2">
        <f t="shared" si="273"/>
        <v>5</v>
      </c>
      <c r="F1777" s="2">
        <f t="shared" si="274"/>
        <v>2</v>
      </c>
      <c r="G1777" s="3">
        <v>42126.430555555598</v>
      </c>
      <c r="H1777" s="4">
        <f t="shared" si="275"/>
        <v>0.43055555555555558</v>
      </c>
      <c r="I1777" s="2">
        <f t="shared" si="276"/>
        <v>6</v>
      </c>
      <c r="J1777" s="2">
        <f t="shared" si="277"/>
        <v>2</v>
      </c>
      <c r="K1777" s="3">
        <v>42127.452083333301</v>
      </c>
      <c r="L1777" s="1">
        <f t="shared" si="270"/>
        <v>1.0215277777024312</v>
      </c>
      <c r="M1777" s="1" t="s">
        <v>14</v>
      </c>
      <c r="N1777" s="1">
        <f t="shared" si="278"/>
        <v>1</v>
      </c>
      <c r="O1777" s="1" t="s">
        <v>18</v>
      </c>
      <c r="P1777" s="1">
        <v>11</v>
      </c>
      <c r="Q1777" s="1" t="s">
        <v>29</v>
      </c>
      <c r="R1777" s="1">
        <f t="shared" si="279"/>
        <v>2</v>
      </c>
      <c r="S1777" s="1" t="s">
        <v>24</v>
      </c>
      <c r="T1777" s="1">
        <v>0</v>
      </c>
      <c r="U1777" s="1">
        <v>0</v>
      </c>
      <c r="V1777" s="1">
        <v>33</v>
      </c>
      <c r="W1777">
        <f t="shared" si="271"/>
        <v>7.5243055555984029</v>
      </c>
      <c r="X1777">
        <f>COUNTIF($A$2:A1777,A1777)</f>
        <v>1</v>
      </c>
      <c r="Y1777" t="str">
        <f>VLOOKUP(A:A,[1]ZU_2015_ORIGINAL!A:F,6,FALSE)</f>
        <v>AVT</v>
      </c>
      <c r="Z1777" s="7"/>
    </row>
    <row r="1778" spans="1:26">
      <c r="A1778" s="1">
        <v>5150093157</v>
      </c>
      <c r="B1778" s="2">
        <v>63</v>
      </c>
      <c r="C1778" s="3">
        <v>42118.90625</v>
      </c>
      <c r="D1778" s="4">
        <f t="shared" si="272"/>
        <v>0.90625</v>
      </c>
      <c r="E1778" s="2">
        <f t="shared" si="273"/>
        <v>5</v>
      </c>
      <c r="F1778" s="2">
        <f t="shared" si="274"/>
        <v>2</v>
      </c>
      <c r="G1778" s="3">
        <v>42146.712500000001</v>
      </c>
      <c r="H1778" s="4">
        <f t="shared" si="275"/>
        <v>0.71250000000000002</v>
      </c>
      <c r="I1778" s="2">
        <f t="shared" si="276"/>
        <v>5</v>
      </c>
      <c r="J1778" s="2">
        <f t="shared" si="277"/>
        <v>1</v>
      </c>
      <c r="K1778" s="3">
        <v>42147.827083333301</v>
      </c>
      <c r="L1778" s="1">
        <f t="shared" si="270"/>
        <v>1.1145833332993789</v>
      </c>
      <c r="M1778" s="1" t="s">
        <v>14</v>
      </c>
      <c r="N1778" s="1">
        <f t="shared" si="278"/>
        <v>1</v>
      </c>
      <c r="O1778" s="1" t="s">
        <v>18</v>
      </c>
      <c r="P1778" s="1">
        <v>11</v>
      </c>
      <c r="Q1778" s="1" t="s">
        <v>29</v>
      </c>
      <c r="R1778" s="1">
        <f t="shared" si="279"/>
        <v>2</v>
      </c>
      <c r="S1778" s="1" t="s">
        <v>24</v>
      </c>
      <c r="T1778" s="1">
        <v>1</v>
      </c>
      <c r="U1778" s="1">
        <v>0</v>
      </c>
      <c r="V1778" s="1">
        <v>31</v>
      </c>
      <c r="W1778">
        <f t="shared" si="271"/>
        <v>27.806250000001455</v>
      </c>
      <c r="X1778">
        <f>COUNTIF($A$2:A1778,A1778)</f>
        <v>2</v>
      </c>
      <c r="Y1778" t="str">
        <f>VLOOKUP(A:A,[1]ZU_2015_ORIGINAL!A:F,6,FALSE)</f>
        <v>AVT</v>
      </c>
      <c r="Z1778" s="7"/>
    </row>
    <row r="1779" spans="1:26">
      <c r="A1779" s="1">
        <v>5150093179</v>
      </c>
      <c r="B1779" s="2">
        <v>69</v>
      </c>
      <c r="C1779" s="3">
        <v>42118.996527777803</v>
      </c>
      <c r="D1779" s="4">
        <f t="shared" si="272"/>
        <v>0.99652777777777779</v>
      </c>
      <c r="E1779" s="2">
        <f t="shared" si="273"/>
        <v>5</v>
      </c>
      <c r="F1779" s="2">
        <f t="shared" si="274"/>
        <v>2</v>
      </c>
      <c r="G1779" s="3">
        <v>42119.636111111096</v>
      </c>
      <c r="H1779" s="4">
        <f t="shared" si="275"/>
        <v>0.63611111111111118</v>
      </c>
      <c r="I1779" s="2">
        <f t="shared" si="276"/>
        <v>6</v>
      </c>
      <c r="J1779" s="2">
        <f t="shared" si="277"/>
        <v>2</v>
      </c>
      <c r="K1779" s="3">
        <v>42120.028472222199</v>
      </c>
      <c r="L1779" s="1">
        <f t="shared" si="270"/>
        <v>0.39236111110221827</v>
      </c>
      <c r="M1779" s="1" t="s">
        <v>14</v>
      </c>
      <c r="N1779" s="1">
        <f t="shared" si="278"/>
        <v>1</v>
      </c>
      <c r="O1779" s="1" t="s">
        <v>32</v>
      </c>
      <c r="P1779" s="1">
        <v>23</v>
      </c>
      <c r="Q1779" s="1" t="s">
        <v>29</v>
      </c>
      <c r="R1779" s="1">
        <f t="shared" si="279"/>
        <v>2</v>
      </c>
      <c r="S1779" s="1" t="s">
        <v>22</v>
      </c>
      <c r="T1779" s="1">
        <v>0</v>
      </c>
      <c r="U1779" s="1">
        <v>0</v>
      </c>
      <c r="V1779" s="1">
        <v>32</v>
      </c>
      <c r="W1779">
        <f t="shared" si="271"/>
        <v>0.6395833332935581</v>
      </c>
      <c r="X1779">
        <f>COUNTIF($A$2:A1779,A1779)</f>
        <v>1</v>
      </c>
      <c r="Y1779" t="str">
        <f>VLOOKUP(A:A,[1]ZU_2015_ORIGINAL!A:F,6,FALSE)</f>
        <v>UCH</v>
      </c>
      <c r="Z1779" s="7"/>
    </row>
    <row r="1780" spans="1:26">
      <c r="A1780" s="1">
        <v>5150093179</v>
      </c>
      <c r="B1780" s="2">
        <v>69</v>
      </c>
      <c r="C1780" s="3">
        <v>42118.996527777803</v>
      </c>
      <c r="D1780" s="4">
        <f t="shared" si="272"/>
        <v>0.99652777777777779</v>
      </c>
      <c r="E1780" s="2">
        <f t="shared" si="273"/>
        <v>5</v>
      </c>
      <c r="F1780" s="2">
        <f t="shared" si="274"/>
        <v>2</v>
      </c>
      <c r="G1780" s="3">
        <v>42121.435416666704</v>
      </c>
      <c r="H1780" s="4">
        <f t="shared" si="275"/>
        <v>0.43541666666666662</v>
      </c>
      <c r="I1780" s="2">
        <f t="shared" si="276"/>
        <v>1</v>
      </c>
      <c r="J1780" s="2">
        <f t="shared" si="277"/>
        <v>1</v>
      </c>
      <c r="K1780" s="3">
        <v>42132.684027777803</v>
      </c>
      <c r="L1780" s="1">
        <f t="shared" si="270"/>
        <v>11.248611111099308</v>
      </c>
      <c r="M1780" s="1" t="s">
        <v>14</v>
      </c>
      <c r="N1780" s="1">
        <f t="shared" si="278"/>
        <v>1</v>
      </c>
      <c r="O1780" s="1" t="s">
        <v>32</v>
      </c>
      <c r="P1780" s="1">
        <v>23</v>
      </c>
      <c r="Q1780" s="1" t="s">
        <v>29</v>
      </c>
      <c r="R1780" s="1">
        <f t="shared" si="279"/>
        <v>2</v>
      </c>
      <c r="S1780" s="1" t="s">
        <v>22</v>
      </c>
      <c r="T1780" s="1">
        <v>0</v>
      </c>
      <c r="U1780" s="1">
        <v>0</v>
      </c>
      <c r="V1780" s="1">
        <v>34</v>
      </c>
      <c r="W1780">
        <f t="shared" si="271"/>
        <v>2.4388888889006921</v>
      </c>
      <c r="X1780">
        <f>COUNTIF($A$2:A1780,A1780)</f>
        <v>2</v>
      </c>
      <c r="Y1780" t="str">
        <f>VLOOKUP(A:A,[1]ZU_2015_ORIGINAL!A:F,6,FALSE)</f>
        <v>UCH</v>
      </c>
      <c r="Z1780" s="7"/>
    </row>
    <row r="1781" spans="1:26">
      <c r="A1781" s="1">
        <v>5150093179</v>
      </c>
      <c r="B1781" s="2">
        <v>69</v>
      </c>
      <c r="C1781" s="3">
        <v>42118.996527777803</v>
      </c>
      <c r="D1781" s="4">
        <f t="shared" si="272"/>
        <v>0.99652777777777779</v>
      </c>
      <c r="E1781" s="2">
        <f t="shared" si="273"/>
        <v>5</v>
      </c>
      <c r="F1781" s="2">
        <f t="shared" si="274"/>
        <v>2</v>
      </c>
      <c r="G1781" s="3">
        <v>42133.865277777797</v>
      </c>
      <c r="H1781" s="4">
        <f t="shared" si="275"/>
        <v>0.8652777777777777</v>
      </c>
      <c r="I1781" s="2">
        <f t="shared" si="276"/>
        <v>6</v>
      </c>
      <c r="J1781" s="2">
        <f t="shared" si="277"/>
        <v>2</v>
      </c>
      <c r="K1781" s="3">
        <v>42135.693055555603</v>
      </c>
      <c r="L1781" s="1">
        <f t="shared" si="270"/>
        <v>1.8277777778057498</v>
      </c>
      <c r="M1781" s="1" t="s">
        <v>14</v>
      </c>
      <c r="N1781" s="1">
        <f t="shared" si="278"/>
        <v>1</v>
      </c>
      <c r="O1781" s="1" t="s">
        <v>32</v>
      </c>
      <c r="P1781" s="1">
        <v>23</v>
      </c>
      <c r="Q1781" s="1" t="s">
        <v>29</v>
      </c>
      <c r="R1781" s="1">
        <f t="shared" si="279"/>
        <v>2</v>
      </c>
      <c r="S1781" s="1" t="s">
        <v>22</v>
      </c>
      <c r="T1781" s="1">
        <v>0</v>
      </c>
      <c r="U1781" s="1">
        <v>0</v>
      </c>
      <c r="V1781" s="1">
        <v>34</v>
      </c>
      <c r="W1781">
        <f t="shared" si="271"/>
        <v>14.868749999994179</v>
      </c>
      <c r="X1781">
        <f>COUNTIF($A$2:A1781,A1781)</f>
        <v>3</v>
      </c>
      <c r="Y1781" t="str">
        <f>VLOOKUP(A:A,[1]ZU_2015_ORIGINAL!A:F,6,FALSE)</f>
        <v>UCH</v>
      </c>
      <c r="Z1781" s="7"/>
    </row>
    <row r="1782" spans="1:26" hidden="1">
      <c r="A1782" s="1">
        <v>5150093347</v>
      </c>
      <c r="B1782" s="2">
        <v>52</v>
      </c>
      <c r="C1782" s="3">
        <v>42119.561805555597</v>
      </c>
      <c r="D1782" s="4">
        <f t="shared" si="272"/>
        <v>0.56180555555555556</v>
      </c>
      <c r="E1782" s="2">
        <f t="shared" si="273"/>
        <v>6</v>
      </c>
      <c r="F1782" s="2">
        <f t="shared" si="274"/>
        <v>2</v>
      </c>
      <c r="G1782" s="3">
        <v>42130.786111111098</v>
      </c>
      <c r="H1782" s="4">
        <f t="shared" si="275"/>
        <v>0.78611111111111109</v>
      </c>
      <c r="I1782" s="2">
        <f t="shared" si="276"/>
        <v>3</v>
      </c>
      <c r="J1782" s="2">
        <f t="shared" si="277"/>
        <v>1</v>
      </c>
      <c r="K1782" s="3">
        <v>42131.479166666701</v>
      </c>
      <c r="L1782" s="1">
        <f t="shared" si="270"/>
        <v>0.69305555560276844</v>
      </c>
      <c r="M1782" s="1" t="s">
        <v>14</v>
      </c>
      <c r="N1782" s="1">
        <f t="shared" si="278"/>
        <v>1</v>
      </c>
      <c r="O1782" s="1" t="s">
        <v>15</v>
      </c>
      <c r="P1782" s="1">
        <v>19</v>
      </c>
      <c r="Q1782" s="1" t="s">
        <v>16</v>
      </c>
      <c r="R1782" s="1">
        <f t="shared" si="279"/>
        <v>1</v>
      </c>
      <c r="S1782" s="1" t="s">
        <v>19</v>
      </c>
      <c r="T1782" s="1">
        <v>0</v>
      </c>
      <c r="U1782" s="1">
        <v>0</v>
      </c>
      <c r="V1782" s="1">
        <v>35</v>
      </c>
      <c r="W1782">
        <f t="shared" si="271"/>
        <v>11.224305555500905</v>
      </c>
      <c r="X1782">
        <f>COUNTIF($A$2:A1782,A1782)</f>
        <v>1</v>
      </c>
      <c r="Y1782" t="str">
        <f>VLOOKUP(A:A,[1]ZU_2015_ORIGINAL!A:F,6,FALSE)</f>
        <v>NCH</v>
      </c>
      <c r="Z1782" s="7"/>
    </row>
    <row r="1783" spans="1:26" hidden="1">
      <c r="A1783" s="1">
        <v>5150093415</v>
      </c>
      <c r="B1783" s="2">
        <v>86</v>
      </c>
      <c r="C1783" s="3">
        <v>42119.690277777801</v>
      </c>
      <c r="D1783" s="4">
        <f t="shared" si="272"/>
        <v>0.69027777777777777</v>
      </c>
      <c r="E1783" s="2">
        <f t="shared" si="273"/>
        <v>6</v>
      </c>
      <c r="F1783" s="2">
        <f t="shared" si="274"/>
        <v>2</v>
      </c>
      <c r="G1783" s="3">
        <v>42120.115277777797</v>
      </c>
      <c r="H1783" s="4">
        <f t="shared" si="275"/>
        <v>0.11527777777777777</v>
      </c>
      <c r="I1783" s="2">
        <f t="shared" si="276"/>
        <v>7</v>
      </c>
      <c r="J1783" s="2">
        <f t="shared" si="277"/>
        <v>2</v>
      </c>
      <c r="K1783" s="3">
        <v>42120.221527777801</v>
      </c>
      <c r="L1783" s="1">
        <f t="shared" si="270"/>
        <v>0.10625000000436557</v>
      </c>
      <c r="M1783" s="1" t="s">
        <v>14</v>
      </c>
      <c r="N1783" s="1">
        <f t="shared" si="278"/>
        <v>1</v>
      </c>
      <c r="O1783" s="1" t="s">
        <v>15</v>
      </c>
      <c r="P1783" s="1">
        <v>19</v>
      </c>
      <c r="Q1783" s="1" t="s">
        <v>16</v>
      </c>
      <c r="R1783" s="1">
        <f t="shared" si="279"/>
        <v>1</v>
      </c>
      <c r="S1783" s="1" t="s">
        <v>17</v>
      </c>
      <c r="T1783" s="1">
        <v>0</v>
      </c>
      <c r="U1783" s="1">
        <v>0</v>
      </c>
      <c r="V1783" s="1">
        <v>35</v>
      </c>
      <c r="W1783">
        <f t="shared" si="271"/>
        <v>0.42499999999563443</v>
      </c>
      <c r="X1783">
        <f>COUNTIF($A$2:A1783,A1783)</f>
        <v>1</v>
      </c>
      <c r="Y1783" t="str">
        <f>VLOOKUP(A:A,[1]ZU_2015_ORIGINAL!A:F,6,FALSE)</f>
        <v>NCH</v>
      </c>
      <c r="Z1783" s="7"/>
    </row>
    <row r="1784" spans="1:26" hidden="1">
      <c r="A1784" s="1">
        <v>5150093416</v>
      </c>
      <c r="B1784" s="2">
        <v>61</v>
      </c>
      <c r="C1784" s="3">
        <v>42119.697222222203</v>
      </c>
      <c r="D1784" s="4">
        <f t="shared" si="272"/>
        <v>0.6972222222222223</v>
      </c>
      <c r="E1784" s="2">
        <f t="shared" si="273"/>
        <v>6</v>
      </c>
      <c r="F1784" s="2">
        <f t="shared" si="274"/>
        <v>2</v>
      </c>
      <c r="G1784" s="3">
        <v>42120.064583333296</v>
      </c>
      <c r="H1784" s="4">
        <f t="shared" si="275"/>
        <v>6.458333333333334E-2</v>
      </c>
      <c r="I1784" s="2">
        <f t="shared" si="276"/>
        <v>7</v>
      </c>
      <c r="J1784" s="2">
        <f t="shared" si="277"/>
        <v>2</v>
      </c>
      <c r="K1784" s="3">
        <v>42135.574305555601</v>
      </c>
      <c r="L1784" s="1">
        <f t="shared" si="270"/>
        <v>15.509722222304845</v>
      </c>
      <c r="M1784" s="1" t="s">
        <v>14</v>
      </c>
      <c r="N1784" s="1">
        <f t="shared" si="278"/>
        <v>1</v>
      </c>
      <c r="O1784" s="1" t="s">
        <v>32</v>
      </c>
      <c r="P1784" s="1">
        <v>23</v>
      </c>
      <c r="Q1784" s="1" t="s">
        <v>37</v>
      </c>
      <c r="R1784" s="1">
        <f t="shared" si="279"/>
        <v>2</v>
      </c>
      <c r="S1784" s="1" t="s">
        <v>22</v>
      </c>
      <c r="T1784" s="1">
        <v>0</v>
      </c>
      <c r="U1784" s="1">
        <v>0</v>
      </c>
      <c r="V1784" s="1">
        <v>34</v>
      </c>
      <c r="W1784">
        <f t="shared" si="271"/>
        <v>0.36736111109348712</v>
      </c>
      <c r="X1784">
        <f>COUNTIF($A$2:A1784,A1784)</f>
        <v>1</v>
      </c>
      <c r="Y1784" t="str">
        <f>VLOOKUP(A:A,[1]ZU_2015_ORIGINAL!A:F,6,FALSE)</f>
        <v>UCH</v>
      </c>
      <c r="Z1784" s="7"/>
    </row>
    <row r="1785" spans="1:26">
      <c r="A1785" s="1">
        <v>5150093422</v>
      </c>
      <c r="B1785" s="2">
        <v>68</v>
      </c>
      <c r="C1785" s="3">
        <v>42119.712500000001</v>
      </c>
      <c r="D1785" s="4">
        <f t="shared" si="272"/>
        <v>0.71250000000000002</v>
      </c>
      <c r="E1785" s="2">
        <f t="shared" si="273"/>
        <v>6</v>
      </c>
      <c r="F1785" s="2">
        <f t="shared" si="274"/>
        <v>2</v>
      </c>
      <c r="G1785" s="3">
        <v>42123.634722222203</v>
      </c>
      <c r="H1785" s="4">
        <f t="shared" si="275"/>
        <v>0.63472222222222219</v>
      </c>
      <c r="I1785" s="2">
        <f t="shared" si="276"/>
        <v>3</v>
      </c>
      <c r="J1785" s="2">
        <f t="shared" si="277"/>
        <v>1</v>
      </c>
      <c r="K1785" s="3">
        <v>42124.439583333296</v>
      </c>
      <c r="L1785" s="1">
        <f t="shared" si="270"/>
        <v>0.80486111109348712</v>
      </c>
      <c r="M1785" s="1" t="s">
        <v>14</v>
      </c>
      <c r="N1785" s="1">
        <f t="shared" si="278"/>
        <v>1</v>
      </c>
      <c r="O1785" s="1" t="s">
        <v>15</v>
      </c>
      <c r="P1785" s="1">
        <v>19</v>
      </c>
      <c r="Q1785" s="1" t="s">
        <v>29</v>
      </c>
      <c r="R1785" s="1">
        <f t="shared" si="279"/>
        <v>2</v>
      </c>
      <c r="S1785" s="1" t="s">
        <v>19</v>
      </c>
      <c r="T1785" s="1">
        <v>0</v>
      </c>
      <c r="U1785" s="1">
        <v>0</v>
      </c>
      <c r="V1785" s="1">
        <v>34</v>
      </c>
      <c r="W1785">
        <f t="shared" si="271"/>
        <v>3.9222222222015262</v>
      </c>
      <c r="X1785">
        <f>COUNTIF($A$2:A1785,A1785)</f>
        <v>1</v>
      </c>
      <c r="Y1785" t="str">
        <f>VLOOKUP(A:A,[1]ZU_2015_ORIGINAL!A:F,6,FALSE)</f>
        <v>NCH</v>
      </c>
      <c r="Z1785" s="7"/>
    </row>
    <row r="1786" spans="1:26">
      <c r="A1786" s="1">
        <v>5150093496</v>
      </c>
      <c r="B1786" s="2">
        <v>64</v>
      </c>
      <c r="C1786" s="3">
        <v>42119.9243055556</v>
      </c>
      <c r="D1786" s="4">
        <f t="shared" si="272"/>
        <v>0.9243055555555556</v>
      </c>
      <c r="E1786" s="2">
        <f t="shared" si="273"/>
        <v>6</v>
      </c>
      <c r="F1786" s="2">
        <f t="shared" si="274"/>
        <v>2</v>
      </c>
      <c r="G1786" s="3">
        <v>42119.965277777803</v>
      </c>
      <c r="H1786" s="4">
        <f t="shared" si="275"/>
        <v>0.96527777777777779</v>
      </c>
      <c r="I1786" s="2">
        <f t="shared" si="276"/>
        <v>6</v>
      </c>
      <c r="J1786" s="2">
        <f t="shared" si="277"/>
        <v>2</v>
      </c>
      <c r="K1786" s="3">
        <v>42123.515277777798</v>
      </c>
      <c r="L1786" s="1">
        <f t="shared" si="270"/>
        <v>3.5499999999956344</v>
      </c>
      <c r="M1786" s="1" t="s">
        <v>14</v>
      </c>
      <c r="N1786" s="1">
        <f t="shared" si="278"/>
        <v>1</v>
      </c>
      <c r="O1786" s="1" t="s">
        <v>32</v>
      </c>
      <c r="P1786" s="1">
        <v>23</v>
      </c>
      <c r="Q1786" s="1" t="s">
        <v>29</v>
      </c>
      <c r="R1786" s="1">
        <f t="shared" si="279"/>
        <v>2</v>
      </c>
      <c r="S1786" s="1" t="s">
        <v>19</v>
      </c>
      <c r="T1786" s="1">
        <v>0</v>
      </c>
      <c r="U1786" s="1">
        <v>0</v>
      </c>
      <c r="V1786" s="1">
        <v>33</v>
      </c>
      <c r="W1786">
        <f t="shared" si="271"/>
        <v>4.0972222202981357E-2</v>
      </c>
      <c r="X1786">
        <f>COUNTIF($A$2:A1786,A1786)</f>
        <v>1</v>
      </c>
      <c r="Y1786" t="str">
        <f>VLOOKUP(A:A,[1]ZU_2015_ORIGINAL!A:F,6,FALSE)</f>
        <v>UCH</v>
      </c>
      <c r="Z1786" s="7"/>
    </row>
    <row r="1787" spans="1:26" hidden="1">
      <c r="A1787" s="1">
        <v>5150093522</v>
      </c>
      <c r="B1787" s="2">
        <v>46</v>
      </c>
      <c r="C1787" s="3">
        <v>42120.0402777778</v>
      </c>
      <c r="D1787" s="4">
        <f t="shared" si="272"/>
        <v>4.027777777777778E-2</v>
      </c>
      <c r="E1787" s="2">
        <f t="shared" si="273"/>
        <v>7</v>
      </c>
      <c r="F1787" s="2">
        <f t="shared" si="274"/>
        <v>2</v>
      </c>
      <c r="G1787" s="3">
        <v>42120.0402777778</v>
      </c>
      <c r="H1787" s="4">
        <f t="shared" si="275"/>
        <v>4.027777777777778E-2</v>
      </c>
      <c r="I1787" s="2">
        <f t="shared" si="276"/>
        <v>7</v>
      </c>
      <c r="J1787" s="2">
        <f t="shared" si="277"/>
        <v>2</v>
      </c>
      <c r="K1787" s="3">
        <v>42121.815277777801</v>
      </c>
      <c r="L1787" s="1">
        <f t="shared" si="270"/>
        <v>1.7750000000014552</v>
      </c>
      <c r="M1787" s="1" t="s">
        <v>14</v>
      </c>
      <c r="N1787" s="1">
        <f t="shared" si="278"/>
        <v>1</v>
      </c>
      <c r="O1787" s="1" t="s">
        <v>14</v>
      </c>
      <c r="P1787" s="1">
        <v>9</v>
      </c>
      <c r="Q1787" s="1" t="s">
        <v>16</v>
      </c>
      <c r="R1787" s="1">
        <f t="shared" si="279"/>
        <v>1</v>
      </c>
      <c r="S1787" s="1" t="s">
        <v>22</v>
      </c>
      <c r="T1787" s="1">
        <v>0</v>
      </c>
      <c r="U1787" s="1">
        <v>1</v>
      </c>
      <c r="V1787" s="1">
        <v>32</v>
      </c>
      <c r="W1787">
        <f t="shared" si="271"/>
        <v>0</v>
      </c>
      <c r="X1787">
        <f>COUNTIF($A$2:A1787,A1787)</f>
        <v>1</v>
      </c>
      <c r="Y1787" t="str">
        <f>VLOOKUP(A:A,[1]ZU_2015_ORIGINAL!A:F,6,FALSE)</f>
        <v>AIN</v>
      </c>
      <c r="Z1787" s="7"/>
    </row>
    <row r="1788" spans="1:26">
      <c r="A1788" s="1">
        <v>5150093529</v>
      </c>
      <c r="B1788" s="2">
        <v>62</v>
      </c>
      <c r="C1788" s="3">
        <v>42120.0625</v>
      </c>
      <c r="D1788" s="4">
        <f t="shared" si="272"/>
        <v>6.25E-2</v>
      </c>
      <c r="E1788" s="2">
        <f t="shared" si="273"/>
        <v>7</v>
      </c>
      <c r="F1788" s="2">
        <f t="shared" si="274"/>
        <v>2</v>
      </c>
      <c r="G1788" s="3">
        <v>42123.489583333299</v>
      </c>
      <c r="H1788" s="4">
        <f t="shared" si="275"/>
        <v>0.48958333333333331</v>
      </c>
      <c r="I1788" s="2">
        <f t="shared" si="276"/>
        <v>3</v>
      </c>
      <c r="J1788" s="2">
        <f t="shared" si="277"/>
        <v>1</v>
      </c>
      <c r="K1788" s="3">
        <v>42124.270833333299</v>
      </c>
      <c r="L1788" s="1">
        <f t="shared" si="270"/>
        <v>0.78125</v>
      </c>
      <c r="M1788" s="1" t="s">
        <v>14</v>
      </c>
      <c r="N1788" s="1">
        <f t="shared" si="278"/>
        <v>1</v>
      </c>
      <c r="O1788" s="1" t="s">
        <v>32</v>
      </c>
      <c r="P1788" s="1">
        <v>23</v>
      </c>
      <c r="Q1788" s="1" t="s">
        <v>29</v>
      </c>
      <c r="R1788" s="1">
        <f t="shared" si="279"/>
        <v>2</v>
      </c>
      <c r="S1788" s="1" t="s">
        <v>19</v>
      </c>
      <c r="T1788" s="1">
        <v>0</v>
      </c>
      <c r="U1788" s="1">
        <v>0</v>
      </c>
      <c r="V1788" s="1">
        <v>39</v>
      </c>
      <c r="W1788">
        <f t="shared" si="271"/>
        <v>3.4270833332993789</v>
      </c>
      <c r="X1788">
        <f>COUNTIF($A$2:A1788,A1788)</f>
        <v>1</v>
      </c>
      <c r="Y1788" t="str">
        <f>VLOOKUP(A:A,[1]ZU_2015_ORIGINAL!A:F,6,FALSE)</f>
        <v>UCH</v>
      </c>
      <c r="Z1788" s="7"/>
    </row>
    <row r="1789" spans="1:26">
      <c r="A1789" s="1">
        <v>5150093560</v>
      </c>
      <c r="B1789" s="2">
        <v>55</v>
      </c>
      <c r="C1789" s="3">
        <v>42120.349305555603</v>
      </c>
      <c r="D1789" s="4">
        <f t="shared" si="272"/>
        <v>0.34930555555555554</v>
      </c>
      <c r="E1789" s="2">
        <f t="shared" si="273"/>
        <v>7</v>
      </c>
      <c r="F1789" s="2">
        <f t="shared" si="274"/>
        <v>2</v>
      </c>
      <c r="G1789" s="3">
        <v>42120.432638888902</v>
      </c>
      <c r="H1789" s="4">
        <f t="shared" si="275"/>
        <v>0.43263888888888885</v>
      </c>
      <c r="I1789" s="2">
        <f t="shared" si="276"/>
        <v>7</v>
      </c>
      <c r="J1789" s="2">
        <f t="shared" si="277"/>
        <v>2</v>
      </c>
      <c r="K1789" s="3">
        <v>42122.523611111101</v>
      </c>
      <c r="L1789" s="1">
        <f t="shared" si="270"/>
        <v>2.0909722221986158</v>
      </c>
      <c r="M1789" s="1" t="s">
        <v>14</v>
      </c>
      <c r="N1789" s="1">
        <f t="shared" si="278"/>
        <v>1</v>
      </c>
      <c r="O1789" s="1" t="s">
        <v>34</v>
      </c>
      <c r="P1789" s="1">
        <v>8</v>
      </c>
      <c r="Q1789" s="1" t="s">
        <v>29</v>
      </c>
      <c r="R1789" s="1">
        <f t="shared" si="279"/>
        <v>2</v>
      </c>
      <c r="S1789" s="1" t="s">
        <v>19</v>
      </c>
      <c r="T1789" s="1">
        <v>0</v>
      </c>
      <c r="U1789" s="1">
        <v>0</v>
      </c>
      <c r="V1789" s="1">
        <v>34</v>
      </c>
      <c r="W1789">
        <f t="shared" si="271"/>
        <v>8.3333333299378864E-2</v>
      </c>
      <c r="X1789">
        <f>COUNTIF($A$2:A1789,A1789)</f>
        <v>1</v>
      </c>
      <c r="Y1789" t="str">
        <f>VLOOKUP(A:A,[1]ZU_2015_ORIGINAL!A:F,6,FALSE)</f>
        <v>4MD</v>
      </c>
      <c r="Z1789" s="7"/>
    </row>
    <row r="1790" spans="1:26">
      <c r="A1790" s="1">
        <v>5150093589</v>
      </c>
      <c r="B1790" s="2">
        <v>83</v>
      </c>
      <c r="C1790" s="3">
        <v>42120.433333333298</v>
      </c>
      <c r="D1790" s="4">
        <f t="shared" si="272"/>
        <v>0.43333333333333335</v>
      </c>
      <c r="E1790" s="2">
        <f t="shared" si="273"/>
        <v>7</v>
      </c>
      <c r="F1790" s="2">
        <f t="shared" si="274"/>
        <v>2</v>
      </c>
      <c r="G1790" s="3">
        <v>42121.923611111102</v>
      </c>
      <c r="H1790" s="4">
        <f t="shared" si="275"/>
        <v>0.92361111111111116</v>
      </c>
      <c r="I1790" s="2">
        <f t="shared" si="276"/>
        <v>1</v>
      </c>
      <c r="J1790" s="2">
        <f t="shared" si="277"/>
        <v>2</v>
      </c>
      <c r="K1790" s="3">
        <v>42122.058333333298</v>
      </c>
      <c r="L1790" s="1">
        <f t="shared" si="270"/>
        <v>0.1347222221957054</v>
      </c>
      <c r="M1790" s="1" t="s">
        <v>14</v>
      </c>
      <c r="N1790" s="1">
        <f t="shared" si="278"/>
        <v>1</v>
      </c>
      <c r="O1790" s="1" t="s">
        <v>18</v>
      </c>
      <c r="P1790" s="1">
        <v>11</v>
      </c>
      <c r="Q1790" s="1" t="s">
        <v>29</v>
      </c>
      <c r="R1790" s="1">
        <f t="shared" si="279"/>
        <v>2</v>
      </c>
      <c r="S1790" s="1" t="s">
        <v>21</v>
      </c>
      <c r="T1790" s="1">
        <v>0</v>
      </c>
      <c r="U1790" s="1">
        <v>0</v>
      </c>
      <c r="V1790" s="1">
        <v>39</v>
      </c>
      <c r="W1790">
        <f t="shared" si="271"/>
        <v>1.4902777778042946</v>
      </c>
      <c r="X1790">
        <f>COUNTIF($A$2:A1790,A1790)</f>
        <v>1</v>
      </c>
      <c r="Y1790" t="str">
        <f>VLOOKUP(A:A,[1]ZU_2015_ORIGINAL!A:F,6,FALSE)</f>
        <v>AVT</v>
      </c>
      <c r="Z1790" s="7"/>
    </row>
    <row r="1791" spans="1:26" hidden="1">
      <c r="A1791" s="1">
        <v>5150093653</v>
      </c>
      <c r="B1791" s="2">
        <v>86</v>
      </c>
      <c r="C1791" s="3">
        <v>42120.570138888899</v>
      </c>
      <c r="D1791" s="4">
        <f t="shared" si="272"/>
        <v>0.57013888888888886</v>
      </c>
      <c r="E1791" s="2">
        <f t="shared" si="273"/>
        <v>7</v>
      </c>
      <c r="F1791" s="2">
        <f t="shared" si="274"/>
        <v>2</v>
      </c>
      <c r="G1791" s="3">
        <v>42121.439583333296</v>
      </c>
      <c r="H1791" s="4">
        <f t="shared" si="275"/>
        <v>0.43958333333333338</v>
      </c>
      <c r="I1791" s="2">
        <f t="shared" si="276"/>
        <v>1</v>
      </c>
      <c r="J1791" s="2">
        <f t="shared" si="277"/>
        <v>1</v>
      </c>
      <c r="K1791" s="3">
        <v>42123.402083333298</v>
      </c>
      <c r="L1791" s="1">
        <f t="shared" si="270"/>
        <v>1.9625000000014552</v>
      </c>
      <c r="M1791" s="1" t="s">
        <v>14</v>
      </c>
      <c r="N1791" s="1">
        <f t="shared" si="278"/>
        <v>1</v>
      </c>
      <c r="O1791" s="1" t="s">
        <v>32</v>
      </c>
      <c r="P1791" s="1">
        <v>23</v>
      </c>
      <c r="Q1791" s="1" t="s">
        <v>16</v>
      </c>
      <c r="R1791" s="1">
        <f t="shared" si="279"/>
        <v>1</v>
      </c>
      <c r="S1791" s="1" t="s">
        <v>17</v>
      </c>
      <c r="T1791" s="1">
        <v>0</v>
      </c>
      <c r="U1791" s="1">
        <v>0</v>
      </c>
      <c r="V1791" s="1">
        <v>32</v>
      </c>
      <c r="W1791">
        <f t="shared" si="271"/>
        <v>0.86944444439723156</v>
      </c>
      <c r="X1791">
        <f>COUNTIF($A$2:A1791,A1791)</f>
        <v>1</v>
      </c>
      <c r="Y1791" t="str">
        <f>VLOOKUP(A:A,[1]ZU_2015_ORIGINAL!A:F,6,FALSE)</f>
        <v>UCH</v>
      </c>
      <c r="Z1791" s="7"/>
    </row>
    <row r="1792" spans="1:26">
      <c r="A1792" s="1">
        <v>5150093660</v>
      </c>
      <c r="B1792" s="2">
        <v>19</v>
      </c>
      <c r="C1792" s="3">
        <v>42120.5847222222</v>
      </c>
      <c r="D1792" s="4">
        <f t="shared" si="272"/>
        <v>0.58472222222222225</v>
      </c>
      <c r="E1792" s="2">
        <f t="shared" si="273"/>
        <v>7</v>
      </c>
      <c r="F1792" s="2">
        <f t="shared" si="274"/>
        <v>2</v>
      </c>
      <c r="G1792" s="3">
        <v>42120.719444444403</v>
      </c>
      <c r="H1792" s="4">
        <f t="shared" si="275"/>
        <v>0.71944444444444444</v>
      </c>
      <c r="I1792" s="2">
        <f t="shared" si="276"/>
        <v>7</v>
      </c>
      <c r="J1792" s="2">
        <f t="shared" si="277"/>
        <v>2</v>
      </c>
      <c r="K1792" s="3">
        <v>42122.457638888904</v>
      </c>
      <c r="L1792" s="1">
        <f t="shared" si="270"/>
        <v>1.7381944445005502</v>
      </c>
      <c r="M1792" s="1" t="s">
        <v>14</v>
      </c>
      <c r="N1792" s="1">
        <f t="shared" si="278"/>
        <v>1</v>
      </c>
      <c r="O1792" s="1" t="s">
        <v>14</v>
      </c>
      <c r="P1792" s="1">
        <v>9</v>
      </c>
      <c r="Q1792" s="1" t="s">
        <v>29</v>
      </c>
      <c r="R1792" s="1">
        <f t="shared" si="279"/>
        <v>2</v>
      </c>
      <c r="S1792" s="1" t="s">
        <v>22</v>
      </c>
      <c r="T1792" s="1">
        <v>0</v>
      </c>
      <c r="U1792" s="1">
        <v>0</v>
      </c>
      <c r="V1792" s="1">
        <v>33</v>
      </c>
      <c r="W1792">
        <f t="shared" si="271"/>
        <v>0.13472222220298136</v>
      </c>
      <c r="X1792">
        <f>COUNTIF($A$2:A1792,A1792)</f>
        <v>1</v>
      </c>
      <c r="Y1792" t="str">
        <f>VLOOKUP(A:A,[1]ZU_2015_ORIGINAL!A:F,6,FALSE)</f>
        <v>AIN</v>
      </c>
      <c r="Z1792" s="7"/>
    </row>
    <row r="1793" spans="1:26" hidden="1">
      <c r="A1793" s="1">
        <v>5150093680</v>
      </c>
      <c r="B1793" s="2">
        <v>73</v>
      </c>
      <c r="C1793" s="3">
        <v>42120.610416666699</v>
      </c>
      <c r="D1793" s="4">
        <f t="shared" si="272"/>
        <v>0.61041666666666672</v>
      </c>
      <c r="E1793" s="2">
        <f t="shared" si="273"/>
        <v>7</v>
      </c>
      <c r="F1793" s="2">
        <f t="shared" si="274"/>
        <v>2</v>
      </c>
      <c r="G1793" s="3">
        <v>42121.316666666702</v>
      </c>
      <c r="H1793" s="4">
        <f t="shared" si="275"/>
        <v>0.31666666666666665</v>
      </c>
      <c r="I1793" s="2">
        <f t="shared" si="276"/>
        <v>1</v>
      </c>
      <c r="J1793" s="2">
        <f t="shared" si="277"/>
        <v>1</v>
      </c>
      <c r="K1793" s="3">
        <v>42122.493750000001</v>
      </c>
      <c r="L1793" s="1">
        <f t="shared" si="270"/>
        <v>1.1770833332993789</v>
      </c>
      <c r="M1793" s="1" t="s">
        <v>14</v>
      </c>
      <c r="N1793" s="1">
        <f t="shared" si="278"/>
        <v>1</v>
      </c>
      <c r="O1793" s="1" t="s">
        <v>18</v>
      </c>
      <c r="P1793" s="1">
        <v>11</v>
      </c>
      <c r="Q1793" s="1" t="s">
        <v>16</v>
      </c>
      <c r="R1793" s="1">
        <f t="shared" si="279"/>
        <v>1</v>
      </c>
      <c r="S1793" s="1" t="s">
        <v>19</v>
      </c>
      <c r="T1793" s="1">
        <v>0</v>
      </c>
      <c r="U1793" s="1">
        <v>0</v>
      </c>
      <c r="V1793" s="1">
        <v>31</v>
      </c>
      <c r="W1793">
        <f t="shared" si="271"/>
        <v>0.70625000000291038</v>
      </c>
      <c r="X1793">
        <f>COUNTIF($A$2:A1793,A1793)</f>
        <v>1</v>
      </c>
      <c r="Y1793" t="str">
        <f>VLOOKUP(A:A,[1]ZU_2015_ORIGINAL!A:F,6,FALSE)</f>
        <v>AVT</v>
      </c>
      <c r="Z1793" s="7"/>
    </row>
    <row r="1794" spans="1:26">
      <c r="A1794" s="1">
        <v>5150093689</v>
      </c>
      <c r="B1794" s="2">
        <v>72</v>
      </c>
      <c r="C1794" s="3">
        <v>42120.625694444498</v>
      </c>
      <c r="D1794" s="4">
        <f t="shared" si="272"/>
        <v>0.62569444444444444</v>
      </c>
      <c r="E1794" s="2">
        <f t="shared" si="273"/>
        <v>7</v>
      </c>
      <c r="F1794" s="2">
        <f t="shared" si="274"/>
        <v>2</v>
      </c>
      <c r="G1794" s="3">
        <v>42120.834027777797</v>
      </c>
      <c r="H1794" s="4">
        <f t="shared" si="275"/>
        <v>0.8340277777777777</v>
      </c>
      <c r="I1794" s="2">
        <f t="shared" si="276"/>
        <v>7</v>
      </c>
      <c r="J1794" s="2">
        <f t="shared" si="277"/>
        <v>2</v>
      </c>
      <c r="K1794" s="3">
        <v>42121.479861111096</v>
      </c>
      <c r="L1794" s="1">
        <f t="shared" ref="L1794:L1857" si="280">K1794-G1794</f>
        <v>0.64583333329937886</v>
      </c>
      <c r="M1794" s="1" t="s">
        <v>14</v>
      </c>
      <c r="N1794" s="1">
        <f t="shared" si="278"/>
        <v>1</v>
      </c>
      <c r="O1794" s="1" t="s">
        <v>32</v>
      </c>
      <c r="P1794" s="1">
        <v>23</v>
      </c>
      <c r="Q1794" s="1" t="s">
        <v>29</v>
      </c>
      <c r="R1794" s="1">
        <f t="shared" si="279"/>
        <v>2</v>
      </c>
      <c r="S1794" s="1" t="s">
        <v>19</v>
      </c>
      <c r="T1794" s="1">
        <v>0</v>
      </c>
      <c r="U1794" s="1">
        <v>0</v>
      </c>
      <c r="V1794" s="1">
        <v>32</v>
      </c>
      <c r="W1794">
        <f t="shared" ref="W1794:W1857" si="281">G1794-C1794</f>
        <v>0.20833333329937886</v>
      </c>
      <c r="X1794">
        <f>COUNTIF($A$2:A1794,A1794)</f>
        <v>1</v>
      </c>
      <c r="Y1794" t="str">
        <f>VLOOKUP(A:A,[1]ZU_2015_ORIGINAL!A:F,6,FALSE)</f>
        <v>UCH</v>
      </c>
      <c r="Z1794" s="7"/>
    </row>
    <row r="1795" spans="1:26">
      <c r="A1795" s="1">
        <v>5150093723</v>
      </c>
      <c r="B1795" s="2">
        <v>58</v>
      </c>
      <c r="C1795" s="3">
        <v>42120.676388888904</v>
      </c>
      <c r="D1795" s="4">
        <f t="shared" ref="D1795:D1858" si="282">TIME(HOUR(C1795),MINUTE(C1795),SECOND(C1795))</f>
        <v>0.67638888888888893</v>
      </c>
      <c r="E1795" s="2">
        <f t="shared" ref="E1795:E1858" si="283">WEEKDAY(C1795,2)</f>
        <v>7</v>
      </c>
      <c r="F1795" s="2">
        <f t="shared" ref="F1795:F1858" si="284">IF(AND(D1795&gt;TIMEVALUE("7:00"),D1795&lt;TIMEVALUE("19:00"),E1795&lt;&gt;6,E1795&lt;&gt;7),1,2)</f>
        <v>2</v>
      </c>
      <c r="G1795" s="3">
        <v>42121.015277777798</v>
      </c>
      <c r="H1795" s="4">
        <f t="shared" ref="H1795:H1858" si="285">TIME(HOUR(G1795),MINUTE(G1795),SECOND(G1795))</f>
        <v>1.5277777777777777E-2</v>
      </c>
      <c r="I1795" s="2">
        <f t="shared" ref="I1795:I1858" si="286">WEEKDAY(G1795,2)</f>
        <v>1</v>
      </c>
      <c r="J1795" s="2">
        <f t="shared" ref="J1795:J1858" si="287">IF(AND(H1795&gt;TIMEVALUE("7:00"),H1795&lt;TIMEVALUE("19:00"),I1795&lt;&gt;6,I1795&lt;&gt;7),1,2)</f>
        <v>2</v>
      </c>
      <c r="K1795" s="3">
        <v>42121.090277777803</v>
      </c>
      <c r="L1795" s="1">
        <f t="shared" si="280"/>
        <v>7.5000000004365575E-2</v>
      </c>
      <c r="M1795" s="1" t="s">
        <v>14</v>
      </c>
      <c r="N1795" s="1">
        <f t="shared" ref="N1795:N1858" si="288">IF(M1795="AIN",1,2)</f>
        <v>1</v>
      </c>
      <c r="O1795" s="1" t="s">
        <v>32</v>
      </c>
      <c r="P1795" s="1">
        <v>23</v>
      </c>
      <c r="Q1795" s="1" t="s">
        <v>29</v>
      </c>
      <c r="R1795" s="1">
        <f t="shared" ref="R1795:R1858" si="289">IF(Q1795="Normalfall",1,2)</f>
        <v>2</v>
      </c>
      <c r="S1795" s="1" t="s">
        <v>19</v>
      </c>
      <c r="T1795" s="1">
        <v>0</v>
      </c>
      <c r="U1795" s="1">
        <v>0</v>
      </c>
      <c r="V1795" s="1">
        <v>32</v>
      </c>
      <c r="W1795">
        <f t="shared" si="281"/>
        <v>0.33888888889487134</v>
      </c>
      <c r="X1795">
        <f>COUNTIF($A$2:A1795,A1795)</f>
        <v>1</v>
      </c>
      <c r="Y1795" t="str">
        <f>VLOOKUP(A:A,[1]ZU_2015_ORIGINAL!A:F,6,FALSE)</f>
        <v>UCH</v>
      </c>
      <c r="Z1795" s="7"/>
    </row>
    <row r="1796" spans="1:26">
      <c r="A1796" s="1">
        <v>5150093751</v>
      </c>
      <c r="B1796" s="2">
        <v>69</v>
      </c>
      <c r="C1796" s="3">
        <v>42120.734722222202</v>
      </c>
      <c r="D1796" s="4">
        <f t="shared" si="282"/>
        <v>0.73472222222222217</v>
      </c>
      <c r="E1796" s="2">
        <f t="shared" si="283"/>
        <v>7</v>
      </c>
      <c r="F1796" s="2">
        <f t="shared" si="284"/>
        <v>2</v>
      </c>
      <c r="G1796" s="3">
        <v>42120.78125</v>
      </c>
      <c r="H1796" s="4">
        <f t="shared" si="285"/>
        <v>0.78125</v>
      </c>
      <c r="I1796" s="2">
        <f t="shared" si="286"/>
        <v>7</v>
      </c>
      <c r="J1796" s="2">
        <f t="shared" si="287"/>
        <v>2</v>
      </c>
      <c r="K1796" s="3">
        <v>42124.440972222197</v>
      </c>
      <c r="L1796" s="1">
        <f t="shared" si="280"/>
        <v>3.6597222221971606</v>
      </c>
      <c r="M1796" s="1" t="s">
        <v>14</v>
      </c>
      <c r="N1796" s="1">
        <f t="shared" si="288"/>
        <v>1</v>
      </c>
      <c r="O1796" s="1" t="s">
        <v>14</v>
      </c>
      <c r="P1796" s="1">
        <v>9</v>
      </c>
      <c r="Q1796" s="1" t="s">
        <v>29</v>
      </c>
      <c r="R1796" s="1">
        <f t="shared" si="289"/>
        <v>2</v>
      </c>
      <c r="S1796" s="1" t="s">
        <v>19</v>
      </c>
      <c r="T1796" s="1">
        <v>0</v>
      </c>
      <c r="U1796" s="1">
        <v>0</v>
      </c>
      <c r="V1796" s="1">
        <v>31</v>
      </c>
      <c r="W1796">
        <f t="shared" si="281"/>
        <v>4.6527777798473835E-2</v>
      </c>
      <c r="X1796">
        <f>COUNTIF($A$2:A1796,A1796)</f>
        <v>1</v>
      </c>
      <c r="Y1796" t="str">
        <f>VLOOKUP(A:A,[1]ZU_2015_ORIGINAL!A:F,6,FALSE)</f>
        <v>AIN</v>
      </c>
      <c r="Z1796" s="7"/>
    </row>
    <row r="1797" spans="1:26">
      <c r="A1797" s="1">
        <v>5150093821</v>
      </c>
      <c r="B1797" s="2">
        <v>73</v>
      </c>
      <c r="C1797" s="3">
        <v>42120.902777777803</v>
      </c>
      <c r="D1797" s="4">
        <f t="shared" si="282"/>
        <v>0.90277777777777779</v>
      </c>
      <c r="E1797" s="2">
        <f t="shared" si="283"/>
        <v>7</v>
      </c>
      <c r="F1797" s="2">
        <f t="shared" si="284"/>
        <v>2</v>
      </c>
      <c r="G1797" s="3">
        <v>42221.8305555556</v>
      </c>
      <c r="H1797" s="4">
        <f t="shared" si="285"/>
        <v>0.8305555555555556</v>
      </c>
      <c r="I1797" s="2">
        <f t="shared" si="286"/>
        <v>3</v>
      </c>
      <c r="J1797" s="2">
        <f t="shared" si="287"/>
        <v>2</v>
      </c>
      <c r="K1797" s="3">
        <v>42223.443749999999</v>
      </c>
      <c r="L1797" s="1">
        <f t="shared" si="280"/>
        <v>1.6131944443986868</v>
      </c>
      <c r="M1797" s="1" t="s">
        <v>14</v>
      </c>
      <c r="N1797" s="1">
        <f t="shared" si="288"/>
        <v>1</v>
      </c>
      <c r="O1797" s="1" t="s">
        <v>23</v>
      </c>
      <c r="P1797" s="1">
        <v>12</v>
      </c>
      <c r="Q1797" s="1" t="s">
        <v>29</v>
      </c>
      <c r="R1797" s="1">
        <f t="shared" si="289"/>
        <v>2</v>
      </c>
      <c r="S1797" s="1" t="s">
        <v>25</v>
      </c>
      <c r="T1797" s="1">
        <v>0</v>
      </c>
      <c r="U1797" s="1">
        <v>0</v>
      </c>
      <c r="V1797" s="1">
        <v>34</v>
      </c>
      <c r="W1797">
        <f t="shared" si="281"/>
        <v>100.92777777779702</v>
      </c>
      <c r="X1797">
        <f>COUNTIF($A$2:A1797,A1797)</f>
        <v>1</v>
      </c>
      <c r="Y1797" t="str">
        <f>VLOOKUP(A:A,[1]ZU_2015_ORIGINAL!A:F,6,FALSE)</f>
        <v>GCH</v>
      </c>
      <c r="Z1797" s="7"/>
    </row>
    <row r="1798" spans="1:26">
      <c r="A1798" s="1">
        <v>5150093828</v>
      </c>
      <c r="B1798" s="2">
        <v>77</v>
      </c>
      <c r="C1798" s="3">
        <v>42120.918055555601</v>
      </c>
      <c r="D1798" s="4">
        <f t="shared" si="282"/>
        <v>0.91805555555555562</v>
      </c>
      <c r="E1798" s="2">
        <f t="shared" si="283"/>
        <v>7</v>
      </c>
      <c r="F1798" s="2">
        <f t="shared" si="284"/>
        <v>2</v>
      </c>
      <c r="G1798" s="3">
        <v>42121.791666666701</v>
      </c>
      <c r="H1798" s="4">
        <f t="shared" si="285"/>
        <v>0.79166666666666663</v>
      </c>
      <c r="I1798" s="2">
        <f t="shared" si="286"/>
        <v>1</v>
      </c>
      <c r="J1798" s="2">
        <f t="shared" si="287"/>
        <v>2</v>
      </c>
      <c r="K1798" s="3">
        <v>42121.989583333299</v>
      </c>
      <c r="L1798" s="1">
        <f t="shared" si="280"/>
        <v>0.19791666659875773</v>
      </c>
      <c r="M1798" s="1" t="s">
        <v>14</v>
      </c>
      <c r="N1798" s="1">
        <f t="shared" si="288"/>
        <v>1</v>
      </c>
      <c r="O1798" s="1" t="s">
        <v>32</v>
      </c>
      <c r="P1798" s="1">
        <v>23</v>
      </c>
      <c r="Q1798" s="1" t="s">
        <v>29</v>
      </c>
      <c r="R1798" s="1">
        <f t="shared" si="289"/>
        <v>2</v>
      </c>
      <c r="S1798" s="1" t="s">
        <v>25</v>
      </c>
      <c r="T1798" s="1">
        <v>0</v>
      </c>
      <c r="U1798" s="1">
        <v>0</v>
      </c>
      <c r="V1798" s="1">
        <v>39</v>
      </c>
      <c r="W1798">
        <f t="shared" si="281"/>
        <v>0.87361111109930789</v>
      </c>
      <c r="X1798">
        <f>COUNTIF($A$2:A1798,A1798)</f>
        <v>1</v>
      </c>
      <c r="Y1798" t="str">
        <f>VLOOKUP(A:A,[1]ZU_2015_ORIGINAL!A:F,6,FALSE)</f>
        <v>UCH</v>
      </c>
      <c r="Z1798" s="7"/>
    </row>
    <row r="1799" spans="1:26" hidden="1">
      <c r="A1799" s="1">
        <v>5150093882</v>
      </c>
      <c r="B1799" s="2">
        <v>55</v>
      </c>
      <c r="C1799" s="3">
        <v>42127.697916666701</v>
      </c>
      <c r="D1799" s="4">
        <f t="shared" si="282"/>
        <v>0.69791666666666663</v>
      </c>
      <c r="E1799" s="2">
        <f t="shared" si="283"/>
        <v>7</v>
      </c>
      <c r="F1799" s="2">
        <f t="shared" si="284"/>
        <v>2</v>
      </c>
      <c r="G1799" s="3">
        <v>42128.640972222202</v>
      </c>
      <c r="H1799" s="4">
        <f t="shared" si="285"/>
        <v>0.64097222222222217</v>
      </c>
      <c r="I1799" s="2">
        <f t="shared" si="286"/>
        <v>1</v>
      </c>
      <c r="J1799" s="2">
        <f t="shared" si="287"/>
        <v>1</v>
      </c>
      <c r="K1799" s="3">
        <v>42129.472222222197</v>
      </c>
      <c r="L1799" s="1">
        <f t="shared" si="280"/>
        <v>0.83124999999563443</v>
      </c>
      <c r="M1799" s="1" t="s">
        <v>14</v>
      </c>
      <c r="N1799" s="1">
        <f t="shared" si="288"/>
        <v>1</v>
      </c>
      <c r="O1799" s="1" t="s">
        <v>28</v>
      </c>
      <c r="P1799" s="1">
        <v>15</v>
      </c>
      <c r="Q1799" s="1" t="s">
        <v>16</v>
      </c>
      <c r="R1799" s="1">
        <f t="shared" si="289"/>
        <v>1</v>
      </c>
      <c r="S1799" s="1" t="s">
        <v>19</v>
      </c>
      <c r="T1799" s="1">
        <v>0</v>
      </c>
      <c r="U1799" s="1">
        <v>0</v>
      </c>
      <c r="V1799" s="1">
        <v>32</v>
      </c>
      <c r="W1799">
        <f t="shared" si="281"/>
        <v>0.94305555550090503</v>
      </c>
      <c r="X1799">
        <f>COUNTIF($A$2:A1799,A1799)</f>
        <v>1</v>
      </c>
      <c r="Y1799" t="str">
        <f>VLOOKUP(A:A,[1]ZU_2015_ORIGINAL!A:F,6,FALSE)</f>
        <v>HTC</v>
      </c>
      <c r="Z1799" s="7"/>
    </row>
    <row r="1800" spans="1:26" hidden="1">
      <c r="A1800" s="1">
        <v>5150093909</v>
      </c>
      <c r="B1800" s="2">
        <v>73</v>
      </c>
      <c r="C1800" s="3">
        <v>42121.329861111102</v>
      </c>
      <c r="D1800" s="4">
        <f t="shared" si="282"/>
        <v>0.3298611111111111</v>
      </c>
      <c r="E1800" s="2">
        <f t="shared" si="283"/>
        <v>1</v>
      </c>
      <c r="F1800" s="2">
        <f t="shared" si="284"/>
        <v>1</v>
      </c>
      <c r="G1800" s="3">
        <v>42122.399305555598</v>
      </c>
      <c r="H1800" s="4">
        <f t="shared" si="285"/>
        <v>0.39930555555555558</v>
      </c>
      <c r="I1800" s="2">
        <f t="shared" si="286"/>
        <v>2</v>
      </c>
      <c r="J1800" s="2">
        <f t="shared" si="287"/>
        <v>1</v>
      </c>
      <c r="K1800" s="3">
        <v>42123.2722222222</v>
      </c>
      <c r="L1800" s="1">
        <f t="shared" si="280"/>
        <v>0.87291666660166811</v>
      </c>
      <c r="M1800" s="1" t="s">
        <v>14</v>
      </c>
      <c r="N1800" s="1">
        <f t="shared" si="288"/>
        <v>1</v>
      </c>
      <c r="O1800" s="1" t="s">
        <v>49</v>
      </c>
      <c r="P1800" s="1">
        <v>10</v>
      </c>
      <c r="Q1800" s="1" t="s">
        <v>16</v>
      </c>
      <c r="R1800" s="1">
        <f t="shared" si="289"/>
        <v>1</v>
      </c>
      <c r="S1800" s="1" t="s">
        <v>19</v>
      </c>
      <c r="T1800" s="1">
        <v>0</v>
      </c>
      <c r="U1800" s="1">
        <v>0</v>
      </c>
      <c r="V1800" s="1">
        <v>39</v>
      </c>
      <c r="W1800">
        <f t="shared" si="281"/>
        <v>1.0694444444961846</v>
      </c>
      <c r="X1800">
        <f>COUNTIF($A$2:A1800,A1800)</f>
        <v>1</v>
      </c>
      <c r="Y1800" t="str">
        <f>VLOOKUP(A:A,[1]ZU_2015_ORIGINAL!A:F,6,FALSE)</f>
        <v>AUG</v>
      </c>
      <c r="Z1800" s="7"/>
    </row>
    <row r="1801" spans="1:26" hidden="1">
      <c r="A1801" s="1">
        <v>5150093953</v>
      </c>
      <c r="B1801" s="2">
        <v>39</v>
      </c>
      <c r="C1801" s="3">
        <v>42122.4375</v>
      </c>
      <c r="D1801" s="4">
        <f t="shared" si="282"/>
        <v>0.4375</v>
      </c>
      <c r="E1801" s="2">
        <f t="shared" si="283"/>
        <v>2</v>
      </c>
      <c r="F1801" s="2">
        <f t="shared" si="284"/>
        <v>1</v>
      </c>
      <c r="G1801" s="3">
        <v>42124.804861111101</v>
      </c>
      <c r="H1801" s="4">
        <f t="shared" si="285"/>
        <v>0.80486111111111114</v>
      </c>
      <c r="I1801" s="2">
        <f t="shared" si="286"/>
        <v>4</v>
      </c>
      <c r="J1801" s="2">
        <f t="shared" si="287"/>
        <v>2</v>
      </c>
      <c r="K1801" s="3">
        <v>42129.387499999997</v>
      </c>
      <c r="L1801" s="1">
        <f t="shared" si="280"/>
        <v>4.5826388888963265</v>
      </c>
      <c r="M1801" s="1" t="s">
        <v>14</v>
      </c>
      <c r="N1801" s="1">
        <f t="shared" si="288"/>
        <v>1</v>
      </c>
      <c r="O1801" s="1" t="s">
        <v>27</v>
      </c>
      <c r="P1801" s="1">
        <v>13</v>
      </c>
      <c r="Q1801" s="1" t="s">
        <v>16</v>
      </c>
      <c r="R1801" s="1">
        <f t="shared" si="289"/>
        <v>1</v>
      </c>
      <c r="S1801" s="1" t="s">
        <v>19</v>
      </c>
      <c r="T1801" s="1">
        <v>0</v>
      </c>
      <c r="U1801" s="1">
        <v>0</v>
      </c>
      <c r="V1801" s="1">
        <v>32</v>
      </c>
      <c r="W1801">
        <f t="shared" si="281"/>
        <v>2.3673611111007631</v>
      </c>
      <c r="X1801">
        <f>COUNTIF($A$2:A1801,A1801)</f>
        <v>1</v>
      </c>
      <c r="Y1801" t="str">
        <f>VLOOKUP(A:A,[1]ZU_2015_ORIGINAL!A:F,6,FALSE)</f>
        <v>GYN</v>
      </c>
      <c r="Z1801" s="7"/>
    </row>
    <row r="1802" spans="1:26" hidden="1">
      <c r="A1802" s="1">
        <v>5150093953</v>
      </c>
      <c r="B1802" s="2">
        <v>39</v>
      </c>
      <c r="C1802" s="3">
        <v>42122.4375</v>
      </c>
      <c r="D1802" s="4">
        <f t="shared" si="282"/>
        <v>0.4375</v>
      </c>
      <c r="E1802" s="2">
        <f t="shared" si="283"/>
        <v>2</v>
      </c>
      <c r="F1802" s="2">
        <f t="shared" si="284"/>
        <v>1</v>
      </c>
      <c r="G1802" s="3">
        <v>42131.784722222197</v>
      </c>
      <c r="H1802" s="4">
        <f t="shared" si="285"/>
        <v>0.78472222222222221</v>
      </c>
      <c r="I1802" s="2">
        <f t="shared" si="286"/>
        <v>4</v>
      </c>
      <c r="J1802" s="2">
        <f t="shared" si="287"/>
        <v>1</v>
      </c>
      <c r="K1802" s="3">
        <v>42132.270833333299</v>
      </c>
      <c r="L1802" s="1">
        <f t="shared" si="280"/>
        <v>0.48611111110221827</v>
      </c>
      <c r="M1802" s="1" t="s">
        <v>14</v>
      </c>
      <c r="N1802" s="1">
        <f t="shared" si="288"/>
        <v>1</v>
      </c>
      <c r="O1802" s="1" t="s">
        <v>27</v>
      </c>
      <c r="P1802" s="1">
        <v>13</v>
      </c>
      <c r="Q1802" s="1" t="s">
        <v>16</v>
      </c>
      <c r="R1802" s="1">
        <f t="shared" si="289"/>
        <v>1</v>
      </c>
      <c r="S1802" s="1" t="s">
        <v>19</v>
      </c>
      <c r="T1802" s="1">
        <v>0</v>
      </c>
      <c r="U1802" s="1">
        <v>0</v>
      </c>
      <c r="V1802" s="1">
        <v>39</v>
      </c>
      <c r="W1802">
        <f t="shared" si="281"/>
        <v>9.3472222221971606</v>
      </c>
      <c r="X1802">
        <f>COUNTIF($A$2:A1802,A1802)</f>
        <v>2</v>
      </c>
      <c r="Y1802" t="str">
        <f>VLOOKUP(A:A,[1]ZU_2015_ORIGINAL!A:F,6,FALSE)</f>
        <v>GYN</v>
      </c>
      <c r="Z1802" s="7"/>
    </row>
    <row r="1803" spans="1:26">
      <c r="A1803" s="1">
        <v>5150094092</v>
      </c>
      <c r="B1803" s="2">
        <v>95</v>
      </c>
      <c r="C1803" s="3">
        <v>42121.425000000003</v>
      </c>
      <c r="D1803" s="4">
        <f t="shared" si="282"/>
        <v>0.42499999999999999</v>
      </c>
      <c r="E1803" s="2">
        <f t="shared" si="283"/>
        <v>1</v>
      </c>
      <c r="F1803" s="2">
        <f t="shared" si="284"/>
        <v>1</v>
      </c>
      <c r="G1803" s="3">
        <v>42121.673611111102</v>
      </c>
      <c r="H1803" s="4">
        <f t="shared" si="285"/>
        <v>0.67361111111111116</v>
      </c>
      <c r="I1803" s="2">
        <f t="shared" si="286"/>
        <v>1</v>
      </c>
      <c r="J1803" s="2">
        <f t="shared" si="287"/>
        <v>1</v>
      </c>
      <c r="K1803" s="3">
        <v>42122.277777777803</v>
      </c>
      <c r="L1803" s="1">
        <f t="shared" si="280"/>
        <v>0.60416666670062114</v>
      </c>
      <c r="M1803" s="1" t="s">
        <v>14</v>
      </c>
      <c r="N1803" s="1">
        <f t="shared" si="288"/>
        <v>1</v>
      </c>
      <c r="O1803" s="1" t="s">
        <v>23</v>
      </c>
      <c r="P1803" s="1">
        <v>12</v>
      </c>
      <c r="Q1803" s="1" t="s">
        <v>29</v>
      </c>
      <c r="R1803" s="1">
        <f t="shared" si="289"/>
        <v>2</v>
      </c>
      <c r="S1803" s="1" t="s">
        <v>24</v>
      </c>
      <c r="T1803" s="1">
        <v>1</v>
      </c>
      <c r="U1803" s="1">
        <v>0</v>
      </c>
      <c r="V1803" s="1">
        <v>39</v>
      </c>
      <c r="W1803">
        <f t="shared" si="281"/>
        <v>0.24861111109930789</v>
      </c>
      <c r="X1803">
        <f>COUNTIF($A$2:A1803,A1803)</f>
        <v>1</v>
      </c>
      <c r="Y1803" t="str">
        <f>VLOOKUP(A:A,[1]ZU_2015_ORIGINAL!A:F,6,FALSE)</f>
        <v>GCH</v>
      </c>
      <c r="Z1803" s="7"/>
    </row>
    <row r="1804" spans="1:26" hidden="1">
      <c r="A1804" s="1">
        <v>5150094098</v>
      </c>
      <c r="B1804" s="2">
        <v>74</v>
      </c>
      <c r="C1804" s="3">
        <v>42121.427777777797</v>
      </c>
      <c r="D1804" s="4">
        <f t="shared" si="282"/>
        <v>0.42777777777777781</v>
      </c>
      <c r="E1804" s="2">
        <f t="shared" si="283"/>
        <v>1</v>
      </c>
      <c r="F1804" s="2">
        <f t="shared" si="284"/>
        <v>1</v>
      </c>
      <c r="G1804" s="3">
        <v>42122.458333333299</v>
      </c>
      <c r="H1804" s="4">
        <f t="shared" si="285"/>
        <v>0.45833333333333331</v>
      </c>
      <c r="I1804" s="2">
        <f t="shared" si="286"/>
        <v>2</v>
      </c>
      <c r="J1804" s="2">
        <f t="shared" si="287"/>
        <v>1</v>
      </c>
      <c r="K1804" s="3">
        <v>42128.4597222222</v>
      </c>
      <c r="L1804" s="1">
        <f t="shared" si="280"/>
        <v>6.0013888889006921</v>
      </c>
      <c r="M1804" s="1" t="s">
        <v>14</v>
      </c>
      <c r="N1804" s="1">
        <f t="shared" si="288"/>
        <v>1</v>
      </c>
      <c r="O1804" s="1" t="s">
        <v>28</v>
      </c>
      <c r="P1804" s="1">
        <v>15</v>
      </c>
      <c r="Q1804" s="1" t="s">
        <v>16</v>
      </c>
      <c r="R1804" s="1">
        <f t="shared" si="289"/>
        <v>1</v>
      </c>
      <c r="S1804" s="1" t="s">
        <v>19</v>
      </c>
      <c r="T1804" s="1">
        <v>0</v>
      </c>
      <c r="U1804" s="1">
        <v>0</v>
      </c>
      <c r="V1804" s="1">
        <v>31</v>
      </c>
      <c r="W1804">
        <f t="shared" si="281"/>
        <v>1.0305555555023602</v>
      </c>
      <c r="X1804">
        <f>COUNTIF($A$2:A1804,A1804)</f>
        <v>1</v>
      </c>
      <c r="Y1804" t="str">
        <f>VLOOKUP(A:A,[1]ZU_2015_ORIGINAL!A:F,6,FALSE)</f>
        <v>HTC</v>
      </c>
      <c r="Z1804" s="7"/>
    </row>
    <row r="1805" spans="1:26" hidden="1">
      <c r="A1805" s="1">
        <v>5150094158</v>
      </c>
      <c r="B1805" s="2">
        <v>68</v>
      </c>
      <c r="C1805" s="3">
        <v>42121.447916666701</v>
      </c>
      <c r="D1805" s="4">
        <f t="shared" si="282"/>
        <v>0.44791666666666669</v>
      </c>
      <c r="E1805" s="2">
        <f t="shared" si="283"/>
        <v>1</v>
      </c>
      <c r="F1805" s="2">
        <f t="shared" si="284"/>
        <v>1</v>
      </c>
      <c r="G1805" s="3">
        <v>42142.78125</v>
      </c>
      <c r="H1805" s="4">
        <f t="shared" si="285"/>
        <v>0.78125</v>
      </c>
      <c r="I1805" s="2">
        <f t="shared" si="286"/>
        <v>1</v>
      </c>
      <c r="J1805" s="2">
        <f t="shared" si="287"/>
        <v>1</v>
      </c>
      <c r="K1805" s="3">
        <v>42142.993055555598</v>
      </c>
      <c r="L1805" s="1">
        <f t="shared" si="280"/>
        <v>0.21180555559840286</v>
      </c>
      <c r="M1805" s="1" t="s">
        <v>14</v>
      </c>
      <c r="N1805" s="1">
        <f t="shared" si="288"/>
        <v>1</v>
      </c>
      <c r="O1805" s="1" t="s">
        <v>18</v>
      </c>
      <c r="P1805" s="1">
        <v>11</v>
      </c>
      <c r="Q1805" s="1" t="s">
        <v>16</v>
      </c>
      <c r="R1805" s="1">
        <f t="shared" si="289"/>
        <v>1</v>
      </c>
      <c r="S1805" s="1" t="s">
        <v>19</v>
      </c>
      <c r="T1805" s="1">
        <v>0</v>
      </c>
      <c r="U1805" s="1">
        <v>0</v>
      </c>
      <c r="V1805" s="1">
        <v>39</v>
      </c>
      <c r="W1805">
        <f t="shared" si="281"/>
        <v>21.333333333299379</v>
      </c>
      <c r="X1805">
        <f>COUNTIF($A$2:A1805,A1805)</f>
        <v>1</v>
      </c>
      <c r="Y1805" t="str">
        <f>VLOOKUP(A:A,[1]ZU_2015_ORIGINAL!A:F,6,FALSE)</f>
        <v>AVT</v>
      </c>
      <c r="Z1805" s="7"/>
    </row>
    <row r="1806" spans="1:26" hidden="1">
      <c r="A1806" s="1">
        <v>5150094213</v>
      </c>
      <c r="B1806" s="2">
        <v>86</v>
      </c>
      <c r="C1806" s="3">
        <v>42121.470833333296</v>
      </c>
      <c r="D1806" s="4">
        <f t="shared" si="282"/>
        <v>0.47083333333333338</v>
      </c>
      <c r="E1806" s="2">
        <f t="shared" si="283"/>
        <v>1</v>
      </c>
      <c r="F1806" s="2">
        <f t="shared" si="284"/>
        <v>1</v>
      </c>
      <c r="G1806" s="3">
        <v>42167.448611111096</v>
      </c>
      <c r="H1806" s="4">
        <f t="shared" si="285"/>
        <v>0.44861111111111113</v>
      </c>
      <c r="I1806" s="2">
        <f t="shared" si="286"/>
        <v>5</v>
      </c>
      <c r="J1806" s="2">
        <f t="shared" si="287"/>
        <v>1</v>
      </c>
      <c r="K1806" s="3">
        <v>42170.407638888901</v>
      </c>
      <c r="L1806" s="1">
        <f t="shared" si="280"/>
        <v>2.9590277778042946</v>
      </c>
      <c r="M1806" s="1" t="s">
        <v>14</v>
      </c>
      <c r="N1806" s="1">
        <f t="shared" si="288"/>
        <v>1</v>
      </c>
      <c r="O1806" s="1" t="s">
        <v>31</v>
      </c>
      <c r="P1806" s="1">
        <v>3</v>
      </c>
      <c r="Q1806" s="1" t="s">
        <v>16</v>
      </c>
      <c r="R1806" s="1">
        <f t="shared" si="289"/>
        <v>1</v>
      </c>
      <c r="S1806" s="1" t="s">
        <v>25</v>
      </c>
      <c r="T1806" s="1">
        <v>0</v>
      </c>
      <c r="U1806" s="1">
        <v>0</v>
      </c>
      <c r="V1806" s="1">
        <v>31</v>
      </c>
      <c r="W1806">
        <f t="shared" si="281"/>
        <v>45.977777777799929</v>
      </c>
      <c r="X1806">
        <f>COUNTIF($A$2:A1806,A1806)</f>
        <v>1</v>
      </c>
      <c r="Y1806" t="str">
        <f>VLOOKUP(A:A,[1]ZU_2015_ORIGINAL!A:F,6,FALSE)</f>
        <v>1MD-IPF</v>
      </c>
      <c r="Z1806" s="7"/>
    </row>
    <row r="1807" spans="1:26" hidden="1">
      <c r="A1807" s="1">
        <v>5150094213</v>
      </c>
      <c r="B1807" s="2">
        <v>86</v>
      </c>
      <c r="C1807" s="3">
        <v>42121.470833333296</v>
      </c>
      <c r="D1807" s="4">
        <f t="shared" si="282"/>
        <v>0.47083333333333338</v>
      </c>
      <c r="E1807" s="2">
        <f t="shared" si="283"/>
        <v>1</v>
      </c>
      <c r="F1807" s="2">
        <f t="shared" si="284"/>
        <v>1</v>
      </c>
      <c r="G1807" s="3">
        <v>42184.582638888904</v>
      </c>
      <c r="H1807" s="4">
        <f t="shared" si="285"/>
        <v>0.58263888888888882</v>
      </c>
      <c r="I1807" s="2">
        <f t="shared" si="286"/>
        <v>1</v>
      </c>
      <c r="J1807" s="2">
        <f t="shared" si="287"/>
        <v>1</v>
      </c>
      <c r="K1807" s="3">
        <v>42185.512499999997</v>
      </c>
      <c r="L1807" s="1">
        <f t="shared" si="280"/>
        <v>0.92986111109348712</v>
      </c>
      <c r="M1807" s="1" t="s">
        <v>14</v>
      </c>
      <c r="N1807" s="1">
        <f t="shared" si="288"/>
        <v>1</v>
      </c>
      <c r="O1807" s="1" t="s">
        <v>31</v>
      </c>
      <c r="P1807" s="1">
        <v>3</v>
      </c>
      <c r="Q1807" s="1" t="s">
        <v>16</v>
      </c>
      <c r="R1807" s="1">
        <f t="shared" si="289"/>
        <v>1</v>
      </c>
      <c r="S1807" s="1" t="s">
        <v>25</v>
      </c>
      <c r="T1807" s="1">
        <v>0</v>
      </c>
      <c r="U1807" s="1">
        <v>0</v>
      </c>
      <c r="V1807" s="1">
        <v>34</v>
      </c>
      <c r="W1807">
        <f t="shared" si="281"/>
        <v>63.111805555607134</v>
      </c>
      <c r="X1807">
        <f>COUNTIF($A$2:A1807,A1807)</f>
        <v>2</v>
      </c>
      <c r="Y1807" t="str">
        <f>VLOOKUP(A:A,[1]ZU_2015_ORIGINAL!A:F,6,FALSE)</f>
        <v>1MD-IPF</v>
      </c>
      <c r="Z1807" s="7"/>
    </row>
    <row r="1808" spans="1:26" hidden="1">
      <c r="A1808" s="1">
        <v>5150094234</v>
      </c>
      <c r="B1808" s="2">
        <v>85</v>
      </c>
      <c r="C1808" s="3">
        <v>42127.5</v>
      </c>
      <c r="D1808" s="4">
        <f t="shared" si="282"/>
        <v>0.5</v>
      </c>
      <c r="E1808" s="2">
        <f t="shared" si="283"/>
        <v>7</v>
      </c>
      <c r="F1808" s="2">
        <f t="shared" si="284"/>
        <v>2</v>
      </c>
      <c r="G1808" s="3">
        <v>42128.834027777797</v>
      </c>
      <c r="H1808" s="4">
        <f t="shared" si="285"/>
        <v>0.8340277777777777</v>
      </c>
      <c r="I1808" s="2">
        <f t="shared" si="286"/>
        <v>1</v>
      </c>
      <c r="J1808" s="2">
        <f t="shared" si="287"/>
        <v>2</v>
      </c>
      <c r="K1808" s="3">
        <v>42129.283333333296</v>
      </c>
      <c r="L1808" s="1">
        <f t="shared" si="280"/>
        <v>0.44930555549944984</v>
      </c>
      <c r="M1808" s="1" t="s">
        <v>14</v>
      </c>
      <c r="N1808" s="1">
        <f t="shared" si="288"/>
        <v>1</v>
      </c>
      <c r="O1808" s="1" t="s">
        <v>18</v>
      </c>
      <c r="P1808" s="1">
        <v>11</v>
      </c>
      <c r="Q1808" s="1" t="s">
        <v>16</v>
      </c>
      <c r="R1808" s="1">
        <f t="shared" si="289"/>
        <v>1</v>
      </c>
      <c r="S1808" s="1" t="s">
        <v>19</v>
      </c>
      <c r="T1808" s="1">
        <v>0</v>
      </c>
      <c r="U1808" s="1">
        <v>0</v>
      </c>
      <c r="V1808" s="1">
        <v>39</v>
      </c>
      <c r="W1808">
        <f t="shared" si="281"/>
        <v>1.3340277777970186</v>
      </c>
      <c r="X1808">
        <f>COUNTIF($A$2:A1808,A1808)</f>
        <v>1</v>
      </c>
      <c r="Y1808" t="str">
        <f>VLOOKUP(A:A,[1]ZU_2015_ORIGINAL!A:F,6,FALSE)</f>
        <v>AVT</v>
      </c>
      <c r="Z1808" s="7"/>
    </row>
    <row r="1809" spans="1:26" hidden="1">
      <c r="A1809" s="1">
        <v>5150094240</v>
      </c>
      <c r="B1809" s="2">
        <v>43</v>
      </c>
      <c r="C1809" s="3">
        <v>42121.4819444444</v>
      </c>
      <c r="D1809" s="4">
        <f t="shared" si="282"/>
        <v>0.48194444444444445</v>
      </c>
      <c r="E1809" s="2">
        <f t="shared" si="283"/>
        <v>1</v>
      </c>
      <c r="F1809" s="2">
        <f t="shared" si="284"/>
        <v>1</v>
      </c>
      <c r="G1809" s="3">
        <v>42122.079861111102</v>
      </c>
      <c r="H1809" s="4">
        <f t="shared" si="285"/>
        <v>7.9861111111111105E-2</v>
      </c>
      <c r="I1809" s="2">
        <f t="shared" si="286"/>
        <v>2</v>
      </c>
      <c r="J1809" s="2">
        <f t="shared" si="287"/>
        <v>2</v>
      </c>
      <c r="K1809" s="3">
        <v>42122.159722222197</v>
      </c>
      <c r="L1809" s="1">
        <f t="shared" si="280"/>
        <v>7.9861111094942316E-2</v>
      </c>
      <c r="M1809" s="1" t="s">
        <v>14</v>
      </c>
      <c r="N1809" s="1">
        <f t="shared" si="288"/>
        <v>1</v>
      </c>
      <c r="O1809" s="1" t="s">
        <v>18</v>
      </c>
      <c r="P1809" s="1">
        <v>11</v>
      </c>
      <c r="Q1809" s="1" t="s">
        <v>16</v>
      </c>
      <c r="R1809" s="1">
        <f t="shared" si="289"/>
        <v>1</v>
      </c>
      <c r="S1809" s="1" t="s">
        <v>19</v>
      </c>
      <c r="T1809" s="1">
        <v>0</v>
      </c>
      <c r="U1809" s="1">
        <v>0</v>
      </c>
      <c r="V1809" s="1">
        <v>39</v>
      </c>
      <c r="W1809">
        <f t="shared" si="281"/>
        <v>0.59791666670207633</v>
      </c>
      <c r="X1809">
        <f>COUNTIF($A$2:A1809,A1809)</f>
        <v>1</v>
      </c>
      <c r="Y1809" t="str">
        <f>VLOOKUP(A:A,[1]ZU_2015_ORIGINAL!A:F,6,FALSE)</f>
        <v>AVT</v>
      </c>
      <c r="Z1809" s="7"/>
    </row>
    <row r="1810" spans="1:26" hidden="1">
      <c r="A1810" s="1">
        <v>5150094294</v>
      </c>
      <c r="B1810" s="2">
        <v>47</v>
      </c>
      <c r="C1810" s="3">
        <v>42136.3256944444</v>
      </c>
      <c r="D1810" s="4">
        <f t="shared" si="282"/>
        <v>0.32569444444444445</v>
      </c>
      <c r="E1810" s="2">
        <f t="shared" si="283"/>
        <v>2</v>
      </c>
      <c r="F1810" s="2">
        <f t="shared" si="284"/>
        <v>1</v>
      </c>
      <c r="G1810" s="3">
        <v>42158.819444444503</v>
      </c>
      <c r="H1810" s="4">
        <f t="shared" si="285"/>
        <v>0.81944444444444453</v>
      </c>
      <c r="I1810" s="2">
        <f t="shared" si="286"/>
        <v>3</v>
      </c>
      <c r="J1810" s="2">
        <f t="shared" si="287"/>
        <v>2</v>
      </c>
      <c r="K1810" s="3">
        <v>42163.484027777798</v>
      </c>
      <c r="L1810" s="1">
        <f t="shared" si="280"/>
        <v>4.6645833332950133</v>
      </c>
      <c r="M1810" s="1" t="s">
        <v>14</v>
      </c>
      <c r="N1810" s="1">
        <f t="shared" si="288"/>
        <v>1</v>
      </c>
      <c r="O1810" s="1" t="s">
        <v>28</v>
      </c>
      <c r="P1810" s="1">
        <v>15</v>
      </c>
      <c r="Q1810" s="1" t="s">
        <v>16</v>
      </c>
      <c r="R1810" s="1">
        <f t="shared" si="289"/>
        <v>1</v>
      </c>
      <c r="S1810" s="1" t="s">
        <v>19</v>
      </c>
      <c r="T1810" s="1">
        <v>0</v>
      </c>
      <c r="U1810" s="1">
        <v>0</v>
      </c>
      <c r="V1810" s="1">
        <v>39</v>
      </c>
      <c r="W1810">
        <f t="shared" si="281"/>
        <v>22.493750000103319</v>
      </c>
      <c r="X1810">
        <f>COUNTIF($A$2:A1810,A1810)</f>
        <v>1</v>
      </c>
      <c r="Y1810" t="str">
        <f>VLOOKUP(A:A,[1]ZU_2015_ORIGINAL!A:F,6,FALSE)</f>
        <v>HTC</v>
      </c>
      <c r="Z1810" s="7"/>
    </row>
    <row r="1811" spans="1:26" hidden="1">
      <c r="A1811" s="1">
        <v>5150094460</v>
      </c>
      <c r="B1811" s="2">
        <v>61</v>
      </c>
      <c r="C1811" s="3">
        <v>42135.369444444397</v>
      </c>
      <c r="D1811" s="4">
        <f t="shared" si="282"/>
        <v>0.36944444444444446</v>
      </c>
      <c r="E1811" s="2">
        <f t="shared" si="283"/>
        <v>1</v>
      </c>
      <c r="F1811" s="2">
        <f t="shared" si="284"/>
        <v>1</v>
      </c>
      <c r="G1811" s="3">
        <v>42136.722222222197</v>
      </c>
      <c r="H1811" s="4">
        <f t="shared" si="285"/>
        <v>0.72222222222222221</v>
      </c>
      <c r="I1811" s="2">
        <f t="shared" si="286"/>
        <v>2</v>
      </c>
      <c r="J1811" s="2">
        <f t="shared" si="287"/>
        <v>1</v>
      </c>
      <c r="K1811" s="3">
        <v>42137.270833333299</v>
      </c>
      <c r="L1811" s="1">
        <f t="shared" si="280"/>
        <v>0.54861111110221827</v>
      </c>
      <c r="M1811" s="1" t="s">
        <v>14</v>
      </c>
      <c r="N1811" s="1">
        <f t="shared" si="288"/>
        <v>1</v>
      </c>
      <c r="O1811" s="1" t="s">
        <v>18</v>
      </c>
      <c r="P1811" s="1">
        <v>11</v>
      </c>
      <c r="Q1811" s="1" t="s">
        <v>16</v>
      </c>
      <c r="R1811" s="1">
        <f t="shared" si="289"/>
        <v>1</v>
      </c>
      <c r="S1811" s="1" t="s">
        <v>19</v>
      </c>
      <c r="T1811" s="1">
        <v>0</v>
      </c>
      <c r="U1811" s="1">
        <v>0</v>
      </c>
      <c r="V1811" s="1">
        <v>39</v>
      </c>
      <c r="W1811">
        <f t="shared" si="281"/>
        <v>1.352777777799929</v>
      </c>
      <c r="X1811">
        <f>COUNTIF($A$2:A1811,A1811)</f>
        <v>1</v>
      </c>
      <c r="Y1811" t="str">
        <f>VLOOKUP(A:A,[1]ZU_2015_ORIGINAL!A:F,6,FALSE)</f>
        <v>AVT</v>
      </c>
      <c r="Z1811" s="7"/>
    </row>
    <row r="1812" spans="1:26">
      <c r="A1812" s="1">
        <v>5150094461</v>
      </c>
      <c r="B1812" s="2">
        <v>81</v>
      </c>
      <c r="C1812" s="3">
        <v>42126.409722222197</v>
      </c>
      <c r="D1812" s="4">
        <f t="shared" si="282"/>
        <v>0.40972222222222227</v>
      </c>
      <c r="E1812" s="2">
        <f t="shared" si="283"/>
        <v>6</v>
      </c>
      <c r="F1812" s="2">
        <f t="shared" si="284"/>
        <v>2</v>
      </c>
      <c r="G1812" s="3">
        <v>42135.421527777798</v>
      </c>
      <c r="H1812" s="4">
        <f t="shared" si="285"/>
        <v>0.42152777777777778</v>
      </c>
      <c r="I1812" s="2">
        <f t="shared" si="286"/>
        <v>1</v>
      </c>
      <c r="J1812" s="2">
        <f t="shared" si="287"/>
        <v>1</v>
      </c>
      <c r="K1812" s="3">
        <v>42136.465277777803</v>
      </c>
      <c r="L1812" s="1">
        <f t="shared" si="280"/>
        <v>1.0437500000043656</v>
      </c>
      <c r="M1812" s="1" t="s">
        <v>14</v>
      </c>
      <c r="N1812" s="1">
        <f t="shared" si="288"/>
        <v>1</v>
      </c>
      <c r="O1812" s="1" t="s">
        <v>34</v>
      </c>
      <c r="P1812" s="1">
        <v>8</v>
      </c>
      <c r="Q1812" s="1" t="s">
        <v>29</v>
      </c>
      <c r="R1812" s="1">
        <f t="shared" si="289"/>
        <v>2</v>
      </c>
      <c r="S1812" s="1" t="s">
        <v>22</v>
      </c>
      <c r="T1812" s="1">
        <v>0</v>
      </c>
      <c r="U1812" s="1">
        <v>0</v>
      </c>
      <c r="V1812" s="1">
        <v>34</v>
      </c>
      <c r="W1812">
        <f t="shared" si="281"/>
        <v>9.0118055556013132</v>
      </c>
      <c r="X1812">
        <f>COUNTIF($A$2:A1812,A1812)</f>
        <v>1</v>
      </c>
      <c r="Y1812" t="str">
        <f>VLOOKUP(A:A,[1]ZU_2015_ORIGINAL!A:F,6,FALSE)</f>
        <v>4MD</v>
      </c>
      <c r="Z1812" s="7"/>
    </row>
    <row r="1813" spans="1:26">
      <c r="A1813" s="1">
        <v>5150094523</v>
      </c>
      <c r="B1813" s="2">
        <v>3</v>
      </c>
      <c r="C1813" s="3">
        <v>42121.661111111098</v>
      </c>
      <c r="D1813" s="4">
        <f t="shared" si="282"/>
        <v>0.66111111111111109</v>
      </c>
      <c r="E1813" s="2">
        <f t="shared" si="283"/>
        <v>1</v>
      </c>
      <c r="F1813" s="2">
        <f t="shared" si="284"/>
        <v>1</v>
      </c>
      <c r="G1813" s="3">
        <v>42122.017361111102</v>
      </c>
      <c r="H1813" s="4">
        <f t="shared" si="285"/>
        <v>1.7361111111111112E-2</v>
      </c>
      <c r="I1813" s="2">
        <f t="shared" si="286"/>
        <v>2</v>
      </c>
      <c r="J1813" s="2">
        <f t="shared" si="287"/>
        <v>2</v>
      </c>
      <c r="K1813" s="3">
        <v>42122.069444444402</v>
      </c>
      <c r="L1813" s="1">
        <f t="shared" si="280"/>
        <v>5.2083333299378864E-2</v>
      </c>
      <c r="M1813" s="1" t="s">
        <v>14</v>
      </c>
      <c r="N1813" s="1">
        <f t="shared" si="288"/>
        <v>1</v>
      </c>
      <c r="O1813" s="1" t="s">
        <v>40</v>
      </c>
      <c r="P1813" s="1">
        <v>17</v>
      </c>
      <c r="Q1813" s="1" t="s">
        <v>29</v>
      </c>
      <c r="R1813" s="1">
        <f t="shared" si="289"/>
        <v>2</v>
      </c>
      <c r="S1813" s="1" t="s">
        <v>19</v>
      </c>
      <c r="T1813" s="1">
        <v>0</v>
      </c>
      <c r="U1813" s="1">
        <v>0</v>
      </c>
      <c r="V1813" s="1">
        <v>39</v>
      </c>
      <c r="W1813">
        <f t="shared" si="281"/>
        <v>0.35625000000436557</v>
      </c>
      <c r="X1813">
        <f>COUNTIF($A$2:A1813,A1813)</f>
        <v>1</v>
      </c>
      <c r="Y1813" t="str">
        <f>VLOOKUP(A:A,[1]ZU_2015_ORIGINAL!A:F,6,FALSE)</f>
        <v>KCH</v>
      </c>
      <c r="Z1813" s="7"/>
    </row>
    <row r="1814" spans="1:26" hidden="1">
      <c r="A1814" s="1">
        <v>5150094524</v>
      </c>
      <c r="B1814" s="2">
        <v>88</v>
      </c>
      <c r="C1814" s="3">
        <v>42121.661805555603</v>
      </c>
      <c r="D1814" s="4">
        <f t="shared" si="282"/>
        <v>0.66180555555555554</v>
      </c>
      <c r="E1814" s="2">
        <f t="shared" si="283"/>
        <v>1</v>
      </c>
      <c r="F1814" s="2">
        <f t="shared" si="284"/>
        <v>1</v>
      </c>
      <c r="G1814" s="3">
        <v>42123.909722222197</v>
      </c>
      <c r="H1814" s="4">
        <f t="shared" si="285"/>
        <v>0.90972222222222221</v>
      </c>
      <c r="I1814" s="2">
        <f t="shared" si="286"/>
        <v>3</v>
      </c>
      <c r="J1814" s="2">
        <f t="shared" si="287"/>
        <v>2</v>
      </c>
      <c r="K1814" s="3">
        <v>42125.4243055556</v>
      </c>
      <c r="L1814" s="1">
        <f t="shared" si="280"/>
        <v>1.5145833334026975</v>
      </c>
      <c r="M1814" s="1" t="s">
        <v>14</v>
      </c>
      <c r="N1814" s="1">
        <f t="shared" si="288"/>
        <v>1</v>
      </c>
      <c r="O1814" s="1" t="s">
        <v>32</v>
      </c>
      <c r="P1814" s="1">
        <v>23</v>
      </c>
      <c r="Q1814" s="1" t="s">
        <v>16</v>
      </c>
      <c r="R1814" s="1">
        <f t="shared" si="289"/>
        <v>1</v>
      </c>
      <c r="S1814" s="1" t="s">
        <v>19</v>
      </c>
      <c r="T1814" s="1">
        <v>0</v>
      </c>
      <c r="U1814" s="1">
        <v>0</v>
      </c>
      <c r="V1814" s="1">
        <v>32</v>
      </c>
      <c r="W1814">
        <f t="shared" si="281"/>
        <v>2.2479166665943922</v>
      </c>
      <c r="X1814">
        <f>COUNTIF($A$2:A1814,A1814)</f>
        <v>1</v>
      </c>
      <c r="Y1814" t="str">
        <f>VLOOKUP(A:A,[1]ZU_2015_ORIGINAL!A:F,6,FALSE)</f>
        <v>UCH</v>
      </c>
      <c r="Z1814" s="7"/>
    </row>
    <row r="1815" spans="1:26">
      <c r="A1815" s="1">
        <v>5150094577</v>
      </c>
      <c r="B1815" s="2">
        <v>73</v>
      </c>
      <c r="C1815" s="3">
        <v>42121.729166666701</v>
      </c>
      <c r="D1815" s="4">
        <f t="shared" si="282"/>
        <v>0.72916666666666663</v>
      </c>
      <c r="E1815" s="2">
        <f t="shared" si="283"/>
        <v>1</v>
      </c>
      <c r="F1815" s="2">
        <f t="shared" si="284"/>
        <v>1</v>
      </c>
      <c r="G1815" s="3">
        <v>42121.994444444397</v>
      </c>
      <c r="H1815" s="4">
        <f t="shared" si="285"/>
        <v>0.99444444444444446</v>
      </c>
      <c r="I1815" s="2">
        <f t="shared" si="286"/>
        <v>1</v>
      </c>
      <c r="J1815" s="2">
        <f t="shared" si="287"/>
        <v>2</v>
      </c>
      <c r="K1815" s="3">
        <v>42139.551388888904</v>
      </c>
      <c r="L1815" s="1">
        <f t="shared" si="280"/>
        <v>17.556944444506371</v>
      </c>
      <c r="M1815" s="1" t="s">
        <v>14</v>
      </c>
      <c r="N1815" s="1">
        <f t="shared" si="288"/>
        <v>1</v>
      </c>
      <c r="O1815" s="1" t="s">
        <v>32</v>
      </c>
      <c r="P1815" s="1">
        <v>23</v>
      </c>
      <c r="Q1815" s="1" t="s">
        <v>29</v>
      </c>
      <c r="R1815" s="1">
        <f t="shared" si="289"/>
        <v>2</v>
      </c>
      <c r="S1815" s="1" t="s">
        <v>22</v>
      </c>
      <c r="T1815" s="1">
        <v>0</v>
      </c>
      <c r="U1815" s="1">
        <v>0</v>
      </c>
      <c r="V1815" s="1">
        <v>32</v>
      </c>
      <c r="W1815">
        <f t="shared" si="281"/>
        <v>0.26527777769661043</v>
      </c>
      <c r="X1815">
        <f>COUNTIF($A$2:A1815,A1815)</f>
        <v>1</v>
      </c>
      <c r="Y1815" t="str">
        <f>VLOOKUP(A:A,[1]ZU_2015_ORIGINAL!A:F,6,FALSE)</f>
        <v>UCH</v>
      </c>
      <c r="Z1815" s="7"/>
    </row>
    <row r="1816" spans="1:26">
      <c r="A1816" s="1">
        <v>5150094594</v>
      </c>
      <c r="B1816" s="2">
        <v>10</v>
      </c>
      <c r="C1816" s="3">
        <v>42121.746527777803</v>
      </c>
      <c r="D1816" s="4">
        <f t="shared" si="282"/>
        <v>0.74652777777777779</v>
      </c>
      <c r="E1816" s="2">
        <f t="shared" si="283"/>
        <v>1</v>
      </c>
      <c r="F1816" s="2">
        <f t="shared" si="284"/>
        <v>1</v>
      </c>
      <c r="G1816" s="3">
        <v>42122.125</v>
      </c>
      <c r="H1816" s="4">
        <f t="shared" si="285"/>
        <v>0.125</v>
      </c>
      <c r="I1816" s="2">
        <f t="shared" si="286"/>
        <v>2</v>
      </c>
      <c r="J1816" s="2">
        <f t="shared" si="287"/>
        <v>2</v>
      </c>
      <c r="K1816" s="3">
        <v>42122.194444444503</v>
      </c>
      <c r="L1816" s="1">
        <f t="shared" si="280"/>
        <v>6.9444444503460545E-2</v>
      </c>
      <c r="M1816" s="1" t="s">
        <v>14</v>
      </c>
      <c r="N1816" s="1">
        <f t="shared" si="288"/>
        <v>1</v>
      </c>
      <c r="O1816" s="1" t="s">
        <v>40</v>
      </c>
      <c r="P1816" s="1">
        <v>17</v>
      </c>
      <c r="Q1816" s="1" t="s">
        <v>29</v>
      </c>
      <c r="R1816" s="1">
        <f t="shared" si="289"/>
        <v>2</v>
      </c>
      <c r="S1816" s="1" t="s">
        <v>44</v>
      </c>
      <c r="T1816" s="1">
        <v>0</v>
      </c>
      <c r="U1816" s="1">
        <v>0</v>
      </c>
      <c r="V1816" s="1">
        <v>39</v>
      </c>
      <c r="W1816">
        <f t="shared" si="281"/>
        <v>0.37847222219716059</v>
      </c>
      <c r="X1816">
        <f>COUNTIF($A$2:A1816,A1816)</f>
        <v>1</v>
      </c>
      <c r="Y1816" t="str">
        <f>VLOOKUP(A:A,[1]ZU_2015_ORIGINAL!A:F,6,FALSE)</f>
        <v>KCH</v>
      </c>
      <c r="Z1816" s="7"/>
    </row>
    <row r="1817" spans="1:26" hidden="1">
      <c r="A1817" s="1">
        <v>5150094597</v>
      </c>
      <c r="B1817" s="2">
        <v>48</v>
      </c>
      <c r="C1817" s="3">
        <v>42121.752777777801</v>
      </c>
      <c r="D1817" s="4">
        <f t="shared" si="282"/>
        <v>0.75277777777777777</v>
      </c>
      <c r="E1817" s="2">
        <f t="shared" si="283"/>
        <v>1</v>
      </c>
      <c r="F1817" s="2">
        <f t="shared" si="284"/>
        <v>1</v>
      </c>
      <c r="G1817" s="3">
        <v>42122.197916666701</v>
      </c>
      <c r="H1817" s="4">
        <f t="shared" si="285"/>
        <v>0.19791666666666666</v>
      </c>
      <c r="I1817" s="2">
        <f t="shared" si="286"/>
        <v>2</v>
      </c>
      <c r="J1817" s="2">
        <f t="shared" si="287"/>
        <v>2</v>
      </c>
      <c r="K1817" s="3">
        <v>42122.291666666701</v>
      </c>
      <c r="L1817" s="1">
        <f t="shared" si="280"/>
        <v>9.375E-2</v>
      </c>
      <c r="M1817" s="1" t="s">
        <v>14</v>
      </c>
      <c r="N1817" s="1">
        <f t="shared" si="288"/>
        <v>1</v>
      </c>
      <c r="O1817" s="1" t="s">
        <v>32</v>
      </c>
      <c r="P1817" s="1">
        <v>23</v>
      </c>
      <c r="Q1817" s="1" t="s">
        <v>37</v>
      </c>
      <c r="R1817" s="1">
        <f t="shared" si="289"/>
        <v>2</v>
      </c>
      <c r="S1817" s="1" t="s">
        <v>19</v>
      </c>
      <c r="T1817" s="1">
        <v>0</v>
      </c>
      <c r="U1817" s="1">
        <v>0</v>
      </c>
      <c r="V1817" s="1">
        <v>39</v>
      </c>
      <c r="W1817">
        <f t="shared" si="281"/>
        <v>0.44513888889923692</v>
      </c>
      <c r="X1817">
        <f>COUNTIF($A$2:A1817,A1817)</f>
        <v>1</v>
      </c>
      <c r="Y1817" t="str">
        <f>VLOOKUP(A:A,[1]ZU_2015_ORIGINAL!A:F,6,FALSE)</f>
        <v>UCH</v>
      </c>
      <c r="Z1817" s="7"/>
    </row>
    <row r="1818" spans="1:26">
      <c r="A1818" s="1">
        <v>5150094598</v>
      </c>
      <c r="B1818" s="2">
        <v>83</v>
      </c>
      <c r="C1818" s="3">
        <v>42121.756249999999</v>
      </c>
      <c r="D1818" s="4">
        <f t="shared" si="282"/>
        <v>0.75624999999999998</v>
      </c>
      <c r="E1818" s="2">
        <f t="shared" si="283"/>
        <v>1</v>
      </c>
      <c r="F1818" s="2">
        <f t="shared" si="284"/>
        <v>1</v>
      </c>
      <c r="G1818" s="3">
        <v>42121.927083333299</v>
      </c>
      <c r="H1818" s="4">
        <f t="shared" si="285"/>
        <v>0.92708333333333337</v>
      </c>
      <c r="I1818" s="2">
        <f t="shared" si="286"/>
        <v>1</v>
      </c>
      <c r="J1818" s="2">
        <f t="shared" si="287"/>
        <v>2</v>
      </c>
      <c r="K1818" s="3">
        <v>42122.274305555598</v>
      </c>
      <c r="L1818" s="1">
        <f t="shared" si="280"/>
        <v>0.347222222299024</v>
      </c>
      <c r="M1818" s="1" t="s">
        <v>14</v>
      </c>
      <c r="N1818" s="1">
        <f t="shared" si="288"/>
        <v>1</v>
      </c>
      <c r="O1818" s="1" t="s">
        <v>23</v>
      </c>
      <c r="P1818" s="1">
        <v>12</v>
      </c>
      <c r="Q1818" s="1" t="s">
        <v>29</v>
      </c>
      <c r="R1818" s="1">
        <f t="shared" si="289"/>
        <v>2</v>
      </c>
      <c r="S1818" s="1" t="s">
        <v>19</v>
      </c>
      <c r="T1818" s="1">
        <v>0</v>
      </c>
      <c r="U1818" s="1">
        <v>0</v>
      </c>
      <c r="V1818" s="1">
        <v>39</v>
      </c>
      <c r="W1818">
        <f t="shared" si="281"/>
        <v>0.17083333330083406</v>
      </c>
      <c r="X1818">
        <f>COUNTIF($A$2:A1818,A1818)</f>
        <v>1</v>
      </c>
      <c r="Y1818" t="str">
        <f>VLOOKUP(A:A,[1]ZU_2015_ORIGINAL!A:F,6,FALSE)</f>
        <v>GCH</v>
      </c>
      <c r="Z1818" s="7"/>
    </row>
    <row r="1819" spans="1:26">
      <c r="A1819" s="1">
        <v>5150094617</v>
      </c>
      <c r="B1819" s="2">
        <v>77</v>
      </c>
      <c r="C1819" s="3">
        <v>42121.784722222197</v>
      </c>
      <c r="D1819" s="4">
        <f t="shared" si="282"/>
        <v>0.78472222222222221</v>
      </c>
      <c r="E1819" s="2">
        <f t="shared" si="283"/>
        <v>1</v>
      </c>
      <c r="F1819" s="2">
        <f t="shared" si="284"/>
        <v>1</v>
      </c>
      <c r="G1819" s="3">
        <v>42131.8125</v>
      </c>
      <c r="H1819" s="4">
        <f t="shared" si="285"/>
        <v>0.8125</v>
      </c>
      <c r="I1819" s="2">
        <f t="shared" si="286"/>
        <v>4</v>
      </c>
      <c r="J1819" s="2">
        <f t="shared" si="287"/>
        <v>2</v>
      </c>
      <c r="K1819" s="3">
        <v>42131.972916666702</v>
      </c>
      <c r="L1819" s="1">
        <f t="shared" si="280"/>
        <v>0.16041666670207633</v>
      </c>
      <c r="M1819" s="1" t="s">
        <v>14</v>
      </c>
      <c r="N1819" s="1">
        <f t="shared" si="288"/>
        <v>1</v>
      </c>
      <c r="O1819" s="1" t="s">
        <v>38</v>
      </c>
      <c r="P1819" s="1">
        <v>6</v>
      </c>
      <c r="Q1819" s="1" t="s">
        <v>29</v>
      </c>
      <c r="R1819" s="1">
        <f t="shared" si="289"/>
        <v>2</v>
      </c>
      <c r="S1819" s="1" t="s">
        <v>17</v>
      </c>
      <c r="T1819" s="1">
        <v>0</v>
      </c>
      <c r="U1819" s="1">
        <v>0</v>
      </c>
      <c r="V1819" s="1">
        <v>39</v>
      </c>
      <c r="W1819">
        <f t="shared" si="281"/>
        <v>10.027777777802839</v>
      </c>
      <c r="X1819">
        <f>COUNTIF($A$2:A1819,A1819)</f>
        <v>1</v>
      </c>
      <c r="Y1819" t="str">
        <f>VLOOKUP(A:A,[1]ZU_2015_ORIGINAL!A:F,6,FALSE)</f>
        <v>3MD</v>
      </c>
      <c r="Z1819" s="7"/>
    </row>
    <row r="1820" spans="1:26" hidden="1">
      <c r="A1820" s="1">
        <v>5150094631</v>
      </c>
      <c r="B1820" s="2">
        <v>8</v>
      </c>
      <c r="C1820" s="3">
        <v>42121.806250000001</v>
      </c>
      <c r="D1820" s="4">
        <f t="shared" si="282"/>
        <v>0.80625000000000002</v>
      </c>
      <c r="E1820" s="2">
        <f t="shared" si="283"/>
        <v>1</v>
      </c>
      <c r="F1820" s="2">
        <f t="shared" si="284"/>
        <v>2</v>
      </c>
      <c r="G1820" s="3">
        <v>42122.03125</v>
      </c>
      <c r="H1820" s="4">
        <f t="shared" si="285"/>
        <v>3.125E-2</v>
      </c>
      <c r="I1820" s="2">
        <f t="shared" si="286"/>
        <v>2</v>
      </c>
      <c r="J1820" s="2">
        <f t="shared" si="287"/>
        <v>2</v>
      </c>
      <c r="K1820" s="3">
        <v>42122.114583333299</v>
      </c>
      <c r="L1820" s="1">
        <f t="shared" si="280"/>
        <v>8.3333333299378864E-2</v>
      </c>
      <c r="M1820" s="1" t="s">
        <v>14</v>
      </c>
      <c r="N1820" s="1">
        <f t="shared" si="288"/>
        <v>1</v>
      </c>
      <c r="O1820" s="1" t="s">
        <v>32</v>
      </c>
      <c r="P1820" s="1">
        <v>23</v>
      </c>
      <c r="Q1820" s="1" t="s">
        <v>37</v>
      </c>
      <c r="R1820" s="1">
        <f t="shared" si="289"/>
        <v>2</v>
      </c>
      <c r="S1820" s="1" t="s">
        <v>19</v>
      </c>
      <c r="T1820" s="1">
        <v>0</v>
      </c>
      <c r="U1820" s="1">
        <v>0</v>
      </c>
      <c r="V1820" s="1">
        <v>39</v>
      </c>
      <c r="W1820">
        <f t="shared" si="281"/>
        <v>0.22499999999854481</v>
      </c>
      <c r="X1820">
        <f>COUNTIF($A$2:A1820,A1820)</f>
        <v>1</v>
      </c>
      <c r="Y1820" t="str">
        <f>VLOOKUP(A:A,[1]ZU_2015_ORIGINAL!A:F,6,FALSE)</f>
        <v>UCH</v>
      </c>
      <c r="Z1820" s="7"/>
    </row>
    <row r="1821" spans="1:26">
      <c r="A1821" s="1">
        <v>5150094635</v>
      </c>
      <c r="B1821" s="2">
        <v>15</v>
      </c>
      <c r="C1821" s="3">
        <v>42121.815972222197</v>
      </c>
      <c r="D1821" s="4">
        <f t="shared" si="282"/>
        <v>0.81597222222222221</v>
      </c>
      <c r="E1821" s="2">
        <f t="shared" si="283"/>
        <v>1</v>
      </c>
      <c r="F1821" s="2">
        <f t="shared" si="284"/>
        <v>2</v>
      </c>
      <c r="G1821" s="3">
        <v>42122.1875</v>
      </c>
      <c r="H1821" s="4">
        <f t="shared" si="285"/>
        <v>0.1875</v>
      </c>
      <c r="I1821" s="2">
        <f t="shared" si="286"/>
        <v>2</v>
      </c>
      <c r="J1821" s="2">
        <f t="shared" si="287"/>
        <v>2</v>
      </c>
      <c r="K1821" s="3">
        <v>42122.229166666701</v>
      </c>
      <c r="L1821" s="1">
        <f t="shared" si="280"/>
        <v>4.1666666700621136E-2</v>
      </c>
      <c r="M1821" s="1" t="s">
        <v>14</v>
      </c>
      <c r="N1821" s="1">
        <f t="shared" si="288"/>
        <v>1</v>
      </c>
      <c r="O1821" s="1" t="s">
        <v>40</v>
      </c>
      <c r="P1821" s="1">
        <v>17</v>
      </c>
      <c r="Q1821" s="1" t="s">
        <v>29</v>
      </c>
      <c r="R1821" s="1">
        <f t="shared" si="289"/>
        <v>2</v>
      </c>
      <c r="S1821" s="1" t="s">
        <v>19</v>
      </c>
      <c r="T1821" s="1">
        <v>0</v>
      </c>
      <c r="U1821" s="1">
        <v>0</v>
      </c>
      <c r="V1821" s="1">
        <v>39</v>
      </c>
      <c r="W1821">
        <f t="shared" si="281"/>
        <v>0.37152777780283941</v>
      </c>
      <c r="X1821">
        <f>COUNTIF($A$2:A1821,A1821)</f>
        <v>1</v>
      </c>
      <c r="Y1821" t="str">
        <f>VLOOKUP(A:A,[1]ZU_2015_ORIGINAL!A:F,6,FALSE)</f>
        <v>KCH</v>
      </c>
      <c r="Z1821" s="7"/>
    </row>
    <row r="1822" spans="1:26">
      <c r="A1822" s="1">
        <v>5150094698</v>
      </c>
      <c r="B1822" s="2">
        <v>84</v>
      </c>
      <c r="C1822" s="3">
        <v>42121.997916666704</v>
      </c>
      <c r="D1822" s="4">
        <f t="shared" si="282"/>
        <v>0.99791666666666667</v>
      </c>
      <c r="E1822" s="2">
        <f t="shared" si="283"/>
        <v>1</v>
      </c>
      <c r="F1822" s="2">
        <f t="shared" si="284"/>
        <v>2</v>
      </c>
      <c r="G1822" s="3">
        <v>42122.715277777803</v>
      </c>
      <c r="H1822" s="4">
        <f t="shared" si="285"/>
        <v>0.71527777777777779</v>
      </c>
      <c r="I1822" s="2">
        <f t="shared" si="286"/>
        <v>2</v>
      </c>
      <c r="J1822" s="2">
        <f t="shared" si="287"/>
        <v>1</v>
      </c>
      <c r="K1822" s="3">
        <v>42123.468055555597</v>
      </c>
      <c r="L1822" s="1">
        <f t="shared" si="280"/>
        <v>0.75277777779410826</v>
      </c>
      <c r="M1822" s="1" t="s">
        <v>14</v>
      </c>
      <c r="N1822" s="1">
        <f t="shared" si="288"/>
        <v>1</v>
      </c>
      <c r="O1822" s="1" t="s">
        <v>34</v>
      </c>
      <c r="P1822" s="1">
        <v>8</v>
      </c>
      <c r="Q1822" s="1" t="s">
        <v>29</v>
      </c>
      <c r="R1822" s="1">
        <f t="shared" si="289"/>
        <v>2</v>
      </c>
      <c r="S1822" s="1" t="s">
        <v>19</v>
      </c>
      <c r="T1822" s="1">
        <v>0</v>
      </c>
      <c r="U1822" s="1">
        <v>0</v>
      </c>
      <c r="V1822" s="1">
        <v>34</v>
      </c>
      <c r="W1822">
        <f t="shared" si="281"/>
        <v>0.71736111109930789</v>
      </c>
      <c r="X1822">
        <f>COUNTIF($A$2:A1822,A1822)</f>
        <v>1</v>
      </c>
      <c r="Y1822" t="str">
        <f>VLOOKUP(A:A,[1]ZU_2015_ORIGINAL!A:F,6,FALSE)</f>
        <v>4MD</v>
      </c>
      <c r="Z1822" s="7"/>
    </row>
    <row r="1823" spans="1:26">
      <c r="A1823" s="1">
        <v>5150094707</v>
      </c>
      <c r="B1823" s="2">
        <v>29</v>
      </c>
      <c r="C1823" s="3">
        <v>42122.026388888902</v>
      </c>
      <c r="D1823" s="4">
        <f t="shared" si="282"/>
        <v>2.6388888888888889E-2</v>
      </c>
      <c r="E1823" s="2">
        <f t="shared" si="283"/>
        <v>2</v>
      </c>
      <c r="F1823" s="2">
        <f t="shared" si="284"/>
        <v>2</v>
      </c>
      <c r="G1823" s="3">
        <v>42122.192361111098</v>
      </c>
      <c r="H1823" s="4">
        <f t="shared" si="285"/>
        <v>0.19236111111111112</v>
      </c>
      <c r="I1823" s="2">
        <f t="shared" si="286"/>
        <v>2</v>
      </c>
      <c r="J1823" s="2">
        <f t="shared" si="287"/>
        <v>2</v>
      </c>
      <c r="K1823" s="3">
        <v>42123.537499999999</v>
      </c>
      <c r="L1823" s="1">
        <f t="shared" si="280"/>
        <v>1.3451388889006921</v>
      </c>
      <c r="M1823" s="1" t="s">
        <v>14</v>
      </c>
      <c r="N1823" s="1">
        <f t="shared" si="288"/>
        <v>1</v>
      </c>
      <c r="O1823" s="1" t="s">
        <v>27</v>
      </c>
      <c r="P1823" s="1">
        <v>13</v>
      </c>
      <c r="Q1823" s="1" t="s">
        <v>29</v>
      </c>
      <c r="R1823" s="1">
        <f t="shared" si="289"/>
        <v>2</v>
      </c>
      <c r="S1823" s="1" t="s">
        <v>19</v>
      </c>
      <c r="T1823" s="1">
        <v>0</v>
      </c>
      <c r="U1823" s="1">
        <v>0</v>
      </c>
      <c r="V1823" s="1">
        <v>31</v>
      </c>
      <c r="W1823">
        <f t="shared" si="281"/>
        <v>0.1659722221957054</v>
      </c>
      <c r="X1823">
        <f>COUNTIF($A$2:A1823,A1823)</f>
        <v>1</v>
      </c>
      <c r="Y1823" t="str">
        <f>VLOOKUP(A:A,[1]ZU_2015_ORIGINAL!A:F,6,FALSE)</f>
        <v>GYN</v>
      </c>
      <c r="Z1823" s="7"/>
    </row>
    <row r="1824" spans="1:26" hidden="1">
      <c r="A1824" s="1">
        <v>5150094722</v>
      </c>
      <c r="B1824" s="2">
        <v>22</v>
      </c>
      <c r="C1824" s="3">
        <v>42122.248611111099</v>
      </c>
      <c r="D1824" s="4">
        <f t="shared" si="282"/>
        <v>0.24861111111111112</v>
      </c>
      <c r="E1824" s="2">
        <f t="shared" si="283"/>
        <v>2</v>
      </c>
      <c r="F1824" s="2">
        <f t="shared" si="284"/>
        <v>2</v>
      </c>
      <c r="G1824" s="3">
        <v>42122.439583333296</v>
      </c>
      <c r="H1824" s="4">
        <f t="shared" si="285"/>
        <v>0.43958333333333338</v>
      </c>
      <c r="I1824" s="2">
        <f t="shared" si="286"/>
        <v>2</v>
      </c>
      <c r="J1824" s="2">
        <f t="shared" si="287"/>
        <v>1</v>
      </c>
      <c r="K1824" s="3">
        <v>42123.407638888901</v>
      </c>
      <c r="L1824" s="1">
        <f t="shared" si="280"/>
        <v>0.96805555560422363</v>
      </c>
      <c r="M1824" s="1" t="s">
        <v>14</v>
      </c>
      <c r="N1824" s="1">
        <f t="shared" si="288"/>
        <v>1</v>
      </c>
      <c r="O1824" s="1" t="s">
        <v>32</v>
      </c>
      <c r="P1824" s="1">
        <v>23</v>
      </c>
      <c r="Q1824" s="1" t="s">
        <v>37</v>
      </c>
      <c r="R1824" s="1">
        <f t="shared" si="289"/>
        <v>2</v>
      </c>
      <c r="S1824" s="1" t="s">
        <v>19</v>
      </c>
      <c r="T1824" s="1">
        <v>0</v>
      </c>
      <c r="U1824" s="1">
        <v>0</v>
      </c>
      <c r="V1824" s="1">
        <v>32</v>
      </c>
      <c r="W1824">
        <f t="shared" si="281"/>
        <v>0.19097222219716059</v>
      </c>
      <c r="X1824">
        <f>COUNTIF($A$2:A1824,A1824)</f>
        <v>1</v>
      </c>
      <c r="Y1824" t="str">
        <f>VLOOKUP(A:A,[1]ZU_2015_ORIGINAL!A:F,6,FALSE)</f>
        <v>UCH</v>
      </c>
      <c r="Z1824" s="7"/>
    </row>
    <row r="1825" spans="1:26" hidden="1">
      <c r="A1825" s="1">
        <v>5150094749</v>
      </c>
      <c r="B1825" s="2">
        <v>70</v>
      </c>
      <c r="C1825" s="3">
        <v>42122.329166666699</v>
      </c>
      <c r="D1825" s="4">
        <f t="shared" si="282"/>
        <v>0.32916666666666666</v>
      </c>
      <c r="E1825" s="2">
        <f t="shared" si="283"/>
        <v>2</v>
      </c>
      <c r="F1825" s="2">
        <f t="shared" si="284"/>
        <v>1</v>
      </c>
      <c r="G1825" s="3">
        <v>42123.720138888901</v>
      </c>
      <c r="H1825" s="4">
        <f t="shared" si="285"/>
        <v>0.72013888888888899</v>
      </c>
      <c r="I1825" s="2">
        <f t="shared" si="286"/>
        <v>3</v>
      </c>
      <c r="J1825" s="2">
        <f t="shared" si="287"/>
        <v>1</v>
      </c>
      <c r="K1825" s="3">
        <v>42124.4284722222</v>
      </c>
      <c r="L1825" s="1">
        <f t="shared" si="280"/>
        <v>0.70833333329937886</v>
      </c>
      <c r="M1825" s="1" t="s">
        <v>14</v>
      </c>
      <c r="N1825" s="1">
        <f t="shared" si="288"/>
        <v>1</v>
      </c>
      <c r="O1825" s="1" t="s">
        <v>15</v>
      </c>
      <c r="P1825" s="1">
        <v>19</v>
      </c>
      <c r="Q1825" s="1" t="s">
        <v>16</v>
      </c>
      <c r="R1825" s="1">
        <f t="shared" si="289"/>
        <v>1</v>
      </c>
      <c r="S1825" s="1" t="s">
        <v>25</v>
      </c>
      <c r="T1825" s="1">
        <v>0</v>
      </c>
      <c r="U1825" s="1">
        <v>0</v>
      </c>
      <c r="V1825" s="1">
        <v>32</v>
      </c>
      <c r="W1825">
        <f t="shared" si="281"/>
        <v>1.3909722222015262</v>
      </c>
      <c r="X1825">
        <f>COUNTIF($A$2:A1825,A1825)</f>
        <v>1</v>
      </c>
      <c r="Y1825" t="str">
        <f>VLOOKUP(A:A,[1]ZU_2015_ORIGINAL!A:F,6,FALSE)</f>
        <v>NCH</v>
      </c>
      <c r="Z1825" s="7"/>
    </row>
    <row r="1826" spans="1:26" hidden="1">
      <c r="A1826" s="1">
        <v>5150094749</v>
      </c>
      <c r="B1826" s="2">
        <v>70</v>
      </c>
      <c r="C1826" s="3">
        <v>42122.329166666699</v>
      </c>
      <c r="D1826" s="4">
        <f t="shared" si="282"/>
        <v>0.32916666666666666</v>
      </c>
      <c r="E1826" s="2">
        <f t="shared" si="283"/>
        <v>2</v>
      </c>
      <c r="F1826" s="2">
        <f t="shared" si="284"/>
        <v>1</v>
      </c>
      <c r="G1826" s="3">
        <v>42137.177083333299</v>
      </c>
      <c r="H1826" s="4">
        <f t="shared" si="285"/>
        <v>0.17708333333333334</v>
      </c>
      <c r="I1826" s="2">
        <f t="shared" si="286"/>
        <v>3</v>
      </c>
      <c r="J1826" s="2">
        <f t="shared" si="287"/>
        <v>2</v>
      </c>
      <c r="K1826" s="3">
        <v>42137.282638888901</v>
      </c>
      <c r="L1826" s="1">
        <f t="shared" si="280"/>
        <v>0.10555555560131324</v>
      </c>
      <c r="M1826" s="1" t="s">
        <v>14</v>
      </c>
      <c r="N1826" s="1">
        <f t="shared" si="288"/>
        <v>1</v>
      </c>
      <c r="O1826" s="1" t="s">
        <v>15</v>
      </c>
      <c r="P1826" s="1">
        <v>19</v>
      </c>
      <c r="Q1826" s="1" t="s">
        <v>16</v>
      </c>
      <c r="R1826" s="1">
        <f t="shared" si="289"/>
        <v>1</v>
      </c>
      <c r="S1826" s="1" t="s">
        <v>25</v>
      </c>
      <c r="T1826" s="1">
        <v>0</v>
      </c>
      <c r="U1826" s="1">
        <v>0</v>
      </c>
      <c r="V1826" s="1">
        <v>39</v>
      </c>
      <c r="W1826">
        <f t="shared" si="281"/>
        <v>14.847916666600213</v>
      </c>
      <c r="X1826">
        <f>COUNTIF($A$2:A1826,A1826)</f>
        <v>2</v>
      </c>
      <c r="Y1826" t="str">
        <f>VLOOKUP(A:A,[1]ZU_2015_ORIGINAL!A:F,6,FALSE)</f>
        <v>NCH</v>
      </c>
      <c r="Z1826" s="7"/>
    </row>
    <row r="1827" spans="1:26" hidden="1">
      <c r="A1827" s="1">
        <v>5150094878</v>
      </c>
      <c r="B1827" s="2">
        <v>51</v>
      </c>
      <c r="C1827" s="3">
        <v>42122.396527777797</v>
      </c>
      <c r="D1827" s="4">
        <f t="shared" si="282"/>
        <v>0.39652777777777781</v>
      </c>
      <c r="E1827" s="2">
        <f t="shared" si="283"/>
        <v>2</v>
      </c>
      <c r="F1827" s="2">
        <f t="shared" si="284"/>
        <v>1</v>
      </c>
      <c r="G1827" s="3">
        <v>42122.861111111102</v>
      </c>
      <c r="H1827" s="4">
        <f t="shared" si="285"/>
        <v>0.86111111111111116</v>
      </c>
      <c r="I1827" s="2">
        <f t="shared" si="286"/>
        <v>2</v>
      </c>
      <c r="J1827" s="2">
        <f t="shared" si="287"/>
        <v>2</v>
      </c>
      <c r="K1827" s="3">
        <v>42122.993055555598</v>
      </c>
      <c r="L1827" s="1">
        <f t="shared" si="280"/>
        <v>0.13194444449618459</v>
      </c>
      <c r="M1827" s="1" t="s">
        <v>14</v>
      </c>
      <c r="N1827" s="1">
        <f t="shared" si="288"/>
        <v>1</v>
      </c>
      <c r="O1827" s="1" t="s">
        <v>15</v>
      </c>
      <c r="P1827" s="1">
        <v>19</v>
      </c>
      <c r="Q1827" s="1" t="s">
        <v>16</v>
      </c>
      <c r="R1827" s="1">
        <f t="shared" si="289"/>
        <v>1</v>
      </c>
      <c r="S1827" s="1" t="s">
        <v>19</v>
      </c>
      <c r="T1827" s="1">
        <v>0</v>
      </c>
      <c r="U1827" s="1">
        <v>0</v>
      </c>
      <c r="V1827" s="1">
        <v>39</v>
      </c>
      <c r="W1827">
        <f t="shared" si="281"/>
        <v>0.46458333330519963</v>
      </c>
      <c r="X1827">
        <f>COUNTIF($A$2:A1827,A1827)</f>
        <v>1</v>
      </c>
      <c r="Y1827" t="str">
        <f>VLOOKUP(A:A,[1]ZU_2015_ORIGINAL!A:F,6,FALSE)</f>
        <v>NCH</v>
      </c>
      <c r="Z1827" s="7"/>
    </row>
    <row r="1828" spans="1:26" hidden="1">
      <c r="A1828" s="1">
        <v>5150094943</v>
      </c>
      <c r="B1828" s="2">
        <v>69</v>
      </c>
      <c r="C1828" s="3">
        <v>42122.427777777797</v>
      </c>
      <c r="D1828" s="4">
        <f t="shared" si="282"/>
        <v>0.42777777777777781</v>
      </c>
      <c r="E1828" s="2">
        <f t="shared" si="283"/>
        <v>2</v>
      </c>
      <c r="F1828" s="2">
        <f t="shared" si="284"/>
        <v>1</v>
      </c>
      <c r="G1828" s="3">
        <v>42123.466666666704</v>
      </c>
      <c r="H1828" s="4">
        <f t="shared" si="285"/>
        <v>0.46666666666666662</v>
      </c>
      <c r="I1828" s="2">
        <f t="shared" si="286"/>
        <v>3</v>
      </c>
      <c r="J1828" s="2">
        <f t="shared" si="287"/>
        <v>1</v>
      </c>
      <c r="K1828" s="3">
        <v>42124.547916666699</v>
      </c>
      <c r="L1828" s="1">
        <f t="shared" si="280"/>
        <v>1.0812499999956344</v>
      </c>
      <c r="M1828" s="1" t="s">
        <v>14</v>
      </c>
      <c r="N1828" s="1">
        <f t="shared" si="288"/>
        <v>1</v>
      </c>
      <c r="O1828" s="1" t="s">
        <v>28</v>
      </c>
      <c r="P1828" s="1">
        <v>15</v>
      </c>
      <c r="Q1828" s="1" t="s">
        <v>16</v>
      </c>
      <c r="R1828" s="1">
        <f t="shared" si="289"/>
        <v>1</v>
      </c>
      <c r="S1828" s="1" t="s">
        <v>25</v>
      </c>
      <c r="T1828" s="1">
        <v>0</v>
      </c>
      <c r="U1828" s="1">
        <v>0</v>
      </c>
      <c r="V1828" s="1">
        <v>35</v>
      </c>
      <c r="W1828">
        <f t="shared" si="281"/>
        <v>1.0388888889065129</v>
      </c>
      <c r="X1828">
        <f>COUNTIF($A$2:A1828,A1828)</f>
        <v>1</v>
      </c>
      <c r="Y1828" t="str">
        <f>VLOOKUP(A:A,[1]ZU_2015_ORIGINAL!A:F,6,FALSE)</f>
        <v>HTC</v>
      </c>
      <c r="Z1828" s="7"/>
    </row>
    <row r="1829" spans="1:26" hidden="1">
      <c r="A1829" s="1">
        <v>5150094967</v>
      </c>
      <c r="B1829" s="2">
        <v>54</v>
      </c>
      <c r="C1829" s="3">
        <v>42122.435416666704</v>
      </c>
      <c r="D1829" s="4">
        <f t="shared" si="282"/>
        <v>0.43541666666666662</v>
      </c>
      <c r="E1829" s="2">
        <f t="shared" si="283"/>
        <v>2</v>
      </c>
      <c r="F1829" s="2">
        <f t="shared" si="284"/>
        <v>1</v>
      </c>
      <c r="G1829" s="3">
        <v>42123.4555555556</v>
      </c>
      <c r="H1829" s="4">
        <f t="shared" si="285"/>
        <v>0.45555555555555555</v>
      </c>
      <c r="I1829" s="2">
        <f t="shared" si="286"/>
        <v>3</v>
      </c>
      <c r="J1829" s="2">
        <f t="shared" si="287"/>
        <v>1</v>
      </c>
      <c r="K1829" s="3">
        <v>42124.4243055556</v>
      </c>
      <c r="L1829" s="1">
        <f t="shared" si="280"/>
        <v>0.96875</v>
      </c>
      <c r="M1829" s="1" t="s">
        <v>14</v>
      </c>
      <c r="N1829" s="1">
        <f t="shared" si="288"/>
        <v>1</v>
      </c>
      <c r="O1829" s="1" t="s">
        <v>28</v>
      </c>
      <c r="P1829" s="1">
        <v>15</v>
      </c>
      <c r="Q1829" s="1" t="s">
        <v>16</v>
      </c>
      <c r="R1829" s="1">
        <f t="shared" si="289"/>
        <v>1</v>
      </c>
      <c r="S1829" s="1" t="s">
        <v>19</v>
      </c>
      <c r="T1829" s="1">
        <v>0</v>
      </c>
      <c r="U1829" s="1">
        <v>0</v>
      </c>
      <c r="V1829" s="1">
        <v>32</v>
      </c>
      <c r="W1829">
        <f t="shared" si="281"/>
        <v>1.0201388888963265</v>
      </c>
      <c r="X1829">
        <f>COUNTIF($A$2:A1829,A1829)</f>
        <v>1</v>
      </c>
      <c r="Y1829" t="str">
        <f>VLOOKUP(A:A,[1]ZU_2015_ORIGINAL!A:F,6,FALSE)</f>
        <v>HTC</v>
      </c>
      <c r="Z1829" s="7"/>
    </row>
    <row r="1830" spans="1:26" hidden="1">
      <c r="A1830" s="1">
        <v>5150095003</v>
      </c>
      <c r="B1830" s="2">
        <v>77</v>
      </c>
      <c r="C1830" s="3">
        <v>42122.449305555601</v>
      </c>
      <c r="D1830" s="4">
        <f t="shared" si="282"/>
        <v>0.44930555555555557</v>
      </c>
      <c r="E1830" s="2">
        <f t="shared" si="283"/>
        <v>2</v>
      </c>
      <c r="F1830" s="2">
        <f t="shared" si="284"/>
        <v>1</v>
      </c>
      <c r="G1830" s="3">
        <v>42123.618750000001</v>
      </c>
      <c r="H1830" s="4">
        <f t="shared" si="285"/>
        <v>0.61875000000000002</v>
      </c>
      <c r="I1830" s="2">
        <f t="shared" si="286"/>
        <v>3</v>
      </c>
      <c r="J1830" s="2">
        <f t="shared" si="287"/>
        <v>1</v>
      </c>
      <c r="K1830" s="3">
        <v>42124.449305555601</v>
      </c>
      <c r="L1830" s="1">
        <f t="shared" si="280"/>
        <v>0.83055555559985805</v>
      </c>
      <c r="M1830" s="1" t="s">
        <v>14</v>
      </c>
      <c r="N1830" s="1">
        <f t="shared" si="288"/>
        <v>1</v>
      </c>
      <c r="O1830" s="1" t="s">
        <v>28</v>
      </c>
      <c r="P1830" s="1">
        <v>15</v>
      </c>
      <c r="Q1830" s="1" t="s">
        <v>16</v>
      </c>
      <c r="R1830" s="1">
        <f t="shared" si="289"/>
        <v>1</v>
      </c>
      <c r="S1830" s="1" t="s">
        <v>19</v>
      </c>
      <c r="T1830" s="1">
        <v>0</v>
      </c>
      <c r="U1830" s="1">
        <v>0</v>
      </c>
      <c r="V1830" s="1">
        <v>31</v>
      </c>
      <c r="W1830">
        <f t="shared" si="281"/>
        <v>1.1694444444001419</v>
      </c>
      <c r="X1830">
        <f>COUNTIF($A$2:A1830,A1830)</f>
        <v>1</v>
      </c>
      <c r="Y1830" t="str">
        <f>VLOOKUP(A:A,[1]ZU_2015_ORIGINAL!A:F,6,FALSE)</f>
        <v>HTC</v>
      </c>
      <c r="Z1830" s="7"/>
    </row>
    <row r="1831" spans="1:26" hidden="1">
      <c r="A1831" s="1">
        <v>5150095060</v>
      </c>
      <c r="B1831" s="2">
        <v>34</v>
      </c>
      <c r="C1831" s="3">
        <v>42122.490277777797</v>
      </c>
      <c r="D1831" s="4">
        <f t="shared" si="282"/>
        <v>0.49027777777777781</v>
      </c>
      <c r="E1831" s="2">
        <f t="shared" si="283"/>
        <v>2</v>
      </c>
      <c r="F1831" s="2">
        <f t="shared" si="284"/>
        <v>1</v>
      </c>
      <c r="G1831" s="3">
        <v>42131.958333333299</v>
      </c>
      <c r="H1831" s="4">
        <f t="shared" si="285"/>
        <v>0.95833333333333337</v>
      </c>
      <c r="I1831" s="2">
        <f t="shared" si="286"/>
        <v>4</v>
      </c>
      <c r="J1831" s="2">
        <f t="shared" si="287"/>
        <v>2</v>
      </c>
      <c r="K1831" s="3">
        <v>42132.101388888899</v>
      </c>
      <c r="L1831" s="1">
        <f t="shared" si="280"/>
        <v>0.14305555559985805</v>
      </c>
      <c r="M1831" s="1" t="s">
        <v>14</v>
      </c>
      <c r="N1831" s="1">
        <f t="shared" si="288"/>
        <v>1</v>
      </c>
      <c r="O1831" s="1" t="s">
        <v>27</v>
      </c>
      <c r="P1831" s="1">
        <v>13</v>
      </c>
      <c r="Q1831" s="1" t="s">
        <v>16</v>
      </c>
      <c r="R1831" s="1">
        <f t="shared" si="289"/>
        <v>1</v>
      </c>
      <c r="S1831" s="1" t="s">
        <v>19</v>
      </c>
      <c r="T1831" s="1">
        <v>0</v>
      </c>
      <c r="U1831" s="1">
        <v>0</v>
      </c>
      <c r="V1831" s="1">
        <v>39</v>
      </c>
      <c r="W1831">
        <f t="shared" si="281"/>
        <v>9.4680555555023602</v>
      </c>
      <c r="X1831">
        <f>COUNTIF($A$2:A1831,A1831)</f>
        <v>1</v>
      </c>
      <c r="Y1831" t="str">
        <f>VLOOKUP(A:A,[1]ZU_2015_ORIGINAL!A:F,6,FALSE)</f>
        <v>GYN</v>
      </c>
      <c r="Z1831" s="7"/>
    </row>
    <row r="1832" spans="1:26" hidden="1">
      <c r="A1832" s="1">
        <v>5150095206</v>
      </c>
      <c r="B1832" s="2">
        <v>76</v>
      </c>
      <c r="C1832" s="3">
        <v>42122.597222222197</v>
      </c>
      <c r="D1832" s="4">
        <f t="shared" si="282"/>
        <v>0.59722222222222221</v>
      </c>
      <c r="E1832" s="2">
        <f t="shared" si="283"/>
        <v>2</v>
      </c>
      <c r="F1832" s="2">
        <f t="shared" si="284"/>
        <v>1</v>
      </c>
      <c r="G1832" s="3">
        <v>42123.734722222202</v>
      </c>
      <c r="H1832" s="4">
        <f t="shared" si="285"/>
        <v>0.73472222222222217</v>
      </c>
      <c r="I1832" s="2">
        <f t="shared" si="286"/>
        <v>3</v>
      </c>
      <c r="J1832" s="2">
        <f t="shared" si="287"/>
        <v>1</v>
      </c>
      <c r="K1832" s="3">
        <v>42124.490277777797</v>
      </c>
      <c r="L1832" s="1">
        <f t="shared" si="280"/>
        <v>0.75555555559549248</v>
      </c>
      <c r="M1832" s="1" t="s">
        <v>14</v>
      </c>
      <c r="N1832" s="1">
        <f t="shared" si="288"/>
        <v>1</v>
      </c>
      <c r="O1832" s="1" t="s">
        <v>34</v>
      </c>
      <c r="P1832" s="1">
        <v>8</v>
      </c>
      <c r="Q1832" s="1" t="s">
        <v>16</v>
      </c>
      <c r="R1832" s="1">
        <f t="shared" si="289"/>
        <v>1</v>
      </c>
      <c r="S1832" s="1" t="s">
        <v>19</v>
      </c>
      <c r="T1832" s="1">
        <v>0</v>
      </c>
      <c r="U1832" s="1">
        <v>0</v>
      </c>
      <c r="V1832" s="1">
        <v>33</v>
      </c>
      <c r="W1832">
        <f t="shared" si="281"/>
        <v>1.1375000000043656</v>
      </c>
      <c r="X1832">
        <f>COUNTIF($A$2:A1832,A1832)</f>
        <v>1</v>
      </c>
      <c r="Y1832" t="str">
        <f>VLOOKUP(A:A,[1]ZU_2015_ORIGINAL!A:F,6,FALSE)</f>
        <v>4MD</v>
      </c>
      <c r="Z1832" s="7"/>
    </row>
    <row r="1833" spans="1:26" hidden="1">
      <c r="A1833" s="1">
        <v>5150095269</v>
      </c>
      <c r="B1833" s="2">
        <v>68</v>
      </c>
      <c r="C1833" s="3">
        <v>42157.363194444399</v>
      </c>
      <c r="D1833" s="4">
        <f t="shared" si="282"/>
        <v>0.36319444444444443</v>
      </c>
      <c r="E1833" s="2">
        <f t="shared" si="283"/>
        <v>2</v>
      </c>
      <c r="F1833" s="2">
        <f t="shared" si="284"/>
        <v>1</v>
      </c>
      <c r="G1833" s="3">
        <v>42158.663888888899</v>
      </c>
      <c r="H1833" s="4">
        <f t="shared" si="285"/>
        <v>0.66388888888888886</v>
      </c>
      <c r="I1833" s="2">
        <f t="shared" si="286"/>
        <v>3</v>
      </c>
      <c r="J1833" s="2">
        <f t="shared" si="287"/>
        <v>1</v>
      </c>
      <c r="K1833" s="3">
        <v>42159.433333333298</v>
      </c>
      <c r="L1833" s="1">
        <f t="shared" si="280"/>
        <v>0.76944444439868676</v>
      </c>
      <c r="M1833" s="1" t="s">
        <v>14</v>
      </c>
      <c r="N1833" s="1">
        <f t="shared" si="288"/>
        <v>1</v>
      </c>
      <c r="O1833" s="1" t="s">
        <v>18</v>
      </c>
      <c r="P1833" s="1">
        <v>11</v>
      </c>
      <c r="Q1833" s="1" t="s">
        <v>16</v>
      </c>
      <c r="R1833" s="1">
        <f t="shared" si="289"/>
        <v>1</v>
      </c>
      <c r="S1833" s="1" t="s">
        <v>19</v>
      </c>
      <c r="T1833" s="1">
        <v>0</v>
      </c>
      <c r="U1833" s="1">
        <v>0</v>
      </c>
      <c r="V1833" s="1">
        <v>33</v>
      </c>
      <c r="W1833">
        <f t="shared" si="281"/>
        <v>1.3006944445005502</v>
      </c>
      <c r="X1833">
        <f>COUNTIF($A$2:A1833,A1833)</f>
        <v>1</v>
      </c>
      <c r="Y1833" t="str">
        <f>VLOOKUP(A:A,[1]ZU_2015_ORIGINAL!A:F,6,FALSE)</f>
        <v>AVT</v>
      </c>
      <c r="Z1833" s="7"/>
    </row>
    <row r="1834" spans="1:26" hidden="1">
      <c r="A1834" s="1">
        <v>5150095309</v>
      </c>
      <c r="B1834" s="2">
        <v>49</v>
      </c>
      <c r="C1834" s="3">
        <v>42122.686805555597</v>
      </c>
      <c r="D1834" s="4">
        <f t="shared" si="282"/>
        <v>0.68680555555555556</v>
      </c>
      <c r="E1834" s="2">
        <f t="shared" si="283"/>
        <v>2</v>
      </c>
      <c r="F1834" s="2">
        <f t="shared" si="284"/>
        <v>1</v>
      </c>
      <c r="G1834" s="3">
        <v>42123.503472222197</v>
      </c>
      <c r="H1834" s="4">
        <f t="shared" si="285"/>
        <v>0.50347222222222221</v>
      </c>
      <c r="I1834" s="2">
        <f t="shared" si="286"/>
        <v>3</v>
      </c>
      <c r="J1834" s="2">
        <f t="shared" si="287"/>
        <v>1</v>
      </c>
      <c r="K1834" s="3">
        <v>42124.423611111102</v>
      </c>
      <c r="L1834" s="1">
        <f t="shared" si="280"/>
        <v>0.92013888890505768</v>
      </c>
      <c r="M1834" s="1" t="s">
        <v>14</v>
      </c>
      <c r="N1834" s="1">
        <f t="shared" si="288"/>
        <v>1</v>
      </c>
      <c r="O1834" s="1" t="s">
        <v>18</v>
      </c>
      <c r="P1834" s="1">
        <v>11</v>
      </c>
      <c r="Q1834" s="1" t="s">
        <v>16</v>
      </c>
      <c r="R1834" s="1">
        <f t="shared" si="289"/>
        <v>1</v>
      </c>
      <c r="S1834" s="1" t="s">
        <v>19</v>
      </c>
      <c r="T1834" s="1">
        <v>0</v>
      </c>
      <c r="U1834" s="1">
        <v>0</v>
      </c>
      <c r="V1834" s="1">
        <v>34</v>
      </c>
      <c r="W1834">
        <f t="shared" si="281"/>
        <v>0.81666666660021292</v>
      </c>
      <c r="X1834">
        <f>COUNTIF($A$2:A1834,A1834)</f>
        <v>1</v>
      </c>
      <c r="Y1834" t="str">
        <f>VLOOKUP(A:A,[1]ZU_2015_ORIGINAL!A:F,6,FALSE)</f>
        <v>AVT</v>
      </c>
      <c r="Z1834" s="7"/>
    </row>
    <row r="1835" spans="1:26">
      <c r="A1835" s="1">
        <v>5150095328</v>
      </c>
      <c r="B1835" s="2">
        <v>55</v>
      </c>
      <c r="C1835" s="3">
        <v>42122.729861111096</v>
      </c>
      <c r="D1835" s="4">
        <f t="shared" si="282"/>
        <v>0.72986111111111107</v>
      </c>
      <c r="E1835" s="2">
        <f t="shared" si="283"/>
        <v>2</v>
      </c>
      <c r="F1835" s="2">
        <f t="shared" si="284"/>
        <v>1</v>
      </c>
      <c r="G1835" s="3">
        <v>42122.923611111102</v>
      </c>
      <c r="H1835" s="4">
        <f t="shared" si="285"/>
        <v>0.92361111111111116</v>
      </c>
      <c r="I1835" s="2">
        <f t="shared" si="286"/>
        <v>2</v>
      </c>
      <c r="J1835" s="2">
        <f t="shared" si="287"/>
        <v>2</v>
      </c>
      <c r="K1835" s="3">
        <v>42122.988888888904</v>
      </c>
      <c r="L1835" s="1">
        <f t="shared" si="280"/>
        <v>6.5277777801384218E-2</v>
      </c>
      <c r="M1835" s="1" t="s">
        <v>14</v>
      </c>
      <c r="N1835" s="1">
        <f t="shared" si="288"/>
        <v>1</v>
      </c>
      <c r="O1835" s="1" t="s">
        <v>32</v>
      </c>
      <c r="P1835" s="1">
        <v>23</v>
      </c>
      <c r="Q1835" s="1" t="s">
        <v>29</v>
      </c>
      <c r="R1835" s="1">
        <f t="shared" si="289"/>
        <v>2</v>
      </c>
      <c r="S1835" s="1" t="s">
        <v>21</v>
      </c>
      <c r="T1835" s="1">
        <v>0</v>
      </c>
      <c r="U1835" s="1">
        <v>0</v>
      </c>
      <c r="V1835" s="1">
        <v>39</v>
      </c>
      <c r="W1835">
        <f t="shared" si="281"/>
        <v>0.19375000000582077</v>
      </c>
      <c r="X1835">
        <f>COUNTIF($A$2:A1835,A1835)</f>
        <v>1</v>
      </c>
      <c r="Y1835" t="str">
        <f>VLOOKUP(A:A,[1]ZU_2015_ORIGINAL!A:F,6,FALSE)</f>
        <v>UCH</v>
      </c>
      <c r="Z1835" s="7"/>
    </row>
    <row r="1836" spans="1:26" hidden="1">
      <c r="A1836" s="1">
        <v>5150095329</v>
      </c>
      <c r="B1836" s="2">
        <v>41</v>
      </c>
      <c r="C1836" s="3">
        <v>42122.734722222202</v>
      </c>
      <c r="D1836" s="4">
        <f t="shared" si="282"/>
        <v>0.73472222222222217</v>
      </c>
      <c r="E1836" s="2">
        <f t="shared" si="283"/>
        <v>2</v>
      </c>
      <c r="F1836" s="2">
        <f t="shared" si="284"/>
        <v>1</v>
      </c>
      <c r="G1836" s="3">
        <v>42123.944444444402</v>
      </c>
      <c r="H1836" s="4">
        <f t="shared" si="285"/>
        <v>0.94444444444444453</v>
      </c>
      <c r="I1836" s="2">
        <f t="shared" si="286"/>
        <v>3</v>
      </c>
      <c r="J1836" s="2">
        <f t="shared" si="287"/>
        <v>2</v>
      </c>
      <c r="K1836" s="3">
        <v>42123.989583333299</v>
      </c>
      <c r="L1836" s="1">
        <f t="shared" si="280"/>
        <v>4.5138888897781726E-2</v>
      </c>
      <c r="M1836" s="1" t="s">
        <v>14</v>
      </c>
      <c r="N1836" s="1">
        <f t="shared" si="288"/>
        <v>1</v>
      </c>
      <c r="O1836" s="1" t="s">
        <v>27</v>
      </c>
      <c r="P1836" s="1">
        <v>13</v>
      </c>
      <c r="Q1836" s="1" t="s">
        <v>16</v>
      </c>
      <c r="R1836" s="1">
        <f t="shared" si="289"/>
        <v>1</v>
      </c>
      <c r="S1836" s="1" t="s">
        <v>19</v>
      </c>
      <c r="T1836" s="1">
        <v>0</v>
      </c>
      <c r="U1836" s="1">
        <v>0</v>
      </c>
      <c r="V1836" s="1">
        <v>39</v>
      </c>
      <c r="W1836">
        <f t="shared" si="281"/>
        <v>1.209722222200071</v>
      </c>
      <c r="X1836">
        <f>COUNTIF($A$2:A1836,A1836)</f>
        <v>1</v>
      </c>
      <c r="Y1836" t="str">
        <f>VLOOKUP(A:A,[1]ZU_2015_ORIGINAL!A:F,6,FALSE)</f>
        <v>GYN</v>
      </c>
      <c r="Z1836" s="7"/>
    </row>
    <row r="1837" spans="1:26">
      <c r="A1837" s="1">
        <v>5150095334</v>
      </c>
      <c r="B1837" s="2">
        <v>91</v>
      </c>
      <c r="C1837" s="3">
        <v>42122.756944444402</v>
      </c>
      <c r="D1837" s="4">
        <f t="shared" si="282"/>
        <v>0.75694444444444453</v>
      </c>
      <c r="E1837" s="2">
        <f t="shared" si="283"/>
        <v>2</v>
      </c>
      <c r="F1837" s="2">
        <f t="shared" si="284"/>
        <v>1</v>
      </c>
      <c r="G1837" s="3">
        <v>42124.6</v>
      </c>
      <c r="H1837" s="4">
        <f t="shared" si="285"/>
        <v>0.6</v>
      </c>
      <c r="I1837" s="2">
        <f t="shared" si="286"/>
        <v>4</v>
      </c>
      <c r="J1837" s="2">
        <f t="shared" si="287"/>
        <v>1</v>
      </c>
      <c r="K1837" s="3">
        <v>42125.430555555598</v>
      </c>
      <c r="L1837" s="1">
        <f t="shared" si="280"/>
        <v>0.83055555559985805</v>
      </c>
      <c r="M1837" s="1" t="s">
        <v>14</v>
      </c>
      <c r="N1837" s="1">
        <f t="shared" si="288"/>
        <v>1</v>
      </c>
      <c r="O1837" s="1" t="s">
        <v>32</v>
      </c>
      <c r="P1837" s="1">
        <v>23</v>
      </c>
      <c r="Q1837" s="1" t="s">
        <v>29</v>
      </c>
      <c r="R1837" s="1">
        <f t="shared" si="289"/>
        <v>2</v>
      </c>
      <c r="S1837" s="1" t="s">
        <v>19</v>
      </c>
      <c r="T1837" s="1">
        <v>0</v>
      </c>
      <c r="U1837" s="1">
        <v>0</v>
      </c>
      <c r="V1837" s="1">
        <v>35</v>
      </c>
      <c r="W1837">
        <f t="shared" si="281"/>
        <v>1.8430555555969477</v>
      </c>
      <c r="X1837">
        <f>COUNTIF($A$2:A1837,A1837)</f>
        <v>1</v>
      </c>
      <c r="Y1837" t="str">
        <f>VLOOKUP(A:A,[1]ZU_2015_ORIGINAL!A:F,6,FALSE)</f>
        <v>UCH</v>
      </c>
      <c r="Z1837" s="7"/>
    </row>
    <row r="1838" spans="1:26">
      <c r="A1838" s="1">
        <v>5150095336</v>
      </c>
      <c r="B1838" s="2">
        <v>27</v>
      </c>
      <c r="C1838" s="3">
        <v>42122.748611111099</v>
      </c>
      <c r="D1838" s="4">
        <f t="shared" si="282"/>
        <v>0.74861111111111101</v>
      </c>
      <c r="E1838" s="2">
        <f t="shared" si="283"/>
        <v>2</v>
      </c>
      <c r="F1838" s="2">
        <f t="shared" si="284"/>
        <v>1</v>
      </c>
      <c r="G1838" s="3">
        <v>42123.975694444402</v>
      </c>
      <c r="H1838" s="4">
        <f t="shared" si="285"/>
        <v>0.97569444444444453</v>
      </c>
      <c r="I1838" s="2">
        <f t="shared" si="286"/>
        <v>3</v>
      </c>
      <c r="J1838" s="2">
        <f t="shared" si="287"/>
        <v>2</v>
      </c>
      <c r="K1838" s="3">
        <v>42124.034722222197</v>
      </c>
      <c r="L1838" s="1">
        <f t="shared" si="280"/>
        <v>5.9027777795563452E-2</v>
      </c>
      <c r="M1838" s="1" t="s">
        <v>14</v>
      </c>
      <c r="N1838" s="1">
        <f t="shared" si="288"/>
        <v>1</v>
      </c>
      <c r="O1838" s="1" t="s">
        <v>32</v>
      </c>
      <c r="P1838" s="1">
        <v>23</v>
      </c>
      <c r="Q1838" s="1" t="s">
        <v>29</v>
      </c>
      <c r="R1838" s="1">
        <f t="shared" si="289"/>
        <v>2</v>
      </c>
      <c r="S1838" s="1" t="s">
        <v>19</v>
      </c>
      <c r="T1838" s="1">
        <v>0</v>
      </c>
      <c r="U1838" s="1">
        <v>0</v>
      </c>
      <c r="V1838" s="1">
        <v>39</v>
      </c>
      <c r="W1838">
        <f t="shared" si="281"/>
        <v>1.2270833333022892</v>
      </c>
      <c r="X1838">
        <f>COUNTIF($A$2:A1838,A1838)</f>
        <v>1</v>
      </c>
      <c r="Y1838" t="str">
        <f>VLOOKUP(A:A,[1]ZU_2015_ORIGINAL!A:F,6,FALSE)</f>
        <v>UCH</v>
      </c>
      <c r="Z1838" s="7"/>
    </row>
    <row r="1839" spans="1:26" hidden="1">
      <c r="A1839" s="1">
        <v>5150095345</v>
      </c>
      <c r="B1839" s="2">
        <v>22</v>
      </c>
      <c r="C1839" s="3">
        <v>42122.775694444397</v>
      </c>
      <c r="D1839" s="4">
        <f t="shared" si="282"/>
        <v>0.77569444444444446</v>
      </c>
      <c r="E1839" s="2">
        <f t="shared" si="283"/>
        <v>2</v>
      </c>
      <c r="F1839" s="2">
        <f t="shared" si="284"/>
        <v>1</v>
      </c>
      <c r="G1839" s="3">
        <v>42123.024305555598</v>
      </c>
      <c r="H1839" s="4">
        <f t="shared" si="285"/>
        <v>2.4305555555555556E-2</v>
      </c>
      <c r="I1839" s="2">
        <f t="shared" si="286"/>
        <v>3</v>
      </c>
      <c r="J1839" s="2">
        <f t="shared" si="287"/>
        <v>2</v>
      </c>
      <c r="K1839" s="3">
        <v>42123.135416666701</v>
      </c>
      <c r="L1839" s="1">
        <f t="shared" si="280"/>
        <v>0.11111111110221827</v>
      </c>
      <c r="M1839" s="1" t="s">
        <v>14</v>
      </c>
      <c r="N1839" s="1">
        <f t="shared" si="288"/>
        <v>1</v>
      </c>
      <c r="O1839" s="1" t="s">
        <v>32</v>
      </c>
      <c r="P1839" s="1">
        <v>23</v>
      </c>
      <c r="Q1839" s="1" t="s">
        <v>16</v>
      </c>
      <c r="R1839" s="1">
        <f t="shared" si="289"/>
        <v>1</v>
      </c>
      <c r="S1839" s="1" t="s">
        <v>44</v>
      </c>
      <c r="T1839" s="1">
        <v>0</v>
      </c>
      <c r="U1839" s="1">
        <v>0</v>
      </c>
      <c r="V1839" s="1">
        <v>39</v>
      </c>
      <c r="W1839">
        <f t="shared" si="281"/>
        <v>0.2486111112011713</v>
      </c>
      <c r="X1839">
        <f>COUNTIF($A$2:A1839,A1839)</f>
        <v>1</v>
      </c>
      <c r="Y1839" t="str">
        <f>VLOOKUP(A:A,[1]ZU_2015_ORIGINAL!A:F,6,FALSE)</f>
        <v>UCH</v>
      </c>
      <c r="Z1839" s="7"/>
    </row>
    <row r="1840" spans="1:26">
      <c r="A1840" s="1">
        <v>5150095400</v>
      </c>
      <c r="B1840" s="2">
        <v>88</v>
      </c>
      <c r="C1840" s="3">
        <v>42122.923611111102</v>
      </c>
      <c r="D1840" s="4">
        <f t="shared" si="282"/>
        <v>0.92361111111111116</v>
      </c>
      <c r="E1840" s="2">
        <f t="shared" si="283"/>
        <v>2</v>
      </c>
      <c r="F1840" s="2">
        <f t="shared" si="284"/>
        <v>2</v>
      </c>
      <c r="G1840" s="3">
        <v>42124.948611111096</v>
      </c>
      <c r="H1840" s="4">
        <f t="shared" si="285"/>
        <v>0.94861111111111107</v>
      </c>
      <c r="I1840" s="2">
        <f t="shared" si="286"/>
        <v>4</v>
      </c>
      <c r="J1840" s="2">
        <f t="shared" si="287"/>
        <v>2</v>
      </c>
      <c r="K1840" s="3">
        <v>42125.451388888898</v>
      </c>
      <c r="L1840" s="1">
        <f t="shared" si="280"/>
        <v>0.50277777780138422</v>
      </c>
      <c r="M1840" s="1" t="s">
        <v>14</v>
      </c>
      <c r="N1840" s="1">
        <f t="shared" si="288"/>
        <v>1</v>
      </c>
      <c r="O1840" s="1" t="s">
        <v>18</v>
      </c>
      <c r="P1840" s="1">
        <v>11</v>
      </c>
      <c r="Q1840" s="1" t="s">
        <v>29</v>
      </c>
      <c r="R1840" s="1">
        <f t="shared" si="289"/>
        <v>2</v>
      </c>
      <c r="S1840" s="1" t="s">
        <v>19</v>
      </c>
      <c r="T1840" s="1">
        <v>0</v>
      </c>
      <c r="U1840" s="1">
        <v>0</v>
      </c>
      <c r="V1840" s="1">
        <v>32</v>
      </c>
      <c r="W1840">
        <f t="shared" si="281"/>
        <v>2.0249999999941792</v>
      </c>
      <c r="X1840">
        <f>COUNTIF($A$2:A1840,A1840)</f>
        <v>1</v>
      </c>
      <c r="Y1840" t="str">
        <f>VLOOKUP(A:A,[1]ZU_2015_ORIGINAL!A:F,6,FALSE)</f>
        <v>AVT</v>
      </c>
      <c r="Z1840" s="7"/>
    </row>
    <row r="1841" spans="1:26" hidden="1">
      <c r="A1841" s="1">
        <v>5150095466</v>
      </c>
      <c r="B1841" s="2">
        <v>72</v>
      </c>
      <c r="C1841" s="3">
        <v>42123.4152777778</v>
      </c>
      <c r="D1841" s="4">
        <f t="shared" si="282"/>
        <v>0.4152777777777778</v>
      </c>
      <c r="E1841" s="2">
        <f t="shared" si="283"/>
        <v>3</v>
      </c>
      <c r="F1841" s="2">
        <f t="shared" si="284"/>
        <v>1</v>
      </c>
      <c r="G1841" s="3">
        <v>42124.470138888901</v>
      </c>
      <c r="H1841" s="4">
        <f t="shared" si="285"/>
        <v>0.47013888888888888</v>
      </c>
      <c r="I1841" s="2">
        <f t="shared" si="286"/>
        <v>4</v>
      </c>
      <c r="J1841" s="2">
        <f t="shared" si="287"/>
        <v>1</v>
      </c>
      <c r="K1841" s="3">
        <v>42125.612500000003</v>
      </c>
      <c r="L1841" s="1">
        <f t="shared" si="280"/>
        <v>1.1423611111022183</v>
      </c>
      <c r="M1841" s="1" t="s">
        <v>14</v>
      </c>
      <c r="N1841" s="1">
        <f t="shared" si="288"/>
        <v>1</v>
      </c>
      <c r="O1841" s="1" t="s">
        <v>23</v>
      </c>
      <c r="P1841" s="1">
        <v>12</v>
      </c>
      <c r="Q1841" s="1" t="s">
        <v>16</v>
      </c>
      <c r="R1841" s="1">
        <f t="shared" si="289"/>
        <v>1</v>
      </c>
      <c r="S1841" s="1" t="s">
        <v>19</v>
      </c>
      <c r="T1841" s="1">
        <v>0</v>
      </c>
      <c r="U1841" s="1">
        <v>0</v>
      </c>
      <c r="V1841" s="1">
        <v>35</v>
      </c>
      <c r="W1841">
        <f t="shared" si="281"/>
        <v>1.0548611111007631</v>
      </c>
      <c r="X1841">
        <f>COUNTIF($A$2:A1841,A1841)</f>
        <v>1</v>
      </c>
      <c r="Y1841" t="str">
        <f>VLOOKUP(A:A,[1]ZU_2015_ORIGINAL!A:F,6,FALSE)</f>
        <v>GCH</v>
      </c>
      <c r="Z1841" s="7"/>
    </row>
    <row r="1842" spans="1:26" hidden="1">
      <c r="A1842" s="1">
        <v>5150095491</v>
      </c>
      <c r="B1842" s="2">
        <v>72</v>
      </c>
      <c r="C1842" s="3">
        <v>42123.349305555603</v>
      </c>
      <c r="D1842" s="4">
        <f t="shared" si="282"/>
        <v>0.34930555555555554</v>
      </c>
      <c r="E1842" s="2">
        <f t="shared" si="283"/>
        <v>3</v>
      </c>
      <c r="F1842" s="2">
        <f t="shared" si="284"/>
        <v>1</v>
      </c>
      <c r="G1842" s="3">
        <v>42123.795138888898</v>
      </c>
      <c r="H1842" s="4">
        <f t="shared" si="285"/>
        <v>0.79513888888888884</v>
      </c>
      <c r="I1842" s="2">
        <f t="shared" si="286"/>
        <v>3</v>
      </c>
      <c r="J1842" s="2">
        <f t="shared" si="287"/>
        <v>2</v>
      </c>
      <c r="K1842" s="3">
        <v>42128.495138888902</v>
      </c>
      <c r="L1842" s="1">
        <f t="shared" si="280"/>
        <v>4.7000000000043656</v>
      </c>
      <c r="M1842" s="1" t="s">
        <v>14</v>
      </c>
      <c r="N1842" s="1">
        <f t="shared" si="288"/>
        <v>1</v>
      </c>
      <c r="O1842" s="1" t="s">
        <v>18</v>
      </c>
      <c r="P1842" s="1">
        <v>11</v>
      </c>
      <c r="Q1842" s="1" t="s">
        <v>16</v>
      </c>
      <c r="R1842" s="1">
        <f t="shared" si="289"/>
        <v>1</v>
      </c>
      <c r="S1842" s="1" t="s">
        <v>19</v>
      </c>
      <c r="T1842" s="1">
        <v>0</v>
      </c>
      <c r="U1842" s="1">
        <v>0</v>
      </c>
      <c r="V1842" s="1">
        <v>34</v>
      </c>
      <c r="W1842">
        <f t="shared" si="281"/>
        <v>0.44583333329501329</v>
      </c>
      <c r="X1842">
        <f>COUNTIF($A$2:A1842,A1842)</f>
        <v>1</v>
      </c>
      <c r="Y1842" t="str">
        <f>VLOOKUP(A:A,[1]ZU_2015_ORIGINAL!A:F,6,FALSE)</f>
        <v>AVT</v>
      </c>
      <c r="Z1842" s="7"/>
    </row>
    <row r="1843" spans="1:26" hidden="1">
      <c r="A1843" s="1">
        <v>5150095496</v>
      </c>
      <c r="B1843" s="2">
        <v>58</v>
      </c>
      <c r="C1843" s="3">
        <v>42123.348611111098</v>
      </c>
      <c r="D1843" s="4">
        <f t="shared" si="282"/>
        <v>0.34861111111111115</v>
      </c>
      <c r="E1843" s="2">
        <f t="shared" si="283"/>
        <v>3</v>
      </c>
      <c r="F1843" s="2">
        <f t="shared" si="284"/>
        <v>1</v>
      </c>
      <c r="G1843" s="3">
        <v>42124.673611111102</v>
      </c>
      <c r="H1843" s="4">
        <f t="shared" si="285"/>
        <v>0.67361111111111116</v>
      </c>
      <c r="I1843" s="2">
        <f t="shared" si="286"/>
        <v>4</v>
      </c>
      <c r="J1843" s="2">
        <f t="shared" si="287"/>
        <v>1</v>
      </c>
      <c r="K1843" s="3">
        <v>42128.447222222203</v>
      </c>
      <c r="L1843" s="1">
        <f t="shared" si="280"/>
        <v>3.7736111111007631</v>
      </c>
      <c r="M1843" s="1" t="s">
        <v>14</v>
      </c>
      <c r="N1843" s="1">
        <f t="shared" si="288"/>
        <v>1</v>
      </c>
      <c r="O1843" s="1" t="s">
        <v>28</v>
      </c>
      <c r="P1843" s="1">
        <v>15</v>
      </c>
      <c r="Q1843" s="1" t="s">
        <v>16</v>
      </c>
      <c r="R1843" s="1">
        <f t="shared" si="289"/>
        <v>1</v>
      </c>
      <c r="S1843" s="1" t="s">
        <v>19</v>
      </c>
      <c r="T1843" s="1">
        <v>0</v>
      </c>
      <c r="U1843" s="1">
        <v>0</v>
      </c>
      <c r="V1843" s="1">
        <v>34</v>
      </c>
      <c r="W1843">
        <f t="shared" si="281"/>
        <v>1.3250000000043656</v>
      </c>
      <c r="X1843">
        <f>COUNTIF($A$2:A1843,A1843)</f>
        <v>1</v>
      </c>
      <c r="Y1843" t="str">
        <f>VLOOKUP(A:A,[1]ZU_2015_ORIGINAL!A:F,6,FALSE)</f>
        <v>HTC</v>
      </c>
      <c r="Z1843" s="7"/>
    </row>
    <row r="1844" spans="1:26" hidden="1">
      <c r="A1844" s="1">
        <v>5150095724</v>
      </c>
      <c r="B1844" s="2">
        <v>74</v>
      </c>
      <c r="C1844" s="3">
        <v>42123.452777777798</v>
      </c>
      <c r="D1844" s="4">
        <f t="shared" si="282"/>
        <v>0.45277777777777778</v>
      </c>
      <c r="E1844" s="2">
        <f t="shared" si="283"/>
        <v>3</v>
      </c>
      <c r="F1844" s="2">
        <f t="shared" si="284"/>
        <v>1</v>
      </c>
      <c r="G1844" s="3">
        <v>42124.497222222199</v>
      </c>
      <c r="H1844" s="4">
        <f t="shared" si="285"/>
        <v>0.49722222222222223</v>
      </c>
      <c r="I1844" s="2">
        <f t="shared" si="286"/>
        <v>4</v>
      </c>
      <c r="J1844" s="2">
        <f t="shared" si="287"/>
        <v>1</v>
      </c>
      <c r="K1844" s="3">
        <v>42148.090277777803</v>
      </c>
      <c r="L1844" s="1">
        <f t="shared" si="280"/>
        <v>23.593055555604224</v>
      </c>
      <c r="M1844" s="1" t="s">
        <v>14</v>
      </c>
      <c r="N1844" s="1">
        <f t="shared" si="288"/>
        <v>1</v>
      </c>
      <c r="O1844" s="1" t="s">
        <v>28</v>
      </c>
      <c r="P1844" s="1">
        <v>15</v>
      </c>
      <c r="Q1844" s="1" t="s">
        <v>16</v>
      </c>
      <c r="R1844" s="1">
        <f t="shared" si="289"/>
        <v>1</v>
      </c>
      <c r="S1844" s="1" t="s">
        <v>24</v>
      </c>
      <c r="T1844" s="1">
        <v>1</v>
      </c>
      <c r="U1844" s="1">
        <v>0</v>
      </c>
      <c r="V1844" s="1">
        <v>35</v>
      </c>
      <c r="W1844">
        <f t="shared" si="281"/>
        <v>1.0444444444001419</v>
      </c>
      <c r="X1844">
        <f>COUNTIF($A$2:A1844,A1844)</f>
        <v>1</v>
      </c>
      <c r="Y1844" t="str">
        <f>VLOOKUP(A:A,[1]ZU_2015_ORIGINAL!A:F,6,FALSE)</f>
        <v>HTC</v>
      </c>
      <c r="Z1844" s="7"/>
    </row>
    <row r="1845" spans="1:26">
      <c r="A1845" s="1">
        <v>5150095766</v>
      </c>
      <c r="B1845" s="2">
        <v>89</v>
      </c>
      <c r="C1845" s="3">
        <v>42123.481249999997</v>
      </c>
      <c r="D1845" s="4">
        <f t="shared" si="282"/>
        <v>0.48125000000000001</v>
      </c>
      <c r="E1845" s="2">
        <f t="shared" si="283"/>
        <v>3</v>
      </c>
      <c r="F1845" s="2">
        <f t="shared" si="284"/>
        <v>1</v>
      </c>
      <c r="G1845" s="3">
        <v>42123.667361111096</v>
      </c>
      <c r="H1845" s="4">
        <f t="shared" si="285"/>
        <v>0.66736111111111107</v>
      </c>
      <c r="I1845" s="2">
        <f t="shared" si="286"/>
        <v>3</v>
      </c>
      <c r="J1845" s="2">
        <f t="shared" si="287"/>
        <v>1</v>
      </c>
      <c r="K1845" s="3">
        <v>42127.466666666704</v>
      </c>
      <c r="L1845" s="1">
        <f t="shared" si="280"/>
        <v>3.799305555607134</v>
      </c>
      <c r="M1845" s="1" t="s">
        <v>14</v>
      </c>
      <c r="N1845" s="1">
        <f t="shared" si="288"/>
        <v>1</v>
      </c>
      <c r="O1845" s="1" t="s">
        <v>32</v>
      </c>
      <c r="P1845" s="1">
        <v>23</v>
      </c>
      <c r="Q1845" s="1" t="s">
        <v>29</v>
      </c>
      <c r="R1845" s="1">
        <f t="shared" si="289"/>
        <v>2</v>
      </c>
      <c r="S1845" s="1" t="s">
        <v>25</v>
      </c>
      <c r="T1845" s="1">
        <v>0</v>
      </c>
      <c r="U1845" s="1">
        <v>0</v>
      </c>
      <c r="V1845" s="1">
        <v>34</v>
      </c>
      <c r="W1845">
        <f t="shared" si="281"/>
        <v>0.18611111109930789</v>
      </c>
      <c r="X1845">
        <f>COUNTIF($A$2:A1845,A1845)</f>
        <v>1</v>
      </c>
      <c r="Y1845" t="str">
        <f>VLOOKUP(A:A,[1]ZU_2015_ORIGINAL!A:F,6,FALSE)</f>
        <v>UCH</v>
      </c>
      <c r="Z1845" s="7"/>
    </row>
    <row r="1846" spans="1:26">
      <c r="A1846" s="1">
        <v>5150095839</v>
      </c>
      <c r="B1846" s="2">
        <v>27</v>
      </c>
      <c r="C1846" s="3">
        <v>42124.519444444399</v>
      </c>
      <c r="D1846" s="4">
        <f t="shared" si="282"/>
        <v>0.51944444444444449</v>
      </c>
      <c r="E1846" s="2">
        <f t="shared" si="283"/>
        <v>4</v>
      </c>
      <c r="F1846" s="2">
        <f t="shared" si="284"/>
        <v>1</v>
      </c>
      <c r="G1846" s="3">
        <v>42125.225694444402</v>
      </c>
      <c r="H1846" s="4">
        <f t="shared" si="285"/>
        <v>0.22569444444444445</v>
      </c>
      <c r="I1846" s="2">
        <f t="shared" si="286"/>
        <v>5</v>
      </c>
      <c r="J1846" s="2">
        <f t="shared" si="287"/>
        <v>2</v>
      </c>
      <c r="K1846" s="3">
        <v>42125.288194444402</v>
      </c>
      <c r="L1846" s="1">
        <f t="shared" si="280"/>
        <v>6.25E-2</v>
      </c>
      <c r="M1846" s="1" t="s">
        <v>14</v>
      </c>
      <c r="N1846" s="1">
        <f t="shared" si="288"/>
        <v>1</v>
      </c>
      <c r="O1846" s="1" t="s">
        <v>27</v>
      </c>
      <c r="P1846" s="1">
        <v>13</v>
      </c>
      <c r="Q1846" s="1" t="s">
        <v>29</v>
      </c>
      <c r="R1846" s="1">
        <f t="shared" si="289"/>
        <v>2</v>
      </c>
      <c r="S1846" s="1" t="s">
        <v>19</v>
      </c>
      <c r="T1846" s="1">
        <v>0</v>
      </c>
      <c r="U1846" s="1">
        <v>0</v>
      </c>
      <c r="V1846" s="1">
        <v>39</v>
      </c>
      <c r="W1846">
        <f t="shared" si="281"/>
        <v>0.70625000000291038</v>
      </c>
      <c r="X1846">
        <f>COUNTIF($A$2:A1846,A1846)</f>
        <v>1</v>
      </c>
      <c r="Y1846" t="str">
        <f>VLOOKUP(A:A,[1]ZU_2015_ORIGINAL!A:F,6,FALSE)</f>
        <v>GYN</v>
      </c>
      <c r="Z1846" s="7"/>
    </row>
    <row r="1847" spans="1:26" hidden="1">
      <c r="A1847" s="1">
        <v>5150095848</v>
      </c>
      <c r="B1847" s="2">
        <v>81</v>
      </c>
      <c r="C1847" s="3">
        <v>42144.483333333301</v>
      </c>
      <c r="D1847" s="4">
        <f t="shared" si="282"/>
        <v>0.48333333333333334</v>
      </c>
      <c r="E1847" s="2">
        <f t="shared" si="283"/>
        <v>3</v>
      </c>
      <c r="F1847" s="2">
        <f t="shared" si="284"/>
        <v>1</v>
      </c>
      <c r="G1847" s="3">
        <v>42145.815972222197</v>
      </c>
      <c r="H1847" s="4">
        <f t="shared" si="285"/>
        <v>0.81597222222222221</v>
      </c>
      <c r="I1847" s="2">
        <f t="shared" si="286"/>
        <v>4</v>
      </c>
      <c r="J1847" s="2">
        <f t="shared" si="287"/>
        <v>2</v>
      </c>
      <c r="K1847" s="3">
        <v>42145.965277777803</v>
      </c>
      <c r="L1847" s="1">
        <f t="shared" si="280"/>
        <v>0.14930555560567882</v>
      </c>
      <c r="M1847" s="1" t="s">
        <v>14</v>
      </c>
      <c r="N1847" s="1">
        <f t="shared" si="288"/>
        <v>1</v>
      </c>
      <c r="O1847" s="1" t="s">
        <v>33</v>
      </c>
      <c r="P1847" s="1">
        <v>24</v>
      </c>
      <c r="Q1847" s="1" t="s">
        <v>16</v>
      </c>
      <c r="R1847" s="1">
        <f t="shared" si="289"/>
        <v>1</v>
      </c>
      <c r="S1847" s="1" t="s">
        <v>21</v>
      </c>
      <c r="T1847" s="1">
        <v>0</v>
      </c>
      <c r="U1847" s="1">
        <v>0</v>
      </c>
      <c r="V1847" s="1">
        <v>39</v>
      </c>
      <c r="W1847">
        <f t="shared" si="281"/>
        <v>1.3326388888963265</v>
      </c>
      <c r="X1847">
        <f>COUNTIF($A$2:A1847,A1847)</f>
        <v>1</v>
      </c>
      <c r="Y1847" t="str">
        <f>VLOOKUP(A:A,[1]ZU_2015_ORIGINAL!A:F,6,FALSE)</f>
        <v>URO</v>
      </c>
      <c r="Z1847" s="7"/>
    </row>
    <row r="1848" spans="1:26" hidden="1">
      <c r="A1848" s="1">
        <v>5150095860</v>
      </c>
      <c r="B1848" s="2">
        <v>77</v>
      </c>
      <c r="C1848" s="3">
        <v>42123.545833333301</v>
      </c>
      <c r="D1848" s="4">
        <f t="shared" si="282"/>
        <v>0.54583333333333328</v>
      </c>
      <c r="E1848" s="2">
        <f t="shared" si="283"/>
        <v>3</v>
      </c>
      <c r="F1848" s="2">
        <f t="shared" si="284"/>
        <v>1</v>
      </c>
      <c r="G1848" s="3">
        <v>42126.444444444503</v>
      </c>
      <c r="H1848" s="4">
        <f t="shared" si="285"/>
        <v>0.44444444444444442</v>
      </c>
      <c r="I1848" s="2">
        <f t="shared" si="286"/>
        <v>6</v>
      </c>
      <c r="J1848" s="2">
        <f t="shared" si="287"/>
        <v>2</v>
      </c>
      <c r="K1848" s="3">
        <v>42128.390277777798</v>
      </c>
      <c r="L1848" s="1">
        <f t="shared" si="280"/>
        <v>1.9458333332950133</v>
      </c>
      <c r="M1848" s="1" t="s">
        <v>14</v>
      </c>
      <c r="N1848" s="1">
        <f t="shared" si="288"/>
        <v>1</v>
      </c>
      <c r="O1848" s="1" t="s">
        <v>30</v>
      </c>
      <c r="P1848" s="1">
        <v>18</v>
      </c>
      <c r="Q1848" s="1" t="s">
        <v>16</v>
      </c>
      <c r="R1848" s="1">
        <f t="shared" si="289"/>
        <v>1</v>
      </c>
      <c r="S1848" s="1" t="s">
        <v>19</v>
      </c>
      <c r="T1848" s="1">
        <v>0</v>
      </c>
      <c r="U1848" s="1">
        <v>0</v>
      </c>
      <c r="V1848" s="1">
        <v>32</v>
      </c>
      <c r="W1848">
        <f t="shared" si="281"/>
        <v>2.8986111112026265</v>
      </c>
      <c r="X1848">
        <f>COUNTIF($A$2:A1848,A1848)</f>
        <v>1</v>
      </c>
      <c r="Y1848" t="str">
        <f>VLOOKUP(A:A,[1]ZU_2015_ORIGINAL!A:F,6,FALSE)</f>
        <v>MKG</v>
      </c>
      <c r="Z1848" s="7"/>
    </row>
    <row r="1849" spans="1:26" hidden="1">
      <c r="A1849" s="1">
        <v>5150095884</v>
      </c>
      <c r="B1849" s="2">
        <v>80</v>
      </c>
      <c r="C1849" s="3">
        <v>42123.559027777803</v>
      </c>
      <c r="D1849" s="4">
        <f t="shared" si="282"/>
        <v>0.55902777777777779</v>
      </c>
      <c r="E1849" s="2">
        <f t="shared" si="283"/>
        <v>3</v>
      </c>
      <c r="F1849" s="2">
        <f t="shared" si="284"/>
        <v>1</v>
      </c>
      <c r="G1849" s="3">
        <v>42124.15625</v>
      </c>
      <c r="H1849" s="4">
        <f t="shared" si="285"/>
        <v>0.15625</v>
      </c>
      <c r="I1849" s="2">
        <f t="shared" si="286"/>
        <v>4</v>
      </c>
      <c r="J1849" s="2">
        <f t="shared" si="287"/>
        <v>2</v>
      </c>
      <c r="K1849" s="3">
        <v>42124.263888888898</v>
      </c>
      <c r="L1849" s="1">
        <f t="shared" si="280"/>
        <v>0.10763888889778173</v>
      </c>
      <c r="M1849" s="1" t="s">
        <v>14</v>
      </c>
      <c r="N1849" s="1">
        <f t="shared" si="288"/>
        <v>1</v>
      </c>
      <c r="O1849" s="1" t="s">
        <v>18</v>
      </c>
      <c r="P1849" s="1">
        <v>11</v>
      </c>
      <c r="Q1849" s="1" t="s">
        <v>16</v>
      </c>
      <c r="R1849" s="1">
        <f t="shared" si="289"/>
        <v>1</v>
      </c>
      <c r="S1849" s="1" t="s">
        <v>19</v>
      </c>
      <c r="T1849" s="1">
        <v>0</v>
      </c>
      <c r="U1849" s="1">
        <v>0</v>
      </c>
      <c r="V1849" s="1">
        <v>39</v>
      </c>
      <c r="W1849">
        <f t="shared" si="281"/>
        <v>0.59722222219716059</v>
      </c>
      <c r="X1849">
        <f>COUNTIF($A$2:A1849,A1849)</f>
        <v>1</v>
      </c>
      <c r="Y1849" t="str">
        <f>VLOOKUP(A:A,[1]ZU_2015_ORIGINAL!A:F,6,FALSE)</f>
        <v>AVT</v>
      </c>
      <c r="Z1849" s="7"/>
    </row>
    <row r="1850" spans="1:26" hidden="1">
      <c r="A1850" s="1">
        <v>5150095976</v>
      </c>
      <c r="B1850" s="2">
        <v>64</v>
      </c>
      <c r="C1850" s="3">
        <v>42131.3659722222</v>
      </c>
      <c r="D1850" s="4">
        <f t="shared" si="282"/>
        <v>0.3659722222222222</v>
      </c>
      <c r="E1850" s="2">
        <f t="shared" si="283"/>
        <v>4</v>
      </c>
      <c r="F1850" s="2">
        <f t="shared" si="284"/>
        <v>1</v>
      </c>
      <c r="G1850" s="3">
        <v>42132.636111111096</v>
      </c>
      <c r="H1850" s="4">
        <f t="shared" si="285"/>
        <v>0.63611111111111118</v>
      </c>
      <c r="I1850" s="2">
        <f t="shared" si="286"/>
        <v>5</v>
      </c>
      <c r="J1850" s="2">
        <f t="shared" si="287"/>
        <v>1</v>
      </c>
      <c r="K1850" s="3">
        <v>42133.515972222202</v>
      </c>
      <c r="L1850" s="1">
        <f t="shared" si="280"/>
        <v>0.87986111110512866</v>
      </c>
      <c r="M1850" s="1" t="s">
        <v>14</v>
      </c>
      <c r="N1850" s="1">
        <f t="shared" si="288"/>
        <v>1</v>
      </c>
      <c r="O1850" s="1" t="s">
        <v>28</v>
      </c>
      <c r="P1850" s="1">
        <v>15</v>
      </c>
      <c r="Q1850" s="1" t="s">
        <v>16</v>
      </c>
      <c r="R1850" s="1">
        <f t="shared" si="289"/>
        <v>1</v>
      </c>
      <c r="S1850" s="1" t="s">
        <v>19</v>
      </c>
      <c r="T1850" s="1">
        <v>0</v>
      </c>
      <c r="U1850" s="1">
        <v>0</v>
      </c>
      <c r="V1850" s="1">
        <v>32</v>
      </c>
      <c r="W1850">
        <f t="shared" si="281"/>
        <v>1.2701388888963265</v>
      </c>
      <c r="X1850">
        <f>COUNTIF($A$2:A1850,A1850)</f>
        <v>1</v>
      </c>
      <c r="Y1850" t="str">
        <f>VLOOKUP(A:A,[1]ZU_2015_ORIGINAL!A:F,6,FALSE)</f>
        <v>HTC</v>
      </c>
      <c r="Z1850" s="7"/>
    </row>
    <row r="1851" spans="1:26" hidden="1">
      <c r="A1851" s="1">
        <v>5150096011</v>
      </c>
      <c r="B1851" s="2">
        <v>67</v>
      </c>
      <c r="C1851" s="3">
        <v>42144.328472222202</v>
      </c>
      <c r="D1851" s="4">
        <f t="shared" si="282"/>
        <v>0.32847222222222222</v>
      </c>
      <c r="E1851" s="2">
        <f t="shared" si="283"/>
        <v>3</v>
      </c>
      <c r="F1851" s="2">
        <f t="shared" si="284"/>
        <v>1</v>
      </c>
      <c r="G1851" s="3">
        <v>42145.722222222197</v>
      </c>
      <c r="H1851" s="4">
        <f t="shared" si="285"/>
        <v>0.72222222222222221</v>
      </c>
      <c r="I1851" s="2">
        <f t="shared" si="286"/>
        <v>4</v>
      </c>
      <c r="J1851" s="2">
        <f t="shared" si="287"/>
        <v>1</v>
      </c>
      <c r="K1851" s="3">
        <v>42145.989583333299</v>
      </c>
      <c r="L1851" s="1">
        <f t="shared" si="280"/>
        <v>0.26736111110221827</v>
      </c>
      <c r="M1851" s="1" t="s">
        <v>14</v>
      </c>
      <c r="N1851" s="1">
        <f t="shared" si="288"/>
        <v>1</v>
      </c>
      <c r="O1851" s="1" t="s">
        <v>18</v>
      </c>
      <c r="P1851" s="1">
        <v>11</v>
      </c>
      <c r="Q1851" s="1" t="s">
        <v>16</v>
      </c>
      <c r="R1851" s="1">
        <f t="shared" si="289"/>
        <v>1</v>
      </c>
      <c r="S1851" s="1" t="s">
        <v>19</v>
      </c>
      <c r="T1851" s="1">
        <v>0</v>
      </c>
      <c r="U1851" s="1">
        <v>0</v>
      </c>
      <c r="V1851" s="1">
        <v>39</v>
      </c>
      <c r="W1851">
        <f t="shared" si="281"/>
        <v>1.3937499999956344</v>
      </c>
      <c r="X1851">
        <f>COUNTIF($A$2:A1851,A1851)</f>
        <v>1</v>
      </c>
      <c r="Y1851" t="str">
        <f>VLOOKUP(A:A,[1]ZU_2015_ORIGINAL!A:F,6,FALSE)</f>
        <v>AVT</v>
      </c>
      <c r="Z1851" s="7"/>
    </row>
    <row r="1852" spans="1:26">
      <c r="A1852" s="1">
        <v>5150096044</v>
      </c>
      <c r="B1852" s="2">
        <v>74</v>
      </c>
      <c r="C1852" s="3">
        <v>42123.378472222197</v>
      </c>
      <c r="D1852" s="4">
        <f t="shared" si="282"/>
        <v>0.37847222222222227</v>
      </c>
      <c r="E1852" s="2">
        <f t="shared" si="283"/>
        <v>3</v>
      </c>
      <c r="F1852" s="2">
        <f t="shared" si="284"/>
        <v>1</v>
      </c>
      <c r="G1852" s="3">
        <v>42132.452083333301</v>
      </c>
      <c r="H1852" s="4">
        <f t="shared" si="285"/>
        <v>0.45208333333333334</v>
      </c>
      <c r="I1852" s="2">
        <f t="shared" si="286"/>
        <v>5</v>
      </c>
      <c r="J1852" s="2">
        <f t="shared" si="287"/>
        <v>1</v>
      </c>
      <c r="K1852" s="3">
        <v>42132.761111111096</v>
      </c>
      <c r="L1852" s="1">
        <f t="shared" si="280"/>
        <v>0.30902777779556345</v>
      </c>
      <c r="M1852" s="1" t="s">
        <v>14</v>
      </c>
      <c r="N1852" s="1">
        <f t="shared" si="288"/>
        <v>1</v>
      </c>
      <c r="O1852" s="1" t="s">
        <v>32</v>
      </c>
      <c r="P1852" s="1">
        <v>23</v>
      </c>
      <c r="Q1852" s="1" t="s">
        <v>29</v>
      </c>
      <c r="R1852" s="1">
        <f t="shared" si="289"/>
        <v>2</v>
      </c>
      <c r="S1852" s="1" t="s">
        <v>21</v>
      </c>
      <c r="T1852" s="1">
        <v>0</v>
      </c>
      <c r="U1852" s="1">
        <v>0</v>
      </c>
      <c r="V1852" s="1">
        <v>34</v>
      </c>
      <c r="W1852">
        <f t="shared" si="281"/>
        <v>9.0736111111036735</v>
      </c>
      <c r="X1852">
        <f>COUNTIF($A$2:A1852,A1852)</f>
        <v>1</v>
      </c>
      <c r="Y1852" t="str">
        <f>VLOOKUP(A:A,[1]ZU_2015_ORIGINAL!A:F,6,FALSE)</f>
        <v>UCH</v>
      </c>
      <c r="Z1852" s="7"/>
    </row>
    <row r="1853" spans="1:26">
      <c r="A1853" s="1">
        <v>5150096060</v>
      </c>
      <c r="B1853" s="2">
        <v>66</v>
      </c>
      <c r="C1853" s="3">
        <v>42123.639583333301</v>
      </c>
      <c r="D1853" s="4">
        <f t="shared" si="282"/>
        <v>0.63958333333333328</v>
      </c>
      <c r="E1853" s="2">
        <f t="shared" si="283"/>
        <v>3</v>
      </c>
      <c r="F1853" s="2">
        <f t="shared" si="284"/>
        <v>1</v>
      </c>
      <c r="G1853" s="3">
        <v>42135.559027777803</v>
      </c>
      <c r="H1853" s="4">
        <f t="shared" si="285"/>
        <v>0.55902777777777779</v>
      </c>
      <c r="I1853" s="2">
        <f t="shared" si="286"/>
        <v>1</v>
      </c>
      <c r="J1853" s="2">
        <f t="shared" si="287"/>
        <v>1</v>
      </c>
      <c r="K1853" s="3">
        <v>42142.4243055556</v>
      </c>
      <c r="L1853" s="1">
        <f t="shared" si="280"/>
        <v>6.8652777777970186</v>
      </c>
      <c r="M1853" s="1" t="s">
        <v>14</v>
      </c>
      <c r="N1853" s="1">
        <f t="shared" si="288"/>
        <v>1</v>
      </c>
      <c r="O1853" s="1" t="s">
        <v>31</v>
      </c>
      <c r="P1853" s="1">
        <v>3</v>
      </c>
      <c r="Q1853" s="1" t="s">
        <v>29</v>
      </c>
      <c r="R1853" s="1">
        <f t="shared" si="289"/>
        <v>2</v>
      </c>
      <c r="S1853" s="1" t="s">
        <v>22</v>
      </c>
      <c r="T1853" s="1">
        <v>0</v>
      </c>
      <c r="U1853" s="1">
        <v>0</v>
      </c>
      <c r="V1853" s="1">
        <v>33</v>
      </c>
      <c r="W1853">
        <f t="shared" si="281"/>
        <v>11.919444444502005</v>
      </c>
      <c r="X1853">
        <f>COUNTIF($A$2:A1853,A1853)</f>
        <v>1</v>
      </c>
      <c r="Y1853" t="str">
        <f>VLOOKUP(A:A,[1]ZU_2015_ORIGINAL!A:F,6,FALSE)</f>
        <v>1MD-IPF</v>
      </c>
      <c r="Z1853" s="7"/>
    </row>
    <row r="1854" spans="1:26" hidden="1">
      <c r="A1854" s="1">
        <v>5150096101</v>
      </c>
      <c r="B1854" s="2">
        <v>47</v>
      </c>
      <c r="C1854" s="3">
        <v>42123.8930555556</v>
      </c>
      <c r="D1854" s="4">
        <f t="shared" si="282"/>
        <v>0.8930555555555556</v>
      </c>
      <c r="E1854" s="2">
        <f t="shared" si="283"/>
        <v>3</v>
      </c>
      <c r="F1854" s="2">
        <f t="shared" si="284"/>
        <v>2</v>
      </c>
      <c r="G1854" s="3">
        <v>42124.079861111102</v>
      </c>
      <c r="H1854" s="4">
        <f t="shared" si="285"/>
        <v>7.9861111111111105E-2</v>
      </c>
      <c r="I1854" s="2">
        <f t="shared" si="286"/>
        <v>4</v>
      </c>
      <c r="J1854" s="2">
        <f t="shared" si="287"/>
        <v>2</v>
      </c>
      <c r="K1854" s="3">
        <v>42124.180555555598</v>
      </c>
      <c r="L1854" s="1">
        <f t="shared" si="280"/>
        <v>0.10069444449618459</v>
      </c>
      <c r="M1854" s="1" t="s">
        <v>14</v>
      </c>
      <c r="N1854" s="1">
        <f t="shared" si="288"/>
        <v>1</v>
      </c>
      <c r="O1854" s="1" t="s">
        <v>32</v>
      </c>
      <c r="P1854" s="1">
        <v>23</v>
      </c>
      <c r="Q1854" s="1" t="s">
        <v>37</v>
      </c>
      <c r="R1854" s="1">
        <f t="shared" si="289"/>
        <v>2</v>
      </c>
      <c r="S1854" s="1" t="s">
        <v>19</v>
      </c>
      <c r="T1854" s="1">
        <v>0</v>
      </c>
      <c r="U1854" s="1">
        <v>0</v>
      </c>
      <c r="V1854" s="1">
        <v>39</v>
      </c>
      <c r="W1854">
        <f t="shared" si="281"/>
        <v>0.18680555550236022</v>
      </c>
      <c r="X1854">
        <f>COUNTIF($A$2:A1854,A1854)</f>
        <v>1</v>
      </c>
      <c r="Y1854" t="str">
        <f>VLOOKUP(A:A,[1]ZU_2015_ORIGINAL!A:F,6,FALSE)</f>
        <v>UCH</v>
      </c>
      <c r="Z1854" s="7"/>
    </row>
    <row r="1855" spans="1:26" hidden="1">
      <c r="A1855" s="1">
        <v>5150096414</v>
      </c>
      <c r="B1855" s="2">
        <v>41</v>
      </c>
      <c r="C1855" s="3">
        <v>42163.384722222203</v>
      </c>
      <c r="D1855" s="4">
        <f t="shared" si="282"/>
        <v>0.38472222222222219</v>
      </c>
      <c r="E1855" s="2">
        <f t="shared" si="283"/>
        <v>1</v>
      </c>
      <c r="F1855" s="2">
        <f t="shared" si="284"/>
        <v>1</v>
      </c>
      <c r="G1855" s="3">
        <v>42163.384722222203</v>
      </c>
      <c r="H1855" s="4">
        <f t="shared" si="285"/>
        <v>0.38472222222222219</v>
      </c>
      <c r="I1855" s="2">
        <f t="shared" si="286"/>
        <v>1</v>
      </c>
      <c r="J1855" s="2">
        <f t="shared" si="287"/>
        <v>1</v>
      </c>
      <c r="K1855" s="3">
        <v>42171.423611111102</v>
      </c>
      <c r="L1855" s="1">
        <f t="shared" si="280"/>
        <v>8.0388888888992369</v>
      </c>
      <c r="M1855" s="1" t="s">
        <v>14</v>
      </c>
      <c r="N1855" s="1">
        <f t="shared" si="288"/>
        <v>1</v>
      </c>
      <c r="O1855" s="1" t="s">
        <v>14</v>
      </c>
      <c r="P1855" s="1">
        <v>9</v>
      </c>
      <c r="Q1855" s="1" t="s">
        <v>16</v>
      </c>
      <c r="R1855" s="1">
        <f t="shared" si="289"/>
        <v>1</v>
      </c>
      <c r="S1855" s="1" t="s">
        <v>22</v>
      </c>
      <c r="T1855" s="1">
        <v>0</v>
      </c>
      <c r="U1855" s="1">
        <v>1</v>
      </c>
      <c r="V1855" s="1">
        <v>32</v>
      </c>
      <c r="W1855">
        <f t="shared" si="281"/>
        <v>0</v>
      </c>
      <c r="X1855">
        <f>COUNTIF($A$2:A1855,A1855)</f>
        <v>1</v>
      </c>
      <c r="Y1855" t="str">
        <f>VLOOKUP(A:A,[1]ZU_2015_ORIGINAL!A:F,6,FALSE)</f>
        <v>AIN</v>
      </c>
      <c r="Z1855" s="7"/>
    </row>
    <row r="1856" spans="1:26" hidden="1">
      <c r="A1856" s="1">
        <v>5150096550</v>
      </c>
      <c r="B1856" s="2">
        <v>70</v>
      </c>
      <c r="C1856" s="3">
        <v>42127.546527777798</v>
      </c>
      <c r="D1856" s="4">
        <f t="shared" si="282"/>
        <v>0.54652777777777783</v>
      </c>
      <c r="E1856" s="2">
        <f t="shared" si="283"/>
        <v>7</v>
      </c>
      <c r="F1856" s="2">
        <f t="shared" si="284"/>
        <v>2</v>
      </c>
      <c r="G1856" s="3">
        <v>42128.454166666699</v>
      </c>
      <c r="H1856" s="4">
        <f t="shared" si="285"/>
        <v>0.45416666666666666</v>
      </c>
      <c r="I1856" s="2">
        <f t="shared" si="286"/>
        <v>1</v>
      </c>
      <c r="J1856" s="2">
        <f t="shared" si="287"/>
        <v>1</v>
      </c>
      <c r="K1856" s="3">
        <v>42132.447916666701</v>
      </c>
      <c r="L1856" s="1">
        <f t="shared" si="280"/>
        <v>3.9937500000014552</v>
      </c>
      <c r="M1856" s="1" t="s">
        <v>14</v>
      </c>
      <c r="N1856" s="1">
        <f t="shared" si="288"/>
        <v>1</v>
      </c>
      <c r="O1856" s="1" t="s">
        <v>28</v>
      </c>
      <c r="P1856" s="1">
        <v>15</v>
      </c>
      <c r="Q1856" s="1" t="s">
        <v>16</v>
      </c>
      <c r="R1856" s="1">
        <f t="shared" si="289"/>
        <v>1</v>
      </c>
      <c r="S1856" s="1" t="s">
        <v>25</v>
      </c>
      <c r="T1856" s="1">
        <v>0</v>
      </c>
      <c r="U1856" s="1">
        <v>0</v>
      </c>
      <c r="V1856" s="1">
        <v>34</v>
      </c>
      <c r="W1856">
        <f t="shared" si="281"/>
        <v>0.90763888890069211</v>
      </c>
      <c r="X1856">
        <f>COUNTIF($A$2:A1856,A1856)</f>
        <v>1</v>
      </c>
      <c r="Y1856" t="str">
        <f>VLOOKUP(A:A,[1]ZU_2015_ORIGINAL!A:F,6,FALSE)</f>
        <v>HTC</v>
      </c>
      <c r="Z1856" s="7"/>
    </row>
    <row r="1857" spans="1:26" hidden="1">
      <c r="A1857" s="1">
        <v>5150096598</v>
      </c>
      <c r="B1857" s="2">
        <v>55</v>
      </c>
      <c r="C1857" s="3">
        <v>42124.576388888898</v>
      </c>
      <c r="D1857" s="4">
        <f t="shared" si="282"/>
        <v>0.57638888888888895</v>
      </c>
      <c r="E1857" s="2">
        <f t="shared" si="283"/>
        <v>4</v>
      </c>
      <c r="F1857" s="2">
        <f t="shared" si="284"/>
        <v>1</v>
      </c>
      <c r="G1857" s="3">
        <v>42128.521527777797</v>
      </c>
      <c r="H1857" s="4">
        <f t="shared" si="285"/>
        <v>0.52152777777777781</v>
      </c>
      <c r="I1857" s="2">
        <f t="shared" si="286"/>
        <v>1</v>
      </c>
      <c r="J1857" s="2">
        <f t="shared" si="287"/>
        <v>1</v>
      </c>
      <c r="K1857" s="3">
        <v>42129.417361111096</v>
      </c>
      <c r="L1857" s="1">
        <f t="shared" si="280"/>
        <v>0.89583333329937886</v>
      </c>
      <c r="M1857" s="1" t="s">
        <v>14</v>
      </c>
      <c r="N1857" s="1">
        <f t="shared" si="288"/>
        <v>1</v>
      </c>
      <c r="O1857" s="1" t="s">
        <v>28</v>
      </c>
      <c r="P1857" s="1">
        <v>15</v>
      </c>
      <c r="Q1857" s="1" t="s">
        <v>16</v>
      </c>
      <c r="R1857" s="1">
        <f t="shared" si="289"/>
        <v>1</v>
      </c>
      <c r="S1857" s="1" t="s">
        <v>19</v>
      </c>
      <c r="T1857" s="1">
        <v>0</v>
      </c>
      <c r="U1857" s="1">
        <v>0</v>
      </c>
      <c r="V1857" s="1">
        <v>35</v>
      </c>
      <c r="W1857">
        <f t="shared" si="281"/>
        <v>3.9451388888992369</v>
      </c>
      <c r="X1857">
        <f>COUNTIF($A$2:A1857,A1857)</f>
        <v>1</v>
      </c>
      <c r="Y1857" t="str">
        <f>VLOOKUP(A:A,[1]ZU_2015_ORIGINAL!A:F,6,FALSE)</f>
        <v>HTC</v>
      </c>
      <c r="Z1857" s="7"/>
    </row>
    <row r="1858" spans="1:26" hidden="1">
      <c r="A1858" s="1">
        <v>5150096650</v>
      </c>
      <c r="B1858" s="2">
        <v>91</v>
      </c>
      <c r="C1858" s="3">
        <v>42137.4194444444</v>
      </c>
      <c r="D1858" s="4">
        <f t="shared" si="282"/>
        <v>0.41944444444444445</v>
      </c>
      <c r="E1858" s="2">
        <f t="shared" si="283"/>
        <v>3</v>
      </c>
      <c r="F1858" s="2">
        <f t="shared" si="284"/>
        <v>1</v>
      </c>
      <c r="G1858" s="3">
        <v>42142.688194444403</v>
      </c>
      <c r="H1858" s="4">
        <f t="shared" si="285"/>
        <v>0.68819444444444444</v>
      </c>
      <c r="I1858" s="2">
        <f t="shared" si="286"/>
        <v>1</v>
      </c>
      <c r="J1858" s="2">
        <f t="shared" si="287"/>
        <v>1</v>
      </c>
      <c r="K1858" s="3">
        <v>42143.426388888904</v>
      </c>
      <c r="L1858" s="1">
        <f t="shared" ref="L1858:L1921" si="290">K1858-G1858</f>
        <v>0.73819444450055016</v>
      </c>
      <c r="M1858" s="1" t="s">
        <v>14</v>
      </c>
      <c r="N1858" s="1">
        <f t="shared" si="288"/>
        <v>1</v>
      </c>
      <c r="O1858" s="1" t="s">
        <v>18</v>
      </c>
      <c r="P1858" s="1">
        <v>11</v>
      </c>
      <c r="Q1858" s="1" t="s">
        <v>16</v>
      </c>
      <c r="R1858" s="1">
        <f t="shared" si="289"/>
        <v>1</v>
      </c>
      <c r="S1858" s="1" t="s">
        <v>17</v>
      </c>
      <c r="T1858" s="1">
        <v>0</v>
      </c>
      <c r="U1858" s="1">
        <v>0</v>
      </c>
      <c r="V1858" s="1">
        <v>33</v>
      </c>
      <c r="W1858">
        <f t="shared" ref="W1858:W1921" si="291">G1858-C1858</f>
        <v>5.2687500000029104</v>
      </c>
      <c r="X1858">
        <f>COUNTIF($A$2:A1858,A1858)</f>
        <v>1</v>
      </c>
      <c r="Y1858" t="str">
        <f>VLOOKUP(A:A,[1]ZU_2015_ORIGINAL!A:F,6,FALSE)</f>
        <v>AVT</v>
      </c>
      <c r="Z1858" s="7"/>
    </row>
    <row r="1859" spans="1:26" hidden="1">
      <c r="A1859" s="1">
        <v>5150096791</v>
      </c>
      <c r="B1859" s="2">
        <v>85</v>
      </c>
      <c r="C1859" s="3">
        <v>42124.775000000001</v>
      </c>
      <c r="D1859" s="4">
        <f t="shared" ref="D1859:D1922" si="292">TIME(HOUR(C1859),MINUTE(C1859),SECOND(C1859))</f>
        <v>0.77500000000000002</v>
      </c>
      <c r="E1859" s="2">
        <f t="shared" ref="E1859:E1922" si="293">WEEKDAY(C1859,2)</f>
        <v>4</v>
      </c>
      <c r="F1859" s="2">
        <f t="shared" ref="F1859:F1922" si="294">IF(AND(D1859&gt;TIMEVALUE("7:00"),D1859&lt;TIMEVALUE("19:00"),E1859&lt;&gt;6,E1859&lt;&gt;7),1,2)</f>
        <v>1</v>
      </c>
      <c r="G1859" s="3">
        <v>42125.024305555598</v>
      </c>
      <c r="H1859" s="4">
        <f t="shared" ref="H1859:H1922" si="295">TIME(HOUR(G1859),MINUTE(G1859),SECOND(G1859))</f>
        <v>2.4305555555555556E-2</v>
      </c>
      <c r="I1859" s="2">
        <f t="shared" ref="I1859:I1922" si="296">WEEKDAY(G1859,2)</f>
        <v>5</v>
      </c>
      <c r="J1859" s="2">
        <f t="shared" ref="J1859:J1922" si="297">IF(AND(H1859&gt;TIMEVALUE("7:00"),H1859&lt;TIMEVALUE("19:00"),I1859&lt;&gt;6,I1859&lt;&gt;7),1,2)</f>
        <v>2</v>
      </c>
      <c r="K1859" s="3">
        <v>42125.139583333301</v>
      </c>
      <c r="L1859" s="1">
        <f t="shared" si="290"/>
        <v>0.11527777770243119</v>
      </c>
      <c r="M1859" s="1" t="s">
        <v>14</v>
      </c>
      <c r="N1859" s="1">
        <f t="shared" ref="N1859:N1922" si="298">IF(M1859="AIN",1,2)</f>
        <v>1</v>
      </c>
      <c r="O1859" s="1" t="s">
        <v>15</v>
      </c>
      <c r="P1859" s="1">
        <v>19</v>
      </c>
      <c r="Q1859" s="1" t="s">
        <v>16</v>
      </c>
      <c r="R1859" s="1">
        <f t="shared" ref="R1859:R1922" si="299">IF(Q1859="Normalfall",1,2)</f>
        <v>1</v>
      </c>
      <c r="S1859" s="1" t="s">
        <v>19</v>
      </c>
      <c r="T1859" s="1">
        <v>0</v>
      </c>
      <c r="U1859" s="1">
        <v>0</v>
      </c>
      <c r="V1859" s="1">
        <v>39</v>
      </c>
      <c r="W1859">
        <f t="shared" si="291"/>
        <v>0.24930555559694767</v>
      </c>
      <c r="X1859">
        <f>COUNTIF($A$2:A1859,A1859)</f>
        <v>1</v>
      </c>
      <c r="Y1859" t="str">
        <f>VLOOKUP(A:A,[1]ZU_2015_ORIGINAL!A:F,6,FALSE)</f>
        <v>NCH</v>
      </c>
      <c r="Z1859" s="7"/>
    </row>
    <row r="1860" spans="1:26" hidden="1">
      <c r="A1860" s="1">
        <v>5150096809</v>
      </c>
      <c r="B1860" s="2">
        <v>78</v>
      </c>
      <c r="C1860" s="3">
        <v>42124.793055555601</v>
      </c>
      <c r="D1860" s="4">
        <f t="shared" si="292"/>
        <v>0.79305555555555562</v>
      </c>
      <c r="E1860" s="2">
        <f t="shared" si="293"/>
        <v>4</v>
      </c>
      <c r="F1860" s="2">
        <f t="shared" si="294"/>
        <v>2</v>
      </c>
      <c r="G1860" s="3">
        <v>42125.6875</v>
      </c>
      <c r="H1860" s="4">
        <f t="shared" si="295"/>
        <v>0.6875</v>
      </c>
      <c r="I1860" s="2">
        <f t="shared" si="296"/>
        <v>5</v>
      </c>
      <c r="J1860" s="2">
        <f t="shared" si="297"/>
        <v>1</v>
      </c>
      <c r="K1860" s="3">
        <v>42125.753472222197</v>
      </c>
      <c r="L1860" s="1">
        <f t="shared" si="290"/>
        <v>6.597222219716059E-2</v>
      </c>
      <c r="M1860" s="1" t="s">
        <v>14</v>
      </c>
      <c r="N1860" s="1">
        <f t="shared" si="298"/>
        <v>1</v>
      </c>
      <c r="O1860" s="1" t="s">
        <v>23</v>
      </c>
      <c r="P1860" s="1">
        <v>12</v>
      </c>
      <c r="Q1860" s="1" t="s">
        <v>16</v>
      </c>
      <c r="R1860" s="1">
        <f t="shared" si="299"/>
        <v>1</v>
      </c>
      <c r="S1860" s="1" t="s">
        <v>24</v>
      </c>
      <c r="T1860" s="1">
        <v>1</v>
      </c>
      <c r="U1860" s="1">
        <v>0</v>
      </c>
      <c r="V1860" s="1">
        <v>35</v>
      </c>
      <c r="W1860">
        <f t="shared" si="291"/>
        <v>0.89444444439868676</v>
      </c>
      <c r="X1860">
        <f>COUNTIF($A$2:A1860,A1860)</f>
        <v>1</v>
      </c>
      <c r="Y1860" t="str">
        <f>VLOOKUP(A:A,[1]ZU_2015_ORIGINAL!A:F,6,FALSE)</f>
        <v>GCH</v>
      </c>
      <c r="Z1860" s="7"/>
    </row>
    <row r="1861" spans="1:26">
      <c r="A1861" s="1">
        <v>5150096871</v>
      </c>
      <c r="B1861" s="2">
        <v>78</v>
      </c>
      <c r="C1861" s="3">
        <v>42124.948611111096</v>
      </c>
      <c r="D1861" s="4">
        <f t="shared" si="292"/>
        <v>0.94861111111111107</v>
      </c>
      <c r="E1861" s="2">
        <f t="shared" si="293"/>
        <v>4</v>
      </c>
      <c r="F1861" s="2">
        <f t="shared" si="294"/>
        <v>2</v>
      </c>
      <c r="G1861" s="3">
        <v>42132.531944444403</v>
      </c>
      <c r="H1861" s="4">
        <f t="shared" si="295"/>
        <v>0.53194444444444444</v>
      </c>
      <c r="I1861" s="2">
        <f t="shared" si="296"/>
        <v>5</v>
      </c>
      <c r="J1861" s="2">
        <f t="shared" si="297"/>
        <v>1</v>
      </c>
      <c r="K1861" s="3">
        <v>42133.465277777803</v>
      </c>
      <c r="L1861" s="1">
        <f t="shared" si="290"/>
        <v>0.93333333339978708</v>
      </c>
      <c r="M1861" s="1" t="s">
        <v>14</v>
      </c>
      <c r="N1861" s="1">
        <f t="shared" si="298"/>
        <v>1</v>
      </c>
      <c r="O1861" s="1" t="s">
        <v>15</v>
      </c>
      <c r="P1861" s="1">
        <v>19</v>
      </c>
      <c r="Q1861" s="1" t="s">
        <v>29</v>
      </c>
      <c r="R1861" s="1">
        <f t="shared" si="299"/>
        <v>2</v>
      </c>
      <c r="S1861" s="1" t="s">
        <v>21</v>
      </c>
      <c r="T1861" s="1">
        <v>0</v>
      </c>
      <c r="U1861" s="1">
        <v>0</v>
      </c>
      <c r="V1861" s="1">
        <v>32</v>
      </c>
      <c r="W1861">
        <f t="shared" si="291"/>
        <v>7.5833333333066548</v>
      </c>
      <c r="X1861">
        <f>COUNTIF($A$2:A1861,A1861)</f>
        <v>1</v>
      </c>
      <c r="Y1861" t="str">
        <f>VLOOKUP(A:A,[1]ZU_2015_ORIGINAL!A:F,6,FALSE)</f>
        <v>NCH</v>
      </c>
      <c r="Z1861" s="7"/>
    </row>
    <row r="1862" spans="1:26">
      <c r="A1862" s="1">
        <v>5150096876</v>
      </c>
      <c r="B1862" s="2">
        <v>82</v>
      </c>
      <c r="C1862" s="3">
        <v>42124.9777777778</v>
      </c>
      <c r="D1862" s="4">
        <f t="shared" si="292"/>
        <v>0.97777777777777775</v>
      </c>
      <c r="E1862" s="2">
        <f t="shared" si="293"/>
        <v>4</v>
      </c>
      <c r="F1862" s="2">
        <f t="shared" si="294"/>
        <v>2</v>
      </c>
      <c r="G1862" s="3">
        <v>42125.195138888899</v>
      </c>
      <c r="H1862" s="4">
        <f t="shared" si="295"/>
        <v>0.19513888888888889</v>
      </c>
      <c r="I1862" s="2">
        <f t="shared" si="296"/>
        <v>5</v>
      </c>
      <c r="J1862" s="2">
        <f t="shared" si="297"/>
        <v>2</v>
      </c>
      <c r="K1862" s="3">
        <v>42126.483333333301</v>
      </c>
      <c r="L1862" s="1">
        <f t="shared" si="290"/>
        <v>1.2881944444015971</v>
      </c>
      <c r="M1862" s="1" t="s">
        <v>14</v>
      </c>
      <c r="N1862" s="1">
        <f t="shared" si="298"/>
        <v>1</v>
      </c>
      <c r="O1862" s="1" t="s">
        <v>32</v>
      </c>
      <c r="P1862" s="1">
        <v>23</v>
      </c>
      <c r="Q1862" s="1" t="s">
        <v>29</v>
      </c>
      <c r="R1862" s="1">
        <f t="shared" si="299"/>
        <v>2</v>
      </c>
      <c r="S1862" s="1" t="s">
        <v>17</v>
      </c>
      <c r="T1862" s="1">
        <v>0</v>
      </c>
      <c r="U1862" s="1">
        <v>0</v>
      </c>
      <c r="V1862" s="1">
        <v>33</v>
      </c>
      <c r="W1862">
        <f t="shared" si="291"/>
        <v>0.21736111109930789</v>
      </c>
      <c r="X1862">
        <f>COUNTIF($A$2:A1862,A1862)</f>
        <v>1</v>
      </c>
      <c r="Y1862" t="str">
        <f>VLOOKUP(A:A,[1]ZU_2015_ORIGINAL!A:F,6,FALSE)</f>
        <v>UCH</v>
      </c>
      <c r="Z1862" s="7"/>
    </row>
    <row r="1863" spans="1:26" hidden="1">
      <c r="A1863" s="1">
        <v>5150096914</v>
      </c>
      <c r="B1863" s="2">
        <v>66</v>
      </c>
      <c r="C1863" s="3">
        <v>42125.136111111096</v>
      </c>
      <c r="D1863" s="4">
        <f t="shared" si="292"/>
        <v>0.1361111111111111</v>
      </c>
      <c r="E1863" s="2">
        <f t="shared" si="293"/>
        <v>5</v>
      </c>
      <c r="F1863" s="2">
        <f t="shared" si="294"/>
        <v>2</v>
      </c>
      <c r="G1863" s="3">
        <v>42125.188194444498</v>
      </c>
      <c r="H1863" s="4">
        <f t="shared" si="295"/>
        <v>0.18819444444444444</v>
      </c>
      <c r="I1863" s="2">
        <f t="shared" si="296"/>
        <v>5</v>
      </c>
      <c r="J1863" s="2">
        <f t="shared" si="297"/>
        <v>2</v>
      </c>
      <c r="K1863" s="3">
        <v>42126.5534722222</v>
      </c>
      <c r="L1863" s="1">
        <f t="shared" si="290"/>
        <v>1.3652777777024312</v>
      </c>
      <c r="M1863" s="1" t="s">
        <v>14</v>
      </c>
      <c r="N1863" s="1">
        <f t="shared" si="298"/>
        <v>1</v>
      </c>
      <c r="O1863" s="1" t="s">
        <v>32</v>
      </c>
      <c r="P1863" s="1">
        <v>23</v>
      </c>
      <c r="Q1863" s="1" t="s">
        <v>37</v>
      </c>
      <c r="R1863" s="1">
        <f t="shared" si="299"/>
        <v>2</v>
      </c>
      <c r="S1863" s="1" t="s">
        <v>19</v>
      </c>
      <c r="T1863" s="1">
        <v>0</v>
      </c>
      <c r="U1863" s="1">
        <v>0</v>
      </c>
      <c r="V1863" s="1">
        <v>31</v>
      </c>
      <c r="W1863">
        <f t="shared" si="291"/>
        <v>5.2083333401242271E-2</v>
      </c>
      <c r="X1863">
        <f>COUNTIF($A$2:A1863,A1863)</f>
        <v>1</v>
      </c>
      <c r="Y1863" t="str">
        <f>VLOOKUP(A:A,[1]ZU_2015_ORIGINAL!A:F,6,FALSE)</f>
        <v>UCH</v>
      </c>
      <c r="Z1863" s="7"/>
    </row>
    <row r="1864" spans="1:26">
      <c r="A1864" s="1">
        <v>5150096983</v>
      </c>
      <c r="B1864" s="2">
        <v>92</v>
      </c>
      <c r="C1864" s="3">
        <v>42125.429166666698</v>
      </c>
      <c r="D1864" s="4">
        <f t="shared" si="292"/>
        <v>0.4291666666666667</v>
      </c>
      <c r="E1864" s="2">
        <f t="shared" si="293"/>
        <v>5</v>
      </c>
      <c r="F1864" s="2">
        <f t="shared" si="294"/>
        <v>1</v>
      </c>
      <c r="G1864" s="3">
        <v>42129.826388888898</v>
      </c>
      <c r="H1864" s="4">
        <f t="shared" si="295"/>
        <v>0.82638888888888884</v>
      </c>
      <c r="I1864" s="2">
        <f t="shared" si="296"/>
        <v>2</v>
      </c>
      <c r="J1864" s="2">
        <f t="shared" si="297"/>
        <v>2</v>
      </c>
      <c r="K1864" s="3">
        <v>42129.927083333299</v>
      </c>
      <c r="L1864" s="1">
        <f t="shared" si="290"/>
        <v>0.10069444440159714</v>
      </c>
      <c r="M1864" s="1" t="s">
        <v>14</v>
      </c>
      <c r="N1864" s="1">
        <f t="shared" si="298"/>
        <v>1</v>
      </c>
      <c r="O1864" s="1" t="s">
        <v>18</v>
      </c>
      <c r="P1864" s="1">
        <v>11</v>
      </c>
      <c r="Q1864" s="1" t="s">
        <v>29</v>
      </c>
      <c r="R1864" s="1">
        <f t="shared" si="299"/>
        <v>2</v>
      </c>
      <c r="S1864" s="1" t="s">
        <v>19</v>
      </c>
      <c r="T1864" s="1">
        <v>0</v>
      </c>
      <c r="U1864" s="1">
        <v>0</v>
      </c>
      <c r="V1864" s="1">
        <v>39</v>
      </c>
      <c r="W1864">
        <f t="shared" si="291"/>
        <v>4.397222222200071</v>
      </c>
      <c r="X1864">
        <f>COUNTIF($A$2:A1864,A1864)</f>
        <v>1</v>
      </c>
      <c r="Y1864" t="str">
        <f>VLOOKUP(A:A,[1]ZU_2015_ORIGINAL!A:F,6,FALSE)</f>
        <v>AVT</v>
      </c>
      <c r="Z1864" s="7"/>
    </row>
    <row r="1865" spans="1:26">
      <c r="A1865" s="1">
        <v>5150097065</v>
      </c>
      <c r="B1865" s="2">
        <v>89</v>
      </c>
      <c r="C1865" s="3">
        <v>42125.574305555601</v>
      </c>
      <c r="D1865" s="4">
        <f t="shared" si="292"/>
        <v>0.57430555555555551</v>
      </c>
      <c r="E1865" s="2">
        <f t="shared" si="293"/>
        <v>5</v>
      </c>
      <c r="F1865" s="2">
        <f t="shared" si="294"/>
        <v>1</v>
      </c>
      <c r="G1865" s="3">
        <v>42131.639583333301</v>
      </c>
      <c r="H1865" s="4">
        <f t="shared" si="295"/>
        <v>0.63958333333333328</v>
      </c>
      <c r="I1865" s="2">
        <f t="shared" si="296"/>
        <v>4</v>
      </c>
      <c r="J1865" s="2">
        <f t="shared" si="297"/>
        <v>1</v>
      </c>
      <c r="K1865" s="3">
        <v>42132.476388888899</v>
      </c>
      <c r="L1865" s="1">
        <f t="shared" si="290"/>
        <v>0.83680555559840286</v>
      </c>
      <c r="M1865" s="1" t="s">
        <v>14</v>
      </c>
      <c r="N1865" s="1">
        <f t="shared" si="298"/>
        <v>1</v>
      </c>
      <c r="O1865" s="1" t="s">
        <v>32</v>
      </c>
      <c r="P1865" s="1">
        <v>23</v>
      </c>
      <c r="Q1865" s="1" t="s">
        <v>29</v>
      </c>
      <c r="R1865" s="1">
        <f t="shared" si="299"/>
        <v>2</v>
      </c>
      <c r="S1865" s="1" t="s">
        <v>17</v>
      </c>
      <c r="T1865" s="1">
        <v>0</v>
      </c>
      <c r="U1865" s="1">
        <v>0</v>
      </c>
      <c r="V1865" s="1">
        <v>32</v>
      </c>
      <c r="W1865">
        <f t="shared" si="291"/>
        <v>6.0652777776995208</v>
      </c>
      <c r="X1865">
        <f>COUNTIF($A$2:A1865,A1865)</f>
        <v>1</v>
      </c>
      <c r="Y1865" t="str">
        <f>VLOOKUP(A:A,[1]ZU_2015_ORIGINAL!A:F,6,FALSE)</f>
        <v>UCH</v>
      </c>
      <c r="Z1865" s="7"/>
    </row>
    <row r="1866" spans="1:26" hidden="1">
      <c r="A1866" s="1">
        <v>5150097080</v>
      </c>
      <c r="B1866" s="2">
        <v>67</v>
      </c>
      <c r="C1866" s="3">
        <v>42136.402083333298</v>
      </c>
      <c r="D1866" s="4">
        <f t="shared" si="292"/>
        <v>0.40208333333333335</v>
      </c>
      <c r="E1866" s="2">
        <f t="shared" si="293"/>
        <v>2</v>
      </c>
      <c r="F1866" s="2">
        <f t="shared" si="294"/>
        <v>1</v>
      </c>
      <c r="G1866" s="3">
        <v>42142.482638888898</v>
      </c>
      <c r="H1866" s="4">
        <f t="shared" si="295"/>
        <v>0.4826388888888889</v>
      </c>
      <c r="I1866" s="2">
        <f t="shared" si="296"/>
        <v>1</v>
      </c>
      <c r="J1866" s="2">
        <f t="shared" si="297"/>
        <v>1</v>
      </c>
      <c r="K1866" s="3">
        <v>42143.465972222199</v>
      </c>
      <c r="L1866" s="1">
        <f t="shared" si="290"/>
        <v>0.98333333330083406</v>
      </c>
      <c r="M1866" s="1" t="s">
        <v>14</v>
      </c>
      <c r="N1866" s="1">
        <f t="shared" si="298"/>
        <v>1</v>
      </c>
      <c r="O1866" s="1" t="s">
        <v>28</v>
      </c>
      <c r="P1866" s="1">
        <v>15</v>
      </c>
      <c r="Q1866" s="1" t="s">
        <v>16</v>
      </c>
      <c r="R1866" s="1">
        <f t="shared" si="299"/>
        <v>1</v>
      </c>
      <c r="S1866" s="1" t="s">
        <v>25</v>
      </c>
      <c r="T1866" s="1">
        <v>0</v>
      </c>
      <c r="U1866" s="1">
        <v>0</v>
      </c>
      <c r="V1866" s="1">
        <v>33</v>
      </c>
      <c r="W1866">
        <f t="shared" si="291"/>
        <v>6.0805555555998581</v>
      </c>
      <c r="X1866">
        <f>COUNTIF($A$2:A1866,A1866)</f>
        <v>1</v>
      </c>
      <c r="Y1866" t="str">
        <f>VLOOKUP(A:A,[1]ZU_2015_ORIGINAL!A:F,6,FALSE)</f>
        <v>HTC</v>
      </c>
      <c r="Z1866" s="7"/>
    </row>
    <row r="1867" spans="1:26">
      <c r="A1867" s="1">
        <v>5150097116</v>
      </c>
      <c r="B1867" s="2">
        <v>81</v>
      </c>
      <c r="C1867" s="3">
        <v>42125.660416666702</v>
      </c>
      <c r="D1867" s="4">
        <f t="shared" si="292"/>
        <v>0.66041666666666665</v>
      </c>
      <c r="E1867" s="2">
        <f t="shared" si="293"/>
        <v>5</v>
      </c>
      <c r="F1867" s="2">
        <f t="shared" si="294"/>
        <v>1</v>
      </c>
      <c r="G1867" s="3">
        <v>42137.804166666698</v>
      </c>
      <c r="H1867" s="4">
        <f t="shared" si="295"/>
        <v>0.8041666666666667</v>
      </c>
      <c r="I1867" s="2">
        <f t="shared" si="296"/>
        <v>3</v>
      </c>
      <c r="J1867" s="2">
        <f t="shared" si="297"/>
        <v>2</v>
      </c>
      <c r="K1867" s="3">
        <v>42138.270833333299</v>
      </c>
      <c r="L1867" s="1">
        <f t="shared" si="290"/>
        <v>0.46666666660166811</v>
      </c>
      <c r="M1867" s="1" t="s">
        <v>14</v>
      </c>
      <c r="N1867" s="1">
        <f t="shared" si="298"/>
        <v>1</v>
      </c>
      <c r="O1867" s="1" t="s">
        <v>32</v>
      </c>
      <c r="P1867" s="1">
        <v>23</v>
      </c>
      <c r="Q1867" s="1" t="s">
        <v>29</v>
      </c>
      <c r="R1867" s="1">
        <f t="shared" si="299"/>
        <v>2</v>
      </c>
      <c r="S1867" s="1" t="s">
        <v>17</v>
      </c>
      <c r="T1867" s="1">
        <v>0</v>
      </c>
      <c r="U1867" s="1">
        <v>0</v>
      </c>
      <c r="V1867" s="1">
        <v>39</v>
      </c>
      <c r="W1867">
        <f t="shared" si="291"/>
        <v>12.143749999995634</v>
      </c>
      <c r="X1867">
        <f>COUNTIF($A$2:A1867,A1867)</f>
        <v>1</v>
      </c>
      <c r="Y1867" t="str">
        <f>VLOOKUP(A:A,[1]ZU_2015_ORIGINAL!A:F,6,FALSE)</f>
        <v>UCH</v>
      </c>
      <c r="Z1867" s="7"/>
    </row>
    <row r="1868" spans="1:26">
      <c r="A1868" s="1">
        <v>5150097116</v>
      </c>
      <c r="B1868" s="2">
        <v>81</v>
      </c>
      <c r="C1868" s="3">
        <v>42125.660416666702</v>
      </c>
      <c r="D1868" s="4">
        <f t="shared" si="292"/>
        <v>0.66041666666666665</v>
      </c>
      <c r="E1868" s="2">
        <f t="shared" si="293"/>
        <v>5</v>
      </c>
      <c r="F1868" s="2">
        <f t="shared" si="294"/>
        <v>1</v>
      </c>
      <c r="G1868" s="3">
        <v>42147.769444444399</v>
      </c>
      <c r="H1868" s="4">
        <f t="shared" si="295"/>
        <v>0.76944444444444438</v>
      </c>
      <c r="I1868" s="2">
        <f t="shared" si="296"/>
        <v>6</v>
      </c>
      <c r="J1868" s="2">
        <f t="shared" si="297"/>
        <v>2</v>
      </c>
      <c r="K1868" s="3">
        <v>42157.5805555556</v>
      </c>
      <c r="L1868" s="1">
        <f t="shared" si="290"/>
        <v>9.8111111112011713</v>
      </c>
      <c r="M1868" s="1" t="s">
        <v>14</v>
      </c>
      <c r="N1868" s="1">
        <f t="shared" si="298"/>
        <v>1</v>
      </c>
      <c r="O1868" s="1" t="s">
        <v>32</v>
      </c>
      <c r="P1868" s="1">
        <v>23</v>
      </c>
      <c r="Q1868" s="1" t="s">
        <v>29</v>
      </c>
      <c r="R1868" s="1">
        <f t="shared" si="299"/>
        <v>2</v>
      </c>
      <c r="S1868" s="1" t="s">
        <v>17</v>
      </c>
      <c r="T1868" s="1">
        <v>0</v>
      </c>
      <c r="U1868" s="1">
        <v>0</v>
      </c>
      <c r="V1868" s="1">
        <v>33</v>
      </c>
      <c r="W1868">
        <f t="shared" si="291"/>
        <v>22.10902777769661</v>
      </c>
      <c r="X1868">
        <f>COUNTIF($A$2:A1868,A1868)</f>
        <v>2</v>
      </c>
      <c r="Y1868" t="str">
        <f>VLOOKUP(A:A,[1]ZU_2015_ORIGINAL!A:F,6,FALSE)</f>
        <v>UCH</v>
      </c>
      <c r="Z1868" s="7"/>
    </row>
    <row r="1869" spans="1:26">
      <c r="A1869" s="1">
        <v>5150097129</v>
      </c>
      <c r="B1869" s="2">
        <v>67</v>
      </c>
      <c r="C1869" s="3">
        <v>42125.692361111098</v>
      </c>
      <c r="D1869" s="4">
        <f t="shared" si="292"/>
        <v>0.69236111111111109</v>
      </c>
      <c r="E1869" s="2">
        <f t="shared" si="293"/>
        <v>5</v>
      </c>
      <c r="F1869" s="2">
        <f t="shared" si="294"/>
        <v>1</v>
      </c>
      <c r="G1869" s="3">
        <v>42131.511111111096</v>
      </c>
      <c r="H1869" s="4">
        <f t="shared" si="295"/>
        <v>0.51111111111111118</v>
      </c>
      <c r="I1869" s="2">
        <f t="shared" si="296"/>
        <v>4</v>
      </c>
      <c r="J1869" s="2">
        <f t="shared" si="297"/>
        <v>1</v>
      </c>
      <c r="K1869" s="3">
        <v>42132.458333333299</v>
      </c>
      <c r="L1869" s="1">
        <f t="shared" si="290"/>
        <v>0.94722222220298136</v>
      </c>
      <c r="M1869" s="1" t="s">
        <v>14</v>
      </c>
      <c r="N1869" s="1">
        <f t="shared" si="298"/>
        <v>1</v>
      </c>
      <c r="O1869" s="1" t="s">
        <v>15</v>
      </c>
      <c r="P1869" s="1">
        <v>19</v>
      </c>
      <c r="Q1869" s="1" t="s">
        <v>29</v>
      </c>
      <c r="R1869" s="1">
        <f t="shared" si="299"/>
        <v>2</v>
      </c>
      <c r="S1869" s="1" t="s">
        <v>21</v>
      </c>
      <c r="T1869" s="1">
        <v>0</v>
      </c>
      <c r="U1869" s="1">
        <v>0</v>
      </c>
      <c r="V1869" s="1">
        <v>32</v>
      </c>
      <c r="W1869">
        <f t="shared" si="291"/>
        <v>5.8187499999985448</v>
      </c>
      <c r="X1869">
        <f>COUNTIF($A$2:A1869,A1869)</f>
        <v>1</v>
      </c>
      <c r="Y1869" t="str">
        <f>VLOOKUP(A:A,[1]ZU_2015_ORIGINAL!A:F,6,FALSE)</f>
        <v>NCH</v>
      </c>
      <c r="Z1869" s="7"/>
    </row>
    <row r="1870" spans="1:26">
      <c r="A1870" s="1">
        <v>5150097131</v>
      </c>
      <c r="B1870" s="2">
        <v>46</v>
      </c>
      <c r="C1870" s="3">
        <v>42125.579166666699</v>
      </c>
      <c r="D1870" s="4">
        <f t="shared" si="292"/>
        <v>0.57916666666666672</v>
      </c>
      <c r="E1870" s="2">
        <f t="shared" si="293"/>
        <v>5</v>
      </c>
      <c r="F1870" s="2">
        <f t="shared" si="294"/>
        <v>1</v>
      </c>
      <c r="G1870" s="3">
        <v>42125.8659722222</v>
      </c>
      <c r="H1870" s="4">
        <f t="shared" si="295"/>
        <v>0.86597222222222225</v>
      </c>
      <c r="I1870" s="2">
        <f t="shared" si="296"/>
        <v>5</v>
      </c>
      <c r="J1870" s="2">
        <f t="shared" si="297"/>
        <v>2</v>
      </c>
      <c r="K1870" s="3">
        <v>42126.552083333299</v>
      </c>
      <c r="L1870" s="1">
        <f t="shared" si="290"/>
        <v>0.68611111109930789</v>
      </c>
      <c r="M1870" s="1" t="s">
        <v>14</v>
      </c>
      <c r="N1870" s="1">
        <f t="shared" si="298"/>
        <v>1</v>
      </c>
      <c r="O1870" s="1" t="s">
        <v>32</v>
      </c>
      <c r="P1870" s="1">
        <v>23</v>
      </c>
      <c r="Q1870" s="1" t="s">
        <v>29</v>
      </c>
      <c r="R1870" s="1">
        <f t="shared" si="299"/>
        <v>2</v>
      </c>
      <c r="S1870" s="1" t="s">
        <v>19</v>
      </c>
      <c r="T1870" s="1">
        <v>0</v>
      </c>
      <c r="U1870" s="1">
        <v>0</v>
      </c>
      <c r="V1870" s="1">
        <v>35</v>
      </c>
      <c r="W1870">
        <f t="shared" si="291"/>
        <v>0.28680555550090503</v>
      </c>
      <c r="X1870">
        <f>COUNTIF($A$2:A1870,A1870)</f>
        <v>1</v>
      </c>
      <c r="Y1870" t="str">
        <f>VLOOKUP(A:A,[1]ZU_2015_ORIGINAL!A:F,6,FALSE)</f>
        <v>UCH</v>
      </c>
      <c r="Z1870" s="7"/>
    </row>
    <row r="1871" spans="1:26">
      <c r="A1871" s="1">
        <v>5150097139</v>
      </c>
      <c r="B1871" s="2">
        <v>85</v>
      </c>
      <c r="C1871" s="3">
        <v>42125.722222222197</v>
      </c>
      <c r="D1871" s="4">
        <f t="shared" si="292"/>
        <v>0.72222222222222221</v>
      </c>
      <c r="E1871" s="2">
        <f t="shared" si="293"/>
        <v>5</v>
      </c>
      <c r="F1871" s="2">
        <f t="shared" si="294"/>
        <v>1</v>
      </c>
      <c r="G1871" s="3">
        <v>42125.722222222197</v>
      </c>
      <c r="H1871" s="4">
        <f t="shared" si="295"/>
        <v>0.72222222222222221</v>
      </c>
      <c r="I1871" s="2">
        <f t="shared" si="296"/>
        <v>5</v>
      </c>
      <c r="J1871" s="2">
        <f t="shared" si="297"/>
        <v>1</v>
      </c>
      <c r="K1871" s="3">
        <v>42128.547222222202</v>
      </c>
      <c r="L1871" s="1">
        <f t="shared" si="290"/>
        <v>2.8250000000043656</v>
      </c>
      <c r="M1871" s="1" t="s">
        <v>14</v>
      </c>
      <c r="N1871" s="1">
        <f t="shared" si="298"/>
        <v>1</v>
      </c>
      <c r="O1871" s="1" t="s">
        <v>14</v>
      </c>
      <c r="P1871" s="1">
        <v>9</v>
      </c>
      <c r="Q1871" s="1" t="s">
        <v>29</v>
      </c>
      <c r="R1871" s="1">
        <f t="shared" si="299"/>
        <v>2</v>
      </c>
      <c r="S1871" s="1" t="s">
        <v>22</v>
      </c>
      <c r="T1871" s="1">
        <v>0</v>
      </c>
      <c r="U1871" s="1">
        <v>1</v>
      </c>
      <c r="V1871" s="1">
        <v>32</v>
      </c>
      <c r="W1871">
        <f t="shared" si="291"/>
        <v>0</v>
      </c>
      <c r="X1871">
        <f>COUNTIF($A$2:A1871,A1871)</f>
        <v>1</v>
      </c>
      <c r="Y1871" t="str">
        <f>VLOOKUP(A:A,[1]ZU_2015_ORIGINAL!A:F,6,FALSE)</f>
        <v>AIN</v>
      </c>
      <c r="Z1871" s="7"/>
    </row>
    <row r="1872" spans="1:26" hidden="1">
      <c r="A1872" s="1">
        <v>5150097168</v>
      </c>
      <c r="B1872" s="2">
        <v>50</v>
      </c>
      <c r="C1872" s="3">
        <v>42125.804166666698</v>
      </c>
      <c r="D1872" s="4">
        <f t="shared" si="292"/>
        <v>0.8041666666666667</v>
      </c>
      <c r="E1872" s="2">
        <f t="shared" si="293"/>
        <v>5</v>
      </c>
      <c r="F1872" s="2">
        <f t="shared" si="294"/>
        <v>2</v>
      </c>
      <c r="G1872" s="3">
        <v>42125.949305555601</v>
      </c>
      <c r="H1872" s="4">
        <f t="shared" si="295"/>
        <v>0.94930555555555562</v>
      </c>
      <c r="I1872" s="2">
        <f t="shared" si="296"/>
        <v>5</v>
      </c>
      <c r="J1872" s="2">
        <f t="shared" si="297"/>
        <v>2</v>
      </c>
      <c r="K1872" s="3">
        <v>42126.090972222199</v>
      </c>
      <c r="L1872" s="1">
        <f t="shared" si="290"/>
        <v>0.14166666659730254</v>
      </c>
      <c r="M1872" s="1" t="s">
        <v>14</v>
      </c>
      <c r="N1872" s="1">
        <f t="shared" si="298"/>
        <v>1</v>
      </c>
      <c r="O1872" s="1" t="s">
        <v>32</v>
      </c>
      <c r="P1872" s="1">
        <v>23</v>
      </c>
      <c r="Q1872" s="1" t="s">
        <v>16</v>
      </c>
      <c r="R1872" s="1">
        <f t="shared" si="299"/>
        <v>1</v>
      </c>
      <c r="S1872" s="1" t="s">
        <v>19</v>
      </c>
      <c r="T1872" s="1">
        <v>0</v>
      </c>
      <c r="U1872" s="1">
        <v>0</v>
      </c>
      <c r="V1872" s="1">
        <v>32</v>
      </c>
      <c r="W1872">
        <f t="shared" si="291"/>
        <v>0.14513888890360249</v>
      </c>
      <c r="X1872">
        <f>COUNTIF($A$2:A1872,A1872)</f>
        <v>1</v>
      </c>
      <c r="Y1872" t="str">
        <f>VLOOKUP(A:A,[1]ZU_2015_ORIGINAL!A:F,6,FALSE)</f>
        <v>UCH</v>
      </c>
      <c r="Z1872" s="7"/>
    </row>
    <row r="1873" spans="1:26">
      <c r="A1873" s="1">
        <v>5150097214</v>
      </c>
      <c r="B1873" s="2">
        <v>69</v>
      </c>
      <c r="C1873" s="3">
        <v>42125.893750000003</v>
      </c>
      <c r="D1873" s="4">
        <f t="shared" si="292"/>
        <v>0.89374999999999993</v>
      </c>
      <c r="E1873" s="2">
        <f t="shared" si="293"/>
        <v>5</v>
      </c>
      <c r="F1873" s="2">
        <f t="shared" si="294"/>
        <v>2</v>
      </c>
      <c r="G1873" s="3">
        <v>42126.131944444503</v>
      </c>
      <c r="H1873" s="4">
        <f t="shared" si="295"/>
        <v>0.13194444444444445</v>
      </c>
      <c r="I1873" s="2">
        <f t="shared" si="296"/>
        <v>6</v>
      </c>
      <c r="J1873" s="2">
        <f t="shared" si="297"/>
        <v>2</v>
      </c>
      <c r="K1873" s="3">
        <v>42126.229166666701</v>
      </c>
      <c r="L1873" s="1">
        <f t="shared" si="290"/>
        <v>9.722222219716059E-2</v>
      </c>
      <c r="M1873" s="1" t="s">
        <v>14</v>
      </c>
      <c r="N1873" s="1">
        <f t="shared" si="298"/>
        <v>1</v>
      </c>
      <c r="O1873" s="1" t="s">
        <v>32</v>
      </c>
      <c r="P1873" s="1">
        <v>23</v>
      </c>
      <c r="Q1873" s="1" t="s">
        <v>29</v>
      </c>
      <c r="R1873" s="1">
        <f t="shared" si="299"/>
        <v>2</v>
      </c>
      <c r="S1873" s="1" t="s">
        <v>19</v>
      </c>
      <c r="T1873" s="1">
        <v>0</v>
      </c>
      <c r="U1873" s="1">
        <v>0</v>
      </c>
      <c r="V1873" s="1">
        <v>32</v>
      </c>
      <c r="W1873">
        <f t="shared" si="291"/>
        <v>0.23819444450055016</v>
      </c>
      <c r="X1873">
        <f>COUNTIF($A$2:A1873,A1873)</f>
        <v>1</v>
      </c>
      <c r="Y1873" t="str">
        <f>VLOOKUP(A:A,[1]ZU_2015_ORIGINAL!A:F,6,FALSE)</f>
        <v>UCH</v>
      </c>
      <c r="Z1873" s="7"/>
    </row>
    <row r="1874" spans="1:26" hidden="1">
      <c r="A1874" s="1">
        <v>5150097224</v>
      </c>
      <c r="B1874" s="2">
        <v>76</v>
      </c>
      <c r="C1874" s="3">
        <v>42125.940277777801</v>
      </c>
      <c r="D1874" s="4">
        <f t="shared" si="292"/>
        <v>0.94027777777777777</v>
      </c>
      <c r="E1874" s="2">
        <f t="shared" si="293"/>
        <v>5</v>
      </c>
      <c r="F1874" s="2">
        <f t="shared" si="294"/>
        <v>2</v>
      </c>
      <c r="G1874" s="3">
        <v>42126.212500000001</v>
      </c>
      <c r="H1874" s="4">
        <f t="shared" si="295"/>
        <v>0.21249999999999999</v>
      </c>
      <c r="I1874" s="2">
        <f t="shared" si="296"/>
        <v>6</v>
      </c>
      <c r="J1874" s="2">
        <f t="shared" si="297"/>
        <v>2</v>
      </c>
      <c r="K1874" s="3">
        <v>42128.013888888898</v>
      </c>
      <c r="L1874" s="1">
        <f t="shared" si="290"/>
        <v>1.8013888888963265</v>
      </c>
      <c r="M1874" s="1" t="s">
        <v>14</v>
      </c>
      <c r="N1874" s="1">
        <f t="shared" si="298"/>
        <v>1</v>
      </c>
      <c r="O1874" s="1" t="s">
        <v>28</v>
      </c>
      <c r="P1874" s="1">
        <v>15</v>
      </c>
      <c r="Q1874" s="1" t="s">
        <v>16</v>
      </c>
      <c r="R1874" s="1">
        <f t="shared" si="299"/>
        <v>1</v>
      </c>
      <c r="S1874" s="1" t="s">
        <v>24</v>
      </c>
      <c r="T1874" s="1">
        <v>1</v>
      </c>
      <c r="U1874" s="1">
        <v>0</v>
      </c>
      <c r="V1874" s="1">
        <v>35</v>
      </c>
      <c r="W1874">
        <f t="shared" si="291"/>
        <v>0.27222222220007097</v>
      </c>
      <c r="X1874">
        <f>COUNTIF($A$2:A1874,A1874)</f>
        <v>1</v>
      </c>
      <c r="Y1874" t="str">
        <f>VLOOKUP(A:A,[1]ZU_2015_ORIGINAL!A:F,6,FALSE)</f>
        <v>HTC</v>
      </c>
      <c r="Z1874" s="7"/>
    </row>
    <row r="1875" spans="1:26">
      <c r="A1875" s="1">
        <v>5150097250</v>
      </c>
      <c r="B1875" s="2">
        <v>35</v>
      </c>
      <c r="C1875" s="3">
        <v>42126.074305555601</v>
      </c>
      <c r="D1875" s="4">
        <f t="shared" si="292"/>
        <v>7.4305555555555555E-2</v>
      </c>
      <c r="E1875" s="2">
        <f t="shared" si="293"/>
        <v>6</v>
      </c>
      <c r="F1875" s="2">
        <f t="shared" si="294"/>
        <v>2</v>
      </c>
      <c r="G1875" s="3">
        <v>42126.257638888899</v>
      </c>
      <c r="H1875" s="4">
        <f t="shared" si="295"/>
        <v>0.25763888888888892</v>
      </c>
      <c r="I1875" s="2">
        <f t="shared" si="296"/>
        <v>6</v>
      </c>
      <c r="J1875" s="2">
        <f t="shared" si="297"/>
        <v>2</v>
      </c>
      <c r="K1875" s="3">
        <v>42129.534722222197</v>
      </c>
      <c r="L1875" s="1">
        <f t="shared" si="290"/>
        <v>3.2770833332979237</v>
      </c>
      <c r="M1875" s="1" t="s">
        <v>14</v>
      </c>
      <c r="N1875" s="1">
        <f t="shared" si="298"/>
        <v>1</v>
      </c>
      <c r="O1875" s="1" t="s">
        <v>32</v>
      </c>
      <c r="P1875" s="1">
        <v>23</v>
      </c>
      <c r="Q1875" s="1" t="s">
        <v>29</v>
      </c>
      <c r="R1875" s="1">
        <f t="shared" si="299"/>
        <v>2</v>
      </c>
      <c r="S1875" s="1" t="s">
        <v>19</v>
      </c>
      <c r="T1875" s="1">
        <v>0</v>
      </c>
      <c r="U1875" s="1">
        <v>0</v>
      </c>
      <c r="V1875" s="1">
        <v>34</v>
      </c>
      <c r="W1875">
        <f t="shared" si="291"/>
        <v>0.18333333329792367</v>
      </c>
      <c r="X1875">
        <f>COUNTIF($A$2:A1875,A1875)</f>
        <v>1</v>
      </c>
      <c r="Y1875" t="str">
        <f>VLOOKUP(A:A,[1]ZU_2015_ORIGINAL!A:F,6,FALSE)</f>
        <v>UCH</v>
      </c>
      <c r="Z1875" s="7"/>
    </row>
    <row r="1876" spans="1:26">
      <c r="A1876" s="1">
        <v>5150097250</v>
      </c>
      <c r="B1876" s="2">
        <v>35</v>
      </c>
      <c r="C1876" s="3">
        <v>42126.074305555601</v>
      </c>
      <c r="D1876" s="4">
        <f t="shared" si="292"/>
        <v>7.4305555555555555E-2</v>
      </c>
      <c r="E1876" s="2">
        <f t="shared" si="293"/>
        <v>6</v>
      </c>
      <c r="F1876" s="2">
        <f t="shared" si="294"/>
        <v>2</v>
      </c>
      <c r="G1876" s="3">
        <v>42129.639583333301</v>
      </c>
      <c r="H1876" s="4">
        <f t="shared" si="295"/>
        <v>0.63958333333333328</v>
      </c>
      <c r="I1876" s="2">
        <f t="shared" si="296"/>
        <v>2</v>
      </c>
      <c r="J1876" s="2">
        <f t="shared" si="297"/>
        <v>1</v>
      </c>
      <c r="K1876" s="3">
        <v>42131.302083333299</v>
      </c>
      <c r="L1876" s="1">
        <f t="shared" si="290"/>
        <v>1.6624999999985448</v>
      </c>
      <c r="M1876" s="1" t="s">
        <v>14</v>
      </c>
      <c r="N1876" s="1">
        <f t="shared" si="298"/>
        <v>1</v>
      </c>
      <c r="O1876" s="1" t="s">
        <v>32</v>
      </c>
      <c r="P1876" s="1">
        <v>23</v>
      </c>
      <c r="Q1876" s="1" t="s">
        <v>29</v>
      </c>
      <c r="R1876" s="1">
        <f t="shared" si="299"/>
        <v>2</v>
      </c>
      <c r="S1876" s="1" t="s">
        <v>19</v>
      </c>
      <c r="T1876" s="1">
        <v>0</v>
      </c>
      <c r="U1876" s="1">
        <v>0</v>
      </c>
      <c r="V1876" s="1">
        <v>31</v>
      </c>
      <c r="W1876">
        <f t="shared" si="291"/>
        <v>3.5652777776995208</v>
      </c>
      <c r="X1876">
        <f>COUNTIF($A$2:A1876,A1876)</f>
        <v>2</v>
      </c>
      <c r="Y1876" t="str">
        <f>VLOOKUP(A:A,[1]ZU_2015_ORIGINAL!A:F,6,FALSE)</f>
        <v>UCH</v>
      </c>
      <c r="Z1876" s="7"/>
    </row>
    <row r="1877" spans="1:26">
      <c r="A1877" s="1">
        <v>5150097257</v>
      </c>
      <c r="B1877" s="2">
        <v>30</v>
      </c>
      <c r="C1877" s="3">
        <v>42126.1340277778</v>
      </c>
      <c r="D1877" s="4">
        <f t="shared" si="292"/>
        <v>0.13402777777777777</v>
      </c>
      <c r="E1877" s="2">
        <f t="shared" si="293"/>
        <v>6</v>
      </c>
      <c r="F1877" s="2">
        <f t="shared" si="294"/>
        <v>2</v>
      </c>
      <c r="G1877" s="3">
        <v>42126.189583333296</v>
      </c>
      <c r="H1877" s="4">
        <f t="shared" si="295"/>
        <v>0.18958333333333333</v>
      </c>
      <c r="I1877" s="2">
        <f t="shared" si="296"/>
        <v>6</v>
      </c>
      <c r="J1877" s="2">
        <f t="shared" si="297"/>
        <v>2</v>
      </c>
      <c r="K1877" s="3">
        <v>42126.599305555603</v>
      </c>
      <c r="L1877" s="1">
        <f t="shared" si="290"/>
        <v>0.40972222230629995</v>
      </c>
      <c r="M1877" s="1" t="s">
        <v>14</v>
      </c>
      <c r="N1877" s="1">
        <f t="shared" si="298"/>
        <v>1</v>
      </c>
      <c r="O1877" s="1" t="s">
        <v>32</v>
      </c>
      <c r="P1877" s="1">
        <v>23</v>
      </c>
      <c r="Q1877" s="1" t="s">
        <v>29</v>
      </c>
      <c r="R1877" s="1">
        <f t="shared" si="299"/>
        <v>2</v>
      </c>
      <c r="S1877" s="1" t="s">
        <v>19</v>
      </c>
      <c r="T1877" s="1">
        <v>0</v>
      </c>
      <c r="U1877" s="1">
        <v>0</v>
      </c>
      <c r="V1877" s="1">
        <v>32</v>
      </c>
      <c r="W1877">
        <f t="shared" si="291"/>
        <v>5.5555555496539455E-2</v>
      </c>
      <c r="X1877">
        <f>COUNTIF($A$2:A1877,A1877)</f>
        <v>1</v>
      </c>
      <c r="Y1877" t="str">
        <f>VLOOKUP(A:A,[1]ZU_2015_ORIGINAL!A:F,6,FALSE)</f>
        <v>UCH</v>
      </c>
      <c r="Z1877" s="7"/>
    </row>
    <row r="1878" spans="1:26">
      <c r="A1878" s="1">
        <v>5150097263</v>
      </c>
      <c r="B1878" s="2">
        <v>76</v>
      </c>
      <c r="C1878" s="3">
        <v>42126.195833333302</v>
      </c>
      <c r="D1878" s="4">
        <f t="shared" si="292"/>
        <v>0.19583333333333333</v>
      </c>
      <c r="E1878" s="2">
        <f t="shared" si="293"/>
        <v>6</v>
      </c>
      <c r="F1878" s="2">
        <f t="shared" si="294"/>
        <v>2</v>
      </c>
      <c r="G1878" s="3">
        <v>42137.506944444402</v>
      </c>
      <c r="H1878" s="4">
        <f t="shared" si="295"/>
        <v>0.50694444444444442</v>
      </c>
      <c r="I1878" s="2">
        <f t="shared" si="296"/>
        <v>3</v>
      </c>
      <c r="J1878" s="2">
        <f t="shared" si="297"/>
        <v>1</v>
      </c>
      <c r="K1878" s="3">
        <v>42139.452083333301</v>
      </c>
      <c r="L1878" s="1">
        <f t="shared" si="290"/>
        <v>1.9451388888992369</v>
      </c>
      <c r="M1878" s="1" t="s">
        <v>14</v>
      </c>
      <c r="N1878" s="1">
        <f t="shared" si="298"/>
        <v>1</v>
      </c>
      <c r="O1878" s="1" t="s">
        <v>28</v>
      </c>
      <c r="P1878" s="1">
        <v>15</v>
      </c>
      <c r="Q1878" s="1" t="s">
        <v>29</v>
      </c>
      <c r="R1878" s="1">
        <f t="shared" si="299"/>
        <v>2</v>
      </c>
      <c r="S1878" s="1" t="s">
        <v>19</v>
      </c>
      <c r="T1878" s="1">
        <v>0</v>
      </c>
      <c r="U1878" s="1">
        <v>0</v>
      </c>
      <c r="V1878" s="1">
        <v>32</v>
      </c>
      <c r="W1878">
        <f t="shared" si="291"/>
        <v>11.311111111099308</v>
      </c>
      <c r="X1878">
        <f>COUNTIF($A$2:A1878,A1878)</f>
        <v>1</v>
      </c>
      <c r="Y1878" t="str">
        <f>VLOOKUP(A:A,[1]ZU_2015_ORIGINAL!A:F,6,FALSE)</f>
        <v>HTC</v>
      </c>
      <c r="Z1878" s="7"/>
    </row>
    <row r="1879" spans="1:26">
      <c r="A1879" s="1">
        <v>5150097296</v>
      </c>
      <c r="B1879" s="2">
        <v>51</v>
      </c>
      <c r="C1879" s="3">
        <v>42126.409722222197</v>
      </c>
      <c r="D1879" s="4">
        <f t="shared" si="292"/>
        <v>0.40972222222222227</v>
      </c>
      <c r="E1879" s="2">
        <f t="shared" si="293"/>
        <v>6</v>
      </c>
      <c r="F1879" s="2">
        <f t="shared" si="294"/>
        <v>2</v>
      </c>
      <c r="G1879" s="3">
        <v>42127.545138888898</v>
      </c>
      <c r="H1879" s="4">
        <f t="shared" si="295"/>
        <v>0.54513888888888895</v>
      </c>
      <c r="I1879" s="2">
        <f t="shared" si="296"/>
        <v>7</v>
      </c>
      <c r="J1879" s="2">
        <f t="shared" si="297"/>
        <v>2</v>
      </c>
      <c r="K1879" s="3">
        <v>42137.646527777797</v>
      </c>
      <c r="L1879" s="1">
        <f t="shared" si="290"/>
        <v>10.101388888899237</v>
      </c>
      <c r="M1879" s="1" t="s">
        <v>14</v>
      </c>
      <c r="N1879" s="1">
        <f t="shared" si="298"/>
        <v>1</v>
      </c>
      <c r="O1879" s="1" t="s">
        <v>36</v>
      </c>
      <c r="P1879" s="1">
        <v>20</v>
      </c>
      <c r="Q1879" s="1" t="s">
        <v>29</v>
      </c>
      <c r="R1879" s="1">
        <f t="shared" si="299"/>
        <v>2</v>
      </c>
      <c r="S1879" s="1" t="s">
        <v>22</v>
      </c>
      <c r="T1879" s="1">
        <v>0</v>
      </c>
      <c r="U1879" s="1">
        <v>0</v>
      </c>
      <c r="V1879" s="1">
        <v>32</v>
      </c>
      <c r="W1879">
        <f t="shared" si="291"/>
        <v>1.1354166667006211</v>
      </c>
      <c r="X1879">
        <f>COUNTIF($A$2:A1879,A1879)</f>
        <v>1</v>
      </c>
      <c r="Y1879" t="str">
        <f>VLOOKUP(A:A,[1]ZU_2015_ORIGINAL!A:F,6,FALSE)</f>
        <v>NRO</v>
      </c>
      <c r="Z1879" s="7"/>
    </row>
    <row r="1880" spans="1:26" hidden="1">
      <c r="A1880" s="1">
        <v>5150097431</v>
      </c>
      <c r="B1880" s="2">
        <v>77</v>
      </c>
      <c r="C1880" s="3">
        <v>42126.684722222199</v>
      </c>
      <c r="D1880" s="4">
        <f t="shared" si="292"/>
        <v>0.68472222222222223</v>
      </c>
      <c r="E1880" s="2">
        <f t="shared" si="293"/>
        <v>6</v>
      </c>
      <c r="F1880" s="2">
        <f t="shared" si="294"/>
        <v>2</v>
      </c>
      <c r="G1880" s="3">
        <v>42128.680555555598</v>
      </c>
      <c r="H1880" s="4">
        <f t="shared" si="295"/>
        <v>0.68055555555555547</v>
      </c>
      <c r="I1880" s="2">
        <f t="shared" si="296"/>
        <v>1</v>
      </c>
      <c r="J1880" s="2">
        <f t="shared" si="297"/>
        <v>1</v>
      </c>
      <c r="K1880" s="3">
        <v>42129.434027777803</v>
      </c>
      <c r="L1880" s="1">
        <f t="shared" si="290"/>
        <v>0.75347222220443655</v>
      </c>
      <c r="M1880" s="1" t="s">
        <v>14</v>
      </c>
      <c r="N1880" s="1">
        <f t="shared" si="298"/>
        <v>1</v>
      </c>
      <c r="O1880" s="1" t="s">
        <v>28</v>
      </c>
      <c r="P1880" s="1">
        <v>15</v>
      </c>
      <c r="Q1880" s="1" t="s">
        <v>16</v>
      </c>
      <c r="R1880" s="1">
        <f t="shared" si="299"/>
        <v>1</v>
      </c>
      <c r="S1880" s="1" t="s">
        <v>25</v>
      </c>
      <c r="T1880" s="1">
        <v>0</v>
      </c>
      <c r="U1880" s="1">
        <v>0</v>
      </c>
      <c r="V1880" s="1">
        <v>35</v>
      </c>
      <c r="W1880">
        <f t="shared" si="291"/>
        <v>1.9958333333997871</v>
      </c>
      <c r="X1880">
        <f>COUNTIF($A$2:A1880,A1880)</f>
        <v>1</v>
      </c>
      <c r="Y1880" t="str">
        <f>VLOOKUP(A:A,[1]ZU_2015_ORIGINAL!A:F,6,FALSE)</f>
        <v>HTC</v>
      </c>
      <c r="Z1880" s="7"/>
    </row>
    <row r="1881" spans="1:26">
      <c r="A1881" s="1">
        <v>5150097473</v>
      </c>
      <c r="B1881" s="2">
        <v>11</v>
      </c>
      <c r="C1881" s="3">
        <v>42126.788888888899</v>
      </c>
      <c r="D1881" s="4">
        <f t="shared" si="292"/>
        <v>0.78888888888888886</v>
      </c>
      <c r="E1881" s="2">
        <f t="shared" si="293"/>
        <v>6</v>
      </c>
      <c r="F1881" s="2">
        <f t="shared" si="294"/>
        <v>2</v>
      </c>
      <c r="G1881" s="3">
        <v>42126.943055555603</v>
      </c>
      <c r="H1881" s="4">
        <f t="shared" si="295"/>
        <v>0.94305555555555554</v>
      </c>
      <c r="I1881" s="2">
        <f t="shared" si="296"/>
        <v>6</v>
      </c>
      <c r="J1881" s="2">
        <f t="shared" si="297"/>
        <v>2</v>
      </c>
      <c r="K1881" s="3">
        <v>42126.992361111101</v>
      </c>
      <c r="L1881" s="1">
        <f t="shared" si="290"/>
        <v>4.9305555497994646E-2</v>
      </c>
      <c r="M1881" s="1" t="s">
        <v>14</v>
      </c>
      <c r="N1881" s="1">
        <f t="shared" si="298"/>
        <v>1</v>
      </c>
      <c r="O1881" s="1" t="s">
        <v>32</v>
      </c>
      <c r="P1881" s="1">
        <v>23</v>
      </c>
      <c r="Q1881" s="1" t="s">
        <v>29</v>
      </c>
      <c r="R1881" s="1">
        <f t="shared" si="299"/>
        <v>2</v>
      </c>
      <c r="S1881" s="1" t="s">
        <v>19</v>
      </c>
      <c r="T1881" s="1">
        <v>0</v>
      </c>
      <c r="U1881" s="1">
        <v>0</v>
      </c>
      <c r="V1881" s="1">
        <v>32</v>
      </c>
      <c r="W1881">
        <f t="shared" si="291"/>
        <v>0.15416666670353152</v>
      </c>
      <c r="X1881">
        <f>COUNTIF($A$2:A1881,A1881)</f>
        <v>1</v>
      </c>
      <c r="Y1881" t="str">
        <f>VLOOKUP(A:A,[1]ZU_2015_ORIGINAL!A:F,6,FALSE)</f>
        <v>UCH</v>
      </c>
      <c r="Z1881" s="7"/>
    </row>
    <row r="1882" spans="1:26" hidden="1">
      <c r="A1882" s="1">
        <v>5150097510</v>
      </c>
      <c r="B1882" s="2">
        <v>85</v>
      </c>
      <c r="C1882" s="3">
        <v>42126.907638888901</v>
      </c>
      <c r="D1882" s="4">
        <f t="shared" si="292"/>
        <v>0.90763888888888899</v>
      </c>
      <c r="E1882" s="2">
        <f t="shared" si="293"/>
        <v>6</v>
      </c>
      <c r="F1882" s="2">
        <f t="shared" si="294"/>
        <v>2</v>
      </c>
      <c r="G1882" s="3">
        <v>42126.949305555601</v>
      </c>
      <c r="H1882" s="4">
        <f t="shared" si="295"/>
        <v>0.94930555555555562</v>
      </c>
      <c r="I1882" s="2">
        <f t="shared" si="296"/>
        <v>6</v>
      </c>
      <c r="J1882" s="2">
        <f t="shared" si="297"/>
        <v>2</v>
      </c>
      <c r="K1882" s="3">
        <v>42142.362500000003</v>
      </c>
      <c r="L1882" s="1">
        <f t="shared" si="290"/>
        <v>15.413194444401597</v>
      </c>
      <c r="M1882" s="1" t="s">
        <v>14</v>
      </c>
      <c r="N1882" s="1">
        <f t="shared" si="298"/>
        <v>1</v>
      </c>
      <c r="O1882" s="1" t="s">
        <v>14</v>
      </c>
      <c r="P1882" s="1">
        <v>9</v>
      </c>
      <c r="Q1882" s="1" t="s">
        <v>16</v>
      </c>
      <c r="R1882" s="1">
        <f t="shared" si="299"/>
        <v>1</v>
      </c>
      <c r="S1882" s="1" t="s">
        <v>24</v>
      </c>
      <c r="T1882" s="1">
        <v>1</v>
      </c>
      <c r="U1882" s="1">
        <v>0</v>
      </c>
      <c r="V1882" s="1">
        <v>35</v>
      </c>
      <c r="W1882">
        <f t="shared" si="291"/>
        <v>4.1666666700621136E-2</v>
      </c>
      <c r="X1882">
        <f>COUNTIF($A$2:A1882,A1882)</f>
        <v>1</v>
      </c>
      <c r="Y1882" t="str">
        <f>VLOOKUP(A:A,[1]ZU_2015_ORIGINAL!A:F,6,FALSE)</f>
        <v>AIN</v>
      </c>
      <c r="Z1882" s="7"/>
    </row>
    <row r="1883" spans="1:26" hidden="1">
      <c r="A1883" s="1">
        <v>5150097619</v>
      </c>
      <c r="B1883" s="2">
        <v>31</v>
      </c>
      <c r="C1883" s="3">
        <v>42127.442361111098</v>
      </c>
      <c r="D1883" s="4">
        <f t="shared" si="292"/>
        <v>0.44236111111111115</v>
      </c>
      <c r="E1883" s="2">
        <f t="shared" si="293"/>
        <v>7</v>
      </c>
      <c r="F1883" s="2">
        <f t="shared" si="294"/>
        <v>2</v>
      </c>
      <c r="G1883" s="3">
        <v>42127.442361111098</v>
      </c>
      <c r="H1883" s="4">
        <f t="shared" si="295"/>
        <v>0.44236111111111115</v>
      </c>
      <c r="I1883" s="2">
        <f t="shared" si="296"/>
        <v>7</v>
      </c>
      <c r="J1883" s="2">
        <f t="shared" si="297"/>
        <v>2</v>
      </c>
      <c r="K1883" s="3">
        <v>42129.468055555597</v>
      </c>
      <c r="L1883" s="1">
        <f t="shared" si="290"/>
        <v>2.025694444499095</v>
      </c>
      <c r="M1883" s="1" t="s">
        <v>14</v>
      </c>
      <c r="N1883" s="1">
        <f t="shared" si="298"/>
        <v>1</v>
      </c>
      <c r="O1883" s="1" t="s">
        <v>14</v>
      </c>
      <c r="P1883" s="1">
        <v>9</v>
      </c>
      <c r="Q1883" s="1" t="s">
        <v>16</v>
      </c>
      <c r="R1883" s="1">
        <f t="shared" si="299"/>
        <v>1</v>
      </c>
      <c r="S1883" s="1" t="s">
        <v>19</v>
      </c>
      <c r="T1883" s="1">
        <v>0</v>
      </c>
      <c r="U1883" s="1">
        <v>1</v>
      </c>
      <c r="V1883" s="1">
        <v>33</v>
      </c>
      <c r="W1883">
        <f t="shared" si="291"/>
        <v>0</v>
      </c>
      <c r="X1883">
        <f>COUNTIF($A$2:A1883,A1883)</f>
        <v>1</v>
      </c>
      <c r="Y1883" t="str">
        <f>VLOOKUP(A:A,[1]ZU_2015_ORIGINAL!A:F,6,FALSE)</f>
        <v>AIN</v>
      </c>
      <c r="Z1883" s="7"/>
    </row>
    <row r="1884" spans="1:26" hidden="1">
      <c r="A1884" s="1">
        <v>5150097631</v>
      </c>
      <c r="B1884" s="2">
        <v>82</v>
      </c>
      <c r="C1884" s="3">
        <v>42127.472916666702</v>
      </c>
      <c r="D1884" s="4">
        <f t="shared" si="292"/>
        <v>0.47291666666666665</v>
      </c>
      <c r="E1884" s="2">
        <f t="shared" si="293"/>
        <v>7</v>
      </c>
      <c r="F1884" s="2">
        <f t="shared" si="294"/>
        <v>2</v>
      </c>
      <c r="G1884" s="3">
        <v>42130.7055555556</v>
      </c>
      <c r="H1884" s="4">
        <f t="shared" si="295"/>
        <v>0.7055555555555556</v>
      </c>
      <c r="I1884" s="2">
        <f t="shared" si="296"/>
        <v>3</v>
      </c>
      <c r="J1884" s="2">
        <f t="shared" si="297"/>
        <v>1</v>
      </c>
      <c r="K1884" s="3">
        <v>42131.397916666698</v>
      </c>
      <c r="L1884" s="1">
        <f t="shared" si="290"/>
        <v>0.6923611110978527</v>
      </c>
      <c r="M1884" s="1" t="s">
        <v>14</v>
      </c>
      <c r="N1884" s="1">
        <f t="shared" si="298"/>
        <v>1</v>
      </c>
      <c r="O1884" s="1" t="s">
        <v>33</v>
      </c>
      <c r="P1884" s="1">
        <v>24</v>
      </c>
      <c r="Q1884" s="1" t="s">
        <v>16</v>
      </c>
      <c r="R1884" s="1">
        <f t="shared" si="299"/>
        <v>1</v>
      </c>
      <c r="S1884" s="1" t="s">
        <v>19</v>
      </c>
      <c r="T1884" s="1">
        <v>0</v>
      </c>
      <c r="U1884" s="1">
        <v>0</v>
      </c>
      <c r="V1884" s="1">
        <v>35</v>
      </c>
      <c r="W1884">
        <f t="shared" si="291"/>
        <v>3.2326388888977817</v>
      </c>
      <c r="X1884">
        <f>COUNTIF($A$2:A1884,A1884)</f>
        <v>1</v>
      </c>
      <c r="Y1884" t="str">
        <f>VLOOKUP(A:A,[1]ZU_2015_ORIGINAL!A:F,6,FALSE)</f>
        <v>URO</v>
      </c>
      <c r="Z1884" s="7"/>
    </row>
    <row r="1885" spans="1:26">
      <c r="A1885" s="1">
        <v>5150097691</v>
      </c>
      <c r="B1885" s="2">
        <v>86</v>
      </c>
      <c r="C1885" s="3">
        <v>42127.590972222199</v>
      </c>
      <c r="D1885" s="4">
        <f t="shared" si="292"/>
        <v>0.59097222222222223</v>
      </c>
      <c r="E1885" s="2">
        <f t="shared" si="293"/>
        <v>7</v>
      </c>
      <c r="F1885" s="2">
        <f t="shared" si="294"/>
        <v>2</v>
      </c>
      <c r="G1885" s="3">
        <v>42128.791666666701</v>
      </c>
      <c r="H1885" s="4">
        <f t="shared" si="295"/>
        <v>0.79166666666666663</v>
      </c>
      <c r="I1885" s="2">
        <f t="shared" si="296"/>
        <v>1</v>
      </c>
      <c r="J1885" s="2">
        <f t="shared" si="297"/>
        <v>2</v>
      </c>
      <c r="K1885" s="3">
        <v>42135.4284722222</v>
      </c>
      <c r="L1885" s="1">
        <f t="shared" si="290"/>
        <v>6.6368055554994498</v>
      </c>
      <c r="M1885" s="1" t="s">
        <v>14</v>
      </c>
      <c r="N1885" s="1">
        <f t="shared" si="298"/>
        <v>1</v>
      </c>
      <c r="O1885" s="1" t="s">
        <v>28</v>
      </c>
      <c r="P1885" s="1">
        <v>15</v>
      </c>
      <c r="Q1885" s="1" t="s">
        <v>29</v>
      </c>
      <c r="R1885" s="1">
        <f t="shared" si="299"/>
        <v>2</v>
      </c>
      <c r="S1885" s="1" t="s">
        <v>25</v>
      </c>
      <c r="T1885" s="1">
        <v>0</v>
      </c>
      <c r="U1885" s="1">
        <v>0</v>
      </c>
      <c r="V1885" s="1">
        <v>32</v>
      </c>
      <c r="W1885">
        <f t="shared" si="291"/>
        <v>1.2006944445020054</v>
      </c>
      <c r="X1885">
        <f>COUNTIF($A$2:A1885,A1885)</f>
        <v>1</v>
      </c>
      <c r="Y1885" t="str">
        <f>VLOOKUP(A:A,[1]ZU_2015_ORIGINAL!A:F,6,FALSE)</f>
        <v>HTC</v>
      </c>
      <c r="Z1885" s="7"/>
    </row>
    <row r="1886" spans="1:26" hidden="1">
      <c r="A1886" s="1">
        <v>5150097737</v>
      </c>
      <c r="B1886" s="2">
        <v>34</v>
      </c>
      <c r="C1886" s="3">
        <v>42127.700694444502</v>
      </c>
      <c r="D1886" s="4">
        <f t="shared" si="292"/>
        <v>0.7006944444444444</v>
      </c>
      <c r="E1886" s="2">
        <f t="shared" si="293"/>
        <v>7</v>
      </c>
      <c r="F1886" s="2">
        <f t="shared" si="294"/>
        <v>2</v>
      </c>
      <c r="G1886" s="3">
        <v>42128.833333333299</v>
      </c>
      <c r="H1886" s="4">
        <f t="shared" si="295"/>
        <v>0.83333333333333337</v>
      </c>
      <c r="I1886" s="2">
        <f t="shared" si="296"/>
        <v>1</v>
      </c>
      <c r="J1886" s="2">
        <f t="shared" si="297"/>
        <v>2</v>
      </c>
      <c r="K1886" s="3">
        <v>42129.281944444403</v>
      </c>
      <c r="L1886" s="1">
        <f t="shared" si="290"/>
        <v>0.44861111110367347</v>
      </c>
      <c r="M1886" s="1" t="s">
        <v>14</v>
      </c>
      <c r="N1886" s="1">
        <f t="shared" si="298"/>
        <v>1</v>
      </c>
      <c r="O1886" s="1" t="s">
        <v>18</v>
      </c>
      <c r="P1886" s="1">
        <v>11</v>
      </c>
      <c r="Q1886" s="1" t="s">
        <v>16</v>
      </c>
      <c r="R1886" s="1">
        <f t="shared" si="299"/>
        <v>1</v>
      </c>
      <c r="S1886" s="1" t="s">
        <v>21</v>
      </c>
      <c r="T1886" s="1">
        <v>0</v>
      </c>
      <c r="U1886" s="1">
        <v>0</v>
      </c>
      <c r="V1886" s="1">
        <v>39</v>
      </c>
      <c r="W1886">
        <f t="shared" si="291"/>
        <v>1.1326388887973735</v>
      </c>
      <c r="X1886">
        <f>COUNTIF($A$2:A1886,A1886)</f>
        <v>1</v>
      </c>
      <c r="Y1886" t="str">
        <f>VLOOKUP(A:A,[1]ZU_2015_ORIGINAL!A:F,6,FALSE)</f>
        <v>AVT</v>
      </c>
      <c r="Z1886" s="7"/>
    </row>
    <row r="1887" spans="1:26">
      <c r="A1887" s="1">
        <v>5150097740</v>
      </c>
      <c r="B1887" s="2">
        <v>73</v>
      </c>
      <c r="C1887" s="3">
        <v>42127.704861111102</v>
      </c>
      <c r="D1887" s="4">
        <f t="shared" si="292"/>
        <v>0.70486111111111116</v>
      </c>
      <c r="E1887" s="2">
        <f t="shared" si="293"/>
        <v>7</v>
      </c>
      <c r="F1887" s="2">
        <f t="shared" si="294"/>
        <v>2</v>
      </c>
      <c r="G1887" s="3">
        <v>42136.607638888898</v>
      </c>
      <c r="H1887" s="4">
        <f t="shared" si="295"/>
        <v>0.60763888888888895</v>
      </c>
      <c r="I1887" s="2">
        <f t="shared" si="296"/>
        <v>2</v>
      </c>
      <c r="J1887" s="2">
        <f t="shared" si="297"/>
        <v>1</v>
      </c>
      <c r="K1887" s="3">
        <v>42137.529166666704</v>
      </c>
      <c r="L1887" s="1">
        <f t="shared" si="290"/>
        <v>0.92152777780574979</v>
      </c>
      <c r="M1887" s="1" t="s">
        <v>14</v>
      </c>
      <c r="N1887" s="1">
        <f t="shared" si="298"/>
        <v>1</v>
      </c>
      <c r="O1887" s="1" t="s">
        <v>27</v>
      </c>
      <c r="P1887" s="1">
        <v>13</v>
      </c>
      <c r="Q1887" s="1" t="s">
        <v>29</v>
      </c>
      <c r="R1887" s="1">
        <f t="shared" si="299"/>
        <v>2</v>
      </c>
      <c r="S1887" s="1" t="s">
        <v>19</v>
      </c>
      <c r="T1887" s="1">
        <v>0</v>
      </c>
      <c r="U1887" s="1">
        <v>0</v>
      </c>
      <c r="V1887" s="1">
        <v>32</v>
      </c>
      <c r="W1887">
        <f t="shared" si="291"/>
        <v>8.9027777777955635</v>
      </c>
      <c r="X1887">
        <f>COUNTIF($A$2:A1887,A1887)</f>
        <v>1</v>
      </c>
      <c r="Y1887" t="str">
        <f>VLOOKUP(A:A,[1]ZU_2015_ORIGINAL!A:F,6,FALSE)</f>
        <v>GYN</v>
      </c>
      <c r="Z1887" s="7"/>
    </row>
    <row r="1888" spans="1:26">
      <c r="A1888" s="1">
        <v>5150097759</v>
      </c>
      <c r="B1888" s="2">
        <v>20</v>
      </c>
      <c r="C1888" s="3">
        <v>42127.745138888902</v>
      </c>
      <c r="D1888" s="4">
        <f t="shared" si="292"/>
        <v>0.74513888888888891</v>
      </c>
      <c r="E1888" s="2">
        <f t="shared" si="293"/>
        <v>7</v>
      </c>
      <c r="F1888" s="2">
        <f t="shared" si="294"/>
        <v>2</v>
      </c>
      <c r="G1888" s="3">
        <v>42127.977083333302</v>
      </c>
      <c r="H1888" s="4">
        <f t="shared" si="295"/>
        <v>0.9770833333333333</v>
      </c>
      <c r="I1888" s="2">
        <f t="shared" si="296"/>
        <v>7</v>
      </c>
      <c r="J1888" s="2">
        <f t="shared" si="297"/>
        <v>2</v>
      </c>
      <c r="K1888" s="3">
        <v>42128.060416666704</v>
      </c>
      <c r="L1888" s="1">
        <f t="shared" si="290"/>
        <v>8.3333333401242271E-2</v>
      </c>
      <c r="M1888" s="1" t="s">
        <v>14</v>
      </c>
      <c r="N1888" s="1">
        <f t="shared" si="298"/>
        <v>1</v>
      </c>
      <c r="O1888" s="1" t="s">
        <v>18</v>
      </c>
      <c r="P1888" s="1">
        <v>11</v>
      </c>
      <c r="Q1888" s="1" t="s">
        <v>29</v>
      </c>
      <c r="R1888" s="1">
        <f t="shared" si="299"/>
        <v>2</v>
      </c>
      <c r="S1888" s="1" t="s">
        <v>19</v>
      </c>
      <c r="T1888" s="1">
        <v>0</v>
      </c>
      <c r="U1888" s="1">
        <v>0</v>
      </c>
      <c r="V1888" s="1">
        <v>32</v>
      </c>
      <c r="W1888">
        <f t="shared" si="291"/>
        <v>0.23194444440014195</v>
      </c>
      <c r="X1888">
        <f>COUNTIF($A$2:A1888,A1888)</f>
        <v>1</v>
      </c>
      <c r="Y1888" t="str">
        <f>VLOOKUP(A:A,[1]ZU_2015_ORIGINAL!A:F,6,FALSE)</f>
        <v>AVT</v>
      </c>
      <c r="Z1888" s="7"/>
    </row>
    <row r="1889" spans="1:26">
      <c r="A1889" s="1">
        <v>5150097763</v>
      </c>
      <c r="B1889" s="2">
        <v>74</v>
      </c>
      <c r="C1889" s="3">
        <v>42127.752083333296</v>
      </c>
      <c r="D1889" s="4">
        <f t="shared" si="292"/>
        <v>0.75208333333333333</v>
      </c>
      <c r="E1889" s="2">
        <f t="shared" si="293"/>
        <v>7</v>
      </c>
      <c r="F1889" s="2">
        <f t="shared" si="294"/>
        <v>2</v>
      </c>
      <c r="G1889" s="3">
        <v>42131.027777777803</v>
      </c>
      <c r="H1889" s="4">
        <f t="shared" si="295"/>
        <v>2.7777777777777776E-2</v>
      </c>
      <c r="I1889" s="2">
        <f t="shared" si="296"/>
        <v>4</v>
      </c>
      <c r="J1889" s="2">
        <f t="shared" si="297"/>
        <v>2</v>
      </c>
      <c r="K1889" s="3">
        <v>42131.083333333299</v>
      </c>
      <c r="L1889" s="1">
        <f t="shared" si="290"/>
        <v>5.5555555496539455E-2</v>
      </c>
      <c r="M1889" s="1" t="s">
        <v>14</v>
      </c>
      <c r="N1889" s="1">
        <f t="shared" si="298"/>
        <v>1</v>
      </c>
      <c r="O1889" s="1" t="s">
        <v>33</v>
      </c>
      <c r="P1889" s="1">
        <v>24</v>
      </c>
      <c r="Q1889" s="1" t="s">
        <v>29</v>
      </c>
      <c r="R1889" s="1">
        <f t="shared" si="299"/>
        <v>2</v>
      </c>
      <c r="S1889" s="1" t="s">
        <v>24</v>
      </c>
      <c r="T1889" s="1">
        <v>1</v>
      </c>
      <c r="U1889" s="1">
        <v>0</v>
      </c>
      <c r="V1889" s="1">
        <v>39</v>
      </c>
      <c r="W1889">
        <f t="shared" si="291"/>
        <v>3.2756944445063709</v>
      </c>
      <c r="X1889">
        <f>COUNTIF($A$2:A1889,A1889)</f>
        <v>1</v>
      </c>
      <c r="Y1889" t="str">
        <f>VLOOKUP(A:A,[1]ZU_2015_ORIGINAL!A:F,6,FALSE)</f>
        <v>URO</v>
      </c>
      <c r="Z1889" s="7"/>
    </row>
    <row r="1890" spans="1:26">
      <c r="A1890" s="1">
        <v>5150097783</v>
      </c>
      <c r="B1890" s="2">
        <v>13</v>
      </c>
      <c r="C1890" s="3">
        <v>42127.790972222203</v>
      </c>
      <c r="D1890" s="4">
        <f t="shared" si="292"/>
        <v>0.7909722222222223</v>
      </c>
      <c r="E1890" s="2">
        <f t="shared" si="293"/>
        <v>7</v>
      </c>
      <c r="F1890" s="2">
        <f t="shared" si="294"/>
        <v>2</v>
      </c>
      <c r="G1890" s="3">
        <v>42127.984722222202</v>
      </c>
      <c r="H1890" s="4">
        <f t="shared" si="295"/>
        <v>0.98472222222222217</v>
      </c>
      <c r="I1890" s="2">
        <f t="shared" si="296"/>
        <v>7</v>
      </c>
      <c r="J1890" s="2">
        <f t="shared" si="297"/>
        <v>2</v>
      </c>
      <c r="K1890" s="3">
        <v>42128.047916666699</v>
      </c>
      <c r="L1890" s="1">
        <f t="shared" si="290"/>
        <v>6.3194444497639779E-2</v>
      </c>
      <c r="M1890" s="1" t="s">
        <v>14</v>
      </c>
      <c r="N1890" s="1">
        <f t="shared" si="298"/>
        <v>1</v>
      </c>
      <c r="O1890" s="1" t="s">
        <v>32</v>
      </c>
      <c r="P1890" s="1">
        <v>23</v>
      </c>
      <c r="Q1890" s="1" t="s">
        <v>29</v>
      </c>
      <c r="R1890" s="1">
        <f t="shared" si="299"/>
        <v>2</v>
      </c>
      <c r="S1890" s="1" t="s">
        <v>19</v>
      </c>
      <c r="T1890" s="1">
        <v>0</v>
      </c>
      <c r="U1890" s="1">
        <v>0</v>
      </c>
      <c r="V1890" s="1">
        <v>32</v>
      </c>
      <c r="W1890">
        <f t="shared" si="291"/>
        <v>0.19374999999854481</v>
      </c>
      <c r="X1890">
        <f>COUNTIF($A$2:A1890,A1890)</f>
        <v>1</v>
      </c>
      <c r="Y1890" t="str">
        <f>VLOOKUP(A:A,[1]ZU_2015_ORIGINAL!A:F,6,FALSE)</f>
        <v>UCH</v>
      </c>
      <c r="Z1890" s="7"/>
    </row>
    <row r="1891" spans="1:26" hidden="1">
      <c r="A1891" s="1">
        <v>5150097788</v>
      </c>
      <c r="B1891" s="2">
        <v>64</v>
      </c>
      <c r="C1891" s="3">
        <v>42127.811805555597</v>
      </c>
      <c r="D1891" s="4">
        <f t="shared" si="292"/>
        <v>0.81180555555555556</v>
      </c>
      <c r="E1891" s="2">
        <f t="shared" si="293"/>
        <v>7</v>
      </c>
      <c r="F1891" s="2">
        <f t="shared" si="294"/>
        <v>2</v>
      </c>
      <c r="G1891" s="3">
        <v>42152.831250000003</v>
      </c>
      <c r="H1891" s="4">
        <f t="shared" si="295"/>
        <v>0.83124999999999993</v>
      </c>
      <c r="I1891" s="2">
        <f t="shared" si="296"/>
        <v>4</v>
      </c>
      <c r="J1891" s="2">
        <f t="shared" si="297"/>
        <v>2</v>
      </c>
      <c r="K1891" s="3">
        <v>42153.507638888899</v>
      </c>
      <c r="L1891" s="1">
        <f t="shared" si="290"/>
        <v>0.67638888889632653</v>
      </c>
      <c r="M1891" s="1" t="s">
        <v>14</v>
      </c>
      <c r="N1891" s="1">
        <f t="shared" si="298"/>
        <v>1</v>
      </c>
      <c r="O1891" s="1" t="s">
        <v>42</v>
      </c>
      <c r="P1891" s="1">
        <v>22</v>
      </c>
      <c r="Q1891" s="1" t="s">
        <v>16</v>
      </c>
      <c r="R1891" s="1">
        <f t="shared" si="299"/>
        <v>1</v>
      </c>
      <c r="S1891" s="1" t="s">
        <v>51</v>
      </c>
      <c r="T1891" s="1">
        <v>0</v>
      </c>
      <c r="U1891" s="1">
        <v>0</v>
      </c>
      <c r="V1891" s="1">
        <v>33</v>
      </c>
      <c r="W1891">
        <f t="shared" si="291"/>
        <v>25.019444444405963</v>
      </c>
      <c r="X1891">
        <f>COUNTIF($A$2:A1891,A1891)</f>
        <v>1</v>
      </c>
      <c r="Y1891" t="str">
        <f>VLOOKUP(A:A,[1]ZU_2015_ORIGINAL!A:F,6,FALSE)</f>
        <v>STR</v>
      </c>
      <c r="Z1891" s="7"/>
    </row>
    <row r="1892" spans="1:26" hidden="1">
      <c r="A1892" s="1">
        <v>5150098002</v>
      </c>
      <c r="B1892" s="2">
        <v>79</v>
      </c>
      <c r="C1892" s="3">
        <v>42131.374305555597</v>
      </c>
      <c r="D1892" s="4">
        <f t="shared" si="292"/>
        <v>0.3743055555555555</v>
      </c>
      <c r="E1892" s="2">
        <f t="shared" si="293"/>
        <v>4</v>
      </c>
      <c r="F1892" s="2">
        <f t="shared" si="294"/>
        <v>1</v>
      </c>
      <c r="G1892" s="3">
        <v>42135.465277777803</v>
      </c>
      <c r="H1892" s="4">
        <f t="shared" si="295"/>
        <v>0.46527777777777773</v>
      </c>
      <c r="I1892" s="2">
        <f t="shared" si="296"/>
        <v>1</v>
      </c>
      <c r="J1892" s="2">
        <f t="shared" si="297"/>
        <v>1</v>
      </c>
      <c r="K1892" s="3">
        <v>42136.270833333299</v>
      </c>
      <c r="L1892" s="1">
        <f t="shared" si="290"/>
        <v>0.80555555549653945</v>
      </c>
      <c r="M1892" s="1" t="s">
        <v>14</v>
      </c>
      <c r="N1892" s="1">
        <f t="shared" si="298"/>
        <v>1</v>
      </c>
      <c r="O1892" s="1" t="s">
        <v>28</v>
      </c>
      <c r="P1892" s="1">
        <v>15</v>
      </c>
      <c r="Q1892" s="1" t="s">
        <v>16</v>
      </c>
      <c r="R1892" s="1">
        <f t="shared" si="299"/>
        <v>1</v>
      </c>
      <c r="S1892" s="1" t="s">
        <v>19</v>
      </c>
      <c r="T1892" s="1">
        <v>0</v>
      </c>
      <c r="U1892" s="1">
        <v>0</v>
      </c>
      <c r="V1892" s="1">
        <v>39</v>
      </c>
      <c r="W1892">
        <f t="shared" si="291"/>
        <v>4.0909722222058917</v>
      </c>
      <c r="X1892">
        <f>COUNTIF($A$2:A1892,A1892)</f>
        <v>1</v>
      </c>
      <c r="Y1892" t="str">
        <f>VLOOKUP(A:A,[1]ZU_2015_ORIGINAL!A:F,6,FALSE)</f>
        <v>HTC</v>
      </c>
      <c r="Z1892" s="7"/>
    </row>
    <row r="1893" spans="1:26" hidden="1">
      <c r="A1893" s="1">
        <v>5150098056</v>
      </c>
      <c r="B1893" s="2">
        <v>63</v>
      </c>
      <c r="C1893" s="3">
        <v>42128.420138888898</v>
      </c>
      <c r="D1893" s="4">
        <f t="shared" si="292"/>
        <v>0.4201388888888889</v>
      </c>
      <c r="E1893" s="2">
        <f t="shared" si="293"/>
        <v>1</v>
      </c>
      <c r="F1893" s="2">
        <f t="shared" si="294"/>
        <v>1</v>
      </c>
      <c r="G1893" s="3">
        <v>42130.583333333299</v>
      </c>
      <c r="H1893" s="4">
        <f t="shared" si="295"/>
        <v>0.58333333333333337</v>
      </c>
      <c r="I1893" s="2">
        <f t="shared" si="296"/>
        <v>3</v>
      </c>
      <c r="J1893" s="2">
        <f t="shared" si="297"/>
        <v>1</v>
      </c>
      <c r="K1893" s="3">
        <v>42131.270833333299</v>
      </c>
      <c r="L1893" s="1">
        <f t="shared" si="290"/>
        <v>0.6875</v>
      </c>
      <c r="M1893" s="1" t="s">
        <v>14</v>
      </c>
      <c r="N1893" s="1">
        <f t="shared" si="298"/>
        <v>1</v>
      </c>
      <c r="O1893" s="1" t="s">
        <v>15</v>
      </c>
      <c r="P1893" s="1">
        <v>19</v>
      </c>
      <c r="Q1893" s="1" t="s">
        <v>16</v>
      </c>
      <c r="R1893" s="1">
        <f t="shared" si="299"/>
        <v>1</v>
      </c>
      <c r="S1893" s="1" t="s">
        <v>21</v>
      </c>
      <c r="T1893" s="1">
        <v>0</v>
      </c>
      <c r="U1893" s="1">
        <v>0</v>
      </c>
      <c r="V1893" s="1">
        <v>39</v>
      </c>
      <c r="W1893">
        <f t="shared" si="291"/>
        <v>2.1631944444015971</v>
      </c>
      <c r="X1893">
        <f>COUNTIF($A$2:A1893,A1893)</f>
        <v>1</v>
      </c>
      <c r="Y1893" t="str">
        <f>VLOOKUP(A:A,[1]ZU_2015_ORIGINAL!A:F,6,FALSE)</f>
        <v>NCH</v>
      </c>
      <c r="Z1893" s="7"/>
    </row>
    <row r="1894" spans="1:26" hidden="1">
      <c r="A1894" s="1">
        <v>5150098109</v>
      </c>
      <c r="B1894" s="2">
        <v>73</v>
      </c>
      <c r="C1894" s="3">
        <v>42128.440972222197</v>
      </c>
      <c r="D1894" s="4">
        <f t="shared" si="292"/>
        <v>0.44097222222222227</v>
      </c>
      <c r="E1894" s="2">
        <f t="shared" si="293"/>
        <v>1</v>
      </c>
      <c r="F1894" s="2">
        <f t="shared" si="294"/>
        <v>1</v>
      </c>
      <c r="G1894" s="3">
        <v>42129.5402777778</v>
      </c>
      <c r="H1894" s="4">
        <f t="shared" si="295"/>
        <v>0.54027777777777775</v>
      </c>
      <c r="I1894" s="2">
        <f t="shared" si="296"/>
        <v>2</v>
      </c>
      <c r="J1894" s="2">
        <f t="shared" si="297"/>
        <v>1</v>
      </c>
      <c r="K1894" s="3">
        <v>42131.4284722222</v>
      </c>
      <c r="L1894" s="1">
        <f t="shared" si="290"/>
        <v>1.8881944444001419</v>
      </c>
      <c r="M1894" s="1" t="s">
        <v>14</v>
      </c>
      <c r="N1894" s="1">
        <f t="shared" si="298"/>
        <v>1</v>
      </c>
      <c r="O1894" s="1" t="s">
        <v>28</v>
      </c>
      <c r="P1894" s="1">
        <v>15</v>
      </c>
      <c r="Q1894" s="1" t="s">
        <v>16</v>
      </c>
      <c r="R1894" s="1">
        <f t="shared" si="299"/>
        <v>1</v>
      </c>
      <c r="S1894" s="1" t="s">
        <v>25</v>
      </c>
      <c r="T1894" s="1">
        <v>0</v>
      </c>
      <c r="U1894" s="1">
        <v>0</v>
      </c>
      <c r="V1894" s="1">
        <v>35</v>
      </c>
      <c r="W1894">
        <f t="shared" si="291"/>
        <v>1.0993055556027684</v>
      </c>
      <c r="X1894">
        <f>COUNTIF($A$2:A1894,A1894)</f>
        <v>1</v>
      </c>
      <c r="Y1894" t="str">
        <f>VLOOKUP(A:A,[1]ZU_2015_ORIGINAL!A:F,6,FALSE)</f>
        <v>HTC</v>
      </c>
      <c r="Z1894" s="7"/>
    </row>
    <row r="1895" spans="1:26" hidden="1">
      <c r="A1895" s="1">
        <v>5150098132</v>
      </c>
      <c r="B1895" s="2">
        <v>65</v>
      </c>
      <c r="C1895" s="3">
        <v>42130.440972222197</v>
      </c>
      <c r="D1895" s="4">
        <f t="shared" si="292"/>
        <v>0.44097222222222227</v>
      </c>
      <c r="E1895" s="2">
        <f t="shared" si="293"/>
        <v>3</v>
      </c>
      <c r="F1895" s="2">
        <f t="shared" si="294"/>
        <v>1</v>
      </c>
      <c r="G1895" s="3">
        <v>42131.558333333298</v>
      </c>
      <c r="H1895" s="4">
        <f t="shared" si="295"/>
        <v>0.55833333333333335</v>
      </c>
      <c r="I1895" s="2">
        <f t="shared" si="296"/>
        <v>4</v>
      </c>
      <c r="J1895" s="2">
        <f t="shared" si="297"/>
        <v>1</v>
      </c>
      <c r="K1895" s="3">
        <v>42132.440277777801</v>
      </c>
      <c r="L1895" s="1">
        <f t="shared" si="290"/>
        <v>0.88194444450346055</v>
      </c>
      <c r="M1895" s="1" t="s">
        <v>14</v>
      </c>
      <c r="N1895" s="1">
        <f t="shared" si="298"/>
        <v>1</v>
      </c>
      <c r="O1895" s="1" t="s">
        <v>18</v>
      </c>
      <c r="P1895" s="1">
        <v>11</v>
      </c>
      <c r="Q1895" s="1" t="s">
        <v>16</v>
      </c>
      <c r="R1895" s="1">
        <f t="shared" si="299"/>
        <v>1</v>
      </c>
      <c r="S1895" s="1" t="s">
        <v>21</v>
      </c>
      <c r="T1895" s="1">
        <v>0</v>
      </c>
      <c r="U1895" s="1">
        <v>0</v>
      </c>
      <c r="V1895" s="1">
        <v>32</v>
      </c>
      <c r="W1895">
        <f t="shared" si="291"/>
        <v>1.1173611111007631</v>
      </c>
      <c r="X1895">
        <f>COUNTIF($A$2:A1895,A1895)</f>
        <v>1</v>
      </c>
      <c r="Y1895" t="str">
        <f>VLOOKUP(A:A,[1]ZU_2015_ORIGINAL!A:F,6,FALSE)</f>
        <v>AVT</v>
      </c>
      <c r="Z1895" s="7"/>
    </row>
    <row r="1896" spans="1:26" hidden="1">
      <c r="A1896" s="1">
        <v>5150098154</v>
      </c>
      <c r="B1896" s="2">
        <v>72</v>
      </c>
      <c r="C1896" s="3">
        <v>42129.343055555597</v>
      </c>
      <c r="D1896" s="4">
        <f t="shared" si="292"/>
        <v>0.3430555555555555</v>
      </c>
      <c r="E1896" s="2">
        <f t="shared" si="293"/>
        <v>2</v>
      </c>
      <c r="F1896" s="2">
        <f t="shared" si="294"/>
        <v>1</v>
      </c>
      <c r="G1896" s="3">
        <v>42130.896527777797</v>
      </c>
      <c r="H1896" s="4">
        <f t="shared" si="295"/>
        <v>0.8965277777777777</v>
      </c>
      <c r="I1896" s="2">
        <f t="shared" si="296"/>
        <v>3</v>
      </c>
      <c r="J1896" s="2">
        <f t="shared" si="297"/>
        <v>2</v>
      </c>
      <c r="K1896" s="3">
        <v>42131.416666666701</v>
      </c>
      <c r="L1896" s="1">
        <f t="shared" si="290"/>
        <v>0.52013888890360249</v>
      </c>
      <c r="M1896" s="1" t="s">
        <v>14</v>
      </c>
      <c r="N1896" s="1">
        <f t="shared" si="298"/>
        <v>1</v>
      </c>
      <c r="O1896" s="1" t="s">
        <v>33</v>
      </c>
      <c r="P1896" s="1">
        <v>24</v>
      </c>
      <c r="Q1896" s="1" t="s">
        <v>16</v>
      </c>
      <c r="R1896" s="1">
        <f t="shared" si="299"/>
        <v>1</v>
      </c>
      <c r="S1896" s="1" t="s">
        <v>21</v>
      </c>
      <c r="T1896" s="1">
        <v>0</v>
      </c>
      <c r="U1896" s="1">
        <v>0</v>
      </c>
      <c r="V1896" s="1">
        <v>39</v>
      </c>
      <c r="W1896">
        <f t="shared" si="291"/>
        <v>1.553472222200071</v>
      </c>
      <c r="X1896">
        <f>COUNTIF($A$2:A1896,A1896)</f>
        <v>1</v>
      </c>
      <c r="Y1896" t="str">
        <f>VLOOKUP(A:A,[1]ZU_2015_ORIGINAL!A:F,6,FALSE)</f>
        <v>URO</v>
      </c>
      <c r="Z1896" s="7"/>
    </row>
    <row r="1897" spans="1:26" hidden="1">
      <c r="A1897" s="1">
        <v>5150098192</v>
      </c>
      <c r="B1897" s="2">
        <v>77</v>
      </c>
      <c r="C1897" s="3">
        <v>42136.348611111098</v>
      </c>
      <c r="D1897" s="4">
        <f t="shared" si="292"/>
        <v>0.34861111111111115</v>
      </c>
      <c r="E1897" s="2">
        <f t="shared" si="293"/>
        <v>2</v>
      </c>
      <c r="F1897" s="2">
        <f t="shared" si="294"/>
        <v>1</v>
      </c>
      <c r="G1897" s="3">
        <v>42137.666666666701</v>
      </c>
      <c r="H1897" s="4">
        <f t="shared" si="295"/>
        <v>0.66666666666666663</v>
      </c>
      <c r="I1897" s="2">
        <f t="shared" si="296"/>
        <v>3</v>
      </c>
      <c r="J1897" s="2">
        <f t="shared" si="297"/>
        <v>1</v>
      </c>
      <c r="K1897" s="3">
        <v>42138.508333333302</v>
      </c>
      <c r="L1897" s="1">
        <f t="shared" si="290"/>
        <v>0.84166666660166811</v>
      </c>
      <c r="M1897" s="1" t="s">
        <v>14</v>
      </c>
      <c r="N1897" s="1">
        <f t="shared" si="298"/>
        <v>1</v>
      </c>
      <c r="O1897" s="1" t="s">
        <v>18</v>
      </c>
      <c r="P1897" s="1">
        <v>11</v>
      </c>
      <c r="Q1897" s="1" t="s">
        <v>16</v>
      </c>
      <c r="R1897" s="1">
        <f t="shared" si="299"/>
        <v>1</v>
      </c>
      <c r="S1897" s="1" t="s">
        <v>19</v>
      </c>
      <c r="T1897" s="1">
        <v>0</v>
      </c>
      <c r="U1897" s="1">
        <v>0</v>
      </c>
      <c r="V1897" s="1">
        <v>32</v>
      </c>
      <c r="W1897">
        <f t="shared" si="291"/>
        <v>1.3180555556027684</v>
      </c>
      <c r="X1897">
        <f>COUNTIF($A$2:A1897,A1897)</f>
        <v>1</v>
      </c>
      <c r="Y1897" t="str">
        <f>VLOOKUP(A:A,[1]ZU_2015_ORIGINAL!A:F,6,FALSE)</f>
        <v>AVT</v>
      </c>
      <c r="Z1897" s="7"/>
    </row>
    <row r="1898" spans="1:26" hidden="1">
      <c r="A1898" s="1">
        <v>5150098192</v>
      </c>
      <c r="B1898" s="2">
        <v>77</v>
      </c>
      <c r="C1898" s="3">
        <v>42136.348611111098</v>
      </c>
      <c r="D1898" s="4">
        <f t="shared" si="292"/>
        <v>0.34861111111111115</v>
      </c>
      <c r="E1898" s="2">
        <f t="shared" si="293"/>
        <v>2</v>
      </c>
      <c r="F1898" s="2">
        <f t="shared" si="294"/>
        <v>1</v>
      </c>
      <c r="G1898" s="3">
        <v>42151.954166666699</v>
      </c>
      <c r="H1898" s="4">
        <f t="shared" si="295"/>
        <v>0.95416666666666661</v>
      </c>
      <c r="I1898" s="2">
        <f t="shared" si="296"/>
        <v>3</v>
      </c>
      <c r="J1898" s="2">
        <f t="shared" si="297"/>
        <v>2</v>
      </c>
      <c r="K1898" s="3">
        <v>42153.418749999997</v>
      </c>
      <c r="L1898" s="1">
        <f t="shared" si="290"/>
        <v>1.4645833332979237</v>
      </c>
      <c r="M1898" s="1" t="s">
        <v>14</v>
      </c>
      <c r="N1898" s="1">
        <f t="shared" si="298"/>
        <v>1</v>
      </c>
      <c r="O1898" s="1" t="s">
        <v>18</v>
      </c>
      <c r="P1898" s="1">
        <v>11</v>
      </c>
      <c r="Q1898" s="1" t="s">
        <v>16</v>
      </c>
      <c r="R1898" s="1">
        <f t="shared" si="299"/>
        <v>1</v>
      </c>
      <c r="S1898" s="1" t="s">
        <v>19</v>
      </c>
      <c r="T1898" s="1">
        <v>0</v>
      </c>
      <c r="U1898" s="1">
        <v>0</v>
      </c>
      <c r="V1898" s="1">
        <v>35</v>
      </c>
      <c r="W1898">
        <f t="shared" si="291"/>
        <v>15.605555555601313</v>
      </c>
      <c r="X1898">
        <f>COUNTIF($A$2:A1898,A1898)</f>
        <v>2</v>
      </c>
      <c r="Y1898" t="str">
        <f>VLOOKUP(A:A,[1]ZU_2015_ORIGINAL!A:F,6,FALSE)</f>
        <v>AVT</v>
      </c>
      <c r="Z1898" s="7"/>
    </row>
    <row r="1899" spans="1:26" hidden="1">
      <c r="A1899" s="1">
        <v>5150098270</v>
      </c>
      <c r="B1899" s="2">
        <v>75</v>
      </c>
      <c r="C1899" s="3">
        <v>42128.530555555597</v>
      </c>
      <c r="D1899" s="4">
        <f t="shared" si="292"/>
        <v>0.53055555555555556</v>
      </c>
      <c r="E1899" s="2">
        <f t="shared" si="293"/>
        <v>1</v>
      </c>
      <c r="F1899" s="2">
        <f t="shared" si="294"/>
        <v>1</v>
      </c>
      <c r="G1899" s="3">
        <v>42129.145833333299</v>
      </c>
      <c r="H1899" s="4">
        <f t="shared" si="295"/>
        <v>0.14583333333333334</v>
      </c>
      <c r="I1899" s="2">
        <f t="shared" si="296"/>
        <v>2</v>
      </c>
      <c r="J1899" s="2">
        <f t="shared" si="297"/>
        <v>2</v>
      </c>
      <c r="K1899" s="3">
        <v>42130.4777777778</v>
      </c>
      <c r="L1899" s="1">
        <f t="shared" si="290"/>
        <v>1.3319444445005502</v>
      </c>
      <c r="M1899" s="1" t="s">
        <v>14</v>
      </c>
      <c r="N1899" s="1">
        <f t="shared" si="298"/>
        <v>1</v>
      </c>
      <c r="O1899" s="1" t="s">
        <v>31</v>
      </c>
      <c r="P1899" s="1">
        <v>3</v>
      </c>
      <c r="Q1899" s="1" t="s">
        <v>16</v>
      </c>
      <c r="R1899" s="1">
        <f t="shared" si="299"/>
        <v>1</v>
      </c>
      <c r="S1899" s="1" t="s">
        <v>24</v>
      </c>
      <c r="T1899" s="1">
        <v>0</v>
      </c>
      <c r="U1899" s="1">
        <v>0</v>
      </c>
      <c r="V1899" s="1">
        <v>34</v>
      </c>
      <c r="W1899">
        <f t="shared" si="291"/>
        <v>0.61527777770243119</v>
      </c>
      <c r="X1899">
        <f>COUNTIF($A$2:A1899,A1899)</f>
        <v>1</v>
      </c>
      <c r="Y1899" t="str">
        <f>VLOOKUP(A:A,[1]ZU_2015_ORIGINAL!A:F,6,FALSE)</f>
        <v>1MD-IPF</v>
      </c>
      <c r="Z1899" s="7"/>
    </row>
    <row r="1900" spans="1:26" hidden="1">
      <c r="A1900" s="1">
        <v>5150098270</v>
      </c>
      <c r="B1900" s="2">
        <v>75</v>
      </c>
      <c r="C1900" s="3">
        <v>42128.530555555597</v>
      </c>
      <c r="D1900" s="4">
        <f t="shared" si="292"/>
        <v>0.53055555555555556</v>
      </c>
      <c r="E1900" s="2">
        <f t="shared" si="293"/>
        <v>1</v>
      </c>
      <c r="F1900" s="2">
        <f t="shared" si="294"/>
        <v>1</v>
      </c>
      <c r="G1900" s="3">
        <v>42134.3256944444</v>
      </c>
      <c r="H1900" s="4">
        <f t="shared" si="295"/>
        <v>0.32569444444444445</v>
      </c>
      <c r="I1900" s="2">
        <f t="shared" si="296"/>
        <v>7</v>
      </c>
      <c r="J1900" s="2">
        <f t="shared" si="297"/>
        <v>2</v>
      </c>
      <c r="K1900" s="3">
        <v>42141.5222222222</v>
      </c>
      <c r="L1900" s="1">
        <f t="shared" si="290"/>
        <v>7.196527777799929</v>
      </c>
      <c r="M1900" s="1" t="s">
        <v>14</v>
      </c>
      <c r="N1900" s="1">
        <f t="shared" si="298"/>
        <v>1</v>
      </c>
      <c r="O1900" s="1" t="s">
        <v>31</v>
      </c>
      <c r="P1900" s="1">
        <v>3</v>
      </c>
      <c r="Q1900" s="1" t="s">
        <v>16</v>
      </c>
      <c r="R1900" s="1">
        <f t="shared" si="299"/>
        <v>1</v>
      </c>
      <c r="S1900" s="1" t="s">
        <v>24</v>
      </c>
      <c r="T1900" s="1">
        <v>1</v>
      </c>
      <c r="U1900" s="1">
        <v>0</v>
      </c>
      <c r="V1900" s="1">
        <v>35</v>
      </c>
      <c r="W1900">
        <f t="shared" si="291"/>
        <v>5.7951388888031943</v>
      </c>
      <c r="X1900">
        <f>COUNTIF($A$2:A1900,A1900)</f>
        <v>2</v>
      </c>
      <c r="Y1900" t="str">
        <f>VLOOKUP(A:A,[1]ZU_2015_ORIGINAL!A:F,6,FALSE)</f>
        <v>1MD-IPF</v>
      </c>
      <c r="Z1900" s="7"/>
    </row>
    <row r="1901" spans="1:26" hidden="1">
      <c r="A1901" s="1">
        <v>5150098279</v>
      </c>
      <c r="B1901" s="2">
        <v>36</v>
      </c>
      <c r="C1901" s="3">
        <v>42128.535416666702</v>
      </c>
      <c r="D1901" s="4">
        <f t="shared" si="292"/>
        <v>0.53541666666666665</v>
      </c>
      <c r="E1901" s="2">
        <f t="shared" si="293"/>
        <v>1</v>
      </c>
      <c r="F1901" s="2">
        <f t="shared" si="294"/>
        <v>1</v>
      </c>
      <c r="G1901" s="3">
        <v>42132.833333333299</v>
      </c>
      <c r="H1901" s="4">
        <f t="shared" si="295"/>
        <v>0.83333333333333337</v>
      </c>
      <c r="I1901" s="2">
        <f t="shared" si="296"/>
        <v>5</v>
      </c>
      <c r="J1901" s="2">
        <f t="shared" si="297"/>
        <v>2</v>
      </c>
      <c r="K1901" s="3">
        <v>42133.270833333299</v>
      </c>
      <c r="L1901" s="1">
        <f t="shared" si="290"/>
        <v>0.4375</v>
      </c>
      <c r="M1901" s="1" t="s">
        <v>14</v>
      </c>
      <c r="N1901" s="1">
        <f t="shared" si="298"/>
        <v>1</v>
      </c>
      <c r="O1901" s="1" t="s">
        <v>27</v>
      </c>
      <c r="P1901" s="1">
        <v>13</v>
      </c>
      <c r="Q1901" s="1" t="s">
        <v>16</v>
      </c>
      <c r="R1901" s="1">
        <f t="shared" si="299"/>
        <v>1</v>
      </c>
      <c r="S1901" s="1" t="s">
        <v>19</v>
      </c>
      <c r="T1901" s="1">
        <v>0</v>
      </c>
      <c r="U1901" s="1">
        <v>0</v>
      </c>
      <c r="V1901" s="1">
        <v>39</v>
      </c>
      <c r="W1901">
        <f t="shared" si="291"/>
        <v>4.2979166665973025</v>
      </c>
      <c r="X1901">
        <f>COUNTIF($A$2:A1901,A1901)</f>
        <v>1</v>
      </c>
      <c r="Y1901" t="str">
        <f>VLOOKUP(A:A,[1]ZU_2015_ORIGINAL!A:F,6,FALSE)</f>
        <v>GYN</v>
      </c>
      <c r="Z1901" s="7"/>
    </row>
    <row r="1902" spans="1:26" hidden="1">
      <c r="A1902" s="1">
        <v>5150098321</v>
      </c>
      <c r="B1902" s="2">
        <v>37</v>
      </c>
      <c r="C1902" s="3">
        <v>42130.359722222202</v>
      </c>
      <c r="D1902" s="4">
        <f t="shared" si="292"/>
        <v>0.35972222222222222</v>
      </c>
      <c r="E1902" s="2">
        <f t="shared" si="293"/>
        <v>3</v>
      </c>
      <c r="F1902" s="2">
        <f t="shared" si="294"/>
        <v>1</v>
      </c>
      <c r="G1902" s="3">
        <v>42131.041666666701</v>
      </c>
      <c r="H1902" s="4">
        <f t="shared" si="295"/>
        <v>4.1666666666666664E-2</v>
      </c>
      <c r="I1902" s="2">
        <f t="shared" si="296"/>
        <v>4</v>
      </c>
      <c r="J1902" s="2">
        <f t="shared" si="297"/>
        <v>2</v>
      </c>
      <c r="K1902" s="3">
        <v>42131.083333333299</v>
      </c>
      <c r="L1902" s="1">
        <f t="shared" si="290"/>
        <v>4.1666666598757729E-2</v>
      </c>
      <c r="M1902" s="1" t="s">
        <v>14</v>
      </c>
      <c r="N1902" s="1">
        <f t="shared" si="298"/>
        <v>1</v>
      </c>
      <c r="O1902" s="1" t="s">
        <v>27</v>
      </c>
      <c r="P1902" s="1">
        <v>13</v>
      </c>
      <c r="Q1902" s="1" t="s">
        <v>16</v>
      </c>
      <c r="R1902" s="1">
        <f t="shared" si="299"/>
        <v>1</v>
      </c>
      <c r="S1902" s="1" t="s">
        <v>19</v>
      </c>
      <c r="T1902" s="1">
        <v>0</v>
      </c>
      <c r="U1902" s="1">
        <v>0</v>
      </c>
      <c r="V1902" s="1">
        <v>39</v>
      </c>
      <c r="W1902">
        <f t="shared" si="291"/>
        <v>0.68194444449909497</v>
      </c>
      <c r="X1902">
        <f>COUNTIF($A$2:A1902,A1902)</f>
        <v>1</v>
      </c>
      <c r="Y1902" t="str">
        <f>VLOOKUP(A:A,[1]ZU_2015_ORIGINAL!A:F,6,FALSE)</f>
        <v>GYN</v>
      </c>
      <c r="Z1902" s="7"/>
    </row>
    <row r="1903" spans="1:26" hidden="1">
      <c r="A1903" s="1">
        <v>5150098392</v>
      </c>
      <c r="B1903" s="2">
        <v>53</v>
      </c>
      <c r="C1903" s="3">
        <v>42142.386805555601</v>
      </c>
      <c r="D1903" s="4">
        <f t="shared" si="292"/>
        <v>0.38680555555555557</v>
      </c>
      <c r="E1903" s="2">
        <f t="shared" si="293"/>
        <v>1</v>
      </c>
      <c r="F1903" s="2">
        <f t="shared" si="294"/>
        <v>1</v>
      </c>
      <c r="G1903" s="3">
        <v>42143.856249999997</v>
      </c>
      <c r="H1903" s="4">
        <f t="shared" si="295"/>
        <v>0.85625000000000007</v>
      </c>
      <c r="I1903" s="2">
        <f t="shared" si="296"/>
        <v>2</v>
      </c>
      <c r="J1903" s="2">
        <f t="shared" si="297"/>
        <v>2</v>
      </c>
      <c r="K1903" s="3">
        <v>42145.387499999997</v>
      </c>
      <c r="L1903" s="1">
        <f t="shared" si="290"/>
        <v>1.53125</v>
      </c>
      <c r="M1903" s="1" t="s">
        <v>14</v>
      </c>
      <c r="N1903" s="1">
        <f t="shared" si="298"/>
        <v>1</v>
      </c>
      <c r="O1903" s="1" t="s">
        <v>18</v>
      </c>
      <c r="P1903" s="1">
        <v>11</v>
      </c>
      <c r="Q1903" s="1" t="s">
        <v>16</v>
      </c>
      <c r="R1903" s="1">
        <f t="shared" si="299"/>
        <v>1</v>
      </c>
      <c r="S1903" s="1" t="s">
        <v>19</v>
      </c>
      <c r="T1903" s="1">
        <v>0</v>
      </c>
      <c r="U1903" s="1">
        <v>0</v>
      </c>
      <c r="V1903" s="1">
        <v>31</v>
      </c>
      <c r="W1903">
        <f t="shared" si="291"/>
        <v>1.4694444443957764</v>
      </c>
      <c r="X1903">
        <f>COUNTIF($A$2:A1903,A1903)</f>
        <v>1</v>
      </c>
      <c r="Y1903" t="str">
        <f>VLOOKUP(A:A,[1]ZU_2015_ORIGINAL!A:F,6,FALSE)</f>
        <v>AVT</v>
      </c>
      <c r="Z1903" s="7"/>
    </row>
    <row r="1904" spans="1:26" hidden="1">
      <c r="A1904" s="1">
        <v>5150098449</v>
      </c>
      <c r="B1904" s="2">
        <v>95</v>
      </c>
      <c r="C1904" s="3">
        <v>42128.641666666699</v>
      </c>
      <c r="D1904" s="4">
        <f t="shared" si="292"/>
        <v>0.64166666666666672</v>
      </c>
      <c r="E1904" s="2">
        <f t="shared" si="293"/>
        <v>1</v>
      </c>
      <c r="F1904" s="2">
        <f t="shared" si="294"/>
        <v>1</v>
      </c>
      <c r="G1904" s="3">
        <v>42131.4465277778</v>
      </c>
      <c r="H1904" s="4">
        <f t="shared" si="295"/>
        <v>0.4465277777777778</v>
      </c>
      <c r="I1904" s="2">
        <f t="shared" si="296"/>
        <v>4</v>
      </c>
      <c r="J1904" s="2">
        <f t="shared" si="297"/>
        <v>1</v>
      </c>
      <c r="K1904" s="3">
        <v>42132.3972222222</v>
      </c>
      <c r="L1904" s="1">
        <f t="shared" si="290"/>
        <v>0.95069444440014195</v>
      </c>
      <c r="M1904" s="1" t="s">
        <v>14</v>
      </c>
      <c r="N1904" s="1">
        <f t="shared" si="298"/>
        <v>1</v>
      </c>
      <c r="O1904" s="1" t="s">
        <v>32</v>
      </c>
      <c r="P1904" s="1">
        <v>23</v>
      </c>
      <c r="Q1904" s="1" t="s">
        <v>16</v>
      </c>
      <c r="R1904" s="1">
        <f t="shared" si="299"/>
        <v>1</v>
      </c>
      <c r="S1904" s="1" t="s">
        <v>19</v>
      </c>
      <c r="T1904" s="1">
        <v>0</v>
      </c>
      <c r="U1904" s="1">
        <v>0</v>
      </c>
      <c r="V1904" s="1">
        <v>31</v>
      </c>
      <c r="W1904">
        <f t="shared" si="291"/>
        <v>2.8048611111007631</v>
      </c>
      <c r="X1904">
        <f>COUNTIF($A$2:A1904,A1904)</f>
        <v>1</v>
      </c>
      <c r="Y1904" t="str">
        <f>VLOOKUP(A:A,[1]ZU_2015_ORIGINAL!A:F,6,FALSE)</f>
        <v>UCH</v>
      </c>
      <c r="Z1904" s="7"/>
    </row>
    <row r="1905" spans="1:26">
      <c r="A1905" s="1">
        <v>5150098452</v>
      </c>
      <c r="B1905" s="2">
        <v>67</v>
      </c>
      <c r="C1905" s="3">
        <v>42128.400694444397</v>
      </c>
      <c r="D1905" s="4">
        <f t="shared" si="292"/>
        <v>0.40069444444444446</v>
      </c>
      <c r="E1905" s="2">
        <f t="shared" si="293"/>
        <v>1</v>
      </c>
      <c r="F1905" s="2">
        <f t="shared" si="294"/>
        <v>1</v>
      </c>
      <c r="G1905" s="3">
        <v>42128.853472222203</v>
      </c>
      <c r="H1905" s="4">
        <f t="shared" si="295"/>
        <v>0.8534722222222223</v>
      </c>
      <c r="I1905" s="2">
        <f t="shared" si="296"/>
        <v>1</v>
      </c>
      <c r="J1905" s="2">
        <f t="shared" si="297"/>
        <v>2</v>
      </c>
      <c r="K1905" s="3">
        <v>42129.484722222202</v>
      </c>
      <c r="L1905" s="1">
        <f t="shared" si="290"/>
        <v>0.63124999999854481</v>
      </c>
      <c r="M1905" s="1" t="s">
        <v>14</v>
      </c>
      <c r="N1905" s="1">
        <f t="shared" si="298"/>
        <v>1</v>
      </c>
      <c r="O1905" s="1" t="s">
        <v>32</v>
      </c>
      <c r="P1905" s="1">
        <v>23</v>
      </c>
      <c r="Q1905" s="1" t="s">
        <v>29</v>
      </c>
      <c r="R1905" s="1">
        <f t="shared" si="299"/>
        <v>2</v>
      </c>
      <c r="S1905" s="1" t="s">
        <v>25</v>
      </c>
      <c r="T1905" s="1">
        <v>0</v>
      </c>
      <c r="U1905" s="1">
        <v>0</v>
      </c>
      <c r="V1905" s="1">
        <v>31</v>
      </c>
      <c r="W1905">
        <f t="shared" si="291"/>
        <v>0.45277777780574979</v>
      </c>
      <c r="X1905">
        <f>COUNTIF($A$2:A1905,A1905)</f>
        <v>1</v>
      </c>
      <c r="Y1905" t="str">
        <f>VLOOKUP(A:A,[1]ZU_2015_ORIGINAL!A:F,6,FALSE)</f>
        <v>UCH</v>
      </c>
      <c r="Z1905" s="7"/>
    </row>
    <row r="1906" spans="1:26" hidden="1">
      <c r="A1906" s="1">
        <v>5150098695</v>
      </c>
      <c r="B1906" s="2">
        <v>64</v>
      </c>
      <c r="C1906" s="3">
        <v>42129.327777777798</v>
      </c>
      <c r="D1906" s="4">
        <f t="shared" si="292"/>
        <v>0.32777777777777778</v>
      </c>
      <c r="E1906" s="2">
        <f t="shared" si="293"/>
        <v>2</v>
      </c>
      <c r="F1906" s="2">
        <f t="shared" si="294"/>
        <v>1</v>
      </c>
      <c r="G1906" s="3">
        <v>42130.474305555603</v>
      </c>
      <c r="H1906" s="4">
        <f t="shared" si="295"/>
        <v>0.47430555555555554</v>
      </c>
      <c r="I1906" s="2">
        <f t="shared" si="296"/>
        <v>3</v>
      </c>
      <c r="J1906" s="2">
        <f t="shared" si="297"/>
        <v>1</v>
      </c>
      <c r="K1906" s="3">
        <v>42131.429166666698</v>
      </c>
      <c r="L1906" s="1">
        <f t="shared" si="290"/>
        <v>0.95486111109494232</v>
      </c>
      <c r="M1906" s="1" t="s">
        <v>14</v>
      </c>
      <c r="N1906" s="1">
        <f t="shared" si="298"/>
        <v>1</v>
      </c>
      <c r="O1906" s="1" t="s">
        <v>15</v>
      </c>
      <c r="P1906" s="1">
        <v>19</v>
      </c>
      <c r="Q1906" s="1" t="s">
        <v>16</v>
      </c>
      <c r="R1906" s="1">
        <f t="shared" si="299"/>
        <v>1</v>
      </c>
      <c r="S1906" s="1" t="s">
        <v>19</v>
      </c>
      <c r="T1906" s="1">
        <v>0</v>
      </c>
      <c r="U1906" s="1">
        <v>0</v>
      </c>
      <c r="V1906" s="1">
        <v>31</v>
      </c>
      <c r="W1906">
        <f t="shared" si="291"/>
        <v>1.1465277778042946</v>
      </c>
      <c r="X1906">
        <f>COUNTIF($A$2:A1906,A1906)</f>
        <v>1</v>
      </c>
      <c r="Y1906" t="str">
        <f>VLOOKUP(A:A,[1]ZU_2015_ORIGINAL!A:F,6,FALSE)</f>
        <v>NCH</v>
      </c>
      <c r="Z1906" s="7"/>
    </row>
    <row r="1907" spans="1:26" hidden="1">
      <c r="A1907" s="1">
        <v>5150098698</v>
      </c>
      <c r="B1907" s="2">
        <v>76</v>
      </c>
      <c r="C1907" s="3">
        <v>42129.3305555556</v>
      </c>
      <c r="D1907" s="4">
        <f t="shared" si="292"/>
        <v>0.33055555555555555</v>
      </c>
      <c r="E1907" s="2">
        <f t="shared" si="293"/>
        <v>2</v>
      </c>
      <c r="F1907" s="2">
        <f t="shared" si="294"/>
        <v>1</v>
      </c>
      <c r="G1907" s="3">
        <v>42132.832638888904</v>
      </c>
      <c r="H1907" s="4">
        <f t="shared" si="295"/>
        <v>0.83263888888888893</v>
      </c>
      <c r="I1907" s="2">
        <f t="shared" si="296"/>
        <v>5</v>
      </c>
      <c r="J1907" s="2">
        <f t="shared" si="297"/>
        <v>2</v>
      </c>
      <c r="K1907" s="3">
        <v>42133.3659722222</v>
      </c>
      <c r="L1907" s="1">
        <f t="shared" si="290"/>
        <v>0.53333333329646848</v>
      </c>
      <c r="M1907" s="1" t="s">
        <v>14</v>
      </c>
      <c r="N1907" s="1">
        <f t="shared" si="298"/>
        <v>1</v>
      </c>
      <c r="O1907" s="1" t="s">
        <v>15</v>
      </c>
      <c r="P1907" s="1">
        <v>19</v>
      </c>
      <c r="Q1907" s="1" t="s">
        <v>16</v>
      </c>
      <c r="R1907" s="1">
        <f t="shared" si="299"/>
        <v>1</v>
      </c>
      <c r="S1907" s="1" t="s">
        <v>19</v>
      </c>
      <c r="T1907" s="1">
        <v>0</v>
      </c>
      <c r="U1907" s="1">
        <v>0</v>
      </c>
      <c r="V1907" s="1">
        <v>39</v>
      </c>
      <c r="W1907">
        <f t="shared" si="291"/>
        <v>3.5020833333037444</v>
      </c>
      <c r="X1907">
        <f>COUNTIF($A$2:A1907,A1907)</f>
        <v>1</v>
      </c>
      <c r="Y1907" t="str">
        <f>VLOOKUP(A:A,[1]ZU_2015_ORIGINAL!A:F,6,FALSE)</f>
        <v>NCH</v>
      </c>
      <c r="Z1907" s="7"/>
    </row>
    <row r="1908" spans="1:26" hidden="1">
      <c r="A1908" s="1">
        <v>5150098698</v>
      </c>
      <c r="B1908" s="2">
        <v>76</v>
      </c>
      <c r="C1908" s="3">
        <v>42129.3305555556</v>
      </c>
      <c r="D1908" s="4">
        <f t="shared" si="292"/>
        <v>0.33055555555555555</v>
      </c>
      <c r="E1908" s="2">
        <f t="shared" si="293"/>
        <v>2</v>
      </c>
      <c r="F1908" s="2">
        <f t="shared" si="294"/>
        <v>1</v>
      </c>
      <c r="G1908" s="3">
        <v>42140.8215277778</v>
      </c>
      <c r="H1908" s="4">
        <f t="shared" si="295"/>
        <v>0.82152777777777775</v>
      </c>
      <c r="I1908" s="2">
        <f t="shared" si="296"/>
        <v>6</v>
      </c>
      <c r="J1908" s="2">
        <f t="shared" si="297"/>
        <v>2</v>
      </c>
      <c r="K1908" s="3">
        <v>42143.456944444399</v>
      </c>
      <c r="L1908" s="1">
        <f t="shared" si="290"/>
        <v>2.6354166665987577</v>
      </c>
      <c r="M1908" s="1" t="s">
        <v>14</v>
      </c>
      <c r="N1908" s="1">
        <f t="shared" si="298"/>
        <v>1</v>
      </c>
      <c r="O1908" s="1" t="s">
        <v>15</v>
      </c>
      <c r="P1908" s="1">
        <v>19</v>
      </c>
      <c r="Q1908" s="1" t="s">
        <v>16</v>
      </c>
      <c r="R1908" s="1">
        <f t="shared" si="299"/>
        <v>1</v>
      </c>
      <c r="S1908" s="1" t="s">
        <v>19</v>
      </c>
      <c r="T1908" s="1">
        <v>0</v>
      </c>
      <c r="U1908" s="1">
        <v>0</v>
      </c>
      <c r="V1908" s="1">
        <v>32</v>
      </c>
      <c r="W1908">
        <f t="shared" si="291"/>
        <v>11.490972222200071</v>
      </c>
      <c r="X1908">
        <f>COUNTIF($A$2:A1908,A1908)</f>
        <v>2</v>
      </c>
      <c r="Y1908" t="str">
        <f>VLOOKUP(A:A,[1]ZU_2015_ORIGINAL!A:F,6,FALSE)</f>
        <v>NCH</v>
      </c>
      <c r="Z1908" s="7"/>
    </row>
    <row r="1909" spans="1:26">
      <c r="A1909" s="1">
        <v>5150098744</v>
      </c>
      <c r="B1909" s="2">
        <v>72</v>
      </c>
      <c r="C1909" s="3">
        <v>42129.368750000001</v>
      </c>
      <c r="D1909" s="4">
        <f t="shared" si="292"/>
        <v>0.36874999999999997</v>
      </c>
      <c r="E1909" s="2">
        <f t="shared" si="293"/>
        <v>2</v>
      </c>
      <c r="F1909" s="2">
        <f t="shared" si="294"/>
        <v>1</v>
      </c>
      <c r="G1909" s="3">
        <v>42129.6118055556</v>
      </c>
      <c r="H1909" s="4">
        <f t="shared" si="295"/>
        <v>0.6118055555555556</v>
      </c>
      <c r="I1909" s="2">
        <f t="shared" si="296"/>
        <v>2</v>
      </c>
      <c r="J1909" s="2">
        <f t="shared" si="297"/>
        <v>1</v>
      </c>
      <c r="K1909" s="3">
        <v>42132.473611111098</v>
      </c>
      <c r="L1909" s="1">
        <f t="shared" si="290"/>
        <v>2.8618055554979946</v>
      </c>
      <c r="M1909" s="1" t="s">
        <v>14</v>
      </c>
      <c r="N1909" s="1">
        <f t="shared" si="298"/>
        <v>1</v>
      </c>
      <c r="O1909" s="1" t="s">
        <v>23</v>
      </c>
      <c r="P1909" s="1">
        <v>12</v>
      </c>
      <c r="Q1909" s="1" t="s">
        <v>29</v>
      </c>
      <c r="R1909" s="1">
        <f t="shared" si="299"/>
        <v>2</v>
      </c>
      <c r="S1909" s="1" t="s">
        <v>25</v>
      </c>
      <c r="T1909" s="1">
        <v>0</v>
      </c>
      <c r="U1909" s="1">
        <v>0</v>
      </c>
      <c r="V1909" s="1">
        <v>32</v>
      </c>
      <c r="W1909">
        <f t="shared" si="291"/>
        <v>0.24305555559840286</v>
      </c>
      <c r="X1909">
        <f>COUNTIF($A$2:A1909,A1909)</f>
        <v>1</v>
      </c>
      <c r="Y1909" t="str">
        <f>VLOOKUP(A:A,[1]ZU_2015_ORIGINAL!A:F,6,FALSE)</f>
        <v>GCH</v>
      </c>
      <c r="Z1909" s="7"/>
    </row>
    <row r="1910" spans="1:26">
      <c r="A1910" s="1">
        <v>5150098744</v>
      </c>
      <c r="B1910" s="2">
        <v>72</v>
      </c>
      <c r="C1910" s="3">
        <v>42129.368750000001</v>
      </c>
      <c r="D1910" s="4">
        <f t="shared" si="292"/>
        <v>0.36874999999999997</v>
      </c>
      <c r="E1910" s="2">
        <f t="shared" si="293"/>
        <v>2</v>
      </c>
      <c r="F1910" s="2">
        <f t="shared" si="294"/>
        <v>1</v>
      </c>
      <c r="G1910" s="3">
        <v>42136.793749999997</v>
      </c>
      <c r="H1910" s="4">
        <f t="shared" si="295"/>
        <v>0.79375000000000007</v>
      </c>
      <c r="I1910" s="2">
        <f t="shared" si="296"/>
        <v>2</v>
      </c>
      <c r="J1910" s="2">
        <f t="shared" si="297"/>
        <v>2</v>
      </c>
      <c r="K1910" s="3">
        <v>42137.453472222202</v>
      </c>
      <c r="L1910" s="1">
        <f t="shared" si="290"/>
        <v>0.65972222220443655</v>
      </c>
      <c r="M1910" s="1" t="s">
        <v>14</v>
      </c>
      <c r="N1910" s="1">
        <f t="shared" si="298"/>
        <v>1</v>
      </c>
      <c r="O1910" s="1" t="s">
        <v>23</v>
      </c>
      <c r="P1910" s="1">
        <v>12</v>
      </c>
      <c r="Q1910" s="1" t="s">
        <v>29</v>
      </c>
      <c r="R1910" s="1">
        <f t="shared" si="299"/>
        <v>2</v>
      </c>
      <c r="S1910" s="1" t="s">
        <v>25</v>
      </c>
      <c r="T1910" s="1">
        <v>0</v>
      </c>
      <c r="U1910" s="1">
        <v>0</v>
      </c>
      <c r="V1910" s="1">
        <v>32</v>
      </c>
      <c r="W1910">
        <f t="shared" si="291"/>
        <v>7.4249999999956344</v>
      </c>
      <c r="X1910">
        <f>COUNTIF($A$2:A1910,A1910)</f>
        <v>2</v>
      </c>
      <c r="Y1910" t="str">
        <f>VLOOKUP(A:A,[1]ZU_2015_ORIGINAL!A:F,6,FALSE)</f>
        <v>GCH</v>
      </c>
      <c r="Z1910" s="7"/>
    </row>
    <row r="1911" spans="1:26" hidden="1">
      <c r="A1911" s="1">
        <v>5150098779</v>
      </c>
      <c r="B1911" s="2">
        <v>61</v>
      </c>
      <c r="C1911" s="3">
        <v>42129.378472222197</v>
      </c>
      <c r="D1911" s="4">
        <f t="shared" si="292"/>
        <v>0.37847222222222227</v>
      </c>
      <c r="E1911" s="2">
        <f t="shared" si="293"/>
        <v>2</v>
      </c>
      <c r="F1911" s="2">
        <f t="shared" si="294"/>
        <v>1</v>
      </c>
      <c r="G1911" s="3">
        <v>42130.633333333302</v>
      </c>
      <c r="H1911" s="4">
        <f t="shared" si="295"/>
        <v>0.6333333333333333</v>
      </c>
      <c r="I1911" s="2">
        <f t="shared" si="296"/>
        <v>3</v>
      </c>
      <c r="J1911" s="2">
        <f t="shared" si="297"/>
        <v>1</v>
      </c>
      <c r="K1911" s="3">
        <v>42132.456944444399</v>
      </c>
      <c r="L1911" s="1">
        <f t="shared" si="290"/>
        <v>1.8236111110963975</v>
      </c>
      <c r="M1911" s="1" t="s">
        <v>14</v>
      </c>
      <c r="N1911" s="1">
        <f t="shared" si="298"/>
        <v>1</v>
      </c>
      <c r="O1911" s="1" t="s">
        <v>15</v>
      </c>
      <c r="P1911" s="1">
        <v>19</v>
      </c>
      <c r="Q1911" s="1" t="s">
        <v>16</v>
      </c>
      <c r="R1911" s="1">
        <f t="shared" si="299"/>
        <v>1</v>
      </c>
      <c r="S1911" s="1" t="s">
        <v>19</v>
      </c>
      <c r="T1911" s="1">
        <v>0</v>
      </c>
      <c r="U1911" s="1">
        <v>0</v>
      </c>
      <c r="V1911" s="1">
        <v>31</v>
      </c>
      <c r="W1911">
        <f t="shared" si="291"/>
        <v>1.2548611111051287</v>
      </c>
      <c r="X1911">
        <f>COUNTIF($A$2:A1911,A1911)</f>
        <v>1</v>
      </c>
      <c r="Y1911" t="str">
        <f>VLOOKUP(A:A,[1]ZU_2015_ORIGINAL!A:F,6,FALSE)</f>
        <v>NCH</v>
      </c>
      <c r="Z1911" s="7"/>
    </row>
    <row r="1912" spans="1:26" hidden="1">
      <c r="A1912" s="1">
        <v>5150098849</v>
      </c>
      <c r="B1912" s="2">
        <v>79</v>
      </c>
      <c r="C1912" s="3">
        <v>42129.408333333296</v>
      </c>
      <c r="D1912" s="4">
        <f t="shared" si="292"/>
        <v>0.40833333333333338</v>
      </c>
      <c r="E1912" s="2">
        <f t="shared" si="293"/>
        <v>2</v>
      </c>
      <c r="F1912" s="2">
        <f t="shared" si="294"/>
        <v>1</v>
      </c>
      <c r="G1912" s="3">
        <v>42131.670138888898</v>
      </c>
      <c r="H1912" s="4">
        <f t="shared" si="295"/>
        <v>0.67013888888888884</v>
      </c>
      <c r="I1912" s="2">
        <f t="shared" si="296"/>
        <v>4</v>
      </c>
      <c r="J1912" s="2">
        <f t="shared" si="297"/>
        <v>1</v>
      </c>
      <c r="K1912" s="3">
        <v>42132.631944444402</v>
      </c>
      <c r="L1912" s="1">
        <f t="shared" si="290"/>
        <v>0.96180555550381541</v>
      </c>
      <c r="M1912" s="1" t="s">
        <v>14</v>
      </c>
      <c r="N1912" s="1">
        <f t="shared" si="298"/>
        <v>1</v>
      </c>
      <c r="O1912" s="1" t="s">
        <v>28</v>
      </c>
      <c r="P1912" s="1">
        <v>15</v>
      </c>
      <c r="Q1912" s="1" t="s">
        <v>16</v>
      </c>
      <c r="R1912" s="1">
        <f t="shared" si="299"/>
        <v>1</v>
      </c>
      <c r="S1912" s="1" t="s">
        <v>19</v>
      </c>
      <c r="T1912" s="1">
        <v>0</v>
      </c>
      <c r="U1912" s="1">
        <v>0</v>
      </c>
      <c r="V1912" s="1">
        <v>33</v>
      </c>
      <c r="W1912">
        <f t="shared" si="291"/>
        <v>2.2618055556013132</v>
      </c>
      <c r="X1912">
        <f>COUNTIF($A$2:A1912,A1912)</f>
        <v>1</v>
      </c>
      <c r="Y1912" t="str">
        <f>VLOOKUP(A:A,[1]ZU_2015_ORIGINAL!A:F,6,FALSE)</f>
        <v>HTC</v>
      </c>
      <c r="Z1912" s="7"/>
    </row>
    <row r="1913" spans="1:26" hidden="1">
      <c r="A1913" s="1">
        <v>5150098931</v>
      </c>
      <c r="B1913" s="2">
        <v>67</v>
      </c>
      <c r="C1913" s="3">
        <v>42129.444444444402</v>
      </c>
      <c r="D1913" s="4">
        <f t="shared" si="292"/>
        <v>0.44444444444444442</v>
      </c>
      <c r="E1913" s="2">
        <f t="shared" si="293"/>
        <v>2</v>
      </c>
      <c r="F1913" s="2">
        <f t="shared" si="294"/>
        <v>1</v>
      </c>
      <c r="G1913" s="3">
        <v>42130.489583333299</v>
      </c>
      <c r="H1913" s="4">
        <f t="shared" si="295"/>
        <v>0.48958333333333331</v>
      </c>
      <c r="I1913" s="2">
        <f t="shared" si="296"/>
        <v>3</v>
      </c>
      <c r="J1913" s="2">
        <f t="shared" si="297"/>
        <v>1</v>
      </c>
      <c r="K1913" s="3">
        <v>42131.452777777798</v>
      </c>
      <c r="L1913" s="1">
        <f t="shared" si="290"/>
        <v>0.96319444449909497</v>
      </c>
      <c r="M1913" s="1" t="s">
        <v>14</v>
      </c>
      <c r="N1913" s="1">
        <f t="shared" si="298"/>
        <v>1</v>
      </c>
      <c r="O1913" s="1" t="s">
        <v>28</v>
      </c>
      <c r="P1913" s="1">
        <v>15</v>
      </c>
      <c r="Q1913" s="1" t="s">
        <v>16</v>
      </c>
      <c r="R1913" s="1">
        <f t="shared" si="299"/>
        <v>1</v>
      </c>
      <c r="S1913" s="1" t="s">
        <v>19</v>
      </c>
      <c r="T1913" s="1">
        <v>0</v>
      </c>
      <c r="U1913" s="1">
        <v>0</v>
      </c>
      <c r="V1913" s="1">
        <v>31</v>
      </c>
      <c r="W1913">
        <f t="shared" si="291"/>
        <v>1.0451388888977817</v>
      </c>
      <c r="X1913">
        <f>COUNTIF($A$2:A1913,A1913)</f>
        <v>1</v>
      </c>
      <c r="Y1913" t="str">
        <f>VLOOKUP(A:A,[1]ZU_2015_ORIGINAL!A:F,6,FALSE)</f>
        <v>HTC</v>
      </c>
      <c r="Z1913" s="7"/>
    </row>
    <row r="1914" spans="1:26" hidden="1">
      <c r="A1914" s="1">
        <v>5150098943</v>
      </c>
      <c r="B1914" s="2">
        <v>58</v>
      </c>
      <c r="C1914" s="3">
        <v>42130.374305555597</v>
      </c>
      <c r="D1914" s="4">
        <f t="shared" si="292"/>
        <v>0.3743055555555555</v>
      </c>
      <c r="E1914" s="2">
        <f t="shared" si="293"/>
        <v>3</v>
      </c>
      <c r="F1914" s="2">
        <f t="shared" si="294"/>
        <v>1</v>
      </c>
      <c r="G1914" s="3">
        <v>42131.604861111096</v>
      </c>
      <c r="H1914" s="4">
        <f t="shared" si="295"/>
        <v>0.60486111111111118</v>
      </c>
      <c r="I1914" s="2">
        <f t="shared" si="296"/>
        <v>4</v>
      </c>
      <c r="J1914" s="2">
        <f t="shared" si="297"/>
        <v>1</v>
      </c>
      <c r="K1914" s="3">
        <v>42132.3930555556</v>
      </c>
      <c r="L1914" s="1">
        <f t="shared" si="290"/>
        <v>0.78819444450346055</v>
      </c>
      <c r="M1914" s="1" t="s">
        <v>14</v>
      </c>
      <c r="N1914" s="1">
        <f t="shared" si="298"/>
        <v>1</v>
      </c>
      <c r="O1914" s="1" t="s">
        <v>27</v>
      </c>
      <c r="P1914" s="1">
        <v>13</v>
      </c>
      <c r="Q1914" s="1" t="s">
        <v>16</v>
      </c>
      <c r="R1914" s="1">
        <f t="shared" si="299"/>
        <v>1</v>
      </c>
      <c r="S1914" s="1" t="s">
        <v>19</v>
      </c>
      <c r="T1914" s="1">
        <v>0</v>
      </c>
      <c r="U1914" s="1">
        <v>0</v>
      </c>
      <c r="V1914" s="1">
        <v>32</v>
      </c>
      <c r="W1914">
        <f t="shared" si="291"/>
        <v>1.2305555554994498</v>
      </c>
      <c r="X1914">
        <f>COUNTIF($A$2:A1914,A1914)</f>
        <v>1</v>
      </c>
      <c r="Y1914" t="str">
        <f>VLOOKUP(A:A,[1]ZU_2015_ORIGINAL!A:F,6,FALSE)</f>
        <v>GYN</v>
      </c>
      <c r="Z1914" s="7"/>
    </row>
    <row r="1915" spans="1:26">
      <c r="A1915" s="1">
        <v>5150098949</v>
      </c>
      <c r="B1915" s="2">
        <v>59</v>
      </c>
      <c r="C1915" s="3">
        <v>42129.453472222202</v>
      </c>
      <c r="D1915" s="4">
        <f t="shared" si="292"/>
        <v>0.45347222222222222</v>
      </c>
      <c r="E1915" s="2">
        <f t="shared" si="293"/>
        <v>2</v>
      </c>
      <c r="F1915" s="2">
        <f t="shared" si="294"/>
        <v>1</v>
      </c>
      <c r="G1915" s="3">
        <v>42133.599999999999</v>
      </c>
      <c r="H1915" s="4">
        <f t="shared" si="295"/>
        <v>0.6</v>
      </c>
      <c r="I1915" s="2">
        <f t="shared" si="296"/>
        <v>6</v>
      </c>
      <c r="J1915" s="2">
        <f t="shared" si="297"/>
        <v>2</v>
      </c>
      <c r="K1915" s="3">
        <v>42134.554166666698</v>
      </c>
      <c r="L1915" s="1">
        <f t="shared" si="290"/>
        <v>0.95416666669916594</v>
      </c>
      <c r="M1915" s="1" t="s">
        <v>14</v>
      </c>
      <c r="N1915" s="1">
        <f t="shared" si="298"/>
        <v>1</v>
      </c>
      <c r="O1915" s="1" t="s">
        <v>15</v>
      </c>
      <c r="P1915" s="1">
        <v>19</v>
      </c>
      <c r="Q1915" s="1" t="s">
        <v>29</v>
      </c>
      <c r="R1915" s="1">
        <f t="shared" si="299"/>
        <v>2</v>
      </c>
      <c r="S1915" s="1" t="s">
        <v>19</v>
      </c>
      <c r="T1915" s="1">
        <v>0</v>
      </c>
      <c r="U1915" s="1">
        <v>0</v>
      </c>
      <c r="V1915" s="1">
        <v>34</v>
      </c>
      <c r="W1915">
        <f t="shared" si="291"/>
        <v>4.1465277777970186</v>
      </c>
      <c r="X1915">
        <f>COUNTIF($A$2:A1915,A1915)</f>
        <v>1</v>
      </c>
      <c r="Y1915" t="str">
        <f>VLOOKUP(A:A,[1]ZU_2015_ORIGINAL!A:F,6,FALSE)</f>
        <v>NCH</v>
      </c>
      <c r="Z1915" s="7"/>
    </row>
    <row r="1916" spans="1:26" hidden="1">
      <c r="A1916" s="1">
        <v>5150098953</v>
      </c>
      <c r="B1916" s="2">
        <v>56</v>
      </c>
      <c r="C1916" s="3">
        <v>42129.4555555556</v>
      </c>
      <c r="D1916" s="4">
        <f t="shared" si="292"/>
        <v>0.45555555555555555</v>
      </c>
      <c r="E1916" s="2">
        <f t="shared" si="293"/>
        <v>2</v>
      </c>
      <c r="F1916" s="2">
        <f t="shared" si="294"/>
        <v>1</v>
      </c>
      <c r="G1916" s="3">
        <v>42165.711805555598</v>
      </c>
      <c r="H1916" s="4">
        <f t="shared" si="295"/>
        <v>0.71180555555555547</v>
      </c>
      <c r="I1916" s="2">
        <f t="shared" si="296"/>
        <v>3</v>
      </c>
      <c r="J1916" s="2">
        <f t="shared" si="297"/>
        <v>1</v>
      </c>
      <c r="K1916" s="3">
        <v>42166.607638888898</v>
      </c>
      <c r="L1916" s="1">
        <f t="shared" si="290"/>
        <v>0.89583333329937886</v>
      </c>
      <c r="M1916" s="1" t="s">
        <v>14</v>
      </c>
      <c r="N1916" s="1">
        <f t="shared" si="298"/>
        <v>1</v>
      </c>
      <c r="O1916" s="1" t="s">
        <v>32</v>
      </c>
      <c r="P1916" s="1">
        <v>23</v>
      </c>
      <c r="Q1916" s="1" t="s">
        <v>16</v>
      </c>
      <c r="R1916" s="1">
        <f t="shared" si="299"/>
        <v>1</v>
      </c>
      <c r="S1916" s="1" t="s">
        <v>22</v>
      </c>
      <c r="T1916" s="1">
        <v>0</v>
      </c>
      <c r="U1916" s="1">
        <v>0</v>
      </c>
      <c r="V1916" s="1">
        <v>31</v>
      </c>
      <c r="W1916">
        <f t="shared" si="291"/>
        <v>36.256249999998545</v>
      </c>
      <c r="X1916">
        <f>COUNTIF($A$2:A1916,A1916)</f>
        <v>1</v>
      </c>
      <c r="Y1916" t="str">
        <f>VLOOKUP(A:A,[1]ZU_2015_ORIGINAL!A:F,6,FALSE)</f>
        <v>UCH</v>
      </c>
      <c r="Z1916" s="7"/>
    </row>
    <row r="1917" spans="1:26">
      <c r="A1917" s="1">
        <v>5150098975</v>
      </c>
      <c r="B1917" s="2">
        <v>74</v>
      </c>
      <c r="C1917" s="3">
        <v>42129.465972222199</v>
      </c>
      <c r="D1917" s="4">
        <f t="shared" si="292"/>
        <v>0.46597222222222223</v>
      </c>
      <c r="E1917" s="2">
        <f t="shared" si="293"/>
        <v>2</v>
      </c>
      <c r="F1917" s="2">
        <f t="shared" si="294"/>
        <v>1</v>
      </c>
      <c r="G1917" s="3">
        <v>42131.736111111102</v>
      </c>
      <c r="H1917" s="4">
        <f t="shared" si="295"/>
        <v>0.73611111111111116</v>
      </c>
      <c r="I1917" s="2">
        <f t="shared" si="296"/>
        <v>4</v>
      </c>
      <c r="J1917" s="2">
        <f t="shared" si="297"/>
        <v>1</v>
      </c>
      <c r="K1917" s="3">
        <v>42131.947916666701</v>
      </c>
      <c r="L1917" s="1">
        <f t="shared" si="290"/>
        <v>0.21180555559840286</v>
      </c>
      <c r="M1917" s="1" t="s">
        <v>14</v>
      </c>
      <c r="N1917" s="1">
        <f t="shared" si="298"/>
        <v>1</v>
      </c>
      <c r="O1917" s="1" t="s">
        <v>32</v>
      </c>
      <c r="P1917" s="1">
        <v>23</v>
      </c>
      <c r="Q1917" s="1" t="s">
        <v>29</v>
      </c>
      <c r="R1917" s="1">
        <f t="shared" si="299"/>
        <v>2</v>
      </c>
      <c r="S1917" s="1" t="s">
        <v>19</v>
      </c>
      <c r="T1917" s="1">
        <v>0</v>
      </c>
      <c r="U1917" s="1">
        <v>0</v>
      </c>
      <c r="V1917" s="1">
        <v>39</v>
      </c>
      <c r="W1917">
        <f t="shared" si="291"/>
        <v>2.2701388889036025</v>
      </c>
      <c r="X1917">
        <f>COUNTIF($A$2:A1917,A1917)</f>
        <v>1</v>
      </c>
      <c r="Y1917" t="str">
        <f>VLOOKUP(A:A,[1]ZU_2015_ORIGINAL!A:F,6,FALSE)</f>
        <v>UCH</v>
      </c>
      <c r="Z1917" s="7"/>
    </row>
    <row r="1918" spans="1:26" hidden="1">
      <c r="A1918" s="1">
        <v>5150098991</v>
      </c>
      <c r="B1918" s="2">
        <v>50</v>
      </c>
      <c r="C1918" s="3">
        <v>42142.318749999999</v>
      </c>
      <c r="D1918" s="4">
        <f t="shared" si="292"/>
        <v>0.31875000000000003</v>
      </c>
      <c r="E1918" s="2">
        <f t="shared" si="293"/>
        <v>1</v>
      </c>
      <c r="F1918" s="2">
        <f t="shared" si="294"/>
        <v>1</v>
      </c>
      <c r="G1918" s="3">
        <v>42156.433333333298</v>
      </c>
      <c r="H1918" s="4">
        <f t="shared" si="295"/>
        <v>0.43333333333333335</v>
      </c>
      <c r="I1918" s="2">
        <f t="shared" si="296"/>
        <v>1</v>
      </c>
      <c r="J1918" s="2">
        <f t="shared" si="297"/>
        <v>1</v>
      </c>
      <c r="K1918" s="3">
        <v>42157.433333333298</v>
      </c>
      <c r="L1918" s="1">
        <f t="shared" si="290"/>
        <v>1</v>
      </c>
      <c r="M1918" s="1" t="s">
        <v>14</v>
      </c>
      <c r="N1918" s="1">
        <f t="shared" si="298"/>
        <v>1</v>
      </c>
      <c r="O1918" s="1" t="s">
        <v>28</v>
      </c>
      <c r="P1918" s="1">
        <v>15</v>
      </c>
      <c r="Q1918" s="1" t="s">
        <v>16</v>
      </c>
      <c r="R1918" s="1">
        <f t="shared" si="299"/>
        <v>1</v>
      </c>
      <c r="S1918" s="1" t="s">
        <v>19</v>
      </c>
      <c r="T1918" s="1">
        <v>0</v>
      </c>
      <c r="U1918" s="1">
        <v>0</v>
      </c>
      <c r="V1918" s="1">
        <v>33</v>
      </c>
      <c r="W1918">
        <f t="shared" si="291"/>
        <v>14.114583333299379</v>
      </c>
      <c r="X1918">
        <f>COUNTIF($A$2:A1918,A1918)</f>
        <v>1</v>
      </c>
      <c r="Y1918" t="str">
        <f>VLOOKUP(A:A,[1]ZU_2015_ORIGINAL!A:F,6,FALSE)</f>
        <v>HTC</v>
      </c>
      <c r="Z1918" s="7"/>
    </row>
    <row r="1919" spans="1:26" hidden="1">
      <c r="A1919" s="1">
        <v>5150099018</v>
      </c>
      <c r="B1919" s="2">
        <v>85</v>
      </c>
      <c r="C1919" s="3">
        <v>42133.466666666704</v>
      </c>
      <c r="D1919" s="4">
        <f t="shared" si="292"/>
        <v>0.46666666666666662</v>
      </c>
      <c r="E1919" s="2">
        <f t="shared" si="293"/>
        <v>6</v>
      </c>
      <c r="F1919" s="2">
        <f t="shared" si="294"/>
        <v>2</v>
      </c>
      <c r="G1919" s="3">
        <v>42135.574305555601</v>
      </c>
      <c r="H1919" s="4">
        <f t="shared" si="295"/>
        <v>0.57430555555555551</v>
      </c>
      <c r="I1919" s="2">
        <f t="shared" si="296"/>
        <v>1</v>
      </c>
      <c r="J1919" s="2">
        <f t="shared" si="297"/>
        <v>1</v>
      </c>
      <c r="K1919" s="3">
        <v>42136.425000000003</v>
      </c>
      <c r="L1919" s="1">
        <f t="shared" si="290"/>
        <v>0.85069444440159714</v>
      </c>
      <c r="M1919" s="1" t="s">
        <v>14</v>
      </c>
      <c r="N1919" s="1">
        <f t="shared" si="298"/>
        <v>1</v>
      </c>
      <c r="O1919" s="1" t="s">
        <v>33</v>
      </c>
      <c r="P1919" s="1">
        <v>24</v>
      </c>
      <c r="Q1919" s="1" t="s">
        <v>16</v>
      </c>
      <c r="R1919" s="1">
        <f t="shared" si="299"/>
        <v>1</v>
      </c>
      <c r="S1919" s="1" t="s">
        <v>19</v>
      </c>
      <c r="T1919" s="1">
        <v>0</v>
      </c>
      <c r="U1919" s="1">
        <v>0</v>
      </c>
      <c r="V1919" s="1">
        <v>32</v>
      </c>
      <c r="W1919">
        <f t="shared" si="291"/>
        <v>2.1076388888977817</v>
      </c>
      <c r="X1919">
        <f>COUNTIF($A$2:A1919,A1919)</f>
        <v>1</v>
      </c>
      <c r="Y1919" t="str">
        <f>VLOOKUP(A:A,[1]ZU_2015_ORIGINAL!A:F,6,FALSE)</f>
        <v>URO</v>
      </c>
      <c r="Z1919" s="7"/>
    </row>
    <row r="1920" spans="1:26">
      <c r="A1920" s="1">
        <v>5150099138</v>
      </c>
      <c r="B1920" s="2">
        <v>76</v>
      </c>
      <c r="C1920" s="3">
        <v>42129.557638888902</v>
      </c>
      <c r="D1920" s="4">
        <f t="shared" si="292"/>
        <v>0.55763888888888891</v>
      </c>
      <c r="E1920" s="2">
        <f t="shared" si="293"/>
        <v>2</v>
      </c>
      <c r="F1920" s="2">
        <f t="shared" si="294"/>
        <v>1</v>
      </c>
      <c r="G1920" s="3">
        <v>42131.496527777803</v>
      </c>
      <c r="H1920" s="4">
        <f t="shared" si="295"/>
        <v>0.49652777777777773</v>
      </c>
      <c r="I1920" s="2">
        <f t="shared" si="296"/>
        <v>4</v>
      </c>
      <c r="J1920" s="2">
        <f t="shared" si="297"/>
        <v>1</v>
      </c>
      <c r="K1920" s="3">
        <v>42145.809027777803</v>
      </c>
      <c r="L1920" s="1">
        <f t="shared" si="290"/>
        <v>14.3125</v>
      </c>
      <c r="M1920" s="1" t="s">
        <v>14</v>
      </c>
      <c r="N1920" s="1">
        <f t="shared" si="298"/>
        <v>1</v>
      </c>
      <c r="O1920" s="1" t="s">
        <v>31</v>
      </c>
      <c r="P1920" s="1">
        <v>3</v>
      </c>
      <c r="Q1920" s="1" t="s">
        <v>29</v>
      </c>
      <c r="R1920" s="1">
        <f t="shared" si="299"/>
        <v>2</v>
      </c>
      <c r="S1920" s="1" t="s">
        <v>25</v>
      </c>
      <c r="T1920" s="1">
        <v>0</v>
      </c>
      <c r="U1920" s="1">
        <v>0</v>
      </c>
      <c r="V1920" s="1">
        <v>35</v>
      </c>
      <c r="W1920">
        <f t="shared" si="291"/>
        <v>1.9388888889006921</v>
      </c>
      <c r="X1920">
        <f>COUNTIF($A$2:A1920,A1920)</f>
        <v>1</v>
      </c>
      <c r="Y1920" t="str">
        <f>VLOOKUP(A:A,[1]ZU_2015_ORIGINAL!A:F,6,FALSE)</f>
        <v>1MD-IPF</v>
      </c>
      <c r="Z1920" s="7"/>
    </row>
    <row r="1921" spans="1:26" hidden="1">
      <c r="A1921" s="1">
        <v>5150099239</v>
      </c>
      <c r="B1921" s="2">
        <v>60</v>
      </c>
      <c r="C1921" s="3">
        <v>42135.425694444399</v>
      </c>
      <c r="D1921" s="4">
        <f t="shared" si="292"/>
        <v>0.42569444444444443</v>
      </c>
      <c r="E1921" s="2">
        <f t="shared" si="293"/>
        <v>1</v>
      </c>
      <c r="F1921" s="2">
        <f t="shared" si="294"/>
        <v>1</v>
      </c>
      <c r="G1921" s="3">
        <v>42136.472916666702</v>
      </c>
      <c r="H1921" s="4">
        <f t="shared" si="295"/>
        <v>0.47291666666666665</v>
      </c>
      <c r="I1921" s="2">
        <f t="shared" si="296"/>
        <v>2</v>
      </c>
      <c r="J1921" s="2">
        <f t="shared" si="297"/>
        <v>1</v>
      </c>
      <c r="K1921" s="3">
        <v>42137.577777777798</v>
      </c>
      <c r="L1921" s="1">
        <f t="shared" si="290"/>
        <v>1.1048611110963975</v>
      </c>
      <c r="M1921" s="1" t="s">
        <v>14</v>
      </c>
      <c r="N1921" s="1">
        <f t="shared" si="298"/>
        <v>1</v>
      </c>
      <c r="O1921" s="1" t="s">
        <v>28</v>
      </c>
      <c r="P1921" s="1">
        <v>15</v>
      </c>
      <c r="Q1921" s="1" t="s">
        <v>16</v>
      </c>
      <c r="R1921" s="1">
        <f t="shared" si="299"/>
        <v>1</v>
      </c>
      <c r="S1921" s="1" t="s">
        <v>19</v>
      </c>
      <c r="T1921" s="1">
        <v>0</v>
      </c>
      <c r="U1921" s="1">
        <v>0</v>
      </c>
      <c r="V1921" s="1">
        <v>34</v>
      </c>
      <c r="W1921">
        <f t="shared" si="291"/>
        <v>1.0472222223033896</v>
      </c>
      <c r="X1921">
        <f>COUNTIF($A$2:A1921,A1921)</f>
        <v>1</v>
      </c>
      <c r="Y1921" t="str">
        <f>VLOOKUP(A:A,[1]ZU_2015_ORIGINAL!A:F,6,FALSE)</f>
        <v>HTC</v>
      </c>
      <c r="Z1921" s="7"/>
    </row>
    <row r="1922" spans="1:26" hidden="1">
      <c r="A1922" s="1">
        <v>5150099242</v>
      </c>
      <c r="B1922" s="2">
        <v>77</v>
      </c>
      <c r="C1922" s="3">
        <v>42152.327083333301</v>
      </c>
      <c r="D1922" s="4">
        <f t="shared" si="292"/>
        <v>0.32708333333333334</v>
      </c>
      <c r="E1922" s="2">
        <f t="shared" si="293"/>
        <v>4</v>
      </c>
      <c r="F1922" s="2">
        <f t="shared" si="294"/>
        <v>1</v>
      </c>
      <c r="G1922" s="3">
        <v>42153.472222222197</v>
      </c>
      <c r="H1922" s="4">
        <f t="shared" si="295"/>
        <v>0.47222222222222227</v>
      </c>
      <c r="I1922" s="2">
        <f t="shared" si="296"/>
        <v>5</v>
      </c>
      <c r="J1922" s="2">
        <f t="shared" si="297"/>
        <v>1</v>
      </c>
      <c r="K1922" s="3">
        <v>42154.392361111102</v>
      </c>
      <c r="L1922" s="1">
        <f t="shared" ref="L1922:L1985" si="300">K1922-G1922</f>
        <v>0.92013888890505768</v>
      </c>
      <c r="M1922" s="1" t="s">
        <v>14</v>
      </c>
      <c r="N1922" s="1">
        <f t="shared" si="298"/>
        <v>1</v>
      </c>
      <c r="O1922" s="1" t="s">
        <v>18</v>
      </c>
      <c r="P1922" s="1">
        <v>11</v>
      </c>
      <c r="Q1922" s="1" t="s">
        <v>16</v>
      </c>
      <c r="R1922" s="1">
        <f t="shared" si="299"/>
        <v>1</v>
      </c>
      <c r="S1922" s="1" t="s">
        <v>19</v>
      </c>
      <c r="T1922" s="1">
        <v>0</v>
      </c>
      <c r="U1922" s="1">
        <v>0</v>
      </c>
      <c r="V1922" s="1">
        <v>32</v>
      </c>
      <c r="W1922">
        <f t="shared" ref="W1922:W1985" si="301">G1922-C1922</f>
        <v>1.1451388888963265</v>
      </c>
      <c r="X1922">
        <f>COUNTIF($A$2:A1922,A1922)</f>
        <v>1</v>
      </c>
      <c r="Y1922" t="str">
        <f>VLOOKUP(A:A,[1]ZU_2015_ORIGINAL!A:F,6,FALSE)</f>
        <v>AVT</v>
      </c>
      <c r="Z1922" s="7"/>
    </row>
    <row r="1923" spans="1:26">
      <c r="A1923" s="1">
        <v>5150099259</v>
      </c>
      <c r="B1923" s="2">
        <v>46</v>
      </c>
      <c r="C1923" s="3">
        <v>42129.570138888899</v>
      </c>
      <c r="D1923" s="4">
        <f t="shared" ref="D1923:D1986" si="302">TIME(HOUR(C1923),MINUTE(C1923),SECOND(C1923))</f>
        <v>0.57013888888888886</v>
      </c>
      <c r="E1923" s="2">
        <f t="shared" ref="E1923:E1986" si="303">WEEKDAY(C1923,2)</f>
        <v>2</v>
      </c>
      <c r="F1923" s="2">
        <f t="shared" ref="F1923:F1986" si="304">IF(AND(D1923&gt;TIMEVALUE("7:00"),D1923&lt;TIMEVALUE("19:00"),E1923&lt;&gt;6,E1923&lt;&gt;7),1,2)</f>
        <v>1</v>
      </c>
      <c r="G1923" s="3">
        <v>42129.8125</v>
      </c>
      <c r="H1923" s="4">
        <f t="shared" ref="H1923:H1986" si="305">TIME(HOUR(G1923),MINUTE(G1923),SECOND(G1923))</f>
        <v>0.8125</v>
      </c>
      <c r="I1923" s="2">
        <f t="shared" ref="I1923:I1986" si="306">WEEKDAY(G1923,2)</f>
        <v>2</v>
      </c>
      <c r="J1923" s="2">
        <f t="shared" ref="J1923:J1986" si="307">IF(AND(H1923&gt;TIMEVALUE("7:00"),H1923&lt;TIMEVALUE("19:00"),I1923&lt;&gt;6,I1923&lt;&gt;7),1,2)</f>
        <v>2</v>
      </c>
      <c r="K1923" s="3">
        <v>42129.875</v>
      </c>
      <c r="L1923" s="1">
        <f t="shared" si="300"/>
        <v>6.25E-2</v>
      </c>
      <c r="M1923" s="1" t="s">
        <v>14</v>
      </c>
      <c r="N1923" s="1">
        <f t="shared" ref="N1923:N1986" si="308">IF(M1923="AIN",1,2)</f>
        <v>1</v>
      </c>
      <c r="O1923" s="1" t="s">
        <v>18</v>
      </c>
      <c r="P1923" s="1">
        <v>11</v>
      </c>
      <c r="Q1923" s="1" t="s">
        <v>29</v>
      </c>
      <c r="R1923" s="1">
        <f t="shared" ref="R1923:R1986" si="309">IF(Q1923="Normalfall",1,2)</f>
        <v>2</v>
      </c>
      <c r="S1923" s="1" t="s">
        <v>19</v>
      </c>
      <c r="T1923" s="1">
        <v>0</v>
      </c>
      <c r="U1923" s="1">
        <v>0</v>
      </c>
      <c r="V1923" s="1">
        <v>39</v>
      </c>
      <c r="W1923">
        <f t="shared" si="301"/>
        <v>0.24236111110076308</v>
      </c>
      <c r="X1923">
        <f>COUNTIF($A$2:A1923,A1923)</f>
        <v>1</v>
      </c>
      <c r="Y1923" t="str">
        <f>VLOOKUP(A:A,[1]ZU_2015_ORIGINAL!A:F,6,FALSE)</f>
        <v>AVT</v>
      </c>
      <c r="Z1923" s="7"/>
    </row>
    <row r="1924" spans="1:26">
      <c r="A1924" s="1">
        <v>5150099294</v>
      </c>
      <c r="B1924" s="2">
        <v>43</v>
      </c>
      <c r="C1924" s="3">
        <v>42129.711805555598</v>
      </c>
      <c r="D1924" s="4">
        <f t="shared" si="302"/>
        <v>0.71180555555555547</v>
      </c>
      <c r="E1924" s="2">
        <f t="shared" si="303"/>
        <v>2</v>
      </c>
      <c r="F1924" s="2">
        <f t="shared" si="304"/>
        <v>1</v>
      </c>
      <c r="G1924" s="3">
        <v>42130.125</v>
      </c>
      <c r="H1924" s="4">
        <f t="shared" si="305"/>
        <v>0.125</v>
      </c>
      <c r="I1924" s="2">
        <f t="shared" si="306"/>
        <v>3</v>
      </c>
      <c r="J1924" s="2">
        <f t="shared" si="307"/>
        <v>2</v>
      </c>
      <c r="K1924" s="3">
        <v>42130.201388888898</v>
      </c>
      <c r="L1924" s="1">
        <f t="shared" si="300"/>
        <v>7.6388888897781726E-2</v>
      </c>
      <c r="M1924" s="1" t="s">
        <v>14</v>
      </c>
      <c r="N1924" s="1">
        <f t="shared" si="308"/>
        <v>1</v>
      </c>
      <c r="O1924" s="1" t="s">
        <v>33</v>
      </c>
      <c r="P1924" s="1">
        <v>24</v>
      </c>
      <c r="Q1924" s="1" t="s">
        <v>29</v>
      </c>
      <c r="R1924" s="1">
        <f t="shared" si="309"/>
        <v>2</v>
      </c>
      <c r="S1924" s="1" t="s">
        <v>19</v>
      </c>
      <c r="T1924" s="1">
        <v>0</v>
      </c>
      <c r="U1924" s="1">
        <v>0</v>
      </c>
      <c r="V1924" s="1">
        <v>39</v>
      </c>
      <c r="W1924">
        <f t="shared" si="301"/>
        <v>0.41319444440159714</v>
      </c>
      <c r="X1924">
        <f>COUNTIF($A$2:A1924,A1924)</f>
        <v>1</v>
      </c>
      <c r="Y1924" t="str">
        <f>VLOOKUP(A:A,[1]ZU_2015_ORIGINAL!A:F,6,FALSE)</f>
        <v>URO</v>
      </c>
      <c r="Z1924" s="7"/>
    </row>
    <row r="1925" spans="1:26" hidden="1">
      <c r="A1925" s="1">
        <v>5150099335</v>
      </c>
      <c r="B1925" s="2">
        <v>63</v>
      </c>
      <c r="C1925" s="3">
        <v>42129.78125</v>
      </c>
      <c r="D1925" s="4">
        <f t="shared" si="302"/>
        <v>0.78125</v>
      </c>
      <c r="E1925" s="2">
        <f t="shared" si="303"/>
        <v>2</v>
      </c>
      <c r="F1925" s="2">
        <f t="shared" si="304"/>
        <v>1</v>
      </c>
      <c r="G1925" s="3">
        <v>42130.802083333299</v>
      </c>
      <c r="H1925" s="4">
        <f t="shared" si="305"/>
        <v>0.80208333333333337</v>
      </c>
      <c r="I1925" s="2">
        <f t="shared" si="306"/>
        <v>3</v>
      </c>
      <c r="J1925" s="2">
        <f t="shared" si="307"/>
        <v>2</v>
      </c>
      <c r="K1925" s="3">
        <v>42131.327083333301</v>
      </c>
      <c r="L1925" s="1">
        <f t="shared" si="300"/>
        <v>0.52500000000145519</v>
      </c>
      <c r="M1925" s="1" t="s">
        <v>14</v>
      </c>
      <c r="N1925" s="1">
        <f t="shared" si="308"/>
        <v>1</v>
      </c>
      <c r="O1925" s="1" t="s">
        <v>18</v>
      </c>
      <c r="P1925" s="1">
        <v>11</v>
      </c>
      <c r="Q1925" s="1" t="s">
        <v>16</v>
      </c>
      <c r="R1925" s="1">
        <f t="shared" si="309"/>
        <v>1</v>
      </c>
      <c r="S1925" s="1" t="s">
        <v>19</v>
      </c>
      <c r="T1925" s="1">
        <v>0</v>
      </c>
      <c r="U1925" s="1">
        <v>0</v>
      </c>
      <c r="V1925" s="1">
        <v>39</v>
      </c>
      <c r="W1925">
        <f t="shared" si="301"/>
        <v>1.0208333332993789</v>
      </c>
      <c r="X1925">
        <f>COUNTIF($A$2:A1925,A1925)</f>
        <v>1</v>
      </c>
      <c r="Y1925" t="str">
        <f>VLOOKUP(A:A,[1]ZU_2015_ORIGINAL!A:F,6,FALSE)</f>
        <v>AVT</v>
      </c>
      <c r="Z1925" s="7"/>
    </row>
    <row r="1926" spans="1:26">
      <c r="A1926" s="1">
        <v>5150099348</v>
      </c>
      <c r="B1926" s="2">
        <v>16</v>
      </c>
      <c r="C1926" s="3">
        <v>42129.793055555601</v>
      </c>
      <c r="D1926" s="4">
        <f t="shared" si="302"/>
        <v>0.79305555555555562</v>
      </c>
      <c r="E1926" s="2">
        <f t="shared" si="303"/>
        <v>2</v>
      </c>
      <c r="F1926" s="2">
        <f t="shared" si="304"/>
        <v>2</v>
      </c>
      <c r="G1926" s="3">
        <v>42130.927083333299</v>
      </c>
      <c r="H1926" s="4">
        <f t="shared" si="305"/>
        <v>0.92708333333333337</v>
      </c>
      <c r="I1926" s="2">
        <f t="shared" si="306"/>
        <v>3</v>
      </c>
      <c r="J1926" s="2">
        <f t="shared" si="307"/>
        <v>2</v>
      </c>
      <c r="K1926" s="3">
        <v>42130.975694444503</v>
      </c>
      <c r="L1926" s="1">
        <f t="shared" si="300"/>
        <v>4.8611111204081681E-2</v>
      </c>
      <c r="M1926" s="1" t="s">
        <v>14</v>
      </c>
      <c r="N1926" s="1">
        <f t="shared" si="308"/>
        <v>1</v>
      </c>
      <c r="O1926" s="1" t="s">
        <v>40</v>
      </c>
      <c r="P1926" s="1">
        <v>17</v>
      </c>
      <c r="Q1926" s="1" t="s">
        <v>29</v>
      </c>
      <c r="R1926" s="1">
        <f t="shared" si="309"/>
        <v>2</v>
      </c>
      <c r="S1926" s="1" t="s">
        <v>19</v>
      </c>
      <c r="T1926" s="1">
        <v>0</v>
      </c>
      <c r="U1926" s="1">
        <v>0</v>
      </c>
      <c r="V1926" s="1">
        <v>39</v>
      </c>
      <c r="W1926">
        <f t="shared" si="301"/>
        <v>1.1340277776980656</v>
      </c>
      <c r="X1926">
        <f>COUNTIF($A$2:A1926,A1926)</f>
        <v>1</v>
      </c>
      <c r="Y1926" t="str">
        <f>VLOOKUP(A:A,[1]ZU_2015_ORIGINAL!A:F,6,FALSE)</f>
        <v>KCH</v>
      </c>
      <c r="Z1926" s="7"/>
    </row>
    <row r="1927" spans="1:26" hidden="1">
      <c r="A1927" s="1">
        <v>5150099352</v>
      </c>
      <c r="B1927" s="2">
        <v>72</v>
      </c>
      <c r="C1927" s="3">
        <v>42129.798611111102</v>
      </c>
      <c r="D1927" s="4">
        <f t="shared" si="302"/>
        <v>0.79861111111111116</v>
      </c>
      <c r="E1927" s="2">
        <f t="shared" si="303"/>
        <v>2</v>
      </c>
      <c r="F1927" s="2">
        <f t="shared" si="304"/>
        <v>2</v>
      </c>
      <c r="G1927" s="3">
        <v>42129.798611111102</v>
      </c>
      <c r="H1927" s="4">
        <f t="shared" si="305"/>
        <v>0.79861111111111116</v>
      </c>
      <c r="I1927" s="2">
        <f t="shared" si="306"/>
        <v>2</v>
      </c>
      <c r="J1927" s="2">
        <f t="shared" si="307"/>
        <v>2</v>
      </c>
      <c r="K1927" s="3">
        <v>42130.452083333301</v>
      </c>
      <c r="L1927" s="1">
        <f t="shared" si="300"/>
        <v>0.65347222219861578</v>
      </c>
      <c r="M1927" s="1" t="s">
        <v>14</v>
      </c>
      <c r="N1927" s="1">
        <f t="shared" si="308"/>
        <v>1</v>
      </c>
      <c r="O1927" s="1" t="s">
        <v>14</v>
      </c>
      <c r="P1927" s="1">
        <v>9</v>
      </c>
      <c r="Q1927" s="1" t="s">
        <v>16</v>
      </c>
      <c r="R1927" s="1">
        <f t="shared" si="309"/>
        <v>1</v>
      </c>
      <c r="S1927" s="1" t="s">
        <v>19</v>
      </c>
      <c r="T1927" s="1">
        <v>0</v>
      </c>
      <c r="U1927" s="1">
        <v>1</v>
      </c>
      <c r="V1927" s="1">
        <v>31</v>
      </c>
      <c r="W1927">
        <f t="shared" si="301"/>
        <v>0</v>
      </c>
      <c r="X1927">
        <f>COUNTIF($A$2:A1927,A1927)</f>
        <v>1</v>
      </c>
      <c r="Y1927" t="str">
        <f>VLOOKUP(A:A,[1]ZU_2015_ORIGINAL!A:F,6,FALSE)</f>
        <v>AIN</v>
      </c>
      <c r="Z1927" s="7"/>
    </row>
    <row r="1928" spans="1:26" hidden="1">
      <c r="A1928" s="1">
        <v>5150099375</v>
      </c>
      <c r="B1928" s="2">
        <v>39</v>
      </c>
      <c r="C1928" s="3">
        <v>42129.84375</v>
      </c>
      <c r="D1928" s="4">
        <f t="shared" si="302"/>
        <v>0.84375</v>
      </c>
      <c r="E1928" s="2">
        <f t="shared" si="303"/>
        <v>2</v>
      </c>
      <c r="F1928" s="2">
        <f t="shared" si="304"/>
        <v>2</v>
      </c>
      <c r="G1928" s="3">
        <v>42130.097222222197</v>
      </c>
      <c r="H1928" s="4">
        <f t="shared" si="305"/>
        <v>9.7222222222222224E-2</v>
      </c>
      <c r="I1928" s="2">
        <f t="shared" si="306"/>
        <v>3</v>
      </c>
      <c r="J1928" s="2">
        <f t="shared" si="307"/>
        <v>2</v>
      </c>
      <c r="K1928" s="3">
        <v>42130.154166666704</v>
      </c>
      <c r="L1928" s="1">
        <f t="shared" si="300"/>
        <v>5.6944444506370928E-2</v>
      </c>
      <c r="M1928" s="1" t="s">
        <v>14</v>
      </c>
      <c r="N1928" s="1">
        <f t="shared" si="308"/>
        <v>1</v>
      </c>
      <c r="O1928" s="1" t="s">
        <v>32</v>
      </c>
      <c r="P1928" s="1">
        <v>23</v>
      </c>
      <c r="Q1928" s="1" t="s">
        <v>37</v>
      </c>
      <c r="R1928" s="1">
        <f t="shared" si="309"/>
        <v>2</v>
      </c>
      <c r="S1928" s="1" t="s">
        <v>19</v>
      </c>
      <c r="T1928" s="1">
        <v>0</v>
      </c>
      <c r="U1928" s="1">
        <v>0</v>
      </c>
      <c r="V1928" s="1">
        <v>39</v>
      </c>
      <c r="W1928">
        <f t="shared" si="301"/>
        <v>0.25347222219716059</v>
      </c>
      <c r="X1928">
        <f>COUNTIF($A$2:A1928,A1928)</f>
        <v>1</v>
      </c>
      <c r="Y1928" t="str">
        <f>VLOOKUP(A:A,[1]ZU_2015_ORIGINAL!A:F,6,FALSE)</f>
        <v>UCH</v>
      </c>
      <c r="Z1928" s="7"/>
    </row>
    <row r="1929" spans="1:26">
      <c r="A1929" s="1">
        <v>5150099400</v>
      </c>
      <c r="B1929" s="2">
        <v>72</v>
      </c>
      <c r="C1929" s="3">
        <v>42129.877777777801</v>
      </c>
      <c r="D1929" s="4">
        <f t="shared" si="302"/>
        <v>0.87777777777777777</v>
      </c>
      <c r="E1929" s="2">
        <f t="shared" si="303"/>
        <v>2</v>
      </c>
      <c r="F1929" s="2">
        <f t="shared" si="304"/>
        <v>2</v>
      </c>
      <c r="G1929" s="3">
        <v>42130.166666666701</v>
      </c>
      <c r="H1929" s="4">
        <f t="shared" si="305"/>
        <v>0.16666666666666666</v>
      </c>
      <c r="I1929" s="2">
        <f t="shared" si="306"/>
        <v>3</v>
      </c>
      <c r="J1929" s="2">
        <f t="shared" si="307"/>
        <v>2</v>
      </c>
      <c r="K1929" s="3">
        <v>42130.256944444402</v>
      </c>
      <c r="L1929" s="1">
        <f t="shared" si="300"/>
        <v>9.0277777700976003E-2</v>
      </c>
      <c r="M1929" s="1" t="s">
        <v>14</v>
      </c>
      <c r="N1929" s="1">
        <f t="shared" si="308"/>
        <v>1</v>
      </c>
      <c r="O1929" s="1" t="s">
        <v>32</v>
      </c>
      <c r="P1929" s="1">
        <v>23</v>
      </c>
      <c r="Q1929" s="1" t="s">
        <v>29</v>
      </c>
      <c r="R1929" s="1">
        <f t="shared" si="309"/>
        <v>2</v>
      </c>
      <c r="S1929" s="1" t="s">
        <v>19</v>
      </c>
      <c r="T1929" s="1">
        <v>0</v>
      </c>
      <c r="U1929" s="1">
        <v>0</v>
      </c>
      <c r="V1929" s="1">
        <v>39</v>
      </c>
      <c r="W1929">
        <f t="shared" si="301"/>
        <v>0.28888888889923692</v>
      </c>
      <c r="X1929">
        <f>COUNTIF($A$2:A1929,A1929)</f>
        <v>1</v>
      </c>
      <c r="Y1929" t="str">
        <f>VLOOKUP(A:A,[1]ZU_2015_ORIGINAL!A:F,6,FALSE)</f>
        <v>UCH</v>
      </c>
      <c r="Z1929" s="7"/>
    </row>
    <row r="1930" spans="1:26">
      <c r="A1930" s="1">
        <v>5150099407</v>
      </c>
      <c r="B1930" s="2">
        <v>56</v>
      </c>
      <c r="C1930" s="3">
        <v>42129.920138888898</v>
      </c>
      <c r="D1930" s="4">
        <f t="shared" si="302"/>
        <v>0.92013888888888884</v>
      </c>
      <c r="E1930" s="2">
        <f t="shared" si="303"/>
        <v>2</v>
      </c>
      <c r="F1930" s="2">
        <f t="shared" si="304"/>
        <v>2</v>
      </c>
      <c r="G1930" s="3">
        <v>42130.175694444399</v>
      </c>
      <c r="H1930" s="4">
        <f t="shared" si="305"/>
        <v>0.17569444444444446</v>
      </c>
      <c r="I1930" s="2">
        <f t="shared" si="306"/>
        <v>3</v>
      </c>
      <c r="J1930" s="2">
        <f t="shared" si="307"/>
        <v>2</v>
      </c>
      <c r="K1930" s="3">
        <v>42144.095833333296</v>
      </c>
      <c r="L1930" s="1">
        <f t="shared" si="300"/>
        <v>13.920138888897782</v>
      </c>
      <c r="M1930" s="1" t="s">
        <v>14</v>
      </c>
      <c r="N1930" s="1">
        <f t="shared" si="308"/>
        <v>1</v>
      </c>
      <c r="O1930" s="1" t="s">
        <v>31</v>
      </c>
      <c r="P1930" s="1">
        <v>3</v>
      </c>
      <c r="Q1930" s="1" t="s">
        <v>29</v>
      </c>
      <c r="R1930" s="1">
        <f t="shared" si="309"/>
        <v>2</v>
      </c>
      <c r="S1930" s="1" t="s">
        <v>24</v>
      </c>
      <c r="T1930" s="1">
        <v>1</v>
      </c>
      <c r="U1930" s="1">
        <v>0</v>
      </c>
      <c r="V1930" s="1">
        <v>34</v>
      </c>
      <c r="W1930">
        <f t="shared" si="301"/>
        <v>0.25555555550090503</v>
      </c>
      <c r="X1930">
        <f>COUNTIF($A$2:A1930,A1930)</f>
        <v>1</v>
      </c>
      <c r="Y1930" t="str">
        <f>VLOOKUP(A:A,[1]ZU_2015_ORIGINAL!A:F,6,FALSE)</f>
        <v>1MD-IPF</v>
      </c>
      <c r="Z1930" s="7"/>
    </row>
    <row r="1931" spans="1:26">
      <c r="A1931" s="1">
        <v>5150099420</v>
      </c>
      <c r="B1931" s="2">
        <v>77</v>
      </c>
      <c r="C1931" s="3">
        <v>42129.948611111096</v>
      </c>
      <c r="D1931" s="4">
        <f t="shared" si="302"/>
        <v>0.94861111111111107</v>
      </c>
      <c r="E1931" s="2">
        <f t="shared" si="303"/>
        <v>2</v>
      </c>
      <c r="F1931" s="2">
        <f t="shared" si="304"/>
        <v>2</v>
      </c>
      <c r="G1931" s="3">
        <v>42130.854166666701</v>
      </c>
      <c r="H1931" s="4">
        <f t="shared" si="305"/>
        <v>0.85416666666666663</v>
      </c>
      <c r="I1931" s="2">
        <f t="shared" si="306"/>
        <v>3</v>
      </c>
      <c r="J1931" s="2">
        <f t="shared" si="307"/>
        <v>2</v>
      </c>
      <c r="K1931" s="3">
        <v>42130.993055555598</v>
      </c>
      <c r="L1931" s="1">
        <f t="shared" si="300"/>
        <v>0.13888888889778173</v>
      </c>
      <c r="M1931" s="1" t="s">
        <v>14</v>
      </c>
      <c r="N1931" s="1">
        <f t="shared" si="308"/>
        <v>1</v>
      </c>
      <c r="O1931" s="1" t="s">
        <v>32</v>
      </c>
      <c r="P1931" s="1">
        <v>23</v>
      </c>
      <c r="Q1931" s="1" t="s">
        <v>29</v>
      </c>
      <c r="R1931" s="1">
        <f t="shared" si="309"/>
        <v>2</v>
      </c>
      <c r="S1931" s="1" t="s">
        <v>17</v>
      </c>
      <c r="T1931" s="1">
        <v>0</v>
      </c>
      <c r="U1931" s="1">
        <v>0</v>
      </c>
      <c r="V1931" s="1">
        <v>39</v>
      </c>
      <c r="W1931">
        <f t="shared" si="301"/>
        <v>0.90555555560422363</v>
      </c>
      <c r="X1931">
        <f>COUNTIF($A$2:A1931,A1931)</f>
        <v>1</v>
      </c>
      <c r="Y1931" t="str">
        <f>VLOOKUP(A:A,[1]ZU_2015_ORIGINAL!A:F,6,FALSE)</f>
        <v>UCH</v>
      </c>
      <c r="Z1931" s="7"/>
    </row>
    <row r="1932" spans="1:26">
      <c r="A1932" s="1">
        <v>5150099427</v>
      </c>
      <c r="B1932" s="2">
        <v>77</v>
      </c>
      <c r="C1932" s="3">
        <v>42129.989583333299</v>
      </c>
      <c r="D1932" s="4">
        <f t="shared" si="302"/>
        <v>0.98958333333333337</v>
      </c>
      <c r="E1932" s="2">
        <f t="shared" si="303"/>
        <v>2</v>
      </c>
      <c r="F1932" s="2">
        <f t="shared" si="304"/>
        <v>2</v>
      </c>
      <c r="G1932" s="3">
        <v>42130.745833333298</v>
      </c>
      <c r="H1932" s="4">
        <f t="shared" si="305"/>
        <v>0.74583333333333324</v>
      </c>
      <c r="I1932" s="2">
        <f t="shared" si="306"/>
        <v>3</v>
      </c>
      <c r="J1932" s="2">
        <f t="shared" si="307"/>
        <v>1</v>
      </c>
      <c r="K1932" s="3">
        <v>42135.457638888904</v>
      </c>
      <c r="L1932" s="1">
        <f t="shared" si="300"/>
        <v>4.7118055556056788</v>
      </c>
      <c r="M1932" s="1" t="s">
        <v>14</v>
      </c>
      <c r="N1932" s="1">
        <f t="shared" si="308"/>
        <v>1</v>
      </c>
      <c r="O1932" s="1" t="s">
        <v>31</v>
      </c>
      <c r="P1932" s="1">
        <v>3</v>
      </c>
      <c r="Q1932" s="1" t="s">
        <v>29</v>
      </c>
      <c r="R1932" s="1">
        <f t="shared" si="309"/>
        <v>2</v>
      </c>
      <c r="S1932" s="1" t="s">
        <v>25</v>
      </c>
      <c r="T1932" s="1">
        <v>0</v>
      </c>
      <c r="U1932" s="1">
        <v>0</v>
      </c>
      <c r="V1932" s="1">
        <v>34</v>
      </c>
      <c r="W1932">
        <f t="shared" si="301"/>
        <v>0.75624999999854481</v>
      </c>
      <c r="X1932">
        <f>COUNTIF($A$2:A1932,A1932)</f>
        <v>1</v>
      </c>
      <c r="Y1932" t="str">
        <f>VLOOKUP(A:A,[1]ZU_2015_ORIGINAL!A:F,6,FALSE)</f>
        <v>1MD-IPF</v>
      </c>
      <c r="Z1932" s="7"/>
    </row>
    <row r="1933" spans="1:26">
      <c r="A1933" s="1">
        <v>5150099442</v>
      </c>
      <c r="B1933" s="2">
        <v>86</v>
      </c>
      <c r="C1933" s="3">
        <v>42129.796527777798</v>
      </c>
      <c r="D1933" s="4">
        <f t="shared" si="302"/>
        <v>0.79652777777777783</v>
      </c>
      <c r="E1933" s="2">
        <f t="shared" si="303"/>
        <v>2</v>
      </c>
      <c r="F1933" s="2">
        <f t="shared" si="304"/>
        <v>2</v>
      </c>
      <c r="G1933" s="3">
        <v>42135.661111111098</v>
      </c>
      <c r="H1933" s="4">
        <f t="shared" si="305"/>
        <v>0.66111111111111109</v>
      </c>
      <c r="I1933" s="2">
        <f t="shared" si="306"/>
        <v>1</v>
      </c>
      <c r="J1933" s="2">
        <f t="shared" si="307"/>
        <v>1</v>
      </c>
      <c r="K1933" s="3">
        <v>42136.489583333299</v>
      </c>
      <c r="L1933" s="1">
        <f t="shared" si="300"/>
        <v>0.82847222220152617</v>
      </c>
      <c r="M1933" s="1" t="s">
        <v>14</v>
      </c>
      <c r="N1933" s="1">
        <f t="shared" si="308"/>
        <v>1</v>
      </c>
      <c r="O1933" s="1" t="s">
        <v>18</v>
      </c>
      <c r="P1933" s="1">
        <v>11</v>
      </c>
      <c r="Q1933" s="1" t="s">
        <v>29</v>
      </c>
      <c r="R1933" s="1">
        <f t="shared" si="309"/>
        <v>2</v>
      </c>
      <c r="S1933" s="1" t="s">
        <v>19</v>
      </c>
      <c r="T1933" s="1">
        <v>0</v>
      </c>
      <c r="U1933" s="1">
        <v>0</v>
      </c>
      <c r="V1933" s="1">
        <v>32</v>
      </c>
      <c r="W1933">
        <f t="shared" si="301"/>
        <v>5.8645833332993789</v>
      </c>
      <c r="X1933">
        <f>COUNTIF($A$2:A1933,A1933)</f>
        <v>1</v>
      </c>
      <c r="Y1933" t="str">
        <f>VLOOKUP(A:A,[1]ZU_2015_ORIGINAL!A:F,6,FALSE)</f>
        <v>AVT</v>
      </c>
      <c r="Z1933" s="7"/>
    </row>
    <row r="1934" spans="1:26" hidden="1">
      <c r="A1934" s="1">
        <v>5150099494</v>
      </c>
      <c r="B1934" s="2">
        <v>85</v>
      </c>
      <c r="C1934" s="3">
        <v>42130.34375</v>
      </c>
      <c r="D1934" s="4">
        <f t="shared" si="302"/>
        <v>0.34375</v>
      </c>
      <c r="E1934" s="2">
        <f t="shared" si="303"/>
        <v>3</v>
      </c>
      <c r="F1934" s="2">
        <f t="shared" si="304"/>
        <v>1</v>
      </c>
      <c r="G1934" s="3">
        <v>42131.626388888901</v>
      </c>
      <c r="H1934" s="4">
        <f t="shared" si="305"/>
        <v>0.62638888888888888</v>
      </c>
      <c r="I1934" s="2">
        <f t="shared" si="306"/>
        <v>4</v>
      </c>
      <c r="J1934" s="2">
        <f t="shared" si="307"/>
        <v>1</v>
      </c>
      <c r="K1934" s="3">
        <v>42132.498611111099</v>
      </c>
      <c r="L1934" s="1">
        <f t="shared" si="300"/>
        <v>0.87222222219861578</v>
      </c>
      <c r="M1934" s="1" t="s">
        <v>14</v>
      </c>
      <c r="N1934" s="1">
        <f t="shared" si="308"/>
        <v>1</v>
      </c>
      <c r="O1934" s="1" t="s">
        <v>28</v>
      </c>
      <c r="P1934" s="1">
        <v>15</v>
      </c>
      <c r="Q1934" s="1" t="s">
        <v>16</v>
      </c>
      <c r="R1934" s="1">
        <f t="shared" si="309"/>
        <v>1</v>
      </c>
      <c r="S1934" s="1" t="s">
        <v>25</v>
      </c>
      <c r="T1934" s="1">
        <v>0</v>
      </c>
      <c r="U1934" s="1">
        <v>0</v>
      </c>
      <c r="V1934" s="1">
        <v>33</v>
      </c>
      <c r="W1934">
        <f t="shared" si="301"/>
        <v>1.2826388889006921</v>
      </c>
      <c r="X1934">
        <f>COUNTIF($A$2:A1934,A1934)</f>
        <v>1</v>
      </c>
      <c r="Y1934" t="str">
        <f>VLOOKUP(A:A,[1]ZU_2015_ORIGINAL!A:F,6,FALSE)</f>
        <v>HTC</v>
      </c>
      <c r="Z1934" s="7"/>
    </row>
    <row r="1935" spans="1:26" hidden="1">
      <c r="A1935" s="1">
        <v>5150099524</v>
      </c>
      <c r="B1935" s="2">
        <v>82</v>
      </c>
      <c r="C1935" s="3">
        <v>42130.364583333299</v>
      </c>
      <c r="D1935" s="4">
        <f t="shared" si="302"/>
        <v>0.36458333333333331</v>
      </c>
      <c r="E1935" s="2">
        <f t="shared" si="303"/>
        <v>3</v>
      </c>
      <c r="F1935" s="2">
        <f t="shared" si="304"/>
        <v>1</v>
      </c>
      <c r="G1935" s="3">
        <v>42131.680555555598</v>
      </c>
      <c r="H1935" s="4">
        <f t="shared" si="305"/>
        <v>0.68055555555555547</v>
      </c>
      <c r="I1935" s="2">
        <f t="shared" si="306"/>
        <v>4</v>
      </c>
      <c r="J1935" s="2">
        <f t="shared" si="307"/>
        <v>1</v>
      </c>
      <c r="K1935" s="3">
        <v>42135.306250000001</v>
      </c>
      <c r="L1935" s="1">
        <f t="shared" si="300"/>
        <v>3.6256944444030523</v>
      </c>
      <c r="M1935" s="1" t="s">
        <v>14</v>
      </c>
      <c r="N1935" s="1">
        <f t="shared" si="308"/>
        <v>1</v>
      </c>
      <c r="O1935" s="1" t="s">
        <v>28</v>
      </c>
      <c r="P1935" s="1">
        <v>15</v>
      </c>
      <c r="Q1935" s="1" t="s">
        <v>16</v>
      </c>
      <c r="R1935" s="1">
        <f t="shared" si="309"/>
        <v>1</v>
      </c>
      <c r="S1935" s="1" t="s">
        <v>24</v>
      </c>
      <c r="T1935" s="1">
        <v>1</v>
      </c>
      <c r="U1935" s="1">
        <v>0</v>
      </c>
      <c r="V1935" s="1">
        <v>34</v>
      </c>
      <c r="W1935">
        <f t="shared" si="301"/>
        <v>1.315972222299024</v>
      </c>
      <c r="X1935">
        <f>COUNTIF($A$2:A1935,A1935)</f>
        <v>1</v>
      </c>
      <c r="Y1935" t="str">
        <f>VLOOKUP(A:A,[1]ZU_2015_ORIGINAL!A:F,6,FALSE)</f>
        <v>HTC</v>
      </c>
      <c r="Z1935" s="7"/>
    </row>
    <row r="1936" spans="1:26" hidden="1">
      <c r="A1936" s="1">
        <v>5150099569</v>
      </c>
      <c r="B1936" s="2">
        <v>77</v>
      </c>
      <c r="C1936" s="3">
        <v>42130.3930555556</v>
      </c>
      <c r="D1936" s="4">
        <f t="shared" si="302"/>
        <v>0.39305555555555555</v>
      </c>
      <c r="E1936" s="2">
        <f t="shared" si="303"/>
        <v>3</v>
      </c>
      <c r="F1936" s="2">
        <f t="shared" si="304"/>
        <v>1</v>
      </c>
      <c r="G1936" s="3">
        <v>42144.658333333296</v>
      </c>
      <c r="H1936" s="4">
        <f t="shared" si="305"/>
        <v>0.65833333333333333</v>
      </c>
      <c r="I1936" s="2">
        <f t="shared" si="306"/>
        <v>3</v>
      </c>
      <c r="J1936" s="2">
        <f t="shared" si="307"/>
        <v>1</v>
      </c>
      <c r="K1936" s="3">
        <v>42145.5402777778</v>
      </c>
      <c r="L1936" s="1">
        <f t="shared" si="300"/>
        <v>0.88194444450346055</v>
      </c>
      <c r="M1936" s="1" t="s">
        <v>14</v>
      </c>
      <c r="N1936" s="1">
        <f t="shared" si="308"/>
        <v>1</v>
      </c>
      <c r="O1936" s="1" t="s">
        <v>32</v>
      </c>
      <c r="P1936" s="1">
        <v>23</v>
      </c>
      <c r="Q1936" s="1" t="s">
        <v>16</v>
      </c>
      <c r="R1936" s="1">
        <f t="shared" si="309"/>
        <v>1</v>
      </c>
      <c r="S1936" s="1" t="s">
        <v>24</v>
      </c>
      <c r="T1936" s="1">
        <v>1</v>
      </c>
      <c r="U1936" s="1">
        <v>0</v>
      </c>
      <c r="V1936" s="1">
        <v>32</v>
      </c>
      <c r="W1936">
        <f t="shared" si="301"/>
        <v>14.26527777769661</v>
      </c>
      <c r="X1936">
        <f>COUNTIF($A$2:A1936,A1936)</f>
        <v>1</v>
      </c>
      <c r="Y1936" t="str">
        <f>VLOOKUP(A:A,[1]ZU_2015_ORIGINAL!A:F,6,FALSE)</f>
        <v>UCH</v>
      </c>
      <c r="Z1936" s="7"/>
    </row>
    <row r="1937" spans="1:26" hidden="1">
      <c r="A1937" s="1">
        <v>5150099592</v>
      </c>
      <c r="B1937" s="2">
        <v>65</v>
      </c>
      <c r="C1937" s="3">
        <v>42130.398611111101</v>
      </c>
      <c r="D1937" s="4">
        <f t="shared" si="302"/>
        <v>0.39861111111111108</v>
      </c>
      <c r="E1937" s="2">
        <f t="shared" si="303"/>
        <v>3</v>
      </c>
      <c r="F1937" s="2">
        <f t="shared" si="304"/>
        <v>1</v>
      </c>
      <c r="G1937" s="3">
        <v>42131.460416666698</v>
      </c>
      <c r="H1937" s="4">
        <f t="shared" si="305"/>
        <v>0.4604166666666667</v>
      </c>
      <c r="I1937" s="2">
        <f t="shared" si="306"/>
        <v>4</v>
      </c>
      <c r="J1937" s="2">
        <f t="shared" si="307"/>
        <v>1</v>
      </c>
      <c r="K1937" s="3">
        <v>42133.511805555601</v>
      </c>
      <c r="L1937" s="1">
        <f t="shared" si="300"/>
        <v>2.0513888889036025</v>
      </c>
      <c r="M1937" s="1" t="s">
        <v>14</v>
      </c>
      <c r="N1937" s="1">
        <f t="shared" si="308"/>
        <v>1</v>
      </c>
      <c r="O1937" s="1" t="s">
        <v>28</v>
      </c>
      <c r="P1937" s="1">
        <v>15</v>
      </c>
      <c r="Q1937" s="1" t="s">
        <v>16</v>
      </c>
      <c r="R1937" s="1">
        <f t="shared" si="309"/>
        <v>1</v>
      </c>
      <c r="S1937" s="1" t="s">
        <v>25</v>
      </c>
      <c r="T1937" s="1">
        <v>0</v>
      </c>
      <c r="U1937" s="1">
        <v>0</v>
      </c>
      <c r="V1937" s="1">
        <v>34</v>
      </c>
      <c r="W1937">
        <f t="shared" si="301"/>
        <v>1.0618055555969477</v>
      </c>
      <c r="X1937">
        <f>COUNTIF($A$2:A1937,A1937)</f>
        <v>1</v>
      </c>
      <c r="Y1937" t="str">
        <f>VLOOKUP(A:A,[1]ZU_2015_ORIGINAL!A:F,6,FALSE)</f>
        <v>HTC</v>
      </c>
      <c r="Z1937" s="7"/>
    </row>
    <row r="1938" spans="1:26" hidden="1">
      <c r="A1938" s="1">
        <v>5150099673</v>
      </c>
      <c r="B1938" s="2">
        <v>54</v>
      </c>
      <c r="C1938" s="3">
        <v>42144.402083333298</v>
      </c>
      <c r="D1938" s="4">
        <f t="shared" si="302"/>
        <v>0.40208333333333335</v>
      </c>
      <c r="E1938" s="2">
        <f t="shared" si="303"/>
        <v>3</v>
      </c>
      <c r="F1938" s="2">
        <f t="shared" si="304"/>
        <v>1</v>
      </c>
      <c r="G1938" s="3">
        <v>42145.447222222203</v>
      </c>
      <c r="H1938" s="4">
        <f t="shared" si="305"/>
        <v>0.44722222222222219</v>
      </c>
      <c r="I1938" s="2">
        <f t="shared" si="306"/>
        <v>4</v>
      </c>
      <c r="J1938" s="2">
        <f t="shared" si="307"/>
        <v>1</v>
      </c>
      <c r="K1938" s="3">
        <v>42146.275694444397</v>
      </c>
      <c r="L1938" s="1">
        <f t="shared" si="300"/>
        <v>0.82847222219425021</v>
      </c>
      <c r="M1938" s="1" t="s">
        <v>14</v>
      </c>
      <c r="N1938" s="1">
        <f t="shared" si="308"/>
        <v>1</v>
      </c>
      <c r="O1938" s="1" t="s">
        <v>28</v>
      </c>
      <c r="P1938" s="1">
        <v>15</v>
      </c>
      <c r="Q1938" s="1" t="s">
        <v>16</v>
      </c>
      <c r="R1938" s="1">
        <f t="shared" si="309"/>
        <v>1</v>
      </c>
      <c r="S1938" s="1" t="s">
        <v>19</v>
      </c>
      <c r="T1938" s="1">
        <v>0</v>
      </c>
      <c r="U1938" s="1">
        <v>0</v>
      </c>
      <c r="V1938" s="1">
        <v>32</v>
      </c>
      <c r="W1938">
        <f t="shared" si="301"/>
        <v>1.0451388889050577</v>
      </c>
      <c r="X1938">
        <f>COUNTIF($A$2:A1938,A1938)</f>
        <v>1</v>
      </c>
      <c r="Y1938" t="str">
        <f>VLOOKUP(A:A,[1]ZU_2015_ORIGINAL!A:F,6,FALSE)</f>
        <v>HTC</v>
      </c>
      <c r="Z1938" s="7"/>
    </row>
    <row r="1939" spans="1:26" hidden="1">
      <c r="A1939" s="1">
        <v>5150099688</v>
      </c>
      <c r="B1939" s="2">
        <v>73</v>
      </c>
      <c r="C1939" s="3">
        <v>42130.439583333296</v>
      </c>
      <c r="D1939" s="4">
        <f t="shared" si="302"/>
        <v>0.43958333333333338</v>
      </c>
      <c r="E1939" s="2">
        <f t="shared" si="303"/>
        <v>3</v>
      </c>
      <c r="F1939" s="2">
        <f t="shared" si="304"/>
        <v>1</v>
      </c>
      <c r="G1939" s="3">
        <v>42135.711805555598</v>
      </c>
      <c r="H1939" s="4">
        <f t="shared" si="305"/>
        <v>0.71180555555555547</v>
      </c>
      <c r="I1939" s="2">
        <f t="shared" si="306"/>
        <v>1</v>
      </c>
      <c r="J1939" s="2">
        <f t="shared" si="307"/>
        <v>1</v>
      </c>
      <c r="K1939" s="3">
        <v>42139.524305555598</v>
      </c>
      <c r="L1939" s="1">
        <f t="shared" si="300"/>
        <v>3.8125</v>
      </c>
      <c r="M1939" s="1" t="s">
        <v>14</v>
      </c>
      <c r="N1939" s="1">
        <f t="shared" si="308"/>
        <v>1</v>
      </c>
      <c r="O1939" s="1" t="s">
        <v>28</v>
      </c>
      <c r="P1939" s="1">
        <v>15</v>
      </c>
      <c r="Q1939" s="1" t="s">
        <v>16</v>
      </c>
      <c r="R1939" s="1">
        <f t="shared" si="309"/>
        <v>1</v>
      </c>
      <c r="S1939" s="1" t="s">
        <v>19</v>
      </c>
      <c r="T1939" s="1">
        <v>0</v>
      </c>
      <c r="U1939" s="1">
        <v>0</v>
      </c>
      <c r="V1939" s="1">
        <v>32</v>
      </c>
      <c r="W1939">
        <f t="shared" si="301"/>
        <v>5.2722222223019344</v>
      </c>
      <c r="X1939">
        <f>COUNTIF($A$2:A1939,A1939)</f>
        <v>1</v>
      </c>
      <c r="Y1939" t="str">
        <f>VLOOKUP(A:A,[1]ZU_2015_ORIGINAL!A:F,6,FALSE)</f>
        <v>HTC</v>
      </c>
      <c r="Z1939" s="7"/>
    </row>
    <row r="1940" spans="1:26">
      <c r="A1940" s="1">
        <v>5150099703</v>
      </c>
      <c r="B1940" s="2">
        <v>65</v>
      </c>
      <c r="C1940" s="3">
        <v>42130.454861111102</v>
      </c>
      <c r="D1940" s="4">
        <f t="shared" si="302"/>
        <v>0.4548611111111111</v>
      </c>
      <c r="E1940" s="2">
        <f t="shared" si="303"/>
        <v>3</v>
      </c>
      <c r="F1940" s="2">
        <f t="shared" si="304"/>
        <v>1</v>
      </c>
      <c r="G1940" s="3">
        <v>42130.541666666701</v>
      </c>
      <c r="H1940" s="4">
        <f t="shared" si="305"/>
        <v>0.54166666666666663</v>
      </c>
      <c r="I1940" s="2">
        <f t="shared" si="306"/>
        <v>3</v>
      </c>
      <c r="J1940" s="2">
        <f t="shared" si="307"/>
        <v>1</v>
      </c>
      <c r="K1940" s="3">
        <v>42145.456944444399</v>
      </c>
      <c r="L1940" s="1">
        <f t="shared" si="300"/>
        <v>14.915277777698066</v>
      </c>
      <c r="M1940" s="1" t="s">
        <v>14</v>
      </c>
      <c r="N1940" s="1">
        <f t="shared" si="308"/>
        <v>1</v>
      </c>
      <c r="O1940" s="1" t="s">
        <v>34</v>
      </c>
      <c r="P1940" s="1">
        <v>8</v>
      </c>
      <c r="Q1940" s="1" t="s">
        <v>29</v>
      </c>
      <c r="R1940" s="1">
        <f t="shared" si="309"/>
        <v>2</v>
      </c>
      <c r="S1940" s="1" t="s">
        <v>22</v>
      </c>
      <c r="T1940" s="1">
        <v>0</v>
      </c>
      <c r="U1940" s="1">
        <v>0</v>
      </c>
      <c r="V1940" s="1">
        <v>31</v>
      </c>
      <c r="W1940">
        <f t="shared" si="301"/>
        <v>8.6805555598402862E-2</v>
      </c>
      <c r="X1940">
        <f>COUNTIF($A$2:A1940,A1940)</f>
        <v>1</v>
      </c>
      <c r="Y1940" t="str">
        <f>VLOOKUP(A:A,[1]ZU_2015_ORIGINAL!A:F,6,FALSE)</f>
        <v>4MD</v>
      </c>
      <c r="Z1940" s="7"/>
    </row>
    <row r="1941" spans="1:26" hidden="1">
      <c r="A1941" s="1">
        <v>5150099743</v>
      </c>
      <c r="B1941" s="2">
        <v>63</v>
      </c>
      <c r="C1941" s="3">
        <v>42134.704166666699</v>
      </c>
      <c r="D1941" s="4">
        <f t="shared" si="302"/>
        <v>0.70416666666666661</v>
      </c>
      <c r="E1941" s="2">
        <f t="shared" si="303"/>
        <v>7</v>
      </c>
      <c r="F1941" s="2">
        <f t="shared" si="304"/>
        <v>2</v>
      </c>
      <c r="G1941" s="3">
        <v>42135.642361111102</v>
      </c>
      <c r="H1941" s="4">
        <f t="shared" si="305"/>
        <v>0.64236111111111105</v>
      </c>
      <c r="I1941" s="2">
        <f t="shared" si="306"/>
        <v>1</v>
      </c>
      <c r="J1941" s="2">
        <f t="shared" si="307"/>
        <v>1</v>
      </c>
      <c r="K1941" s="3">
        <v>42137.471527777801</v>
      </c>
      <c r="L1941" s="1">
        <f t="shared" si="300"/>
        <v>1.8291666666991659</v>
      </c>
      <c r="M1941" s="1" t="s">
        <v>14</v>
      </c>
      <c r="N1941" s="1">
        <f t="shared" si="308"/>
        <v>1</v>
      </c>
      <c r="O1941" s="1" t="s">
        <v>28</v>
      </c>
      <c r="P1941" s="1">
        <v>15</v>
      </c>
      <c r="Q1941" s="1" t="s">
        <v>16</v>
      </c>
      <c r="R1941" s="1">
        <f t="shared" si="309"/>
        <v>1</v>
      </c>
      <c r="S1941" s="1" t="s">
        <v>19</v>
      </c>
      <c r="T1941" s="1">
        <v>0</v>
      </c>
      <c r="U1941" s="1">
        <v>0</v>
      </c>
      <c r="V1941" s="1">
        <v>32</v>
      </c>
      <c r="W1941">
        <f t="shared" si="301"/>
        <v>0.93819444440305233</v>
      </c>
      <c r="X1941">
        <f>COUNTIF($A$2:A1941,A1941)</f>
        <v>1</v>
      </c>
      <c r="Y1941" t="str">
        <f>VLOOKUP(A:A,[1]ZU_2015_ORIGINAL!A:F,6,FALSE)</f>
        <v>HTC</v>
      </c>
      <c r="Z1941" s="7"/>
    </row>
    <row r="1942" spans="1:26" hidden="1">
      <c r="A1942" s="1">
        <v>5150099775</v>
      </c>
      <c r="B1942" s="2">
        <v>81</v>
      </c>
      <c r="C1942" s="3">
        <v>42130.482638888898</v>
      </c>
      <c r="D1942" s="4">
        <f t="shared" si="302"/>
        <v>0.4826388888888889</v>
      </c>
      <c r="E1942" s="2">
        <f t="shared" si="303"/>
        <v>3</v>
      </c>
      <c r="F1942" s="2">
        <f t="shared" si="304"/>
        <v>1</v>
      </c>
      <c r="G1942" s="3">
        <v>42131.129166666702</v>
      </c>
      <c r="H1942" s="4">
        <f t="shared" si="305"/>
        <v>0.12916666666666668</v>
      </c>
      <c r="I1942" s="2">
        <f t="shared" si="306"/>
        <v>4</v>
      </c>
      <c r="J1942" s="2">
        <f t="shared" si="307"/>
        <v>2</v>
      </c>
      <c r="K1942" s="3">
        <v>42131.436111111099</v>
      </c>
      <c r="L1942" s="1">
        <f t="shared" si="300"/>
        <v>0.30694444439723156</v>
      </c>
      <c r="M1942" s="1" t="s">
        <v>14</v>
      </c>
      <c r="N1942" s="1">
        <f t="shared" si="308"/>
        <v>1</v>
      </c>
      <c r="O1942" s="1" t="s">
        <v>18</v>
      </c>
      <c r="P1942" s="1">
        <v>11</v>
      </c>
      <c r="Q1942" s="1" t="s">
        <v>16</v>
      </c>
      <c r="R1942" s="1">
        <f t="shared" si="309"/>
        <v>1</v>
      </c>
      <c r="S1942" s="1" t="s">
        <v>19</v>
      </c>
      <c r="T1942" s="1">
        <v>0</v>
      </c>
      <c r="U1942" s="1">
        <v>0</v>
      </c>
      <c r="V1942" s="1">
        <v>32</v>
      </c>
      <c r="W1942">
        <f t="shared" si="301"/>
        <v>0.6465277778042946</v>
      </c>
      <c r="X1942">
        <f>COUNTIF($A$2:A1942,A1942)</f>
        <v>1</v>
      </c>
      <c r="Y1942" t="str">
        <f>VLOOKUP(A:A,[1]ZU_2015_ORIGINAL!A:F,6,FALSE)</f>
        <v>AVT</v>
      </c>
      <c r="Z1942" s="7"/>
    </row>
    <row r="1943" spans="1:26" hidden="1">
      <c r="A1943" s="1">
        <v>5150099828</v>
      </c>
      <c r="B1943" s="2">
        <v>73</v>
      </c>
      <c r="C1943" s="3">
        <v>42130.520138888904</v>
      </c>
      <c r="D1943" s="4">
        <f t="shared" si="302"/>
        <v>0.52013888888888882</v>
      </c>
      <c r="E1943" s="2">
        <f t="shared" si="303"/>
        <v>3</v>
      </c>
      <c r="F1943" s="2">
        <f t="shared" si="304"/>
        <v>1</v>
      </c>
      <c r="G1943" s="3">
        <v>42130.805555555598</v>
      </c>
      <c r="H1943" s="4">
        <f t="shared" si="305"/>
        <v>0.80555555555555547</v>
      </c>
      <c r="I1943" s="2">
        <f t="shared" si="306"/>
        <v>3</v>
      </c>
      <c r="J1943" s="2">
        <f t="shared" si="307"/>
        <v>2</v>
      </c>
      <c r="K1943" s="3">
        <v>42132.418749999997</v>
      </c>
      <c r="L1943" s="1">
        <f t="shared" si="300"/>
        <v>1.6131944443986868</v>
      </c>
      <c r="M1943" s="1" t="s">
        <v>14</v>
      </c>
      <c r="N1943" s="1">
        <f t="shared" si="308"/>
        <v>1</v>
      </c>
      <c r="O1943" s="1" t="s">
        <v>28</v>
      </c>
      <c r="P1943" s="1">
        <v>15</v>
      </c>
      <c r="Q1943" s="1" t="s">
        <v>16</v>
      </c>
      <c r="R1943" s="1">
        <f t="shared" si="309"/>
        <v>1</v>
      </c>
      <c r="S1943" s="1" t="s">
        <v>22</v>
      </c>
      <c r="T1943" s="1">
        <v>0</v>
      </c>
      <c r="U1943" s="1">
        <v>0</v>
      </c>
      <c r="V1943" s="1">
        <v>31</v>
      </c>
      <c r="W1943">
        <f t="shared" si="301"/>
        <v>0.28541666669480037</v>
      </c>
      <c r="X1943">
        <f>COUNTIF($A$2:A1943,A1943)</f>
        <v>1</v>
      </c>
      <c r="Y1943" t="str">
        <f>VLOOKUP(A:A,[1]ZU_2015_ORIGINAL!A:F,6,FALSE)</f>
        <v>HTC</v>
      </c>
      <c r="Z1943" s="7"/>
    </row>
    <row r="1944" spans="1:26" hidden="1">
      <c r="A1944" s="1">
        <v>5150099846</v>
      </c>
      <c r="B1944" s="2">
        <v>66</v>
      </c>
      <c r="C1944" s="3">
        <v>42130.53125</v>
      </c>
      <c r="D1944" s="4">
        <f t="shared" si="302"/>
        <v>0.53125</v>
      </c>
      <c r="E1944" s="2">
        <f t="shared" si="303"/>
        <v>3</v>
      </c>
      <c r="F1944" s="2">
        <f t="shared" si="304"/>
        <v>1</v>
      </c>
      <c r="G1944" s="3">
        <v>42131.461111111101</v>
      </c>
      <c r="H1944" s="4">
        <f t="shared" si="305"/>
        <v>0.46111111111111108</v>
      </c>
      <c r="I1944" s="2">
        <f t="shared" si="306"/>
        <v>4</v>
      </c>
      <c r="J1944" s="2">
        <f t="shared" si="307"/>
        <v>1</v>
      </c>
      <c r="K1944" s="3">
        <v>42133.4243055556</v>
      </c>
      <c r="L1944" s="1">
        <f t="shared" si="300"/>
        <v>1.963194444499095</v>
      </c>
      <c r="M1944" s="1" t="s">
        <v>14</v>
      </c>
      <c r="N1944" s="1">
        <f t="shared" si="308"/>
        <v>1</v>
      </c>
      <c r="O1944" s="1" t="s">
        <v>28</v>
      </c>
      <c r="P1944" s="1">
        <v>15</v>
      </c>
      <c r="Q1944" s="1" t="s">
        <v>16</v>
      </c>
      <c r="R1944" s="1">
        <f t="shared" si="309"/>
        <v>1</v>
      </c>
      <c r="S1944" s="1" t="s">
        <v>25</v>
      </c>
      <c r="T1944" s="1">
        <v>0</v>
      </c>
      <c r="U1944" s="1">
        <v>0</v>
      </c>
      <c r="V1944" s="1">
        <v>35</v>
      </c>
      <c r="W1944">
        <f t="shared" si="301"/>
        <v>0.92986111110076308</v>
      </c>
      <c r="X1944">
        <f>COUNTIF($A$2:A1944,A1944)</f>
        <v>1</v>
      </c>
      <c r="Y1944" t="str">
        <f>VLOOKUP(A:A,[1]ZU_2015_ORIGINAL!A:F,6,FALSE)</f>
        <v>HTC</v>
      </c>
      <c r="Z1944" s="7"/>
    </row>
    <row r="1945" spans="1:26">
      <c r="A1945" s="1">
        <v>5150099939</v>
      </c>
      <c r="B1945" s="2">
        <v>86</v>
      </c>
      <c r="C1945" s="3">
        <v>42130.593055555597</v>
      </c>
      <c r="D1945" s="4">
        <f t="shared" si="302"/>
        <v>0.59305555555555556</v>
      </c>
      <c r="E1945" s="2">
        <f t="shared" si="303"/>
        <v>3</v>
      </c>
      <c r="F1945" s="2">
        <f t="shared" si="304"/>
        <v>1</v>
      </c>
      <c r="G1945" s="3">
        <v>42130.875</v>
      </c>
      <c r="H1945" s="4">
        <f t="shared" si="305"/>
        <v>0.875</v>
      </c>
      <c r="I1945" s="2">
        <f t="shared" si="306"/>
        <v>3</v>
      </c>
      <c r="J1945" s="2">
        <f t="shared" si="307"/>
        <v>2</v>
      </c>
      <c r="K1945" s="3">
        <v>42130.979166666701</v>
      </c>
      <c r="L1945" s="1">
        <f t="shared" si="300"/>
        <v>0.10416666670062114</v>
      </c>
      <c r="M1945" s="1" t="s">
        <v>14</v>
      </c>
      <c r="N1945" s="1">
        <f t="shared" si="308"/>
        <v>1</v>
      </c>
      <c r="O1945" s="1" t="s">
        <v>18</v>
      </c>
      <c r="P1945" s="1">
        <v>11</v>
      </c>
      <c r="Q1945" s="1" t="s">
        <v>29</v>
      </c>
      <c r="R1945" s="1">
        <f t="shared" si="309"/>
        <v>2</v>
      </c>
      <c r="S1945" s="1" t="s">
        <v>19</v>
      </c>
      <c r="T1945" s="1">
        <v>0</v>
      </c>
      <c r="U1945" s="1">
        <v>0</v>
      </c>
      <c r="V1945" s="1">
        <v>39</v>
      </c>
      <c r="W1945">
        <f t="shared" si="301"/>
        <v>0.28194444440305233</v>
      </c>
      <c r="X1945">
        <f>COUNTIF($A$2:A1945,A1945)</f>
        <v>1</v>
      </c>
      <c r="Y1945" t="str">
        <f>VLOOKUP(A:A,[1]ZU_2015_ORIGINAL!A:F,6,FALSE)</f>
        <v>AVT</v>
      </c>
      <c r="Z1945" s="7"/>
    </row>
    <row r="1946" spans="1:26" hidden="1">
      <c r="A1946" s="1">
        <v>5150099953</v>
      </c>
      <c r="B1946" s="2">
        <v>56</v>
      </c>
      <c r="C1946" s="3">
        <v>42136.452777777798</v>
      </c>
      <c r="D1946" s="4">
        <f t="shared" si="302"/>
        <v>0.45277777777777778</v>
      </c>
      <c r="E1946" s="2">
        <f t="shared" si="303"/>
        <v>2</v>
      </c>
      <c r="F1946" s="2">
        <f t="shared" si="304"/>
        <v>1</v>
      </c>
      <c r="G1946" s="3">
        <v>42137.579166666699</v>
      </c>
      <c r="H1946" s="4">
        <f t="shared" si="305"/>
        <v>0.57916666666666672</v>
      </c>
      <c r="I1946" s="2">
        <f t="shared" si="306"/>
        <v>3</v>
      </c>
      <c r="J1946" s="2">
        <f t="shared" si="307"/>
        <v>1</v>
      </c>
      <c r="K1946" s="3">
        <v>42139.517361111102</v>
      </c>
      <c r="L1946" s="1">
        <f t="shared" si="300"/>
        <v>1.9381944444030523</v>
      </c>
      <c r="M1946" s="1" t="s">
        <v>14</v>
      </c>
      <c r="N1946" s="1">
        <f t="shared" si="308"/>
        <v>1</v>
      </c>
      <c r="O1946" s="1" t="s">
        <v>20</v>
      </c>
      <c r="P1946" s="1">
        <v>2</v>
      </c>
      <c r="Q1946" s="1" t="s">
        <v>16</v>
      </c>
      <c r="R1946" s="1">
        <f t="shared" si="309"/>
        <v>1</v>
      </c>
      <c r="S1946" s="1" t="s">
        <v>17</v>
      </c>
      <c r="T1946" s="1">
        <v>0</v>
      </c>
      <c r="U1946" s="1">
        <v>0</v>
      </c>
      <c r="V1946" s="1">
        <v>32</v>
      </c>
      <c r="W1946">
        <f t="shared" si="301"/>
        <v>1.1263888889006921</v>
      </c>
      <c r="X1946">
        <f>COUNTIF($A$2:A1946,A1946)</f>
        <v>1</v>
      </c>
      <c r="Y1946" t="str">
        <f>VLOOKUP(A:A,[1]ZU_2015_ORIGINAL!A:F,6,FALSE)</f>
        <v>1MD</v>
      </c>
      <c r="Z1946" s="7"/>
    </row>
    <row r="1947" spans="1:26">
      <c r="A1947" s="1">
        <v>5150100026</v>
      </c>
      <c r="B1947" s="2">
        <v>34</v>
      </c>
      <c r="C1947" s="3">
        <v>42130.650694444397</v>
      </c>
      <c r="D1947" s="4">
        <f t="shared" si="302"/>
        <v>0.65069444444444446</v>
      </c>
      <c r="E1947" s="2">
        <f t="shared" si="303"/>
        <v>3</v>
      </c>
      <c r="F1947" s="2">
        <f t="shared" si="304"/>
        <v>1</v>
      </c>
      <c r="G1947" s="3">
        <v>42130.979166666701</v>
      </c>
      <c r="H1947" s="4">
        <f t="shared" si="305"/>
        <v>0.97916666666666663</v>
      </c>
      <c r="I1947" s="2">
        <f t="shared" si="306"/>
        <v>3</v>
      </c>
      <c r="J1947" s="2">
        <f t="shared" si="307"/>
        <v>2</v>
      </c>
      <c r="K1947" s="3">
        <v>42131.083333333299</v>
      </c>
      <c r="L1947" s="1">
        <f t="shared" si="300"/>
        <v>0.10416666659875773</v>
      </c>
      <c r="M1947" s="1" t="s">
        <v>14</v>
      </c>
      <c r="N1947" s="1">
        <f t="shared" si="308"/>
        <v>1</v>
      </c>
      <c r="O1947" s="1" t="s">
        <v>18</v>
      </c>
      <c r="P1947" s="1">
        <v>11</v>
      </c>
      <c r="Q1947" s="1" t="s">
        <v>29</v>
      </c>
      <c r="R1947" s="1">
        <f t="shared" si="309"/>
        <v>2</v>
      </c>
      <c r="S1947" s="1" t="s">
        <v>19</v>
      </c>
      <c r="T1947" s="1">
        <v>0</v>
      </c>
      <c r="U1947" s="1">
        <v>0</v>
      </c>
      <c r="V1947" s="1">
        <v>39</v>
      </c>
      <c r="W1947">
        <f t="shared" si="301"/>
        <v>0.32847222230338957</v>
      </c>
      <c r="X1947">
        <f>COUNTIF($A$2:A1947,A1947)</f>
        <v>1</v>
      </c>
      <c r="Y1947" t="str">
        <f>VLOOKUP(A:A,[1]ZU_2015_ORIGINAL!A:F,6,FALSE)</f>
        <v>AVT</v>
      </c>
      <c r="Z1947" s="7"/>
    </row>
    <row r="1948" spans="1:26">
      <c r="A1948" s="1">
        <v>5150100069</v>
      </c>
      <c r="B1948" s="2">
        <v>85</v>
      </c>
      <c r="C1948" s="3">
        <v>42130.697222222203</v>
      </c>
      <c r="D1948" s="4">
        <f t="shared" si="302"/>
        <v>0.6972222222222223</v>
      </c>
      <c r="E1948" s="2">
        <f t="shared" si="303"/>
        <v>3</v>
      </c>
      <c r="F1948" s="2">
        <f t="shared" si="304"/>
        <v>1</v>
      </c>
      <c r="G1948" s="3">
        <v>42131.857638888898</v>
      </c>
      <c r="H1948" s="4">
        <f t="shared" si="305"/>
        <v>0.85763888888888884</v>
      </c>
      <c r="I1948" s="2">
        <f t="shared" si="306"/>
        <v>4</v>
      </c>
      <c r="J1948" s="2">
        <f t="shared" si="307"/>
        <v>2</v>
      </c>
      <c r="K1948" s="3">
        <v>42132.270833333299</v>
      </c>
      <c r="L1948" s="1">
        <f t="shared" si="300"/>
        <v>0.41319444440159714</v>
      </c>
      <c r="M1948" s="1" t="s">
        <v>14</v>
      </c>
      <c r="N1948" s="1">
        <f t="shared" si="308"/>
        <v>1</v>
      </c>
      <c r="O1948" s="1" t="s">
        <v>32</v>
      </c>
      <c r="P1948" s="1">
        <v>23</v>
      </c>
      <c r="Q1948" s="1" t="s">
        <v>29</v>
      </c>
      <c r="R1948" s="1">
        <f t="shared" si="309"/>
        <v>2</v>
      </c>
      <c r="S1948" s="1" t="s">
        <v>17</v>
      </c>
      <c r="T1948" s="1">
        <v>0</v>
      </c>
      <c r="U1948" s="1">
        <v>0</v>
      </c>
      <c r="V1948" s="1">
        <v>39</v>
      </c>
      <c r="W1948">
        <f t="shared" si="301"/>
        <v>1.1604166666948004</v>
      </c>
      <c r="X1948">
        <f>COUNTIF($A$2:A1948,A1948)</f>
        <v>1</v>
      </c>
      <c r="Y1948" t="str">
        <f>VLOOKUP(A:A,[1]ZU_2015_ORIGINAL!A:F,6,FALSE)</f>
        <v>UCH</v>
      </c>
      <c r="Z1948" s="7"/>
    </row>
    <row r="1949" spans="1:26">
      <c r="A1949" s="1">
        <v>5150100069</v>
      </c>
      <c r="B1949" s="2">
        <v>85</v>
      </c>
      <c r="C1949" s="3">
        <v>42130.697222222203</v>
      </c>
      <c r="D1949" s="4">
        <f t="shared" si="302"/>
        <v>0.6972222222222223</v>
      </c>
      <c r="E1949" s="2">
        <f t="shared" si="303"/>
        <v>3</v>
      </c>
      <c r="F1949" s="2">
        <f t="shared" si="304"/>
        <v>1</v>
      </c>
      <c r="G1949" s="3">
        <v>42132.336111111101</v>
      </c>
      <c r="H1949" s="4">
        <f t="shared" si="305"/>
        <v>0.33611111111111108</v>
      </c>
      <c r="I1949" s="2">
        <f t="shared" si="306"/>
        <v>5</v>
      </c>
      <c r="J1949" s="2">
        <f t="shared" si="307"/>
        <v>1</v>
      </c>
      <c r="K1949" s="3">
        <v>42132.548611111102</v>
      </c>
      <c r="L1949" s="1">
        <f t="shared" si="300"/>
        <v>0.21250000000145519</v>
      </c>
      <c r="M1949" s="1" t="s">
        <v>14</v>
      </c>
      <c r="N1949" s="1">
        <f t="shared" si="308"/>
        <v>1</v>
      </c>
      <c r="O1949" s="1" t="s">
        <v>32</v>
      </c>
      <c r="P1949" s="1">
        <v>23</v>
      </c>
      <c r="Q1949" s="1" t="s">
        <v>29</v>
      </c>
      <c r="R1949" s="1">
        <f t="shared" si="309"/>
        <v>2</v>
      </c>
      <c r="S1949" s="1" t="s">
        <v>17</v>
      </c>
      <c r="T1949" s="1">
        <v>0</v>
      </c>
      <c r="U1949" s="1">
        <v>0</v>
      </c>
      <c r="V1949" s="1">
        <v>33</v>
      </c>
      <c r="W1949">
        <f t="shared" si="301"/>
        <v>1.6388888888977817</v>
      </c>
      <c r="X1949">
        <f>COUNTIF($A$2:A1949,A1949)</f>
        <v>2</v>
      </c>
      <c r="Y1949" t="str">
        <f>VLOOKUP(A:A,[1]ZU_2015_ORIGINAL!A:F,6,FALSE)</f>
        <v>UCH</v>
      </c>
      <c r="Z1949" s="7"/>
    </row>
    <row r="1950" spans="1:26">
      <c r="A1950" s="1">
        <v>5150100121</v>
      </c>
      <c r="B1950" s="2">
        <v>63</v>
      </c>
      <c r="C1950" s="3">
        <v>42130.861111111102</v>
      </c>
      <c r="D1950" s="4">
        <f t="shared" si="302"/>
        <v>0.86111111111111116</v>
      </c>
      <c r="E1950" s="2">
        <f t="shared" si="303"/>
        <v>3</v>
      </c>
      <c r="F1950" s="2">
        <f t="shared" si="304"/>
        <v>2</v>
      </c>
      <c r="G1950" s="3">
        <v>42131.583333333299</v>
      </c>
      <c r="H1950" s="4">
        <f t="shared" si="305"/>
        <v>0.58333333333333337</v>
      </c>
      <c r="I1950" s="2">
        <f t="shared" si="306"/>
        <v>4</v>
      </c>
      <c r="J1950" s="2">
        <f t="shared" si="307"/>
        <v>1</v>
      </c>
      <c r="K1950" s="3">
        <v>42132.270833333299</v>
      </c>
      <c r="L1950" s="1">
        <f t="shared" si="300"/>
        <v>0.6875</v>
      </c>
      <c r="M1950" s="1" t="s">
        <v>14</v>
      </c>
      <c r="N1950" s="1">
        <f t="shared" si="308"/>
        <v>1</v>
      </c>
      <c r="O1950" s="1" t="s">
        <v>32</v>
      </c>
      <c r="P1950" s="1">
        <v>23</v>
      </c>
      <c r="Q1950" s="1" t="s">
        <v>29</v>
      </c>
      <c r="R1950" s="1">
        <f t="shared" si="309"/>
        <v>2</v>
      </c>
      <c r="S1950" s="1" t="s">
        <v>25</v>
      </c>
      <c r="T1950" s="1">
        <v>0</v>
      </c>
      <c r="U1950" s="1">
        <v>0</v>
      </c>
      <c r="V1950" s="1">
        <v>39</v>
      </c>
      <c r="W1950">
        <f t="shared" si="301"/>
        <v>0.72222222219716059</v>
      </c>
      <c r="X1950">
        <f>COUNTIF($A$2:A1950,A1950)</f>
        <v>1</v>
      </c>
      <c r="Y1950" t="str">
        <f>VLOOKUP(A:A,[1]ZU_2015_ORIGINAL!A:F,6,FALSE)</f>
        <v>UCH</v>
      </c>
      <c r="Z1950" s="7"/>
    </row>
    <row r="1951" spans="1:26" hidden="1">
      <c r="A1951" s="1">
        <v>5150100147</v>
      </c>
      <c r="B1951" s="2">
        <v>42</v>
      </c>
      <c r="C1951" s="3">
        <v>42131.25</v>
      </c>
      <c r="D1951" s="4">
        <f t="shared" si="302"/>
        <v>0.25</v>
      </c>
      <c r="E1951" s="2">
        <f t="shared" si="303"/>
        <v>4</v>
      </c>
      <c r="F1951" s="2">
        <f t="shared" si="304"/>
        <v>2</v>
      </c>
      <c r="G1951" s="3">
        <v>42131.489583333299</v>
      </c>
      <c r="H1951" s="4">
        <f t="shared" si="305"/>
        <v>0.48958333333333331</v>
      </c>
      <c r="I1951" s="2">
        <f t="shared" si="306"/>
        <v>4</v>
      </c>
      <c r="J1951" s="2">
        <f t="shared" si="307"/>
        <v>1</v>
      </c>
      <c r="K1951" s="3">
        <v>42131.930555555598</v>
      </c>
      <c r="L1951" s="1">
        <f t="shared" si="300"/>
        <v>0.440972222299024</v>
      </c>
      <c r="M1951" s="1" t="s">
        <v>14</v>
      </c>
      <c r="N1951" s="1">
        <f t="shared" si="308"/>
        <v>1</v>
      </c>
      <c r="O1951" s="1" t="s">
        <v>32</v>
      </c>
      <c r="P1951" s="1">
        <v>23</v>
      </c>
      <c r="Q1951" s="1" t="s">
        <v>16</v>
      </c>
      <c r="R1951" s="1">
        <f t="shared" si="309"/>
        <v>1</v>
      </c>
      <c r="S1951" s="1" t="s">
        <v>19</v>
      </c>
      <c r="T1951" s="1">
        <v>0</v>
      </c>
      <c r="U1951" s="1">
        <v>0</v>
      </c>
      <c r="V1951" s="1">
        <v>39</v>
      </c>
      <c r="W1951">
        <f t="shared" si="301"/>
        <v>0.23958333329937886</v>
      </c>
      <c r="X1951">
        <f>COUNTIF($A$2:A1951,A1951)</f>
        <v>1</v>
      </c>
      <c r="Y1951" t="str">
        <f>VLOOKUP(A:A,[1]ZU_2015_ORIGINAL!A:F,6,FALSE)</f>
        <v>UCH</v>
      </c>
      <c r="Z1951" s="7"/>
    </row>
    <row r="1952" spans="1:26" hidden="1">
      <c r="A1952" s="1">
        <v>5150100212</v>
      </c>
      <c r="B1952" s="2">
        <v>56</v>
      </c>
      <c r="C1952" s="3">
        <v>42135.378472222197</v>
      </c>
      <c r="D1952" s="4">
        <f t="shared" si="302"/>
        <v>0.37847222222222227</v>
      </c>
      <c r="E1952" s="2">
        <f t="shared" si="303"/>
        <v>1</v>
      </c>
      <c r="F1952" s="2">
        <f t="shared" si="304"/>
        <v>1</v>
      </c>
      <c r="G1952" s="3">
        <v>42136.475694444402</v>
      </c>
      <c r="H1952" s="4">
        <f t="shared" si="305"/>
        <v>0.47569444444444442</v>
      </c>
      <c r="I1952" s="2">
        <f t="shared" si="306"/>
        <v>2</v>
      </c>
      <c r="J1952" s="2">
        <f t="shared" si="307"/>
        <v>1</v>
      </c>
      <c r="K1952" s="3">
        <v>42139.427083333299</v>
      </c>
      <c r="L1952" s="1">
        <f t="shared" si="300"/>
        <v>2.9513888888977817</v>
      </c>
      <c r="M1952" s="1" t="s">
        <v>14</v>
      </c>
      <c r="N1952" s="1">
        <f t="shared" si="308"/>
        <v>1</v>
      </c>
      <c r="O1952" s="1" t="s">
        <v>28</v>
      </c>
      <c r="P1952" s="1">
        <v>15</v>
      </c>
      <c r="Q1952" s="1" t="s">
        <v>16</v>
      </c>
      <c r="R1952" s="1">
        <f t="shared" si="309"/>
        <v>1</v>
      </c>
      <c r="S1952" s="1" t="s">
        <v>19</v>
      </c>
      <c r="T1952" s="1">
        <v>0</v>
      </c>
      <c r="U1952" s="1">
        <v>0</v>
      </c>
      <c r="V1952" s="1">
        <v>34</v>
      </c>
      <c r="W1952">
        <f t="shared" si="301"/>
        <v>1.0972222222044365</v>
      </c>
      <c r="X1952">
        <f>COUNTIF($A$2:A1952,A1952)</f>
        <v>1</v>
      </c>
      <c r="Y1952" t="str">
        <f>VLOOKUP(A:A,[1]ZU_2015_ORIGINAL!A:F,6,FALSE)</f>
        <v>HTC</v>
      </c>
      <c r="Z1952" s="7"/>
    </row>
    <row r="1953" spans="1:26" hidden="1">
      <c r="A1953" s="1">
        <v>5150100283</v>
      </c>
      <c r="B1953" s="2">
        <v>66</v>
      </c>
      <c r="C1953" s="3">
        <v>42131.380555555603</v>
      </c>
      <c r="D1953" s="4">
        <f t="shared" si="302"/>
        <v>0.38055555555555554</v>
      </c>
      <c r="E1953" s="2">
        <f t="shared" si="303"/>
        <v>4</v>
      </c>
      <c r="F1953" s="2">
        <f t="shared" si="304"/>
        <v>1</v>
      </c>
      <c r="G1953" s="3">
        <v>42139.659722222197</v>
      </c>
      <c r="H1953" s="4">
        <f t="shared" si="305"/>
        <v>0.65972222222222221</v>
      </c>
      <c r="I1953" s="2">
        <f t="shared" si="306"/>
        <v>5</v>
      </c>
      <c r="J1953" s="2">
        <f t="shared" si="307"/>
        <v>1</v>
      </c>
      <c r="K1953" s="3">
        <v>42140.277777777803</v>
      </c>
      <c r="L1953" s="1">
        <f t="shared" si="300"/>
        <v>0.61805555560567882</v>
      </c>
      <c r="M1953" s="1" t="s">
        <v>14</v>
      </c>
      <c r="N1953" s="1">
        <f t="shared" si="308"/>
        <v>1</v>
      </c>
      <c r="O1953" s="1" t="s">
        <v>32</v>
      </c>
      <c r="P1953" s="1">
        <v>23</v>
      </c>
      <c r="Q1953" s="1" t="s">
        <v>16</v>
      </c>
      <c r="R1953" s="1">
        <f t="shared" si="309"/>
        <v>1</v>
      </c>
      <c r="S1953" s="1" t="s">
        <v>19</v>
      </c>
      <c r="T1953" s="1">
        <v>0</v>
      </c>
      <c r="U1953" s="1">
        <v>0</v>
      </c>
      <c r="V1953" s="1">
        <v>39</v>
      </c>
      <c r="W1953">
        <f t="shared" si="301"/>
        <v>8.2791666665943922</v>
      </c>
      <c r="X1953">
        <f>COUNTIF($A$2:A1953,A1953)</f>
        <v>1</v>
      </c>
      <c r="Y1953" t="str">
        <f>VLOOKUP(A:A,[1]ZU_2015_ORIGINAL!A:F,6,FALSE)</f>
        <v>UCH</v>
      </c>
      <c r="Z1953" s="7"/>
    </row>
    <row r="1954" spans="1:26" hidden="1">
      <c r="A1954" s="1">
        <v>5150100437</v>
      </c>
      <c r="B1954" s="2">
        <v>79</v>
      </c>
      <c r="C1954" s="3">
        <v>42131.461111111101</v>
      </c>
      <c r="D1954" s="4">
        <f t="shared" si="302"/>
        <v>0.46111111111111108</v>
      </c>
      <c r="E1954" s="2">
        <f t="shared" si="303"/>
        <v>4</v>
      </c>
      <c r="F1954" s="2">
        <f t="shared" si="304"/>
        <v>1</v>
      </c>
      <c r="G1954" s="3">
        <v>42132.495833333298</v>
      </c>
      <c r="H1954" s="4">
        <f t="shared" si="305"/>
        <v>0.49583333333333335</v>
      </c>
      <c r="I1954" s="2">
        <f t="shared" si="306"/>
        <v>5</v>
      </c>
      <c r="J1954" s="2">
        <f t="shared" si="307"/>
        <v>1</v>
      </c>
      <c r="K1954" s="3">
        <v>42136.604166666701</v>
      </c>
      <c r="L1954" s="1">
        <f t="shared" si="300"/>
        <v>4.1083333334026975</v>
      </c>
      <c r="M1954" s="1" t="s">
        <v>14</v>
      </c>
      <c r="N1954" s="1">
        <f t="shared" si="308"/>
        <v>1</v>
      </c>
      <c r="O1954" s="1" t="s">
        <v>28</v>
      </c>
      <c r="P1954" s="1">
        <v>15</v>
      </c>
      <c r="Q1954" s="1" t="s">
        <v>16</v>
      </c>
      <c r="R1954" s="1">
        <f t="shared" si="309"/>
        <v>1</v>
      </c>
      <c r="S1954" s="1" t="s">
        <v>24</v>
      </c>
      <c r="T1954" s="1">
        <v>1</v>
      </c>
      <c r="U1954" s="1">
        <v>0</v>
      </c>
      <c r="V1954" s="1">
        <v>31</v>
      </c>
      <c r="W1954">
        <f t="shared" si="301"/>
        <v>1.0347222221971606</v>
      </c>
      <c r="X1954">
        <f>COUNTIF($A$2:A1954,A1954)</f>
        <v>1</v>
      </c>
      <c r="Y1954" t="str">
        <f>VLOOKUP(A:A,[1]ZU_2015_ORIGINAL!A:F,6,FALSE)</f>
        <v>HTC</v>
      </c>
      <c r="Z1954" s="7"/>
    </row>
    <row r="1955" spans="1:26" hidden="1">
      <c r="A1955" s="1">
        <v>5150100443</v>
      </c>
      <c r="B1955" s="2">
        <v>35</v>
      </c>
      <c r="C1955" s="3">
        <v>42131.465277777803</v>
      </c>
      <c r="D1955" s="4">
        <f t="shared" si="302"/>
        <v>0.46527777777777773</v>
      </c>
      <c r="E1955" s="2">
        <f t="shared" si="303"/>
        <v>4</v>
      </c>
      <c r="F1955" s="2">
        <f t="shared" si="304"/>
        <v>1</v>
      </c>
      <c r="G1955" s="3">
        <v>42132.072222222203</v>
      </c>
      <c r="H1955" s="4">
        <f t="shared" si="305"/>
        <v>7.2222222222222229E-2</v>
      </c>
      <c r="I1955" s="2">
        <f t="shared" si="306"/>
        <v>5</v>
      </c>
      <c r="J1955" s="2">
        <f t="shared" si="307"/>
        <v>2</v>
      </c>
      <c r="K1955" s="3">
        <v>42132.4284722222</v>
      </c>
      <c r="L1955" s="1">
        <f t="shared" si="300"/>
        <v>0.35624999999708962</v>
      </c>
      <c r="M1955" s="1" t="s">
        <v>14</v>
      </c>
      <c r="N1955" s="1">
        <f t="shared" si="308"/>
        <v>1</v>
      </c>
      <c r="O1955" s="1" t="s">
        <v>27</v>
      </c>
      <c r="P1955" s="1">
        <v>13</v>
      </c>
      <c r="Q1955" s="1" t="s">
        <v>16</v>
      </c>
      <c r="R1955" s="1">
        <f t="shared" si="309"/>
        <v>1</v>
      </c>
      <c r="S1955" s="1" t="s">
        <v>19</v>
      </c>
      <c r="T1955" s="1">
        <v>0</v>
      </c>
      <c r="U1955" s="1">
        <v>0</v>
      </c>
      <c r="V1955" s="1">
        <v>31</v>
      </c>
      <c r="W1955">
        <f t="shared" si="301"/>
        <v>0.60694444440014195</v>
      </c>
      <c r="X1955">
        <f>COUNTIF($A$2:A1955,A1955)</f>
        <v>1</v>
      </c>
      <c r="Y1955" t="str">
        <f>VLOOKUP(A:A,[1]ZU_2015_ORIGINAL!A:F,6,FALSE)</f>
        <v>GYN</v>
      </c>
      <c r="Z1955" s="7"/>
    </row>
    <row r="1956" spans="1:26" hidden="1">
      <c r="A1956" s="1">
        <v>5150100558</v>
      </c>
      <c r="B1956" s="2">
        <v>66</v>
      </c>
      <c r="C1956" s="3">
        <v>42151.3659722222</v>
      </c>
      <c r="D1956" s="4">
        <f t="shared" si="302"/>
        <v>0.3659722222222222</v>
      </c>
      <c r="E1956" s="2">
        <f t="shared" si="303"/>
        <v>3</v>
      </c>
      <c r="F1956" s="2">
        <f t="shared" si="304"/>
        <v>1</v>
      </c>
      <c r="G1956" s="3">
        <v>42152.744444444397</v>
      </c>
      <c r="H1956" s="4">
        <f t="shared" si="305"/>
        <v>0.74444444444444446</v>
      </c>
      <c r="I1956" s="2">
        <f t="shared" si="306"/>
        <v>4</v>
      </c>
      <c r="J1956" s="2">
        <f t="shared" si="307"/>
        <v>1</v>
      </c>
      <c r="K1956" s="3">
        <v>42154.443055555603</v>
      </c>
      <c r="L1956" s="1">
        <f t="shared" si="300"/>
        <v>1.6986111112055369</v>
      </c>
      <c r="M1956" s="1" t="s">
        <v>14</v>
      </c>
      <c r="N1956" s="1">
        <f t="shared" si="308"/>
        <v>1</v>
      </c>
      <c r="O1956" s="1" t="s">
        <v>23</v>
      </c>
      <c r="P1956" s="1">
        <v>12</v>
      </c>
      <c r="Q1956" s="1" t="s">
        <v>16</v>
      </c>
      <c r="R1956" s="1">
        <f t="shared" si="309"/>
        <v>1</v>
      </c>
      <c r="S1956" s="1" t="s">
        <v>25</v>
      </c>
      <c r="T1956" s="1">
        <v>0</v>
      </c>
      <c r="U1956" s="1">
        <v>0</v>
      </c>
      <c r="V1956" s="1">
        <v>31</v>
      </c>
      <c r="W1956">
        <f t="shared" si="301"/>
        <v>1.3784722221971606</v>
      </c>
      <c r="X1956">
        <f>COUNTIF($A$2:A1956,A1956)</f>
        <v>1</v>
      </c>
      <c r="Y1956" t="str">
        <f>VLOOKUP(A:A,[1]ZU_2015_ORIGINAL!A:F,6,FALSE)</f>
        <v>GCH</v>
      </c>
      <c r="Z1956" s="7"/>
    </row>
    <row r="1957" spans="1:26" hidden="1">
      <c r="A1957" s="1">
        <v>5150100706</v>
      </c>
      <c r="B1957" s="2">
        <v>88</v>
      </c>
      <c r="C1957" s="3">
        <v>42132.381249999999</v>
      </c>
      <c r="D1957" s="4">
        <f t="shared" si="302"/>
        <v>0.38125000000000003</v>
      </c>
      <c r="E1957" s="2">
        <f t="shared" si="303"/>
        <v>5</v>
      </c>
      <c r="F1957" s="2">
        <f t="shared" si="304"/>
        <v>1</v>
      </c>
      <c r="G1957" s="3">
        <v>42150.595138888901</v>
      </c>
      <c r="H1957" s="4">
        <f t="shared" si="305"/>
        <v>0.59513888888888888</v>
      </c>
      <c r="I1957" s="2">
        <f t="shared" si="306"/>
        <v>2</v>
      </c>
      <c r="J1957" s="2">
        <f t="shared" si="307"/>
        <v>1</v>
      </c>
      <c r="K1957" s="3">
        <v>42151.4</v>
      </c>
      <c r="L1957" s="1">
        <f t="shared" si="300"/>
        <v>0.80486111110076308</v>
      </c>
      <c r="M1957" s="1" t="s">
        <v>14</v>
      </c>
      <c r="N1957" s="1">
        <f t="shared" si="308"/>
        <v>1</v>
      </c>
      <c r="O1957" s="1" t="s">
        <v>18</v>
      </c>
      <c r="P1957" s="1">
        <v>11</v>
      </c>
      <c r="Q1957" s="1" t="s">
        <v>16</v>
      </c>
      <c r="R1957" s="1">
        <f t="shared" si="309"/>
        <v>1</v>
      </c>
      <c r="S1957" s="1" t="s">
        <v>19</v>
      </c>
      <c r="T1957" s="1">
        <v>0</v>
      </c>
      <c r="U1957" s="1">
        <v>0</v>
      </c>
      <c r="V1957" s="1">
        <v>34</v>
      </c>
      <c r="W1957">
        <f t="shared" si="301"/>
        <v>18.213888888902147</v>
      </c>
      <c r="X1957">
        <f>COUNTIF($A$2:A1957,A1957)</f>
        <v>1</v>
      </c>
      <c r="Y1957" t="str">
        <f>VLOOKUP(A:A,[1]ZU_2015_ORIGINAL!A:F,6,FALSE)</f>
        <v>AVT</v>
      </c>
      <c r="Z1957" s="7"/>
    </row>
    <row r="1958" spans="1:26" hidden="1">
      <c r="A1958" s="1">
        <v>5150100719</v>
      </c>
      <c r="B1958" s="2">
        <v>60</v>
      </c>
      <c r="C1958" s="3">
        <v>42131.6430555556</v>
      </c>
      <c r="D1958" s="4">
        <f t="shared" si="302"/>
        <v>0.6430555555555556</v>
      </c>
      <c r="E1958" s="2">
        <f t="shared" si="303"/>
        <v>4</v>
      </c>
      <c r="F1958" s="2">
        <f t="shared" si="304"/>
        <v>1</v>
      </c>
      <c r="G1958" s="3">
        <v>42131.714583333298</v>
      </c>
      <c r="H1958" s="4">
        <f t="shared" si="305"/>
        <v>0.71458333333333324</v>
      </c>
      <c r="I1958" s="2">
        <f t="shared" si="306"/>
        <v>4</v>
      </c>
      <c r="J1958" s="2">
        <f t="shared" si="307"/>
        <v>1</v>
      </c>
      <c r="K1958" s="3">
        <v>42135.520138888904</v>
      </c>
      <c r="L1958" s="1">
        <f t="shared" si="300"/>
        <v>3.8055555556056788</v>
      </c>
      <c r="M1958" s="1" t="s">
        <v>14</v>
      </c>
      <c r="N1958" s="1">
        <f t="shared" si="308"/>
        <v>1</v>
      </c>
      <c r="O1958" s="1" t="s">
        <v>14</v>
      </c>
      <c r="P1958" s="1">
        <v>9</v>
      </c>
      <c r="Q1958" s="1" t="s">
        <v>37</v>
      </c>
      <c r="R1958" s="1">
        <f t="shared" si="309"/>
        <v>2</v>
      </c>
      <c r="S1958" s="1" t="s">
        <v>19</v>
      </c>
      <c r="T1958" s="1">
        <v>0</v>
      </c>
      <c r="U1958" s="1">
        <v>0</v>
      </c>
      <c r="V1958" s="1">
        <v>32</v>
      </c>
      <c r="W1958">
        <f t="shared" si="301"/>
        <v>7.152777769806562E-2</v>
      </c>
      <c r="X1958">
        <f>COUNTIF($A$2:A1958,A1958)</f>
        <v>1</v>
      </c>
      <c r="Y1958" t="str">
        <f>VLOOKUP(A:A,[1]ZU_2015_ORIGINAL!A:F,6,FALSE)</f>
        <v>AIN</v>
      </c>
      <c r="Z1958" s="7"/>
    </row>
    <row r="1959" spans="1:26" hidden="1">
      <c r="A1959" s="1">
        <v>5150100719</v>
      </c>
      <c r="B1959" s="2">
        <v>60</v>
      </c>
      <c r="C1959" s="3">
        <v>42131.6430555556</v>
      </c>
      <c r="D1959" s="4">
        <f t="shared" si="302"/>
        <v>0.6430555555555556</v>
      </c>
      <c r="E1959" s="2">
        <f t="shared" si="303"/>
        <v>4</v>
      </c>
      <c r="F1959" s="2">
        <f t="shared" si="304"/>
        <v>1</v>
      </c>
      <c r="G1959" s="3">
        <v>42139.833333333299</v>
      </c>
      <c r="H1959" s="4">
        <f t="shared" si="305"/>
        <v>0.83333333333333337</v>
      </c>
      <c r="I1959" s="2">
        <f t="shared" si="306"/>
        <v>5</v>
      </c>
      <c r="J1959" s="2">
        <f t="shared" si="307"/>
        <v>2</v>
      </c>
      <c r="K1959" s="3">
        <v>42140.270833333299</v>
      </c>
      <c r="L1959" s="1">
        <f t="shared" si="300"/>
        <v>0.4375</v>
      </c>
      <c r="M1959" s="1" t="s">
        <v>14</v>
      </c>
      <c r="N1959" s="1">
        <f t="shared" si="308"/>
        <v>1</v>
      </c>
      <c r="O1959" s="1" t="s">
        <v>14</v>
      </c>
      <c r="P1959" s="1">
        <v>9</v>
      </c>
      <c r="Q1959" s="1" t="s">
        <v>37</v>
      </c>
      <c r="R1959" s="1">
        <f t="shared" si="309"/>
        <v>2</v>
      </c>
      <c r="S1959" s="1" t="s">
        <v>19</v>
      </c>
      <c r="T1959" s="1">
        <v>0</v>
      </c>
      <c r="U1959" s="1">
        <v>0</v>
      </c>
      <c r="V1959" s="1">
        <v>39</v>
      </c>
      <c r="W1959">
        <f t="shared" si="301"/>
        <v>8.1902777776995208</v>
      </c>
      <c r="X1959">
        <f>COUNTIF($A$2:A1959,A1959)</f>
        <v>2</v>
      </c>
      <c r="Y1959" t="str">
        <f>VLOOKUP(A:A,[1]ZU_2015_ORIGINAL!A:F,6,FALSE)</f>
        <v>AIN</v>
      </c>
      <c r="Z1959" s="7"/>
    </row>
    <row r="1960" spans="1:26">
      <c r="A1960" s="1">
        <v>5150100763</v>
      </c>
      <c r="B1960" s="2">
        <v>91</v>
      </c>
      <c r="C1960" s="3">
        <v>42131.720138888901</v>
      </c>
      <c r="D1960" s="4">
        <f t="shared" si="302"/>
        <v>0.72013888888888899</v>
      </c>
      <c r="E1960" s="2">
        <f t="shared" si="303"/>
        <v>4</v>
      </c>
      <c r="F1960" s="2">
        <f t="shared" si="304"/>
        <v>1</v>
      </c>
      <c r="G1960" s="3">
        <v>42131.915972222203</v>
      </c>
      <c r="H1960" s="4">
        <f t="shared" si="305"/>
        <v>0.9159722222222223</v>
      </c>
      <c r="I1960" s="2">
        <f t="shared" si="306"/>
        <v>4</v>
      </c>
      <c r="J1960" s="2">
        <f t="shared" si="307"/>
        <v>2</v>
      </c>
      <c r="K1960" s="3">
        <v>42132.475694444402</v>
      </c>
      <c r="L1960" s="1">
        <f t="shared" si="300"/>
        <v>0.55972222219861578</v>
      </c>
      <c r="M1960" s="1" t="s">
        <v>14</v>
      </c>
      <c r="N1960" s="1">
        <f t="shared" si="308"/>
        <v>1</v>
      </c>
      <c r="O1960" s="1" t="s">
        <v>32</v>
      </c>
      <c r="P1960" s="1">
        <v>23</v>
      </c>
      <c r="Q1960" s="1" t="s">
        <v>29</v>
      </c>
      <c r="R1960" s="1">
        <f t="shared" si="309"/>
        <v>2</v>
      </c>
      <c r="S1960" s="1" t="s">
        <v>19</v>
      </c>
      <c r="T1960" s="1">
        <v>0</v>
      </c>
      <c r="U1960" s="1">
        <v>0</v>
      </c>
      <c r="V1960" s="1">
        <v>33</v>
      </c>
      <c r="W1960">
        <f t="shared" si="301"/>
        <v>0.19583333330228925</v>
      </c>
      <c r="X1960">
        <f>COUNTIF($A$2:A1960,A1960)</f>
        <v>1</v>
      </c>
      <c r="Y1960" t="str">
        <f>VLOOKUP(A:A,[1]ZU_2015_ORIGINAL!A:F,6,FALSE)</f>
        <v>UCH</v>
      </c>
      <c r="Z1960" s="7"/>
    </row>
    <row r="1961" spans="1:26">
      <c r="A1961" s="1">
        <v>5150100861</v>
      </c>
      <c r="B1961" s="2">
        <v>78</v>
      </c>
      <c r="C1961" s="3">
        <v>42131.958333333299</v>
      </c>
      <c r="D1961" s="4">
        <f t="shared" si="302"/>
        <v>0.95833333333333337</v>
      </c>
      <c r="E1961" s="2">
        <f t="shared" si="303"/>
        <v>4</v>
      </c>
      <c r="F1961" s="2">
        <f t="shared" si="304"/>
        <v>2</v>
      </c>
      <c r="G1961" s="3">
        <v>42160.766666666699</v>
      </c>
      <c r="H1961" s="4">
        <f t="shared" si="305"/>
        <v>0.76666666666666661</v>
      </c>
      <c r="I1961" s="2">
        <f t="shared" si="306"/>
        <v>5</v>
      </c>
      <c r="J1961" s="2">
        <f t="shared" si="307"/>
        <v>1</v>
      </c>
      <c r="K1961" s="3">
        <v>42161.270833333299</v>
      </c>
      <c r="L1961" s="1">
        <f t="shared" si="300"/>
        <v>0.50416666660021292</v>
      </c>
      <c r="M1961" s="1" t="s">
        <v>14</v>
      </c>
      <c r="N1961" s="1">
        <f t="shared" si="308"/>
        <v>1</v>
      </c>
      <c r="O1961" s="1" t="s">
        <v>23</v>
      </c>
      <c r="P1961" s="1">
        <v>12</v>
      </c>
      <c r="Q1961" s="1" t="s">
        <v>29</v>
      </c>
      <c r="R1961" s="1">
        <f t="shared" si="309"/>
        <v>2</v>
      </c>
      <c r="S1961" s="1" t="s">
        <v>25</v>
      </c>
      <c r="T1961" s="1">
        <v>0</v>
      </c>
      <c r="U1961" s="1">
        <v>0</v>
      </c>
      <c r="V1961" s="1">
        <v>39</v>
      </c>
      <c r="W1961">
        <f t="shared" si="301"/>
        <v>28.808333333399787</v>
      </c>
      <c r="X1961">
        <f>COUNTIF($A$2:A1961,A1961)</f>
        <v>1</v>
      </c>
      <c r="Y1961" t="str">
        <f>VLOOKUP(A:A,[1]ZU_2015_ORIGINAL!A:F,6,FALSE)</f>
        <v>GCH</v>
      </c>
      <c r="Z1961" s="7"/>
    </row>
    <row r="1962" spans="1:26">
      <c r="A1962" s="1">
        <v>5150100872</v>
      </c>
      <c r="B1962" s="2">
        <v>24</v>
      </c>
      <c r="C1962" s="3">
        <v>42132.003472222197</v>
      </c>
      <c r="D1962" s="4">
        <f t="shared" si="302"/>
        <v>3.472222222222222E-3</v>
      </c>
      <c r="E1962" s="2">
        <f t="shared" si="303"/>
        <v>5</v>
      </c>
      <c r="F1962" s="2">
        <f t="shared" si="304"/>
        <v>2</v>
      </c>
      <c r="G1962" s="3">
        <v>42132.15</v>
      </c>
      <c r="H1962" s="4">
        <f t="shared" si="305"/>
        <v>0.15</v>
      </c>
      <c r="I1962" s="2">
        <f t="shared" si="306"/>
        <v>5</v>
      </c>
      <c r="J1962" s="2">
        <f t="shared" si="307"/>
        <v>2</v>
      </c>
      <c r="K1962" s="3">
        <v>42133.447222222203</v>
      </c>
      <c r="L1962" s="1">
        <f t="shared" si="300"/>
        <v>1.2972222222015262</v>
      </c>
      <c r="M1962" s="1" t="s">
        <v>14</v>
      </c>
      <c r="N1962" s="1">
        <f t="shared" si="308"/>
        <v>1</v>
      </c>
      <c r="O1962" s="1" t="s">
        <v>32</v>
      </c>
      <c r="P1962" s="1">
        <v>23</v>
      </c>
      <c r="Q1962" s="1" t="s">
        <v>29</v>
      </c>
      <c r="R1962" s="1">
        <f t="shared" si="309"/>
        <v>2</v>
      </c>
      <c r="S1962" s="1" t="s">
        <v>21</v>
      </c>
      <c r="T1962" s="1">
        <v>0</v>
      </c>
      <c r="U1962" s="1">
        <v>0</v>
      </c>
      <c r="V1962" s="1">
        <v>34</v>
      </c>
      <c r="W1962">
        <f t="shared" si="301"/>
        <v>0.1465277778042946</v>
      </c>
      <c r="X1962">
        <f>COUNTIF($A$2:A1962,A1962)</f>
        <v>1</v>
      </c>
      <c r="Y1962" t="str">
        <f>VLOOKUP(A:A,[1]ZU_2015_ORIGINAL!A:F,6,FALSE)</f>
        <v>UCH</v>
      </c>
      <c r="Z1962" s="7"/>
    </row>
    <row r="1963" spans="1:26">
      <c r="A1963" s="1">
        <v>5150100889</v>
      </c>
      <c r="B1963" s="2">
        <v>22</v>
      </c>
      <c r="C1963" s="3">
        <v>42132.129166666702</v>
      </c>
      <c r="D1963" s="4">
        <f t="shared" si="302"/>
        <v>0.12916666666666668</v>
      </c>
      <c r="E1963" s="2">
        <f t="shared" si="303"/>
        <v>5</v>
      </c>
      <c r="F1963" s="2">
        <f t="shared" si="304"/>
        <v>2</v>
      </c>
      <c r="G1963" s="3">
        <v>42132.199305555601</v>
      </c>
      <c r="H1963" s="4">
        <f t="shared" si="305"/>
        <v>0.19930555555555554</v>
      </c>
      <c r="I1963" s="2">
        <f t="shared" si="306"/>
        <v>5</v>
      </c>
      <c r="J1963" s="2">
        <f t="shared" si="307"/>
        <v>2</v>
      </c>
      <c r="K1963" s="3">
        <v>42132.673611111102</v>
      </c>
      <c r="L1963" s="1">
        <f t="shared" si="300"/>
        <v>0.47430555550090503</v>
      </c>
      <c r="M1963" s="1" t="s">
        <v>14</v>
      </c>
      <c r="N1963" s="1">
        <f t="shared" si="308"/>
        <v>1</v>
      </c>
      <c r="O1963" s="1" t="s">
        <v>27</v>
      </c>
      <c r="P1963" s="1">
        <v>13</v>
      </c>
      <c r="Q1963" s="1" t="s">
        <v>29</v>
      </c>
      <c r="R1963" s="1">
        <f t="shared" si="309"/>
        <v>2</v>
      </c>
      <c r="S1963" s="1" t="s">
        <v>19</v>
      </c>
      <c r="T1963" s="1">
        <v>0</v>
      </c>
      <c r="U1963" s="1">
        <v>0</v>
      </c>
      <c r="V1963" s="1">
        <v>31</v>
      </c>
      <c r="W1963">
        <f t="shared" si="301"/>
        <v>7.0138888899236917E-2</v>
      </c>
      <c r="X1963">
        <f>COUNTIF($A$2:A1963,A1963)</f>
        <v>1</v>
      </c>
      <c r="Y1963" t="str">
        <f>VLOOKUP(A:A,[1]ZU_2015_ORIGINAL!A:F,6,FALSE)</f>
        <v>GYN</v>
      </c>
      <c r="Z1963" s="7"/>
    </row>
    <row r="1964" spans="1:26" hidden="1">
      <c r="A1964" s="1">
        <v>5150100953</v>
      </c>
      <c r="B1964" s="2">
        <v>78</v>
      </c>
      <c r="C1964" s="3">
        <v>42137.319444444402</v>
      </c>
      <c r="D1964" s="4">
        <f t="shared" si="302"/>
        <v>0.31944444444444448</v>
      </c>
      <c r="E1964" s="2">
        <f t="shared" si="303"/>
        <v>3</v>
      </c>
      <c r="F1964" s="2">
        <f t="shared" si="304"/>
        <v>1</v>
      </c>
      <c r="G1964" s="3">
        <v>42137.609722222202</v>
      </c>
      <c r="H1964" s="4">
        <f t="shared" si="305"/>
        <v>0.60972222222222217</v>
      </c>
      <c r="I1964" s="2">
        <f t="shared" si="306"/>
        <v>3</v>
      </c>
      <c r="J1964" s="2">
        <f t="shared" si="307"/>
        <v>1</v>
      </c>
      <c r="K1964" s="3">
        <v>42138.523611111101</v>
      </c>
      <c r="L1964" s="1">
        <f t="shared" si="300"/>
        <v>0.91388888889923692</v>
      </c>
      <c r="M1964" s="1" t="s">
        <v>14</v>
      </c>
      <c r="N1964" s="1">
        <f t="shared" si="308"/>
        <v>1</v>
      </c>
      <c r="O1964" s="1" t="s">
        <v>23</v>
      </c>
      <c r="P1964" s="1">
        <v>12</v>
      </c>
      <c r="Q1964" s="1" t="s">
        <v>16</v>
      </c>
      <c r="R1964" s="1">
        <f t="shared" si="309"/>
        <v>1</v>
      </c>
      <c r="S1964" s="1" t="s">
        <v>19</v>
      </c>
      <c r="T1964" s="1">
        <v>0</v>
      </c>
      <c r="U1964" s="1">
        <v>0</v>
      </c>
      <c r="V1964" s="1">
        <v>34</v>
      </c>
      <c r="W1964">
        <f t="shared" si="301"/>
        <v>0.29027777779992903</v>
      </c>
      <c r="X1964">
        <f>COUNTIF($A$2:A1964,A1964)</f>
        <v>1</v>
      </c>
      <c r="Y1964" t="str">
        <f>VLOOKUP(A:A,[1]ZU_2015_ORIGINAL!A:F,6,FALSE)</f>
        <v>GCH</v>
      </c>
      <c r="Z1964" s="7"/>
    </row>
    <row r="1965" spans="1:26" hidden="1">
      <c r="A1965" s="1">
        <v>5150100963</v>
      </c>
      <c r="B1965" s="2">
        <v>76</v>
      </c>
      <c r="C1965" s="3">
        <v>42136.379861111098</v>
      </c>
      <c r="D1965" s="4">
        <f t="shared" si="302"/>
        <v>0.37986111111111115</v>
      </c>
      <c r="E1965" s="2">
        <f t="shared" si="303"/>
        <v>2</v>
      </c>
      <c r="F1965" s="2">
        <f t="shared" si="304"/>
        <v>1</v>
      </c>
      <c r="G1965" s="3">
        <v>42142.96875</v>
      </c>
      <c r="H1965" s="4">
        <f t="shared" si="305"/>
        <v>0.96875</v>
      </c>
      <c r="I1965" s="2">
        <f t="shared" si="306"/>
        <v>1</v>
      </c>
      <c r="J1965" s="2">
        <f t="shared" si="307"/>
        <v>2</v>
      </c>
      <c r="K1965" s="3">
        <v>42143.097222222197</v>
      </c>
      <c r="L1965" s="1">
        <f t="shared" si="300"/>
        <v>0.12847222219716059</v>
      </c>
      <c r="M1965" s="1" t="s">
        <v>14</v>
      </c>
      <c r="N1965" s="1">
        <f t="shared" si="308"/>
        <v>1</v>
      </c>
      <c r="O1965" s="1" t="s">
        <v>38</v>
      </c>
      <c r="P1965" s="1">
        <v>6</v>
      </c>
      <c r="Q1965" s="1" t="s">
        <v>16</v>
      </c>
      <c r="R1965" s="1">
        <f t="shared" si="309"/>
        <v>1</v>
      </c>
      <c r="S1965" s="1" t="s">
        <v>19</v>
      </c>
      <c r="T1965" s="1">
        <v>0</v>
      </c>
      <c r="U1965" s="1">
        <v>0</v>
      </c>
      <c r="V1965" s="1">
        <v>39</v>
      </c>
      <c r="W1965">
        <f t="shared" si="301"/>
        <v>6.5888888889021473</v>
      </c>
      <c r="X1965">
        <f>COUNTIF($A$2:A1965,A1965)</f>
        <v>1</v>
      </c>
      <c r="Y1965" t="str">
        <f>VLOOKUP(A:A,[1]ZU_2015_ORIGINAL!A:F,6,FALSE)</f>
        <v>3MD</v>
      </c>
      <c r="Z1965" s="7"/>
    </row>
    <row r="1966" spans="1:26" hidden="1">
      <c r="A1966" s="1">
        <v>5150101006</v>
      </c>
      <c r="B1966" s="2">
        <v>75</v>
      </c>
      <c r="C1966" s="3">
        <v>42171.363194444399</v>
      </c>
      <c r="D1966" s="4">
        <f t="shared" si="302"/>
        <v>0.36319444444444443</v>
      </c>
      <c r="E1966" s="2">
        <f t="shared" si="303"/>
        <v>2</v>
      </c>
      <c r="F1966" s="2">
        <f t="shared" si="304"/>
        <v>1</v>
      </c>
      <c r="G1966" s="3">
        <v>42184.584027777797</v>
      </c>
      <c r="H1966" s="4">
        <f t="shared" si="305"/>
        <v>0.58402777777777781</v>
      </c>
      <c r="I1966" s="2">
        <f t="shared" si="306"/>
        <v>1</v>
      </c>
      <c r="J1966" s="2">
        <f t="shared" si="307"/>
        <v>1</v>
      </c>
      <c r="K1966" s="3">
        <v>42186.500694444498</v>
      </c>
      <c r="L1966" s="1">
        <f t="shared" si="300"/>
        <v>1.9166666667006211</v>
      </c>
      <c r="M1966" s="1" t="s">
        <v>14</v>
      </c>
      <c r="N1966" s="1">
        <f t="shared" si="308"/>
        <v>1</v>
      </c>
      <c r="O1966" s="1" t="s">
        <v>18</v>
      </c>
      <c r="P1966" s="1">
        <v>11</v>
      </c>
      <c r="Q1966" s="1" t="s">
        <v>16</v>
      </c>
      <c r="R1966" s="1">
        <f t="shared" si="309"/>
        <v>1</v>
      </c>
      <c r="S1966" s="1" t="s">
        <v>24</v>
      </c>
      <c r="T1966" s="1">
        <v>0</v>
      </c>
      <c r="U1966" s="1">
        <v>0</v>
      </c>
      <c r="V1966" s="1">
        <v>33</v>
      </c>
      <c r="W1966">
        <f t="shared" si="301"/>
        <v>13.220833333398332</v>
      </c>
      <c r="X1966">
        <f>COUNTIF($A$2:A1966,A1966)</f>
        <v>1</v>
      </c>
      <c r="Y1966" t="str">
        <f>VLOOKUP(A:A,[1]ZU_2015_ORIGINAL!A:F,6,FALSE)</f>
        <v>AVT</v>
      </c>
      <c r="Z1966" s="7"/>
    </row>
    <row r="1967" spans="1:26" hidden="1">
      <c r="A1967" s="1">
        <v>5150101006</v>
      </c>
      <c r="B1967" s="2">
        <v>75</v>
      </c>
      <c r="C1967" s="3">
        <v>42171.363194444399</v>
      </c>
      <c r="D1967" s="4">
        <f t="shared" si="302"/>
        <v>0.36319444444444443</v>
      </c>
      <c r="E1967" s="2">
        <f t="shared" si="303"/>
        <v>2</v>
      </c>
      <c r="F1967" s="2">
        <f t="shared" si="304"/>
        <v>1</v>
      </c>
      <c r="G1967" s="3">
        <v>42191.836805555598</v>
      </c>
      <c r="H1967" s="4">
        <f t="shared" si="305"/>
        <v>0.83680555555555547</v>
      </c>
      <c r="I1967" s="2">
        <f t="shared" si="306"/>
        <v>1</v>
      </c>
      <c r="J1967" s="2">
        <f t="shared" si="307"/>
        <v>2</v>
      </c>
      <c r="K1967" s="3">
        <v>42205.679861111101</v>
      </c>
      <c r="L1967" s="1">
        <f t="shared" si="300"/>
        <v>13.84305555550236</v>
      </c>
      <c r="M1967" s="1" t="s">
        <v>14</v>
      </c>
      <c r="N1967" s="1">
        <f t="shared" si="308"/>
        <v>1</v>
      </c>
      <c r="O1967" s="1" t="s">
        <v>18</v>
      </c>
      <c r="P1967" s="1">
        <v>11</v>
      </c>
      <c r="Q1967" s="1" t="s">
        <v>16</v>
      </c>
      <c r="R1967" s="1">
        <f t="shared" si="309"/>
        <v>1</v>
      </c>
      <c r="S1967" s="1" t="s">
        <v>24</v>
      </c>
      <c r="T1967" s="1">
        <v>1</v>
      </c>
      <c r="U1967" s="1">
        <v>0</v>
      </c>
      <c r="V1967" s="1">
        <v>35</v>
      </c>
      <c r="W1967">
        <f t="shared" si="301"/>
        <v>20.473611111199716</v>
      </c>
      <c r="X1967">
        <f>COUNTIF($A$2:A1967,A1967)</f>
        <v>2</v>
      </c>
      <c r="Y1967" t="str">
        <f>VLOOKUP(A:A,[1]ZU_2015_ORIGINAL!A:F,6,FALSE)</f>
        <v>AVT</v>
      </c>
      <c r="Z1967" s="7"/>
    </row>
    <row r="1968" spans="1:26" hidden="1">
      <c r="A1968" s="1">
        <v>5150101010</v>
      </c>
      <c r="B1968" s="2">
        <v>60</v>
      </c>
      <c r="C1968" s="3">
        <v>42138.829166666699</v>
      </c>
      <c r="D1968" s="4">
        <f t="shared" si="302"/>
        <v>0.82916666666666661</v>
      </c>
      <c r="E1968" s="2">
        <f t="shared" si="303"/>
        <v>4</v>
      </c>
      <c r="F1968" s="2">
        <f t="shared" si="304"/>
        <v>2</v>
      </c>
      <c r="G1968" s="3">
        <v>42139.454861111102</v>
      </c>
      <c r="H1968" s="4">
        <f t="shared" si="305"/>
        <v>0.4548611111111111</v>
      </c>
      <c r="I1968" s="2">
        <f t="shared" si="306"/>
        <v>5</v>
      </c>
      <c r="J1968" s="2">
        <f t="shared" si="307"/>
        <v>1</v>
      </c>
      <c r="K1968" s="3">
        <v>42139.649305555598</v>
      </c>
      <c r="L1968" s="1">
        <f t="shared" si="300"/>
        <v>0.19444444449618459</v>
      </c>
      <c r="M1968" s="1" t="s">
        <v>14</v>
      </c>
      <c r="N1968" s="1">
        <f t="shared" si="308"/>
        <v>1</v>
      </c>
      <c r="O1968" s="1" t="s">
        <v>28</v>
      </c>
      <c r="P1968" s="1">
        <v>15</v>
      </c>
      <c r="Q1968" s="1" t="s">
        <v>16</v>
      </c>
      <c r="R1968" s="1">
        <f t="shared" si="309"/>
        <v>1</v>
      </c>
      <c r="S1968" s="1" t="s">
        <v>19</v>
      </c>
      <c r="T1968" s="1">
        <v>0</v>
      </c>
      <c r="U1968" s="1">
        <v>0</v>
      </c>
      <c r="V1968" s="1">
        <v>39</v>
      </c>
      <c r="W1968">
        <f t="shared" si="301"/>
        <v>0.62569444440305233</v>
      </c>
      <c r="X1968">
        <f>COUNTIF($A$2:A1968,A1968)</f>
        <v>1</v>
      </c>
      <c r="Y1968" t="str">
        <f>VLOOKUP(A:A,[1]ZU_2015_ORIGINAL!A:F,6,FALSE)</f>
        <v>HTC</v>
      </c>
      <c r="Z1968" s="7"/>
    </row>
    <row r="1969" spans="1:26" hidden="1">
      <c r="A1969" s="1">
        <v>5150101095</v>
      </c>
      <c r="B1969" s="2">
        <v>61</v>
      </c>
      <c r="C1969" s="3">
        <v>42136.340277777803</v>
      </c>
      <c r="D1969" s="4">
        <f t="shared" si="302"/>
        <v>0.34027777777777773</v>
      </c>
      <c r="E1969" s="2">
        <f t="shared" si="303"/>
        <v>2</v>
      </c>
      <c r="F1969" s="2">
        <f t="shared" si="304"/>
        <v>1</v>
      </c>
      <c r="G1969" s="3">
        <v>42136.583333333299</v>
      </c>
      <c r="H1969" s="4">
        <f t="shared" si="305"/>
        <v>0.58333333333333337</v>
      </c>
      <c r="I1969" s="2">
        <f t="shared" si="306"/>
        <v>2</v>
      </c>
      <c r="J1969" s="2">
        <f t="shared" si="307"/>
        <v>1</v>
      </c>
      <c r="K1969" s="3">
        <v>42137.270833333299</v>
      </c>
      <c r="L1969" s="1">
        <f t="shared" si="300"/>
        <v>0.6875</v>
      </c>
      <c r="M1969" s="1" t="s">
        <v>14</v>
      </c>
      <c r="N1969" s="1">
        <f t="shared" si="308"/>
        <v>1</v>
      </c>
      <c r="O1969" s="1" t="s">
        <v>18</v>
      </c>
      <c r="P1969" s="1">
        <v>11</v>
      </c>
      <c r="Q1969" s="1" t="s">
        <v>16</v>
      </c>
      <c r="R1969" s="1">
        <f t="shared" si="309"/>
        <v>1</v>
      </c>
      <c r="S1969" s="1" t="s">
        <v>21</v>
      </c>
      <c r="T1969" s="1">
        <v>0</v>
      </c>
      <c r="U1969" s="1">
        <v>0</v>
      </c>
      <c r="V1969" s="1">
        <v>39</v>
      </c>
      <c r="W1969">
        <f t="shared" si="301"/>
        <v>0.24305555549653945</v>
      </c>
      <c r="X1969">
        <f>COUNTIF($A$2:A1969,A1969)</f>
        <v>1</v>
      </c>
      <c r="Y1969" t="str">
        <f>VLOOKUP(A:A,[1]ZU_2015_ORIGINAL!A:F,6,FALSE)</f>
        <v>AVT</v>
      </c>
      <c r="Z1969" s="7"/>
    </row>
    <row r="1970" spans="1:26">
      <c r="A1970" s="1">
        <v>5150101110</v>
      </c>
      <c r="B1970" s="2">
        <v>88</v>
      </c>
      <c r="C1970" s="3">
        <v>42132.4375</v>
      </c>
      <c r="D1970" s="4">
        <f t="shared" si="302"/>
        <v>0.4375</v>
      </c>
      <c r="E1970" s="2">
        <f t="shared" si="303"/>
        <v>5</v>
      </c>
      <c r="F1970" s="2">
        <f t="shared" si="304"/>
        <v>1</v>
      </c>
      <c r="G1970" s="3">
        <v>42132.6027777778</v>
      </c>
      <c r="H1970" s="4">
        <f t="shared" si="305"/>
        <v>0.60277777777777775</v>
      </c>
      <c r="I1970" s="2">
        <f t="shared" si="306"/>
        <v>5</v>
      </c>
      <c r="J1970" s="2">
        <f t="shared" si="307"/>
        <v>1</v>
      </c>
      <c r="K1970" s="3">
        <v>42135.4819444444</v>
      </c>
      <c r="L1970" s="1">
        <f t="shared" si="300"/>
        <v>2.8791666666002129</v>
      </c>
      <c r="M1970" s="1" t="s">
        <v>14</v>
      </c>
      <c r="N1970" s="1">
        <f t="shared" si="308"/>
        <v>1</v>
      </c>
      <c r="O1970" s="1" t="s">
        <v>32</v>
      </c>
      <c r="P1970" s="1">
        <v>23</v>
      </c>
      <c r="Q1970" s="1" t="s">
        <v>29</v>
      </c>
      <c r="R1970" s="1">
        <f t="shared" si="309"/>
        <v>2</v>
      </c>
      <c r="S1970" s="1" t="s">
        <v>17</v>
      </c>
      <c r="T1970" s="1">
        <v>0</v>
      </c>
      <c r="U1970" s="1">
        <v>0</v>
      </c>
      <c r="V1970" s="1">
        <v>32</v>
      </c>
      <c r="W1970">
        <f t="shared" si="301"/>
        <v>0.16527777779992903</v>
      </c>
      <c r="X1970">
        <f>COUNTIF($A$2:A1970,A1970)</f>
        <v>1</v>
      </c>
      <c r="Y1970" t="str">
        <f>VLOOKUP(A:A,[1]ZU_2015_ORIGINAL!A:F,6,FALSE)</f>
        <v>UCH</v>
      </c>
      <c r="Z1970" s="7"/>
    </row>
    <row r="1971" spans="1:26" hidden="1">
      <c r="A1971" s="1">
        <v>5150101223</v>
      </c>
      <c r="B1971" s="2">
        <v>20</v>
      </c>
      <c r="C1971" s="3">
        <v>42132.495138888902</v>
      </c>
      <c r="D1971" s="4">
        <f t="shared" si="302"/>
        <v>0.49513888888888885</v>
      </c>
      <c r="E1971" s="2">
        <f t="shared" si="303"/>
        <v>5</v>
      </c>
      <c r="F1971" s="2">
        <f t="shared" si="304"/>
        <v>1</v>
      </c>
      <c r="G1971" s="3">
        <v>42132.860416666699</v>
      </c>
      <c r="H1971" s="4">
        <f t="shared" si="305"/>
        <v>0.86041666666666661</v>
      </c>
      <c r="I1971" s="2">
        <f t="shared" si="306"/>
        <v>5</v>
      </c>
      <c r="J1971" s="2">
        <f t="shared" si="307"/>
        <v>2</v>
      </c>
      <c r="K1971" s="3">
        <v>42134.5131944444</v>
      </c>
      <c r="L1971" s="1">
        <f t="shared" si="300"/>
        <v>1.652777777700976</v>
      </c>
      <c r="M1971" s="1" t="s">
        <v>14</v>
      </c>
      <c r="N1971" s="1">
        <f t="shared" si="308"/>
        <v>1</v>
      </c>
      <c r="O1971" s="1" t="s">
        <v>18</v>
      </c>
      <c r="P1971" s="1">
        <v>11</v>
      </c>
      <c r="Q1971" s="1" t="s">
        <v>16</v>
      </c>
      <c r="R1971" s="1">
        <f t="shared" si="309"/>
        <v>1</v>
      </c>
      <c r="S1971" s="1" t="s">
        <v>44</v>
      </c>
      <c r="T1971" s="1">
        <v>0</v>
      </c>
      <c r="U1971" s="1">
        <v>0</v>
      </c>
      <c r="V1971" s="1">
        <v>34</v>
      </c>
      <c r="W1971">
        <f t="shared" si="301"/>
        <v>0.36527777779701864</v>
      </c>
      <c r="X1971">
        <f>COUNTIF($A$2:A1971,A1971)</f>
        <v>1</v>
      </c>
      <c r="Y1971" t="str">
        <f>VLOOKUP(A:A,[1]ZU_2015_ORIGINAL!A:F,6,FALSE)</f>
        <v>AVT</v>
      </c>
      <c r="Z1971" s="7"/>
    </row>
    <row r="1972" spans="1:26">
      <c r="A1972" s="1">
        <v>5150101230</v>
      </c>
      <c r="B1972" s="2">
        <v>65</v>
      </c>
      <c r="C1972" s="3">
        <v>42132.513888888898</v>
      </c>
      <c r="D1972" s="4">
        <f t="shared" si="302"/>
        <v>0.51388888888888895</v>
      </c>
      <c r="E1972" s="2">
        <f t="shared" si="303"/>
        <v>5</v>
      </c>
      <c r="F1972" s="2">
        <f t="shared" si="304"/>
        <v>1</v>
      </c>
      <c r="G1972" s="3">
        <v>42132.616666666698</v>
      </c>
      <c r="H1972" s="4">
        <f t="shared" si="305"/>
        <v>0.6166666666666667</v>
      </c>
      <c r="I1972" s="2">
        <f t="shared" si="306"/>
        <v>5</v>
      </c>
      <c r="J1972" s="2">
        <f t="shared" si="307"/>
        <v>1</v>
      </c>
      <c r="K1972" s="3">
        <v>42136.568055555603</v>
      </c>
      <c r="L1972" s="1">
        <f t="shared" si="300"/>
        <v>3.9513888889050577</v>
      </c>
      <c r="M1972" s="1" t="s">
        <v>14</v>
      </c>
      <c r="N1972" s="1">
        <f t="shared" si="308"/>
        <v>1</v>
      </c>
      <c r="O1972" s="1" t="s">
        <v>32</v>
      </c>
      <c r="P1972" s="1">
        <v>23</v>
      </c>
      <c r="Q1972" s="1" t="s">
        <v>29</v>
      </c>
      <c r="R1972" s="1">
        <f t="shared" si="309"/>
        <v>2</v>
      </c>
      <c r="S1972" s="1" t="s">
        <v>21</v>
      </c>
      <c r="T1972" s="1">
        <v>0</v>
      </c>
      <c r="U1972" s="1">
        <v>0</v>
      </c>
      <c r="V1972" s="1">
        <v>33</v>
      </c>
      <c r="W1972">
        <f t="shared" si="301"/>
        <v>0.10277777779992903</v>
      </c>
      <c r="X1972">
        <f>COUNTIF($A$2:A1972,A1972)</f>
        <v>1</v>
      </c>
      <c r="Y1972" t="str">
        <f>VLOOKUP(A:A,[1]ZU_2015_ORIGINAL!A:F,6,FALSE)</f>
        <v>UCH</v>
      </c>
      <c r="Z1972" s="7"/>
    </row>
    <row r="1973" spans="1:26">
      <c r="A1973" s="1">
        <v>5150101233</v>
      </c>
      <c r="B1973" s="2">
        <v>46</v>
      </c>
      <c r="C1973" s="3">
        <v>42132.508333333302</v>
      </c>
      <c r="D1973" s="4">
        <f t="shared" si="302"/>
        <v>0.5083333333333333</v>
      </c>
      <c r="E1973" s="2">
        <f t="shared" si="303"/>
        <v>5</v>
      </c>
      <c r="F1973" s="2">
        <f t="shared" si="304"/>
        <v>1</v>
      </c>
      <c r="G1973" s="3">
        <v>42132.596527777801</v>
      </c>
      <c r="H1973" s="4">
        <f t="shared" si="305"/>
        <v>0.59652777777777777</v>
      </c>
      <c r="I1973" s="2">
        <f t="shared" si="306"/>
        <v>5</v>
      </c>
      <c r="J1973" s="2">
        <f t="shared" si="307"/>
        <v>1</v>
      </c>
      <c r="K1973" s="3">
        <v>42150.444444444402</v>
      </c>
      <c r="L1973" s="1">
        <f t="shared" si="300"/>
        <v>17.847916666600213</v>
      </c>
      <c r="M1973" s="1" t="s">
        <v>14</v>
      </c>
      <c r="N1973" s="1">
        <f t="shared" si="308"/>
        <v>1</v>
      </c>
      <c r="O1973" s="1" t="s">
        <v>15</v>
      </c>
      <c r="P1973" s="1">
        <v>19</v>
      </c>
      <c r="Q1973" s="1" t="s">
        <v>29</v>
      </c>
      <c r="R1973" s="1">
        <f t="shared" si="309"/>
        <v>2</v>
      </c>
      <c r="S1973" s="1" t="s">
        <v>22</v>
      </c>
      <c r="T1973" s="1">
        <v>0</v>
      </c>
      <c r="U1973" s="1">
        <v>0</v>
      </c>
      <c r="V1973" s="1">
        <v>31</v>
      </c>
      <c r="W1973">
        <f t="shared" si="301"/>
        <v>8.8194444499094971E-2</v>
      </c>
      <c r="X1973">
        <f>COUNTIF($A$2:A1973,A1973)</f>
        <v>1</v>
      </c>
      <c r="Y1973" t="str">
        <f>VLOOKUP(A:A,[1]ZU_2015_ORIGINAL!A:F,6,FALSE)</f>
        <v>NCH</v>
      </c>
      <c r="Z1973" s="7"/>
    </row>
    <row r="1974" spans="1:26" hidden="1">
      <c r="A1974" s="1">
        <v>5150101284</v>
      </c>
      <c r="B1974" s="2">
        <v>2</v>
      </c>
      <c r="C1974" s="3">
        <v>42134.509722222203</v>
      </c>
      <c r="D1974" s="4">
        <f t="shared" si="302"/>
        <v>0.50972222222222219</v>
      </c>
      <c r="E1974" s="2">
        <f t="shared" si="303"/>
        <v>7</v>
      </c>
      <c r="F1974" s="2">
        <f t="shared" si="304"/>
        <v>2</v>
      </c>
      <c r="G1974" s="3">
        <v>42135.868055555598</v>
      </c>
      <c r="H1974" s="4">
        <f t="shared" si="305"/>
        <v>0.86805555555555547</v>
      </c>
      <c r="I1974" s="2">
        <f t="shared" si="306"/>
        <v>1</v>
      </c>
      <c r="J1974" s="2">
        <f t="shared" si="307"/>
        <v>2</v>
      </c>
      <c r="K1974" s="3">
        <v>42135.961805555598</v>
      </c>
      <c r="L1974" s="1">
        <f t="shared" si="300"/>
        <v>9.375E-2</v>
      </c>
      <c r="M1974" s="1" t="s">
        <v>14</v>
      </c>
      <c r="N1974" s="1">
        <f t="shared" si="308"/>
        <v>1</v>
      </c>
      <c r="O1974" s="1" t="s">
        <v>40</v>
      </c>
      <c r="P1974" s="1">
        <v>17</v>
      </c>
      <c r="Q1974" s="1" t="s">
        <v>16</v>
      </c>
      <c r="R1974" s="1">
        <f t="shared" si="309"/>
        <v>1</v>
      </c>
      <c r="S1974" s="1" t="s">
        <v>19</v>
      </c>
      <c r="T1974" s="1">
        <v>0</v>
      </c>
      <c r="U1974" s="1">
        <v>0</v>
      </c>
      <c r="V1974" s="1">
        <v>39</v>
      </c>
      <c r="W1974">
        <f t="shared" si="301"/>
        <v>1.3583333333954215</v>
      </c>
      <c r="X1974">
        <f>COUNTIF($A$2:A1974,A1974)</f>
        <v>1</v>
      </c>
      <c r="Y1974" t="str">
        <f>VLOOKUP(A:A,[1]ZU_2015_ORIGINAL!A:F,6,FALSE)</f>
        <v>KCH</v>
      </c>
      <c r="Z1974" s="7"/>
    </row>
    <row r="1975" spans="1:26" hidden="1">
      <c r="A1975" s="1">
        <v>5150101355</v>
      </c>
      <c r="B1975" s="2">
        <v>73</v>
      </c>
      <c r="C1975" s="3">
        <v>42132.604166666701</v>
      </c>
      <c r="D1975" s="4">
        <f t="shared" si="302"/>
        <v>0.60416666666666663</v>
      </c>
      <c r="E1975" s="2">
        <f t="shared" si="303"/>
        <v>5</v>
      </c>
      <c r="F1975" s="2">
        <f t="shared" si="304"/>
        <v>1</v>
      </c>
      <c r="G1975" s="3">
        <v>42137.727083333302</v>
      </c>
      <c r="H1975" s="4">
        <f t="shared" si="305"/>
        <v>0.7270833333333333</v>
      </c>
      <c r="I1975" s="2">
        <f t="shared" si="306"/>
        <v>3</v>
      </c>
      <c r="J1975" s="2">
        <f t="shared" si="307"/>
        <v>1</v>
      </c>
      <c r="K1975" s="3">
        <v>42138.434722222199</v>
      </c>
      <c r="L1975" s="1">
        <f t="shared" si="300"/>
        <v>0.70763888889632653</v>
      </c>
      <c r="M1975" s="1" t="s">
        <v>14</v>
      </c>
      <c r="N1975" s="1">
        <f t="shared" si="308"/>
        <v>1</v>
      </c>
      <c r="O1975" s="1" t="s">
        <v>15</v>
      </c>
      <c r="P1975" s="1">
        <v>19</v>
      </c>
      <c r="Q1975" s="1" t="s">
        <v>16</v>
      </c>
      <c r="R1975" s="1">
        <f t="shared" si="309"/>
        <v>1</v>
      </c>
      <c r="S1975" s="1" t="s">
        <v>25</v>
      </c>
      <c r="T1975" s="1">
        <v>0</v>
      </c>
      <c r="U1975" s="1">
        <v>0</v>
      </c>
      <c r="V1975" s="1">
        <v>31</v>
      </c>
      <c r="W1975">
        <f t="shared" si="301"/>
        <v>5.1229166666016681</v>
      </c>
      <c r="X1975">
        <f>COUNTIF($A$2:A1975,A1975)</f>
        <v>1</v>
      </c>
      <c r="Y1975" t="str">
        <f>VLOOKUP(A:A,[1]ZU_2015_ORIGINAL!A:F,6,FALSE)</f>
        <v>NCH</v>
      </c>
      <c r="Z1975" s="7"/>
    </row>
    <row r="1976" spans="1:26" hidden="1">
      <c r="A1976" s="1">
        <v>5150101355</v>
      </c>
      <c r="B1976" s="2">
        <v>73</v>
      </c>
      <c r="C1976" s="3">
        <v>42132.604166666701</v>
      </c>
      <c r="D1976" s="4">
        <f t="shared" si="302"/>
        <v>0.60416666666666663</v>
      </c>
      <c r="E1976" s="2">
        <f t="shared" si="303"/>
        <v>5</v>
      </c>
      <c r="F1976" s="2">
        <f t="shared" si="304"/>
        <v>1</v>
      </c>
      <c r="G1976" s="3">
        <v>42145.5402777778</v>
      </c>
      <c r="H1976" s="4">
        <f t="shared" si="305"/>
        <v>0.54027777777777775</v>
      </c>
      <c r="I1976" s="2">
        <f t="shared" si="306"/>
        <v>4</v>
      </c>
      <c r="J1976" s="2">
        <f t="shared" si="307"/>
        <v>1</v>
      </c>
      <c r="K1976" s="3">
        <v>42146.435416666704</v>
      </c>
      <c r="L1976" s="1">
        <f t="shared" si="300"/>
        <v>0.89513888890360249</v>
      </c>
      <c r="M1976" s="1" t="s">
        <v>14</v>
      </c>
      <c r="N1976" s="1">
        <f t="shared" si="308"/>
        <v>1</v>
      </c>
      <c r="O1976" s="1" t="s">
        <v>15</v>
      </c>
      <c r="P1976" s="1">
        <v>19</v>
      </c>
      <c r="Q1976" s="1" t="s">
        <v>16</v>
      </c>
      <c r="R1976" s="1">
        <f t="shared" si="309"/>
        <v>1</v>
      </c>
      <c r="S1976" s="1" t="s">
        <v>25</v>
      </c>
      <c r="T1976" s="1">
        <v>0</v>
      </c>
      <c r="U1976" s="1">
        <v>0</v>
      </c>
      <c r="V1976" s="1">
        <v>32</v>
      </c>
      <c r="W1976">
        <f t="shared" si="301"/>
        <v>12.936111111099308</v>
      </c>
      <c r="X1976">
        <f>COUNTIF($A$2:A1976,A1976)</f>
        <v>2</v>
      </c>
      <c r="Y1976" t="str">
        <f>VLOOKUP(A:A,[1]ZU_2015_ORIGINAL!A:F,6,FALSE)</f>
        <v>NCH</v>
      </c>
      <c r="Z1976" s="7"/>
    </row>
    <row r="1977" spans="1:26">
      <c r="A1977" s="1">
        <v>5150101371</v>
      </c>
      <c r="B1977" s="2">
        <v>60</v>
      </c>
      <c r="C1977" s="3">
        <v>42132.626388888901</v>
      </c>
      <c r="D1977" s="4">
        <f t="shared" si="302"/>
        <v>0.62638888888888888</v>
      </c>
      <c r="E1977" s="2">
        <f t="shared" si="303"/>
        <v>5</v>
      </c>
      <c r="F1977" s="2">
        <f t="shared" si="304"/>
        <v>1</v>
      </c>
      <c r="G1977" s="3">
        <v>42132.683333333298</v>
      </c>
      <c r="H1977" s="4">
        <f t="shared" si="305"/>
        <v>0.68333333333333324</v>
      </c>
      <c r="I1977" s="2">
        <f t="shared" si="306"/>
        <v>5</v>
      </c>
      <c r="J1977" s="2">
        <f t="shared" si="307"/>
        <v>1</v>
      </c>
      <c r="K1977" s="3">
        <v>42135.719444444403</v>
      </c>
      <c r="L1977" s="1">
        <f t="shared" si="300"/>
        <v>3.0361111111051287</v>
      </c>
      <c r="M1977" s="1" t="s">
        <v>14</v>
      </c>
      <c r="N1977" s="1">
        <f t="shared" si="308"/>
        <v>1</v>
      </c>
      <c r="O1977" s="1" t="s">
        <v>32</v>
      </c>
      <c r="P1977" s="1">
        <v>23</v>
      </c>
      <c r="Q1977" s="1" t="s">
        <v>29</v>
      </c>
      <c r="R1977" s="1">
        <f t="shared" si="309"/>
        <v>2</v>
      </c>
      <c r="S1977" s="1" t="s">
        <v>19</v>
      </c>
      <c r="T1977" s="1">
        <v>0</v>
      </c>
      <c r="U1977" s="1">
        <v>0</v>
      </c>
      <c r="V1977" s="1">
        <v>33</v>
      </c>
      <c r="W1977">
        <f t="shared" si="301"/>
        <v>5.6944444397231564E-2</v>
      </c>
      <c r="X1977">
        <f>COUNTIF($A$2:A1977,A1977)</f>
        <v>1</v>
      </c>
      <c r="Y1977" t="str">
        <f>VLOOKUP(A:A,[1]ZU_2015_ORIGINAL!A:F,6,FALSE)</f>
        <v>UCH</v>
      </c>
      <c r="Z1977" s="7"/>
    </row>
    <row r="1978" spans="1:26" hidden="1">
      <c r="A1978" s="1">
        <v>5150101460</v>
      </c>
      <c r="B1978" s="2">
        <v>61</v>
      </c>
      <c r="C1978" s="3">
        <v>42132.792361111096</v>
      </c>
      <c r="D1978" s="4">
        <f t="shared" si="302"/>
        <v>0.79236111111111107</v>
      </c>
      <c r="E1978" s="2">
        <f t="shared" si="303"/>
        <v>5</v>
      </c>
      <c r="F1978" s="2">
        <f t="shared" si="304"/>
        <v>2</v>
      </c>
      <c r="G1978" s="3">
        <v>42132.843055555597</v>
      </c>
      <c r="H1978" s="4">
        <f t="shared" si="305"/>
        <v>0.84305555555555556</v>
      </c>
      <c r="I1978" s="2">
        <f t="shared" si="306"/>
        <v>5</v>
      </c>
      <c r="J1978" s="2">
        <f t="shared" si="307"/>
        <v>2</v>
      </c>
      <c r="K1978" s="3">
        <v>42133.681944444397</v>
      </c>
      <c r="L1978" s="1">
        <f t="shared" si="300"/>
        <v>0.83888888880028389</v>
      </c>
      <c r="M1978" s="1" t="s">
        <v>14</v>
      </c>
      <c r="N1978" s="1">
        <f t="shared" si="308"/>
        <v>1</v>
      </c>
      <c r="O1978" s="1" t="s">
        <v>32</v>
      </c>
      <c r="P1978" s="1">
        <v>23</v>
      </c>
      <c r="Q1978" s="1" t="s">
        <v>37</v>
      </c>
      <c r="R1978" s="1">
        <f t="shared" si="309"/>
        <v>2</v>
      </c>
      <c r="S1978" s="1" t="s">
        <v>19</v>
      </c>
      <c r="T1978" s="1">
        <v>0</v>
      </c>
      <c r="U1978" s="1">
        <v>0</v>
      </c>
      <c r="V1978" s="1">
        <v>31</v>
      </c>
      <c r="W1978">
        <f t="shared" si="301"/>
        <v>5.0694444500550162E-2</v>
      </c>
      <c r="X1978">
        <f>COUNTIF($A$2:A1978,A1978)</f>
        <v>1</v>
      </c>
      <c r="Y1978" t="str">
        <f>VLOOKUP(A:A,[1]ZU_2015_ORIGINAL!A:F,6,FALSE)</f>
        <v>UCH</v>
      </c>
      <c r="Z1978" s="7"/>
    </row>
    <row r="1979" spans="1:26">
      <c r="A1979" s="1">
        <v>5150101513</v>
      </c>
      <c r="B1979" s="2">
        <v>54</v>
      </c>
      <c r="C1979" s="3">
        <v>42132.909027777801</v>
      </c>
      <c r="D1979" s="4">
        <f t="shared" si="302"/>
        <v>0.90902777777777777</v>
      </c>
      <c r="E1979" s="2">
        <f t="shared" si="303"/>
        <v>5</v>
      </c>
      <c r="F1979" s="2">
        <f t="shared" si="304"/>
        <v>2</v>
      </c>
      <c r="G1979" s="3">
        <v>42133.140972222202</v>
      </c>
      <c r="H1979" s="4">
        <f t="shared" si="305"/>
        <v>0.14097222222222222</v>
      </c>
      <c r="I1979" s="2">
        <f t="shared" si="306"/>
        <v>6</v>
      </c>
      <c r="J1979" s="2">
        <f t="shared" si="307"/>
        <v>2</v>
      </c>
      <c r="K1979" s="3">
        <v>42147.654166666704</v>
      </c>
      <c r="L1979" s="1">
        <f t="shared" si="300"/>
        <v>14.513194444502005</v>
      </c>
      <c r="M1979" s="1" t="s">
        <v>14</v>
      </c>
      <c r="N1979" s="1">
        <f t="shared" si="308"/>
        <v>1</v>
      </c>
      <c r="O1979" s="1" t="s">
        <v>34</v>
      </c>
      <c r="P1979" s="1">
        <v>8</v>
      </c>
      <c r="Q1979" s="1" t="s">
        <v>29</v>
      </c>
      <c r="R1979" s="1">
        <f t="shared" si="309"/>
        <v>2</v>
      </c>
      <c r="S1979" s="1" t="s">
        <v>19</v>
      </c>
      <c r="T1979" s="1">
        <v>0</v>
      </c>
      <c r="U1979" s="1">
        <v>0</v>
      </c>
      <c r="V1979" s="1">
        <v>35</v>
      </c>
      <c r="W1979">
        <f t="shared" si="301"/>
        <v>0.23194444440014195</v>
      </c>
      <c r="X1979">
        <f>COUNTIF($A$2:A1979,A1979)</f>
        <v>1</v>
      </c>
      <c r="Y1979" t="str">
        <f>VLOOKUP(A:A,[1]ZU_2015_ORIGINAL!A:F,6,FALSE)</f>
        <v>4MD</v>
      </c>
      <c r="Z1979" s="7"/>
    </row>
    <row r="1980" spans="1:26">
      <c r="A1980" s="1">
        <v>5150101524</v>
      </c>
      <c r="B1980" s="2">
        <v>67</v>
      </c>
      <c r="C1980" s="3">
        <v>42132.933333333298</v>
      </c>
      <c r="D1980" s="4">
        <f t="shared" si="302"/>
        <v>0.93333333333333324</v>
      </c>
      <c r="E1980" s="2">
        <f t="shared" si="303"/>
        <v>5</v>
      </c>
      <c r="F1980" s="2">
        <f t="shared" si="304"/>
        <v>2</v>
      </c>
      <c r="G1980" s="3">
        <v>42206.558333333298</v>
      </c>
      <c r="H1980" s="4">
        <f t="shared" si="305"/>
        <v>0.55833333333333335</v>
      </c>
      <c r="I1980" s="2">
        <f t="shared" si="306"/>
        <v>2</v>
      </c>
      <c r="J1980" s="2">
        <f t="shared" si="307"/>
        <v>1</v>
      </c>
      <c r="K1980" s="3">
        <v>42207.487500000003</v>
      </c>
      <c r="L1980" s="1">
        <f t="shared" si="300"/>
        <v>0.92916666670498671</v>
      </c>
      <c r="M1980" s="1" t="s">
        <v>14</v>
      </c>
      <c r="N1980" s="1">
        <f t="shared" si="308"/>
        <v>1</v>
      </c>
      <c r="O1980" s="1" t="s">
        <v>18</v>
      </c>
      <c r="P1980" s="1">
        <v>11</v>
      </c>
      <c r="Q1980" s="1" t="s">
        <v>29</v>
      </c>
      <c r="R1980" s="1">
        <f t="shared" si="309"/>
        <v>2</v>
      </c>
      <c r="S1980" s="1" t="s">
        <v>19</v>
      </c>
      <c r="T1980" s="1">
        <v>0</v>
      </c>
      <c r="U1980" s="1">
        <v>0</v>
      </c>
      <c r="V1980" s="1">
        <v>35</v>
      </c>
      <c r="W1980">
        <f t="shared" si="301"/>
        <v>73.625</v>
      </c>
      <c r="X1980">
        <f>COUNTIF($A$2:A1980,A1980)</f>
        <v>1</v>
      </c>
      <c r="Y1980" t="str">
        <f>VLOOKUP(A:A,[1]ZU_2015_ORIGINAL!A:F,6,FALSE)</f>
        <v>AVT</v>
      </c>
      <c r="Z1980" s="7"/>
    </row>
    <row r="1981" spans="1:26">
      <c r="A1981" s="1">
        <v>5150101540</v>
      </c>
      <c r="B1981" s="2">
        <v>83</v>
      </c>
      <c r="C1981" s="3">
        <v>42132.9375</v>
      </c>
      <c r="D1981" s="4">
        <f t="shared" si="302"/>
        <v>0.9375</v>
      </c>
      <c r="E1981" s="2">
        <f t="shared" si="303"/>
        <v>5</v>
      </c>
      <c r="F1981" s="2">
        <f t="shared" si="304"/>
        <v>2</v>
      </c>
      <c r="G1981" s="3">
        <v>42136.681944444397</v>
      </c>
      <c r="H1981" s="4">
        <f t="shared" si="305"/>
        <v>0.68194444444444446</v>
      </c>
      <c r="I1981" s="2">
        <f t="shared" si="306"/>
        <v>2</v>
      </c>
      <c r="J1981" s="2">
        <f t="shared" si="307"/>
        <v>1</v>
      </c>
      <c r="K1981" s="3">
        <v>42139.493055555598</v>
      </c>
      <c r="L1981" s="1">
        <f t="shared" si="300"/>
        <v>2.8111111112011713</v>
      </c>
      <c r="M1981" s="1" t="s">
        <v>14</v>
      </c>
      <c r="N1981" s="1">
        <f t="shared" si="308"/>
        <v>1</v>
      </c>
      <c r="O1981" s="1" t="s">
        <v>34</v>
      </c>
      <c r="P1981" s="1">
        <v>8</v>
      </c>
      <c r="Q1981" s="1" t="s">
        <v>29</v>
      </c>
      <c r="R1981" s="1">
        <f t="shared" si="309"/>
        <v>2</v>
      </c>
      <c r="S1981" s="1" t="s">
        <v>19</v>
      </c>
      <c r="T1981" s="1">
        <v>0</v>
      </c>
      <c r="U1981" s="1">
        <v>0</v>
      </c>
      <c r="V1981" s="1">
        <v>32</v>
      </c>
      <c r="W1981">
        <f t="shared" si="301"/>
        <v>3.7444444443972316</v>
      </c>
      <c r="X1981">
        <f>COUNTIF($A$2:A1981,A1981)</f>
        <v>1</v>
      </c>
      <c r="Y1981" t="str">
        <f>VLOOKUP(A:A,[1]ZU_2015_ORIGINAL!A:F,6,FALSE)</f>
        <v>4MD</v>
      </c>
      <c r="Z1981" s="7"/>
    </row>
    <row r="1982" spans="1:26" hidden="1">
      <c r="A1982" s="1">
        <v>5150101554</v>
      </c>
      <c r="B1982" s="2">
        <v>29</v>
      </c>
      <c r="C1982" s="3">
        <v>42132.766666666699</v>
      </c>
      <c r="D1982" s="4">
        <f t="shared" si="302"/>
        <v>0.76666666666666661</v>
      </c>
      <c r="E1982" s="2">
        <f t="shared" si="303"/>
        <v>5</v>
      </c>
      <c r="F1982" s="2">
        <f t="shared" si="304"/>
        <v>1</v>
      </c>
      <c r="G1982" s="3">
        <v>42133.081250000003</v>
      </c>
      <c r="H1982" s="4">
        <f t="shared" si="305"/>
        <v>8.1250000000000003E-2</v>
      </c>
      <c r="I1982" s="2">
        <f t="shared" si="306"/>
        <v>6</v>
      </c>
      <c r="J1982" s="2">
        <f t="shared" si="307"/>
        <v>2</v>
      </c>
      <c r="K1982" s="3">
        <v>42135.403472222199</v>
      </c>
      <c r="L1982" s="1">
        <f t="shared" si="300"/>
        <v>2.3222222221957054</v>
      </c>
      <c r="M1982" s="1" t="s">
        <v>14</v>
      </c>
      <c r="N1982" s="1">
        <f t="shared" si="308"/>
        <v>1</v>
      </c>
      <c r="O1982" s="1" t="s">
        <v>15</v>
      </c>
      <c r="P1982" s="1">
        <v>19</v>
      </c>
      <c r="Q1982" s="1" t="s">
        <v>16</v>
      </c>
      <c r="R1982" s="1">
        <f t="shared" si="309"/>
        <v>1</v>
      </c>
      <c r="S1982" s="1" t="s">
        <v>19</v>
      </c>
      <c r="T1982" s="1">
        <v>0</v>
      </c>
      <c r="U1982" s="1">
        <v>0</v>
      </c>
      <c r="V1982" s="1">
        <v>31</v>
      </c>
      <c r="W1982">
        <f t="shared" si="301"/>
        <v>0.31458333330374444</v>
      </c>
      <c r="X1982">
        <f>COUNTIF($A$2:A1982,A1982)</f>
        <v>1</v>
      </c>
      <c r="Y1982" t="str">
        <f>VLOOKUP(A:A,[1]ZU_2015_ORIGINAL!A:F,6,FALSE)</f>
        <v>NCH</v>
      </c>
      <c r="Z1982" s="7"/>
    </row>
    <row r="1983" spans="1:26">
      <c r="A1983" s="1">
        <v>5150101570</v>
      </c>
      <c r="B1983" s="2">
        <v>62</v>
      </c>
      <c r="C1983" s="3">
        <v>42133.134722222203</v>
      </c>
      <c r="D1983" s="4">
        <f t="shared" si="302"/>
        <v>0.13472222222222222</v>
      </c>
      <c r="E1983" s="2">
        <f t="shared" si="303"/>
        <v>6</v>
      </c>
      <c r="F1983" s="2">
        <f t="shared" si="304"/>
        <v>2</v>
      </c>
      <c r="G1983" s="3">
        <v>42134.688194444403</v>
      </c>
      <c r="H1983" s="4">
        <f t="shared" si="305"/>
        <v>0.68819444444444444</v>
      </c>
      <c r="I1983" s="2">
        <f t="shared" si="306"/>
        <v>7</v>
      </c>
      <c r="J1983" s="2">
        <f t="shared" si="307"/>
        <v>2</v>
      </c>
      <c r="K1983" s="3">
        <v>42135.466666666704</v>
      </c>
      <c r="L1983" s="1">
        <f t="shared" si="300"/>
        <v>0.77847222230047919</v>
      </c>
      <c r="M1983" s="1" t="s">
        <v>14</v>
      </c>
      <c r="N1983" s="1">
        <f t="shared" si="308"/>
        <v>1</v>
      </c>
      <c r="O1983" s="1" t="s">
        <v>39</v>
      </c>
      <c r="P1983" s="1">
        <v>7</v>
      </c>
      <c r="Q1983" s="1" t="s">
        <v>29</v>
      </c>
      <c r="R1983" s="1">
        <f t="shared" si="309"/>
        <v>2</v>
      </c>
      <c r="S1983" s="1" t="s">
        <v>21</v>
      </c>
      <c r="T1983" s="1">
        <v>0</v>
      </c>
      <c r="U1983" s="1">
        <v>0</v>
      </c>
      <c r="V1983" s="1">
        <v>32</v>
      </c>
      <c r="W1983">
        <f t="shared" si="301"/>
        <v>1.553472222200071</v>
      </c>
      <c r="X1983">
        <f>COUNTIF($A$2:A1983,A1983)</f>
        <v>1</v>
      </c>
      <c r="Y1983" t="str">
        <f>VLOOKUP(A:A,[1]ZU_2015_ORIGINAL!A:F,6,FALSE)</f>
        <v>3MD-IPF</v>
      </c>
      <c r="Z1983" s="7"/>
    </row>
    <row r="1984" spans="1:26">
      <c r="A1984" s="1">
        <v>5150101570</v>
      </c>
      <c r="B1984" s="2">
        <v>62</v>
      </c>
      <c r="C1984" s="3">
        <v>42133.134722222203</v>
      </c>
      <c r="D1984" s="4">
        <f t="shared" si="302"/>
        <v>0.13472222222222222</v>
      </c>
      <c r="E1984" s="2">
        <f t="shared" si="303"/>
        <v>6</v>
      </c>
      <c r="F1984" s="2">
        <f t="shared" si="304"/>
        <v>2</v>
      </c>
      <c r="G1984" s="3">
        <v>42139.508333333302</v>
      </c>
      <c r="H1984" s="4">
        <f t="shared" si="305"/>
        <v>0.5083333333333333</v>
      </c>
      <c r="I1984" s="2">
        <f t="shared" si="306"/>
        <v>5</v>
      </c>
      <c r="J1984" s="2">
        <f t="shared" si="307"/>
        <v>1</v>
      </c>
      <c r="K1984" s="3">
        <v>42141.839583333298</v>
      </c>
      <c r="L1984" s="1">
        <f t="shared" si="300"/>
        <v>2.3312499999956344</v>
      </c>
      <c r="M1984" s="1" t="s">
        <v>14</v>
      </c>
      <c r="N1984" s="1">
        <f t="shared" si="308"/>
        <v>1</v>
      </c>
      <c r="O1984" s="1" t="s">
        <v>39</v>
      </c>
      <c r="P1984" s="1">
        <v>7</v>
      </c>
      <c r="Q1984" s="1" t="s">
        <v>29</v>
      </c>
      <c r="R1984" s="1">
        <f t="shared" si="309"/>
        <v>2</v>
      </c>
      <c r="S1984" s="1" t="s">
        <v>21</v>
      </c>
      <c r="T1984" s="1">
        <v>0</v>
      </c>
      <c r="U1984" s="1">
        <v>0</v>
      </c>
      <c r="V1984" s="1">
        <v>34</v>
      </c>
      <c r="W1984">
        <f t="shared" si="301"/>
        <v>6.3736111110993079</v>
      </c>
      <c r="X1984">
        <f>COUNTIF($A$2:A1984,A1984)</f>
        <v>2</v>
      </c>
      <c r="Y1984" t="str">
        <f>VLOOKUP(A:A,[1]ZU_2015_ORIGINAL!A:F,6,FALSE)</f>
        <v>3MD-IPF</v>
      </c>
      <c r="Z1984" s="7"/>
    </row>
    <row r="1985" spans="1:26" hidden="1">
      <c r="A1985" s="1">
        <v>5150101624</v>
      </c>
      <c r="B1985" s="2">
        <v>61</v>
      </c>
      <c r="C1985" s="3">
        <v>42133.435416666704</v>
      </c>
      <c r="D1985" s="4">
        <f t="shared" si="302"/>
        <v>0.43541666666666662</v>
      </c>
      <c r="E1985" s="2">
        <f t="shared" si="303"/>
        <v>6</v>
      </c>
      <c r="F1985" s="2">
        <f t="shared" si="304"/>
        <v>2</v>
      </c>
      <c r="G1985" s="3">
        <v>42139.666666666701</v>
      </c>
      <c r="H1985" s="4">
        <f t="shared" si="305"/>
        <v>0.66666666666666663</v>
      </c>
      <c r="I1985" s="2">
        <f t="shared" si="306"/>
        <v>5</v>
      </c>
      <c r="J1985" s="2">
        <f t="shared" si="307"/>
        <v>1</v>
      </c>
      <c r="K1985" s="3">
        <v>42150.515277777798</v>
      </c>
      <c r="L1985" s="1">
        <f t="shared" si="300"/>
        <v>10.848611111097853</v>
      </c>
      <c r="M1985" s="1" t="s">
        <v>14</v>
      </c>
      <c r="N1985" s="1">
        <f t="shared" si="308"/>
        <v>1</v>
      </c>
      <c r="O1985" s="1" t="s">
        <v>28</v>
      </c>
      <c r="P1985" s="1">
        <v>15</v>
      </c>
      <c r="Q1985" s="1" t="s">
        <v>16</v>
      </c>
      <c r="R1985" s="1">
        <f t="shared" si="309"/>
        <v>1</v>
      </c>
      <c r="S1985" s="1" t="s">
        <v>24</v>
      </c>
      <c r="T1985" s="1">
        <v>1</v>
      </c>
      <c r="U1985" s="1">
        <v>0</v>
      </c>
      <c r="V1985" s="1">
        <v>34</v>
      </c>
      <c r="W1985">
        <f t="shared" si="301"/>
        <v>6.2312499999970896</v>
      </c>
      <c r="X1985">
        <f>COUNTIF($A$2:A1985,A1985)</f>
        <v>1</v>
      </c>
      <c r="Y1985" t="str">
        <f>VLOOKUP(A:A,[1]ZU_2015_ORIGINAL!A:F,6,FALSE)</f>
        <v>HTC</v>
      </c>
      <c r="Z1985" s="7"/>
    </row>
    <row r="1986" spans="1:26">
      <c r="A1986" s="1">
        <v>5150101635</v>
      </c>
      <c r="B1986" s="2">
        <v>21</v>
      </c>
      <c r="C1986" s="3">
        <v>42133.458333333299</v>
      </c>
      <c r="D1986" s="4">
        <f t="shared" si="302"/>
        <v>0.45833333333333331</v>
      </c>
      <c r="E1986" s="2">
        <f t="shared" si="303"/>
        <v>6</v>
      </c>
      <c r="F1986" s="2">
        <f t="shared" si="304"/>
        <v>2</v>
      </c>
      <c r="G1986" s="3">
        <v>42135.736111111102</v>
      </c>
      <c r="H1986" s="4">
        <f t="shared" si="305"/>
        <v>0.73611111111111116</v>
      </c>
      <c r="I1986" s="2">
        <f t="shared" si="306"/>
        <v>1</v>
      </c>
      <c r="J1986" s="2">
        <f t="shared" si="307"/>
        <v>1</v>
      </c>
      <c r="K1986" s="3">
        <v>42136.284722222197</v>
      </c>
      <c r="L1986" s="1">
        <f t="shared" ref="L1986:L2049" si="310">K1986-G1986</f>
        <v>0.54861111109494232</v>
      </c>
      <c r="M1986" s="1" t="s">
        <v>14</v>
      </c>
      <c r="N1986" s="1">
        <f t="shared" si="308"/>
        <v>1</v>
      </c>
      <c r="O1986" s="1" t="s">
        <v>32</v>
      </c>
      <c r="P1986" s="1">
        <v>23</v>
      </c>
      <c r="Q1986" s="1" t="s">
        <v>29</v>
      </c>
      <c r="R1986" s="1">
        <f t="shared" si="309"/>
        <v>2</v>
      </c>
      <c r="S1986" s="1" t="s">
        <v>21</v>
      </c>
      <c r="T1986" s="1">
        <v>0</v>
      </c>
      <c r="U1986" s="1">
        <v>0</v>
      </c>
      <c r="V1986" s="1">
        <v>39</v>
      </c>
      <c r="W1986">
        <f t="shared" ref="W1986:W2049" si="311">G1986-C1986</f>
        <v>2.2777777778028394</v>
      </c>
      <c r="X1986">
        <f>COUNTIF($A$2:A1986,A1986)</f>
        <v>1</v>
      </c>
      <c r="Y1986" t="str">
        <f>VLOOKUP(A:A,[1]ZU_2015_ORIGINAL!A:F,6,FALSE)</f>
        <v>UCH</v>
      </c>
      <c r="Z1986" s="7"/>
    </row>
    <row r="1987" spans="1:26" hidden="1">
      <c r="A1987" s="1">
        <v>5150101698</v>
      </c>
      <c r="B1987" s="2">
        <v>75</v>
      </c>
      <c r="C1987" s="3">
        <v>42133.588888888902</v>
      </c>
      <c r="D1987" s="4">
        <f t="shared" ref="D1987:D2050" si="312">TIME(HOUR(C1987),MINUTE(C1987),SECOND(C1987))</f>
        <v>0.58888888888888891</v>
      </c>
      <c r="E1987" s="2">
        <f t="shared" ref="E1987:E2050" si="313">WEEKDAY(C1987,2)</f>
        <v>6</v>
      </c>
      <c r="F1987" s="2">
        <f t="shared" ref="F1987:F2050" si="314">IF(AND(D1987&gt;TIMEVALUE("7:00"),D1987&lt;TIMEVALUE("19:00"),E1987&lt;&gt;6,E1987&lt;&gt;7),1,2)</f>
        <v>2</v>
      </c>
      <c r="G1987" s="3">
        <v>42133.9152777778</v>
      </c>
      <c r="H1987" s="4">
        <f t="shared" ref="H1987:H2050" si="315">TIME(HOUR(G1987),MINUTE(G1987),SECOND(G1987))</f>
        <v>0.91527777777777775</v>
      </c>
      <c r="I1987" s="2">
        <f t="shared" ref="I1987:I2050" si="316">WEEKDAY(G1987,2)</f>
        <v>6</v>
      </c>
      <c r="J1987" s="2">
        <f t="shared" ref="J1987:J2050" si="317">IF(AND(H1987&gt;TIMEVALUE("7:00"),H1987&lt;TIMEVALUE("19:00"),I1987&lt;&gt;6,I1987&lt;&gt;7),1,2)</f>
        <v>2</v>
      </c>
      <c r="K1987" s="3">
        <v>42136.559722222199</v>
      </c>
      <c r="L1987" s="1">
        <f t="shared" si="310"/>
        <v>2.6444444443986868</v>
      </c>
      <c r="M1987" s="1" t="s">
        <v>14</v>
      </c>
      <c r="N1987" s="1">
        <f t="shared" ref="N1987:N2050" si="318">IF(M1987="AIN",1,2)</f>
        <v>1</v>
      </c>
      <c r="O1987" s="1" t="s">
        <v>32</v>
      </c>
      <c r="P1987" s="1">
        <v>23</v>
      </c>
      <c r="Q1987" s="1" t="s">
        <v>16</v>
      </c>
      <c r="R1987" s="1">
        <f t="shared" ref="R1987:R2050" si="319">IF(Q1987="Normalfall",1,2)</f>
        <v>1</v>
      </c>
      <c r="S1987" s="1" t="s">
        <v>22</v>
      </c>
      <c r="T1987" s="1">
        <v>0</v>
      </c>
      <c r="U1987" s="1">
        <v>0</v>
      </c>
      <c r="V1987" s="1">
        <v>32</v>
      </c>
      <c r="W1987">
        <f t="shared" si="311"/>
        <v>0.32638888889778173</v>
      </c>
      <c r="X1987">
        <f>COUNTIF($A$2:A1987,A1987)</f>
        <v>1</v>
      </c>
      <c r="Y1987" t="str">
        <f>VLOOKUP(A:A,[1]ZU_2015_ORIGINAL!A:F,6,FALSE)</f>
        <v>UCH</v>
      </c>
      <c r="Z1987" s="7"/>
    </row>
    <row r="1988" spans="1:26">
      <c r="A1988" s="1">
        <v>5150101715</v>
      </c>
      <c r="B1988" s="2">
        <v>83</v>
      </c>
      <c r="C1988" s="3">
        <v>42133.65625</v>
      </c>
      <c r="D1988" s="4">
        <f t="shared" si="312"/>
        <v>0.65625</v>
      </c>
      <c r="E1988" s="2">
        <f t="shared" si="313"/>
        <v>6</v>
      </c>
      <c r="F1988" s="2">
        <f t="shared" si="314"/>
        <v>2</v>
      </c>
      <c r="G1988" s="3">
        <v>42135.672222222202</v>
      </c>
      <c r="H1988" s="4">
        <f t="shared" si="315"/>
        <v>0.67222222222222217</v>
      </c>
      <c r="I1988" s="2">
        <f t="shared" si="316"/>
        <v>1</v>
      </c>
      <c r="J1988" s="2">
        <f t="shared" si="317"/>
        <v>1</v>
      </c>
      <c r="K1988" s="3">
        <v>42136.421527777798</v>
      </c>
      <c r="L1988" s="1">
        <f t="shared" si="310"/>
        <v>0.74930555559694767</v>
      </c>
      <c r="M1988" s="1" t="s">
        <v>14</v>
      </c>
      <c r="N1988" s="1">
        <f t="shared" si="318"/>
        <v>1</v>
      </c>
      <c r="O1988" s="1" t="s">
        <v>32</v>
      </c>
      <c r="P1988" s="1">
        <v>23</v>
      </c>
      <c r="Q1988" s="1" t="s">
        <v>29</v>
      </c>
      <c r="R1988" s="1">
        <f t="shared" si="319"/>
        <v>2</v>
      </c>
      <c r="S1988" s="1" t="s">
        <v>19</v>
      </c>
      <c r="T1988" s="1">
        <v>0</v>
      </c>
      <c r="U1988" s="1">
        <v>0</v>
      </c>
      <c r="V1988" s="1">
        <v>34</v>
      </c>
      <c r="W1988">
        <f t="shared" si="311"/>
        <v>2.0159722222015262</v>
      </c>
      <c r="X1988">
        <f>COUNTIF($A$2:A1988,A1988)</f>
        <v>1</v>
      </c>
      <c r="Y1988" t="str">
        <f>VLOOKUP(A:A,[1]ZU_2015_ORIGINAL!A:F,6,FALSE)</f>
        <v>UCH</v>
      </c>
      <c r="Z1988" s="7"/>
    </row>
    <row r="1989" spans="1:26">
      <c r="A1989" s="1">
        <v>5150101751</v>
      </c>
      <c r="B1989" s="2">
        <v>78</v>
      </c>
      <c r="C1989" s="3">
        <v>42133.708333333299</v>
      </c>
      <c r="D1989" s="4">
        <f t="shared" si="312"/>
        <v>0.70833333333333337</v>
      </c>
      <c r="E1989" s="2">
        <f t="shared" si="313"/>
        <v>6</v>
      </c>
      <c r="F1989" s="2">
        <f t="shared" si="314"/>
        <v>2</v>
      </c>
      <c r="G1989" s="3">
        <v>42135.979166666701</v>
      </c>
      <c r="H1989" s="4">
        <f t="shared" si="315"/>
        <v>0.97916666666666663</v>
      </c>
      <c r="I1989" s="2">
        <f t="shared" si="316"/>
        <v>1</v>
      </c>
      <c r="J1989" s="2">
        <f t="shared" si="317"/>
        <v>2</v>
      </c>
      <c r="K1989" s="3">
        <v>42136.270833333299</v>
      </c>
      <c r="L1989" s="1">
        <f t="shared" si="310"/>
        <v>0.29166666659875773</v>
      </c>
      <c r="M1989" s="1" t="s">
        <v>14</v>
      </c>
      <c r="N1989" s="1">
        <f t="shared" si="318"/>
        <v>1</v>
      </c>
      <c r="O1989" s="1" t="s">
        <v>27</v>
      </c>
      <c r="P1989" s="1">
        <v>13</v>
      </c>
      <c r="Q1989" s="1" t="s">
        <v>29</v>
      </c>
      <c r="R1989" s="1">
        <f t="shared" si="319"/>
        <v>2</v>
      </c>
      <c r="S1989" s="1" t="s">
        <v>19</v>
      </c>
      <c r="T1989" s="1">
        <v>0</v>
      </c>
      <c r="U1989" s="1">
        <v>0</v>
      </c>
      <c r="V1989" s="1">
        <v>39</v>
      </c>
      <c r="W1989">
        <f t="shared" si="311"/>
        <v>2.2708333334012423</v>
      </c>
      <c r="X1989">
        <f>COUNTIF($A$2:A1989,A1989)</f>
        <v>1</v>
      </c>
      <c r="Y1989" t="str">
        <f>VLOOKUP(A:A,[1]ZU_2015_ORIGINAL!A:F,6,FALSE)</f>
        <v>GYN</v>
      </c>
      <c r="Z1989" s="7"/>
    </row>
    <row r="1990" spans="1:26">
      <c r="A1990" s="1">
        <v>5150101781</v>
      </c>
      <c r="B1990" s="2">
        <v>52</v>
      </c>
      <c r="C1990" s="3">
        <v>42133.788194444402</v>
      </c>
      <c r="D1990" s="4">
        <f t="shared" si="312"/>
        <v>0.78819444444444453</v>
      </c>
      <c r="E1990" s="2">
        <f t="shared" si="313"/>
        <v>6</v>
      </c>
      <c r="F1990" s="2">
        <f t="shared" si="314"/>
        <v>2</v>
      </c>
      <c r="G1990" s="3">
        <v>42134.019444444399</v>
      </c>
      <c r="H1990" s="4">
        <f t="shared" si="315"/>
        <v>1.9444444444444445E-2</v>
      </c>
      <c r="I1990" s="2">
        <f t="shared" si="316"/>
        <v>7</v>
      </c>
      <c r="J1990" s="2">
        <f t="shared" si="317"/>
        <v>2</v>
      </c>
      <c r="K1990" s="3">
        <v>42134.1118055556</v>
      </c>
      <c r="L1990" s="1">
        <f t="shared" si="310"/>
        <v>9.2361111201171298E-2</v>
      </c>
      <c r="M1990" s="1" t="s">
        <v>14</v>
      </c>
      <c r="N1990" s="1">
        <f t="shared" si="318"/>
        <v>1</v>
      </c>
      <c r="O1990" s="1" t="s">
        <v>32</v>
      </c>
      <c r="P1990" s="1">
        <v>23</v>
      </c>
      <c r="Q1990" s="1" t="s">
        <v>29</v>
      </c>
      <c r="R1990" s="1">
        <f t="shared" si="319"/>
        <v>2</v>
      </c>
      <c r="S1990" s="1" t="s">
        <v>19</v>
      </c>
      <c r="T1990" s="1">
        <v>0</v>
      </c>
      <c r="U1990" s="1">
        <v>0</v>
      </c>
      <c r="V1990" s="1">
        <v>33</v>
      </c>
      <c r="W1990">
        <f t="shared" si="311"/>
        <v>0.23124999999708962</v>
      </c>
      <c r="X1990">
        <f>COUNTIF($A$2:A1990,A1990)</f>
        <v>1</v>
      </c>
      <c r="Y1990" t="str">
        <f>VLOOKUP(A:A,[1]ZU_2015_ORIGINAL!A:F,6,FALSE)</f>
        <v>UCH</v>
      </c>
      <c r="Z1990" s="7"/>
    </row>
    <row r="1991" spans="1:26">
      <c r="A1991" s="1">
        <v>5150101830</v>
      </c>
      <c r="B1991" s="2">
        <v>79</v>
      </c>
      <c r="C1991" s="3">
        <v>42133.920138888898</v>
      </c>
      <c r="D1991" s="4">
        <f t="shared" si="312"/>
        <v>0.92013888888888884</v>
      </c>
      <c r="E1991" s="2">
        <f t="shared" si="313"/>
        <v>6</v>
      </c>
      <c r="F1991" s="2">
        <f t="shared" si="314"/>
        <v>2</v>
      </c>
      <c r="G1991" s="3">
        <v>42134.755555555603</v>
      </c>
      <c r="H1991" s="4">
        <f t="shared" si="315"/>
        <v>0.75555555555555554</v>
      </c>
      <c r="I1991" s="2">
        <f t="shared" si="316"/>
        <v>7</v>
      </c>
      <c r="J1991" s="2">
        <f t="shared" si="317"/>
        <v>2</v>
      </c>
      <c r="K1991" s="3">
        <v>42135.929166666698</v>
      </c>
      <c r="L1991" s="1">
        <f t="shared" si="310"/>
        <v>1.1736111110949423</v>
      </c>
      <c r="M1991" s="1" t="s">
        <v>14</v>
      </c>
      <c r="N1991" s="1">
        <f t="shared" si="318"/>
        <v>1</v>
      </c>
      <c r="O1991" s="1" t="s">
        <v>33</v>
      </c>
      <c r="P1991" s="1">
        <v>24</v>
      </c>
      <c r="Q1991" s="1" t="s">
        <v>29</v>
      </c>
      <c r="R1991" s="1">
        <f t="shared" si="319"/>
        <v>2</v>
      </c>
      <c r="S1991" s="1" t="s">
        <v>24</v>
      </c>
      <c r="T1991" s="1">
        <v>1</v>
      </c>
      <c r="U1991" s="1">
        <v>0</v>
      </c>
      <c r="V1991" s="1">
        <v>34</v>
      </c>
      <c r="W1991">
        <f t="shared" si="311"/>
        <v>0.83541666670498671</v>
      </c>
      <c r="X1991">
        <f>COUNTIF($A$2:A1991,A1991)</f>
        <v>1</v>
      </c>
      <c r="Y1991" t="str">
        <f>VLOOKUP(A:A,[1]ZU_2015_ORIGINAL!A:F,6,FALSE)</f>
        <v>URO</v>
      </c>
      <c r="Z1991" s="7"/>
    </row>
    <row r="1992" spans="1:26" hidden="1">
      <c r="A1992" s="1">
        <v>5150101854</v>
      </c>
      <c r="B1992" s="2">
        <v>58</v>
      </c>
      <c r="C1992" s="3">
        <v>42133.979861111096</v>
      </c>
      <c r="D1992" s="4">
        <f t="shared" si="312"/>
        <v>0.97986111111111107</v>
      </c>
      <c r="E1992" s="2">
        <f t="shared" si="313"/>
        <v>6</v>
      </c>
      <c r="F1992" s="2">
        <f t="shared" si="314"/>
        <v>2</v>
      </c>
      <c r="G1992" s="3">
        <v>42137.902777777803</v>
      </c>
      <c r="H1992" s="4">
        <f t="shared" si="315"/>
        <v>0.90277777777777779</v>
      </c>
      <c r="I1992" s="2">
        <f t="shared" si="316"/>
        <v>3</v>
      </c>
      <c r="J1992" s="2">
        <f t="shared" si="317"/>
        <v>2</v>
      </c>
      <c r="K1992" s="3">
        <v>42139.453472222202</v>
      </c>
      <c r="L1992" s="1">
        <f t="shared" si="310"/>
        <v>1.5506944443986868</v>
      </c>
      <c r="M1992" s="1" t="s">
        <v>14</v>
      </c>
      <c r="N1992" s="1">
        <f t="shared" si="318"/>
        <v>1</v>
      </c>
      <c r="O1992" s="1" t="s">
        <v>39</v>
      </c>
      <c r="P1992" s="1">
        <v>7</v>
      </c>
      <c r="Q1992" s="1" t="s">
        <v>16</v>
      </c>
      <c r="R1992" s="1">
        <f t="shared" si="319"/>
        <v>1</v>
      </c>
      <c r="S1992" s="1" t="s">
        <v>19</v>
      </c>
      <c r="T1992" s="1">
        <v>0</v>
      </c>
      <c r="U1992" s="1">
        <v>0</v>
      </c>
      <c r="V1992" s="1">
        <v>34</v>
      </c>
      <c r="W1992">
        <f t="shared" si="311"/>
        <v>3.9229166667064419</v>
      </c>
      <c r="X1992">
        <f>COUNTIF($A$2:A1992,A1992)</f>
        <v>1</v>
      </c>
      <c r="Y1992" t="str">
        <f>VLOOKUP(A:A,[1]ZU_2015_ORIGINAL!A:F,6,FALSE)</f>
        <v>3MD-IPF</v>
      </c>
      <c r="Z1992" s="7"/>
    </row>
    <row r="1993" spans="1:26">
      <c r="A1993" s="1">
        <v>5150101858</v>
      </c>
      <c r="B1993" s="2">
        <v>68</v>
      </c>
      <c r="C1993" s="3">
        <v>42134.006944444402</v>
      </c>
      <c r="D1993" s="4">
        <f t="shared" si="312"/>
        <v>6.9444444444444441E-3</v>
      </c>
      <c r="E1993" s="2">
        <f t="shared" si="313"/>
        <v>7</v>
      </c>
      <c r="F1993" s="2">
        <f t="shared" si="314"/>
        <v>2</v>
      </c>
      <c r="G1993" s="3">
        <v>42139.728472222203</v>
      </c>
      <c r="H1993" s="4">
        <f t="shared" si="315"/>
        <v>0.7284722222222223</v>
      </c>
      <c r="I1993" s="2">
        <f t="shared" si="316"/>
        <v>5</v>
      </c>
      <c r="J1993" s="2">
        <f t="shared" si="317"/>
        <v>1</v>
      </c>
      <c r="K1993" s="3">
        <v>42160.554166666698</v>
      </c>
      <c r="L1993" s="1">
        <f t="shared" si="310"/>
        <v>20.825694444494729</v>
      </c>
      <c r="M1993" s="1" t="s">
        <v>14</v>
      </c>
      <c r="N1993" s="1">
        <f t="shared" si="318"/>
        <v>1</v>
      </c>
      <c r="O1993" s="1" t="s">
        <v>43</v>
      </c>
      <c r="P1993" s="1">
        <v>5</v>
      </c>
      <c r="Q1993" s="1" t="s">
        <v>29</v>
      </c>
      <c r="R1993" s="1">
        <f t="shared" si="319"/>
        <v>2</v>
      </c>
      <c r="S1993" s="1" t="s">
        <v>17</v>
      </c>
      <c r="T1993" s="1">
        <v>0</v>
      </c>
      <c r="U1993" s="1">
        <v>0</v>
      </c>
      <c r="V1993" s="1">
        <v>33</v>
      </c>
      <c r="W1993">
        <f t="shared" si="311"/>
        <v>5.7215277778013842</v>
      </c>
      <c r="X1993">
        <f>COUNTIF($A$2:A1993,A1993)</f>
        <v>1</v>
      </c>
      <c r="Y1993" t="str">
        <f>VLOOKUP(A:A,[1]ZU_2015_ORIGINAL!A:F,6,FALSE)</f>
        <v>2MD-IPF</v>
      </c>
      <c r="Z1993" s="7"/>
    </row>
    <row r="1994" spans="1:26" hidden="1">
      <c r="A1994" s="1">
        <v>5150101861</v>
      </c>
      <c r="B1994" s="2">
        <v>81</v>
      </c>
      <c r="C1994" s="3">
        <v>42134.035416666702</v>
      </c>
      <c r="D1994" s="4">
        <f t="shared" si="312"/>
        <v>3.5416666666666666E-2</v>
      </c>
      <c r="E1994" s="2">
        <f t="shared" si="313"/>
        <v>7</v>
      </c>
      <c r="F1994" s="2">
        <f t="shared" si="314"/>
        <v>2</v>
      </c>
      <c r="G1994" s="3">
        <v>42134.035416666702</v>
      </c>
      <c r="H1994" s="4">
        <f t="shared" si="315"/>
        <v>3.5416666666666666E-2</v>
      </c>
      <c r="I1994" s="2">
        <f t="shared" si="316"/>
        <v>7</v>
      </c>
      <c r="J1994" s="2">
        <f t="shared" si="317"/>
        <v>2</v>
      </c>
      <c r="K1994" s="3">
        <v>42142.470138888901</v>
      </c>
      <c r="L1994" s="1">
        <f t="shared" si="310"/>
        <v>8.4347222221986158</v>
      </c>
      <c r="M1994" s="1" t="s">
        <v>14</v>
      </c>
      <c r="N1994" s="1">
        <f t="shared" si="318"/>
        <v>1</v>
      </c>
      <c r="O1994" s="1" t="s">
        <v>14</v>
      </c>
      <c r="P1994" s="1">
        <v>9</v>
      </c>
      <c r="Q1994" s="1" t="s">
        <v>16</v>
      </c>
      <c r="R1994" s="1">
        <f t="shared" si="319"/>
        <v>1</v>
      </c>
      <c r="S1994" s="1" t="s">
        <v>22</v>
      </c>
      <c r="T1994" s="1">
        <v>0</v>
      </c>
      <c r="U1994" s="1">
        <v>1</v>
      </c>
      <c r="V1994" s="1">
        <v>31</v>
      </c>
      <c r="W1994">
        <f t="shared" si="311"/>
        <v>0</v>
      </c>
      <c r="X1994">
        <f>COUNTIF($A$2:A1994,A1994)</f>
        <v>1</v>
      </c>
      <c r="Y1994" t="str">
        <f>VLOOKUP(A:A,[1]ZU_2015_ORIGINAL!A:F,6,FALSE)</f>
        <v>AIN</v>
      </c>
      <c r="Z1994" s="7"/>
    </row>
    <row r="1995" spans="1:26" hidden="1">
      <c r="A1995" s="1">
        <v>5150101935</v>
      </c>
      <c r="B1995" s="2">
        <v>53</v>
      </c>
      <c r="C1995" s="3">
        <v>42134.421527777798</v>
      </c>
      <c r="D1995" s="4">
        <f t="shared" si="312"/>
        <v>0.42152777777777778</v>
      </c>
      <c r="E1995" s="2">
        <f t="shared" si="313"/>
        <v>7</v>
      </c>
      <c r="F1995" s="2">
        <f t="shared" si="314"/>
        <v>2</v>
      </c>
      <c r="G1995" s="3">
        <v>42135.056250000001</v>
      </c>
      <c r="H1995" s="4">
        <f t="shared" si="315"/>
        <v>5.6250000000000001E-2</v>
      </c>
      <c r="I1995" s="2">
        <f t="shared" si="316"/>
        <v>1</v>
      </c>
      <c r="J1995" s="2">
        <f t="shared" si="317"/>
        <v>2</v>
      </c>
      <c r="K1995" s="3">
        <v>42135.197916666701</v>
      </c>
      <c r="L1995" s="1">
        <f t="shared" si="310"/>
        <v>0.14166666669916594</v>
      </c>
      <c r="M1995" s="1" t="s">
        <v>14</v>
      </c>
      <c r="N1995" s="1">
        <f t="shared" si="318"/>
        <v>1</v>
      </c>
      <c r="O1995" s="1" t="s">
        <v>18</v>
      </c>
      <c r="P1995" s="1">
        <v>11</v>
      </c>
      <c r="Q1995" s="1" t="s">
        <v>16</v>
      </c>
      <c r="R1995" s="1">
        <f t="shared" si="319"/>
        <v>1</v>
      </c>
      <c r="S1995" s="1" t="s">
        <v>19</v>
      </c>
      <c r="T1995" s="1">
        <v>0</v>
      </c>
      <c r="U1995" s="1">
        <v>0</v>
      </c>
      <c r="V1995" s="1">
        <v>34</v>
      </c>
      <c r="W1995">
        <f t="shared" si="311"/>
        <v>0.63472222220298136</v>
      </c>
      <c r="X1995">
        <f>COUNTIF($A$2:A1995,A1995)</f>
        <v>1</v>
      </c>
      <c r="Y1995" t="str">
        <f>VLOOKUP(A:A,[1]ZU_2015_ORIGINAL!A:F,6,FALSE)</f>
        <v>AVT</v>
      </c>
      <c r="Z1995" s="7"/>
    </row>
    <row r="1996" spans="1:26" hidden="1">
      <c r="A1996" s="1">
        <v>5150101968</v>
      </c>
      <c r="B1996" s="2">
        <v>63</v>
      </c>
      <c r="C1996" s="3">
        <v>42134.504166666702</v>
      </c>
      <c r="D1996" s="4">
        <f t="shared" si="312"/>
        <v>0.50416666666666665</v>
      </c>
      <c r="E1996" s="2">
        <f t="shared" si="313"/>
        <v>7</v>
      </c>
      <c r="F1996" s="2">
        <f t="shared" si="314"/>
        <v>2</v>
      </c>
      <c r="G1996" s="3">
        <v>42136.045138888898</v>
      </c>
      <c r="H1996" s="4">
        <f t="shared" si="315"/>
        <v>4.5138888888888888E-2</v>
      </c>
      <c r="I1996" s="2">
        <f t="shared" si="316"/>
        <v>2</v>
      </c>
      <c r="J1996" s="2">
        <f t="shared" si="317"/>
        <v>2</v>
      </c>
      <c r="K1996" s="3">
        <v>42136.284722222197</v>
      </c>
      <c r="L1996" s="1">
        <f t="shared" si="310"/>
        <v>0.23958333329937886</v>
      </c>
      <c r="M1996" s="1" t="s">
        <v>14</v>
      </c>
      <c r="N1996" s="1">
        <f t="shared" si="318"/>
        <v>1</v>
      </c>
      <c r="O1996" s="1" t="s">
        <v>18</v>
      </c>
      <c r="P1996" s="1">
        <v>11</v>
      </c>
      <c r="Q1996" s="1" t="s">
        <v>16</v>
      </c>
      <c r="R1996" s="1">
        <f t="shared" si="319"/>
        <v>1</v>
      </c>
      <c r="S1996" s="1" t="s">
        <v>21</v>
      </c>
      <c r="T1996" s="1">
        <v>0</v>
      </c>
      <c r="U1996" s="1">
        <v>0</v>
      </c>
      <c r="V1996" s="1">
        <v>39</v>
      </c>
      <c r="W1996">
        <f t="shared" si="311"/>
        <v>1.5409722221957054</v>
      </c>
      <c r="X1996">
        <f>COUNTIF($A$2:A1996,A1996)</f>
        <v>1</v>
      </c>
      <c r="Y1996" t="str">
        <f>VLOOKUP(A:A,[1]ZU_2015_ORIGINAL!A:F,6,FALSE)</f>
        <v>AVT</v>
      </c>
      <c r="Z1996" s="7"/>
    </row>
    <row r="1997" spans="1:26">
      <c r="A1997" s="1">
        <v>5150102024</v>
      </c>
      <c r="B1997" s="2">
        <v>89</v>
      </c>
      <c r="C1997" s="3">
        <v>42134.655555555597</v>
      </c>
      <c r="D1997" s="4">
        <f t="shared" si="312"/>
        <v>0.65555555555555556</v>
      </c>
      <c r="E1997" s="2">
        <f t="shared" si="313"/>
        <v>7</v>
      </c>
      <c r="F1997" s="2">
        <f t="shared" si="314"/>
        <v>2</v>
      </c>
      <c r="G1997" s="3">
        <v>42135.034722222197</v>
      </c>
      <c r="H1997" s="4">
        <f t="shared" si="315"/>
        <v>3.4722222222222224E-2</v>
      </c>
      <c r="I1997" s="2">
        <f t="shared" si="316"/>
        <v>1</v>
      </c>
      <c r="J1997" s="2">
        <f t="shared" si="317"/>
        <v>2</v>
      </c>
      <c r="K1997" s="3">
        <v>42135.063888888901</v>
      </c>
      <c r="L1997" s="1">
        <f t="shared" si="310"/>
        <v>2.9166666703531519E-2</v>
      </c>
      <c r="M1997" s="1" t="s">
        <v>14</v>
      </c>
      <c r="N1997" s="1">
        <f t="shared" si="318"/>
        <v>1</v>
      </c>
      <c r="O1997" s="1" t="s">
        <v>33</v>
      </c>
      <c r="P1997" s="1">
        <v>24</v>
      </c>
      <c r="Q1997" s="1" t="s">
        <v>29</v>
      </c>
      <c r="R1997" s="1">
        <f t="shared" si="319"/>
        <v>2</v>
      </c>
      <c r="S1997" s="1" t="s">
        <v>19</v>
      </c>
      <c r="T1997" s="1">
        <v>0</v>
      </c>
      <c r="U1997" s="1">
        <v>0</v>
      </c>
      <c r="V1997" s="1">
        <v>33</v>
      </c>
      <c r="W1997">
        <f t="shared" si="311"/>
        <v>0.37916666660021292</v>
      </c>
      <c r="X1997">
        <f>COUNTIF($A$2:A1997,A1997)</f>
        <v>1</v>
      </c>
      <c r="Y1997" t="str">
        <f>VLOOKUP(A:A,[1]ZU_2015_ORIGINAL!A:F,6,FALSE)</f>
        <v>URO</v>
      </c>
      <c r="Z1997" s="7"/>
    </row>
    <row r="1998" spans="1:26" hidden="1">
      <c r="A1998" s="1">
        <v>5150102069</v>
      </c>
      <c r="B1998" s="2">
        <v>35</v>
      </c>
      <c r="C1998" s="3">
        <v>42134.739583333299</v>
      </c>
      <c r="D1998" s="4">
        <f t="shared" si="312"/>
        <v>0.73958333333333337</v>
      </c>
      <c r="E1998" s="2">
        <f t="shared" si="313"/>
        <v>7</v>
      </c>
      <c r="F1998" s="2">
        <f t="shared" si="314"/>
        <v>2</v>
      </c>
      <c r="G1998" s="3">
        <v>42134.977083333302</v>
      </c>
      <c r="H1998" s="4">
        <f t="shared" si="315"/>
        <v>0.9770833333333333</v>
      </c>
      <c r="I1998" s="2">
        <f t="shared" si="316"/>
        <v>7</v>
      </c>
      <c r="J1998" s="2">
        <f t="shared" si="317"/>
        <v>2</v>
      </c>
      <c r="K1998" s="3">
        <v>42135.079166666699</v>
      </c>
      <c r="L1998" s="1">
        <f t="shared" si="310"/>
        <v>0.1020833333968767</v>
      </c>
      <c r="M1998" s="1" t="s">
        <v>14</v>
      </c>
      <c r="N1998" s="1">
        <f t="shared" si="318"/>
        <v>1</v>
      </c>
      <c r="O1998" s="1" t="s">
        <v>49</v>
      </c>
      <c r="P1998" s="1">
        <v>10</v>
      </c>
      <c r="Q1998" s="1" t="s">
        <v>16</v>
      </c>
      <c r="R1998" s="1">
        <f t="shared" si="319"/>
        <v>1</v>
      </c>
      <c r="S1998" s="1" t="s">
        <v>19</v>
      </c>
      <c r="T1998" s="1">
        <v>0</v>
      </c>
      <c r="U1998" s="1">
        <v>0</v>
      </c>
      <c r="V1998" s="1">
        <v>31</v>
      </c>
      <c r="W1998">
        <f t="shared" si="311"/>
        <v>0.23750000000291038</v>
      </c>
      <c r="X1998">
        <f>COUNTIF($A$2:A1998,A1998)</f>
        <v>1</v>
      </c>
      <c r="Y1998" t="str">
        <f>VLOOKUP(A:A,[1]ZU_2015_ORIGINAL!A:F,6,FALSE)</f>
        <v>AUG</v>
      </c>
      <c r="Z1998" s="7"/>
    </row>
    <row r="1999" spans="1:26" hidden="1">
      <c r="A1999" s="1">
        <v>5150102078</v>
      </c>
      <c r="B1999" s="2">
        <v>64</v>
      </c>
      <c r="C1999" s="3">
        <v>42134.762499999997</v>
      </c>
      <c r="D1999" s="4">
        <f t="shared" si="312"/>
        <v>0.76250000000000007</v>
      </c>
      <c r="E1999" s="2">
        <f t="shared" si="313"/>
        <v>7</v>
      </c>
      <c r="F1999" s="2">
        <f t="shared" si="314"/>
        <v>2</v>
      </c>
      <c r="G1999" s="3">
        <v>42135.612500000003</v>
      </c>
      <c r="H1999" s="4">
        <f t="shared" si="315"/>
        <v>0.61249999999999993</v>
      </c>
      <c r="I1999" s="2">
        <f t="shared" si="316"/>
        <v>1</v>
      </c>
      <c r="J1999" s="2">
        <f t="shared" si="317"/>
        <v>1</v>
      </c>
      <c r="K1999" s="3">
        <v>42136.457638888904</v>
      </c>
      <c r="L1999" s="1">
        <f t="shared" si="310"/>
        <v>0.84513888890069211</v>
      </c>
      <c r="M1999" s="1" t="s">
        <v>14</v>
      </c>
      <c r="N1999" s="1">
        <f t="shared" si="318"/>
        <v>1</v>
      </c>
      <c r="O1999" s="1" t="s">
        <v>15</v>
      </c>
      <c r="P1999" s="1">
        <v>19</v>
      </c>
      <c r="Q1999" s="1" t="s">
        <v>16</v>
      </c>
      <c r="R1999" s="1">
        <f t="shared" si="319"/>
        <v>1</v>
      </c>
      <c r="S1999" s="1" t="s">
        <v>19</v>
      </c>
      <c r="T1999" s="1">
        <v>0</v>
      </c>
      <c r="U1999" s="1">
        <v>0</v>
      </c>
      <c r="V1999" s="1">
        <v>32</v>
      </c>
      <c r="W1999">
        <f t="shared" si="311"/>
        <v>0.85000000000582077</v>
      </c>
      <c r="X1999">
        <f>COUNTIF($A$2:A1999,A1999)</f>
        <v>1</v>
      </c>
      <c r="Y1999" t="str">
        <f>VLOOKUP(A:A,[1]ZU_2015_ORIGINAL!A:F,6,FALSE)</f>
        <v>NCH</v>
      </c>
      <c r="Z1999" s="7"/>
    </row>
    <row r="2000" spans="1:26">
      <c r="A2000" s="1">
        <v>5150102141</v>
      </c>
      <c r="B2000" s="2">
        <v>68</v>
      </c>
      <c r="C2000" s="3">
        <v>42134.915972222203</v>
      </c>
      <c r="D2000" s="4">
        <f t="shared" si="312"/>
        <v>0.9159722222222223</v>
      </c>
      <c r="E2000" s="2">
        <f t="shared" si="313"/>
        <v>7</v>
      </c>
      <c r="F2000" s="2">
        <f t="shared" si="314"/>
        <v>2</v>
      </c>
      <c r="G2000" s="3">
        <v>42144.958333333299</v>
      </c>
      <c r="H2000" s="4">
        <f t="shared" si="315"/>
        <v>0.95833333333333337</v>
      </c>
      <c r="I2000" s="2">
        <f t="shared" si="316"/>
        <v>3</v>
      </c>
      <c r="J2000" s="2">
        <f t="shared" si="317"/>
        <v>2</v>
      </c>
      <c r="K2000" s="3">
        <v>42145.083333333299</v>
      </c>
      <c r="L2000" s="1">
        <f t="shared" si="310"/>
        <v>0.125</v>
      </c>
      <c r="M2000" s="1" t="s">
        <v>14</v>
      </c>
      <c r="N2000" s="1">
        <f t="shared" si="318"/>
        <v>1</v>
      </c>
      <c r="O2000" s="1" t="s">
        <v>28</v>
      </c>
      <c r="P2000" s="1">
        <v>15</v>
      </c>
      <c r="Q2000" s="1" t="s">
        <v>29</v>
      </c>
      <c r="R2000" s="1">
        <f t="shared" si="319"/>
        <v>2</v>
      </c>
      <c r="S2000" s="1" t="s">
        <v>19</v>
      </c>
      <c r="T2000" s="1">
        <v>0</v>
      </c>
      <c r="U2000" s="1">
        <v>0</v>
      </c>
      <c r="V2000" s="1">
        <v>39</v>
      </c>
      <c r="W2000">
        <f t="shared" si="311"/>
        <v>10.042361111096398</v>
      </c>
      <c r="X2000">
        <f>COUNTIF($A$2:A2000,A2000)</f>
        <v>1</v>
      </c>
      <c r="Y2000" t="str">
        <f>VLOOKUP(A:A,[1]ZU_2015_ORIGINAL!A:F,6,FALSE)</f>
        <v>HTC</v>
      </c>
      <c r="Z2000" s="7"/>
    </row>
    <row r="2001" spans="1:26">
      <c r="A2001" s="1">
        <v>5150102177</v>
      </c>
      <c r="B2001" s="2">
        <v>85</v>
      </c>
      <c r="C2001" s="3">
        <v>42135.103472222203</v>
      </c>
      <c r="D2001" s="4">
        <f t="shared" si="312"/>
        <v>0.10347222222222223</v>
      </c>
      <c r="E2001" s="2">
        <f t="shared" si="313"/>
        <v>1</v>
      </c>
      <c r="F2001" s="2">
        <f t="shared" si="314"/>
        <v>2</v>
      </c>
      <c r="G2001" s="3">
        <v>42135.182638888902</v>
      </c>
      <c r="H2001" s="4">
        <f t="shared" si="315"/>
        <v>0.18263888888888891</v>
      </c>
      <c r="I2001" s="2">
        <f t="shared" si="316"/>
        <v>1</v>
      </c>
      <c r="J2001" s="2">
        <f t="shared" si="317"/>
        <v>2</v>
      </c>
      <c r="K2001" s="3">
        <v>42135.654861111099</v>
      </c>
      <c r="L2001" s="1">
        <f t="shared" si="310"/>
        <v>0.47222222219716059</v>
      </c>
      <c r="M2001" s="1" t="s">
        <v>14</v>
      </c>
      <c r="N2001" s="1">
        <f t="shared" si="318"/>
        <v>1</v>
      </c>
      <c r="O2001" s="1" t="s">
        <v>32</v>
      </c>
      <c r="P2001" s="1">
        <v>23</v>
      </c>
      <c r="Q2001" s="1" t="s">
        <v>29</v>
      </c>
      <c r="R2001" s="1">
        <f t="shared" si="319"/>
        <v>2</v>
      </c>
      <c r="S2001" s="1" t="s">
        <v>19</v>
      </c>
      <c r="T2001" s="1">
        <v>0</v>
      </c>
      <c r="U2001" s="1">
        <v>0</v>
      </c>
      <c r="V2001" s="1">
        <v>31</v>
      </c>
      <c r="W2001">
        <f t="shared" si="311"/>
        <v>7.9166666699165944E-2</v>
      </c>
      <c r="X2001">
        <f>COUNTIF($A$2:A2001,A2001)</f>
        <v>1</v>
      </c>
      <c r="Y2001" t="str">
        <f>VLOOKUP(A:A,[1]ZU_2015_ORIGINAL!A:F,6,FALSE)</f>
        <v>UCH</v>
      </c>
      <c r="Z2001" s="7"/>
    </row>
    <row r="2002" spans="1:26">
      <c r="A2002" s="1">
        <v>5150102243</v>
      </c>
      <c r="B2002" s="2">
        <v>80</v>
      </c>
      <c r="C2002" s="3">
        <v>42135.335416666698</v>
      </c>
      <c r="D2002" s="4">
        <f t="shared" si="312"/>
        <v>0.3354166666666667</v>
      </c>
      <c r="E2002" s="2">
        <f t="shared" si="313"/>
        <v>1</v>
      </c>
      <c r="F2002" s="2">
        <f t="shared" si="314"/>
        <v>1</v>
      </c>
      <c r="G2002" s="3">
        <v>42135.606249999997</v>
      </c>
      <c r="H2002" s="4">
        <f t="shared" si="315"/>
        <v>0.60625000000000007</v>
      </c>
      <c r="I2002" s="2">
        <f t="shared" si="316"/>
        <v>1</v>
      </c>
      <c r="J2002" s="2">
        <f t="shared" si="317"/>
        <v>1</v>
      </c>
      <c r="K2002" s="3">
        <v>42136.479861111096</v>
      </c>
      <c r="L2002" s="1">
        <f t="shared" si="310"/>
        <v>0.87361111109930789</v>
      </c>
      <c r="M2002" s="1" t="s">
        <v>14</v>
      </c>
      <c r="N2002" s="1">
        <f t="shared" si="318"/>
        <v>1</v>
      </c>
      <c r="O2002" s="1" t="s">
        <v>32</v>
      </c>
      <c r="P2002" s="1">
        <v>23</v>
      </c>
      <c r="Q2002" s="1" t="s">
        <v>29</v>
      </c>
      <c r="R2002" s="1">
        <f t="shared" si="319"/>
        <v>2</v>
      </c>
      <c r="S2002" s="1" t="s">
        <v>19</v>
      </c>
      <c r="T2002" s="1">
        <v>0</v>
      </c>
      <c r="U2002" s="1">
        <v>0</v>
      </c>
      <c r="V2002" s="1">
        <v>34</v>
      </c>
      <c r="W2002">
        <f t="shared" si="311"/>
        <v>0.27083333329937886</v>
      </c>
      <c r="X2002">
        <f>COUNTIF($A$2:A2002,A2002)</f>
        <v>1</v>
      </c>
      <c r="Y2002" t="str">
        <f>VLOOKUP(A:A,[1]ZU_2015_ORIGINAL!A:F,6,FALSE)</f>
        <v>UCH</v>
      </c>
      <c r="Z2002" s="7"/>
    </row>
    <row r="2003" spans="1:26" hidden="1">
      <c r="A2003" s="1">
        <v>5150102315</v>
      </c>
      <c r="B2003" s="2">
        <v>63</v>
      </c>
      <c r="C2003" s="3">
        <v>42150.3347222222</v>
      </c>
      <c r="D2003" s="4">
        <f t="shared" si="312"/>
        <v>0.3347222222222222</v>
      </c>
      <c r="E2003" s="2">
        <f t="shared" si="313"/>
        <v>2</v>
      </c>
      <c r="F2003" s="2">
        <f t="shared" si="314"/>
        <v>1</v>
      </c>
      <c r="G2003" s="3">
        <v>42151.827083333301</v>
      </c>
      <c r="H2003" s="4">
        <f t="shared" si="315"/>
        <v>0.82708333333333339</v>
      </c>
      <c r="I2003" s="2">
        <f t="shared" si="316"/>
        <v>3</v>
      </c>
      <c r="J2003" s="2">
        <f t="shared" si="317"/>
        <v>2</v>
      </c>
      <c r="K2003" s="3">
        <v>42152.384722222203</v>
      </c>
      <c r="L2003" s="1">
        <f t="shared" si="310"/>
        <v>0.5576388889021473</v>
      </c>
      <c r="M2003" s="1" t="s">
        <v>14</v>
      </c>
      <c r="N2003" s="1">
        <f t="shared" si="318"/>
        <v>1</v>
      </c>
      <c r="O2003" s="1" t="s">
        <v>27</v>
      </c>
      <c r="P2003" s="1">
        <v>13</v>
      </c>
      <c r="Q2003" s="1" t="s">
        <v>16</v>
      </c>
      <c r="R2003" s="1">
        <f t="shared" si="319"/>
        <v>1</v>
      </c>
      <c r="S2003" s="1" t="s">
        <v>21</v>
      </c>
      <c r="T2003" s="1">
        <v>0</v>
      </c>
      <c r="U2003" s="1">
        <v>0</v>
      </c>
      <c r="V2003" s="1">
        <v>34</v>
      </c>
      <c r="W2003">
        <f t="shared" si="311"/>
        <v>1.4923611111007631</v>
      </c>
      <c r="X2003">
        <f>COUNTIF($A$2:A2003,A2003)</f>
        <v>1</v>
      </c>
      <c r="Y2003" t="str">
        <f>VLOOKUP(A:A,[1]ZU_2015_ORIGINAL!A:F,6,FALSE)</f>
        <v>GYN</v>
      </c>
      <c r="Z2003" s="7"/>
    </row>
    <row r="2004" spans="1:26" hidden="1">
      <c r="A2004" s="1">
        <v>5150102323</v>
      </c>
      <c r="B2004" s="2">
        <v>73</v>
      </c>
      <c r="C2004" s="3">
        <v>42135.380555555603</v>
      </c>
      <c r="D2004" s="4">
        <f t="shared" si="312"/>
        <v>0.38055555555555554</v>
      </c>
      <c r="E2004" s="2">
        <f t="shared" si="313"/>
        <v>1</v>
      </c>
      <c r="F2004" s="2">
        <f t="shared" si="314"/>
        <v>1</v>
      </c>
      <c r="G2004" s="3">
        <v>42136.461805555598</v>
      </c>
      <c r="H2004" s="4">
        <f t="shared" si="315"/>
        <v>0.46180555555555558</v>
      </c>
      <c r="I2004" s="2">
        <f t="shared" si="316"/>
        <v>2</v>
      </c>
      <c r="J2004" s="2">
        <f t="shared" si="317"/>
        <v>1</v>
      </c>
      <c r="K2004" s="3">
        <v>42137.439583333296</v>
      </c>
      <c r="L2004" s="1">
        <f t="shared" si="310"/>
        <v>0.97777777769806562</v>
      </c>
      <c r="M2004" s="1" t="s">
        <v>14</v>
      </c>
      <c r="N2004" s="1">
        <f t="shared" si="318"/>
        <v>1</v>
      </c>
      <c r="O2004" s="1" t="s">
        <v>15</v>
      </c>
      <c r="P2004" s="1">
        <v>19</v>
      </c>
      <c r="Q2004" s="1" t="s">
        <v>16</v>
      </c>
      <c r="R2004" s="1">
        <f t="shared" si="319"/>
        <v>1</v>
      </c>
      <c r="S2004" s="1" t="s">
        <v>19</v>
      </c>
      <c r="T2004" s="1">
        <v>0</v>
      </c>
      <c r="U2004" s="1">
        <v>0</v>
      </c>
      <c r="V2004" s="1">
        <v>32</v>
      </c>
      <c r="W2004">
        <f t="shared" si="311"/>
        <v>1.0812499999956344</v>
      </c>
      <c r="X2004">
        <f>COUNTIF($A$2:A2004,A2004)</f>
        <v>1</v>
      </c>
      <c r="Y2004" t="str">
        <f>VLOOKUP(A:A,[1]ZU_2015_ORIGINAL!A:F,6,FALSE)</f>
        <v>NCH</v>
      </c>
      <c r="Z2004" s="7"/>
    </row>
    <row r="2005" spans="1:26" hidden="1">
      <c r="A2005" s="1">
        <v>5150102334</v>
      </c>
      <c r="B2005" s="2">
        <v>50</v>
      </c>
      <c r="C2005" s="3">
        <v>42135.385416666701</v>
      </c>
      <c r="D2005" s="4">
        <f t="shared" si="312"/>
        <v>0.38541666666666669</v>
      </c>
      <c r="E2005" s="2">
        <f t="shared" si="313"/>
        <v>1</v>
      </c>
      <c r="F2005" s="2">
        <f t="shared" si="314"/>
        <v>1</v>
      </c>
      <c r="G2005" s="3">
        <v>42139.662499999999</v>
      </c>
      <c r="H2005" s="4">
        <f t="shared" si="315"/>
        <v>0.66249999999999998</v>
      </c>
      <c r="I2005" s="2">
        <f t="shared" si="316"/>
        <v>5</v>
      </c>
      <c r="J2005" s="2">
        <f t="shared" si="317"/>
        <v>1</v>
      </c>
      <c r="K2005" s="3">
        <v>42142.429166666698</v>
      </c>
      <c r="L2005" s="1">
        <f t="shared" si="310"/>
        <v>2.7666666666991659</v>
      </c>
      <c r="M2005" s="1" t="s">
        <v>14</v>
      </c>
      <c r="N2005" s="1">
        <f t="shared" si="318"/>
        <v>1</v>
      </c>
      <c r="O2005" s="1" t="s">
        <v>15</v>
      </c>
      <c r="P2005" s="1">
        <v>19</v>
      </c>
      <c r="Q2005" s="1" t="s">
        <v>16</v>
      </c>
      <c r="R2005" s="1">
        <f t="shared" si="319"/>
        <v>1</v>
      </c>
      <c r="S2005" s="1" t="s">
        <v>19</v>
      </c>
      <c r="T2005" s="1">
        <v>0</v>
      </c>
      <c r="U2005" s="1">
        <v>0</v>
      </c>
      <c r="V2005" s="1">
        <v>32</v>
      </c>
      <c r="W2005">
        <f t="shared" si="311"/>
        <v>4.2770833332979237</v>
      </c>
      <c r="X2005">
        <f>COUNTIF($A$2:A2005,A2005)</f>
        <v>1</v>
      </c>
      <c r="Y2005" t="str">
        <f>VLOOKUP(A:A,[1]ZU_2015_ORIGINAL!A:F,6,FALSE)</f>
        <v>NCH</v>
      </c>
      <c r="Z2005" s="7"/>
    </row>
    <row r="2006" spans="1:26" hidden="1">
      <c r="A2006" s="1">
        <v>5150102453</v>
      </c>
      <c r="B2006" s="2">
        <v>59</v>
      </c>
      <c r="C2006" s="3">
        <v>42135.4284722222</v>
      </c>
      <c r="D2006" s="4">
        <f t="shared" si="312"/>
        <v>0.4284722222222222</v>
      </c>
      <c r="E2006" s="2">
        <f t="shared" si="313"/>
        <v>1</v>
      </c>
      <c r="F2006" s="2">
        <f t="shared" si="314"/>
        <v>1</v>
      </c>
      <c r="G2006" s="3">
        <v>42136.666666666701</v>
      </c>
      <c r="H2006" s="4">
        <f t="shared" si="315"/>
        <v>0.66666666666666663</v>
      </c>
      <c r="I2006" s="2">
        <f t="shared" si="316"/>
        <v>2</v>
      </c>
      <c r="J2006" s="2">
        <f t="shared" si="317"/>
        <v>1</v>
      </c>
      <c r="K2006" s="3">
        <v>42137.454166666699</v>
      </c>
      <c r="L2006" s="1">
        <f t="shared" si="310"/>
        <v>0.78749999999854481</v>
      </c>
      <c r="M2006" s="1" t="s">
        <v>14</v>
      </c>
      <c r="N2006" s="1">
        <f t="shared" si="318"/>
        <v>1</v>
      </c>
      <c r="O2006" s="1" t="s">
        <v>28</v>
      </c>
      <c r="P2006" s="1">
        <v>15</v>
      </c>
      <c r="Q2006" s="1" t="s">
        <v>16</v>
      </c>
      <c r="R2006" s="1">
        <f t="shared" si="319"/>
        <v>1</v>
      </c>
      <c r="S2006" s="1" t="s">
        <v>19</v>
      </c>
      <c r="T2006" s="1">
        <v>0</v>
      </c>
      <c r="U2006" s="1">
        <v>0</v>
      </c>
      <c r="V2006" s="1">
        <v>34</v>
      </c>
      <c r="W2006">
        <f t="shared" si="311"/>
        <v>1.2381944445005502</v>
      </c>
      <c r="X2006">
        <f>COUNTIF($A$2:A2006,A2006)</f>
        <v>1</v>
      </c>
      <c r="Y2006" t="str">
        <f>VLOOKUP(A:A,[1]ZU_2015_ORIGINAL!A:F,6,FALSE)</f>
        <v>HTC</v>
      </c>
      <c r="Z2006" s="7"/>
    </row>
    <row r="2007" spans="1:26" hidden="1">
      <c r="A2007" s="1">
        <v>5150102499</v>
      </c>
      <c r="B2007" s="2">
        <v>51</v>
      </c>
      <c r="C2007" s="3">
        <v>42150.411805555603</v>
      </c>
      <c r="D2007" s="4">
        <f t="shared" si="312"/>
        <v>0.41180555555555554</v>
      </c>
      <c r="E2007" s="2">
        <f t="shared" si="313"/>
        <v>2</v>
      </c>
      <c r="F2007" s="2">
        <f t="shared" si="314"/>
        <v>1</v>
      </c>
      <c r="G2007" s="3">
        <v>42160.096527777801</v>
      </c>
      <c r="H2007" s="4">
        <f t="shared" si="315"/>
        <v>9.6527777777777768E-2</v>
      </c>
      <c r="I2007" s="2">
        <f t="shared" si="316"/>
        <v>5</v>
      </c>
      <c r="J2007" s="2">
        <f t="shared" si="317"/>
        <v>2</v>
      </c>
      <c r="K2007" s="3">
        <v>42160.272916666698</v>
      </c>
      <c r="L2007" s="1">
        <f t="shared" si="310"/>
        <v>0.17638888889632653</v>
      </c>
      <c r="M2007" s="1" t="s">
        <v>14</v>
      </c>
      <c r="N2007" s="1">
        <f t="shared" si="318"/>
        <v>1</v>
      </c>
      <c r="O2007" s="1" t="s">
        <v>18</v>
      </c>
      <c r="P2007" s="1">
        <v>11</v>
      </c>
      <c r="Q2007" s="1" t="s">
        <v>16</v>
      </c>
      <c r="R2007" s="1">
        <f t="shared" si="319"/>
        <v>1</v>
      </c>
      <c r="S2007" s="1" t="s">
        <v>19</v>
      </c>
      <c r="T2007" s="1">
        <v>0</v>
      </c>
      <c r="U2007" s="1">
        <v>0</v>
      </c>
      <c r="V2007" s="1">
        <v>34</v>
      </c>
      <c r="W2007">
        <f t="shared" si="311"/>
        <v>9.6847222221986158</v>
      </c>
      <c r="X2007">
        <f>COUNTIF($A$2:A2007,A2007)</f>
        <v>1</v>
      </c>
      <c r="Y2007" t="str">
        <f>VLOOKUP(A:A,[1]ZU_2015_ORIGINAL!A:F,6,FALSE)</f>
        <v>AVT</v>
      </c>
      <c r="Z2007" s="7"/>
    </row>
    <row r="2008" spans="1:26" hidden="1">
      <c r="A2008" s="1">
        <v>5150102643</v>
      </c>
      <c r="B2008" s="2">
        <v>83</v>
      </c>
      <c r="C2008" s="3">
        <v>42138.403472222199</v>
      </c>
      <c r="D2008" s="4">
        <f t="shared" si="312"/>
        <v>0.40347222222222223</v>
      </c>
      <c r="E2008" s="2">
        <f t="shared" si="313"/>
        <v>4</v>
      </c>
      <c r="F2008" s="2">
        <f t="shared" si="314"/>
        <v>1</v>
      </c>
      <c r="G2008" s="3">
        <v>42142.784027777801</v>
      </c>
      <c r="H2008" s="4">
        <f t="shared" si="315"/>
        <v>0.78402777777777777</v>
      </c>
      <c r="I2008" s="2">
        <f t="shared" si="316"/>
        <v>1</v>
      </c>
      <c r="J2008" s="2">
        <f t="shared" si="317"/>
        <v>1</v>
      </c>
      <c r="K2008" s="3">
        <v>42143.363194444399</v>
      </c>
      <c r="L2008" s="1">
        <f t="shared" si="310"/>
        <v>0.57916666659730254</v>
      </c>
      <c r="M2008" s="1" t="s">
        <v>14</v>
      </c>
      <c r="N2008" s="1">
        <f t="shared" si="318"/>
        <v>1</v>
      </c>
      <c r="O2008" s="1" t="s">
        <v>33</v>
      </c>
      <c r="P2008" s="1">
        <v>24</v>
      </c>
      <c r="Q2008" s="1" t="s">
        <v>16</v>
      </c>
      <c r="R2008" s="1">
        <f t="shared" si="319"/>
        <v>1</v>
      </c>
      <c r="S2008" s="1" t="s">
        <v>19</v>
      </c>
      <c r="T2008" s="1">
        <v>0</v>
      </c>
      <c r="U2008" s="1">
        <v>0</v>
      </c>
      <c r="V2008" s="1">
        <v>35</v>
      </c>
      <c r="W2008">
        <f t="shared" si="311"/>
        <v>4.3805555556027684</v>
      </c>
      <c r="X2008">
        <f>COUNTIF($A$2:A2008,A2008)</f>
        <v>1</v>
      </c>
      <c r="Y2008" t="str">
        <f>VLOOKUP(A:A,[1]ZU_2015_ORIGINAL!A:F,6,FALSE)</f>
        <v>URO</v>
      </c>
      <c r="Z2008" s="7"/>
    </row>
    <row r="2009" spans="1:26">
      <c r="A2009" s="1">
        <v>5150102743</v>
      </c>
      <c r="B2009" s="2">
        <v>55</v>
      </c>
      <c r="C2009" s="3">
        <v>42135.618750000001</v>
      </c>
      <c r="D2009" s="4">
        <f t="shared" si="312"/>
        <v>0.61875000000000002</v>
      </c>
      <c r="E2009" s="2">
        <f t="shared" si="313"/>
        <v>1</v>
      </c>
      <c r="F2009" s="2">
        <f t="shared" si="314"/>
        <v>1</v>
      </c>
      <c r="G2009" s="3">
        <v>42135.665972222203</v>
      </c>
      <c r="H2009" s="4">
        <f t="shared" si="315"/>
        <v>0.66597222222222219</v>
      </c>
      <c r="I2009" s="2">
        <f t="shared" si="316"/>
        <v>1</v>
      </c>
      <c r="J2009" s="2">
        <f t="shared" si="317"/>
        <v>1</v>
      </c>
      <c r="K2009" s="3">
        <v>42139.468055555597</v>
      </c>
      <c r="L2009" s="1">
        <f t="shared" si="310"/>
        <v>3.8020833333939663</v>
      </c>
      <c r="M2009" s="1" t="s">
        <v>14</v>
      </c>
      <c r="N2009" s="1">
        <f t="shared" si="318"/>
        <v>1</v>
      </c>
      <c r="O2009" s="1" t="s">
        <v>32</v>
      </c>
      <c r="P2009" s="1">
        <v>23</v>
      </c>
      <c r="Q2009" s="1" t="s">
        <v>29</v>
      </c>
      <c r="R2009" s="1">
        <f t="shared" si="319"/>
        <v>2</v>
      </c>
      <c r="S2009" s="1" t="s">
        <v>19</v>
      </c>
      <c r="T2009" s="1">
        <v>0</v>
      </c>
      <c r="U2009" s="1">
        <v>0</v>
      </c>
      <c r="V2009" s="1">
        <v>31</v>
      </c>
      <c r="W2009">
        <f t="shared" si="311"/>
        <v>4.7222222201526165E-2</v>
      </c>
      <c r="X2009">
        <f>COUNTIF($A$2:A2009,A2009)</f>
        <v>1</v>
      </c>
      <c r="Y2009" t="str">
        <f>VLOOKUP(A:A,[1]ZU_2015_ORIGINAL!A:F,6,FALSE)</f>
        <v>UCH</v>
      </c>
      <c r="Z2009" s="7"/>
    </row>
    <row r="2010" spans="1:26" hidden="1">
      <c r="A2010" s="1">
        <v>5150102752</v>
      </c>
      <c r="B2010" s="2">
        <v>47</v>
      </c>
      <c r="C2010" s="3">
        <v>42135.625</v>
      </c>
      <c r="D2010" s="4">
        <f t="shared" si="312"/>
        <v>0.625</v>
      </c>
      <c r="E2010" s="2">
        <f t="shared" si="313"/>
        <v>1</v>
      </c>
      <c r="F2010" s="2">
        <f t="shared" si="314"/>
        <v>1</v>
      </c>
      <c r="G2010" s="3">
        <v>42135.913194444402</v>
      </c>
      <c r="H2010" s="4">
        <f t="shared" si="315"/>
        <v>0.91319444444444453</v>
      </c>
      <c r="I2010" s="2">
        <f t="shared" si="316"/>
        <v>1</v>
      </c>
      <c r="J2010" s="2">
        <f t="shared" si="317"/>
        <v>2</v>
      </c>
      <c r="K2010" s="3">
        <v>42136.000694444403</v>
      </c>
      <c r="L2010" s="1">
        <f t="shared" si="310"/>
        <v>8.7500000001455192E-2</v>
      </c>
      <c r="M2010" s="1" t="s">
        <v>14</v>
      </c>
      <c r="N2010" s="1">
        <f t="shared" si="318"/>
        <v>1</v>
      </c>
      <c r="O2010" s="1" t="s">
        <v>32</v>
      </c>
      <c r="P2010" s="1">
        <v>23</v>
      </c>
      <c r="Q2010" s="1" t="s">
        <v>16</v>
      </c>
      <c r="R2010" s="1">
        <f t="shared" si="319"/>
        <v>1</v>
      </c>
      <c r="S2010" s="1" t="s">
        <v>19</v>
      </c>
      <c r="T2010" s="1">
        <v>0</v>
      </c>
      <c r="U2010" s="1">
        <v>0</v>
      </c>
      <c r="V2010" s="1">
        <v>39</v>
      </c>
      <c r="W2010">
        <f t="shared" si="311"/>
        <v>0.28819444440159714</v>
      </c>
      <c r="X2010">
        <f>COUNTIF($A$2:A2010,A2010)</f>
        <v>1</v>
      </c>
      <c r="Y2010" t="str">
        <f>VLOOKUP(A:A,[1]ZU_2015_ORIGINAL!A:F,6,FALSE)</f>
        <v>UCH</v>
      </c>
      <c r="Z2010" s="7"/>
    </row>
    <row r="2011" spans="1:26">
      <c r="A2011" s="1">
        <v>5150102930</v>
      </c>
      <c r="B2011" s="2">
        <v>51</v>
      </c>
      <c r="C2011" s="3">
        <v>42135.767361111102</v>
      </c>
      <c r="D2011" s="4">
        <f t="shared" si="312"/>
        <v>0.76736111111111116</v>
      </c>
      <c r="E2011" s="2">
        <f t="shared" si="313"/>
        <v>1</v>
      </c>
      <c r="F2011" s="2">
        <f t="shared" si="314"/>
        <v>1</v>
      </c>
      <c r="G2011" s="3">
        <v>42144.827083333301</v>
      </c>
      <c r="H2011" s="4">
        <f t="shared" si="315"/>
        <v>0.82708333333333339</v>
      </c>
      <c r="I2011" s="2">
        <f t="shared" si="316"/>
        <v>3</v>
      </c>
      <c r="J2011" s="2">
        <f t="shared" si="317"/>
        <v>2</v>
      </c>
      <c r="K2011" s="3">
        <v>42163.704861111102</v>
      </c>
      <c r="L2011" s="1">
        <f t="shared" si="310"/>
        <v>18.877777777801384</v>
      </c>
      <c r="M2011" s="1" t="s">
        <v>14</v>
      </c>
      <c r="N2011" s="1">
        <f t="shared" si="318"/>
        <v>1</v>
      </c>
      <c r="O2011" s="1" t="s">
        <v>20</v>
      </c>
      <c r="P2011" s="1">
        <v>2</v>
      </c>
      <c r="Q2011" s="1" t="s">
        <v>29</v>
      </c>
      <c r="R2011" s="1">
        <f t="shared" si="319"/>
        <v>2</v>
      </c>
      <c r="S2011" s="1" t="s">
        <v>22</v>
      </c>
      <c r="T2011" s="1">
        <v>0</v>
      </c>
      <c r="U2011" s="1">
        <v>0</v>
      </c>
      <c r="V2011" s="1">
        <v>32</v>
      </c>
      <c r="W2011">
        <f t="shared" si="311"/>
        <v>9.0597222221986158</v>
      </c>
      <c r="X2011">
        <f>COUNTIF($A$2:A2011,A2011)</f>
        <v>1</v>
      </c>
      <c r="Y2011" t="str">
        <f>VLOOKUP(A:A,[1]ZU_2015_ORIGINAL!A:F,6,FALSE)</f>
        <v>1MD</v>
      </c>
      <c r="Z2011" s="7"/>
    </row>
    <row r="2012" spans="1:26">
      <c r="A2012" s="1">
        <v>5150102951</v>
      </c>
      <c r="B2012" s="2">
        <v>18</v>
      </c>
      <c r="C2012" s="3">
        <v>42136.024305555598</v>
      </c>
      <c r="D2012" s="4">
        <f t="shared" si="312"/>
        <v>2.4305555555555556E-2</v>
      </c>
      <c r="E2012" s="2">
        <f t="shared" si="313"/>
        <v>2</v>
      </c>
      <c r="F2012" s="2">
        <f t="shared" si="314"/>
        <v>2</v>
      </c>
      <c r="G2012" s="3">
        <v>42136.137499999997</v>
      </c>
      <c r="H2012" s="4">
        <f t="shared" si="315"/>
        <v>0.13749999999999998</v>
      </c>
      <c r="I2012" s="2">
        <f t="shared" si="316"/>
        <v>2</v>
      </c>
      <c r="J2012" s="2">
        <f t="shared" si="317"/>
        <v>2</v>
      </c>
      <c r="K2012" s="3">
        <v>42139.604166666701</v>
      </c>
      <c r="L2012" s="1">
        <f t="shared" si="310"/>
        <v>3.4666666667035315</v>
      </c>
      <c r="M2012" s="1" t="s">
        <v>14</v>
      </c>
      <c r="N2012" s="1">
        <f t="shared" si="318"/>
        <v>1</v>
      </c>
      <c r="O2012" s="1" t="s">
        <v>14</v>
      </c>
      <c r="P2012" s="1">
        <v>9</v>
      </c>
      <c r="Q2012" s="1" t="s">
        <v>29</v>
      </c>
      <c r="R2012" s="1">
        <f t="shared" si="319"/>
        <v>2</v>
      </c>
      <c r="S2012" s="1" t="s">
        <v>24</v>
      </c>
      <c r="T2012" s="1">
        <v>1</v>
      </c>
      <c r="U2012" s="1">
        <v>0</v>
      </c>
      <c r="V2012" s="1">
        <v>34</v>
      </c>
      <c r="W2012">
        <f t="shared" si="311"/>
        <v>0.11319444439868676</v>
      </c>
      <c r="X2012">
        <f>COUNTIF($A$2:A2012,A2012)</f>
        <v>1</v>
      </c>
      <c r="Y2012" t="str">
        <f>VLOOKUP(A:A,[1]ZU_2015_ORIGINAL!A:F,6,FALSE)</f>
        <v>AIN</v>
      </c>
      <c r="Z2012" s="7"/>
    </row>
    <row r="2013" spans="1:26" hidden="1">
      <c r="A2013" s="1">
        <v>5150103002</v>
      </c>
      <c r="B2013" s="2">
        <v>18</v>
      </c>
      <c r="C2013" s="3">
        <v>42136.332638888904</v>
      </c>
      <c r="D2013" s="4">
        <f t="shared" si="312"/>
        <v>0.33263888888888887</v>
      </c>
      <c r="E2013" s="2">
        <f t="shared" si="313"/>
        <v>2</v>
      </c>
      <c r="F2013" s="2">
        <f t="shared" si="314"/>
        <v>1</v>
      </c>
      <c r="G2013" s="3">
        <v>42136.548611111102</v>
      </c>
      <c r="H2013" s="4">
        <f t="shared" si="315"/>
        <v>0.54861111111111105</v>
      </c>
      <c r="I2013" s="2">
        <f t="shared" si="316"/>
        <v>2</v>
      </c>
      <c r="J2013" s="2">
        <f t="shared" si="317"/>
        <v>1</v>
      </c>
      <c r="K2013" s="3">
        <v>42137.612500000003</v>
      </c>
      <c r="L2013" s="1">
        <f t="shared" si="310"/>
        <v>1.0638888889006921</v>
      </c>
      <c r="M2013" s="1" t="s">
        <v>14</v>
      </c>
      <c r="N2013" s="1">
        <f t="shared" si="318"/>
        <v>1</v>
      </c>
      <c r="O2013" s="1" t="s">
        <v>32</v>
      </c>
      <c r="P2013" s="1">
        <v>23</v>
      </c>
      <c r="Q2013" s="1" t="s">
        <v>37</v>
      </c>
      <c r="R2013" s="1">
        <f t="shared" si="319"/>
        <v>2</v>
      </c>
      <c r="S2013" s="1" t="s">
        <v>19</v>
      </c>
      <c r="T2013" s="1">
        <v>0</v>
      </c>
      <c r="U2013" s="1">
        <v>0</v>
      </c>
      <c r="V2013" s="1">
        <v>33</v>
      </c>
      <c r="W2013">
        <f t="shared" si="311"/>
        <v>0.21597222219861578</v>
      </c>
      <c r="X2013">
        <f>COUNTIF($A$2:A2013,A2013)</f>
        <v>1</v>
      </c>
      <c r="Y2013" t="str">
        <f>VLOOKUP(A:A,[1]ZU_2015_ORIGINAL!A:F,6,FALSE)</f>
        <v>UCH</v>
      </c>
      <c r="Z2013" s="7"/>
    </row>
    <row r="2014" spans="1:26" hidden="1">
      <c r="A2014" s="1">
        <v>5150103017</v>
      </c>
      <c r="B2014" s="2">
        <v>63</v>
      </c>
      <c r="C2014" s="3">
        <v>42136.342361111099</v>
      </c>
      <c r="D2014" s="4">
        <f t="shared" si="312"/>
        <v>0.34236111111111112</v>
      </c>
      <c r="E2014" s="2">
        <f t="shared" si="313"/>
        <v>2</v>
      </c>
      <c r="F2014" s="2">
        <f t="shared" si="314"/>
        <v>1</v>
      </c>
      <c r="G2014" s="3">
        <v>42142.614583333299</v>
      </c>
      <c r="H2014" s="4">
        <f t="shared" si="315"/>
        <v>0.61458333333333337</v>
      </c>
      <c r="I2014" s="2">
        <f t="shared" si="316"/>
        <v>1</v>
      </c>
      <c r="J2014" s="2">
        <f t="shared" si="317"/>
        <v>1</v>
      </c>
      <c r="K2014" s="3">
        <v>42143.440972222197</v>
      </c>
      <c r="L2014" s="1">
        <f t="shared" si="310"/>
        <v>0.82638888889778173</v>
      </c>
      <c r="M2014" s="1" t="s">
        <v>14</v>
      </c>
      <c r="N2014" s="1">
        <f t="shared" si="318"/>
        <v>1</v>
      </c>
      <c r="O2014" s="1" t="s">
        <v>28</v>
      </c>
      <c r="P2014" s="1">
        <v>15</v>
      </c>
      <c r="Q2014" s="1" t="s">
        <v>16</v>
      </c>
      <c r="R2014" s="1">
        <f t="shared" si="319"/>
        <v>1</v>
      </c>
      <c r="S2014" s="1" t="s">
        <v>19</v>
      </c>
      <c r="T2014" s="1">
        <v>0</v>
      </c>
      <c r="U2014" s="1">
        <v>0</v>
      </c>
      <c r="V2014" s="1">
        <v>31</v>
      </c>
      <c r="W2014">
        <f t="shared" si="311"/>
        <v>6.272222222200071</v>
      </c>
      <c r="X2014">
        <f>COUNTIF($A$2:A2014,A2014)</f>
        <v>1</v>
      </c>
      <c r="Y2014" t="str">
        <f>VLOOKUP(A:A,[1]ZU_2015_ORIGINAL!A:F,6,FALSE)</f>
        <v>HTC</v>
      </c>
      <c r="Z2014" s="7"/>
    </row>
    <row r="2015" spans="1:26" hidden="1">
      <c r="A2015" s="1">
        <v>5150103020</v>
      </c>
      <c r="B2015" s="2">
        <v>75</v>
      </c>
      <c r="C2015" s="3">
        <v>42136.34375</v>
      </c>
      <c r="D2015" s="4">
        <f t="shared" si="312"/>
        <v>0.34375</v>
      </c>
      <c r="E2015" s="2">
        <f t="shared" si="313"/>
        <v>2</v>
      </c>
      <c r="F2015" s="2">
        <f t="shared" si="314"/>
        <v>1</v>
      </c>
      <c r="G2015" s="3">
        <v>42137.569444444402</v>
      </c>
      <c r="H2015" s="4">
        <f t="shared" si="315"/>
        <v>0.56944444444444442</v>
      </c>
      <c r="I2015" s="2">
        <f t="shared" si="316"/>
        <v>3</v>
      </c>
      <c r="J2015" s="2">
        <f t="shared" si="317"/>
        <v>1</v>
      </c>
      <c r="K2015" s="3">
        <v>42150.147916666698</v>
      </c>
      <c r="L2015" s="1">
        <f t="shared" si="310"/>
        <v>12.578472222296114</v>
      </c>
      <c r="M2015" s="1" t="s">
        <v>14</v>
      </c>
      <c r="N2015" s="1">
        <f t="shared" si="318"/>
        <v>1</v>
      </c>
      <c r="O2015" s="1" t="s">
        <v>28</v>
      </c>
      <c r="P2015" s="1">
        <v>15</v>
      </c>
      <c r="Q2015" s="1" t="s">
        <v>16</v>
      </c>
      <c r="R2015" s="1">
        <f t="shared" si="319"/>
        <v>1</v>
      </c>
      <c r="S2015" s="1" t="s">
        <v>24</v>
      </c>
      <c r="T2015" s="1">
        <v>1</v>
      </c>
      <c r="U2015" s="1">
        <v>0</v>
      </c>
      <c r="V2015" s="1">
        <v>34</v>
      </c>
      <c r="W2015">
        <f t="shared" si="311"/>
        <v>1.2256944444015971</v>
      </c>
      <c r="X2015">
        <f>COUNTIF($A$2:A2015,A2015)</f>
        <v>1</v>
      </c>
      <c r="Y2015" t="str">
        <f>VLOOKUP(A:A,[1]ZU_2015_ORIGINAL!A:F,6,FALSE)</f>
        <v>HTC</v>
      </c>
      <c r="Z2015" s="7"/>
    </row>
    <row r="2016" spans="1:26" hidden="1">
      <c r="A2016" s="1">
        <v>5150103247</v>
      </c>
      <c r="B2016" s="2">
        <v>22</v>
      </c>
      <c r="C2016" s="3">
        <v>42164.451388888898</v>
      </c>
      <c r="D2016" s="4">
        <f t="shared" si="312"/>
        <v>0.4513888888888889</v>
      </c>
      <c r="E2016" s="2">
        <f t="shared" si="313"/>
        <v>2</v>
      </c>
      <c r="F2016" s="2">
        <f t="shared" si="314"/>
        <v>1</v>
      </c>
      <c r="G2016" s="3">
        <v>42165.369444444397</v>
      </c>
      <c r="H2016" s="4">
        <f t="shared" si="315"/>
        <v>0.36944444444444446</v>
      </c>
      <c r="I2016" s="2">
        <f t="shared" si="316"/>
        <v>3</v>
      </c>
      <c r="J2016" s="2">
        <f t="shared" si="317"/>
        <v>1</v>
      </c>
      <c r="K2016" s="3">
        <v>42166.484027777798</v>
      </c>
      <c r="L2016" s="1">
        <f t="shared" si="310"/>
        <v>1.1145833334012423</v>
      </c>
      <c r="M2016" s="1" t="s">
        <v>14</v>
      </c>
      <c r="N2016" s="1">
        <f t="shared" si="318"/>
        <v>1</v>
      </c>
      <c r="O2016" s="1" t="s">
        <v>18</v>
      </c>
      <c r="P2016" s="1">
        <v>11</v>
      </c>
      <c r="Q2016" s="1" t="s">
        <v>16</v>
      </c>
      <c r="R2016" s="1">
        <f t="shared" si="319"/>
        <v>1</v>
      </c>
      <c r="S2016" s="1" t="s">
        <v>19</v>
      </c>
      <c r="T2016" s="1">
        <v>0</v>
      </c>
      <c r="U2016" s="1">
        <v>0</v>
      </c>
      <c r="V2016" s="1">
        <v>32</v>
      </c>
      <c r="W2016">
        <f t="shared" si="311"/>
        <v>0.91805555549944984</v>
      </c>
      <c r="X2016">
        <f>COUNTIF($A$2:A2016,A2016)</f>
        <v>1</v>
      </c>
      <c r="Y2016" t="str">
        <f>VLOOKUP(A:A,[1]ZU_2015_ORIGINAL!A:F,6,FALSE)</f>
        <v>AVT</v>
      </c>
      <c r="Z2016" s="7"/>
    </row>
    <row r="2017" spans="1:26" hidden="1">
      <c r="A2017" s="1">
        <v>5150103257</v>
      </c>
      <c r="B2017" s="2">
        <v>73</v>
      </c>
      <c r="C2017" s="3">
        <v>42142.381249999999</v>
      </c>
      <c r="D2017" s="4">
        <f t="shared" si="312"/>
        <v>0.38125000000000003</v>
      </c>
      <c r="E2017" s="2">
        <f t="shared" si="313"/>
        <v>1</v>
      </c>
      <c r="F2017" s="2">
        <f t="shared" si="314"/>
        <v>1</v>
      </c>
      <c r="G2017" s="3">
        <v>42153.65625</v>
      </c>
      <c r="H2017" s="4">
        <f t="shared" si="315"/>
        <v>0.65625</v>
      </c>
      <c r="I2017" s="2">
        <f t="shared" si="316"/>
        <v>5</v>
      </c>
      <c r="J2017" s="2">
        <f t="shared" si="317"/>
        <v>1</v>
      </c>
      <c r="K2017" s="3">
        <v>42155.426388888904</v>
      </c>
      <c r="L2017" s="1">
        <f t="shared" si="310"/>
        <v>1.7701388889036025</v>
      </c>
      <c r="M2017" s="1" t="s">
        <v>14</v>
      </c>
      <c r="N2017" s="1">
        <f t="shared" si="318"/>
        <v>1</v>
      </c>
      <c r="O2017" s="1" t="s">
        <v>15</v>
      </c>
      <c r="P2017" s="1">
        <v>19</v>
      </c>
      <c r="Q2017" s="1" t="s">
        <v>16</v>
      </c>
      <c r="R2017" s="1">
        <f t="shared" si="319"/>
        <v>1</v>
      </c>
      <c r="S2017" s="1" t="s">
        <v>17</v>
      </c>
      <c r="T2017" s="1">
        <v>0</v>
      </c>
      <c r="U2017" s="1">
        <v>0</v>
      </c>
      <c r="V2017" s="1">
        <v>39</v>
      </c>
      <c r="W2017">
        <f t="shared" si="311"/>
        <v>11.275000000001455</v>
      </c>
      <c r="X2017">
        <f>COUNTIF($A$2:A2017,A2017)</f>
        <v>1</v>
      </c>
      <c r="Y2017" t="str">
        <f>VLOOKUP(A:A,[1]ZU_2015_ORIGINAL!A:F,6,FALSE)</f>
        <v>NCH</v>
      </c>
      <c r="Z2017" s="7"/>
    </row>
    <row r="2018" spans="1:26" hidden="1">
      <c r="A2018" s="1">
        <v>5150103270</v>
      </c>
      <c r="B2018" s="2">
        <v>80</v>
      </c>
      <c r="C2018" s="3">
        <v>42136.472916666702</v>
      </c>
      <c r="D2018" s="4">
        <f t="shared" si="312"/>
        <v>0.47291666666666665</v>
      </c>
      <c r="E2018" s="2">
        <f t="shared" si="313"/>
        <v>2</v>
      </c>
      <c r="F2018" s="2">
        <f t="shared" si="314"/>
        <v>1</v>
      </c>
      <c r="G2018" s="3">
        <v>42142.5090277778</v>
      </c>
      <c r="H2018" s="4">
        <f t="shared" si="315"/>
        <v>0.50902777777777775</v>
      </c>
      <c r="I2018" s="2">
        <f t="shared" si="316"/>
        <v>1</v>
      </c>
      <c r="J2018" s="2">
        <f t="shared" si="317"/>
        <v>1</v>
      </c>
      <c r="K2018" s="3">
        <v>42143.466666666704</v>
      </c>
      <c r="L2018" s="1">
        <f t="shared" si="310"/>
        <v>0.95763888890360249</v>
      </c>
      <c r="M2018" s="1" t="s">
        <v>14</v>
      </c>
      <c r="N2018" s="1">
        <f t="shared" si="318"/>
        <v>1</v>
      </c>
      <c r="O2018" s="1" t="s">
        <v>15</v>
      </c>
      <c r="P2018" s="1">
        <v>19</v>
      </c>
      <c r="Q2018" s="1" t="s">
        <v>16</v>
      </c>
      <c r="R2018" s="1">
        <f t="shared" si="319"/>
        <v>1</v>
      </c>
      <c r="S2018" s="1" t="s">
        <v>19</v>
      </c>
      <c r="T2018" s="1">
        <v>0</v>
      </c>
      <c r="U2018" s="1">
        <v>0</v>
      </c>
      <c r="V2018" s="1">
        <v>32</v>
      </c>
      <c r="W2018">
        <f t="shared" si="311"/>
        <v>6.0361111110978527</v>
      </c>
      <c r="X2018">
        <f>COUNTIF($A$2:A2018,A2018)</f>
        <v>1</v>
      </c>
      <c r="Y2018" t="str">
        <f>VLOOKUP(A:A,[1]ZU_2015_ORIGINAL!A:F,6,FALSE)</f>
        <v>NCH</v>
      </c>
      <c r="Z2018" s="7"/>
    </row>
    <row r="2019" spans="1:26" hidden="1">
      <c r="A2019" s="1">
        <v>5150103377</v>
      </c>
      <c r="B2019" s="2">
        <v>46</v>
      </c>
      <c r="C2019" s="3">
        <v>42136.538194444402</v>
      </c>
      <c r="D2019" s="4">
        <f t="shared" si="312"/>
        <v>0.53819444444444442</v>
      </c>
      <c r="E2019" s="2">
        <f t="shared" si="313"/>
        <v>2</v>
      </c>
      <c r="F2019" s="2">
        <f t="shared" si="314"/>
        <v>1</v>
      </c>
      <c r="G2019" s="3">
        <v>42144.618750000001</v>
      </c>
      <c r="H2019" s="4">
        <f t="shared" si="315"/>
        <v>0.61875000000000002</v>
      </c>
      <c r="I2019" s="2">
        <f t="shared" si="316"/>
        <v>3</v>
      </c>
      <c r="J2019" s="2">
        <f t="shared" si="317"/>
        <v>1</v>
      </c>
      <c r="K2019" s="3">
        <v>42145.436805555597</v>
      </c>
      <c r="L2019" s="1">
        <f t="shared" si="310"/>
        <v>0.81805555559549248</v>
      </c>
      <c r="M2019" s="1" t="s">
        <v>14</v>
      </c>
      <c r="N2019" s="1">
        <f t="shared" si="318"/>
        <v>1</v>
      </c>
      <c r="O2019" s="1" t="s">
        <v>23</v>
      </c>
      <c r="P2019" s="1">
        <v>12</v>
      </c>
      <c r="Q2019" s="1" t="s">
        <v>16</v>
      </c>
      <c r="R2019" s="1">
        <f t="shared" si="319"/>
        <v>1</v>
      </c>
      <c r="S2019" s="1" t="s">
        <v>19</v>
      </c>
      <c r="T2019" s="1">
        <v>0</v>
      </c>
      <c r="U2019" s="1">
        <v>0</v>
      </c>
      <c r="V2019" s="1">
        <v>34</v>
      </c>
      <c r="W2019">
        <f t="shared" si="311"/>
        <v>8.0805555555998581</v>
      </c>
      <c r="X2019">
        <f>COUNTIF($A$2:A2019,A2019)</f>
        <v>1</v>
      </c>
      <c r="Y2019" t="str">
        <f>VLOOKUP(A:A,[1]ZU_2015_ORIGINAL!A:F,6,FALSE)</f>
        <v>GCH</v>
      </c>
      <c r="Z2019" s="7"/>
    </row>
    <row r="2020" spans="1:26">
      <c r="A2020" s="1">
        <v>5150103488</v>
      </c>
      <c r="B2020" s="2">
        <v>64</v>
      </c>
      <c r="C2020" s="3">
        <v>42136.604861111096</v>
      </c>
      <c r="D2020" s="4">
        <f t="shared" si="312"/>
        <v>0.60486111111111118</v>
      </c>
      <c r="E2020" s="2">
        <f t="shared" si="313"/>
        <v>2</v>
      </c>
      <c r="F2020" s="2">
        <f t="shared" si="314"/>
        <v>1</v>
      </c>
      <c r="G2020" s="3">
        <v>42137.864583333299</v>
      </c>
      <c r="H2020" s="4">
        <f t="shared" si="315"/>
        <v>0.86458333333333337</v>
      </c>
      <c r="I2020" s="2">
        <f t="shared" si="316"/>
        <v>3</v>
      </c>
      <c r="J2020" s="2">
        <f t="shared" si="317"/>
        <v>2</v>
      </c>
      <c r="K2020" s="3">
        <v>42137.927083333299</v>
      </c>
      <c r="L2020" s="1">
        <f t="shared" si="310"/>
        <v>6.25E-2</v>
      </c>
      <c r="M2020" s="1" t="s">
        <v>14</v>
      </c>
      <c r="N2020" s="1">
        <f t="shared" si="318"/>
        <v>1</v>
      </c>
      <c r="O2020" s="1" t="s">
        <v>32</v>
      </c>
      <c r="P2020" s="1">
        <v>23</v>
      </c>
      <c r="Q2020" s="1" t="s">
        <v>29</v>
      </c>
      <c r="R2020" s="1">
        <f t="shared" si="319"/>
        <v>2</v>
      </c>
      <c r="S2020" s="1" t="s">
        <v>19</v>
      </c>
      <c r="T2020" s="1">
        <v>0</v>
      </c>
      <c r="U2020" s="1">
        <v>0</v>
      </c>
      <c r="V2020" s="1">
        <v>39</v>
      </c>
      <c r="W2020">
        <f t="shared" si="311"/>
        <v>1.2597222222029814</v>
      </c>
      <c r="X2020">
        <f>COUNTIF($A$2:A2020,A2020)</f>
        <v>1</v>
      </c>
      <c r="Y2020" t="str">
        <f>VLOOKUP(A:A,[1]ZU_2015_ORIGINAL!A:F,6,FALSE)</f>
        <v>UCH</v>
      </c>
      <c r="Z2020" s="7"/>
    </row>
    <row r="2021" spans="1:26">
      <c r="A2021" s="1">
        <v>5150103520</v>
      </c>
      <c r="B2021" s="2">
        <v>72</v>
      </c>
      <c r="C2021" s="3">
        <v>42136.627083333296</v>
      </c>
      <c r="D2021" s="4">
        <f t="shared" si="312"/>
        <v>0.62708333333333333</v>
      </c>
      <c r="E2021" s="2">
        <f t="shared" si="313"/>
        <v>2</v>
      </c>
      <c r="F2021" s="2">
        <f t="shared" si="314"/>
        <v>1</v>
      </c>
      <c r="G2021" s="3">
        <v>42136.677777777797</v>
      </c>
      <c r="H2021" s="4">
        <f t="shared" si="315"/>
        <v>0.6777777777777777</v>
      </c>
      <c r="I2021" s="2">
        <f t="shared" si="316"/>
        <v>2</v>
      </c>
      <c r="J2021" s="2">
        <f t="shared" si="317"/>
        <v>1</v>
      </c>
      <c r="K2021" s="3">
        <v>42138.191666666702</v>
      </c>
      <c r="L2021" s="1">
        <f t="shared" si="310"/>
        <v>1.5138888889050577</v>
      </c>
      <c r="M2021" s="1" t="s">
        <v>14</v>
      </c>
      <c r="N2021" s="1">
        <f t="shared" si="318"/>
        <v>1</v>
      </c>
      <c r="O2021" s="1" t="s">
        <v>34</v>
      </c>
      <c r="P2021" s="1">
        <v>8</v>
      </c>
      <c r="Q2021" s="1" t="s">
        <v>29</v>
      </c>
      <c r="R2021" s="1">
        <f t="shared" si="319"/>
        <v>2</v>
      </c>
      <c r="S2021" s="1" t="s">
        <v>24</v>
      </c>
      <c r="T2021" s="1">
        <v>1</v>
      </c>
      <c r="U2021" s="1">
        <v>0</v>
      </c>
      <c r="V2021" s="1">
        <v>33</v>
      </c>
      <c r="W2021">
        <f t="shared" si="311"/>
        <v>5.0694444500550162E-2</v>
      </c>
      <c r="X2021">
        <f>COUNTIF($A$2:A2021,A2021)</f>
        <v>1</v>
      </c>
      <c r="Y2021" t="str">
        <f>VLOOKUP(A:A,[1]ZU_2015_ORIGINAL!A:F,6,FALSE)</f>
        <v>4MD</v>
      </c>
      <c r="Z2021" s="7"/>
    </row>
    <row r="2022" spans="1:26">
      <c r="A2022" s="1">
        <v>5150103546</v>
      </c>
      <c r="B2022" s="2">
        <v>74</v>
      </c>
      <c r="C2022" s="3">
        <v>42136.470138888901</v>
      </c>
      <c r="D2022" s="4">
        <f t="shared" si="312"/>
        <v>0.47013888888888888</v>
      </c>
      <c r="E2022" s="2">
        <f t="shared" si="313"/>
        <v>2</v>
      </c>
      <c r="F2022" s="2">
        <f t="shared" si="314"/>
        <v>1</v>
      </c>
      <c r="G2022" s="3">
        <v>42137.951388888898</v>
      </c>
      <c r="H2022" s="4">
        <f t="shared" si="315"/>
        <v>0.95138888888888884</v>
      </c>
      <c r="I2022" s="2">
        <f t="shared" si="316"/>
        <v>3</v>
      </c>
      <c r="J2022" s="2">
        <f t="shared" si="317"/>
        <v>2</v>
      </c>
      <c r="K2022" s="3">
        <v>42139.532638888901</v>
      </c>
      <c r="L2022" s="1">
        <f t="shared" si="310"/>
        <v>1.5812500000029104</v>
      </c>
      <c r="M2022" s="1" t="s">
        <v>14</v>
      </c>
      <c r="N2022" s="1">
        <f t="shared" si="318"/>
        <v>1</v>
      </c>
      <c r="O2022" s="1" t="s">
        <v>32</v>
      </c>
      <c r="P2022" s="1">
        <v>23</v>
      </c>
      <c r="Q2022" s="1" t="s">
        <v>29</v>
      </c>
      <c r="R2022" s="1">
        <f t="shared" si="319"/>
        <v>2</v>
      </c>
      <c r="S2022" s="1" t="s">
        <v>24</v>
      </c>
      <c r="T2022" s="1">
        <v>0</v>
      </c>
      <c r="U2022" s="1">
        <v>0</v>
      </c>
      <c r="V2022" s="1">
        <v>33</v>
      </c>
      <c r="W2022">
        <f t="shared" si="311"/>
        <v>1.4812499999970896</v>
      </c>
      <c r="X2022">
        <f>COUNTIF($A$2:A2022,A2022)</f>
        <v>1</v>
      </c>
      <c r="Y2022" t="str">
        <f>VLOOKUP(A:A,[1]ZU_2015_ORIGINAL!A:F,6,FALSE)</f>
        <v>UCH</v>
      </c>
      <c r="Z2022" s="7"/>
    </row>
    <row r="2023" spans="1:26">
      <c r="A2023" s="1">
        <v>5150103546</v>
      </c>
      <c r="B2023" s="2">
        <v>74</v>
      </c>
      <c r="C2023" s="3">
        <v>42136.470138888901</v>
      </c>
      <c r="D2023" s="4">
        <f t="shared" si="312"/>
        <v>0.47013888888888888</v>
      </c>
      <c r="E2023" s="2">
        <f t="shared" si="313"/>
        <v>2</v>
      </c>
      <c r="F2023" s="2">
        <f t="shared" si="314"/>
        <v>1</v>
      </c>
      <c r="G2023" s="3">
        <v>42146.993055555598</v>
      </c>
      <c r="H2023" s="4">
        <f t="shared" si="315"/>
        <v>0.99305555555555547</v>
      </c>
      <c r="I2023" s="2">
        <f t="shared" si="316"/>
        <v>5</v>
      </c>
      <c r="J2023" s="2">
        <f t="shared" si="317"/>
        <v>2</v>
      </c>
      <c r="K2023" s="3">
        <v>42147.475694444402</v>
      </c>
      <c r="L2023" s="1">
        <f t="shared" si="310"/>
        <v>0.48263888880319428</v>
      </c>
      <c r="M2023" s="1" t="s">
        <v>14</v>
      </c>
      <c r="N2023" s="1">
        <f t="shared" si="318"/>
        <v>1</v>
      </c>
      <c r="O2023" s="1" t="s">
        <v>32</v>
      </c>
      <c r="P2023" s="1">
        <v>23</v>
      </c>
      <c r="Q2023" s="1" t="s">
        <v>29</v>
      </c>
      <c r="R2023" s="1">
        <f t="shared" si="319"/>
        <v>2</v>
      </c>
      <c r="S2023" s="1" t="s">
        <v>24</v>
      </c>
      <c r="T2023" s="1">
        <v>0</v>
      </c>
      <c r="U2023" s="1">
        <v>0</v>
      </c>
      <c r="V2023" s="1">
        <v>39</v>
      </c>
      <c r="W2023">
        <f t="shared" si="311"/>
        <v>10.522916666697711</v>
      </c>
      <c r="X2023">
        <f>COUNTIF($A$2:A2023,A2023)</f>
        <v>2</v>
      </c>
      <c r="Y2023" t="str">
        <f>VLOOKUP(A:A,[1]ZU_2015_ORIGINAL!A:F,6,FALSE)</f>
        <v>UCH</v>
      </c>
      <c r="Z2023" s="7"/>
    </row>
    <row r="2024" spans="1:26">
      <c r="A2024" s="1">
        <v>5150103546</v>
      </c>
      <c r="B2024" s="2">
        <v>74</v>
      </c>
      <c r="C2024" s="3">
        <v>42136.470138888901</v>
      </c>
      <c r="D2024" s="4">
        <f t="shared" si="312"/>
        <v>0.47013888888888888</v>
      </c>
      <c r="E2024" s="2">
        <f t="shared" si="313"/>
        <v>2</v>
      </c>
      <c r="F2024" s="2">
        <f t="shared" si="314"/>
        <v>1</v>
      </c>
      <c r="G2024" s="3">
        <v>42155.0402777778</v>
      </c>
      <c r="H2024" s="4">
        <f t="shared" si="315"/>
        <v>4.027777777777778E-2</v>
      </c>
      <c r="I2024" s="2">
        <f t="shared" si="316"/>
        <v>7</v>
      </c>
      <c r="J2024" s="2">
        <f t="shared" si="317"/>
        <v>2</v>
      </c>
      <c r="K2024" s="3">
        <v>42160.508333333302</v>
      </c>
      <c r="L2024" s="1">
        <f t="shared" si="310"/>
        <v>5.4680555555023602</v>
      </c>
      <c r="M2024" s="1" t="s">
        <v>14</v>
      </c>
      <c r="N2024" s="1">
        <f t="shared" si="318"/>
        <v>1</v>
      </c>
      <c r="O2024" s="1" t="s">
        <v>32</v>
      </c>
      <c r="P2024" s="1">
        <v>23</v>
      </c>
      <c r="Q2024" s="1" t="s">
        <v>29</v>
      </c>
      <c r="R2024" s="1">
        <f t="shared" si="319"/>
        <v>2</v>
      </c>
      <c r="S2024" s="1" t="s">
        <v>24</v>
      </c>
      <c r="T2024" s="1">
        <v>1</v>
      </c>
      <c r="U2024" s="1">
        <v>0</v>
      </c>
      <c r="V2024" s="1">
        <v>31</v>
      </c>
      <c r="W2024">
        <f t="shared" si="311"/>
        <v>18.570138888899237</v>
      </c>
      <c r="X2024">
        <f>COUNTIF($A$2:A2024,A2024)</f>
        <v>3</v>
      </c>
      <c r="Y2024" t="str">
        <f>VLOOKUP(A:A,[1]ZU_2015_ORIGINAL!A:F,6,FALSE)</f>
        <v>UCH</v>
      </c>
      <c r="Z2024" s="7"/>
    </row>
    <row r="2025" spans="1:26">
      <c r="A2025" s="1">
        <v>5150103596</v>
      </c>
      <c r="B2025" s="2">
        <v>82</v>
      </c>
      <c r="C2025" s="3">
        <v>42136.737500000003</v>
      </c>
      <c r="D2025" s="4">
        <f t="shared" si="312"/>
        <v>0.73749999999999993</v>
      </c>
      <c r="E2025" s="2">
        <f t="shared" si="313"/>
        <v>2</v>
      </c>
      <c r="F2025" s="2">
        <f t="shared" si="314"/>
        <v>1</v>
      </c>
      <c r="G2025" s="3">
        <v>42136.912499999999</v>
      </c>
      <c r="H2025" s="4">
        <f t="shared" si="315"/>
        <v>0.91249999999999998</v>
      </c>
      <c r="I2025" s="2">
        <f t="shared" si="316"/>
        <v>2</v>
      </c>
      <c r="J2025" s="2">
        <f t="shared" si="317"/>
        <v>2</v>
      </c>
      <c r="K2025" s="3">
        <v>42164.538194444402</v>
      </c>
      <c r="L2025" s="1">
        <f t="shared" si="310"/>
        <v>27.625694444403052</v>
      </c>
      <c r="M2025" s="1" t="s">
        <v>14</v>
      </c>
      <c r="N2025" s="1">
        <f t="shared" si="318"/>
        <v>1</v>
      </c>
      <c r="O2025" s="1" t="s">
        <v>32</v>
      </c>
      <c r="P2025" s="1">
        <v>23</v>
      </c>
      <c r="Q2025" s="1" t="s">
        <v>29</v>
      </c>
      <c r="R2025" s="1">
        <f t="shared" si="319"/>
        <v>2</v>
      </c>
      <c r="S2025" s="1" t="s">
        <v>22</v>
      </c>
      <c r="T2025" s="1">
        <v>0</v>
      </c>
      <c r="U2025" s="1">
        <v>0</v>
      </c>
      <c r="V2025" s="1">
        <v>34</v>
      </c>
      <c r="W2025">
        <f t="shared" si="311"/>
        <v>0.17499999999563443</v>
      </c>
      <c r="X2025">
        <f>COUNTIF($A$2:A2025,A2025)</f>
        <v>1</v>
      </c>
      <c r="Y2025" t="str">
        <f>VLOOKUP(A:A,[1]ZU_2015_ORIGINAL!A:F,6,FALSE)</f>
        <v>UCH</v>
      </c>
      <c r="Z2025" s="7"/>
    </row>
    <row r="2026" spans="1:26">
      <c r="A2026" s="1">
        <v>5150103634</v>
      </c>
      <c r="B2026" s="2">
        <v>12</v>
      </c>
      <c r="C2026" s="3">
        <v>42136.814583333296</v>
      </c>
      <c r="D2026" s="4">
        <f t="shared" si="312"/>
        <v>0.81458333333333333</v>
      </c>
      <c r="E2026" s="2">
        <f t="shared" si="313"/>
        <v>2</v>
      </c>
      <c r="F2026" s="2">
        <f t="shared" si="314"/>
        <v>2</v>
      </c>
      <c r="G2026" s="3">
        <v>42137.107638888898</v>
      </c>
      <c r="H2026" s="4">
        <f t="shared" si="315"/>
        <v>0.1076388888888889</v>
      </c>
      <c r="I2026" s="2">
        <f t="shared" si="316"/>
        <v>3</v>
      </c>
      <c r="J2026" s="2">
        <f t="shared" si="317"/>
        <v>2</v>
      </c>
      <c r="K2026" s="3">
        <v>42137.145833333299</v>
      </c>
      <c r="L2026" s="1">
        <f t="shared" si="310"/>
        <v>3.8194444401597138E-2</v>
      </c>
      <c r="M2026" s="1" t="s">
        <v>14</v>
      </c>
      <c r="N2026" s="1">
        <f t="shared" si="318"/>
        <v>1</v>
      </c>
      <c r="O2026" s="1" t="s">
        <v>40</v>
      </c>
      <c r="P2026" s="1">
        <v>17</v>
      </c>
      <c r="Q2026" s="1" t="s">
        <v>29</v>
      </c>
      <c r="R2026" s="1">
        <f t="shared" si="319"/>
        <v>2</v>
      </c>
      <c r="S2026" s="1" t="s">
        <v>19</v>
      </c>
      <c r="T2026" s="1">
        <v>0</v>
      </c>
      <c r="U2026" s="1">
        <v>0</v>
      </c>
      <c r="V2026" s="1">
        <v>39</v>
      </c>
      <c r="W2026">
        <f t="shared" si="311"/>
        <v>0.29305555560131324</v>
      </c>
      <c r="X2026">
        <f>COUNTIF($A$2:A2026,A2026)</f>
        <v>1</v>
      </c>
      <c r="Y2026" t="str">
        <f>VLOOKUP(A:A,[1]ZU_2015_ORIGINAL!A:F,6,FALSE)</f>
        <v>KCH</v>
      </c>
      <c r="Z2026" s="7"/>
    </row>
    <row r="2027" spans="1:26">
      <c r="A2027" s="1">
        <v>5150103636</v>
      </c>
      <c r="B2027" s="2">
        <v>8</v>
      </c>
      <c r="C2027" s="3">
        <v>42136.8125</v>
      </c>
      <c r="D2027" s="4">
        <f t="shared" si="312"/>
        <v>0.8125</v>
      </c>
      <c r="E2027" s="2">
        <f t="shared" si="313"/>
        <v>2</v>
      </c>
      <c r="F2027" s="2">
        <f t="shared" si="314"/>
        <v>2</v>
      </c>
      <c r="G2027" s="3">
        <v>42137.052083333299</v>
      </c>
      <c r="H2027" s="4">
        <f t="shared" si="315"/>
        <v>5.2083333333333336E-2</v>
      </c>
      <c r="I2027" s="2">
        <f t="shared" si="316"/>
        <v>3</v>
      </c>
      <c r="J2027" s="2">
        <f t="shared" si="317"/>
        <v>2</v>
      </c>
      <c r="K2027" s="3">
        <v>42137.086805555598</v>
      </c>
      <c r="L2027" s="1">
        <f t="shared" si="310"/>
        <v>3.4722222299023997E-2</v>
      </c>
      <c r="M2027" s="1" t="s">
        <v>14</v>
      </c>
      <c r="N2027" s="1">
        <f t="shared" si="318"/>
        <v>1</v>
      </c>
      <c r="O2027" s="1" t="s">
        <v>40</v>
      </c>
      <c r="P2027" s="1">
        <v>17</v>
      </c>
      <c r="Q2027" s="1" t="s">
        <v>29</v>
      </c>
      <c r="R2027" s="1">
        <f t="shared" si="319"/>
        <v>2</v>
      </c>
      <c r="S2027" s="1" t="s">
        <v>21</v>
      </c>
      <c r="T2027" s="1">
        <v>0</v>
      </c>
      <c r="U2027" s="1">
        <v>0</v>
      </c>
      <c r="V2027" s="1">
        <v>39</v>
      </c>
      <c r="W2027">
        <f t="shared" si="311"/>
        <v>0.23958333329937886</v>
      </c>
      <c r="X2027">
        <f>COUNTIF($A$2:A2027,A2027)</f>
        <v>1</v>
      </c>
      <c r="Y2027" t="str">
        <f>VLOOKUP(A:A,[1]ZU_2015_ORIGINAL!A:F,6,FALSE)</f>
        <v>KCH</v>
      </c>
      <c r="Z2027" s="7"/>
    </row>
    <row r="2028" spans="1:26">
      <c r="A2028" s="1">
        <v>5150103644</v>
      </c>
      <c r="B2028" s="2">
        <v>79</v>
      </c>
      <c r="C2028" s="3">
        <v>42136.84375</v>
      </c>
      <c r="D2028" s="4">
        <f t="shared" si="312"/>
        <v>0.84375</v>
      </c>
      <c r="E2028" s="2">
        <f t="shared" si="313"/>
        <v>2</v>
      </c>
      <c r="F2028" s="2">
        <f t="shared" si="314"/>
        <v>2</v>
      </c>
      <c r="G2028" s="3">
        <v>42136.931250000001</v>
      </c>
      <c r="H2028" s="4">
        <f t="shared" si="315"/>
        <v>0.93125000000000002</v>
      </c>
      <c r="I2028" s="2">
        <f t="shared" si="316"/>
        <v>2</v>
      </c>
      <c r="J2028" s="2">
        <f t="shared" si="317"/>
        <v>2</v>
      </c>
      <c r="K2028" s="3">
        <v>42145.861111111102</v>
      </c>
      <c r="L2028" s="1">
        <f t="shared" si="310"/>
        <v>8.9298611111007631</v>
      </c>
      <c r="M2028" s="1" t="s">
        <v>14</v>
      </c>
      <c r="N2028" s="1">
        <f t="shared" si="318"/>
        <v>1</v>
      </c>
      <c r="O2028" s="1" t="s">
        <v>32</v>
      </c>
      <c r="P2028" s="1">
        <v>23</v>
      </c>
      <c r="Q2028" s="1" t="s">
        <v>29</v>
      </c>
      <c r="R2028" s="1">
        <f t="shared" si="319"/>
        <v>2</v>
      </c>
      <c r="S2028" s="1" t="s">
        <v>25</v>
      </c>
      <c r="T2028" s="1">
        <v>0</v>
      </c>
      <c r="U2028" s="1">
        <v>0</v>
      </c>
      <c r="V2028" s="1">
        <v>34</v>
      </c>
      <c r="W2028">
        <f t="shared" si="311"/>
        <v>8.7500000001455192E-2</v>
      </c>
      <c r="X2028">
        <f>COUNTIF($A$2:A2028,A2028)</f>
        <v>1</v>
      </c>
      <c r="Y2028" t="str">
        <f>VLOOKUP(A:A,[1]ZU_2015_ORIGINAL!A:F,6,FALSE)</f>
        <v>UCH</v>
      </c>
      <c r="Z2028" s="7"/>
    </row>
    <row r="2029" spans="1:26" hidden="1">
      <c r="A2029" s="1">
        <v>5150103857</v>
      </c>
      <c r="B2029" s="2">
        <v>75</v>
      </c>
      <c r="C2029" s="3">
        <v>42137.3930555556</v>
      </c>
      <c r="D2029" s="4">
        <f t="shared" si="312"/>
        <v>0.39305555555555555</v>
      </c>
      <c r="E2029" s="2">
        <f t="shared" si="313"/>
        <v>3</v>
      </c>
      <c r="F2029" s="2">
        <f t="shared" si="314"/>
        <v>1</v>
      </c>
      <c r="G2029" s="3">
        <v>42142.396527777797</v>
      </c>
      <c r="H2029" s="4">
        <f t="shared" si="315"/>
        <v>0.39652777777777781</v>
      </c>
      <c r="I2029" s="2">
        <f t="shared" si="316"/>
        <v>1</v>
      </c>
      <c r="J2029" s="2">
        <f t="shared" si="317"/>
        <v>1</v>
      </c>
      <c r="K2029" s="3">
        <v>42157.204166666699</v>
      </c>
      <c r="L2029" s="1">
        <f t="shared" si="310"/>
        <v>14.807638888902147</v>
      </c>
      <c r="M2029" s="1" t="s">
        <v>14</v>
      </c>
      <c r="N2029" s="1">
        <f t="shared" si="318"/>
        <v>1</v>
      </c>
      <c r="O2029" s="1" t="s">
        <v>31</v>
      </c>
      <c r="P2029" s="1">
        <v>3</v>
      </c>
      <c r="Q2029" s="1" t="s">
        <v>16</v>
      </c>
      <c r="R2029" s="1">
        <f t="shared" si="319"/>
        <v>1</v>
      </c>
      <c r="S2029" s="1" t="s">
        <v>24</v>
      </c>
      <c r="T2029" s="1">
        <v>1</v>
      </c>
      <c r="U2029" s="1">
        <v>0</v>
      </c>
      <c r="V2029" s="1">
        <v>35</v>
      </c>
      <c r="W2029">
        <f t="shared" si="311"/>
        <v>5.0034722221971606</v>
      </c>
      <c r="X2029">
        <f>COUNTIF($A$2:A2029,A2029)</f>
        <v>1</v>
      </c>
      <c r="Y2029" t="str">
        <f>VLOOKUP(A:A,[1]ZU_2015_ORIGINAL!A:F,6,FALSE)</f>
        <v>1MD-IPF</v>
      </c>
      <c r="Z2029" s="7"/>
    </row>
    <row r="2030" spans="1:26" hidden="1">
      <c r="A2030" s="1">
        <v>5150103862</v>
      </c>
      <c r="B2030" s="2">
        <v>87</v>
      </c>
      <c r="C2030" s="3">
        <v>42139.368750000001</v>
      </c>
      <c r="D2030" s="4">
        <f t="shared" si="312"/>
        <v>0.36874999999999997</v>
      </c>
      <c r="E2030" s="2">
        <f t="shared" si="313"/>
        <v>5</v>
      </c>
      <c r="F2030" s="2">
        <f t="shared" si="314"/>
        <v>1</v>
      </c>
      <c r="G2030" s="3">
        <v>42142.532638888901</v>
      </c>
      <c r="H2030" s="4">
        <f t="shared" si="315"/>
        <v>0.53263888888888888</v>
      </c>
      <c r="I2030" s="2">
        <f t="shared" si="316"/>
        <v>1</v>
      </c>
      <c r="J2030" s="2">
        <f t="shared" si="317"/>
        <v>1</v>
      </c>
      <c r="K2030" s="3">
        <v>42145.506249999999</v>
      </c>
      <c r="L2030" s="1">
        <f t="shared" si="310"/>
        <v>2.9736111110978527</v>
      </c>
      <c r="M2030" s="1" t="s">
        <v>14</v>
      </c>
      <c r="N2030" s="1">
        <f t="shared" si="318"/>
        <v>1</v>
      </c>
      <c r="O2030" s="1" t="s">
        <v>33</v>
      </c>
      <c r="P2030" s="1">
        <v>24</v>
      </c>
      <c r="Q2030" s="1" t="s">
        <v>16</v>
      </c>
      <c r="R2030" s="1">
        <f t="shared" si="319"/>
        <v>1</v>
      </c>
      <c r="S2030" s="1" t="s">
        <v>25</v>
      </c>
      <c r="T2030" s="1">
        <v>0</v>
      </c>
      <c r="U2030" s="1">
        <v>0</v>
      </c>
      <c r="V2030" s="1">
        <v>32</v>
      </c>
      <c r="W2030">
        <f t="shared" si="311"/>
        <v>3.1638888888992369</v>
      </c>
      <c r="X2030">
        <f>COUNTIF($A$2:A2030,A2030)</f>
        <v>1</v>
      </c>
      <c r="Y2030" t="str">
        <f>VLOOKUP(A:A,[1]ZU_2015_ORIGINAL!A:F,6,FALSE)</f>
        <v>URO</v>
      </c>
      <c r="Z2030" s="7"/>
    </row>
    <row r="2031" spans="1:26" hidden="1">
      <c r="A2031" s="1">
        <v>5150103885</v>
      </c>
      <c r="B2031" s="2">
        <v>62</v>
      </c>
      <c r="C2031" s="3">
        <v>42163.331250000003</v>
      </c>
      <c r="D2031" s="4">
        <f t="shared" si="312"/>
        <v>0.33124999999999999</v>
      </c>
      <c r="E2031" s="2">
        <f t="shared" si="313"/>
        <v>1</v>
      </c>
      <c r="F2031" s="2">
        <f t="shared" si="314"/>
        <v>1</v>
      </c>
      <c r="G2031" s="3">
        <v>42164.576388888898</v>
      </c>
      <c r="H2031" s="4">
        <f t="shared" si="315"/>
        <v>0.57638888888888895</v>
      </c>
      <c r="I2031" s="2">
        <f t="shared" si="316"/>
        <v>2</v>
      </c>
      <c r="J2031" s="2">
        <f t="shared" si="317"/>
        <v>1</v>
      </c>
      <c r="K2031" s="3">
        <v>42165.270833333299</v>
      </c>
      <c r="L2031" s="1">
        <f t="shared" si="310"/>
        <v>0.69444444440159714</v>
      </c>
      <c r="M2031" s="1" t="s">
        <v>14</v>
      </c>
      <c r="N2031" s="1">
        <f t="shared" si="318"/>
        <v>1</v>
      </c>
      <c r="O2031" s="1" t="s">
        <v>18</v>
      </c>
      <c r="P2031" s="1">
        <v>11</v>
      </c>
      <c r="Q2031" s="1" t="s">
        <v>16</v>
      </c>
      <c r="R2031" s="1">
        <f t="shared" si="319"/>
        <v>1</v>
      </c>
      <c r="S2031" s="1" t="s">
        <v>21</v>
      </c>
      <c r="T2031" s="1">
        <v>0</v>
      </c>
      <c r="U2031" s="1">
        <v>0</v>
      </c>
      <c r="V2031" s="1">
        <v>39</v>
      </c>
      <c r="W2031">
        <f t="shared" si="311"/>
        <v>1.2451388888948713</v>
      </c>
      <c r="X2031">
        <f>COUNTIF($A$2:A2031,A2031)</f>
        <v>1</v>
      </c>
      <c r="Y2031" t="str">
        <f>VLOOKUP(A:A,[1]ZU_2015_ORIGINAL!A:F,6,FALSE)</f>
        <v>AVT</v>
      </c>
      <c r="Z2031" s="7"/>
    </row>
    <row r="2032" spans="1:26" hidden="1">
      <c r="A2032" s="1">
        <v>5150103885</v>
      </c>
      <c r="B2032" s="2">
        <v>62</v>
      </c>
      <c r="C2032" s="3">
        <v>42163.331250000003</v>
      </c>
      <c r="D2032" s="4">
        <f t="shared" si="312"/>
        <v>0.33124999999999999</v>
      </c>
      <c r="E2032" s="2">
        <f t="shared" si="313"/>
        <v>1</v>
      </c>
      <c r="F2032" s="2">
        <f t="shared" si="314"/>
        <v>1</v>
      </c>
      <c r="G2032" s="3">
        <v>42169.815972222197</v>
      </c>
      <c r="H2032" s="4">
        <f t="shared" si="315"/>
        <v>0.81597222222222221</v>
      </c>
      <c r="I2032" s="2">
        <f t="shared" si="316"/>
        <v>7</v>
      </c>
      <c r="J2032" s="2">
        <f t="shared" si="317"/>
        <v>2</v>
      </c>
      <c r="K2032" s="3">
        <v>42171.472222222197</v>
      </c>
      <c r="L2032" s="1">
        <f t="shared" si="310"/>
        <v>1.65625</v>
      </c>
      <c r="M2032" s="1" t="s">
        <v>14</v>
      </c>
      <c r="N2032" s="1">
        <f t="shared" si="318"/>
        <v>1</v>
      </c>
      <c r="O2032" s="1" t="s">
        <v>18</v>
      </c>
      <c r="P2032" s="1">
        <v>11</v>
      </c>
      <c r="Q2032" s="1" t="s">
        <v>16</v>
      </c>
      <c r="R2032" s="1">
        <f t="shared" si="319"/>
        <v>1</v>
      </c>
      <c r="S2032" s="1" t="s">
        <v>21</v>
      </c>
      <c r="T2032" s="1">
        <v>0</v>
      </c>
      <c r="U2032" s="1">
        <v>0</v>
      </c>
      <c r="V2032" s="1">
        <v>32</v>
      </c>
      <c r="W2032">
        <f t="shared" si="311"/>
        <v>6.4847222221942502</v>
      </c>
      <c r="X2032">
        <f>COUNTIF($A$2:A2032,A2032)</f>
        <v>2</v>
      </c>
      <c r="Y2032" t="str">
        <f>VLOOKUP(A:A,[1]ZU_2015_ORIGINAL!A:F,6,FALSE)</f>
        <v>AVT</v>
      </c>
      <c r="Z2032" s="7"/>
    </row>
    <row r="2033" spans="1:26" hidden="1">
      <c r="A2033" s="1">
        <v>5150103900</v>
      </c>
      <c r="B2033" s="2">
        <v>69</v>
      </c>
      <c r="C2033" s="3">
        <v>42143.402777777803</v>
      </c>
      <c r="D2033" s="4">
        <f t="shared" si="312"/>
        <v>0.40277777777777773</v>
      </c>
      <c r="E2033" s="2">
        <f t="shared" si="313"/>
        <v>2</v>
      </c>
      <c r="F2033" s="2">
        <f t="shared" si="314"/>
        <v>1</v>
      </c>
      <c r="G2033" s="3">
        <v>42145.631944444402</v>
      </c>
      <c r="H2033" s="4">
        <f t="shared" si="315"/>
        <v>0.63194444444444442</v>
      </c>
      <c r="I2033" s="2">
        <f t="shared" si="316"/>
        <v>4</v>
      </c>
      <c r="J2033" s="2">
        <f t="shared" si="317"/>
        <v>1</v>
      </c>
      <c r="K2033" s="3">
        <v>42146.009722222203</v>
      </c>
      <c r="L2033" s="1">
        <f t="shared" si="310"/>
        <v>0.37777777780138422</v>
      </c>
      <c r="M2033" s="1" t="s">
        <v>14</v>
      </c>
      <c r="N2033" s="1">
        <f t="shared" si="318"/>
        <v>1</v>
      </c>
      <c r="O2033" s="1" t="s">
        <v>33</v>
      </c>
      <c r="P2033" s="1">
        <v>24</v>
      </c>
      <c r="Q2033" s="1" t="s">
        <v>16</v>
      </c>
      <c r="R2033" s="1">
        <f t="shared" si="319"/>
        <v>1</v>
      </c>
      <c r="S2033" s="1" t="s">
        <v>19</v>
      </c>
      <c r="T2033" s="1">
        <v>0</v>
      </c>
      <c r="U2033" s="1">
        <v>0</v>
      </c>
      <c r="V2033" s="1">
        <v>34</v>
      </c>
      <c r="W2033">
        <f t="shared" si="311"/>
        <v>2.2291666665987577</v>
      </c>
      <c r="X2033">
        <f>COUNTIF($A$2:A2033,A2033)</f>
        <v>1</v>
      </c>
      <c r="Y2033" t="str">
        <f>VLOOKUP(A:A,[1]ZU_2015_ORIGINAL!A:F,6,FALSE)</f>
        <v>URO</v>
      </c>
      <c r="Z2033" s="7"/>
    </row>
    <row r="2034" spans="1:26" hidden="1">
      <c r="A2034" s="1">
        <v>5150103928</v>
      </c>
      <c r="B2034" s="2">
        <v>71</v>
      </c>
      <c r="C2034" s="3">
        <v>42137.423611111102</v>
      </c>
      <c r="D2034" s="4">
        <f t="shared" si="312"/>
        <v>0.4236111111111111</v>
      </c>
      <c r="E2034" s="2">
        <f t="shared" si="313"/>
        <v>3</v>
      </c>
      <c r="F2034" s="2">
        <f t="shared" si="314"/>
        <v>1</v>
      </c>
      <c r="G2034" s="3">
        <v>42143.552777777797</v>
      </c>
      <c r="H2034" s="4">
        <f t="shared" si="315"/>
        <v>0.55277777777777781</v>
      </c>
      <c r="I2034" s="2">
        <f t="shared" si="316"/>
        <v>2</v>
      </c>
      <c r="J2034" s="2">
        <f t="shared" si="317"/>
        <v>1</v>
      </c>
      <c r="K2034" s="3">
        <v>42144.387499999997</v>
      </c>
      <c r="L2034" s="1">
        <f t="shared" si="310"/>
        <v>0.83472222220007097</v>
      </c>
      <c r="M2034" s="1" t="s">
        <v>14</v>
      </c>
      <c r="N2034" s="1">
        <f t="shared" si="318"/>
        <v>1</v>
      </c>
      <c r="O2034" s="1" t="s">
        <v>15</v>
      </c>
      <c r="P2034" s="1">
        <v>19</v>
      </c>
      <c r="Q2034" s="1" t="s">
        <v>16</v>
      </c>
      <c r="R2034" s="1">
        <f t="shared" si="319"/>
        <v>1</v>
      </c>
      <c r="S2034" s="1" t="s">
        <v>19</v>
      </c>
      <c r="T2034" s="1">
        <v>0</v>
      </c>
      <c r="U2034" s="1">
        <v>0</v>
      </c>
      <c r="V2034" s="1">
        <v>32</v>
      </c>
      <c r="W2034">
        <f t="shared" si="311"/>
        <v>6.1291666666948004</v>
      </c>
      <c r="X2034">
        <f>COUNTIF($A$2:A2034,A2034)</f>
        <v>1</v>
      </c>
      <c r="Y2034" t="str">
        <f>VLOOKUP(A:A,[1]ZU_2015_ORIGINAL!A:F,6,FALSE)</f>
        <v>NCH</v>
      </c>
      <c r="Z2034" s="7"/>
    </row>
    <row r="2035" spans="1:26" hidden="1">
      <c r="A2035" s="1">
        <v>5150103962</v>
      </c>
      <c r="B2035" s="2">
        <v>78</v>
      </c>
      <c r="C2035" s="3">
        <v>42137.515277777798</v>
      </c>
      <c r="D2035" s="4">
        <f t="shared" si="312"/>
        <v>0.51527777777777783</v>
      </c>
      <c r="E2035" s="2">
        <f t="shared" si="313"/>
        <v>3</v>
      </c>
      <c r="F2035" s="2">
        <f t="shared" si="314"/>
        <v>1</v>
      </c>
      <c r="G2035" s="3">
        <v>42144.802083333299</v>
      </c>
      <c r="H2035" s="4">
        <f t="shared" si="315"/>
        <v>0.80208333333333337</v>
      </c>
      <c r="I2035" s="2">
        <f t="shared" si="316"/>
        <v>3</v>
      </c>
      <c r="J2035" s="2">
        <f t="shared" si="317"/>
        <v>2</v>
      </c>
      <c r="K2035" s="3">
        <v>42144.902777777803</v>
      </c>
      <c r="L2035" s="1">
        <f t="shared" si="310"/>
        <v>0.10069444450346055</v>
      </c>
      <c r="M2035" s="1" t="s">
        <v>14</v>
      </c>
      <c r="N2035" s="1">
        <f t="shared" si="318"/>
        <v>1</v>
      </c>
      <c r="O2035" s="1" t="s">
        <v>18</v>
      </c>
      <c r="P2035" s="1">
        <v>11</v>
      </c>
      <c r="Q2035" s="1" t="s">
        <v>16</v>
      </c>
      <c r="R2035" s="1">
        <f t="shared" si="319"/>
        <v>1</v>
      </c>
      <c r="S2035" s="1" t="s">
        <v>25</v>
      </c>
      <c r="T2035" s="1">
        <v>0</v>
      </c>
      <c r="U2035" s="1">
        <v>0</v>
      </c>
      <c r="V2035" s="1">
        <v>39</v>
      </c>
      <c r="W2035">
        <f t="shared" si="311"/>
        <v>7.286805555500905</v>
      </c>
      <c r="X2035">
        <f>COUNTIF($A$2:A2035,A2035)</f>
        <v>1</v>
      </c>
      <c r="Y2035" t="str">
        <f>VLOOKUP(A:A,[1]ZU_2015_ORIGINAL!A:F,6,FALSE)</f>
        <v>AVT</v>
      </c>
      <c r="Z2035" s="7"/>
    </row>
    <row r="2036" spans="1:26" hidden="1">
      <c r="A2036" s="1">
        <v>5150104023</v>
      </c>
      <c r="B2036" s="2">
        <v>35</v>
      </c>
      <c r="C2036" s="3">
        <v>42142.314583333296</v>
      </c>
      <c r="D2036" s="4">
        <f t="shared" si="312"/>
        <v>0.31458333333333333</v>
      </c>
      <c r="E2036" s="2">
        <f t="shared" si="313"/>
        <v>1</v>
      </c>
      <c r="F2036" s="2">
        <f t="shared" si="314"/>
        <v>1</v>
      </c>
      <c r="G2036" s="3">
        <v>42147.001388888901</v>
      </c>
      <c r="H2036" s="4">
        <f t="shared" si="315"/>
        <v>1.3888888888888889E-3</v>
      </c>
      <c r="I2036" s="2">
        <f t="shared" si="316"/>
        <v>6</v>
      </c>
      <c r="J2036" s="2">
        <f t="shared" si="317"/>
        <v>2</v>
      </c>
      <c r="K2036" s="3">
        <v>42147.05</v>
      </c>
      <c r="L2036" s="1">
        <f t="shared" si="310"/>
        <v>4.8611111102218274E-2</v>
      </c>
      <c r="M2036" s="1" t="s">
        <v>14</v>
      </c>
      <c r="N2036" s="1">
        <f t="shared" si="318"/>
        <v>1</v>
      </c>
      <c r="O2036" s="1" t="s">
        <v>27</v>
      </c>
      <c r="P2036" s="1">
        <v>13</v>
      </c>
      <c r="Q2036" s="1" t="s">
        <v>16</v>
      </c>
      <c r="R2036" s="1">
        <f t="shared" si="319"/>
        <v>1</v>
      </c>
      <c r="S2036" s="1" t="s">
        <v>19</v>
      </c>
      <c r="T2036" s="1">
        <v>0</v>
      </c>
      <c r="U2036" s="1">
        <v>0</v>
      </c>
      <c r="V2036" s="1">
        <v>39</v>
      </c>
      <c r="W2036">
        <f t="shared" si="311"/>
        <v>4.6868055556042236</v>
      </c>
      <c r="X2036">
        <f>COUNTIF($A$2:A2036,A2036)</f>
        <v>1</v>
      </c>
      <c r="Y2036" t="str">
        <f>VLOOKUP(A:A,[1]ZU_2015_ORIGINAL!A:F,6,FALSE)</f>
        <v>GYN</v>
      </c>
      <c r="Z2036" s="7"/>
    </row>
    <row r="2037" spans="1:26">
      <c r="A2037" s="1">
        <v>5150104030</v>
      </c>
      <c r="B2037" s="2">
        <v>79</v>
      </c>
      <c r="C2037" s="3">
        <v>42137.4868055556</v>
      </c>
      <c r="D2037" s="4">
        <f t="shared" si="312"/>
        <v>0.48680555555555555</v>
      </c>
      <c r="E2037" s="2">
        <f t="shared" si="313"/>
        <v>3</v>
      </c>
      <c r="F2037" s="2">
        <f t="shared" si="314"/>
        <v>1</v>
      </c>
      <c r="G2037" s="3">
        <v>42138.53125</v>
      </c>
      <c r="H2037" s="4">
        <f t="shared" si="315"/>
        <v>0.53125</v>
      </c>
      <c r="I2037" s="2">
        <f t="shared" si="316"/>
        <v>4</v>
      </c>
      <c r="J2037" s="2">
        <f t="shared" si="317"/>
        <v>1</v>
      </c>
      <c r="K2037" s="3">
        <v>42140.506249999999</v>
      </c>
      <c r="L2037" s="1">
        <f t="shared" si="310"/>
        <v>1.9749999999985448</v>
      </c>
      <c r="M2037" s="1" t="s">
        <v>14</v>
      </c>
      <c r="N2037" s="1">
        <f t="shared" si="318"/>
        <v>1</v>
      </c>
      <c r="O2037" s="1" t="s">
        <v>31</v>
      </c>
      <c r="P2037" s="1">
        <v>3</v>
      </c>
      <c r="Q2037" s="1" t="s">
        <v>29</v>
      </c>
      <c r="R2037" s="1">
        <f t="shared" si="319"/>
        <v>2</v>
      </c>
      <c r="S2037" s="1" t="s">
        <v>25</v>
      </c>
      <c r="T2037" s="1">
        <v>0</v>
      </c>
      <c r="U2037" s="1">
        <v>0</v>
      </c>
      <c r="V2037" s="1">
        <v>32</v>
      </c>
      <c r="W2037">
        <f t="shared" si="311"/>
        <v>1.0444444444001419</v>
      </c>
      <c r="X2037">
        <f>COUNTIF($A$2:A2037,A2037)</f>
        <v>1</v>
      </c>
      <c r="Y2037" t="str">
        <f>VLOOKUP(A:A,[1]ZU_2015_ORIGINAL!A:F,6,FALSE)</f>
        <v>1MD-IPF</v>
      </c>
      <c r="Z2037" s="7"/>
    </row>
    <row r="2038" spans="1:26" hidden="1">
      <c r="A2038" s="1">
        <v>5150104043</v>
      </c>
      <c r="B2038" s="2">
        <v>64</v>
      </c>
      <c r="C2038" s="3">
        <v>42142.435416666704</v>
      </c>
      <c r="D2038" s="4">
        <f t="shared" si="312"/>
        <v>0.43541666666666662</v>
      </c>
      <c r="E2038" s="2">
        <f t="shared" si="313"/>
        <v>1</v>
      </c>
      <c r="F2038" s="2">
        <f t="shared" si="314"/>
        <v>1</v>
      </c>
      <c r="G2038" s="3">
        <v>42143.512499999997</v>
      </c>
      <c r="H2038" s="4">
        <f t="shared" si="315"/>
        <v>0.51250000000000007</v>
      </c>
      <c r="I2038" s="2">
        <f t="shared" si="316"/>
        <v>2</v>
      </c>
      <c r="J2038" s="2">
        <f t="shared" si="317"/>
        <v>1</v>
      </c>
      <c r="K2038" s="3">
        <v>42144.472916666702</v>
      </c>
      <c r="L2038" s="1">
        <f t="shared" si="310"/>
        <v>0.96041666670498671</v>
      </c>
      <c r="M2038" s="1" t="s">
        <v>14</v>
      </c>
      <c r="N2038" s="1">
        <f t="shared" si="318"/>
        <v>1</v>
      </c>
      <c r="O2038" s="1" t="s">
        <v>28</v>
      </c>
      <c r="P2038" s="1">
        <v>15</v>
      </c>
      <c r="Q2038" s="1" t="s">
        <v>16</v>
      </c>
      <c r="R2038" s="1">
        <f t="shared" si="319"/>
        <v>1</v>
      </c>
      <c r="S2038" s="1" t="s">
        <v>19</v>
      </c>
      <c r="T2038" s="1">
        <v>0</v>
      </c>
      <c r="U2038" s="1">
        <v>0</v>
      </c>
      <c r="V2038" s="1">
        <v>31</v>
      </c>
      <c r="W2038">
        <f t="shared" si="311"/>
        <v>1.0770833332935581</v>
      </c>
      <c r="X2038">
        <f>COUNTIF($A$2:A2038,A2038)</f>
        <v>1</v>
      </c>
      <c r="Y2038" t="str">
        <f>VLOOKUP(A:A,[1]ZU_2015_ORIGINAL!A:F,6,FALSE)</f>
        <v>HTC</v>
      </c>
      <c r="Z2038" s="7"/>
    </row>
    <row r="2039" spans="1:26" hidden="1">
      <c r="A2039" s="1">
        <v>5150104083</v>
      </c>
      <c r="B2039" s="2">
        <v>56</v>
      </c>
      <c r="C2039" s="3">
        <v>42142.371527777803</v>
      </c>
      <c r="D2039" s="4">
        <f t="shared" si="312"/>
        <v>0.37152777777777773</v>
      </c>
      <c r="E2039" s="2">
        <f t="shared" si="313"/>
        <v>1</v>
      </c>
      <c r="F2039" s="2">
        <f t="shared" si="314"/>
        <v>1</v>
      </c>
      <c r="G2039" s="3">
        <v>42144.447222222203</v>
      </c>
      <c r="H2039" s="4">
        <f t="shared" si="315"/>
        <v>0.44722222222222219</v>
      </c>
      <c r="I2039" s="2">
        <f t="shared" si="316"/>
        <v>3</v>
      </c>
      <c r="J2039" s="2">
        <f t="shared" si="317"/>
        <v>1</v>
      </c>
      <c r="K2039" s="3">
        <v>42145.394444444399</v>
      </c>
      <c r="L2039" s="1">
        <f t="shared" si="310"/>
        <v>0.9472222221957054</v>
      </c>
      <c r="M2039" s="1" t="s">
        <v>14</v>
      </c>
      <c r="N2039" s="1">
        <f t="shared" si="318"/>
        <v>1</v>
      </c>
      <c r="O2039" s="1" t="s">
        <v>28</v>
      </c>
      <c r="P2039" s="1">
        <v>15</v>
      </c>
      <c r="Q2039" s="1" t="s">
        <v>16</v>
      </c>
      <c r="R2039" s="1">
        <f t="shared" si="319"/>
        <v>1</v>
      </c>
      <c r="S2039" s="1" t="s">
        <v>19</v>
      </c>
      <c r="T2039" s="1">
        <v>0</v>
      </c>
      <c r="U2039" s="1">
        <v>0</v>
      </c>
      <c r="V2039" s="1">
        <v>32</v>
      </c>
      <c r="W2039">
        <f t="shared" si="311"/>
        <v>2.0756944444001419</v>
      </c>
      <c r="X2039">
        <f>COUNTIF($A$2:A2039,A2039)</f>
        <v>1</v>
      </c>
      <c r="Y2039" t="str">
        <f>VLOOKUP(A:A,[1]ZU_2015_ORIGINAL!A:F,6,FALSE)</f>
        <v>HTC</v>
      </c>
      <c r="Z2039" s="7"/>
    </row>
    <row r="2040" spans="1:26">
      <c r="A2040" s="1">
        <v>5150104112</v>
      </c>
      <c r="B2040" s="2">
        <v>23</v>
      </c>
      <c r="C2040" s="3">
        <v>42137.545833333301</v>
      </c>
      <c r="D2040" s="4">
        <f t="shared" si="312"/>
        <v>0.54583333333333328</v>
      </c>
      <c r="E2040" s="2">
        <f t="shared" si="313"/>
        <v>3</v>
      </c>
      <c r="F2040" s="2">
        <f t="shared" si="314"/>
        <v>1</v>
      </c>
      <c r="G2040" s="3">
        <v>42137.986111111102</v>
      </c>
      <c r="H2040" s="4">
        <f t="shared" si="315"/>
        <v>0.98611111111111116</v>
      </c>
      <c r="I2040" s="2">
        <f t="shared" si="316"/>
        <v>3</v>
      </c>
      <c r="J2040" s="2">
        <f t="shared" si="317"/>
        <v>2</v>
      </c>
      <c r="K2040" s="3">
        <v>42138.083333333299</v>
      </c>
      <c r="L2040" s="1">
        <f t="shared" si="310"/>
        <v>9.722222219716059E-2</v>
      </c>
      <c r="M2040" s="1" t="s">
        <v>14</v>
      </c>
      <c r="N2040" s="1">
        <f t="shared" si="318"/>
        <v>1</v>
      </c>
      <c r="O2040" s="1" t="s">
        <v>18</v>
      </c>
      <c r="P2040" s="1">
        <v>11</v>
      </c>
      <c r="Q2040" s="1" t="s">
        <v>29</v>
      </c>
      <c r="R2040" s="1">
        <f t="shared" si="319"/>
        <v>2</v>
      </c>
      <c r="S2040" s="1" t="s">
        <v>19</v>
      </c>
      <c r="T2040" s="1">
        <v>0</v>
      </c>
      <c r="U2040" s="1">
        <v>0</v>
      </c>
      <c r="V2040" s="1">
        <v>39</v>
      </c>
      <c r="W2040">
        <f t="shared" si="311"/>
        <v>0.44027777780138422</v>
      </c>
      <c r="X2040">
        <f>COUNTIF($A$2:A2040,A2040)</f>
        <v>1</v>
      </c>
      <c r="Y2040" t="str">
        <f>VLOOKUP(A:A,[1]ZU_2015_ORIGINAL!A:F,6,FALSE)</f>
        <v>AVT</v>
      </c>
      <c r="Z2040" s="7"/>
    </row>
    <row r="2041" spans="1:26">
      <c r="A2041" s="1">
        <v>5150104172</v>
      </c>
      <c r="B2041" s="2">
        <v>75</v>
      </c>
      <c r="C2041" s="3">
        <v>42137.585416666698</v>
      </c>
      <c r="D2041" s="4">
        <f t="shared" si="312"/>
        <v>0.5854166666666667</v>
      </c>
      <c r="E2041" s="2">
        <f t="shared" si="313"/>
        <v>3</v>
      </c>
      <c r="F2041" s="2">
        <f t="shared" si="314"/>
        <v>1</v>
      </c>
      <c r="G2041" s="3">
        <v>42145.583333333299</v>
      </c>
      <c r="H2041" s="4">
        <f t="shared" si="315"/>
        <v>0.58333333333333337</v>
      </c>
      <c r="I2041" s="2">
        <f t="shared" si="316"/>
        <v>4</v>
      </c>
      <c r="J2041" s="2">
        <f t="shared" si="317"/>
        <v>1</v>
      </c>
      <c r="K2041" s="3">
        <v>42146.505555555603</v>
      </c>
      <c r="L2041" s="1">
        <f t="shared" si="310"/>
        <v>0.92222222230338957</v>
      </c>
      <c r="M2041" s="1" t="s">
        <v>14</v>
      </c>
      <c r="N2041" s="1">
        <f t="shared" si="318"/>
        <v>1</v>
      </c>
      <c r="O2041" s="1" t="s">
        <v>18</v>
      </c>
      <c r="P2041" s="1">
        <v>11</v>
      </c>
      <c r="Q2041" s="1" t="s">
        <v>29</v>
      </c>
      <c r="R2041" s="1">
        <f t="shared" si="319"/>
        <v>2</v>
      </c>
      <c r="S2041" s="1" t="s">
        <v>19</v>
      </c>
      <c r="T2041" s="1">
        <v>0</v>
      </c>
      <c r="U2041" s="1">
        <v>0</v>
      </c>
      <c r="V2041" s="1">
        <v>32</v>
      </c>
      <c r="W2041">
        <f t="shared" si="311"/>
        <v>7.9979166666016681</v>
      </c>
      <c r="X2041">
        <f>COUNTIF($A$2:A2041,A2041)</f>
        <v>1</v>
      </c>
      <c r="Y2041" t="str">
        <f>VLOOKUP(A:A,[1]ZU_2015_ORIGINAL!A:F,6,FALSE)</f>
        <v>AVT</v>
      </c>
      <c r="Z2041" s="7"/>
    </row>
    <row r="2042" spans="1:26" hidden="1">
      <c r="A2042" s="1">
        <v>5150104192</v>
      </c>
      <c r="B2042" s="2">
        <v>49</v>
      </c>
      <c r="C2042" s="3">
        <v>42137.769444444399</v>
      </c>
      <c r="D2042" s="4">
        <f t="shared" si="312"/>
        <v>0.76944444444444438</v>
      </c>
      <c r="E2042" s="2">
        <f t="shared" si="313"/>
        <v>3</v>
      </c>
      <c r="F2042" s="2">
        <f t="shared" si="314"/>
        <v>1</v>
      </c>
      <c r="G2042" s="3">
        <v>42146.679861111101</v>
      </c>
      <c r="H2042" s="4">
        <f t="shared" si="315"/>
        <v>0.67986111111111114</v>
      </c>
      <c r="I2042" s="2">
        <f t="shared" si="316"/>
        <v>5</v>
      </c>
      <c r="J2042" s="2">
        <f t="shared" si="317"/>
        <v>1</v>
      </c>
      <c r="K2042" s="3">
        <v>42147.443749999999</v>
      </c>
      <c r="L2042" s="1">
        <f t="shared" si="310"/>
        <v>0.76388888889778173</v>
      </c>
      <c r="M2042" s="1" t="s">
        <v>14</v>
      </c>
      <c r="N2042" s="1">
        <f t="shared" si="318"/>
        <v>1</v>
      </c>
      <c r="O2042" s="1" t="s">
        <v>28</v>
      </c>
      <c r="P2042" s="1">
        <v>15</v>
      </c>
      <c r="Q2042" s="1" t="s">
        <v>16</v>
      </c>
      <c r="R2042" s="1">
        <f t="shared" si="319"/>
        <v>1</v>
      </c>
      <c r="S2042" s="1" t="s">
        <v>19</v>
      </c>
      <c r="T2042" s="1">
        <v>0</v>
      </c>
      <c r="U2042" s="1">
        <v>0</v>
      </c>
      <c r="V2042" s="1">
        <v>32</v>
      </c>
      <c r="W2042">
        <f t="shared" si="311"/>
        <v>8.9104166667020763</v>
      </c>
      <c r="X2042">
        <f>COUNTIF($A$2:A2042,A2042)</f>
        <v>1</v>
      </c>
      <c r="Y2042" t="str">
        <f>VLOOKUP(A:A,[1]ZU_2015_ORIGINAL!A:F,6,FALSE)</f>
        <v>HTC</v>
      </c>
      <c r="Z2042" s="7"/>
    </row>
    <row r="2043" spans="1:26" hidden="1">
      <c r="A2043" s="1">
        <v>5150104232</v>
      </c>
      <c r="B2043" s="2">
        <v>29</v>
      </c>
      <c r="C2043" s="3">
        <v>42137.649305555598</v>
      </c>
      <c r="D2043" s="4">
        <f t="shared" si="312"/>
        <v>0.64930555555555558</v>
      </c>
      <c r="E2043" s="2">
        <f t="shared" si="313"/>
        <v>3</v>
      </c>
      <c r="F2043" s="2">
        <f t="shared" si="314"/>
        <v>1</v>
      </c>
      <c r="G2043" s="3">
        <v>42139.520138888904</v>
      </c>
      <c r="H2043" s="4">
        <f t="shared" si="315"/>
        <v>0.52013888888888882</v>
      </c>
      <c r="I2043" s="2">
        <f t="shared" si="316"/>
        <v>5</v>
      </c>
      <c r="J2043" s="2">
        <f t="shared" si="317"/>
        <v>1</v>
      </c>
      <c r="K2043" s="3">
        <v>42141.777777777803</v>
      </c>
      <c r="L2043" s="1">
        <f t="shared" si="310"/>
        <v>2.2576388888992369</v>
      </c>
      <c r="M2043" s="1" t="s">
        <v>14</v>
      </c>
      <c r="N2043" s="1">
        <f t="shared" si="318"/>
        <v>1</v>
      </c>
      <c r="O2043" s="1" t="s">
        <v>28</v>
      </c>
      <c r="P2043" s="1">
        <v>15</v>
      </c>
      <c r="Q2043" s="1" t="s">
        <v>16</v>
      </c>
      <c r="R2043" s="1">
        <f t="shared" si="319"/>
        <v>1</v>
      </c>
      <c r="S2043" s="1" t="s">
        <v>19</v>
      </c>
      <c r="T2043" s="1">
        <v>0</v>
      </c>
      <c r="U2043" s="1">
        <v>0</v>
      </c>
      <c r="V2043" s="1">
        <v>33</v>
      </c>
      <c r="W2043">
        <f t="shared" si="311"/>
        <v>1.8708333333051996</v>
      </c>
      <c r="X2043">
        <f>COUNTIF($A$2:A2043,A2043)</f>
        <v>1</v>
      </c>
      <c r="Y2043" t="str">
        <f>VLOOKUP(A:A,[1]ZU_2015_ORIGINAL!A:F,6,FALSE)</f>
        <v>HTC</v>
      </c>
      <c r="Z2043" s="7"/>
    </row>
    <row r="2044" spans="1:26">
      <c r="A2044" s="1">
        <v>5150104283</v>
      </c>
      <c r="B2044" s="2">
        <v>11</v>
      </c>
      <c r="C2044" s="3">
        <v>42137.692361111098</v>
      </c>
      <c r="D2044" s="4">
        <f t="shared" si="312"/>
        <v>0.69236111111111109</v>
      </c>
      <c r="E2044" s="2">
        <f t="shared" si="313"/>
        <v>3</v>
      </c>
      <c r="F2044" s="2">
        <f t="shared" si="314"/>
        <v>1</v>
      </c>
      <c r="G2044" s="3">
        <v>42138.010416666701</v>
      </c>
      <c r="H2044" s="4">
        <f t="shared" si="315"/>
        <v>1.0416666666666666E-2</v>
      </c>
      <c r="I2044" s="2">
        <f t="shared" si="316"/>
        <v>4</v>
      </c>
      <c r="J2044" s="2">
        <f t="shared" si="317"/>
        <v>2</v>
      </c>
      <c r="K2044" s="3">
        <v>42138.045138888898</v>
      </c>
      <c r="L2044" s="1">
        <f t="shared" si="310"/>
        <v>3.472222219716059E-2</v>
      </c>
      <c r="M2044" s="1" t="s">
        <v>14</v>
      </c>
      <c r="N2044" s="1">
        <f t="shared" si="318"/>
        <v>1</v>
      </c>
      <c r="O2044" s="1" t="s">
        <v>40</v>
      </c>
      <c r="P2044" s="1">
        <v>17</v>
      </c>
      <c r="Q2044" s="1" t="s">
        <v>29</v>
      </c>
      <c r="R2044" s="1">
        <f t="shared" si="319"/>
        <v>2</v>
      </c>
      <c r="S2044" s="1" t="s">
        <v>19</v>
      </c>
      <c r="T2044" s="1">
        <v>0</v>
      </c>
      <c r="U2044" s="1">
        <v>0</v>
      </c>
      <c r="V2044" s="1">
        <v>39</v>
      </c>
      <c r="W2044">
        <f t="shared" si="311"/>
        <v>0.31805555560276844</v>
      </c>
      <c r="X2044">
        <f>COUNTIF($A$2:A2044,A2044)</f>
        <v>1</v>
      </c>
      <c r="Y2044" t="str">
        <f>VLOOKUP(A:A,[1]ZU_2015_ORIGINAL!A:F,6,FALSE)</f>
        <v>KCH</v>
      </c>
      <c r="Z2044" s="7"/>
    </row>
    <row r="2045" spans="1:26" hidden="1">
      <c r="A2045" s="1">
        <v>5150104304</v>
      </c>
      <c r="B2045" s="2">
        <v>61</v>
      </c>
      <c r="C2045" s="3">
        <v>42137.731249999997</v>
      </c>
      <c r="D2045" s="4">
        <f t="shared" si="312"/>
        <v>0.73125000000000007</v>
      </c>
      <c r="E2045" s="2">
        <f t="shared" si="313"/>
        <v>3</v>
      </c>
      <c r="F2045" s="2">
        <f t="shared" si="314"/>
        <v>1</v>
      </c>
      <c r="G2045" s="3">
        <v>42139.625</v>
      </c>
      <c r="H2045" s="4">
        <f t="shared" si="315"/>
        <v>0.625</v>
      </c>
      <c r="I2045" s="2">
        <f t="shared" si="316"/>
        <v>5</v>
      </c>
      <c r="J2045" s="2">
        <f t="shared" si="317"/>
        <v>1</v>
      </c>
      <c r="K2045" s="3">
        <v>42140.809722222199</v>
      </c>
      <c r="L2045" s="1">
        <f t="shared" si="310"/>
        <v>1.1847222221986158</v>
      </c>
      <c r="M2045" s="1" t="s">
        <v>14</v>
      </c>
      <c r="N2045" s="1">
        <f t="shared" si="318"/>
        <v>1</v>
      </c>
      <c r="O2045" s="1" t="s">
        <v>18</v>
      </c>
      <c r="P2045" s="1">
        <v>11</v>
      </c>
      <c r="Q2045" s="1" t="s">
        <v>16</v>
      </c>
      <c r="R2045" s="1">
        <f t="shared" si="319"/>
        <v>1</v>
      </c>
      <c r="S2045" s="1" t="s">
        <v>19</v>
      </c>
      <c r="T2045" s="1">
        <v>0</v>
      </c>
      <c r="U2045" s="1">
        <v>0</v>
      </c>
      <c r="V2045" s="1">
        <v>39</v>
      </c>
      <c r="W2045">
        <f t="shared" si="311"/>
        <v>1.8937500000029104</v>
      </c>
      <c r="X2045">
        <f>COUNTIF($A$2:A2045,A2045)</f>
        <v>1</v>
      </c>
      <c r="Y2045" t="str">
        <f>VLOOKUP(A:A,[1]ZU_2015_ORIGINAL!A:F,6,FALSE)</f>
        <v>AVT</v>
      </c>
      <c r="Z2045" s="7"/>
    </row>
    <row r="2046" spans="1:26">
      <c r="A2046" s="1">
        <v>5150104324</v>
      </c>
      <c r="B2046" s="2">
        <v>14</v>
      </c>
      <c r="C2046" s="3">
        <v>42137.771527777797</v>
      </c>
      <c r="D2046" s="4">
        <f t="shared" si="312"/>
        <v>0.7715277777777777</v>
      </c>
      <c r="E2046" s="2">
        <f t="shared" si="313"/>
        <v>3</v>
      </c>
      <c r="F2046" s="2">
        <f t="shared" si="314"/>
        <v>1</v>
      </c>
      <c r="G2046" s="3">
        <v>42138.038194444402</v>
      </c>
      <c r="H2046" s="4">
        <f t="shared" si="315"/>
        <v>3.8194444444444441E-2</v>
      </c>
      <c r="I2046" s="2">
        <f t="shared" si="316"/>
        <v>4</v>
      </c>
      <c r="J2046" s="2">
        <f t="shared" si="317"/>
        <v>2</v>
      </c>
      <c r="K2046" s="3">
        <v>42138.040972222203</v>
      </c>
      <c r="L2046" s="1">
        <f t="shared" si="310"/>
        <v>2.777777801384218E-3</v>
      </c>
      <c r="M2046" s="1" t="s">
        <v>14</v>
      </c>
      <c r="N2046" s="1">
        <f t="shared" si="318"/>
        <v>1</v>
      </c>
      <c r="O2046" s="1" t="s">
        <v>40</v>
      </c>
      <c r="P2046" s="1">
        <v>17</v>
      </c>
      <c r="Q2046" s="1" t="s">
        <v>29</v>
      </c>
      <c r="R2046" s="1">
        <f t="shared" si="319"/>
        <v>2</v>
      </c>
      <c r="S2046" s="1" t="s">
        <v>19</v>
      </c>
      <c r="T2046" s="1">
        <v>0</v>
      </c>
      <c r="U2046" s="1">
        <v>0</v>
      </c>
      <c r="V2046" s="1">
        <v>39</v>
      </c>
      <c r="W2046">
        <f t="shared" si="311"/>
        <v>0.2666666666045785</v>
      </c>
      <c r="X2046">
        <f>COUNTIF($A$2:A2046,A2046)</f>
        <v>1</v>
      </c>
      <c r="Y2046" t="str">
        <f>VLOOKUP(A:A,[1]ZU_2015_ORIGINAL!A:F,6,FALSE)</f>
        <v>KCH</v>
      </c>
      <c r="Z2046" s="7"/>
    </row>
    <row r="2047" spans="1:26" hidden="1">
      <c r="A2047" s="1">
        <v>5150104338</v>
      </c>
      <c r="B2047" s="2">
        <v>80</v>
      </c>
      <c r="C2047" s="3">
        <v>42137.810416666704</v>
      </c>
      <c r="D2047" s="4">
        <f t="shared" si="312"/>
        <v>0.81041666666666667</v>
      </c>
      <c r="E2047" s="2">
        <f t="shared" si="313"/>
        <v>3</v>
      </c>
      <c r="F2047" s="2">
        <f t="shared" si="314"/>
        <v>2</v>
      </c>
      <c r="G2047" s="3">
        <v>42138.111111111102</v>
      </c>
      <c r="H2047" s="4">
        <f t="shared" si="315"/>
        <v>0.1111111111111111</v>
      </c>
      <c r="I2047" s="2">
        <f t="shared" si="316"/>
        <v>4</v>
      </c>
      <c r="J2047" s="2">
        <f t="shared" si="317"/>
        <v>2</v>
      </c>
      <c r="K2047" s="3">
        <v>42138.3125</v>
      </c>
      <c r="L2047" s="1">
        <f t="shared" si="310"/>
        <v>0.20138888889778173</v>
      </c>
      <c r="M2047" s="1" t="s">
        <v>14</v>
      </c>
      <c r="N2047" s="1">
        <f t="shared" si="318"/>
        <v>1</v>
      </c>
      <c r="O2047" s="1" t="s">
        <v>32</v>
      </c>
      <c r="P2047" s="1">
        <v>23</v>
      </c>
      <c r="Q2047" s="1" t="s">
        <v>16</v>
      </c>
      <c r="R2047" s="1">
        <f t="shared" si="319"/>
        <v>1</v>
      </c>
      <c r="S2047" s="1" t="s">
        <v>21</v>
      </c>
      <c r="T2047" s="1">
        <v>0</v>
      </c>
      <c r="U2047" s="1">
        <v>0</v>
      </c>
      <c r="V2047" s="1">
        <v>39</v>
      </c>
      <c r="W2047">
        <f t="shared" si="311"/>
        <v>0.30069444439868676</v>
      </c>
      <c r="X2047">
        <f>COUNTIF($A$2:A2047,A2047)</f>
        <v>1</v>
      </c>
      <c r="Y2047" t="str">
        <f>VLOOKUP(A:A,[1]ZU_2015_ORIGINAL!A:F,6,FALSE)</f>
        <v>UCH</v>
      </c>
      <c r="Z2047" s="7"/>
    </row>
    <row r="2048" spans="1:26">
      <c r="A2048" s="1">
        <v>5150104347</v>
      </c>
      <c r="B2048" s="2">
        <v>13</v>
      </c>
      <c r="C2048" s="3">
        <v>42137.827083333301</v>
      </c>
      <c r="D2048" s="4">
        <f t="shared" si="312"/>
        <v>0.82708333333333339</v>
      </c>
      <c r="E2048" s="2">
        <f t="shared" si="313"/>
        <v>3</v>
      </c>
      <c r="F2048" s="2">
        <f t="shared" si="314"/>
        <v>2</v>
      </c>
      <c r="G2048" s="3">
        <v>42138.055555555598</v>
      </c>
      <c r="H2048" s="4">
        <f t="shared" si="315"/>
        <v>5.5555555555555552E-2</v>
      </c>
      <c r="I2048" s="2">
        <f t="shared" si="316"/>
        <v>4</v>
      </c>
      <c r="J2048" s="2">
        <f t="shared" si="317"/>
        <v>2</v>
      </c>
      <c r="K2048" s="3">
        <v>42138.09375</v>
      </c>
      <c r="L2048" s="1">
        <f t="shared" si="310"/>
        <v>3.8194444401597138E-2</v>
      </c>
      <c r="M2048" s="1" t="s">
        <v>14</v>
      </c>
      <c r="N2048" s="1">
        <f t="shared" si="318"/>
        <v>1</v>
      </c>
      <c r="O2048" s="1" t="s">
        <v>40</v>
      </c>
      <c r="P2048" s="1">
        <v>17</v>
      </c>
      <c r="Q2048" s="1" t="s">
        <v>29</v>
      </c>
      <c r="R2048" s="1">
        <f t="shared" si="319"/>
        <v>2</v>
      </c>
      <c r="S2048" s="1" t="s">
        <v>19</v>
      </c>
      <c r="T2048" s="1">
        <v>0</v>
      </c>
      <c r="U2048" s="1">
        <v>0</v>
      </c>
      <c r="V2048" s="1">
        <v>39</v>
      </c>
      <c r="W2048">
        <f t="shared" si="311"/>
        <v>0.22847222229756881</v>
      </c>
      <c r="X2048">
        <f>COUNTIF($A$2:A2048,A2048)</f>
        <v>1</v>
      </c>
      <c r="Y2048" t="str">
        <f>VLOOKUP(A:A,[1]ZU_2015_ORIGINAL!A:F,6,FALSE)</f>
        <v>KCH</v>
      </c>
      <c r="Z2048" s="7"/>
    </row>
    <row r="2049" spans="1:26" hidden="1">
      <c r="A2049" s="1">
        <v>5150104416</v>
      </c>
      <c r="B2049" s="2">
        <v>56</v>
      </c>
      <c r="C2049" s="3">
        <v>42138.096527777801</v>
      </c>
      <c r="D2049" s="4">
        <f t="shared" si="312"/>
        <v>9.6527777777777768E-2</v>
      </c>
      <c r="E2049" s="2">
        <f t="shared" si="313"/>
        <v>4</v>
      </c>
      <c r="F2049" s="2">
        <f t="shared" si="314"/>
        <v>2</v>
      </c>
      <c r="G2049" s="3">
        <v>42138.137499999997</v>
      </c>
      <c r="H2049" s="4">
        <f t="shared" si="315"/>
        <v>0.13749999999999998</v>
      </c>
      <c r="I2049" s="2">
        <f t="shared" si="316"/>
        <v>4</v>
      </c>
      <c r="J2049" s="2">
        <f t="shared" si="317"/>
        <v>2</v>
      </c>
      <c r="K2049" s="3">
        <v>42150.5222222222</v>
      </c>
      <c r="L2049" s="1">
        <f t="shared" si="310"/>
        <v>12.384722222202981</v>
      </c>
      <c r="M2049" s="1" t="s">
        <v>14</v>
      </c>
      <c r="N2049" s="1">
        <f t="shared" si="318"/>
        <v>1</v>
      </c>
      <c r="O2049" s="1" t="s">
        <v>32</v>
      </c>
      <c r="P2049" s="1">
        <v>23</v>
      </c>
      <c r="Q2049" s="1" t="s">
        <v>16</v>
      </c>
      <c r="R2049" s="1">
        <f t="shared" si="319"/>
        <v>1</v>
      </c>
      <c r="S2049" s="1" t="s">
        <v>22</v>
      </c>
      <c r="T2049" s="1">
        <v>0</v>
      </c>
      <c r="U2049" s="1">
        <v>0</v>
      </c>
      <c r="V2049" s="1">
        <v>31</v>
      </c>
      <c r="W2049">
        <f t="shared" si="311"/>
        <v>4.0972222195705399E-2</v>
      </c>
      <c r="X2049">
        <f>COUNTIF($A$2:A2049,A2049)</f>
        <v>1</v>
      </c>
      <c r="Y2049" t="str">
        <f>VLOOKUP(A:A,[1]ZU_2015_ORIGINAL!A:F,6,FALSE)</f>
        <v>UCH</v>
      </c>
      <c r="Z2049" s="7"/>
    </row>
    <row r="2050" spans="1:26" hidden="1">
      <c r="A2050" s="1">
        <v>5150104512</v>
      </c>
      <c r="B2050" s="2">
        <v>64</v>
      </c>
      <c r="C2050" s="3">
        <v>42138.46875</v>
      </c>
      <c r="D2050" s="4">
        <f t="shared" si="312"/>
        <v>0.46875</v>
      </c>
      <c r="E2050" s="2">
        <f t="shared" si="313"/>
        <v>4</v>
      </c>
      <c r="F2050" s="2">
        <f t="shared" si="314"/>
        <v>1</v>
      </c>
      <c r="G2050" s="3">
        <v>42138.46875</v>
      </c>
      <c r="H2050" s="4">
        <f t="shared" si="315"/>
        <v>0.46875</v>
      </c>
      <c r="I2050" s="2">
        <f t="shared" si="316"/>
        <v>4</v>
      </c>
      <c r="J2050" s="2">
        <f t="shared" si="317"/>
        <v>1</v>
      </c>
      <c r="K2050" s="3">
        <v>42142.454861111102</v>
      </c>
      <c r="L2050" s="1">
        <f t="shared" ref="L2050:L2113" si="320">K2050-G2050</f>
        <v>3.9861111111022183</v>
      </c>
      <c r="M2050" s="1" t="s">
        <v>14</v>
      </c>
      <c r="N2050" s="1">
        <f t="shared" si="318"/>
        <v>1</v>
      </c>
      <c r="O2050" s="1" t="s">
        <v>14</v>
      </c>
      <c r="P2050" s="1">
        <v>9</v>
      </c>
      <c r="Q2050" s="1" t="s">
        <v>37</v>
      </c>
      <c r="R2050" s="1">
        <f t="shared" si="319"/>
        <v>2</v>
      </c>
      <c r="S2050" s="1" t="s">
        <v>19</v>
      </c>
      <c r="T2050" s="1">
        <v>0</v>
      </c>
      <c r="U2050" s="1">
        <v>1</v>
      </c>
      <c r="V2050" s="1">
        <v>32</v>
      </c>
      <c r="W2050">
        <f t="shared" ref="W2050:W2113" si="321">G2050-C2050</f>
        <v>0</v>
      </c>
      <c r="X2050">
        <f>COUNTIF($A$2:A2050,A2050)</f>
        <v>1</v>
      </c>
      <c r="Y2050" t="str">
        <f>VLOOKUP(A:A,[1]ZU_2015_ORIGINAL!A:F,6,FALSE)</f>
        <v>AIN</v>
      </c>
      <c r="Z2050" s="7"/>
    </row>
    <row r="2051" spans="1:26" hidden="1">
      <c r="A2051" s="1">
        <v>5150104525</v>
      </c>
      <c r="B2051" s="2">
        <v>75</v>
      </c>
      <c r="C2051" s="3">
        <v>42138.483333333301</v>
      </c>
      <c r="D2051" s="4">
        <f t="shared" ref="D2051:D2114" si="322">TIME(HOUR(C2051),MINUTE(C2051),SECOND(C2051))</f>
        <v>0.48333333333333334</v>
      </c>
      <c r="E2051" s="2">
        <f t="shared" ref="E2051:E2114" si="323">WEEKDAY(C2051,2)</f>
        <v>4</v>
      </c>
      <c r="F2051" s="2">
        <f t="shared" ref="F2051:F2114" si="324">IF(AND(D2051&gt;TIMEVALUE("7:00"),D2051&lt;TIMEVALUE("19:00"),E2051&lt;&gt;6,E2051&lt;&gt;7),1,2)</f>
        <v>1</v>
      </c>
      <c r="G2051" s="3">
        <v>42139.756944444402</v>
      </c>
      <c r="H2051" s="4">
        <f t="shared" ref="H2051:H2114" si="325">TIME(HOUR(G2051),MINUTE(G2051),SECOND(G2051))</f>
        <v>0.75694444444444453</v>
      </c>
      <c r="I2051" s="2">
        <f t="shared" ref="I2051:I2114" si="326">WEEKDAY(G2051,2)</f>
        <v>5</v>
      </c>
      <c r="J2051" s="2">
        <f t="shared" ref="J2051:J2114" si="327">IF(AND(H2051&gt;TIMEVALUE("7:00"),H2051&lt;TIMEVALUE("19:00"),I2051&lt;&gt;6,I2051&lt;&gt;7),1,2)</f>
        <v>1</v>
      </c>
      <c r="K2051" s="3">
        <v>42142.421527777798</v>
      </c>
      <c r="L2051" s="1">
        <f t="shared" si="320"/>
        <v>2.6645833333968767</v>
      </c>
      <c r="M2051" s="1" t="s">
        <v>14</v>
      </c>
      <c r="N2051" s="1">
        <f t="shared" ref="N2051:N2114" si="328">IF(M2051="AIN",1,2)</f>
        <v>1</v>
      </c>
      <c r="O2051" s="1" t="s">
        <v>31</v>
      </c>
      <c r="P2051" s="1">
        <v>3</v>
      </c>
      <c r="Q2051" s="1" t="s">
        <v>16</v>
      </c>
      <c r="R2051" s="1">
        <f t="shared" ref="R2051:R2114" si="329">IF(Q2051="Normalfall",1,2)</f>
        <v>1</v>
      </c>
      <c r="S2051" s="1" t="s">
        <v>19</v>
      </c>
      <c r="T2051" s="1">
        <v>0</v>
      </c>
      <c r="U2051" s="1">
        <v>0</v>
      </c>
      <c r="V2051" s="1">
        <v>31</v>
      </c>
      <c r="W2051">
        <f t="shared" si="321"/>
        <v>1.2736111111007631</v>
      </c>
      <c r="X2051">
        <f>COUNTIF($A$2:A2051,A2051)</f>
        <v>1</v>
      </c>
      <c r="Y2051" t="str">
        <f>VLOOKUP(A:A,[1]ZU_2015_ORIGINAL!A:F,6,FALSE)</f>
        <v>1MD-IPF</v>
      </c>
      <c r="Z2051" s="7"/>
    </row>
    <row r="2052" spans="1:26">
      <c r="A2052" s="1">
        <v>5150104621</v>
      </c>
      <c r="B2052" s="2">
        <v>13</v>
      </c>
      <c r="C2052" s="3">
        <v>42138.740277777797</v>
      </c>
      <c r="D2052" s="4">
        <f t="shared" si="322"/>
        <v>0.7402777777777777</v>
      </c>
      <c r="E2052" s="2">
        <f t="shared" si="323"/>
        <v>4</v>
      </c>
      <c r="F2052" s="2">
        <f t="shared" si="324"/>
        <v>1</v>
      </c>
      <c r="G2052" s="3">
        <v>42138.952777777798</v>
      </c>
      <c r="H2052" s="4">
        <f t="shared" si="325"/>
        <v>0.95277777777777783</v>
      </c>
      <c r="I2052" s="2">
        <f t="shared" si="326"/>
        <v>4</v>
      </c>
      <c r="J2052" s="2">
        <f t="shared" si="327"/>
        <v>2</v>
      </c>
      <c r="K2052" s="3">
        <v>42139.027777777803</v>
      </c>
      <c r="L2052" s="1">
        <f t="shared" si="320"/>
        <v>7.5000000004365575E-2</v>
      </c>
      <c r="M2052" s="1" t="s">
        <v>14</v>
      </c>
      <c r="N2052" s="1">
        <f t="shared" si="328"/>
        <v>1</v>
      </c>
      <c r="O2052" s="1" t="s">
        <v>32</v>
      </c>
      <c r="P2052" s="1">
        <v>23</v>
      </c>
      <c r="Q2052" s="1" t="s">
        <v>29</v>
      </c>
      <c r="R2052" s="1">
        <f t="shared" si="329"/>
        <v>2</v>
      </c>
      <c r="S2052" s="1" t="s">
        <v>19</v>
      </c>
      <c r="T2052" s="1">
        <v>0</v>
      </c>
      <c r="U2052" s="1">
        <v>0</v>
      </c>
      <c r="V2052" s="1">
        <v>32</v>
      </c>
      <c r="W2052">
        <f t="shared" si="321"/>
        <v>0.21250000000145519</v>
      </c>
      <c r="X2052">
        <f>COUNTIF($A$2:A2052,A2052)</f>
        <v>1</v>
      </c>
      <c r="Y2052" t="str">
        <f>VLOOKUP(A:A,[1]ZU_2015_ORIGINAL!A:F,6,FALSE)</f>
        <v>UCH</v>
      </c>
      <c r="Z2052" s="7"/>
    </row>
    <row r="2053" spans="1:26">
      <c r="A2053" s="1">
        <v>5150104639</v>
      </c>
      <c r="B2053" s="2">
        <v>81</v>
      </c>
      <c r="C2053" s="3">
        <v>42138.774305555598</v>
      </c>
      <c r="D2053" s="4">
        <f t="shared" si="322"/>
        <v>0.77430555555555547</v>
      </c>
      <c r="E2053" s="2">
        <f t="shared" si="323"/>
        <v>4</v>
      </c>
      <c r="F2053" s="2">
        <f t="shared" si="324"/>
        <v>1</v>
      </c>
      <c r="G2053" s="3">
        <v>42139.054861111101</v>
      </c>
      <c r="H2053" s="4">
        <f t="shared" si="325"/>
        <v>5.486111111111111E-2</v>
      </c>
      <c r="I2053" s="2">
        <f t="shared" si="326"/>
        <v>5</v>
      </c>
      <c r="J2053" s="2">
        <f t="shared" si="327"/>
        <v>2</v>
      </c>
      <c r="K2053" s="3">
        <v>42139.1027777778</v>
      </c>
      <c r="L2053" s="1">
        <f t="shared" si="320"/>
        <v>4.7916666699165944E-2</v>
      </c>
      <c r="M2053" s="1" t="s">
        <v>14</v>
      </c>
      <c r="N2053" s="1">
        <f t="shared" si="328"/>
        <v>1</v>
      </c>
      <c r="O2053" s="1" t="s">
        <v>32</v>
      </c>
      <c r="P2053" s="1">
        <v>23</v>
      </c>
      <c r="Q2053" s="1" t="s">
        <v>29</v>
      </c>
      <c r="R2053" s="1">
        <f t="shared" si="329"/>
        <v>2</v>
      </c>
      <c r="S2053" s="1" t="s">
        <v>19</v>
      </c>
      <c r="T2053" s="1">
        <v>0</v>
      </c>
      <c r="U2053" s="1">
        <v>0</v>
      </c>
      <c r="V2053" s="1">
        <v>32</v>
      </c>
      <c r="W2053">
        <f t="shared" si="321"/>
        <v>0.28055555550236022</v>
      </c>
      <c r="X2053">
        <f>COUNTIF($A$2:A2053,A2053)</f>
        <v>1</v>
      </c>
      <c r="Y2053" t="str">
        <f>VLOOKUP(A:A,[1]ZU_2015_ORIGINAL!A:F,6,FALSE)</f>
        <v>UCH</v>
      </c>
      <c r="Z2053" s="7"/>
    </row>
    <row r="2054" spans="1:26">
      <c r="A2054" s="1">
        <v>5150104643</v>
      </c>
      <c r="B2054" s="2">
        <v>32</v>
      </c>
      <c r="C2054" s="3">
        <v>42138.788888888899</v>
      </c>
      <c r="D2054" s="4">
        <f t="shared" si="322"/>
        <v>0.78888888888888886</v>
      </c>
      <c r="E2054" s="2">
        <f t="shared" si="323"/>
        <v>4</v>
      </c>
      <c r="F2054" s="2">
        <f t="shared" si="324"/>
        <v>1</v>
      </c>
      <c r="G2054" s="3">
        <v>42138.9555555556</v>
      </c>
      <c r="H2054" s="4">
        <f t="shared" si="325"/>
        <v>0.9555555555555556</v>
      </c>
      <c r="I2054" s="2">
        <f t="shared" si="326"/>
        <v>4</v>
      </c>
      <c r="J2054" s="2">
        <f t="shared" si="327"/>
        <v>2</v>
      </c>
      <c r="K2054" s="3">
        <v>42144.453472222202</v>
      </c>
      <c r="L2054" s="1">
        <f t="shared" si="320"/>
        <v>5.4979166666016681</v>
      </c>
      <c r="M2054" s="1" t="s">
        <v>14</v>
      </c>
      <c r="N2054" s="1">
        <f t="shared" si="328"/>
        <v>1</v>
      </c>
      <c r="O2054" s="1" t="s">
        <v>32</v>
      </c>
      <c r="P2054" s="1">
        <v>23</v>
      </c>
      <c r="Q2054" s="1" t="s">
        <v>29</v>
      </c>
      <c r="R2054" s="1">
        <f t="shared" si="329"/>
        <v>2</v>
      </c>
      <c r="S2054" s="1" t="s">
        <v>19</v>
      </c>
      <c r="T2054" s="1">
        <v>0</v>
      </c>
      <c r="U2054" s="1">
        <v>0</v>
      </c>
      <c r="V2054" s="1">
        <v>33</v>
      </c>
      <c r="W2054">
        <f t="shared" si="321"/>
        <v>0.16666666670062114</v>
      </c>
      <c r="X2054">
        <f>COUNTIF($A$2:A2054,A2054)</f>
        <v>1</v>
      </c>
      <c r="Y2054" t="str">
        <f>VLOOKUP(A:A,[1]ZU_2015_ORIGINAL!A:F,6,FALSE)</f>
        <v>UCH</v>
      </c>
      <c r="Z2054" s="7"/>
    </row>
    <row r="2055" spans="1:26" hidden="1">
      <c r="A2055" s="1">
        <v>5150104651</v>
      </c>
      <c r="B2055" s="2">
        <v>75</v>
      </c>
      <c r="C2055" s="3">
        <v>42138.833333333299</v>
      </c>
      <c r="D2055" s="4">
        <f t="shared" si="322"/>
        <v>0.83333333333333337</v>
      </c>
      <c r="E2055" s="2">
        <f t="shared" si="323"/>
        <v>4</v>
      </c>
      <c r="F2055" s="2">
        <f t="shared" si="324"/>
        <v>2</v>
      </c>
      <c r="G2055" s="3">
        <v>42138.833333333299</v>
      </c>
      <c r="H2055" s="4">
        <f t="shared" si="325"/>
        <v>0.83333333333333337</v>
      </c>
      <c r="I2055" s="2">
        <f t="shared" si="326"/>
        <v>4</v>
      </c>
      <c r="J2055" s="2">
        <f t="shared" si="327"/>
        <v>2</v>
      </c>
      <c r="K2055" s="3">
        <v>42146.516666666699</v>
      </c>
      <c r="L2055" s="1">
        <f t="shared" si="320"/>
        <v>7.6833333333997871</v>
      </c>
      <c r="M2055" s="1" t="s">
        <v>14</v>
      </c>
      <c r="N2055" s="1">
        <f t="shared" si="328"/>
        <v>1</v>
      </c>
      <c r="O2055" s="1" t="s">
        <v>14</v>
      </c>
      <c r="P2055" s="1">
        <v>9</v>
      </c>
      <c r="Q2055" s="1" t="s">
        <v>16</v>
      </c>
      <c r="R2055" s="1">
        <f t="shared" si="329"/>
        <v>1</v>
      </c>
      <c r="S2055" s="1" t="s">
        <v>24</v>
      </c>
      <c r="T2055" s="1">
        <v>1</v>
      </c>
      <c r="U2055" s="1">
        <v>1</v>
      </c>
      <c r="V2055" s="1">
        <v>33</v>
      </c>
      <c r="W2055">
        <f t="shared" si="321"/>
        <v>0</v>
      </c>
      <c r="X2055">
        <f>COUNTIF($A$2:A2055,A2055)</f>
        <v>1</v>
      </c>
      <c r="Y2055" t="str">
        <f>VLOOKUP(A:A,[1]ZU_2015_ORIGINAL!A:F,6,FALSE)</f>
        <v>AIN</v>
      </c>
      <c r="Z2055" s="7"/>
    </row>
    <row r="2056" spans="1:26">
      <c r="A2056" s="1">
        <v>5150104690</v>
      </c>
      <c r="B2056" s="2">
        <v>44</v>
      </c>
      <c r="C2056" s="3">
        <v>42138.948611111096</v>
      </c>
      <c r="D2056" s="4">
        <f t="shared" si="322"/>
        <v>0.94861111111111107</v>
      </c>
      <c r="E2056" s="2">
        <f t="shared" si="323"/>
        <v>4</v>
      </c>
      <c r="F2056" s="2">
        <f t="shared" si="324"/>
        <v>2</v>
      </c>
      <c r="G2056" s="3">
        <v>42139.1118055556</v>
      </c>
      <c r="H2056" s="4">
        <f t="shared" si="325"/>
        <v>0.11180555555555556</v>
      </c>
      <c r="I2056" s="2">
        <f t="shared" si="326"/>
        <v>5</v>
      </c>
      <c r="J2056" s="2">
        <f t="shared" si="327"/>
        <v>2</v>
      </c>
      <c r="K2056" s="3">
        <v>42139.200694444502</v>
      </c>
      <c r="L2056" s="1">
        <f t="shared" si="320"/>
        <v>8.8888888902147301E-2</v>
      </c>
      <c r="M2056" s="1" t="s">
        <v>14</v>
      </c>
      <c r="N2056" s="1">
        <f t="shared" si="328"/>
        <v>1</v>
      </c>
      <c r="O2056" s="1" t="s">
        <v>32</v>
      </c>
      <c r="P2056" s="1">
        <v>23</v>
      </c>
      <c r="Q2056" s="1" t="s">
        <v>29</v>
      </c>
      <c r="R2056" s="1">
        <f t="shared" si="329"/>
        <v>2</v>
      </c>
      <c r="S2056" s="1" t="s">
        <v>19</v>
      </c>
      <c r="T2056" s="1">
        <v>0</v>
      </c>
      <c r="U2056" s="1">
        <v>0</v>
      </c>
      <c r="V2056" s="1">
        <v>33</v>
      </c>
      <c r="W2056">
        <f t="shared" si="321"/>
        <v>0.16319444450346055</v>
      </c>
      <c r="X2056">
        <f>COUNTIF($A$2:A2056,A2056)</f>
        <v>1</v>
      </c>
      <c r="Y2056" t="str">
        <f>VLOOKUP(A:A,[1]ZU_2015_ORIGINAL!A:F,6,FALSE)</f>
        <v>UCH</v>
      </c>
      <c r="Z2056" s="7"/>
    </row>
    <row r="2057" spans="1:26">
      <c r="A2057" s="1">
        <v>5150104704</v>
      </c>
      <c r="B2057" s="2">
        <v>33</v>
      </c>
      <c r="C2057" s="3">
        <v>42139.000694444403</v>
      </c>
      <c r="D2057" s="4">
        <f t="shared" si="322"/>
        <v>6.9444444444444447E-4</v>
      </c>
      <c r="E2057" s="2">
        <f t="shared" si="323"/>
        <v>5</v>
      </c>
      <c r="F2057" s="2">
        <f t="shared" si="324"/>
        <v>2</v>
      </c>
      <c r="G2057" s="3">
        <v>42139.184722222199</v>
      </c>
      <c r="H2057" s="4">
        <f t="shared" si="325"/>
        <v>0.18472222222222223</v>
      </c>
      <c r="I2057" s="2">
        <f t="shared" si="326"/>
        <v>5</v>
      </c>
      <c r="J2057" s="2">
        <f t="shared" si="327"/>
        <v>2</v>
      </c>
      <c r="K2057" s="3">
        <v>42139.238888888904</v>
      </c>
      <c r="L2057" s="1">
        <f t="shared" si="320"/>
        <v>5.416666670498671E-2</v>
      </c>
      <c r="M2057" s="1" t="s">
        <v>14</v>
      </c>
      <c r="N2057" s="1">
        <f t="shared" si="328"/>
        <v>1</v>
      </c>
      <c r="O2057" s="1" t="s">
        <v>18</v>
      </c>
      <c r="P2057" s="1">
        <v>11</v>
      </c>
      <c r="Q2057" s="1" t="s">
        <v>29</v>
      </c>
      <c r="R2057" s="1">
        <f t="shared" si="329"/>
        <v>2</v>
      </c>
      <c r="S2057" s="1" t="s">
        <v>19</v>
      </c>
      <c r="T2057" s="1">
        <v>0</v>
      </c>
      <c r="U2057" s="1">
        <v>0</v>
      </c>
      <c r="V2057" s="1">
        <v>34</v>
      </c>
      <c r="W2057">
        <f t="shared" si="321"/>
        <v>0.18402777779556345</v>
      </c>
      <c r="X2057">
        <f>COUNTIF($A$2:A2057,A2057)</f>
        <v>1</v>
      </c>
      <c r="Y2057" t="str">
        <f>VLOOKUP(A:A,[1]ZU_2015_ORIGINAL!A:F,6,FALSE)</f>
        <v>AVT</v>
      </c>
      <c r="Z2057" s="7"/>
    </row>
    <row r="2058" spans="1:26">
      <c r="A2058" s="1">
        <v>5150104778</v>
      </c>
      <c r="B2058" s="2">
        <v>71</v>
      </c>
      <c r="C2058" s="3">
        <v>42139.361111111102</v>
      </c>
      <c r="D2058" s="4">
        <f t="shared" si="322"/>
        <v>0.3611111111111111</v>
      </c>
      <c r="E2058" s="2">
        <f t="shared" si="323"/>
        <v>5</v>
      </c>
      <c r="F2058" s="2">
        <f t="shared" si="324"/>
        <v>1</v>
      </c>
      <c r="G2058" s="3">
        <v>42139.447916666701</v>
      </c>
      <c r="H2058" s="4">
        <f t="shared" si="325"/>
        <v>0.44791666666666669</v>
      </c>
      <c r="I2058" s="2">
        <f t="shared" si="326"/>
        <v>5</v>
      </c>
      <c r="J2058" s="2">
        <f t="shared" si="327"/>
        <v>1</v>
      </c>
      <c r="K2058" s="3">
        <v>42146.662499999999</v>
      </c>
      <c r="L2058" s="1">
        <f t="shared" si="320"/>
        <v>7.2145833332979237</v>
      </c>
      <c r="M2058" s="1" t="s">
        <v>14</v>
      </c>
      <c r="N2058" s="1">
        <f t="shared" si="328"/>
        <v>1</v>
      </c>
      <c r="O2058" s="1" t="s">
        <v>34</v>
      </c>
      <c r="P2058" s="1">
        <v>8</v>
      </c>
      <c r="Q2058" s="1" t="s">
        <v>29</v>
      </c>
      <c r="R2058" s="1">
        <f t="shared" si="329"/>
        <v>2</v>
      </c>
      <c r="S2058" s="1" t="s">
        <v>25</v>
      </c>
      <c r="T2058" s="1">
        <v>0</v>
      </c>
      <c r="U2058" s="1">
        <v>0</v>
      </c>
      <c r="V2058" s="1">
        <v>31</v>
      </c>
      <c r="W2058">
        <f t="shared" si="321"/>
        <v>8.6805555598402862E-2</v>
      </c>
      <c r="X2058">
        <f>COUNTIF($A$2:A2058,A2058)</f>
        <v>1</v>
      </c>
      <c r="Y2058" t="str">
        <f>VLOOKUP(A:A,[1]ZU_2015_ORIGINAL!A:F,6,FALSE)</f>
        <v>4MD</v>
      </c>
      <c r="Z2058" s="7"/>
    </row>
    <row r="2059" spans="1:26" hidden="1">
      <c r="A2059" s="1">
        <v>5150104853</v>
      </c>
      <c r="B2059" s="2">
        <v>72</v>
      </c>
      <c r="C2059" s="3">
        <v>42141.639583333301</v>
      </c>
      <c r="D2059" s="4">
        <f t="shared" si="322"/>
        <v>0.63958333333333328</v>
      </c>
      <c r="E2059" s="2">
        <f t="shared" si="323"/>
        <v>7</v>
      </c>
      <c r="F2059" s="2">
        <f t="shared" si="324"/>
        <v>2</v>
      </c>
      <c r="G2059" s="3">
        <v>42142.459027777797</v>
      </c>
      <c r="H2059" s="4">
        <f t="shared" si="325"/>
        <v>0.45902777777777781</v>
      </c>
      <c r="I2059" s="2">
        <f t="shared" si="326"/>
        <v>1</v>
      </c>
      <c r="J2059" s="2">
        <f t="shared" si="327"/>
        <v>1</v>
      </c>
      <c r="K2059" s="3">
        <v>42143.420138888898</v>
      </c>
      <c r="L2059" s="1">
        <f t="shared" si="320"/>
        <v>0.96111111110076308</v>
      </c>
      <c r="M2059" s="1" t="s">
        <v>14</v>
      </c>
      <c r="N2059" s="1">
        <f t="shared" si="328"/>
        <v>1</v>
      </c>
      <c r="O2059" s="1" t="s">
        <v>28</v>
      </c>
      <c r="P2059" s="1">
        <v>15</v>
      </c>
      <c r="Q2059" s="1" t="s">
        <v>16</v>
      </c>
      <c r="R2059" s="1">
        <f t="shared" si="329"/>
        <v>1</v>
      </c>
      <c r="S2059" s="1" t="s">
        <v>22</v>
      </c>
      <c r="T2059" s="1">
        <v>0</v>
      </c>
      <c r="U2059" s="1">
        <v>0</v>
      </c>
      <c r="V2059" s="1">
        <v>31</v>
      </c>
      <c r="W2059">
        <f t="shared" si="321"/>
        <v>0.81944444449618459</v>
      </c>
      <c r="X2059">
        <f>COUNTIF($A$2:A2059,A2059)</f>
        <v>1</v>
      </c>
      <c r="Y2059" t="str">
        <f>VLOOKUP(A:A,[1]ZU_2015_ORIGINAL!A:F,6,FALSE)</f>
        <v>HTC</v>
      </c>
      <c r="Z2059" s="7"/>
    </row>
    <row r="2060" spans="1:26" hidden="1">
      <c r="A2060" s="1">
        <v>5150104865</v>
      </c>
      <c r="B2060" s="2">
        <v>56</v>
      </c>
      <c r="C2060" s="3">
        <v>42139.404166666704</v>
      </c>
      <c r="D2060" s="4">
        <f t="shared" si="322"/>
        <v>0.40416666666666662</v>
      </c>
      <c r="E2060" s="2">
        <f t="shared" si="323"/>
        <v>5</v>
      </c>
      <c r="F2060" s="2">
        <f t="shared" si="324"/>
        <v>1</v>
      </c>
      <c r="G2060" s="3">
        <v>42142.666666666701</v>
      </c>
      <c r="H2060" s="4">
        <f t="shared" si="325"/>
        <v>0.66666666666666663</v>
      </c>
      <c r="I2060" s="2">
        <f t="shared" si="326"/>
        <v>1</v>
      </c>
      <c r="J2060" s="2">
        <f t="shared" si="327"/>
        <v>1</v>
      </c>
      <c r="K2060" s="3">
        <v>42143.438888888901</v>
      </c>
      <c r="L2060" s="1">
        <f t="shared" si="320"/>
        <v>0.77222222220007097</v>
      </c>
      <c r="M2060" s="1" t="s">
        <v>14</v>
      </c>
      <c r="N2060" s="1">
        <f t="shared" si="328"/>
        <v>1</v>
      </c>
      <c r="O2060" s="1" t="s">
        <v>28</v>
      </c>
      <c r="P2060" s="1">
        <v>15</v>
      </c>
      <c r="Q2060" s="1" t="s">
        <v>16</v>
      </c>
      <c r="R2060" s="1">
        <f t="shared" si="329"/>
        <v>1</v>
      </c>
      <c r="S2060" s="1" t="s">
        <v>19</v>
      </c>
      <c r="T2060" s="1">
        <v>0</v>
      </c>
      <c r="U2060" s="1">
        <v>0</v>
      </c>
      <c r="V2060" s="1">
        <v>34</v>
      </c>
      <c r="W2060">
        <f t="shared" si="321"/>
        <v>3.2624999999970896</v>
      </c>
      <c r="X2060">
        <f>COUNTIF($A$2:A2060,A2060)</f>
        <v>1</v>
      </c>
      <c r="Y2060" t="str">
        <f>VLOOKUP(A:A,[1]ZU_2015_ORIGINAL!A:F,6,FALSE)</f>
        <v>HTC</v>
      </c>
      <c r="Z2060" s="7"/>
    </row>
    <row r="2061" spans="1:26" hidden="1">
      <c r="A2061" s="1">
        <v>5150104911</v>
      </c>
      <c r="B2061" s="2">
        <v>64</v>
      </c>
      <c r="C2061" s="3">
        <v>42145.3881944444</v>
      </c>
      <c r="D2061" s="4">
        <f t="shared" si="322"/>
        <v>0.38819444444444445</v>
      </c>
      <c r="E2061" s="2">
        <f t="shared" si="323"/>
        <v>4</v>
      </c>
      <c r="F2061" s="2">
        <f t="shared" si="324"/>
        <v>1</v>
      </c>
      <c r="G2061" s="3">
        <v>42146.600694444402</v>
      </c>
      <c r="H2061" s="4">
        <f t="shared" si="325"/>
        <v>0.60069444444444442</v>
      </c>
      <c r="I2061" s="2">
        <f t="shared" si="326"/>
        <v>5</v>
      </c>
      <c r="J2061" s="2">
        <f t="shared" si="327"/>
        <v>1</v>
      </c>
      <c r="K2061" s="3">
        <v>42149.460416666698</v>
      </c>
      <c r="L2061" s="1">
        <f t="shared" si="320"/>
        <v>2.8597222222961136</v>
      </c>
      <c r="M2061" s="1" t="s">
        <v>14</v>
      </c>
      <c r="N2061" s="1">
        <f t="shared" si="328"/>
        <v>1</v>
      </c>
      <c r="O2061" s="1" t="s">
        <v>33</v>
      </c>
      <c r="P2061" s="1">
        <v>24</v>
      </c>
      <c r="Q2061" s="1" t="s">
        <v>16</v>
      </c>
      <c r="R2061" s="1">
        <f t="shared" si="329"/>
        <v>1</v>
      </c>
      <c r="S2061" s="1" t="s">
        <v>21</v>
      </c>
      <c r="T2061" s="1">
        <v>0</v>
      </c>
      <c r="U2061" s="1">
        <v>0</v>
      </c>
      <c r="V2061" s="1">
        <v>39</v>
      </c>
      <c r="W2061">
        <f t="shared" si="321"/>
        <v>1.2125000000014552</v>
      </c>
      <c r="X2061">
        <f>COUNTIF($A$2:A2061,A2061)</f>
        <v>1</v>
      </c>
      <c r="Y2061" t="str">
        <f>VLOOKUP(A:A,[1]ZU_2015_ORIGINAL!A:F,6,FALSE)</f>
        <v>URO</v>
      </c>
      <c r="Z2061" s="7"/>
    </row>
    <row r="2062" spans="1:26" hidden="1">
      <c r="A2062" s="1">
        <v>5150104955</v>
      </c>
      <c r="B2062" s="2">
        <v>24</v>
      </c>
      <c r="C2062" s="3">
        <v>42139.447916666701</v>
      </c>
      <c r="D2062" s="4">
        <f t="shared" si="322"/>
        <v>0.44791666666666669</v>
      </c>
      <c r="E2062" s="2">
        <f t="shared" si="323"/>
        <v>5</v>
      </c>
      <c r="F2062" s="2">
        <f t="shared" si="324"/>
        <v>1</v>
      </c>
      <c r="G2062" s="3">
        <v>42139.958333333299</v>
      </c>
      <c r="H2062" s="4">
        <f t="shared" si="325"/>
        <v>0.95833333333333337</v>
      </c>
      <c r="I2062" s="2">
        <f t="shared" si="326"/>
        <v>5</v>
      </c>
      <c r="J2062" s="2">
        <f t="shared" si="327"/>
        <v>2</v>
      </c>
      <c r="K2062" s="3">
        <v>42140.003472222197</v>
      </c>
      <c r="L2062" s="1">
        <f t="shared" si="320"/>
        <v>4.5138888897781726E-2</v>
      </c>
      <c r="M2062" s="1" t="s">
        <v>14</v>
      </c>
      <c r="N2062" s="1">
        <f t="shared" si="328"/>
        <v>1</v>
      </c>
      <c r="O2062" s="1" t="s">
        <v>18</v>
      </c>
      <c r="P2062" s="1">
        <v>11</v>
      </c>
      <c r="Q2062" s="1" t="s">
        <v>16</v>
      </c>
      <c r="R2062" s="1">
        <f t="shared" si="329"/>
        <v>1</v>
      </c>
      <c r="S2062" s="1" t="s">
        <v>19</v>
      </c>
      <c r="T2062" s="1">
        <v>0</v>
      </c>
      <c r="U2062" s="1">
        <v>0</v>
      </c>
      <c r="V2062" s="1">
        <v>39</v>
      </c>
      <c r="W2062">
        <f t="shared" si="321"/>
        <v>0.51041666659875773</v>
      </c>
      <c r="X2062">
        <f>COUNTIF($A$2:A2062,A2062)</f>
        <v>1</v>
      </c>
      <c r="Y2062" t="str">
        <f>VLOOKUP(A:A,[1]ZU_2015_ORIGINAL!A:F,6,FALSE)</f>
        <v>AVT</v>
      </c>
      <c r="Z2062" s="7"/>
    </row>
    <row r="2063" spans="1:26">
      <c r="A2063" s="1">
        <v>5150104992</v>
      </c>
      <c r="B2063" s="2">
        <v>39</v>
      </c>
      <c r="C2063" s="3">
        <v>42139.497222222199</v>
      </c>
      <c r="D2063" s="4">
        <f t="shared" si="322"/>
        <v>0.49722222222222223</v>
      </c>
      <c r="E2063" s="2">
        <f t="shared" si="323"/>
        <v>5</v>
      </c>
      <c r="F2063" s="2">
        <f t="shared" si="324"/>
        <v>1</v>
      </c>
      <c r="G2063" s="3">
        <v>42139.613888888904</v>
      </c>
      <c r="H2063" s="4">
        <f t="shared" si="325"/>
        <v>0.61388888888888882</v>
      </c>
      <c r="I2063" s="2">
        <f t="shared" si="326"/>
        <v>5</v>
      </c>
      <c r="J2063" s="2">
        <f t="shared" si="327"/>
        <v>1</v>
      </c>
      <c r="K2063" s="3">
        <v>42163.493055555598</v>
      </c>
      <c r="L2063" s="1">
        <f t="shared" si="320"/>
        <v>23.8791666666948</v>
      </c>
      <c r="M2063" s="1" t="s">
        <v>14</v>
      </c>
      <c r="N2063" s="1">
        <f t="shared" si="328"/>
        <v>1</v>
      </c>
      <c r="O2063" s="1" t="s">
        <v>36</v>
      </c>
      <c r="P2063" s="1">
        <v>20</v>
      </c>
      <c r="Q2063" s="1" t="s">
        <v>29</v>
      </c>
      <c r="R2063" s="1">
        <f t="shared" si="329"/>
        <v>2</v>
      </c>
      <c r="S2063" s="1" t="s">
        <v>22</v>
      </c>
      <c r="T2063" s="1">
        <v>0</v>
      </c>
      <c r="U2063" s="1">
        <v>0</v>
      </c>
      <c r="V2063" s="1">
        <v>32</v>
      </c>
      <c r="W2063">
        <f t="shared" si="321"/>
        <v>0.11666666670498671</v>
      </c>
      <c r="X2063">
        <f>COUNTIF($A$2:A2063,A2063)</f>
        <v>1</v>
      </c>
      <c r="Y2063" t="str">
        <f>VLOOKUP(A:A,[1]ZU_2015_ORIGINAL!A:F,6,FALSE)</f>
        <v>NRO</v>
      </c>
      <c r="Z2063" s="7"/>
    </row>
    <row r="2064" spans="1:26">
      <c r="A2064" s="1">
        <v>5150105017</v>
      </c>
      <c r="B2064" s="2">
        <v>41</v>
      </c>
      <c r="C2064" s="3">
        <v>42139.503472222197</v>
      </c>
      <c r="D2064" s="4">
        <f t="shared" si="322"/>
        <v>0.50347222222222221</v>
      </c>
      <c r="E2064" s="2">
        <f t="shared" si="323"/>
        <v>5</v>
      </c>
      <c r="F2064" s="2">
        <f t="shared" si="324"/>
        <v>1</v>
      </c>
      <c r="G2064" s="3">
        <v>42139.909722222197</v>
      </c>
      <c r="H2064" s="4">
        <f t="shared" si="325"/>
        <v>0.90972222222222221</v>
      </c>
      <c r="I2064" s="2">
        <f t="shared" si="326"/>
        <v>5</v>
      </c>
      <c r="J2064" s="2">
        <f t="shared" si="327"/>
        <v>2</v>
      </c>
      <c r="K2064" s="3">
        <v>42139.954861111102</v>
      </c>
      <c r="L2064" s="1">
        <f t="shared" si="320"/>
        <v>4.5138888905057684E-2</v>
      </c>
      <c r="M2064" s="1" t="s">
        <v>14</v>
      </c>
      <c r="N2064" s="1">
        <f t="shared" si="328"/>
        <v>1</v>
      </c>
      <c r="O2064" s="1" t="s">
        <v>18</v>
      </c>
      <c r="P2064" s="1">
        <v>11</v>
      </c>
      <c r="Q2064" s="1" t="s">
        <v>29</v>
      </c>
      <c r="R2064" s="1">
        <f t="shared" si="329"/>
        <v>2</v>
      </c>
      <c r="S2064" s="1" t="s">
        <v>19</v>
      </c>
      <c r="T2064" s="1">
        <v>0</v>
      </c>
      <c r="U2064" s="1">
        <v>0</v>
      </c>
      <c r="V2064" s="1">
        <v>39</v>
      </c>
      <c r="W2064">
        <f t="shared" si="321"/>
        <v>0.40625</v>
      </c>
      <c r="X2064">
        <f>COUNTIF($A$2:A2064,A2064)</f>
        <v>1</v>
      </c>
      <c r="Y2064" t="str">
        <f>VLOOKUP(A:A,[1]ZU_2015_ORIGINAL!A:F,6,FALSE)</f>
        <v>AVT</v>
      </c>
      <c r="Z2064" s="7"/>
    </row>
    <row r="2065" spans="1:26">
      <c r="A2065" s="1">
        <v>5150105061</v>
      </c>
      <c r="B2065" s="2">
        <v>91</v>
      </c>
      <c r="C2065" s="3">
        <v>42139.540972222203</v>
      </c>
      <c r="D2065" s="4">
        <f t="shared" si="322"/>
        <v>0.54097222222222219</v>
      </c>
      <c r="E2065" s="2">
        <f t="shared" si="323"/>
        <v>5</v>
      </c>
      <c r="F2065" s="2">
        <f t="shared" si="324"/>
        <v>1</v>
      </c>
      <c r="G2065" s="3">
        <v>42141.707638888904</v>
      </c>
      <c r="H2065" s="4">
        <f t="shared" si="325"/>
        <v>0.70763888888888893</v>
      </c>
      <c r="I2065" s="2">
        <f t="shared" si="326"/>
        <v>7</v>
      </c>
      <c r="J2065" s="2">
        <f t="shared" si="327"/>
        <v>2</v>
      </c>
      <c r="K2065" s="3">
        <v>42142.413194444402</v>
      </c>
      <c r="L2065" s="1">
        <f t="shared" si="320"/>
        <v>0.70555555549799465</v>
      </c>
      <c r="M2065" s="1" t="s">
        <v>14</v>
      </c>
      <c r="N2065" s="1">
        <f t="shared" si="328"/>
        <v>1</v>
      </c>
      <c r="O2065" s="1" t="s">
        <v>32</v>
      </c>
      <c r="P2065" s="1">
        <v>23</v>
      </c>
      <c r="Q2065" s="1" t="s">
        <v>29</v>
      </c>
      <c r="R2065" s="1">
        <f t="shared" si="329"/>
        <v>2</v>
      </c>
      <c r="S2065" s="1" t="s">
        <v>24</v>
      </c>
      <c r="T2065" s="1">
        <v>1</v>
      </c>
      <c r="U2065" s="1">
        <v>0</v>
      </c>
      <c r="V2065" s="1">
        <v>34</v>
      </c>
      <c r="W2065">
        <f t="shared" si="321"/>
        <v>2.1666666667006211</v>
      </c>
      <c r="X2065">
        <f>COUNTIF($A$2:A2065,A2065)</f>
        <v>1</v>
      </c>
      <c r="Y2065" t="str">
        <f>VLOOKUP(A:A,[1]ZU_2015_ORIGINAL!A:F,6,FALSE)</f>
        <v>UCH</v>
      </c>
      <c r="Z2065" s="7"/>
    </row>
    <row r="2066" spans="1:26">
      <c r="A2066" s="1">
        <v>5150105091</v>
      </c>
      <c r="B2066" s="2">
        <v>33</v>
      </c>
      <c r="C2066" s="3">
        <v>42139.570833333302</v>
      </c>
      <c r="D2066" s="4">
        <f t="shared" si="322"/>
        <v>0.5708333333333333</v>
      </c>
      <c r="E2066" s="2">
        <f t="shared" si="323"/>
        <v>5</v>
      </c>
      <c r="F2066" s="2">
        <f t="shared" si="324"/>
        <v>1</v>
      </c>
      <c r="G2066" s="3">
        <v>42139.989583333299</v>
      </c>
      <c r="H2066" s="4">
        <f t="shared" si="325"/>
        <v>0.98958333333333337</v>
      </c>
      <c r="I2066" s="2">
        <f t="shared" si="326"/>
        <v>5</v>
      </c>
      <c r="J2066" s="2">
        <f t="shared" si="327"/>
        <v>2</v>
      </c>
      <c r="K2066" s="3">
        <v>42140.024305555598</v>
      </c>
      <c r="L2066" s="1">
        <f t="shared" si="320"/>
        <v>3.4722222299023997E-2</v>
      </c>
      <c r="M2066" s="1" t="s">
        <v>14</v>
      </c>
      <c r="N2066" s="1">
        <f t="shared" si="328"/>
        <v>1</v>
      </c>
      <c r="O2066" s="1" t="s">
        <v>18</v>
      </c>
      <c r="P2066" s="1">
        <v>11</v>
      </c>
      <c r="Q2066" s="1" t="s">
        <v>29</v>
      </c>
      <c r="R2066" s="1">
        <f t="shared" si="329"/>
        <v>2</v>
      </c>
      <c r="S2066" s="1" t="s">
        <v>19</v>
      </c>
      <c r="T2066" s="1">
        <v>0</v>
      </c>
      <c r="U2066" s="1">
        <v>0</v>
      </c>
      <c r="V2066" s="1">
        <v>39</v>
      </c>
      <c r="W2066">
        <f t="shared" si="321"/>
        <v>0.41874999999708962</v>
      </c>
      <c r="X2066">
        <f>COUNTIF($A$2:A2066,A2066)</f>
        <v>1</v>
      </c>
      <c r="Y2066" t="str">
        <f>VLOOKUP(A:A,[1]ZU_2015_ORIGINAL!A:F,6,FALSE)</f>
        <v>AVT</v>
      </c>
      <c r="Z2066" s="7"/>
    </row>
    <row r="2067" spans="1:26" hidden="1">
      <c r="A2067" s="1">
        <v>5150105146</v>
      </c>
      <c r="B2067" s="2">
        <v>55</v>
      </c>
      <c r="C2067" s="3">
        <v>42139.597222222197</v>
      </c>
      <c r="D2067" s="4">
        <f t="shared" si="322"/>
        <v>0.59722222222222221</v>
      </c>
      <c r="E2067" s="2">
        <f t="shared" si="323"/>
        <v>5</v>
      </c>
      <c r="F2067" s="2">
        <f t="shared" si="324"/>
        <v>1</v>
      </c>
      <c r="G2067" s="3">
        <v>42139.597222222197</v>
      </c>
      <c r="H2067" s="4">
        <f t="shared" si="325"/>
        <v>0.59722222222222221</v>
      </c>
      <c r="I2067" s="2">
        <f t="shared" si="326"/>
        <v>5</v>
      </c>
      <c r="J2067" s="2">
        <f t="shared" si="327"/>
        <v>1</v>
      </c>
      <c r="K2067" s="3">
        <v>42150.479166666701</v>
      </c>
      <c r="L2067" s="1">
        <f t="shared" si="320"/>
        <v>10.881944444503461</v>
      </c>
      <c r="M2067" s="1" t="s">
        <v>14</v>
      </c>
      <c r="N2067" s="1">
        <f t="shared" si="328"/>
        <v>1</v>
      </c>
      <c r="O2067" s="1" t="s">
        <v>14</v>
      </c>
      <c r="P2067" s="1">
        <v>9</v>
      </c>
      <c r="Q2067" s="1" t="s">
        <v>16</v>
      </c>
      <c r="R2067" s="1">
        <f t="shared" si="329"/>
        <v>1</v>
      </c>
      <c r="S2067" s="1" t="s">
        <v>24</v>
      </c>
      <c r="T2067" s="1">
        <v>1</v>
      </c>
      <c r="U2067" s="1">
        <v>1</v>
      </c>
      <c r="V2067" s="1">
        <v>32</v>
      </c>
      <c r="W2067">
        <f t="shared" si="321"/>
        <v>0</v>
      </c>
      <c r="X2067">
        <f>COUNTIF($A$2:A2067,A2067)</f>
        <v>1</v>
      </c>
      <c r="Y2067" t="str">
        <f>VLOOKUP(A:A,[1]ZU_2015_ORIGINAL!A:F,6,FALSE)</f>
        <v>AIN</v>
      </c>
      <c r="Z2067" s="7"/>
    </row>
    <row r="2068" spans="1:26" hidden="1">
      <c r="A2068" s="1">
        <v>5150105169</v>
      </c>
      <c r="B2068" s="2">
        <v>59</v>
      </c>
      <c r="C2068" s="3">
        <v>42139.618750000001</v>
      </c>
      <c r="D2068" s="4">
        <f t="shared" si="322"/>
        <v>0.61875000000000002</v>
      </c>
      <c r="E2068" s="2">
        <f t="shared" si="323"/>
        <v>5</v>
      </c>
      <c r="F2068" s="2">
        <f t="shared" si="324"/>
        <v>1</v>
      </c>
      <c r="G2068" s="3">
        <v>42141.569444444402</v>
      </c>
      <c r="H2068" s="4">
        <f t="shared" si="325"/>
        <v>0.56944444444444442</v>
      </c>
      <c r="I2068" s="2">
        <f t="shared" si="326"/>
        <v>7</v>
      </c>
      <c r="J2068" s="2">
        <f t="shared" si="327"/>
        <v>2</v>
      </c>
      <c r="K2068" s="3">
        <v>42142.461805555598</v>
      </c>
      <c r="L2068" s="1">
        <f t="shared" si="320"/>
        <v>0.89236111119680572</v>
      </c>
      <c r="M2068" s="1" t="s">
        <v>14</v>
      </c>
      <c r="N2068" s="1">
        <f t="shared" si="328"/>
        <v>1</v>
      </c>
      <c r="O2068" s="1" t="s">
        <v>31</v>
      </c>
      <c r="P2068" s="1">
        <v>3</v>
      </c>
      <c r="Q2068" s="1" t="s">
        <v>16</v>
      </c>
      <c r="R2068" s="1">
        <f t="shared" si="329"/>
        <v>1</v>
      </c>
      <c r="S2068" s="1" t="s">
        <v>19</v>
      </c>
      <c r="T2068" s="1">
        <v>0</v>
      </c>
      <c r="U2068" s="1">
        <v>0</v>
      </c>
      <c r="V2068" s="1">
        <v>32</v>
      </c>
      <c r="W2068">
        <f t="shared" si="321"/>
        <v>1.9506944444001419</v>
      </c>
      <c r="X2068">
        <f>COUNTIF($A$2:A2068,A2068)</f>
        <v>1</v>
      </c>
      <c r="Y2068" t="str">
        <f>VLOOKUP(A:A,[1]ZU_2015_ORIGINAL!A:F,6,FALSE)</f>
        <v>1MD-IPF</v>
      </c>
      <c r="Z2068" s="7"/>
    </row>
    <row r="2069" spans="1:26">
      <c r="A2069" s="1">
        <v>5150105171</v>
      </c>
      <c r="B2069" s="2">
        <v>77</v>
      </c>
      <c r="C2069" s="3">
        <v>42139.638888888898</v>
      </c>
      <c r="D2069" s="4">
        <f t="shared" si="322"/>
        <v>0.63888888888888895</v>
      </c>
      <c r="E2069" s="2">
        <f t="shared" si="323"/>
        <v>5</v>
      </c>
      <c r="F2069" s="2">
        <f t="shared" si="324"/>
        <v>1</v>
      </c>
      <c r="G2069" s="3">
        <v>42146.6472222222</v>
      </c>
      <c r="H2069" s="4">
        <f t="shared" si="325"/>
        <v>0.64722222222222225</v>
      </c>
      <c r="I2069" s="2">
        <f t="shared" si="326"/>
        <v>5</v>
      </c>
      <c r="J2069" s="2">
        <f t="shared" si="327"/>
        <v>1</v>
      </c>
      <c r="K2069" s="3">
        <v>42147.500694444403</v>
      </c>
      <c r="L2069" s="1">
        <f t="shared" si="320"/>
        <v>0.85347222220298136</v>
      </c>
      <c r="M2069" s="1" t="s">
        <v>14</v>
      </c>
      <c r="N2069" s="1">
        <f t="shared" si="328"/>
        <v>1</v>
      </c>
      <c r="O2069" s="1" t="s">
        <v>18</v>
      </c>
      <c r="P2069" s="1">
        <v>11</v>
      </c>
      <c r="Q2069" s="1" t="s">
        <v>29</v>
      </c>
      <c r="R2069" s="1">
        <f t="shared" si="329"/>
        <v>2</v>
      </c>
      <c r="S2069" s="1" t="s">
        <v>19</v>
      </c>
      <c r="T2069" s="1">
        <v>0</v>
      </c>
      <c r="U2069" s="1">
        <v>0</v>
      </c>
      <c r="V2069" s="1">
        <v>32</v>
      </c>
      <c r="W2069">
        <f t="shared" si="321"/>
        <v>7.0083333333022892</v>
      </c>
      <c r="X2069">
        <f>COUNTIF($A$2:A2069,A2069)</f>
        <v>1</v>
      </c>
      <c r="Y2069" t="str">
        <f>VLOOKUP(A:A,[1]ZU_2015_ORIGINAL!A:F,6,FALSE)</f>
        <v>AVT</v>
      </c>
      <c r="Z2069" s="7"/>
    </row>
    <row r="2070" spans="1:26" hidden="1">
      <c r="A2070" s="1">
        <v>5150105189</v>
      </c>
      <c r="B2070" s="2">
        <v>83</v>
      </c>
      <c r="C2070" s="3">
        <v>42139.639583333301</v>
      </c>
      <c r="D2070" s="4">
        <f t="shared" si="322"/>
        <v>0.63958333333333328</v>
      </c>
      <c r="E2070" s="2">
        <f t="shared" si="323"/>
        <v>5</v>
      </c>
      <c r="F2070" s="2">
        <f t="shared" si="324"/>
        <v>1</v>
      </c>
      <c r="G2070" s="3">
        <v>42145.78125</v>
      </c>
      <c r="H2070" s="4">
        <f t="shared" si="325"/>
        <v>0.78125</v>
      </c>
      <c r="I2070" s="2">
        <f t="shared" si="326"/>
        <v>4</v>
      </c>
      <c r="J2070" s="2">
        <f t="shared" si="327"/>
        <v>1</v>
      </c>
      <c r="K2070" s="3">
        <v>42145.920138888898</v>
      </c>
      <c r="L2070" s="1">
        <f t="shared" si="320"/>
        <v>0.13888888889778173</v>
      </c>
      <c r="M2070" s="1" t="s">
        <v>14</v>
      </c>
      <c r="N2070" s="1">
        <f t="shared" si="328"/>
        <v>1</v>
      </c>
      <c r="O2070" s="1" t="s">
        <v>23</v>
      </c>
      <c r="P2070" s="1">
        <v>12</v>
      </c>
      <c r="Q2070" s="1" t="s">
        <v>16</v>
      </c>
      <c r="R2070" s="1">
        <f t="shared" si="329"/>
        <v>1</v>
      </c>
      <c r="S2070" s="1" t="s">
        <v>19</v>
      </c>
      <c r="T2070" s="1">
        <v>0</v>
      </c>
      <c r="U2070" s="1">
        <v>0</v>
      </c>
      <c r="V2070" s="1">
        <v>39</v>
      </c>
      <c r="W2070">
        <f t="shared" si="321"/>
        <v>6.1416666666991659</v>
      </c>
      <c r="X2070">
        <f>COUNTIF($A$2:A2070,A2070)</f>
        <v>1</v>
      </c>
      <c r="Y2070" t="str">
        <f>VLOOKUP(A:A,[1]ZU_2015_ORIGINAL!A:F,6,FALSE)</f>
        <v>GCH</v>
      </c>
      <c r="Z2070" s="7"/>
    </row>
    <row r="2071" spans="1:26">
      <c r="A2071" s="1">
        <v>5150105250</v>
      </c>
      <c r="B2071" s="2">
        <v>61</v>
      </c>
      <c r="C2071" s="3">
        <v>42139.689583333296</v>
      </c>
      <c r="D2071" s="4">
        <f t="shared" si="322"/>
        <v>0.68958333333333333</v>
      </c>
      <c r="E2071" s="2">
        <f t="shared" si="323"/>
        <v>5</v>
      </c>
      <c r="F2071" s="2">
        <f t="shared" si="324"/>
        <v>1</v>
      </c>
      <c r="G2071" s="3">
        <v>42140.054861111101</v>
      </c>
      <c r="H2071" s="4">
        <f t="shared" si="325"/>
        <v>5.486111111111111E-2</v>
      </c>
      <c r="I2071" s="2">
        <f t="shared" si="326"/>
        <v>6</v>
      </c>
      <c r="J2071" s="2">
        <f t="shared" si="327"/>
        <v>2</v>
      </c>
      <c r="K2071" s="3">
        <v>42143.521527777797</v>
      </c>
      <c r="L2071" s="1">
        <f t="shared" si="320"/>
        <v>3.4666666666962556</v>
      </c>
      <c r="M2071" s="1" t="s">
        <v>14</v>
      </c>
      <c r="N2071" s="1">
        <f t="shared" si="328"/>
        <v>1</v>
      </c>
      <c r="O2071" s="1" t="s">
        <v>15</v>
      </c>
      <c r="P2071" s="1">
        <v>19</v>
      </c>
      <c r="Q2071" s="1" t="s">
        <v>29</v>
      </c>
      <c r="R2071" s="1">
        <f t="shared" si="329"/>
        <v>2</v>
      </c>
      <c r="S2071" s="1" t="s">
        <v>24</v>
      </c>
      <c r="T2071" s="1">
        <v>1</v>
      </c>
      <c r="U2071" s="1">
        <v>0</v>
      </c>
      <c r="V2071" s="1">
        <v>34</v>
      </c>
      <c r="W2071">
        <f t="shared" si="321"/>
        <v>0.3652777778042946</v>
      </c>
      <c r="X2071">
        <f>COUNTIF($A$2:A2071,A2071)</f>
        <v>1</v>
      </c>
      <c r="Y2071" t="str">
        <f>VLOOKUP(A:A,[1]ZU_2015_ORIGINAL!A:F,6,FALSE)</f>
        <v>NCH</v>
      </c>
      <c r="Z2071" s="7"/>
    </row>
    <row r="2072" spans="1:26">
      <c r="A2072" s="1">
        <v>5150105264</v>
      </c>
      <c r="B2072" s="2">
        <v>35</v>
      </c>
      <c r="C2072" s="3">
        <v>42139.661805555603</v>
      </c>
      <c r="D2072" s="4">
        <f t="shared" si="322"/>
        <v>0.66180555555555554</v>
      </c>
      <c r="E2072" s="2">
        <f t="shared" si="323"/>
        <v>5</v>
      </c>
      <c r="F2072" s="2">
        <f t="shared" si="324"/>
        <v>1</v>
      </c>
      <c r="G2072" s="3">
        <v>42139.920138888898</v>
      </c>
      <c r="H2072" s="4">
        <f t="shared" si="325"/>
        <v>0.92013888888888884</v>
      </c>
      <c r="I2072" s="2">
        <f t="shared" si="326"/>
        <v>5</v>
      </c>
      <c r="J2072" s="2">
        <f t="shared" si="327"/>
        <v>2</v>
      </c>
      <c r="K2072" s="3">
        <v>42140.006944444402</v>
      </c>
      <c r="L2072" s="1">
        <f t="shared" si="320"/>
        <v>8.6805555503815413E-2</v>
      </c>
      <c r="M2072" s="1" t="s">
        <v>14</v>
      </c>
      <c r="N2072" s="1">
        <f t="shared" si="328"/>
        <v>1</v>
      </c>
      <c r="O2072" s="1" t="s">
        <v>33</v>
      </c>
      <c r="P2072" s="1">
        <v>24</v>
      </c>
      <c r="Q2072" s="1" t="s">
        <v>29</v>
      </c>
      <c r="R2072" s="1">
        <f t="shared" si="329"/>
        <v>2</v>
      </c>
      <c r="S2072" s="1" t="s">
        <v>19</v>
      </c>
      <c r="T2072" s="1">
        <v>0</v>
      </c>
      <c r="U2072" s="1">
        <v>0</v>
      </c>
      <c r="V2072" s="1">
        <v>39</v>
      </c>
      <c r="W2072">
        <f t="shared" si="321"/>
        <v>0.25833333329501329</v>
      </c>
      <c r="X2072">
        <f>COUNTIF($A$2:A2072,A2072)</f>
        <v>1</v>
      </c>
      <c r="Y2072" t="str">
        <f>VLOOKUP(A:A,[1]ZU_2015_ORIGINAL!A:F,6,FALSE)</f>
        <v>URO</v>
      </c>
      <c r="Z2072" s="7"/>
    </row>
    <row r="2073" spans="1:26" hidden="1">
      <c r="A2073" s="1">
        <v>5150105304</v>
      </c>
      <c r="B2073" s="2">
        <v>49</v>
      </c>
      <c r="C2073" s="3">
        <v>42139.895833333299</v>
      </c>
      <c r="D2073" s="4">
        <f t="shared" si="322"/>
        <v>0.89583333333333337</v>
      </c>
      <c r="E2073" s="2">
        <f t="shared" si="323"/>
        <v>5</v>
      </c>
      <c r="F2073" s="2">
        <f t="shared" si="324"/>
        <v>2</v>
      </c>
      <c r="G2073" s="3">
        <v>42140.072916666701</v>
      </c>
      <c r="H2073" s="4">
        <f t="shared" si="325"/>
        <v>7.2916666666666671E-2</v>
      </c>
      <c r="I2073" s="2">
        <f t="shared" si="326"/>
        <v>6</v>
      </c>
      <c r="J2073" s="2">
        <f t="shared" si="327"/>
        <v>2</v>
      </c>
      <c r="K2073" s="3">
        <v>42140.25</v>
      </c>
      <c r="L2073" s="1">
        <f t="shared" si="320"/>
        <v>0.17708333329937886</v>
      </c>
      <c r="M2073" s="1" t="s">
        <v>14</v>
      </c>
      <c r="N2073" s="1">
        <f t="shared" si="328"/>
        <v>1</v>
      </c>
      <c r="O2073" s="1" t="s">
        <v>18</v>
      </c>
      <c r="P2073" s="1">
        <v>11</v>
      </c>
      <c r="Q2073" s="1" t="s">
        <v>16</v>
      </c>
      <c r="R2073" s="1">
        <f t="shared" si="329"/>
        <v>1</v>
      </c>
      <c r="S2073" s="1" t="s">
        <v>19</v>
      </c>
      <c r="T2073" s="1">
        <v>0</v>
      </c>
      <c r="U2073" s="1">
        <v>0</v>
      </c>
      <c r="V2073" s="1">
        <v>39</v>
      </c>
      <c r="W2073">
        <f t="shared" si="321"/>
        <v>0.17708333340124227</v>
      </c>
      <c r="X2073">
        <f>COUNTIF($A$2:A2073,A2073)</f>
        <v>1</v>
      </c>
      <c r="Y2073" t="str">
        <f>VLOOKUP(A:A,[1]ZU_2015_ORIGINAL!A:F,6,FALSE)</f>
        <v>AVT</v>
      </c>
      <c r="Z2073" s="7"/>
    </row>
    <row r="2074" spans="1:26">
      <c r="A2074" s="1">
        <v>5150105332</v>
      </c>
      <c r="B2074" s="2">
        <v>32</v>
      </c>
      <c r="C2074" s="3">
        <v>42139.993055555598</v>
      </c>
      <c r="D2074" s="4">
        <f t="shared" si="322"/>
        <v>0.99305555555555547</v>
      </c>
      <c r="E2074" s="2">
        <f t="shared" si="323"/>
        <v>5</v>
      </c>
      <c r="F2074" s="2">
        <f t="shared" si="324"/>
        <v>2</v>
      </c>
      <c r="G2074" s="3">
        <v>42140.138888888898</v>
      </c>
      <c r="H2074" s="4">
        <f t="shared" si="325"/>
        <v>0.1388888888888889</v>
      </c>
      <c r="I2074" s="2">
        <f t="shared" si="326"/>
        <v>6</v>
      </c>
      <c r="J2074" s="2">
        <f t="shared" si="327"/>
        <v>2</v>
      </c>
      <c r="K2074" s="3">
        <v>42140.256944444402</v>
      </c>
      <c r="L2074" s="1">
        <f t="shared" si="320"/>
        <v>0.11805555550381541</v>
      </c>
      <c r="M2074" s="1" t="s">
        <v>14</v>
      </c>
      <c r="N2074" s="1">
        <f t="shared" si="328"/>
        <v>1</v>
      </c>
      <c r="O2074" s="1" t="s">
        <v>18</v>
      </c>
      <c r="P2074" s="1">
        <v>11</v>
      </c>
      <c r="Q2074" s="1" t="s">
        <v>29</v>
      </c>
      <c r="R2074" s="1">
        <f t="shared" si="329"/>
        <v>2</v>
      </c>
      <c r="S2074" s="1" t="s">
        <v>19</v>
      </c>
      <c r="T2074" s="1">
        <v>0</v>
      </c>
      <c r="U2074" s="1">
        <v>0</v>
      </c>
      <c r="V2074" s="1">
        <v>39</v>
      </c>
      <c r="W2074">
        <f t="shared" si="321"/>
        <v>0.14583333329937886</v>
      </c>
      <c r="X2074">
        <f>COUNTIF($A$2:A2074,A2074)</f>
        <v>1</v>
      </c>
      <c r="Y2074" t="str">
        <f>VLOOKUP(A:A,[1]ZU_2015_ORIGINAL!A:F,6,FALSE)</f>
        <v>AVT</v>
      </c>
      <c r="Z2074" s="7"/>
    </row>
    <row r="2075" spans="1:26" hidden="1">
      <c r="A2075" s="1">
        <v>5150105358</v>
      </c>
      <c r="B2075" s="2">
        <v>74</v>
      </c>
      <c r="C2075" s="3">
        <v>42140.140277777798</v>
      </c>
      <c r="D2075" s="4">
        <f t="shared" si="322"/>
        <v>0.14027777777777778</v>
      </c>
      <c r="E2075" s="2">
        <f t="shared" si="323"/>
        <v>6</v>
      </c>
      <c r="F2075" s="2">
        <f t="shared" si="324"/>
        <v>2</v>
      </c>
      <c r="G2075" s="3">
        <v>42140.784027777801</v>
      </c>
      <c r="H2075" s="4">
        <f t="shared" si="325"/>
        <v>0.78402777777777777</v>
      </c>
      <c r="I2075" s="2">
        <f t="shared" si="326"/>
        <v>6</v>
      </c>
      <c r="J2075" s="2">
        <f t="shared" si="327"/>
        <v>2</v>
      </c>
      <c r="K2075" s="3">
        <v>42140.953472222202</v>
      </c>
      <c r="L2075" s="1">
        <f t="shared" si="320"/>
        <v>0.16944444440014195</v>
      </c>
      <c r="M2075" s="1" t="s">
        <v>14</v>
      </c>
      <c r="N2075" s="1">
        <f t="shared" si="328"/>
        <v>1</v>
      </c>
      <c r="O2075" s="1" t="s">
        <v>18</v>
      </c>
      <c r="P2075" s="1">
        <v>11</v>
      </c>
      <c r="Q2075" s="1" t="s">
        <v>16</v>
      </c>
      <c r="R2075" s="1">
        <f t="shared" si="329"/>
        <v>1</v>
      </c>
      <c r="S2075" s="1" t="s">
        <v>24</v>
      </c>
      <c r="T2075" s="1">
        <v>1</v>
      </c>
      <c r="U2075" s="1">
        <v>0</v>
      </c>
      <c r="V2075" s="1">
        <v>34</v>
      </c>
      <c r="W2075">
        <f t="shared" si="321"/>
        <v>0.64375000000291038</v>
      </c>
      <c r="X2075">
        <f>COUNTIF($A$2:A2075,A2075)</f>
        <v>1</v>
      </c>
      <c r="Y2075" t="str">
        <f>VLOOKUP(A:A,[1]ZU_2015_ORIGINAL!A:F,6,FALSE)</f>
        <v>AVT</v>
      </c>
      <c r="Z2075" s="7"/>
    </row>
    <row r="2076" spans="1:26">
      <c r="A2076" s="1">
        <v>5150105500</v>
      </c>
      <c r="B2076" s="2">
        <v>41</v>
      </c>
      <c r="C2076" s="3">
        <v>42140.622222222199</v>
      </c>
      <c r="D2076" s="4">
        <f t="shared" si="322"/>
        <v>0.62222222222222223</v>
      </c>
      <c r="E2076" s="2">
        <f t="shared" si="323"/>
        <v>6</v>
      </c>
      <c r="F2076" s="2">
        <f t="shared" si="324"/>
        <v>2</v>
      </c>
      <c r="G2076" s="3">
        <v>42141.041666666701</v>
      </c>
      <c r="H2076" s="4">
        <f t="shared" si="325"/>
        <v>4.1666666666666664E-2</v>
      </c>
      <c r="I2076" s="2">
        <f t="shared" si="326"/>
        <v>7</v>
      </c>
      <c r="J2076" s="2">
        <f t="shared" si="327"/>
        <v>2</v>
      </c>
      <c r="K2076" s="3">
        <v>42141.180555555598</v>
      </c>
      <c r="L2076" s="1">
        <f t="shared" si="320"/>
        <v>0.13888888889778173</v>
      </c>
      <c r="M2076" s="1" t="s">
        <v>14</v>
      </c>
      <c r="N2076" s="1">
        <f t="shared" si="328"/>
        <v>1</v>
      </c>
      <c r="O2076" s="1" t="s">
        <v>18</v>
      </c>
      <c r="P2076" s="1">
        <v>11</v>
      </c>
      <c r="Q2076" s="1" t="s">
        <v>29</v>
      </c>
      <c r="R2076" s="1">
        <f t="shared" si="329"/>
        <v>2</v>
      </c>
      <c r="S2076" s="1" t="s">
        <v>19</v>
      </c>
      <c r="T2076" s="1">
        <v>0</v>
      </c>
      <c r="U2076" s="1">
        <v>0</v>
      </c>
      <c r="V2076" s="1">
        <v>32</v>
      </c>
      <c r="W2076">
        <f t="shared" si="321"/>
        <v>0.41944444450200535</v>
      </c>
      <c r="X2076">
        <f>COUNTIF($A$2:A2076,A2076)</f>
        <v>1</v>
      </c>
      <c r="Y2076" t="str">
        <f>VLOOKUP(A:A,[1]ZU_2015_ORIGINAL!A:F,6,FALSE)</f>
        <v>AVT</v>
      </c>
      <c r="Z2076" s="7"/>
    </row>
    <row r="2077" spans="1:26">
      <c r="A2077" s="1">
        <v>5150105550</v>
      </c>
      <c r="B2077" s="2">
        <v>15</v>
      </c>
      <c r="C2077" s="3">
        <v>42140.711805555598</v>
      </c>
      <c r="D2077" s="4">
        <f t="shared" si="322"/>
        <v>0.71180555555555547</v>
      </c>
      <c r="E2077" s="2">
        <f t="shared" si="323"/>
        <v>6</v>
      </c>
      <c r="F2077" s="2">
        <f t="shared" si="324"/>
        <v>2</v>
      </c>
      <c r="G2077" s="3">
        <v>42141.019444444399</v>
      </c>
      <c r="H2077" s="4">
        <f t="shared" si="325"/>
        <v>1.9444444444444445E-2</v>
      </c>
      <c r="I2077" s="2">
        <f t="shared" si="326"/>
        <v>7</v>
      </c>
      <c r="J2077" s="2">
        <f t="shared" si="327"/>
        <v>2</v>
      </c>
      <c r="K2077" s="3">
        <v>42141.142361111102</v>
      </c>
      <c r="L2077" s="1">
        <f t="shared" si="320"/>
        <v>0.12291666670353152</v>
      </c>
      <c r="M2077" s="1" t="s">
        <v>14</v>
      </c>
      <c r="N2077" s="1">
        <f t="shared" si="328"/>
        <v>1</v>
      </c>
      <c r="O2077" s="1" t="s">
        <v>32</v>
      </c>
      <c r="P2077" s="1">
        <v>23</v>
      </c>
      <c r="Q2077" s="1" t="s">
        <v>29</v>
      </c>
      <c r="R2077" s="1">
        <f t="shared" si="329"/>
        <v>2</v>
      </c>
      <c r="S2077" s="1" t="s">
        <v>19</v>
      </c>
      <c r="T2077" s="1">
        <v>0</v>
      </c>
      <c r="U2077" s="1">
        <v>0</v>
      </c>
      <c r="V2077" s="1">
        <v>32</v>
      </c>
      <c r="W2077">
        <f t="shared" si="321"/>
        <v>0.30763888880028389</v>
      </c>
      <c r="X2077">
        <f>COUNTIF($A$2:A2077,A2077)</f>
        <v>1</v>
      </c>
      <c r="Y2077" t="str">
        <f>VLOOKUP(A:A,[1]ZU_2015_ORIGINAL!A:F,6,FALSE)</f>
        <v>UCH</v>
      </c>
      <c r="Z2077" s="7"/>
    </row>
    <row r="2078" spans="1:26">
      <c r="A2078" s="1">
        <v>5150105552</v>
      </c>
      <c r="B2078" s="2">
        <v>79</v>
      </c>
      <c r="C2078" s="3">
        <v>42140.714583333298</v>
      </c>
      <c r="D2078" s="4">
        <f t="shared" si="322"/>
        <v>0.71458333333333324</v>
      </c>
      <c r="E2078" s="2">
        <f t="shared" si="323"/>
        <v>6</v>
      </c>
      <c r="F2078" s="2">
        <f t="shared" si="324"/>
        <v>2</v>
      </c>
      <c r="G2078" s="3">
        <v>42146.4777777778</v>
      </c>
      <c r="H2078" s="4">
        <f t="shared" si="325"/>
        <v>0.4777777777777778</v>
      </c>
      <c r="I2078" s="2">
        <f t="shared" si="326"/>
        <v>5</v>
      </c>
      <c r="J2078" s="2">
        <f t="shared" si="327"/>
        <v>1</v>
      </c>
      <c r="K2078" s="3">
        <v>42150.368750000001</v>
      </c>
      <c r="L2078" s="1">
        <f t="shared" si="320"/>
        <v>3.8909722222015262</v>
      </c>
      <c r="M2078" s="1" t="s">
        <v>14</v>
      </c>
      <c r="N2078" s="1">
        <f t="shared" si="328"/>
        <v>1</v>
      </c>
      <c r="O2078" s="1" t="s">
        <v>15</v>
      </c>
      <c r="P2078" s="1">
        <v>19</v>
      </c>
      <c r="Q2078" s="1" t="s">
        <v>29</v>
      </c>
      <c r="R2078" s="1">
        <f t="shared" si="329"/>
        <v>2</v>
      </c>
      <c r="S2078" s="1" t="s">
        <v>19</v>
      </c>
      <c r="T2078" s="1">
        <v>0</v>
      </c>
      <c r="U2078" s="1">
        <v>0</v>
      </c>
      <c r="V2078" s="1">
        <v>32</v>
      </c>
      <c r="W2078">
        <f t="shared" si="321"/>
        <v>5.7631944445020054</v>
      </c>
      <c r="X2078">
        <f>COUNTIF($A$2:A2078,A2078)</f>
        <v>1</v>
      </c>
      <c r="Y2078" t="str">
        <f>VLOOKUP(A:A,[1]ZU_2015_ORIGINAL!A:F,6,FALSE)</f>
        <v>NCH</v>
      </c>
      <c r="Z2078" s="7"/>
    </row>
    <row r="2079" spans="1:26">
      <c r="A2079" s="1">
        <v>5150105578</v>
      </c>
      <c r="B2079" s="2">
        <v>19</v>
      </c>
      <c r="C2079" s="3">
        <v>42140.820833333302</v>
      </c>
      <c r="D2079" s="4">
        <f t="shared" si="322"/>
        <v>0.8208333333333333</v>
      </c>
      <c r="E2079" s="2">
        <f t="shared" si="323"/>
        <v>6</v>
      </c>
      <c r="F2079" s="2">
        <f t="shared" si="324"/>
        <v>2</v>
      </c>
      <c r="G2079" s="3">
        <v>42140.993750000001</v>
      </c>
      <c r="H2079" s="4">
        <f t="shared" si="325"/>
        <v>0.99375000000000002</v>
      </c>
      <c r="I2079" s="2">
        <f t="shared" si="326"/>
        <v>6</v>
      </c>
      <c r="J2079" s="2">
        <f t="shared" si="327"/>
        <v>2</v>
      </c>
      <c r="K2079" s="3">
        <v>42142.373611111099</v>
      </c>
      <c r="L2079" s="1">
        <f t="shared" si="320"/>
        <v>1.3798611110978527</v>
      </c>
      <c r="M2079" s="1" t="s">
        <v>14</v>
      </c>
      <c r="N2079" s="1">
        <f t="shared" si="328"/>
        <v>1</v>
      </c>
      <c r="O2079" s="1" t="s">
        <v>32</v>
      </c>
      <c r="P2079" s="1">
        <v>23</v>
      </c>
      <c r="Q2079" s="1" t="s">
        <v>29</v>
      </c>
      <c r="R2079" s="1">
        <f t="shared" si="329"/>
        <v>2</v>
      </c>
      <c r="S2079" s="1" t="s">
        <v>19</v>
      </c>
      <c r="T2079" s="1">
        <v>0</v>
      </c>
      <c r="U2079" s="1">
        <v>0</v>
      </c>
      <c r="V2079" s="1">
        <v>32</v>
      </c>
      <c r="W2079">
        <f t="shared" si="321"/>
        <v>0.17291666669916594</v>
      </c>
      <c r="X2079">
        <f>COUNTIF($A$2:A2079,A2079)</f>
        <v>1</v>
      </c>
      <c r="Y2079" t="str">
        <f>VLOOKUP(A:A,[1]ZU_2015_ORIGINAL!A:F,6,FALSE)</f>
        <v>UCH</v>
      </c>
      <c r="Z2079" s="7"/>
    </row>
    <row r="2080" spans="1:26">
      <c r="A2080" s="1">
        <v>5150105608</v>
      </c>
      <c r="B2080" s="2">
        <v>42</v>
      </c>
      <c r="C2080" s="3">
        <v>42140.8659722222</v>
      </c>
      <c r="D2080" s="4">
        <f t="shared" si="322"/>
        <v>0.86597222222222225</v>
      </c>
      <c r="E2080" s="2">
        <f t="shared" si="323"/>
        <v>6</v>
      </c>
      <c r="F2080" s="2">
        <f t="shared" si="324"/>
        <v>2</v>
      </c>
      <c r="G2080" s="3">
        <v>42141.138888888898</v>
      </c>
      <c r="H2080" s="4">
        <f t="shared" si="325"/>
        <v>0.1388888888888889</v>
      </c>
      <c r="I2080" s="2">
        <f t="shared" si="326"/>
        <v>7</v>
      </c>
      <c r="J2080" s="2">
        <f t="shared" si="327"/>
        <v>2</v>
      </c>
      <c r="K2080" s="3">
        <v>42141.212500000001</v>
      </c>
      <c r="L2080" s="1">
        <f t="shared" si="320"/>
        <v>7.3611111103673466E-2</v>
      </c>
      <c r="M2080" s="1" t="s">
        <v>14</v>
      </c>
      <c r="N2080" s="1">
        <f t="shared" si="328"/>
        <v>1</v>
      </c>
      <c r="O2080" s="1" t="s">
        <v>32</v>
      </c>
      <c r="P2080" s="1">
        <v>23</v>
      </c>
      <c r="Q2080" s="1" t="s">
        <v>29</v>
      </c>
      <c r="R2080" s="1">
        <f t="shared" si="329"/>
        <v>2</v>
      </c>
      <c r="S2080" s="1" t="s">
        <v>19</v>
      </c>
      <c r="T2080" s="1">
        <v>0</v>
      </c>
      <c r="U2080" s="1">
        <v>0</v>
      </c>
      <c r="V2080" s="1">
        <v>34</v>
      </c>
      <c r="W2080">
        <f t="shared" si="321"/>
        <v>0.27291666669771075</v>
      </c>
      <c r="X2080">
        <f>COUNTIF($A$2:A2080,A2080)</f>
        <v>1</v>
      </c>
      <c r="Y2080" t="str">
        <f>VLOOKUP(A:A,[1]ZU_2015_ORIGINAL!A:F,6,FALSE)</f>
        <v>UCH</v>
      </c>
      <c r="Z2080" s="7"/>
    </row>
    <row r="2081" spans="1:26">
      <c r="A2081" s="1">
        <v>5150105692</v>
      </c>
      <c r="B2081" s="2">
        <v>29</v>
      </c>
      <c r="C2081" s="3">
        <v>42141.179861111101</v>
      </c>
      <c r="D2081" s="4">
        <f t="shared" si="322"/>
        <v>0.17986111111111111</v>
      </c>
      <c r="E2081" s="2">
        <f t="shared" si="323"/>
        <v>7</v>
      </c>
      <c r="F2081" s="2">
        <f t="shared" si="324"/>
        <v>2</v>
      </c>
      <c r="G2081" s="3">
        <v>42143.850694444503</v>
      </c>
      <c r="H2081" s="4">
        <f t="shared" si="325"/>
        <v>0.85069444444444453</v>
      </c>
      <c r="I2081" s="2">
        <f t="shared" si="326"/>
        <v>2</v>
      </c>
      <c r="J2081" s="2">
        <f t="shared" si="327"/>
        <v>2</v>
      </c>
      <c r="K2081" s="3">
        <v>42143.944444444402</v>
      </c>
      <c r="L2081" s="1">
        <f t="shared" si="320"/>
        <v>9.3749999898136593E-2</v>
      </c>
      <c r="M2081" s="1" t="s">
        <v>14</v>
      </c>
      <c r="N2081" s="1">
        <f t="shared" si="328"/>
        <v>1</v>
      </c>
      <c r="O2081" s="1" t="s">
        <v>36</v>
      </c>
      <c r="P2081" s="1">
        <v>20</v>
      </c>
      <c r="Q2081" s="1" t="s">
        <v>29</v>
      </c>
      <c r="R2081" s="1">
        <f t="shared" si="329"/>
        <v>2</v>
      </c>
      <c r="S2081" s="1" t="s">
        <v>19</v>
      </c>
      <c r="T2081" s="1">
        <v>0</v>
      </c>
      <c r="U2081" s="1">
        <v>0</v>
      </c>
      <c r="V2081" s="1">
        <v>39</v>
      </c>
      <c r="W2081">
        <f t="shared" si="321"/>
        <v>2.6708333334026975</v>
      </c>
      <c r="X2081">
        <f>COUNTIF($A$2:A2081,A2081)</f>
        <v>1</v>
      </c>
      <c r="Y2081" t="str">
        <f>VLOOKUP(A:A,[1]ZU_2015_ORIGINAL!A:F,6,FALSE)</f>
        <v>NRO</v>
      </c>
      <c r="Z2081" s="7"/>
    </row>
    <row r="2082" spans="1:26" hidden="1">
      <c r="A2082" s="1">
        <v>5150105734</v>
      </c>
      <c r="B2082" s="2">
        <v>49</v>
      </c>
      <c r="C2082" s="3">
        <v>42141.398611111101</v>
      </c>
      <c r="D2082" s="4">
        <f t="shared" si="322"/>
        <v>0.39861111111111108</v>
      </c>
      <c r="E2082" s="2">
        <f t="shared" si="323"/>
        <v>7</v>
      </c>
      <c r="F2082" s="2">
        <f t="shared" si="324"/>
        <v>2</v>
      </c>
      <c r="G2082" s="3">
        <v>42142.763888888898</v>
      </c>
      <c r="H2082" s="4">
        <f t="shared" si="325"/>
        <v>0.76388888888888884</v>
      </c>
      <c r="I2082" s="2">
        <f t="shared" si="326"/>
        <v>1</v>
      </c>
      <c r="J2082" s="2">
        <f t="shared" si="327"/>
        <v>1</v>
      </c>
      <c r="K2082" s="3">
        <v>42143.506944444402</v>
      </c>
      <c r="L2082" s="1">
        <f t="shared" si="320"/>
        <v>0.74305555550381541</v>
      </c>
      <c r="M2082" s="1" t="s">
        <v>14</v>
      </c>
      <c r="N2082" s="1">
        <f t="shared" si="328"/>
        <v>1</v>
      </c>
      <c r="O2082" s="1" t="s">
        <v>18</v>
      </c>
      <c r="P2082" s="1">
        <v>11</v>
      </c>
      <c r="Q2082" s="1" t="s">
        <v>16</v>
      </c>
      <c r="R2082" s="1">
        <f t="shared" si="329"/>
        <v>1</v>
      </c>
      <c r="S2082" s="1" t="s">
        <v>19</v>
      </c>
      <c r="T2082" s="1">
        <v>0</v>
      </c>
      <c r="U2082" s="1">
        <v>0</v>
      </c>
      <c r="V2082" s="1">
        <v>32</v>
      </c>
      <c r="W2082">
        <f t="shared" si="321"/>
        <v>1.3652777777970186</v>
      </c>
      <c r="X2082">
        <f>COUNTIF($A$2:A2082,A2082)</f>
        <v>1</v>
      </c>
      <c r="Y2082" t="str">
        <f>VLOOKUP(A:A,[1]ZU_2015_ORIGINAL!A:F,6,FALSE)</f>
        <v>AVT</v>
      </c>
      <c r="Z2082" s="7"/>
    </row>
    <row r="2083" spans="1:26">
      <c r="A2083" s="1">
        <v>5150105834</v>
      </c>
      <c r="B2083" s="2">
        <v>63</v>
      </c>
      <c r="C2083" s="3">
        <v>42141.617361111101</v>
      </c>
      <c r="D2083" s="4">
        <f t="shared" si="322"/>
        <v>0.61736111111111114</v>
      </c>
      <c r="E2083" s="2">
        <f t="shared" si="323"/>
        <v>7</v>
      </c>
      <c r="F2083" s="2">
        <f t="shared" si="324"/>
        <v>2</v>
      </c>
      <c r="G2083" s="3">
        <v>42142.885416666701</v>
      </c>
      <c r="H2083" s="4">
        <f t="shared" si="325"/>
        <v>0.88541666666666663</v>
      </c>
      <c r="I2083" s="2">
        <f t="shared" si="326"/>
        <v>1</v>
      </c>
      <c r="J2083" s="2">
        <f t="shared" si="327"/>
        <v>2</v>
      </c>
      <c r="K2083" s="3">
        <v>42142.972222222197</v>
      </c>
      <c r="L2083" s="1">
        <f t="shared" si="320"/>
        <v>8.6805555496539455E-2</v>
      </c>
      <c r="M2083" s="1" t="s">
        <v>14</v>
      </c>
      <c r="N2083" s="1">
        <f t="shared" si="328"/>
        <v>1</v>
      </c>
      <c r="O2083" s="1" t="s">
        <v>18</v>
      </c>
      <c r="P2083" s="1">
        <v>11</v>
      </c>
      <c r="Q2083" s="1" t="s">
        <v>29</v>
      </c>
      <c r="R2083" s="1">
        <f t="shared" si="329"/>
        <v>2</v>
      </c>
      <c r="S2083" s="1" t="s">
        <v>19</v>
      </c>
      <c r="T2083" s="1">
        <v>0</v>
      </c>
      <c r="U2083" s="1">
        <v>0</v>
      </c>
      <c r="V2083" s="1">
        <v>39</v>
      </c>
      <c r="W2083">
        <f t="shared" si="321"/>
        <v>1.2680555555998581</v>
      </c>
      <c r="X2083">
        <f>COUNTIF($A$2:A2083,A2083)</f>
        <v>1</v>
      </c>
      <c r="Y2083" t="str">
        <f>VLOOKUP(A:A,[1]ZU_2015_ORIGINAL!A:F,6,FALSE)</f>
        <v>AVT</v>
      </c>
      <c r="Z2083" s="7"/>
    </row>
    <row r="2084" spans="1:26">
      <c r="A2084" s="1">
        <v>5150105834</v>
      </c>
      <c r="B2084" s="2">
        <v>63</v>
      </c>
      <c r="C2084" s="3">
        <v>42141.617361111101</v>
      </c>
      <c r="D2084" s="4">
        <f t="shared" si="322"/>
        <v>0.61736111111111114</v>
      </c>
      <c r="E2084" s="2">
        <f t="shared" si="323"/>
        <v>7</v>
      </c>
      <c r="F2084" s="2">
        <f t="shared" si="324"/>
        <v>2</v>
      </c>
      <c r="G2084" s="3">
        <v>42149.999305555597</v>
      </c>
      <c r="H2084" s="4">
        <f t="shared" si="325"/>
        <v>0.99930555555555556</v>
      </c>
      <c r="I2084" s="2">
        <f t="shared" si="326"/>
        <v>1</v>
      </c>
      <c r="J2084" s="2">
        <f t="shared" si="327"/>
        <v>2</v>
      </c>
      <c r="K2084" s="3">
        <v>42150.122222222199</v>
      </c>
      <c r="L2084" s="1">
        <f t="shared" si="320"/>
        <v>0.12291666660166811</v>
      </c>
      <c r="M2084" s="1" t="s">
        <v>14</v>
      </c>
      <c r="N2084" s="1">
        <f t="shared" si="328"/>
        <v>1</v>
      </c>
      <c r="O2084" s="1" t="s">
        <v>18</v>
      </c>
      <c r="P2084" s="1">
        <v>11</v>
      </c>
      <c r="Q2084" s="1" t="s">
        <v>29</v>
      </c>
      <c r="R2084" s="1">
        <f t="shared" si="329"/>
        <v>2</v>
      </c>
      <c r="S2084" s="1" t="s">
        <v>19</v>
      </c>
      <c r="T2084" s="1">
        <v>0</v>
      </c>
      <c r="U2084" s="1">
        <v>0</v>
      </c>
      <c r="V2084" s="1">
        <v>33</v>
      </c>
      <c r="W2084">
        <f t="shared" si="321"/>
        <v>8.3819444444961846</v>
      </c>
      <c r="X2084">
        <f>COUNTIF($A$2:A2084,A2084)</f>
        <v>2</v>
      </c>
      <c r="Y2084" t="str">
        <f>VLOOKUP(A:A,[1]ZU_2015_ORIGINAL!A:F,6,FALSE)</f>
        <v>AVT</v>
      </c>
      <c r="Z2084" s="7"/>
    </row>
    <row r="2085" spans="1:26">
      <c r="A2085" s="1">
        <v>5150105844</v>
      </c>
      <c r="B2085" s="2">
        <v>42</v>
      </c>
      <c r="C2085" s="3">
        <v>42141.637499999997</v>
      </c>
      <c r="D2085" s="4">
        <f t="shared" si="322"/>
        <v>0.63750000000000007</v>
      </c>
      <c r="E2085" s="2">
        <f t="shared" si="323"/>
        <v>7</v>
      </c>
      <c r="F2085" s="2">
        <f t="shared" si="324"/>
        <v>2</v>
      </c>
      <c r="G2085" s="3">
        <v>42141.742361111101</v>
      </c>
      <c r="H2085" s="4">
        <f t="shared" si="325"/>
        <v>0.74236111111111114</v>
      </c>
      <c r="I2085" s="2">
        <f t="shared" si="326"/>
        <v>7</v>
      </c>
      <c r="J2085" s="2">
        <f t="shared" si="327"/>
        <v>2</v>
      </c>
      <c r="K2085" s="3">
        <v>42142.854861111096</v>
      </c>
      <c r="L2085" s="1">
        <f t="shared" si="320"/>
        <v>1.1124999999956344</v>
      </c>
      <c r="M2085" s="1" t="s">
        <v>14</v>
      </c>
      <c r="N2085" s="1">
        <f t="shared" si="328"/>
        <v>1</v>
      </c>
      <c r="O2085" s="1" t="s">
        <v>34</v>
      </c>
      <c r="P2085" s="1">
        <v>8</v>
      </c>
      <c r="Q2085" s="1" t="s">
        <v>29</v>
      </c>
      <c r="R2085" s="1">
        <f t="shared" si="329"/>
        <v>2</v>
      </c>
      <c r="S2085" s="1" t="s">
        <v>19</v>
      </c>
      <c r="T2085" s="1">
        <v>0</v>
      </c>
      <c r="U2085" s="1">
        <v>0</v>
      </c>
      <c r="V2085" s="1">
        <v>32</v>
      </c>
      <c r="W2085">
        <f t="shared" si="321"/>
        <v>0.10486111110367347</v>
      </c>
      <c r="X2085">
        <f>COUNTIF($A$2:A2085,A2085)</f>
        <v>1</v>
      </c>
      <c r="Y2085" t="str">
        <f>VLOOKUP(A:A,[1]ZU_2015_ORIGINAL!A:F,6,FALSE)</f>
        <v>4MD</v>
      </c>
      <c r="Z2085" s="7"/>
    </row>
    <row r="2086" spans="1:26">
      <c r="A2086" s="1">
        <v>5150105877</v>
      </c>
      <c r="B2086" s="2">
        <v>80</v>
      </c>
      <c r="C2086" s="3">
        <v>42141.656944444403</v>
      </c>
      <c r="D2086" s="4">
        <f t="shared" si="322"/>
        <v>0.65694444444444444</v>
      </c>
      <c r="E2086" s="2">
        <f t="shared" si="323"/>
        <v>7</v>
      </c>
      <c r="F2086" s="2">
        <f t="shared" si="324"/>
        <v>2</v>
      </c>
      <c r="G2086" s="3">
        <v>42144.576388888898</v>
      </c>
      <c r="H2086" s="4">
        <f t="shared" si="325"/>
        <v>0.57638888888888895</v>
      </c>
      <c r="I2086" s="2">
        <f t="shared" si="326"/>
        <v>3</v>
      </c>
      <c r="J2086" s="2">
        <f t="shared" si="327"/>
        <v>1</v>
      </c>
      <c r="K2086" s="3">
        <v>42145.385416666701</v>
      </c>
      <c r="L2086" s="1">
        <f t="shared" si="320"/>
        <v>0.80902777780283941</v>
      </c>
      <c r="M2086" s="1" t="s">
        <v>14</v>
      </c>
      <c r="N2086" s="1">
        <f t="shared" si="328"/>
        <v>1</v>
      </c>
      <c r="O2086" s="1" t="s">
        <v>15</v>
      </c>
      <c r="P2086" s="1">
        <v>19</v>
      </c>
      <c r="Q2086" s="1" t="s">
        <v>29</v>
      </c>
      <c r="R2086" s="1">
        <f t="shared" si="329"/>
        <v>2</v>
      </c>
      <c r="S2086" s="1" t="s">
        <v>19</v>
      </c>
      <c r="T2086" s="1">
        <v>0</v>
      </c>
      <c r="U2086" s="1">
        <v>0</v>
      </c>
      <c r="V2086" s="1">
        <v>32</v>
      </c>
      <c r="W2086">
        <f t="shared" si="321"/>
        <v>2.9194444444947294</v>
      </c>
      <c r="X2086">
        <f>COUNTIF($A$2:A2086,A2086)</f>
        <v>1</v>
      </c>
      <c r="Y2086" t="str">
        <f>VLOOKUP(A:A,[1]ZU_2015_ORIGINAL!A:F,6,FALSE)</f>
        <v>NCH</v>
      </c>
      <c r="Z2086" s="7"/>
    </row>
    <row r="2087" spans="1:26">
      <c r="A2087" s="1">
        <v>5150105880</v>
      </c>
      <c r="B2087" s="2">
        <v>87</v>
      </c>
      <c r="C2087" s="3">
        <v>42141.7097222222</v>
      </c>
      <c r="D2087" s="4">
        <f t="shared" si="322"/>
        <v>0.70972222222222225</v>
      </c>
      <c r="E2087" s="2">
        <f t="shared" si="323"/>
        <v>7</v>
      </c>
      <c r="F2087" s="2">
        <f t="shared" si="324"/>
        <v>2</v>
      </c>
      <c r="G2087" s="3">
        <v>42141.920138888898</v>
      </c>
      <c r="H2087" s="4">
        <f t="shared" si="325"/>
        <v>0.92013888888888884</v>
      </c>
      <c r="I2087" s="2">
        <f t="shared" si="326"/>
        <v>7</v>
      </c>
      <c r="J2087" s="2">
        <f t="shared" si="327"/>
        <v>2</v>
      </c>
      <c r="K2087" s="3">
        <v>42142.3527777778</v>
      </c>
      <c r="L2087" s="1">
        <f t="shared" si="320"/>
        <v>0.4326388889021473</v>
      </c>
      <c r="M2087" s="1" t="s">
        <v>14</v>
      </c>
      <c r="N2087" s="1">
        <f t="shared" si="328"/>
        <v>1</v>
      </c>
      <c r="O2087" s="1" t="s">
        <v>18</v>
      </c>
      <c r="P2087" s="1">
        <v>11</v>
      </c>
      <c r="Q2087" s="1" t="s">
        <v>29</v>
      </c>
      <c r="R2087" s="1">
        <f t="shared" si="329"/>
        <v>2</v>
      </c>
      <c r="S2087" s="1" t="s">
        <v>24</v>
      </c>
      <c r="T2087" s="1">
        <v>1</v>
      </c>
      <c r="U2087" s="1">
        <v>0</v>
      </c>
      <c r="V2087" s="1">
        <v>35</v>
      </c>
      <c r="W2087">
        <f t="shared" si="321"/>
        <v>0.21041666669771075</v>
      </c>
      <c r="X2087">
        <f>COUNTIF($A$2:A2087,A2087)</f>
        <v>1</v>
      </c>
      <c r="Y2087" t="str">
        <f>VLOOKUP(A:A,[1]ZU_2015_ORIGINAL!A:F,6,FALSE)</f>
        <v>AVT</v>
      </c>
      <c r="Z2087" s="7"/>
    </row>
    <row r="2088" spans="1:26">
      <c r="A2088" s="1">
        <v>5150105925</v>
      </c>
      <c r="B2088" s="2">
        <v>76</v>
      </c>
      <c r="C2088" s="3">
        <v>42141.819444444402</v>
      </c>
      <c r="D2088" s="4">
        <f t="shared" si="322"/>
        <v>0.81944444444444453</v>
      </c>
      <c r="E2088" s="2">
        <f t="shared" si="323"/>
        <v>7</v>
      </c>
      <c r="F2088" s="2">
        <f t="shared" si="324"/>
        <v>2</v>
      </c>
      <c r="G2088" s="3">
        <v>42141.900694444397</v>
      </c>
      <c r="H2088" s="4">
        <f t="shared" si="325"/>
        <v>0.90069444444444446</v>
      </c>
      <c r="I2088" s="2">
        <f t="shared" si="326"/>
        <v>7</v>
      </c>
      <c r="J2088" s="2">
        <f t="shared" si="327"/>
        <v>2</v>
      </c>
      <c r="K2088" s="3">
        <v>42158.541666666701</v>
      </c>
      <c r="L2088" s="1">
        <f t="shared" si="320"/>
        <v>16.64097222230339</v>
      </c>
      <c r="M2088" s="1" t="s">
        <v>14</v>
      </c>
      <c r="N2088" s="1">
        <f t="shared" si="328"/>
        <v>1</v>
      </c>
      <c r="O2088" s="1" t="s">
        <v>32</v>
      </c>
      <c r="P2088" s="1">
        <v>23</v>
      </c>
      <c r="Q2088" s="1" t="s">
        <v>29</v>
      </c>
      <c r="R2088" s="1">
        <f t="shared" si="329"/>
        <v>2</v>
      </c>
      <c r="S2088" s="1" t="s">
        <v>22</v>
      </c>
      <c r="T2088" s="1">
        <v>0</v>
      </c>
      <c r="U2088" s="1">
        <v>0</v>
      </c>
      <c r="V2088" s="1">
        <v>33</v>
      </c>
      <c r="W2088">
        <f t="shared" si="321"/>
        <v>8.1249999995634425E-2</v>
      </c>
      <c r="X2088">
        <f>COUNTIF($A$2:A2088,A2088)</f>
        <v>1</v>
      </c>
      <c r="Y2088" t="str">
        <f>VLOOKUP(A:A,[1]ZU_2015_ORIGINAL!A:F,6,FALSE)</f>
        <v>UCH</v>
      </c>
      <c r="Z2088" s="7"/>
    </row>
    <row r="2089" spans="1:26">
      <c r="A2089" s="1">
        <v>5150105942</v>
      </c>
      <c r="B2089" s="2">
        <v>21</v>
      </c>
      <c r="C2089" s="3">
        <v>42141.843055555597</v>
      </c>
      <c r="D2089" s="4">
        <f t="shared" si="322"/>
        <v>0.84305555555555556</v>
      </c>
      <c r="E2089" s="2">
        <f t="shared" si="323"/>
        <v>7</v>
      </c>
      <c r="F2089" s="2">
        <f t="shared" si="324"/>
        <v>2</v>
      </c>
      <c r="G2089" s="3">
        <v>42143.982638888898</v>
      </c>
      <c r="H2089" s="4">
        <f t="shared" si="325"/>
        <v>0.98263888888888884</v>
      </c>
      <c r="I2089" s="2">
        <f t="shared" si="326"/>
        <v>2</v>
      </c>
      <c r="J2089" s="2">
        <f t="shared" si="327"/>
        <v>2</v>
      </c>
      <c r="K2089" s="3">
        <v>42144.076388888898</v>
      </c>
      <c r="L2089" s="1">
        <f t="shared" si="320"/>
        <v>9.375E-2</v>
      </c>
      <c r="M2089" s="1" t="s">
        <v>14</v>
      </c>
      <c r="N2089" s="1">
        <f t="shared" si="328"/>
        <v>1</v>
      </c>
      <c r="O2089" s="1" t="s">
        <v>18</v>
      </c>
      <c r="P2089" s="1">
        <v>11</v>
      </c>
      <c r="Q2089" s="1" t="s">
        <v>29</v>
      </c>
      <c r="R2089" s="1">
        <f t="shared" si="329"/>
        <v>2</v>
      </c>
      <c r="S2089" s="1" t="s">
        <v>19</v>
      </c>
      <c r="T2089" s="1">
        <v>0</v>
      </c>
      <c r="U2089" s="1">
        <v>0</v>
      </c>
      <c r="V2089" s="1">
        <v>39</v>
      </c>
      <c r="W2089">
        <f t="shared" si="321"/>
        <v>2.1395833333008341</v>
      </c>
      <c r="X2089">
        <f>COUNTIF($A$2:A2089,A2089)</f>
        <v>1</v>
      </c>
      <c r="Y2089" t="str">
        <f>VLOOKUP(A:A,[1]ZU_2015_ORIGINAL!A:F,6,FALSE)</f>
        <v>AVT</v>
      </c>
      <c r="Z2089" s="7"/>
    </row>
    <row r="2090" spans="1:26" hidden="1">
      <c r="A2090" s="1">
        <v>5150106092</v>
      </c>
      <c r="B2090" s="2">
        <v>81</v>
      </c>
      <c r="C2090" s="3">
        <v>42142.347916666702</v>
      </c>
      <c r="D2090" s="4">
        <f t="shared" si="322"/>
        <v>0.34791666666666665</v>
      </c>
      <c r="E2090" s="2">
        <f t="shared" si="323"/>
        <v>1</v>
      </c>
      <c r="F2090" s="2">
        <f t="shared" si="324"/>
        <v>1</v>
      </c>
      <c r="G2090" s="3">
        <v>42142.645833333299</v>
      </c>
      <c r="H2090" s="4">
        <f t="shared" si="325"/>
        <v>0.64583333333333337</v>
      </c>
      <c r="I2090" s="2">
        <f t="shared" si="326"/>
        <v>1</v>
      </c>
      <c r="J2090" s="2">
        <f t="shared" si="327"/>
        <v>1</v>
      </c>
      <c r="K2090" s="3">
        <v>42143.270833333299</v>
      </c>
      <c r="L2090" s="1">
        <f t="shared" si="320"/>
        <v>0.625</v>
      </c>
      <c r="M2090" s="1" t="s">
        <v>14</v>
      </c>
      <c r="N2090" s="1">
        <f t="shared" si="328"/>
        <v>1</v>
      </c>
      <c r="O2090" s="1" t="s">
        <v>30</v>
      </c>
      <c r="P2090" s="1">
        <v>18</v>
      </c>
      <c r="Q2090" s="1" t="s">
        <v>16</v>
      </c>
      <c r="R2090" s="1">
        <f t="shared" si="329"/>
        <v>1</v>
      </c>
      <c r="S2090" s="1" t="s">
        <v>19</v>
      </c>
      <c r="T2090" s="1">
        <v>0</v>
      </c>
      <c r="U2090" s="1">
        <v>0</v>
      </c>
      <c r="V2090" s="1">
        <v>39</v>
      </c>
      <c r="W2090">
        <f t="shared" si="321"/>
        <v>0.29791666659730254</v>
      </c>
      <c r="X2090">
        <f>COUNTIF($A$2:A2090,A2090)</f>
        <v>1</v>
      </c>
      <c r="Y2090" t="str">
        <f>VLOOKUP(A:A,[1]ZU_2015_ORIGINAL!A:F,6,FALSE)</f>
        <v>MKG</v>
      </c>
      <c r="Z2090" s="7"/>
    </row>
    <row r="2091" spans="1:26" hidden="1">
      <c r="A2091" s="1">
        <v>5150106098</v>
      </c>
      <c r="B2091" s="2">
        <v>79</v>
      </c>
      <c r="C2091" s="3">
        <v>42142.350694444402</v>
      </c>
      <c r="D2091" s="4">
        <f t="shared" si="322"/>
        <v>0.35069444444444442</v>
      </c>
      <c r="E2091" s="2">
        <f t="shared" si="323"/>
        <v>1</v>
      </c>
      <c r="F2091" s="2">
        <f t="shared" si="324"/>
        <v>1</v>
      </c>
      <c r="G2091" s="3">
        <v>42151.738888888904</v>
      </c>
      <c r="H2091" s="4">
        <f t="shared" si="325"/>
        <v>0.73888888888888893</v>
      </c>
      <c r="I2091" s="2">
        <f t="shared" si="326"/>
        <v>3</v>
      </c>
      <c r="J2091" s="2">
        <f t="shared" si="327"/>
        <v>1</v>
      </c>
      <c r="K2091" s="3">
        <v>42152.534027777801</v>
      </c>
      <c r="L2091" s="1">
        <f t="shared" si="320"/>
        <v>0.79513888889778173</v>
      </c>
      <c r="M2091" s="1" t="s">
        <v>14</v>
      </c>
      <c r="N2091" s="1">
        <f t="shared" si="328"/>
        <v>1</v>
      </c>
      <c r="O2091" s="1" t="s">
        <v>18</v>
      </c>
      <c r="P2091" s="1">
        <v>11</v>
      </c>
      <c r="Q2091" s="1" t="s">
        <v>16</v>
      </c>
      <c r="R2091" s="1">
        <f t="shared" si="329"/>
        <v>1</v>
      </c>
      <c r="S2091" s="1" t="s">
        <v>21</v>
      </c>
      <c r="T2091" s="1">
        <v>0</v>
      </c>
      <c r="U2091" s="1">
        <v>0</v>
      </c>
      <c r="V2091" s="1">
        <v>31</v>
      </c>
      <c r="W2091">
        <f t="shared" si="321"/>
        <v>9.3881944445020054</v>
      </c>
      <c r="X2091">
        <f>COUNTIF($A$2:A2091,A2091)</f>
        <v>1</v>
      </c>
      <c r="Y2091" t="str">
        <f>VLOOKUP(A:A,[1]ZU_2015_ORIGINAL!A:F,6,FALSE)</f>
        <v>AVT</v>
      </c>
      <c r="Z2091" s="7"/>
    </row>
    <row r="2092" spans="1:26" hidden="1">
      <c r="A2092" s="1">
        <v>5150106117</v>
      </c>
      <c r="B2092" s="2">
        <v>75</v>
      </c>
      <c r="C2092" s="3">
        <v>42143.336805555598</v>
      </c>
      <c r="D2092" s="4">
        <f t="shared" si="322"/>
        <v>0.33680555555555558</v>
      </c>
      <c r="E2092" s="2">
        <f t="shared" si="323"/>
        <v>2</v>
      </c>
      <c r="F2092" s="2">
        <f t="shared" si="324"/>
        <v>1</v>
      </c>
      <c r="G2092" s="3">
        <v>42144.495833333298</v>
      </c>
      <c r="H2092" s="4">
        <f t="shared" si="325"/>
        <v>0.49583333333333335</v>
      </c>
      <c r="I2092" s="2">
        <f t="shared" si="326"/>
        <v>3</v>
      </c>
      <c r="J2092" s="2">
        <f t="shared" si="327"/>
        <v>1</v>
      </c>
      <c r="K2092" s="3">
        <v>42145.483333333301</v>
      </c>
      <c r="L2092" s="1">
        <f t="shared" si="320"/>
        <v>0.98750000000291038</v>
      </c>
      <c r="M2092" s="1" t="s">
        <v>14</v>
      </c>
      <c r="N2092" s="1">
        <f t="shared" si="328"/>
        <v>1</v>
      </c>
      <c r="O2092" s="1" t="s">
        <v>28</v>
      </c>
      <c r="P2092" s="1">
        <v>15</v>
      </c>
      <c r="Q2092" s="1" t="s">
        <v>16</v>
      </c>
      <c r="R2092" s="1">
        <f t="shared" si="329"/>
        <v>1</v>
      </c>
      <c r="S2092" s="1" t="s">
        <v>25</v>
      </c>
      <c r="T2092" s="1">
        <v>0</v>
      </c>
      <c r="U2092" s="1">
        <v>0</v>
      </c>
      <c r="V2092" s="1">
        <v>31</v>
      </c>
      <c r="W2092">
        <f t="shared" si="321"/>
        <v>1.1590277776995208</v>
      </c>
      <c r="X2092">
        <f>COUNTIF($A$2:A2092,A2092)</f>
        <v>1</v>
      </c>
      <c r="Y2092" t="str">
        <f>VLOOKUP(A:A,[1]ZU_2015_ORIGINAL!A:F,6,FALSE)</f>
        <v>HTC</v>
      </c>
      <c r="Z2092" s="7"/>
    </row>
    <row r="2093" spans="1:26" hidden="1">
      <c r="A2093" s="1">
        <v>5150106120</v>
      </c>
      <c r="B2093" s="2">
        <v>69</v>
      </c>
      <c r="C2093" s="3">
        <v>42142.357638888898</v>
      </c>
      <c r="D2093" s="4">
        <f t="shared" si="322"/>
        <v>0.3576388888888889</v>
      </c>
      <c r="E2093" s="2">
        <f t="shared" si="323"/>
        <v>1</v>
      </c>
      <c r="F2093" s="2">
        <f t="shared" si="324"/>
        <v>1</v>
      </c>
      <c r="G2093" s="3">
        <v>42143.71875</v>
      </c>
      <c r="H2093" s="4">
        <f t="shared" si="325"/>
        <v>0.71875</v>
      </c>
      <c r="I2093" s="2">
        <f t="shared" si="326"/>
        <v>2</v>
      </c>
      <c r="J2093" s="2">
        <f t="shared" si="327"/>
        <v>1</v>
      </c>
      <c r="K2093" s="3">
        <v>42145.447222222203</v>
      </c>
      <c r="L2093" s="1">
        <f t="shared" si="320"/>
        <v>1.7284722222029814</v>
      </c>
      <c r="M2093" s="1" t="s">
        <v>14</v>
      </c>
      <c r="N2093" s="1">
        <f t="shared" si="328"/>
        <v>1</v>
      </c>
      <c r="O2093" s="1" t="s">
        <v>28</v>
      </c>
      <c r="P2093" s="1">
        <v>15</v>
      </c>
      <c r="Q2093" s="1" t="s">
        <v>16</v>
      </c>
      <c r="R2093" s="1">
        <f t="shared" si="329"/>
        <v>1</v>
      </c>
      <c r="S2093" s="1" t="s">
        <v>19</v>
      </c>
      <c r="T2093" s="1">
        <v>0</v>
      </c>
      <c r="U2093" s="1">
        <v>0</v>
      </c>
      <c r="V2093" s="1">
        <v>34</v>
      </c>
      <c r="W2093">
        <f t="shared" si="321"/>
        <v>1.3611111111022183</v>
      </c>
      <c r="X2093">
        <f>COUNTIF($A$2:A2093,A2093)</f>
        <v>1</v>
      </c>
      <c r="Y2093" t="str">
        <f>VLOOKUP(A:A,[1]ZU_2015_ORIGINAL!A:F,6,FALSE)</f>
        <v>HTC</v>
      </c>
      <c r="Z2093" s="7"/>
    </row>
    <row r="2094" spans="1:26" hidden="1">
      <c r="A2094" s="1">
        <v>5150106131</v>
      </c>
      <c r="B2094" s="2">
        <v>75</v>
      </c>
      <c r="C2094" s="3">
        <v>42142.3618055556</v>
      </c>
      <c r="D2094" s="4">
        <f t="shared" si="322"/>
        <v>0.36180555555555555</v>
      </c>
      <c r="E2094" s="2">
        <f t="shared" si="323"/>
        <v>1</v>
      </c>
      <c r="F2094" s="2">
        <f t="shared" si="324"/>
        <v>1</v>
      </c>
      <c r="G2094" s="3">
        <v>42144.472222222197</v>
      </c>
      <c r="H2094" s="4">
        <f t="shared" si="325"/>
        <v>0.47222222222222227</v>
      </c>
      <c r="I2094" s="2">
        <f t="shared" si="326"/>
        <v>3</v>
      </c>
      <c r="J2094" s="2">
        <f t="shared" si="327"/>
        <v>1</v>
      </c>
      <c r="K2094" s="3">
        <v>42145.411111111098</v>
      </c>
      <c r="L2094" s="1">
        <f t="shared" si="320"/>
        <v>0.93888888890069211</v>
      </c>
      <c r="M2094" s="1" t="s">
        <v>14</v>
      </c>
      <c r="N2094" s="1">
        <f t="shared" si="328"/>
        <v>1</v>
      </c>
      <c r="O2094" s="1" t="s">
        <v>28</v>
      </c>
      <c r="P2094" s="1">
        <v>15</v>
      </c>
      <c r="Q2094" s="1" t="s">
        <v>16</v>
      </c>
      <c r="R2094" s="1">
        <f t="shared" si="329"/>
        <v>1</v>
      </c>
      <c r="S2094" s="1" t="s">
        <v>22</v>
      </c>
      <c r="T2094" s="1">
        <v>0</v>
      </c>
      <c r="U2094" s="1">
        <v>0</v>
      </c>
      <c r="V2094" s="1">
        <v>35</v>
      </c>
      <c r="W2094">
        <f t="shared" si="321"/>
        <v>2.1104166665973025</v>
      </c>
      <c r="X2094">
        <f>COUNTIF($A$2:A2094,A2094)</f>
        <v>1</v>
      </c>
      <c r="Y2094" t="str">
        <f>VLOOKUP(A:A,[1]ZU_2015_ORIGINAL!A:F,6,FALSE)</f>
        <v>HTC</v>
      </c>
      <c r="Z2094" s="7"/>
    </row>
    <row r="2095" spans="1:26" hidden="1">
      <c r="A2095" s="1">
        <v>5150106246</v>
      </c>
      <c r="B2095" s="2">
        <v>75</v>
      </c>
      <c r="C2095" s="3">
        <v>42142.419444444502</v>
      </c>
      <c r="D2095" s="4">
        <f t="shared" si="322"/>
        <v>0.41944444444444445</v>
      </c>
      <c r="E2095" s="2">
        <f t="shared" si="323"/>
        <v>1</v>
      </c>
      <c r="F2095" s="2">
        <f t="shared" si="324"/>
        <v>1</v>
      </c>
      <c r="G2095" s="3">
        <v>42143.604166666701</v>
      </c>
      <c r="H2095" s="4">
        <f t="shared" si="325"/>
        <v>0.60416666666666663</v>
      </c>
      <c r="I2095" s="2">
        <f t="shared" si="326"/>
        <v>2</v>
      </c>
      <c r="J2095" s="2">
        <f t="shared" si="327"/>
        <v>1</v>
      </c>
      <c r="K2095" s="3">
        <v>42144.427083333299</v>
      </c>
      <c r="L2095" s="1">
        <f t="shared" si="320"/>
        <v>0.82291666659875773</v>
      </c>
      <c r="M2095" s="1" t="s">
        <v>14</v>
      </c>
      <c r="N2095" s="1">
        <f t="shared" si="328"/>
        <v>1</v>
      </c>
      <c r="O2095" s="1" t="s">
        <v>18</v>
      </c>
      <c r="P2095" s="1">
        <v>11</v>
      </c>
      <c r="Q2095" s="1" t="s">
        <v>16</v>
      </c>
      <c r="R2095" s="1">
        <f t="shared" si="329"/>
        <v>1</v>
      </c>
      <c r="S2095" s="1" t="s">
        <v>19</v>
      </c>
      <c r="T2095" s="1">
        <v>0</v>
      </c>
      <c r="U2095" s="1">
        <v>0</v>
      </c>
      <c r="V2095" s="1">
        <v>32</v>
      </c>
      <c r="W2095">
        <f t="shared" si="321"/>
        <v>1.1847222221986158</v>
      </c>
      <c r="X2095">
        <f>COUNTIF($A$2:A2095,A2095)</f>
        <v>1</v>
      </c>
      <c r="Y2095" t="str">
        <f>VLOOKUP(A:A,[1]ZU_2015_ORIGINAL!A:F,6,FALSE)</f>
        <v>AVT</v>
      </c>
      <c r="Z2095" s="7"/>
    </row>
    <row r="2096" spans="1:26" hidden="1">
      <c r="A2096" s="1">
        <v>5150106338</v>
      </c>
      <c r="B2096" s="2">
        <v>38</v>
      </c>
      <c r="C2096" s="3">
        <v>42142.468055555597</v>
      </c>
      <c r="D2096" s="4">
        <f t="shared" si="322"/>
        <v>0.4680555555555555</v>
      </c>
      <c r="E2096" s="2">
        <f t="shared" si="323"/>
        <v>1</v>
      </c>
      <c r="F2096" s="2">
        <f t="shared" si="324"/>
        <v>1</v>
      </c>
      <c r="G2096" s="3">
        <v>42145.864583333299</v>
      </c>
      <c r="H2096" s="4">
        <f t="shared" si="325"/>
        <v>0.86458333333333337</v>
      </c>
      <c r="I2096" s="2">
        <f t="shared" si="326"/>
        <v>4</v>
      </c>
      <c r="J2096" s="2">
        <f t="shared" si="327"/>
        <v>2</v>
      </c>
      <c r="K2096" s="3">
        <v>42146.0625</v>
      </c>
      <c r="L2096" s="1">
        <f t="shared" si="320"/>
        <v>0.19791666670062114</v>
      </c>
      <c r="M2096" s="1" t="s">
        <v>14</v>
      </c>
      <c r="N2096" s="1">
        <f t="shared" si="328"/>
        <v>1</v>
      </c>
      <c r="O2096" s="1" t="s">
        <v>27</v>
      </c>
      <c r="P2096" s="1">
        <v>13</v>
      </c>
      <c r="Q2096" s="1" t="s">
        <v>16</v>
      </c>
      <c r="R2096" s="1">
        <f t="shared" si="329"/>
        <v>1</v>
      </c>
      <c r="S2096" s="1" t="s">
        <v>19</v>
      </c>
      <c r="T2096" s="1">
        <v>0</v>
      </c>
      <c r="U2096" s="1">
        <v>0</v>
      </c>
      <c r="V2096" s="1">
        <v>39</v>
      </c>
      <c r="W2096">
        <f t="shared" si="321"/>
        <v>3.3965277777024312</v>
      </c>
      <c r="X2096">
        <f>COUNTIF($A$2:A2096,A2096)</f>
        <v>1</v>
      </c>
      <c r="Y2096" t="str">
        <f>VLOOKUP(A:A,[1]ZU_2015_ORIGINAL!A:F,6,FALSE)</f>
        <v>GYN</v>
      </c>
      <c r="Z2096" s="7"/>
    </row>
    <row r="2097" spans="1:26" hidden="1">
      <c r="A2097" s="1">
        <v>5150106493</v>
      </c>
      <c r="B2097" s="2">
        <v>68</v>
      </c>
      <c r="C2097" s="3">
        <v>42157.3930555556</v>
      </c>
      <c r="D2097" s="4">
        <f t="shared" si="322"/>
        <v>0.39305555555555555</v>
      </c>
      <c r="E2097" s="2">
        <f t="shared" si="323"/>
        <v>2</v>
      </c>
      <c r="F2097" s="2">
        <f t="shared" si="324"/>
        <v>1</v>
      </c>
      <c r="G2097" s="3">
        <v>42160.583333333299</v>
      </c>
      <c r="H2097" s="4">
        <f t="shared" si="325"/>
        <v>0.58333333333333337</v>
      </c>
      <c r="I2097" s="2">
        <f t="shared" si="326"/>
        <v>5</v>
      </c>
      <c r="J2097" s="2">
        <f t="shared" si="327"/>
        <v>1</v>
      </c>
      <c r="K2097" s="3">
        <v>42161.484027777798</v>
      </c>
      <c r="L2097" s="1">
        <f t="shared" si="320"/>
        <v>0.90069444449909497</v>
      </c>
      <c r="M2097" s="1" t="s">
        <v>14</v>
      </c>
      <c r="N2097" s="1">
        <f t="shared" si="328"/>
        <v>1</v>
      </c>
      <c r="O2097" s="1" t="s">
        <v>18</v>
      </c>
      <c r="P2097" s="1">
        <v>11</v>
      </c>
      <c r="Q2097" s="1" t="s">
        <v>16</v>
      </c>
      <c r="R2097" s="1">
        <f t="shared" si="329"/>
        <v>1</v>
      </c>
      <c r="S2097" s="1" t="s">
        <v>21</v>
      </c>
      <c r="T2097" s="1">
        <v>0</v>
      </c>
      <c r="U2097" s="1">
        <v>0</v>
      </c>
      <c r="V2097" s="1">
        <v>33</v>
      </c>
      <c r="W2097">
        <f t="shared" si="321"/>
        <v>3.1902777776995208</v>
      </c>
      <c r="X2097">
        <f>COUNTIF($A$2:A2097,A2097)</f>
        <v>1</v>
      </c>
      <c r="Y2097" t="str">
        <f>VLOOKUP(A:A,[1]ZU_2015_ORIGINAL!A:F,6,FALSE)</f>
        <v>AVT</v>
      </c>
      <c r="Z2097" s="7"/>
    </row>
    <row r="2098" spans="1:26" hidden="1">
      <c r="A2098" s="1">
        <v>5150106493</v>
      </c>
      <c r="B2098" s="2">
        <v>68</v>
      </c>
      <c r="C2098" s="3">
        <v>42157.3930555556</v>
      </c>
      <c r="D2098" s="4">
        <f t="shared" si="322"/>
        <v>0.39305555555555555</v>
      </c>
      <c r="E2098" s="2">
        <f t="shared" si="323"/>
        <v>2</v>
      </c>
      <c r="F2098" s="2">
        <f t="shared" si="324"/>
        <v>1</v>
      </c>
      <c r="G2098" s="3">
        <v>42163.293055555601</v>
      </c>
      <c r="H2098" s="4">
        <f t="shared" si="325"/>
        <v>0.29305555555555557</v>
      </c>
      <c r="I2098" s="2">
        <f t="shared" si="326"/>
        <v>1</v>
      </c>
      <c r="J2098" s="2">
        <f t="shared" si="327"/>
        <v>1</v>
      </c>
      <c r="K2098" s="3">
        <v>42166.429166666698</v>
      </c>
      <c r="L2098" s="1">
        <f t="shared" si="320"/>
        <v>3.1361111110963975</v>
      </c>
      <c r="M2098" s="1" t="s">
        <v>14</v>
      </c>
      <c r="N2098" s="1">
        <f t="shared" si="328"/>
        <v>1</v>
      </c>
      <c r="O2098" s="1" t="s">
        <v>18</v>
      </c>
      <c r="P2098" s="1">
        <v>11</v>
      </c>
      <c r="Q2098" s="1" t="s">
        <v>16</v>
      </c>
      <c r="R2098" s="1">
        <f t="shared" si="329"/>
        <v>1</v>
      </c>
      <c r="S2098" s="1" t="s">
        <v>21</v>
      </c>
      <c r="T2098" s="1">
        <v>0</v>
      </c>
      <c r="U2098" s="1">
        <v>0</v>
      </c>
      <c r="V2098" s="1">
        <v>33</v>
      </c>
      <c r="W2098">
        <f t="shared" si="321"/>
        <v>5.9000000000014552</v>
      </c>
      <c r="X2098">
        <f>COUNTIF($A$2:A2098,A2098)</f>
        <v>2</v>
      </c>
      <c r="Y2098" t="str">
        <f>VLOOKUP(A:A,[1]ZU_2015_ORIGINAL!A:F,6,FALSE)</f>
        <v>AVT</v>
      </c>
      <c r="Z2098" s="7"/>
    </row>
    <row r="2099" spans="1:26" hidden="1">
      <c r="A2099" s="1">
        <v>5150106593</v>
      </c>
      <c r="B2099" s="2">
        <v>72</v>
      </c>
      <c r="C2099" s="3">
        <v>42142.659027777801</v>
      </c>
      <c r="D2099" s="4">
        <f t="shared" si="322"/>
        <v>0.65902777777777777</v>
      </c>
      <c r="E2099" s="2">
        <f t="shared" si="323"/>
        <v>1</v>
      </c>
      <c r="F2099" s="2">
        <f t="shared" si="324"/>
        <v>1</v>
      </c>
      <c r="G2099" s="3">
        <v>42143.604166666701</v>
      </c>
      <c r="H2099" s="4">
        <f t="shared" si="325"/>
        <v>0.60416666666666663</v>
      </c>
      <c r="I2099" s="2">
        <f t="shared" si="326"/>
        <v>2</v>
      </c>
      <c r="J2099" s="2">
        <f t="shared" si="327"/>
        <v>1</v>
      </c>
      <c r="K2099" s="3">
        <v>42144.488194444399</v>
      </c>
      <c r="L2099" s="1">
        <f t="shared" si="320"/>
        <v>0.88402777769806562</v>
      </c>
      <c r="M2099" s="1" t="s">
        <v>14</v>
      </c>
      <c r="N2099" s="1">
        <f t="shared" si="328"/>
        <v>1</v>
      </c>
      <c r="O2099" s="1" t="s">
        <v>28</v>
      </c>
      <c r="P2099" s="1">
        <v>15</v>
      </c>
      <c r="Q2099" s="1" t="s">
        <v>16</v>
      </c>
      <c r="R2099" s="1">
        <f t="shared" si="329"/>
        <v>1</v>
      </c>
      <c r="S2099" s="1" t="s">
        <v>22</v>
      </c>
      <c r="T2099" s="1">
        <v>0</v>
      </c>
      <c r="U2099" s="1">
        <v>0</v>
      </c>
      <c r="V2099" s="1">
        <v>33</v>
      </c>
      <c r="W2099">
        <f t="shared" si="321"/>
        <v>0.94513888889923692</v>
      </c>
      <c r="X2099">
        <f>COUNTIF($A$2:A2099,A2099)</f>
        <v>1</v>
      </c>
      <c r="Y2099" t="str">
        <f>VLOOKUP(A:A,[1]ZU_2015_ORIGINAL!A:F,6,FALSE)</f>
        <v>HTC</v>
      </c>
      <c r="Z2099" s="7"/>
    </row>
    <row r="2100" spans="1:26" hidden="1">
      <c r="A2100" s="1">
        <v>5150106602</v>
      </c>
      <c r="B2100" s="2">
        <v>78</v>
      </c>
      <c r="C2100" s="3">
        <v>42142.670138888898</v>
      </c>
      <c r="D2100" s="4">
        <f t="shared" si="322"/>
        <v>0.67013888888888884</v>
      </c>
      <c r="E2100" s="2">
        <f t="shared" si="323"/>
        <v>1</v>
      </c>
      <c r="F2100" s="2">
        <f t="shared" si="324"/>
        <v>1</v>
      </c>
      <c r="G2100" s="3">
        <v>42144.770833333299</v>
      </c>
      <c r="H2100" s="4">
        <f t="shared" si="325"/>
        <v>0.77083333333333337</v>
      </c>
      <c r="I2100" s="2">
        <f t="shared" si="326"/>
        <v>3</v>
      </c>
      <c r="J2100" s="2">
        <f t="shared" si="327"/>
        <v>1</v>
      </c>
      <c r="K2100" s="3">
        <v>42144.902777777803</v>
      </c>
      <c r="L2100" s="1">
        <f t="shared" si="320"/>
        <v>0.13194444450346055</v>
      </c>
      <c r="M2100" s="1" t="s">
        <v>14</v>
      </c>
      <c r="N2100" s="1">
        <f t="shared" si="328"/>
        <v>1</v>
      </c>
      <c r="O2100" s="1" t="s">
        <v>18</v>
      </c>
      <c r="P2100" s="1">
        <v>11</v>
      </c>
      <c r="Q2100" s="1" t="s">
        <v>16</v>
      </c>
      <c r="R2100" s="1">
        <f t="shared" si="329"/>
        <v>1</v>
      </c>
      <c r="S2100" s="1" t="s">
        <v>19</v>
      </c>
      <c r="T2100" s="1">
        <v>0</v>
      </c>
      <c r="U2100" s="1">
        <v>0</v>
      </c>
      <c r="V2100" s="1">
        <v>39</v>
      </c>
      <c r="W2100">
        <f t="shared" si="321"/>
        <v>2.1006944444015971</v>
      </c>
      <c r="X2100">
        <f>COUNTIF($A$2:A2100,A2100)</f>
        <v>1</v>
      </c>
      <c r="Y2100" t="str">
        <f>VLOOKUP(A:A,[1]ZU_2015_ORIGINAL!A:F,6,FALSE)</f>
        <v>AVT</v>
      </c>
      <c r="Z2100" s="7"/>
    </row>
    <row r="2101" spans="1:26">
      <c r="A2101" s="1">
        <v>5150106627</v>
      </c>
      <c r="B2101" s="2">
        <v>80</v>
      </c>
      <c r="C2101" s="3">
        <v>42142.713194444397</v>
      </c>
      <c r="D2101" s="4">
        <f t="shared" si="322"/>
        <v>0.71319444444444446</v>
      </c>
      <c r="E2101" s="2">
        <f t="shared" si="323"/>
        <v>1</v>
      </c>
      <c r="F2101" s="2">
        <f t="shared" si="324"/>
        <v>1</v>
      </c>
      <c r="G2101" s="3">
        <v>42143.802083333299</v>
      </c>
      <c r="H2101" s="4">
        <f t="shared" si="325"/>
        <v>0.80208333333333337</v>
      </c>
      <c r="I2101" s="2">
        <f t="shared" si="326"/>
        <v>2</v>
      </c>
      <c r="J2101" s="2">
        <f t="shared" si="327"/>
        <v>2</v>
      </c>
      <c r="K2101" s="3">
        <v>42144.463194444397</v>
      </c>
      <c r="L2101" s="1">
        <f t="shared" si="320"/>
        <v>0.6611111110978527</v>
      </c>
      <c r="M2101" s="1" t="s">
        <v>14</v>
      </c>
      <c r="N2101" s="1">
        <f t="shared" si="328"/>
        <v>1</v>
      </c>
      <c r="O2101" s="1" t="s">
        <v>31</v>
      </c>
      <c r="P2101" s="1">
        <v>3</v>
      </c>
      <c r="Q2101" s="1" t="s">
        <v>29</v>
      </c>
      <c r="R2101" s="1">
        <f t="shared" si="329"/>
        <v>2</v>
      </c>
      <c r="S2101" s="1" t="s">
        <v>19</v>
      </c>
      <c r="T2101" s="1">
        <v>0</v>
      </c>
      <c r="U2101" s="1">
        <v>0</v>
      </c>
      <c r="V2101" s="1">
        <v>33</v>
      </c>
      <c r="W2101">
        <f t="shared" si="321"/>
        <v>1.0888888889021473</v>
      </c>
      <c r="X2101">
        <f>COUNTIF($A$2:A2101,A2101)</f>
        <v>1</v>
      </c>
      <c r="Y2101" t="str">
        <f>VLOOKUP(A:A,[1]ZU_2015_ORIGINAL!A:F,6,FALSE)</f>
        <v>1MD-IPF</v>
      </c>
      <c r="Z2101" s="7"/>
    </row>
    <row r="2102" spans="1:26">
      <c r="A2102" s="1">
        <v>5150106627</v>
      </c>
      <c r="B2102" s="2">
        <v>80</v>
      </c>
      <c r="C2102" s="3">
        <v>42142.713194444397</v>
      </c>
      <c r="D2102" s="4">
        <f t="shared" si="322"/>
        <v>0.71319444444444446</v>
      </c>
      <c r="E2102" s="2">
        <f t="shared" si="323"/>
        <v>1</v>
      </c>
      <c r="F2102" s="2">
        <f t="shared" si="324"/>
        <v>1</v>
      </c>
      <c r="G2102" s="3">
        <v>42212.654861111099</v>
      </c>
      <c r="H2102" s="4">
        <f t="shared" si="325"/>
        <v>0.65486111111111112</v>
      </c>
      <c r="I2102" s="2">
        <f t="shared" si="326"/>
        <v>1</v>
      </c>
      <c r="J2102" s="2">
        <f t="shared" si="327"/>
        <v>1</v>
      </c>
      <c r="K2102" s="3">
        <v>42213.423611111102</v>
      </c>
      <c r="L2102" s="1">
        <f t="shared" si="320"/>
        <v>0.76875000000291038</v>
      </c>
      <c r="M2102" s="1" t="s">
        <v>14</v>
      </c>
      <c r="N2102" s="1">
        <f t="shared" si="328"/>
        <v>1</v>
      </c>
      <c r="O2102" s="1" t="s">
        <v>31</v>
      </c>
      <c r="P2102" s="1">
        <v>3</v>
      </c>
      <c r="Q2102" s="1" t="s">
        <v>29</v>
      </c>
      <c r="R2102" s="1">
        <f t="shared" si="329"/>
        <v>2</v>
      </c>
      <c r="S2102" s="1" t="s">
        <v>19</v>
      </c>
      <c r="T2102" s="1">
        <v>0</v>
      </c>
      <c r="U2102" s="1">
        <v>0</v>
      </c>
      <c r="V2102" s="1">
        <v>32</v>
      </c>
      <c r="W2102">
        <f t="shared" si="321"/>
        <v>69.941666666702076</v>
      </c>
      <c r="X2102">
        <f>COUNTIF($A$2:A2102,A2102)</f>
        <v>2</v>
      </c>
      <c r="Y2102" t="str">
        <f>VLOOKUP(A:A,[1]ZU_2015_ORIGINAL!A:F,6,FALSE)</f>
        <v>1MD-IPF</v>
      </c>
      <c r="Z2102" s="7"/>
    </row>
    <row r="2103" spans="1:26">
      <c r="A2103" s="1">
        <v>5150106677</v>
      </c>
      <c r="B2103" s="2">
        <v>83</v>
      </c>
      <c r="C2103" s="3">
        <v>42142.790972222203</v>
      </c>
      <c r="D2103" s="4">
        <f t="shared" si="322"/>
        <v>0.7909722222222223</v>
      </c>
      <c r="E2103" s="2">
        <f t="shared" si="323"/>
        <v>1</v>
      </c>
      <c r="F2103" s="2">
        <f t="shared" si="324"/>
        <v>1</v>
      </c>
      <c r="G2103" s="3">
        <v>42152.5715277778</v>
      </c>
      <c r="H2103" s="4">
        <f t="shared" si="325"/>
        <v>0.57152777777777775</v>
      </c>
      <c r="I2103" s="2">
        <f t="shared" si="326"/>
        <v>4</v>
      </c>
      <c r="J2103" s="2">
        <f t="shared" si="327"/>
        <v>1</v>
      </c>
      <c r="K2103" s="3">
        <v>42153.388194444502</v>
      </c>
      <c r="L2103" s="1">
        <f t="shared" si="320"/>
        <v>0.81666666670207633</v>
      </c>
      <c r="M2103" s="1" t="s">
        <v>14</v>
      </c>
      <c r="N2103" s="1">
        <f t="shared" si="328"/>
        <v>1</v>
      </c>
      <c r="O2103" s="1" t="s">
        <v>15</v>
      </c>
      <c r="P2103" s="1">
        <v>19</v>
      </c>
      <c r="Q2103" s="1" t="s">
        <v>29</v>
      </c>
      <c r="R2103" s="1">
        <f t="shared" si="329"/>
        <v>2</v>
      </c>
      <c r="S2103" s="1" t="s">
        <v>19</v>
      </c>
      <c r="T2103" s="1">
        <v>0</v>
      </c>
      <c r="U2103" s="1">
        <v>0</v>
      </c>
      <c r="V2103" s="1">
        <v>32</v>
      </c>
      <c r="W2103">
        <f t="shared" si="321"/>
        <v>9.7805555555969477</v>
      </c>
      <c r="X2103">
        <f>COUNTIF($A$2:A2103,A2103)</f>
        <v>1</v>
      </c>
      <c r="Y2103" t="str">
        <f>VLOOKUP(A:A,[1]ZU_2015_ORIGINAL!A:F,6,FALSE)</f>
        <v>NCH</v>
      </c>
      <c r="Z2103" s="7"/>
    </row>
    <row r="2104" spans="1:26">
      <c r="A2104" s="1">
        <v>5150106680</v>
      </c>
      <c r="B2104" s="2">
        <v>20</v>
      </c>
      <c r="C2104" s="3">
        <v>42142.795833333301</v>
      </c>
      <c r="D2104" s="4">
        <f t="shared" si="322"/>
        <v>0.79583333333333339</v>
      </c>
      <c r="E2104" s="2">
        <f t="shared" si="323"/>
        <v>1</v>
      </c>
      <c r="F2104" s="2">
        <f t="shared" si="324"/>
        <v>2</v>
      </c>
      <c r="G2104" s="3">
        <v>42142.899305555598</v>
      </c>
      <c r="H2104" s="4">
        <f t="shared" si="325"/>
        <v>0.89930555555555547</v>
      </c>
      <c r="I2104" s="2">
        <f t="shared" si="326"/>
        <v>1</v>
      </c>
      <c r="J2104" s="2">
        <f t="shared" si="327"/>
        <v>2</v>
      </c>
      <c r="K2104" s="3">
        <v>42149.472916666702</v>
      </c>
      <c r="L2104" s="1">
        <f t="shared" si="320"/>
        <v>6.5736111111036735</v>
      </c>
      <c r="M2104" s="1" t="s">
        <v>14</v>
      </c>
      <c r="N2104" s="1">
        <f t="shared" si="328"/>
        <v>1</v>
      </c>
      <c r="O2104" s="1" t="s">
        <v>32</v>
      </c>
      <c r="P2104" s="1">
        <v>23</v>
      </c>
      <c r="Q2104" s="1" t="s">
        <v>29</v>
      </c>
      <c r="R2104" s="1">
        <f t="shared" si="329"/>
        <v>2</v>
      </c>
      <c r="S2104" s="1" t="s">
        <v>19</v>
      </c>
      <c r="T2104" s="1">
        <v>0</v>
      </c>
      <c r="U2104" s="1">
        <v>0</v>
      </c>
      <c r="V2104" s="1">
        <v>32</v>
      </c>
      <c r="W2104">
        <f t="shared" si="321"/>
        <v>0.10347222229756881</v>
      </c>
      <c r="X2104">
        <f>COUNTIF($A$2:A2104,A2104)</f>
        <v>1</v>
      </c>
      <c r="Y2104" t="str">
        <f>VLOOKUP(A:A,[1]ZU_2015_ORIGINAL!A:F,6,FALSE)</f>
        <v>UCH</v>
      </c>
      <c r="Z2104" s="7"/>
    </row>
    <row r="2105" spans="1:26">
      <c r="A2105" s="1">
        <v>5150106685</v>
      </c>
      <c r="B2105" s="2">
        <v>32</v>
      </c>
      <c r="C2105" s="3">
        <v>42142.829166666699</v>
      </c>
      <c r="D2105" s="4">
        <f t="shared" si="322"/>
        <v>0.82916666666666661</v>
      </c>
      <c r="E2105" s="2">
        <f t="shared" si="323"/>
        <v>1</v>
      </c>
      <c r="F2105" s="2">
        <f t="shared" si="324"/>
        <v>2</v>
      </c>
      <c r="G2105" s="3">
        <v>42142.888888888898</v>
      </c>
      <c r="H2105" s="4">
        <f t="shared" si="325"/>
        <v>0.88888888888888884</v>
      </c>
      <c r="I2105" s="2">
        <f t="shared" si="326"/>
        <v>1</v>
      </c>
      <c r="J2105" s="2">
        <f t="shared" si="327"/>
        <v>2</v>
      </c>
      <c r="K2105" s="3">
        <v>42170.451388888898</v>
      </c>
      <c r="L2105" s="1">
        <f t="shared" si="320"/>
        <v>27.5625</v>
      </c>
      <c r="M2105" s="1" t="s">
        <v>14</v>
      </c>
      <c r="N2105" s="1">
        <f t="shared" si="328"/>
        <v>1</v>
      </c>
      <c r="O2105" s="1" t="s">
        <v>14</v>
      </c>
      <c r="P2105" s="1">
        <v>9</v>
      </c>
      <c r="Q2105" s="1" t="s">
        <v>29</v>
      </c>
      <c r="R2105" s="1">
        <f t="shared" si="329"/>
        <v>2</v>
      </c>
      <c r="S2105" s="1" t="s">
        <v>24</v>
      </c>
      <c r="T2105" s="1">
        <v>0</v>
      </c>
      <c r="U2105" s="1">
        <v>0</v>
      </c>
      <c r="V2105" s="1">
        <v>34</v>
      </c>
      <c r="W2105">
        <f t="shared" si="321"/>
        <v>5.9722222198615782E-2</v>
      </c>
      <c r="X2105">
        <f>COUNTIF($A$2:A2105,A2105)</f>
        <v>1</v>
      </c>
      <c r="Y2105" t="str">
        <f>VLOOKUP(A:A,[1]ZU_2015_ORIGINAL!A:F,6,FALSE)</f>
        <v>AIN</v>
      </c>
      <c r="Z2105" s="7"/>
    </row>
    <row r="2106" spans="1:26">
      <c r="A2106" s="1">
        <v>5150106685</v>
      </c>
      <c r="B2106" s="2">
        <v>32</v>
      </c>
      <c r="C2106" s="3">
        <v>42142.829166666699</v>
      </c>
      <c r="D2106" s="4">
        <f t="shared" si="322"/>
        <v>0.82916666666666661</v>
      </c>
      <c r="E2106" s="2">
        <f t="shared" si="323"/>
        <v>1</v>
      </c>
      <c r="F2106" s="2">
        <f t="shared" si="324"/>
        <v>2</v>
      </c>
      <c r="G2106" s="3">
        <v>42185.385416666701</v>
      </c>
      <c r="H2106" s="4">
        <f t="shared" si="325"/>
        <v>0.38541666666666669</v>
      </c>
      <c r="I2106" s="2">
        <f t="shared" si="326"/>
        <v>2</v>
      </c>
      <c r="J2106" s="2">
        <f t="shared" si="327"/>
        <v>1</v>
      </c>
      <c r="K2106" s="3">
        <v>42199.958333333299</v>
      </c>
      <c r="L2106" s="1">
        <f t="shared" si="320"/>
        <v>14.572916666598758</v>
      </c>
      <c r="M2106" s="1" t="s">
        <v>14</v>
      </c>
      <c r="N2106" s="1">
        <f t="shared" si="328"/>
        <v>1</v>
      </c>
      <c r="O2106" s="1" t="s">
        <v>14</v>
      </c>
      <c r="P2106" s="1">
        <v>9</v>
      </c>
      <c r="Q2106" s="1" t="s">
        <v>29</v>
      </c>
      <c r="R2106" s="1">
        <f t="shared" si="329"/>
        <v>2</v>
      </c>
      <c r="S2106" s="1" t="s">
        <v>24</v>
      </c>
      <c r="T2106" s="1">
        <v>0</v>
      </c>
      <c r="U2106" s="1">
        <v>0</v>
      </c>
      <c r="V2106" s="1">
        <v>34</v>
      </c>
      <c r="W2106">
        <f t="shared" si="321"/>
        <v>42.556250000001455</v>
      </c>
      <c r="X2106">
        <f>COUNTIF($A$2:A2106,A2106)</f>
        <v>2</v>
      </c>
      <c r="Y2106" t="str">
        <f>VLOOKUP(A:A,[1]ZU_2015_ORIGINAL!A:F,6,FALSE)</f>
        <v>AIN</v>
      </c>
      <c r="Z2106" s="7"/>
    </row>
    <row r="2107" spans="1:26">
      <c r="A2107" s="1">
        <v>5150106685</v>
      </c>
      <c r="B2107" s="2">
        <v>32</v>
      </c>
      <c r="C2107" s="3">
        <v>42142.829166666699</v>
      </c>
      <c r="D2107" s="4">
        <f t="shared" si="322"/>
        <v>0.82916666666666661</v>
      </c>
      <c r="E2107" s="2">
        <f t="shared" si="323"/>
        <v>1</v>
      </c>
      <c r="F2107" s="2">
        <f t="shared" si="324"/>
        <v>2</v>
      </c>
      <c r="G2107" s="3">
        <v>42202.711805555598</v>
      </c>
      <c r="H2107" s="4">
        <f t="shared" si="325"/>
        <v>0.71180555555555547</v>
      </c>
      <c r="I2107" s="2">
        <f t="shared" si="326"/>
        <v>5</v>
      </c>
      <c r="J2107" s="2">
        <f t="shared" si="327"/>
        <v>1</v>
      </c>
      <c r="K2107" s="3">
        <v>42244.969444444498</v>
      </c>
      <c r="L2107" s="1">
        <f t="shared" si="320"/>
        <v>42.257638888899237</v>
      </c>
      <c r="M2107" s="1" t="s">
        <v>14</v>
      </c>
      <c r="N2107" s="1">
        <f t="shared" si="328"/>
        <v>1</v>
      </c>
      <c r="O2107" s="1" t="s">
        <v>14</v>
      </c>
      <c r="P2107" s="1">
        <v>9</v>
      </c>
      <c r="Q2107" s="1" t="s">
        <v>29</v>
      </c>
      <c r="R2107" s="1">
        <f t="shared" si="329"/>
        <v>2</v>
      </c>
      <c r="S2107" s="1" t="s">
        <v>24</v>
      </c>
      <c r="T2107" s="1">
        <v>1</v>
      </c>
      <c r="U2107" s="1">
        <v>0</v>
      </c>
      <c r="V2107" s="1">
        <v>34</v>
      </c>
      <c r="W2107">
        <f t="shared" si="321"/>
        <v>59.882638888899237</v>
      </c>
      <c r="X2107">
        <f>COUNTIF($A$2:A2107,A2107)</f>
        <v>3</v>
      </c>
      <c r="Y2107" t="str">
        <f>VLOOKUP(A:A,[1]ZU_2015_ORIGINAL!A:F,6,FALSE)</f>
        <v>AIN</v>
      </c>
      <c r="Z2107" s="7"/>
    </row>
    <row r="2108" spans="1:26">
      <c r="A2108" s="1">
        <v>5150106788</v>
      </c>
      <c r="B2108" s="2">
        <v>77</v>
      </c>
      <c r="C2108" s="3">
        <v>42143.195833333302</v>
      </c>
      <c r="D2108" s="4">
        <f t="shared" si="322"/>
        <v>0.19583333333333333</v>
      </c>
      <c r="E2108" s="2">
        <f t="shared" si="323"/>
        <v>2</v>
      </c>
      <c r="F2108" s="2">
        <f t="shared" si="324"/>
        <v>2</v>
      </c>
      <c r="G2108" s="3">
        <v>42167.6118055556</v>
      </c>
      <c r="H2108" s="4">
        <f t="shared" si="325"/>
        <v>0.6118055555555556</v>
      </c>
      <c r="I2108" s="2">
        <f t="shared" si="326"/>
        <v>5</v>
      </c>
      <c r="J2108" s="2">
        <f t="shared" si="327"/>
        <v>1</v>
      </c>
      <c r="K2108" s="3">
        <v>42167.863194444399</v>
      </c>
      <c r="L2108" s="1">
        <f t="shared" si="320"/>
        <v>0.2513888887988287</v>
      </c>
      <c r="M2108" s="1" t="s">
        <v>14</v>
      </c>
      <c r="N2108" s="1">
        <f t="shared" si="328"/>
        <v>1</v>
      </c>
      <c r="O2108" s="1" t="s">
        <v>26</v>
      </c>
      <c r="P2108" s="1">
        <v>4</v>
      </c>
      <c r="Q2108" s="1" t="s">
        <v>29</v>
      </c>
      <c r="R2108" s="1">
        <f t="shared" si="329"/>
        <v>2</v>
      </c>
      <c r="S2108" s="1" t="s">
        <v>24</v>
      </c>
      <c r="T2108" s="1">
        <v>1</v>
      </c>
      <c r="U2108" s="1">
        <v>0</v>
      </c>
      <c r="V2108" s="1">
        <v>34</v>
      </c>
      <c r="W2108">
        <f t="shared" si="321"/>
        <v>24.415972222297569</v>
      </c>
      <c r="X2108">
        <f>COUNTIF($A$2:A2108,A2108)</f>
        <v>1</v>
      </c>
      <c r="Y2108" t="str">
        <f>VLOOKUP(A:A,[1]ZU_2015_ORIGINAL!A:F,6,FALSE)</f>
        <v>2MD</v>
      </c>
      <c r="Z2108" s="7"/>
    </row>
    <row r="2109" spans="1:26" hidden="1">
      <c r="A2109" s="1">
        <v>5150106919</v>
      </c>
      <c r="B2109" s="2">
        <v>73</v>
      </c>
      <c r="C2109" s="3">
        <v>42171.381944444503</v>
      </c>
      <c r="D2109" s="4">
        <f t="shared" si="322"/>
        <v>0.38194444444444442</v>
      </c>
      <c r="E2109" s="2">
        <f t="shared" si="323"/>
        <v>2</v>
      </c>
      <c r="F2109" s="2">
        <f t="shared" si="324"/>
        <v>1</v>
      </c>
      <c r="G2109" s="3">
        <v>42172.461111111101</v>
      </c>
      <c r="H2109" s="4">
        <f t="shared" si="325"/>
        <v>0.46111111111111108</v>
      </c>
      <c r="I2109" s="2">
        <f t="shared" si="326"/>
        <v>3</v>
      </c>
      <c r="J2109" s="2">
        <f t="shared" si="327"/>
        <v>1</v>
      </c>
      <c r="K2109" s="3">
        <v>42173.3930555556</v>
      </c>
      <c r="L2109" s="1">
        <f t="shared" si="320"/>
        <v>0.93194444449909497</v>
      </c>
      <c r="M2109" s="1" t="s">
        <v>14</v>
      </c>
      <c r="N2109" s="1">
        <f t="shared" si="328"/>
        <v>1</v>
      </c>
      <c r="O2109" s="1" t="s">
        <v>28</v>
      </c>
      <c r="P2109" s="1">
        <v>15</v>
      </c>
      <c r="Q2109" s="1" t="s">
        <v>16</v>
      </c>
      <c r="R2109" s="1">
        <f t="shared" si="329"/>
        <v>1</v>
      </c>
      <c r="S2109" s="1" t="s">
        <v>19</v>
      </c>
      <c r="T2109" s="1">
        <v>0</v>
      </c>
      <c r="U2109" s="1">
        <v>0</v>
      </c>
      <c r="V2109" s="1">
        <v>32</v>
      </c>
      <c r="W2109">
        <f t="shared" si="321"/>
        <v>1.0791666665973025</v>
      </c>
      <c r="X2109">
        <f>COUNTIF($A$2:A2109,A2109)</f>
        <v>1</v>
      </c>
      <c r="Y2109" t="str">
        <f>VLOOKUP(A:A,[1]ZU_2015_ORIGINAL!A:F,6,FALSE)</f>
        <v>HTC</v>
      </c>
      <c r="Z2109" s="7"/>
    </row>
    <row r="2110" spans="1:26" hidden="1">
      <c r="A2110" s="1">
        <v>5150107092</v>
      </c>
      <c r="B2110" s="2">
        <v>74</v>
      </c>
      <c r="C2110" s="3">
        <v>42143.445138888899</v>
      </c>
      <c r="D2110" s="4">
        <f t="shared" si="322"/>
        <v>0.44513888888888892</v>
      </c>
      <c r="E2110" s="2">
        <f t="shared" si="323"/>
        <v>2</v>
      </c>
      <c r="F2110" s="2">
        <f t="shared" si="324"/>
        <v>1</v>
      </c>
      <c r="G2110" s="3">
        <v>42144.525694444397</v>
      </c>
      <c r="H2110" s="4">
        <f t="shared" si="325"/>
        <v>0.52569444444444446</v>
      </c>
      <c r="I2110" s="2">
        <f t="shared" si="326"/>
        <v>3</v>
      </c>
      <c r="J2110" s="2">
        <f t="shared" si="327"/>
        <v>1</v>
      </c>
      <c r="K2110" s="3">
        <v>42145.543055555601</v>
      </c>
      <c r="L2110" s="1">
        <f t="shared" si="320"/>
        <v>1.0173611112040817</v>
      </c>
      <c r="M2110" s="1" t="s">
        <v>14</v>
      </c>
      <c r="N2110" s="1">
        <f t="shared" si="328"/>
        <v>1</v>
      </c>
      <c r="O2110" s="1" t="s">
        <v>28</v>
      </c>
      <c r="P2110" s="1">
        <v>15</v>
      </c>
      <c r="Q2110" s="1" t="s">
        <v>16</v>
      </c>
      <c r="R2110" s="1">
        <f t="shared" si="329"/>
        <v>1</v>
      </c>
      <c r="S2110" s="1" t="s">
        <v>22</v>
      </c>
      <c r="T2110" s="1">
        <v>0</v>
      </c>
      <c r="U2110" s="1">
        <v>0</v>
      </c>
      <c r="V2110" s="1">
        <v>34</v>
      </c>
      <c r="W2110">
        <f t="shared" si="321"/>
        <v>1.0805555554979946</v>
      </c>
      <c r="X2110">
        <f>COUNTIF($A$2:A2110,A2110)</f>
        <v>1</v>
      </c>
      <c r="Y2110" t="str">
        <f>VLOOKUP(A:A,[1]ZU_2015_ORIGINAL!A:F,6,FALSE)</f>
        <v>HTC</v>
      </c>
      <c r="Z2110" s="7"/>
    </row>
    <row r="2111" spans="1:26" hidden="1">
      <c r="A2111" s="1">
        <v>5150107109</v>
      </c>
      <c r="B2111" s="2">
        <v>60</v>
      </c>
      <c r="C2111" s="3">
        <v>42199.422222222202</v>
      </c>
      <c r="D2111" s="4">
        <f t="shared" si="322"/>
        <v>0.42222222222222222</v>
      </c>
      <c r="E2111" s="2">
        <f t="shared" si="323"/>
        <v>2</v>
      </c>
      <c r="F2111" s="2">
        <f t="shared" si="324"/>
        <v>1</v>
      </c>
      <c r="G2111" s="3">
        <v>42200.6875</v>
      </c>
      <c r="H2111" s="4">
        <f t="shared" si="325"/>
        <v>0.6875</v>
      </c>
      <c r="I2111" s="2">
        <f t="shared" si="326"/>
        <v>3</v>
      </c>
      <c r="J2111" s="2">
        <f t="shared" si="327"/>
        <v>1</v>
      </c>
      <c r="K2111" s="3">
        <v>42201.270833333299</v>
      </c>
      <c r="L2111" s="1">
        <f t="shared" si="320"/>
        <v>0.58333333329937886</v>
      </c>
      <c r="M2111" s="1" t="s">
        <v>14</v>
      </c>
      <c r="N2111" s="1">
        <f t="shared" si="328"/>
        <v>1</v>
      </c>
      <c r="O2111" s="1" t="s">
        <v>18</v>
      </c>
      <c r="P2111" s="1">
        <v>11</v>
      </c>
      <c r="Q2111" s="1" t="s">
        <v>16</v>
      </c>
      <c r="R2111" s="1">
        <f t="shared" si="329"/>
        <v>1</v>
      </c>
      <c r="S2111" s="1" t="s">
        <v>19</v>
      </c>
      <c r="T2111" s="1">
        <v>0</v>
      </c>
      <c r="U2111" s="1">
        <v>0</v>
      </c>
      <c r="V2111" s="1">
        <v>39</v>
      </c>
      <c r="W2111">
        <f t="shared" si="321"/>
        <v>1.2652777777984738</v>
      </c>
      <c r="X2111">
        <f>COUNTIF($A$2:A2111,A2111)</f>
        <v>1</v>
      </c>
      <c r="Y2111" t="str">
        <f>VLOOKUP(A:A,[1]ZU_2015_ORIGINAL!A:F,6,FALSE)</f>
        <v>AVT</v>
      </c>
      <c r="Z2111" s="7"/>
    </row>
    <row r="2112" spans="1:26" hidden="1">
      <c r="A2112" s="1">
        <v>5150107141</v>
      </c>
      <c r="B2112" s="2">
        <v>77</v>
      </c>
      <c r="C2112" s="3">
        <v>42144.381944444503</v>
      </c>
      <c r="D2112" s="4">
        <f t="shared" si="322"/>
        <v>0.38194444444444442</v>
      </c>
      <c r="E2112" s="2">
        <f t="shared" si="323"/>
        <v>3</v>
      </c>
      <c r="F2112" s="2">
        <f t="shared" si="324"/>
        <v>1</v>
      </c>
      <c r="G2112" s="3">
        <v>42145.114583333299</v>
      </c>
      <c r="H2112" s="4">
        <f t="shared" si="325"/>
        <v>0.11458333333333333</v>
      </c>
      <c r="I2112" s="2">
        <f t="shared" si="326"/>
        <v>4</v>
      </c>
      <c r="J2112" s="2">
        <f t="shared" si="327"/>
        <v>2</v>
      </c>
      <c r="K2112" s="3">
        <v>42145.270833333299</v>
      </c>
      <c r="L2112" s="1">
        <f t="shared" si="320"/>
        <v>0.15625</v>
      </c>
      <c r="M2112" s="1" t="s">
        <v>14</v>
      </c>
      <c r="N2112" s="1">
        <f t="shared" si="328"/>
        <v>1</v>
      </c>
      <c r="O2112" s="1" t="s">
        <v>33</v>
      </c>
      <c r="P2112" s="1">
        <v>24</v>
      </c>
      <c r="Q2112" s="1" t="s">
        <v>16</v>
      </c>
      <c r="R2112" s="1">
        <f t="shared" si="329"/>
        <v>1</v>
      </c>
      <c r="S2112" s="1" t="s">
        <v>19</v>
      </c>
      <c r="T2112" s="1">
        <v>0</v>
      </c>
      <c r="U2112" s="1">
        <v>0</v>
      </c>
      <c r="V2112" s="1">
        <v>39</v>
      </c>
      <c r="W2112">
        <f t="shared" si="321"/>
        <v>0.73263888879591832</v>
      </c>
      <c r="X2112">
        <f>COUNTIF($A$2:A2112,A2112)</f>
        <v>1</v>
      </c>
      <c r="Y2112" t="str">
        <f>VLOOKUP(A:A,[1]ZU_2015_ORIGINAL!A:F,6,FALSE)</f>
        <v>URO</v>
      </c>
      <c r="Z2112" s="7"/>
    </row>
    <row r="2113" spans="1:26" hidden="1">
      <c r="A2113" s="1">
        <v>5150107153</v>
      </c>
      <c r="B2113" s="2">
        <v>67</v>
      </c>
      <c r="C2113" s="3">
        <v>42143.483333333301</v>
      </c>
      <c r="D2113" s="4">
        <f t="shared" si="322"/>
        <v>0.48333333333333334</v>
      </c>
      <c r="E2113" s="2">
        <f t="shared" si="323"/>
        <v>2</v>
      </c>
      <c r="F2113" s="2">
        <f t="shared" si="324"/>
        <v>1</v>
      </c>
      <c r="G2113" s="3">
        <v>42146.479166666701</v>
      </c>
      <c r="H2113" s="4">
        <f t="shared" si="325"/>
        <v>0.47916666666666669</v>
      </c>
      <c r="I2113" s="2">
        <f t="shared" si="326"/>
        <v>5</v>
      </c>
      <c r="J2113" s="2">
        <f t="shared" si="327"/>
        <v>1</v>
      </c>
      <c r="K2113" s="3">
        <v>42152.471527777801</v>
      </c>
      <c r="L2113" s="1">
        <f t="shared" si="320"/>
        <v>5.9923611111007631</v>
      </c>
      <c r="M2113" s="1" t="s">
        <v>14</v>
      </c>
      <c r="N2113" s="1">
        <f t="shared" si="328"/>
        <v>1</v>
      </c>
      <c r="O2113" s="1" t="s">
        <v>28</v>
      </c>
      <c r="P2113" s="1">
        <v>15</v>
      </c>
      <c r="Q2113" s="1" t="s">
        <v>16</v>
      </c>
      <c r="R2113" s="1">
        <f t="shared" si="329"/>
        <v>1</v>
      </c>
      <c r="S2113" s="1" t="s">
        <v>25</v>
      </c>
      <c r="T2113" s="1">
        <v>0</v>
      </c>
      <c r="U2113" s="1">
        <v>0</v>
      </c>
      <c r="V2113" s="1">
        <v>33</v>
      </c>
      <c r="W2113">
        <f t="shared" si="321"/>
        <v>2.9958333333997871</v>
      </c>
      <c r="X2113">
        <f>COUNTIF($A$2:A2113,A2113)</f>
        <v>1</v>
      </c>
      <c r="Y2113" t="str">
        <f>VLOOKUP(A:A,[1]ZU_2015_ORIGINAL!A:F,6,FALSE)</f>
        <v>HTC</v>
      </c>
      <c r="Z2113" s="7"/>
    </row>
    <row r="2114" spans="1:26" hidden="1">
      <c r="A2114" s="1">
        <v>5150107201</v>
      </c>
      <c r="B2114" s="2">
        <v>83</v>
      </c>
      <c r="C2114" s="3">
        <v>42143.524305555598</v>
      </c>
      <c r="D2114" s="4">
        <f t="shared" si="322"/>
        <v>0.52430555555555558</v>
      </c>
      <c r="E2114" s="2">
        <f t="shared" si="323"/>
        <v>2</v>
      </c>
      <c r="F2114" s="2">
        <f t="shared" si="324"/>
        <v>1</v>
      </c>
      <c r="G2114" s="3">
        <v>42143.694444444402</v>
      </c>
      <c r="H2114" s="4">
        <f t="shared" si="325"/>
        <v>0.69444444444444453</v>
      </c>
      <c r="I2114" s="2">
        <f t="shared" si="326"/>
        <v>2</v>
      </c>
      <c r="J2114" s="2">
        <f t="shared" si="327"/>
        <v>1</v>
      </c>
      <c r="K2114" s="3">
        <v>42144.293055555601</v>
      </c>
      <c r="L2114" s="1">
        <f t="shared" ref="L2114:L2177" si="330">K2114-G2114</f>
        <v>0.59861111119971611</v>
      </c>
      <c r="M2114" s="1" t="s">
        <v>14</v>
      </c>
      <c r="N2114" s="1">
        <f t="shared" si="328"/>
        <v>1</v>
      </c>
      <c r="O2114" s="1" t="s">
        <v>14</v>
      </c>
      <c r="P2114" s="1">
        <v>9</v>
      </c>
      <c r="Q2114" s="1" t="s">
        <v>16</v>
      </c>
      <c r="R2114" s="1">
        <f t="shared" si="329"/>
        <v>1</v>
      </c>
      <c r="S2114" s="1" t="s">
        <v>19</v>
      </c>
      <c r="T2114" s="1">
        <v>0</v>
      </c>
      <c r="U2114" s="1">
        <v>0</v>
      </c>
      <c r="V2114" s="1">
        <v>39</v>
      </c>
      <c r="W2114">
        <f t="shared" ref="W2114:W2177" si="331">G2114-C2114</f>
        <v>0.17013888880319428</v>
      </c>
      <c r="X2114">
        <f>COUNTIF($A$2:A2114,A2114)</f>
        <v>1</v>
      </c>
      <c r="Y2114" t="str">
        <f>VLOOKUP(A:A,[1]ZU_2015_ORIGINAL!A:F,6,FALSE)</f>
        <v>AIN</v>
      </c>
      <c r="Z2114" s="7"/>
    </row>
    <row r="2115" spans="1:26" hidden="1">
      <c r="A2115" s="1">
        <v>5150107398</v>
      </c>
      <c r="B2115" s="2">
        <v>72</v>
      </c>
      <c r="C2115" s="3">
        <v>42143.668749999997</v>
      </c>
      <c r="D2115" s="4">
        <f t="shared" ref="D2115:D2178" si="332">TIME(HOUR(C2115),MINUTE(C2115),SECOND(C2115))</f>
        <v>0.66875000000000007</v>
      </c>
      <c r="E2115" s="2">
        <f t="shared" ref="E2115:E2178" si="333">WEEKDAY(C2115,2)</f>
        <v>2</v>
      </c>
      <c r="F2115" s="2">
        <f t="shared" ref="F2115:F2178" si="334">IF(AND(D2115&gt;TIMEVALUE("7:00"),D2115&lt;TIMEVALUE("19:00"),E2115&lt;&gt;6,E2115&lt;&gt;7),1,2)</f>
        <v>1</v>
      </c>
      <c r="G2115" s="3">
        <v>42153.6159722222</v>
      </c>
      <c r="H2115" s="4">
        <f t="shared" ref="H2115:H2178" si="335">TIME(HOUR(G2115),MINUTE(G2115),SECOND(G2115))</f>
        <v>0.61597222222222225</v>
      </c>
      <c r="I2115" s="2">
        <f t="shared" ref="I2115:I2178" si="336">WEEKDAY(G2115,2)</f>
        <v>5</v>
      </c>
      <c r="J2115" s="2">
        <f t="shared" ref="J2115:J2178" si="337">IF(AND(H2115&gt;TIMEVALUE("7:00"),H2115&lt;TIMEVALUE("19:00"),I2115&lt;&gt;6,I2115&lt;&gt;7),1,2)</f>
        <v>1</v>
      </c>
      <c r="K2115" s="3">
        <v>42159.405555555597</v>
      </c>
      <c r="L2115" s="1">
        <f t="shared" si="330"/>
        <v>5.7895833333968767</v>
      </c>
      <c r="M2115" s="1" t="s">
        <v>14</v>
      </c>
      <c r="N2115" s="1">
        <f t="shared" ref="N2115:N2178" si="338">IF(M2115="AIN",1,2)</f>
        <v>1</v>
      </c>
      <c r="O2115" s="1" t="s">
        <v>28</v>
      </c>
      <c r="P2115" s="1">
        <v>15</v>
      </c>
      <c r="Q2115" s="1" t="s">
        <v>16</v>
      </c>
      <c r="R2115" s="1">
        <f t="shared" ref="R2115:R2178" si="339">IF(Q2115="Normalfall",1,2)</f>
        <v>1</v>
      </c>
      <c r="S2115" s="1" t="s">
        <v>22</v>
      </c>
      <c r="T2115" s="1">
        <v>0</v>
      </c>
      <c r="U2115" s="1">
        <v>0</v>
      </c>
      <c r="V2115" s="1">
        <v>34</v>
      </c>
      <c r="W2115">
        <f t="shared" si="331"/>
        <v>9.9472222222029814</v>
      </c>
      <c r="X2115">
        <f>COUNTIF($A$2:A2115,A2115)</f>
        <v>1</v>
      </c>
      <c r="Y2115" t="str">
        <f>VLOOKUP(A:A,[1]ZU_2015_ORIGINAL!A:F,6,FALSE)</f>
        <v>HTC</v>
      </c>
      <c r="Z2115" s="7"/>
    </row>
    <row r="2116" spans="1:26">
      <c r="A2116" s="1">
        <v>5150107413</v>
      </c>
      <c r="B2116" s="2">
        <v>21</v>
      </c>
      <c r="C2116" s="3">
        <v>42143.692361111098</v>
      </c>
      <c r="D2116" s="4">
        <f t="shared" si="332"/>
        <v>0.69236111111111109</v>
      </c>
      <c r="E2116" s="2">
        <f t="shared" si="333"/>
        <v>2</v>
      </c>
      <c r="F2116" s="2">
        <f t="shared" si="334"/>
        <v>1</v>
      </c>
      <c r="G2116" s="3">
        <v>42143.909722222197</v>
      </c>
      <c r="H2116" s="4">
        <f t="shared" si="335"/>
        <v>0.90972222222222221</v>
      </c>
      <c r="I2116" s="2">
        <f t="shared" si="336"/>
        <v>2</v>
      </c>
      <c r="J2116" s="2">
        <f t="shared" si="337"/>
        <v>2</v>
      </c>
      <c r="K2116" s="3">
        <v>42143.951388888898</v>
      </c>
      <c r="L2116" s="1">
        <f t="shared" si="330"/>
        <v>4.1666666700621136E-2</v>
      </c>
      <c r="M2116" s="1" t="s">
        <v>14</v>
      </c>
      <c r="N2116" s="1">
        <f t="shared" si="338"/>
        <v>1</v>
      </c>
      <c r="O2116" s="1" t="s">
        <v>18</v>
      </c>
      <c r="P2116" s="1">
        <v>11</v>
      </c>
      <c r="Q2116" s="1" t="s">
        <v>29</v>
      </c>
      <c r="R2116" s="1">
        <f t="shared" si="339"/>
        <v>2</v>
      </c>
      <c r="S2116" s="1" t="s">
        <v>19</v>
      </c>
      <c r="T2116" s="1">
        <v>0</v>
      </c>
      <c r="U2116" s="1">
        <v>0</v>
      </c>
      <c r="V2116" s="1">
        <v>39</v>
      </c>
      <c r="W2116">
        <f t="shared" si="331"/>
        <v>0.21736111109930789</v>
      </c>
      <c r="X2116">
        <f>COUNTIF($A$2:A2116,A2116)</f>
        <v>1</v>
      </c>
      <c r="Y2116" t="str">
        <f>VLOOKUP(A:A,[1]ZU_2015_ORIGINAL!A:F,6,FALSE)</f>
        <v>AVT</v>
      </c>
      <c r="Z2116" s="7"/>
    </row>
    <row r="2117" spans="1:26">
      <c r="A2117" s="1">
        <v>5150107426</v>
      </c>
      <c r="B2117" s="2">
        <v>84</v>
      </c>
      <c r="C2117" s="3">
        <v>42143.708333333299</v>
      </c>
      <c r="D2117" s="4">
        <f t="shared" si="332"/>
        <v>0.70833333333333337</v>
      </c>
      <c r="E2117" s="2">
        <f t="shared" si="333"/>
        <v>2</v>
      </c>
      <c r="F2117" s="2">
        <f t="shared" si="334"/>
        <v>1</v>
      </c>
      <c r="G2117" s="3">
        <v>42144.809027777803</v>
      </c>
      <c r="H2117" s="4">
        <f t="shared" si="335"/>
        <v>0.80902777777777779</v>
      </c>
      <c r="I2117" s="2">
        <f t="shared" si="336"/>
        <v>3</v>
      </c>
      <c r="J2117" s="2">
        <f t="shared" si="337"/>
        <v>2</v>
      </c>
      <c r="K2117" s="3">
        <v>42145.270833333299</v>
      </c>
      <c r="L2117" s="1">
        <f t="shared" si="330"/>
        <v>0.46180555549653945</v>
      </c>
      <c r="M2117" s="1" t="s">
        <v>14</v>
      </c>
      <c r="N2117" s="1">
        <f t="shared" si="338"/>
        <v>1</v>
      </c>
      <c r="O2117" s="1" t="s">
        <v>32</v>
      </c>
      <c r="P2117" s="1">
        <v>23</v>
      </c>
      <c r="Q2117" s="1" t="s">
        <v>29</v>
      </c>
      <c r="R2117" s="1">
        <f t="shared" si="339"/>
        <v>2</v>
      </c>
      <c r="S2117" s="1" t="s">
        <v>19</v>
      </c>
      <c r="T2117" s="1">
        <v>0</v>
      </c>
      <c r="U2117" s="1">
        <v>0</v>
      </c>
      <c r="V2117" s="1">
        <v>39</v>
      </c>
      <c r="W2117">
        <f t="shared" si="331"/>
        <v>1.1006944445034605</v>
      </c>
      <c r="X2117">
        <f>COUNTIF($A$2:A2117,A2117)</f>
        <v>1</v>
      </c>
      <c r="Y2117" t="str">
        <f>VLOOKUP(A:A,[1]ZU_2015_ORIGINAL!A:F,6,FALSE)</f>
        <v>UCH</v>
      </c>
      <c r="Z2117" s="7"/>
    </row>
    <row r="2118" spans="1:26" hidden="1">
      <c r="A2118" s="1">
        <v>5150107470</v>
      </c>
      <c r="B2118" s="2">
        <v>56</v>
      </c>
      <c r="C2118" s="3">
        <v>42143.775000000001</v>
      </c>
      <c r="D2118" s="4">
        <f t="shared" si="332"/>
        <v>0.77500000000000002</v>
      </c>
      <c r="E2118" s="2">
        <f t="shared" si="333"/>
        <v>2</v>
      </c>
      <c r="F2118" s="2">
        <f t="shared" si="334"/>
        <v>1</v>
      </c>
      <c r="G2118" s="3">
        <v>42143.996527777803</v>
      </c>
      <c r="H2118" s="4">
        <f t="shared" si="335"/>
        <v>0.99652777777777779</v>
      </c>
      <c r="I2118" s="2">
        <f t="shared" si="336"/>
        <v>2</v>
      </c>
      <c r="J2118" s="2">
        <f t="shared" si="337"/>
        <v>2</v>
      </c>
      <c r="K2118" s="3">
        <v>42144.083333333299</v>
      </c>
      <c r="L2118" s="1">
        <f t="shared" si="330"/>
        <v>8.6805555496539455E-2</v>
      </c>
      <c r="M2118" s="1" t="s">
        <v>14</v>
      </c>
      <c r="N2118" s="1">
        <f t="shared" si="338"/>
        <v>1</v>
      </c>
      <c r="O2118" s="1" t="s">
        <v>32</v>
      </c>
      <c r="P2118" s="1">
        <v>23</v>
      </c>
      <c r="Q2118" s="1" t="s">
        <v>37</v>
      </c>
      <c r="R2118" s="1">
        <f t="shared" si="339"/>
        <v>2</v>
      </c>
      <c r="S2118" s="1" t="s">
        <v>19</v>
      </c>
      <c r="T2118" s="1">
        <v>0</v>
      </c>
      <c r="U2118" s="1">
        <v>0</v>
      </c>
      <c r="V2118" s="1">
        <v>39</v>
      </c>
      <c r="W2118">
        <f t="shared" si="331"/>
        <v>0.22152777780138422</v>
      </c>
      <c r="X2118">
        <f>COUNTIF($A$2:A2118,A2118)</f>
        <v>1</v>
      </c>
      <c r="Y2118" t="str">
        <f>VLOOKUP(A:A,[1]ZU_2015_ORIGINAL!A:F,6,FALSE)</f>
        <v>UCH</v>
      </c>
      <c r="Z2118" s="7"/>
    </row>
    <row r="2119" spans="1:26">
      <c r="A2119" s="1">
        <v>5150107501</v>
      </c>
      <c r="B2119" s="2">
        <v>20</v>
      </c>
      <c r="C2119" s="3">
        <v>42143.838194444397</v>
      </c>
      <c r="D2119" s="4">
        <f t="shared" si="332"/>
        <v>0.83819444444444446</v>
      </c>
      <c r="E2119" s="2">
        <f t="shared" si="333"/>
        <v>2</v>
      </c>
      <c r="F2119" s="2">
        <f t="shared" si="334"/>
        <v>2</v>
      </c>
      <c r="G2119" s="3">
        <v>42144.114583333299</v>
      </c>
      <c r="H2119" s="4">
        <f t="shared" si="335"/>
        <v>0.11458333333333333</v>
      </c>
      <c r="I2119" s="2">
        <f t="shared" si="336"/>
        <v>3</v>
      </c>
      <c r="J2119" s="2">
        <f t="shared" si="337"/>
        <v>2</v>
      </c>
      <c r="K2119" s="3">
        <v>42144.177083333299</v>
      </c>
      <c r="L2119" s="1">
        <f t="shared" si="330"/>
        <v>6.25E-2</v>
      </c>
      <c r="M2119" s="1" t="s">
        <v>14</v>
      </c>
      <c r="N2119" s="1">
        <f t="shared" si="338"/>
        <v>1</v>
      </c>
      <c r="O2119" s="1" t="s">
        <v>18</v>
      </c>
      <c r="P2119" s="1">
        <v>11</v>
      </c>
      <c r="Q2119" s="1" t="s">
        <v>29</v>
      </c>
      <c r="R2119" s="1">
        <f t="shared" si="339"/>
        <v>2</v>
      </c>
      <c r="S2119" s="1" t="s">
        <v>19</v>
      </c>
      <c r="T2119" s="1">
        <v>0</v>
      </c>
      <c r="U2119" s="1">
        <v>0</v>
      </c>
      <c r="V2119" s="1">
        <v>39</v>
      </c>
      <c r="W2119">
        <f t="shared" si="331"/>
        <v>0.2763888889021473</v>
      </c>
      <c r="X2119">
        <f>COUNTIF($A$2:A2119,A2119)</f>
        <v>1</v>
      </c>
      <c r="Y2119" t="str">
        <f>VLOOKUP(A:A,[1]ZU_2015_ORIGINAL!A:F,6,FALSE)</f>
        <v>AVT</v>
      </c>
      <c r="Z2119" s="7"/>
    </row>
    <row r="2120" spans="1:26">
      <c r="A2120" s="1">
        <v>5150107548</v>
      </c>
      <c r="B2120" s="2">
        <v>64</v>
      </c>
      <c r="C2120" s="3">
        <v>42143.944444444402</v>
      </c>
      <c r="D2120" s="4">
        <f t="shared" si="332"/>
        <v>0.94444444444444453</v>
      </c>
      <c r="E2120" s="2">
        <f t="shared" si="333"/>
        <v>2</v>
      </c>
      <c r="F2120" s="2">
        <f t="shared" si="334"/>
        <v>2</v>
      </c>
      <c r="G2120" s="3">
        <v>42144.056250000001</v>
      </c>
      <c r="H2120" s="4">
        <f t="shared" si="335"/>
        <v>5.6250000000000001E-2</v>
      </c>
      <c r="I2120" s="2">
        <f t="shared" si="336"/>
        <v>3</v>
      </c>
      <c r="J2120" s="2">
        <f t="shared" si="337"/>
        <v>2</v>
      </c>
      <c r="K2120" s="3">
        <v>42158.760416666701</v>
      </c>
      <c r="L2120" s="1">
        <f t="shared" si="330"/>
        <v>14.704166666699166</v>
      </c>
      <c r="M2120" s="1" t="s">
        <v>14</v>
      </c>
      <c r="N2120" s="1">
        <f t="shared" si="338"/>
        <v>1</v>
      </c>
      <c r="O2120" s="1" t="s">
        <v>15</v>
      </c>
      <c r="P2120" s="1">
        <v>19</v>
      </c>
      <c r="Q2120" s="1" t="s">
        <v>29</v>
      </c>
      <c r="R2120" s="1">
        <f t="shared" si="339"/>
        <v>2</v>
      </c>
      <c r="S2120" s="1" t="s">
        <v>24</v>
      </c>
      <c r="T2120" s="1">
        <v>1</v>
      </c>
      <c r="U2120" s="1">
        <v>0</v>
      </c>
      <c r="V2120" s="1">
        <v>31</v>
      </c>
      <c r="W2120">
        <f t="shared" si="331"/>
        <v>0.11180555559985805</v>
      </c>
      <c r="X2120">
        <f>COUNTIF($A$2:A2120,A2120)</f>
        <v>1</v>
      </c>
      <c r="Y2120" t="str">
        <f>VLOOKUP(A:A,[1]ZU_2015_ORIGINAL!A:F,6,FALSE)</f>
        <v>NCH</v>
      </c>
      <c r="Z2120" s="7"/>
    </row>
    <row r="2121" spans="1:26" hidden="1">
      <c r="A2121" s="1">
        <v>5150107564</v>
      </c>
      <c r="B2121" s="2">
        <v>53</v>
      </c>
      <c r="C2121" s="3">
        <v>42144.0756944444</v>
      </c>
      <c r="D2121" s="4">
        <f t="shared" si="332"/>
        <v>7.5694444444444439E-2</v>
      </c>
      <c r="E2121" s="2">
        <f t="shared" si="333"/>
        <v>3</v>
      </c>
      <c r="F2121" s="2">
        <f t="shared" si="334"/>
        <v>2</v>
      </c>
      <c r="G2121" s="3">
        <v>42153.745138888902</v>
      </c>
      <c r="H2121" s="4">
        <f t="shared" si="335"/>
        <v>0.74513888888888891</v>
      </c>
      <c r="I2121" s="2">
        <f t="shared" si="336"/>
        <v>5</v>
      </c>
      <c r="J2121" s="2">
        <f t="shared" si="337"/>
        <v>1</v>
      </c>
      <c r="K2121" s="3">
        <v>42154.477083333302</v>
      </c>
      <c r="L2121" s="1">
        <f t="shared" si="330"/>
        <v>0.73194444440014195</v>
      </c>
      <c r="M2121" s="1" t="s">
        <v>14</v>
      </c>
      <c r="N2121" s="1">
        <f t="shared" si="338"/>
        <v>1</v>
      </c>
      <c r="O2121" s="1" t="s">
        <v>18</v>
      </c>
      <c r="P2121" s="1">
        <v>11</v>
      </c>
      <c r="Q2121" s="1" t="s">
        <v>16</v>
      </c>
      <c r="R2121" s="1">
        <f t="shared" si="339"/>
        <v>1</v>
      </c>
      <c r="S2121" s="1" t="s">
        <v>19</v>
      </c>
      <c r="T2121" s="1">
        <v>0</v>
      </c>
      <c r="U2121" s="1">
        <v>0</v>
      </c>
      <c r="V2121" s="1">
        <v>32</v>
      </c>
      <c r="W2121">
        <f t="shared" si="331"/>
        <v>9.6694444445020054</v>
      </c>
      <c r="X2121">
        <f>COUNTIF($A$2:A2121,A2121)</f>
        <v>1</v>
      </c>
      <c r="Y2121" t="str">
        <f>VLOOKUP(A:A,[1]ZU_2015_ORIGINAL!A:F,6,FALSE)</f>
        <v>AVT</v>
      </c>
      <c r="Z2121" s="7"/>
    </row>
    <row r="2122" spans="1:26" hidden="1">
      <c r="A2122" s="1">
        <v>5150107588</v>
      </c>
      <c r="B2122" s="2">
        <v>58</v>
      </c>
      <c r="C2122" s="3">
        <v>42151.3659722222</v>
      </c>
      <c r="D2122" s="4">
        <f t="shared" si="332"/>
        <v>0.3659722222222222</v>
      </c>
      <c r="E2122" s="2">
        <f t="shared" si="333"/>
        <v>3</v>
      </c>
      <c r="F2122" s="2">
        <f t="shared" si="334"/>
        <v>1</v>
      </c>
      <c r="G2122" s="3">
        <v>42152.586805555598</v>
      </c>
      <c r="H2122" s="4">
        <f t="shared" si="335"/>
        <v>0.58680555555555558</v>
      </c>
      <c r="I2122" s="2">
        <f t="shared" si="336"/>
        <v>4</v>
      </c>
      <c r="J2122" s="2">
        <f t="shared" si="337"/>
        <v>1</v>
      </c>
      <c r="K2122" s="3">
        <v>42153.399305555598</v>
      </c>
      <c r="L2122" s="1">
        <f t="shared" si="330"/>
        <v>0.8125</v>
      </c>
      <c r="M2122" s="1" t="s">
        <v>14</v>
      </c>
      <c r="N2122" s="1">
        <f t="shared" si="338"/>
        <v>1</v>
      </c>
      <c r="O2122" s="1" t="s">
        <v>28</v>
      </c>
      <c r="P2122" s="1">
        <v>15</v>
      </c>
      <c r="Q2122" s="1" t="s">
        <v>16</v>
      </c>
      <c r="R2122" s="1">
        <f t="shared" si="339"/>
        <v>1</v>
      </c>
      <c r="S2122" s="1" t="s">
        <v>19</v>
      </c>
      <c r="T2122" s="1">
        <v>0</v>
      </c>
      <c r="U2122" s="1">
        <v>0</v>
      </c>
      <c r="V2122" s="1">
        <v>32</v>
      </c>
      <c r="W2122">
        <f t="shared" si="331"/>
        <v>1.2208333333983319</v>
      </c>
      <c r="X2122">
        <f>COUNTIF($A$2:A2122,A2122)</f>
        <v>1</v>
      </c>
      <c r="Y2122" t="str">
        <f>VLOOKUP(A:A,[1]ZU_2015_ORIGINAL!A:F,6,FALSE)</f>
        <v>HTC</v>
      </c>
      <c r="Z2122" s="7"/>
    </row>
    <row r="2123" spans="1:26">
      <c r="A2123" s="1">
        <v>5150107599</v>
      </c>
      <c r="B2123" s="2">
        <v>62</v>
      </c>
      <c r="C2123" s="3">
        <v>42144.315277777801</v>
      </c>
      <c r="D2123" s="4">
        <f t="shared" si="332"/>
        <v>0.31527777777777777</v>
      </c>
      <c r="E2123" s="2">
        <f t="shared" si="333"/>
        <v>3</v>
      </c>
      <c r="F2123" s="2">
        <f t="shared" si="334"/>
        <v>1</v>
      </c>
      <c r="G2123" s="3">
        <v>42145.765277777798</v>
      </c>
      <c r="H2123" s="4">
        <f t="shared" si="335"/>
        <v>0.76527777777777783</v>
      </c>
      <c r="I2123" s="2">
        <f t="shared" si="336"/>
        <v>4</v>
      </c>
      <c r="J2123" s="2">
        <f t="shared" si="337"/>
        <v>1</v>
      </c>
      <c r="K2123" s="3">
        <v>42156.520138888904</v>
      </c>
      <c r="L2123" s="1">
        <f t="shared" si="330"/>
        <v>10.754861111105129</v>
      </c>
      <c r="M2123" s="1" t="s">
        <v>14</v>
      </c>
      <c r="N2123" s="1">
        <f t="shared" si="338"/>
        <v>1</v>
      </c>
      <c r="O2123" s="1" t="s">
        <v>38</v>
      </c>
      <c r="P2123" s="1">
        <v>6</v>
      </c>
      <c r="Q2123" s="1" t="s">
        <v>29</v>
      </c>
      <c r="R2123" s="1">
        <f t="shared" si="339"/>
        <v>2</v>
      </c>
      <c r="S2123" s="1" t="s">
        <v>24</v>
      </c>
      <c r="T2123" s="1">
        <v>0</v>
      </c>
      <c r="U2123" s="1">
        <v>0</v>
      </c>
      <c r="V2123" s="1">
        <v>35</v>
      </c>
      <c r="W2123">
        <f t="shared" si="331"/>
        <v>1.4499999999970896</v>
      </c>
      <c r="X2123">
        <f>COUNTIF($A$2:A2123,A2123)</f>
        <v>1</v>
      </c>
      <c r="Y2123" t="str">
        <f>VLOOKUP(A:A,[1]ZU_2015_ORIGINAL!A:F,6,FALSE)</f>
        <v>3MD</v>
      </c>
      <c r="Z2123" s="7"/>
    </row>
    <row r="2124" spans="1:26">
      <c r="A2124" s="1">
        <v>5150107599</v>
      </c>
      <c r="B2124" s="2">
        <v>62</v>
      </c>
      <c r="C2124" s="3">
        <v>42144.315277777801</v>
      </c>
      <c r="D2124" s="4">
        <f t="shared" si="332"/>
        <v>0.31527777777777777</v>
      </c>
      <c r="E2124" s="2">
        <f t="shared" si="333"/>
        <v>3</v>
      </c>
      <c r="F2124" s="2">
        <f t="shared" si="334"/>
        <v>1</v>
      </c>
      <c r="G2124" s="3">
        <v>42158.460416666698</v>
      </c>
      <c r="H2124" s="4">
        <f t="shared" si="335"/>
        <v>0.4604166666666667</v>
      </c>
      <c r="I2124" s="2">
        <f t="shared" si="336"/>
        <v>3</v>
      </c>
      <c r="J2124" s="2">
        <f t="shared" si="337"/>
        <v>1</v>
      </c>
      <c r="K2124" s="3">
        <v>42181.675694444399</v>
      </c>
      <c r="L2124" s="1">
        <f t="shared" si="330"/>
        <v>23.215277777700976</v>
      </c>
      <c r="M2124" s="1" t="s">
        <v>14</v>
      </c>
      <c r="N2124" s="1">
        <f t="shared" si="338"/>
        <v>1</v>
      </c>
      <c r="O2124" s="1" t="s">
        <v>38</v>
      </c>
      <c r="P2124" s="1">
        <v>6</v>
      </c>
      <c r="Q2124" s="1" t="s">
        <v>29</v>
      </c>
      <c r="R2124" s="1">
        <f t="shared" si="339"/>
        <v>2</v>
      </c>
      <c r="S2124" s="1" t="s">
        <v>24</v>
      </c>
      <c r="T2124" s="1">
        <v>1</v>
      </c>
      <c r="U2124" s="1">
        <v>0</v>
      </c>
      <c r="V2124" s="1">
        <v>33</v>
      </c>
      <c r="W2124">
        <f t="shared" si="331"/>
        <v>14.145138888896327</v>
      </c>
      <c r="X2124">
        <f>COUNTIF($A$2:A2124,A2124)</f>
        <v>2</v>
      </c>
      <c r="Y2124" t="str">
        <f>VLOOKUP(A:A,[1]ZU_2015_ORIGINAL!A:F,6,FALSE)</f>
        <v>3MD</v>
      </c>
      <c r="Z2124" s="7"/>
    </row>
    <row r="2125" spans="1:26" hidden="1">
      <c r="A2125" s="1">
        <v>5150107663</v>
      </c>
      <c r="B2125" s="2">
        <v>78</v>
      </c>
      <c r="C2125" s="3">
        <v>42144.363888888904</v>
      </c>
      <c r="D2125" s="4">
        <f t="shared" si="332"/>
        <v>0.36388888888888887</v>
      </c>
      <c r="E2125" s="2">
        <f t="shared" si="333"/>
        <v>3</v>
      </c>
      <c r="F2125" s="2">
        <f t="shared" si="334"/>
        <v>1</v>
      </c>
      <c r="G2125" s="3">
        <v>42146.427777777797</v>
      </c>
      <c r="H2125" s="4">
        <f t="shared" si="335"/>
        <v>0.42777777777777781</v>
      </c>
      <c r="I2125" s="2">
        <f t="shared" si="336"/>
        <v>5</v>
      </c>
      <c r="J2125" s="2">
        <f t="shared" si="337"/>
        <v>1</v>
      </c>
      <c r="K2125" s="3">
        <v>42147.440277777801</v>
      </c>
      <c r="L2125" s="1">
        <f t="shared" si="330"/>
        <v>1.0125000000043656</v>
      </c>
      <c r="M2125" s="1" t="s">
        <v>14</v>
      </c>
      <c r="N2125" s="1">
        <f t="shared" si="338"/>
        <v>1</v>
      </c>
      <c r="O2125" s="1" t="s">
        <v>28</v>
      </c>
      <c r="P2125" s="1">
        <v>15</v>
      </c>
      <c r="Q2125" s="1" t="s">
        <v>16</v>
      </c>
      <c r="R2125" s="1">
        <f t="shared" si="339"/>
        <v>1</v>
      </c>
      <c r="S2125" s="1" t="s">
        <v>19</v>
      </c>
      <c r="T2125" s="1">
        <v>0</v>
      </c>
      <c r="U2125" s="1">
        <v>0</v>
      </c>
      <c r="V2125" s="1">
        <v>34</v>
      </c>
      <c r="W2125">
        <f t="shared" si="331"/>
        <v>2.0638888888934162</v>
      </c>
      <c r="X2125">
        <f>COUNTIF($A$2:A2125,A2125)</f>
        <v>1</v>
      </c>
      <c r="Y2125" t="str">
        <f>VLOOKUP(A:A,[1]ZU_2015_ORIGINAL!A:F,6,FALSE)</f>
        <v>HTC</v>
      </c>
      <c r="Z2125" s="7"/>
    </row>
    <row r="2126" spans="1:26" hidden="1">
      <c r="A2126" s="1">
        <v>5150107711</v>
      </c>
      <c r="B2126" s="2">
        <v>71</v>
      </c>
      <c r="C2126" s="3">
        <v>42144.387499999997</v>
      </c>
      <c r="D2126" s="4">
        <f t="shared" si="332"/>
        <v>0.38750000000000001</v>
      </c>
      <c r="E2126" s="2">
        <f t="shared" si="333"/>
        <v>3</v>
      </c>
      <c r="F2126" s="2">
        <f t="shared" si="334"/>
        <v>1</v>
      </c>
      <c r="G2126" s="3">
        <v>42152.96875</v>
      </c>
      <c r="H2126" s="4">
        <f t="shared" si="335"/>
        <v>0.96875</v>
      </c>
      <c r="I2126" s="2">
        <f t="shared" si="336"/>
        <v>4</v>
      </c>
      <c r="J2126" s="2">
        <f t="shared" si="337"/>
        <v>2</v>
      </c>
      <c r="K2126" s="3">
        <v>42153.052083333299</v>
      </c>
      <c r="L2126" s="1">
        <f t="shared" si="330"/>
        <v>8.3333333299378864E-2</v>
      </c>
      <c r="M2126" s="1" t="s">
        <v>14</v>
      </c>
      <c r="N2126" s="1">
        <f t="shared" si="338"/>
        <v>1</v>
      </c>
      <c r="O2126" s="1" t="s">
        <v>28</v>
      </c>
      <c r="P2126" s="1">
        <v>15</v>
      </c>
      <c r="Q2126" s="1" t="s">
        <v>16</v>
      </c>
      <c r="R2126" s="1">
        <f t="shared" si="339"/>
        <v>1</v>
      </c>
      <c r="S2126" s="1" t="s">
        <v>25</v>
      </c>
      <c r="T2126" s="1">
        <v>0</v>
      </c>
      <c r="U2126" s="1">
        <v>0</v>
      </c>
      <c r="V2126" s="1">
        <v>39</v>
      </c>
      <c r="W2126">
        <f t="shared" si="331"/>
        <v>8.5812500000029104</v>
      </c>
      <c r="X2126">
        <f>COUNTIF($A$2:A2126,A2126)</f>
        <v>1</v>
      </c>
      <c r="Y2126" t="str">
        <f>VLOOKUP(A:A,[1]ZU_2015_ORIGINAL!A:F,6,FALSE)</f>
        <v>HTC</v>
      </c>
      <c r="Z2126" s="7"/>
    </row>
    <row r="2127" spans="1:26" hidden="1">
      <c r="A2127" s="1">
        <v>5150107779</v>
      </c>
      <c r="B2127" s="2">
        <v>73</v>
      </c>
      <c r="C2127" s="3">
        <v>42144.4152777778</v>
      </c>
      <c r="D2127" s="4">
        <f t="shared" si="332"/>
        <v>0.4152777777777778</v>
      </c>
      <c r="E2127" s="2">
        <f t="shared" si="333"/>
        <v>3</v>
      </c>
      <c r="F2127" s="2">
        <f t="shared" si="334"/>
        <v>1</v>
      </c>
      <c r="G2127" s="3">
        <v>42146.572916666701</v>
      </c>
      <c r="H2127" s="4">
        <f t="shared" si="335"/>
        <v>0.57291666666666663</v>
      </c>
      <c r="I2127" s="2">
        <f t="shared" si="336"/>
        <v>5</v>
      </c>
      <c r="J2127" s="2">
        <f t="shared" si="337"/>
        <v>1</v>
      </c>
      <c r="K2127" s="3">
        <v>42147.25</v>
      </c>
      <c r="L2127" s="1">
        <f t="shared" si="330"/>
        <v>0.67708333329937886</v>
      </c>
      <c r="M2127" s="1" t="s">
        <v>14</v>
      </c>
      <c r="N2127" s="1">
        <f t="shared" si="338"/>
        <v>1</v>
      </c>
      <c r="O2127" s="1" t="s">
        <v>23</v>
      </c>
      <c r="P2127" s="1">
        <v>12</v>
      </c>
      <c r="Q2127" s="1" t="s">
        <v>16</v>
      </c>
      <c r="R2127" s="1">
        <f t="shared" si="339"/>
        <v>1</v>
      </c>
      <c r="S2127" s="1" t="s">
        <v>19</v>
      </c>
      <c r="T2127" s="1">
        <v>0</v>
      </c>
      <c r="U2127" s="1">
        <v>0</v>
      </c>
      <c r="V2127" s="1">
        <v>39</v>
      </c>
      <c r="W2127">
        <f t="shared" si="331"/>
        <v>2.1576388889006921</v>
      </c>
      <c r="X2127">
        <f>COUNTIF($A$2:A2127,A2127)</f>
        <v>1</v>
      </c>
      <c r="Y2127" t="str">
        <f>VLOOKUP(A:A,[1]ZU_2015_ORIGINAL!A:F,6,FALSE)</f>
        <v>GCH</v>
      </c>
      <c r="Z2127" s="7"/>
    </row>
    <row r="2128" spans="1:26" hidden="1">
      <c r="A2128" s="1">
        <v>5150107784</v>
      </c>
      <c r="B2128" s="2">
        <v>77</v>
      </c>
      <c r="C2128" s="3">
        <v>42144.418055555601</v>
      </c>
      <c r="D2128" s="4">
        <f t="shared" si="332"/>
        <v>0.41805555555555557</v>
      </c>
      <c r="E2128" s="2">
        <f t="shared" si="333"/>
        <v>3</v>
      </c>
      <c r="F2128" s="2">
        <f t="shared" si="334"/>
        <v>1</v>
      </c>
      <c r="G2128" s="3">
        <v>42145.427083333299</v>
      </c>
      <c r="H2128" s="4">
        <f t="shared" si="335"/>
        <v>0.42708333333333331</v>
      </c>
      <c r="I2128" s="2">
        <f t="shared" si="336"/>
        <v>4</v>
      </c>
      <c r="J2128" s="2">
        <f t="shared" si="337"/>
        <v>1</v>
      </c>
      <c r="K2128" s="3">
        <v>42146.487500000003</v>
      </c>
      <c r="L2128" s="1">
        <f t="shared" si="330"/>
        <v>1.0604166667035315</v>
      </c>
      <c r="M2128" s="1" t="s">
        <v>14</v>
      </c>
      <c r="N2128" s="1">
        <f t="shared" si="338"/>
        <v>1</v>
      </c>
      <c r="O2128" s="1" t="s">
        <v>28</v>
      </c>
      <c r="P2128" s="1">
        <v>15</v>
      </c>
      <c r="Q2128" s="1" t="s">
        <v>16</v>
      </c>
      <c r="R2128" s="1">
        <f t="shared" si="339"/>
        <v>1</v>
      </c>
      <c r="S2128" s="1" t="s">
        <v>19</v>
      </c>
      <c r="T2128" s="1">
        <v>0</v>
      </c>
      <c r="U2128" s="1">
        <v>0</v>
      </c>
      <c r="V2128" s="1">
        <v>33</v>
      </c>
      <c r="W2128">
        <f t="shared" si="331"/>
        <v>1.0090277776980656</v>
      </c>
      <c r="X2128">
        <f>COUNTIF($A$2:A2128,A2128)</f>
        <v>1</v>
      </c>
      <c r="Y2128" t="str">
        <f>VLOOKUP(A:A,[1]ZU_2015_ORIGINAL!A:F,6,FALSE)</f>
        <v>HTC</v>
      </c>
      <c r="Z2128" s="7"/>
    </row>
    <row r="2129" spans="1:26" hidden="1">
      <c r="A2129" s="1">
        <v>5150107786</v>
      </c>
      <c r="B2129" s="2">
        <v>75</v>
      </c>
      <c r="C2129" s="3">
        <v>42144.4194444444</v>
      </c>
      <c r="D2129" s="4">
        <f t="shared" si="332"/>
        <v>0.41944444444444445</v>
      </c>
      <c r="E2129" s="2">
        <f t="shared" si="333"/>
        <v>3</v>
      </c>
      <c r="F2129" s="2">
        <f t="shared" si="334"/>
        <v>1</v>
      </c>
      <c r="G2129" s="3">
        <v>42144.614583333299</v>
      </c>
      <c r="H2129" s="4">
        <f t="shared" si="335"/>
        <v>0.61458333333333337</v>
      </c>
      <c r="I2129" s="2">
        <f t="shared" si="336"/>
        <v>3</v>
      </c>
      <c r="J2129" s="2">
        <f t="shared" si="337"/>
        <v>1</v>
      </c>
      <c r="K2129" s="3">
        <v>42146.480555555601</v>
      </c>
      <c r="L2129" s="1">
        <f t="shared" si="330"/>
        <v>1.8659722223019344</v>
      </c>
      <c r="M2129" s="1" t="s">
        <v>14</v>
      </c>
      <c r="N2129" s="1">
        <f t="shared" si="338"/>
        <v>1</v>
      </c>
      <c r="O2129" s="1" t="s">
        <v>28</v>
      </c>
      <c r="P2129" s="1">
        <v>15</v>
      </c>
      <c r="Q2129" s="1" t="s">
        <v>16</v>
      </c>
      <c r="R2129" s="1">
        <f t="shared" si="339"/>
        <v>1</v>
      </c>
      <c r="S2129" s="1" t="s">
        <v>22</v>
      </c>
      <c r="T2129" s="1">
        <v>0</v>
      </c>
      <c r="U2129" s="1">
        <v>0</v>
      </c>
      <c r="V2129" s="1">
        <v>33</v>
      </c>
      <c r="W2129">
        <f t="shared" si="331"/>
        <v>0.19513888889923692</v>
      </c>
      <c r="X2129">
        <f>COUNTIF($A$2:A2129,A2129)</f>
        <v>1</v>
      </c>
      <c r="Y2129" t="str">
        <f>VLOOKUP(A:A,[1]ZU_2015_ORIGINAL!A:F,6,FALSE)</f>
        <v>HTC</v>
      </c>
      <c r="Z2129" s="7"/>
    </row>
    <row r="2130" spans="1:26" hidden="1">
      <c r="A2130" s="1">
        <v>5150107791</v>
      </c>
      <c r="B2130" s="2">
        <v>46</v>
      </c>
      <c r="C2130" s="3">
        <v>42144.4194444444</v>
      </c>
      <c r="D2130" s="4">
        <f t="shared" si="332"/>
        <v>0.41944444444444445</v>
      </c>
      <c r="E2130" s="2">
        <f t="shared" si="333"/>
        <v>3</v>
      </c>
      <c r="F2130" s="2">
        <f t="shared" si="334"/>
        <v>1</v>
      </c>
      <c r="G2130" s="3">
        <v>42145.934027777803</v>
      </c>
      <c r="H2130" s="4">
        <f t="shared" si="335"/>
        <v>0.93402777777777779</v>
      </c>
      <c r="I2130" s="2">
        <f t="shared" si="336"/>
        <v>4</v>
      </c>
      <c r="J2130" s="2">
        <f t="shared" si="337"/>
        <v>2</v>
      </c>
      <c r="K2130" s="3">
        <v>42145.96875</v>
      </c>
      <c r="L2130" s="1">
        <f t="shared" si="330"/>
        <v>3.472222219716059E-2</v>
      </c>
      <c r="M2130" s="1" t="s">
        <v>14</v>
      </c>
      <c r="N2130" s="1">
        <f t="shared" si="338"/>
        <v>1</v>
      </c>
      <c r="O2130" s="1" t="s">
        <v>18</v>
      </c>
      <c r="P2130" s="1">
        <v>11</v>
      </c>
      <c r="Q2130" s="1" t="s">
        <v>16</v>
      </c>
      <c r="R2130" s="1">
        <f t="shared" si="339"/>
        <v>1</v>
      </c>
      <c r="S2130" s="1" t="s">
        <v>19</v>
      </c>
      <c r="T2130" s="1">
        <v>0</v>
      </c>
      <c r="U2130" s="1">
        <v>0</v>
      </c>
      <c r="V2130" s="1">
        <v>39</v>
      </c>
      <c r="W2130">
        <f t="shared" si="331"/>
        <v>1.5145833334026975</v>
      </c>
      <c r="X2130">
        <f>COUNTIF($A$2:A2130,A2130)</f>
        <v>1</v>
      </c>
      <c r="Y2130" t="str">
        <f>VLOOKUP(A:A,[1]ZU_2015_ORIGINAL!A:F,6,FALSE)</f>
        <v>AVT</v>
      </c>
      <c r="Z2130" s="7"/>
    </row>
    <row r="2131" spans="1:26" hidden="1">
      <c r="A2131" s="1">
        <v>5150107801</v>
      </c>
      <c r="B2131" s="2">
        <v>33</v>
      </c>
      <c r="C2131" s="3">
        <v>42144.423611111102</v>
      </c>
      <c r="D2131" s="4">
        <f t="shared" si="332"/>
        <v>0.4236111111111111</v>
      </c>
      <c r="E2131" s="2">
        <f t="shared" si="333"/>
        <v>3</v>
      </c>
      <c r="F2131" s="2">
        <f t="shared" si="334"/>
        <v>1</v>
      </c>
      <c r="G2131" s="3">
        <v>42145.645833333299</v>
      </c>
      <c r="H2131" s="4">
        <f t="shared" si="335"/>
        <v>0.64583333333333337</v>
      </c>
      <c r="I2131" s="2">
        <f t="shared" si="336"/>
        <v>4</v>
      </c>
      <c r="J2131" s="2">
        <f t="shared" si="337"/>
        <v>1</v>
      </c>
      <c r="K2131" s="3">
        <v>42146.53125</v>
      </c>
      <c r="L2131" s="1">
        <f t="shared" si="330"/>
        <v>0.88541666670062114</v>
      </c>
      <c r="M2131" s="1" t="s">
        <v>14</v>
      </c>
      <c r="N2131" s="1">
        <f t="shared" si="338"/>
        <v>1</v>
      </c>
      <c r="O2131" s="1" t="s">
        <v>28</v>
      </c>
      <c r="P2131" s="1">
        <v>15</v>
      </c>
      <c r="Q2131" s="1" t="s">
        <v>16</v>
      </c>
      <c r="R2131" s="1">
        <f t="shared" si="339"/>
        <v>1</v>
      </c>
      <c r="S2131" s="1" t="s">
        <v>25</v>
      </c>
      <c r="T2131" s="1">
        <v>0</v>
      </c>
      <c r="U2131" s="1">
        <v>0</v>
      </c>
      <c r="V2131" s="1">
        <v>31</v>
      </c>
      <c r="W2131">
        <f t="shared" si="331"/>
        <v>1.2222222221971606</v>
      </c>
      <c r="X2131">
        <f>COUNTIF($A$2:A2131,A2131)</f>
        <v>1</v>
      </c>
      <c r="Y2131" t="str">
        <f>VLOOKUP(A:A,[1]ZU_2015_ORIGINAL!A:F,6,FALSE)</f>
        <v>HTC</v>
      </c>
      <c r="Z2131" s="7"/>
    </row>
    <row r="2132" spans="1:26" hidden="1">
      <c r="A2132" s="1">
        <v>5150107810</v>
      </c>
      <c r="B2132" s="2">
        <v>64</v>
      </c>
      <c r="C2132" s="3">
        <v>42144.427083333299</v>
      </c>
      <c r="D2132" s="4">
        <f t="shared" si="332"/>
        <v>0.42708333333333331</v>
      </c>
      <c r="E2132" s="2">
        <f t="shared" si="333"/>
        <v>3</v>
      </c>
      <c r="F2132" s="2">
        <f t="shared" si="334"/>
        <v>1</v>
      </c>
      <c r="G2132" s="3">
        <v>42146.711805555598</v>
      </c>
      <c r="H2132" s="4">
        <f t="shared" si="335"/>
        <v>0.71180555555555547</v>
      </c>
      <c r="I2132" s="2">
        <f t="shared" si="336"/>
        <v>5</v>
      </c>
      <c r="J2132" s="2">
        <f t="shared" si="337"/>
        <v>1</v>
      </c>
      <c r="K2132" s="3">
        <v>42151.444444444402</v>
      </c>
      <c r="L2132" s="1">
        <f t="shared" si="330"/>
        <v>4.7326388888031943</v>
      </c>
      <c r="M2132" s="1" t="s">
        <v>14</v>
      </c>
      <c r="N2132" s="1">
        <f t="shared" si="338"/>
        <v>1</v>
      </c>
      <c r="O2132" s="1" t="s">
        <v>28</v>
      </c>
      <c r="P2132" s="1">
        <v>15</v>
      </c>
      <c r="Q2132" s="1" t="s">
        <v>16</v>
      </c>
      <c r="R2132" s="1">
        <f t="shared" si="339"/>
        <v>1</v>
      </c>
      <c r="S2132" s="1" t="s">
        <v>19</v>
      </c>
      <c r="T2132" s="1">
        <v>0</v>
      </c>
      <c r="U2132" s="1">
        <v>0</v>
      </c>
      <c r="V2132" s="1">
        <v>31</v>
      </c>
      <c r="W2132">
        <f t="shared" si="331"/>
        <v>2.284722222299024</v>
      </c>
      <c r="X2132">
        <f>COUNTIF($A$2:A2132,A2132)</f>
        <v>1</v>
      </c>
      <c r="Y2132" t="str">
        <f>VLOOKUP(A:A,[1]ZU_2015_ORIGINAL!A:F,6,FALSE)</f>
        <v>HTC</v>
      </c>
      <c r="Z2132" s="7"/>
    </row>
    <row r="2133" spans="1:26" hidden="1">
      <c r="A2133" s="1">
        <v>5150107872</v>
      </c>
      <c r="B2133" s="2">
        <v>54</v>
      </c>
      <c r="C2133" s="3">
        <v>42144.462500000001</v>
      </c>
      <c r="D2133" s="4">
        <f t="shared" si="332"/>
        <v>0.46249999999999997</v>
      </c>
      <c r="E2133" s="2">
        <f t="shared" si="333"/>
        <v>3</v>
      </c>
      <c r="F2133" s="2">
        <f t="shared" si="334"/>
        <v>1</v>
      </c>
      <c r="G2133" s="3">
        <v>42144.546527777798</v>
      </c>
      <c r="H2133" s="4">
        <f t="shared" si="335"/>
        <v>0.54652777777777783</v>
      </c>
      <c r="I2133" s="2">
        <f t="shared" si="336"/>
        <v>3</v>
      </c>
      <c r="J2133" s="2">
        <f t="shared" si="337"/>
        <v>1</v>
      </c>
      <c r="K2133" s="3">
        <v>42146.420138888898</v>
      </c>
      <c r="L2133" s="1">
        <f t="shared" si="330"/>
        <v>1.8736111110993079</v>
      </c>
      <c r="M2133" s="1" t="s">
        <v>14</v>
      </c>
      <c r="N2133" s="1">
        <f t="shared" si="338"/>
        <v>1</v>
      </c>
      <c r="O2133" s="1" t="s">
        <v>14</v>
      </c>
      <c r="P2133" s="1">
        <v>9</v>
      </c>
      <c r="Q2133" s="1" t="s">
        <v>37</v>
      </c>
      <c r="R2133" s="1">
        <f t="shared" si="339"/>
        <v>2</v>
      </c>
      <c r="S2133" s="1" t="s">
        <v>25</v>
      </c>
      <c r="T2133" s="1">
        <v>0</v>
      </c>
      <c r="U2133" s="1">
        <v>0</v>
      </c>
      <c r="V2133" s="1">
        <v>33</v>
      </c>
      <c r="W2133">
        <f t="shared" si="331"/>
        <v>8.4027777797018643E-2</v>
      </c>
      <c r="X2133">
        <f>COUNTIF($A$2:A2133,A2133)</f>
        <v>1</v>
      </c>
      <c r="Y2133" t="str">
        <f>VLOOKUP(A:A,[1]ZU_2015_ORIGINAL!A:F,6,FALSE)</f>
        <v>AIN</v>
      </c>
      <c r="Z2133" s="7"/>
    </row>
    <row r="2134" spans="1:26" hidden="1">
      <c r="A2134" s="1">
        <v>5150107906</v>
      </c>
      <c r="B2134" s="2">
        <v>72</v>
      </c>
      <c r="C2134" s="3">
        <v>42156.379861111098</v>
      </c>
      <c r="D2134" s="4">
        <f t="shared" si="332"/>
        <v>0.37986111111111115</v>
      </c>
      <c r="E2134" s="2">
        <f t="shared" si="333"/>
        <v>1</v>
      </c>
      <c r="F2134" s="2">
        <f t="shared" si="334"/>
        <v>1</v>
      </c>
      <c r="G2134" s="3">
        <v>42164.498611111099</v>
      </c>
      <c r="H2134" s="4">
        <f t="shared" si="335"/>
        <v>0.49861111111111112</v>
      </c>
      <c r="I2134" s="2">
        <f t="shared" si="336"/>
        <v>2</v>
      </c>
      <c r="J2134" s="2">
        <f t="shared" si="337"/>
        <v>1</v>
      </c>
      <c r="K2134" s="3">
        <v>42165.623611111099</v>
      </c>
      <c r="L2134" s="1">
        <f t="shared" si="330"/>
        <v>1.125</v>
      </c>
      <c r="M2134" s="1" t="s">
        <v>14</v>
      </c>
      <c r="N2134" s="1">
        <f t="shared" si="338"/>
        <v>1</v>
      </c>
      <c r="O2134" s="1" t="s">
        <v>28</v>
      </c>
      <c r="P2134" s="1">
        <v>15</v>
      </c>
      <c r="Q2134" s="1" t="s">
        <v>16</v>
      </c>
      <c r="R2134" s="1">
        <f t="shared" si="339"/>
        <v>1</v>
      </c>
      <c r="S2134" s="1" t="s">
        <v>25</v>
      </c>
      <c r="T2134" s="1">
        <v>0</v>
      </c>
      <c r="U2134" s="1">
        <v>0</v>
      </c>
      <c r="V2134" s="1">
        <v>31</v>
      </c>
      <c r="W2134">
        <f t="shared" si="331"/>
        <v>8.1187500000014552</v>
      </c>
      <c r="X2134">
        <f>COUNTIF($A$2:A2134,A2134)</f>
        <v>1</v>
      </c>
      <c r="Y2134" t="str">
        <f>VLOOKUP(A:A,[1]ZU_2015_ORIGINAL!A:F,6,FALSE)</f>
        <v>HTC</v>
      </c>
      <c r="Z2134" s="7"/>
    </row>
    <row r="2135" spans="1:26" hidden="1">
      <c r="A2135" s="1">
        <v>5150107911</v>
      </c>
      <c r="B2135" s="2">
        <v>63</v>
      </c>
      <c r="C2135" s="3">
        <v>42165.386111111096</v>
      </c>
      <c r="D2135" s="4">
        <f t="shared" si="332"/>
        <v>0.38611111111111113</v>
      </c>
      <c r="E2135" s="2">
        <f t="shared" si="333"/>
        <v>3</v>
      </c>
      <c r="F2135" s="2">
        <f t="shared" si="334"/>
        <v>1</v>
      </c>
      <c r="G2135" s="3">
        <v>42171.682638888902</v>
      </c>
      <c r="H2135" s="4">
        <f t="shared" si="335"/>
        <v>0.68263888888888891</v>
      </c>
      <c r="I2135" s="2">
        <f t="shared" si="336"/>
        <v>2</v>
      </c>
      <c r="J2135" s="2">
        <f t="shared" si="337"/>
        <v>1</v>
      </c>
      <c r="K2135" s="3">
        <v>42175.467361111099</v>
      </c>
      <c r="L2135" s="1">
        <f t="shared" si="330"/>
        <v>3.7847222221971606</v>
      </c>
      <c r="M2135" s="1" t="s">
        <v>14</v>
      </c>
      <c r="N2135" s="1">
        <f t="shared" si="338"/>
        <v>1</v>
      </c>
      <c r="O2135" s="1" t="s">
        <v>28</v>
      </c>
      <c r="P2135" s="1">
        <v>15</v>
      </c>
      <c r="Q2135" s="1" t="s">
        <v>16</v>
      </c>
      <c r="R2135" s="1">
        <f t="shared" si="339"/>
        <v>1</v>
      </c>
      <c r="S2135" s="1" t="s">
        <v>19</v>
      </c>
      <c r="T2135" s="1">
        <v>0</v>
      </c>
      <c r="U2135" s="1">
        <v>0</v>
      </c>
      <c r="V2135" s="1">
        <v>31</v>
      </c>
      <c r="W2135">
        <f t="shared" si="331"/>
        <v>6.2965277778057498</v>
      </c>
      <c r="X2135">
        <f>COUNTIF($A$2:A2135,A2135)</f>
        <v>1</v>
      </c>
      <c r="Y2135" t="str">
        <f>VLOOKUP(A:A,[1]ZU_2015_ORIGINAL!A:F,6,FALSE)</f>
        <v>HTC</v>
      </c>
      <c r="Z2135" s="7"/>
    </row>
    <row r="2136" spans="1:26" hidden="1">
      <c r="A2136" s="1">
        <v>5150107941</v>
      </c>
      <c r="B2136" s="2">
        <v>79</v>
      </c>
      <c r="C2136" s="3">
        <v>42144.508333333302</v>
      </c>
      <c r="D2136" s="4">
        <f t="shared" si="332"/>
        <v>0.5083333333333333</v>
      </c>
      <c r="E2136" s="2">
        <f t="shared" si="333"/>
        <v>3</v>
      </c>
      <c r="F2136" s="2">
        <f t="shared" si="334"/>
        <v>1</v>
      </c>
      <c r="G2136" s="3">
        <v>42145.493055555598</v>
      </c>
      <c r="H2136" s="4">
        <f t="shared" si="335"/>
        <v>0.49305555555555558</v>
      </c>
      <c r="I2136" s="2">
        <f t="shared" si="336"/>
        <v>4</v>
      </c>
      <c r="J2136" s="2">
        <f t="shared" si="337"/>
        <v>1</v>
      </c>
      <c r="K2136" s="3">
        <v>42148.418055555601</v>
      </c>
      <c r="L2136" s="1">
        <f t="shared" si="330"/>
        <v>2.9250000000029104</v>
      </c>
      <c r="M2136" s="1" t="s">
        <v>14</v>
      </c>
      <c r="N2136" s="1">
        <f t="shared" si="338"/>
        <v>1</v>
      </c>
      <c r="O2136" s="1" t="s">
        <v>28</v>
      </c>
      <c r="P2136" s="1">
        <v>15</v>
      </c>
      <c r="Q2136" s="1" t="s">
        <v>16</v>
      </c>
      <c r="R2136" s="1">
        <f t="shared" si="339"/>
        <v>1</v>
      </c>
      <c r="S2136" s="1" t="s">
        <v>22</v>
      </c>
      <c r="T2136" s="1">
        <v>0</v>
      </c>
      <c r="U2136" s="1">
        <v>0</v>
      </c>
      <c r="V2136" s="1">
        <v>34</v>
      </c>
      <c r="W2136">
        <f t="shared" si="331"/>
        <v>0.98472222229611361</v>
      </c>
      <c r="X2136">
        <f>COUNTIF($A$2:A2136,A2136)</f>
        <v>1</v>
      </c>
      <c r="Y2136" t="str">
        <f>VLOOKUP(A:A,[1]ZU_2015_ORIGINAL!A:F,6,FALSE)</f>
        <v>HTC</v>
      </c>
      <c r="Z2136" s="7"/>
    </row>
    <row r="2137" spans="1:26" hidden="1">
      <c r="A2137" s="1">
        <v>5150107989</v>
      </c>
      <c r="B2137" s="2">
        <v>54</v>
      </c>
      <c r="C2137" s="3">
        <v>42152.34375</v>
      </c>
      <c r="D2137" s="4">
        <f t="shared" si="332"/>
        <v>0.34375</v>
      </c>
      <c r="E2137" s="2">
        <f t="shared" si="333"/>
        <v>4</v>
      </c>
      <c r="F2137" s="2">
        <f t="shared" si="334"/>
        <v>1</v>
      </c>
      <c r="G2137" s="3">
        <v>42153.781944444498</v>
      </c>
      <c r="H2137" s="4">
        <f t="shared" si="335"/>
        <v>0.78194444444444444</v>
      </c>
      <c r="I2137" s="2">
        <f t="shared" si="336"/>
        <v>5</v>
      </c>
      <c r="J2137" s="2">
        <f t="shared" si="337"/>
        <v>1</v>
      </c>
      <c r="K2137" s="3">
        <v>42154.434027777803</v>
      </c>
      <c r="L2137" s="1">
        <f t="shared" si="330"/>
        <v>0.65208333330519963</v>
      </c>
      <c r="M2137" s="1" t="s">
        <v>14</v>
      </c>
      <c r="N2137" s="1">
        <f t="shared" si="338"/>
        <v>1</v>
      </c>
      <c r="O2137" s="1" t="s">
        <v>27</v>
      </c>
      <c r="P2137" s="1">
        <v>13</v>
      </c>
      <c r="Q2137" s="1" t="s">
        <v>16</v>
      </c>
      <c r="R2137" s="1">
        <f t="shared" si="339"/>
        <v>1</v>
      </c>
      <c r="S2137" s="1" t="s">
        <v>19</v>
      </c>
      <c r="T2137" s="1">
        <v>0</v>
      </c>
      <c r="U2137" s="1">
        <v>0</v>
      </c>
      <c r="V2137" s="1">
        <v>32</v>
      </c>
      <c r="W2137">
        <f t="shared" si="331"/>
        <v>1.4381944444976398</v>
      </c>
      <c r="X2137">
        <f>COUNTIF($A$2:A2137,A2137)</f>
        <v>1</v>
      </c>
      <c r="Y2137" t="str">
        <f>VLOOKUP(A:A,[1]ZU_2015_ORIGINAL!A:F,6,FALSE)</f>
        <v>GYN</v>
      </c>
      <c r="Z2137" s="7"/>
    </row>
    <row r="2138" spans="1:26" hidden="1">
      <c r="A2138" s="1">
        <v>5150108086</v>
      </c>
      <c r="B2138" s="2">
        <v>68</v>
      </c>
      <c r="C2138" s="3">
        <v>42149.543055555601</v>
      </c>
      <c r="D2138" s="4">
        <f t="shared" si="332"/>
        <v>0.54305555555555551</v>
      </c>
      <c r="E2138" s="2">
        <f t="shared" si="333"/>
        <v>1</v>
      </c>
      <c r="F2138" s="2">
        <f t="shared" si="334"/>
        <v>1</v>
      </c>
      <c r="G2138" s="3">
        <v>42150.6027777778</v>
      </c>
      <c r="H2138" s="4">
        <f t="shared" si="335"/>
        <v>0.60277777777777775</v>
      </c>
      <c r="I2138" s="2">
        <f t="shared" si="336"/>
        <v>2</v>
      </c>
      <c r="J2138" s="2">
        <f t="shared" si="337"/>
        <v>1</v>
      </c>
      <c r="K2138" s="3">
        <v>42151.425694444399</v>
      </c>
      <c r="L2138" s="1">
        <f t="shared" si="330"/>
        <v>0.82291666659875773</v>
      </c>
      <c r="M2138" s="1" t="s">
        <v>14</v>
      </c>
      <c r="N2138" s="1">
        <f t="shared" si="338"/>
        <v>1</v>
      </c>
      <c r="O2138" s="1" t="s">
        <v>18</v>
      </c>
      <c r="P2138" s="1">
        <v>11</v>
      </c>
      <c r="Q2138" s="1" t="s">
        <v>16</v>
      </c>
      <c r="R2138" s="1">
        <f t="shared" si="339"/>
        <v>1</v>
      </c>
      <c r="S2138" s="1" t="s">
        <v>21</v>
      </c>
      <c r="T2138" s="1">
        <v>0</v>
      </c>
      <c r="U2138" s="1">
        <v>0</v>
      </c>
      <c r="V2138" s="1">
        <v>31</v>
      </c>
      <c r="W2138">
        <f t="shared" si="331"/>
        <v>1.0597222221986158</v>
      </c>
      <c r="X2138">
        <f>COUNTIF($A$2:A2138,A2138)</f>
        <v>1</v>
      </c>
      <c r="Y2138" t="str">
        <f>VLOOKUP(A:A,[1]ZU_2015_ORIGINAL!A:F,6,FALSE)</f>
        <v>AVT</v>
      </c>
      <c r="Z2138" s="7"/>
    </row>
    <row r="2139" spans="1:26" hidden="1">
      <c r="A2139" s="1">
        <v>5150108116</v>
      </c>
      <c r="B2139" s="2">
        <v>32</v>
      </c>
      <c r="C2139" s="3">
        <v>42165.379166666702</v>
      </c>
      <c r="D2139" s="4">
        <f t="shared" si="332"/>
        <v>0.37916666666666665</v>
      </c>
      <c r="E2139" s="2">
        <f t="shared" si="333"/>
        <v>3</v>
      </c>
      <c r="F2139" s="2">
        <f t="shared" si="334"/>
        <v>1</v>
      </c>
      <c r="G2139" s="3">
        <v>42166.501388888901</v>
      </c>
      <c r="H2139" s="4">
        <f t="shared" si="335"/>
        <v>0.50138888888888888</v>
      </c>
      <c r="I2139" s="2">
        <f t="shared" si="336"/>
        <v>4</v>
      </c>
      <c r="J2139" s="2">
        <f t="shared" si="337"/>
        <v>1</v>
      </c>
      <c r="K2139" s="3">
        <v>42166.781944444403</v>
      </c>
      <c r="L2139" s="1">
        <f t="shared" si="330"/>
        <v>0.28055555550236022</v>
      </c>
      <c r="M2139" s="1" t="s">
        <v>14</v>
      </c>
      <c r="N2139" s="1">
        <f t="shared" si="338"/>
        <v>1</v>
      </c>
      <c r="O2139" s="1" t="s">
        <v>18</v>
      </c>
      <c r="P2139" s="1">
        <v>11</v>
      </c>
      <c r="Q2139" s="1" t="s">
        <v>16</v>
      </c>
      <c r="R2139" s="1">
        <f t="shared" si="339"/>
        <v>1</v>
      </c>
      <c r="S2139" s="1" t="s">
        <v>19</v>
      </c>
      <c r="T2139" s="1">
        <v>0</v>
      </c>
      <c r="U2139" s="1">
        <v>0</v>
      </c>
      <c r="V2139" s="1">
        <v>32</v>
      </c>
      <c r="W2139">
        <f t="shared" si="331"/>
        <v>1.1222222221986158</v>
      </c>
      <c r="X2139">
        <f>COUNTIF($A$2:A2139,A2139)</f>
        <v>1</v>
      </c>
      <c r="Y2139" t="str">
        <f>VLOOKUP(A:A,[1]ZU_2015_ORIGINAL!A:F,6,FALSE)</f>
        <v>AVT</v>
      </c>
      <c r="Z2139" s="7"/>
    </row>
    <row r="2140" spans="1:26" hidden="1">
      <c r="A2140" s="1">
        <v>5150108139</v>
      </c>
      <c r="B2140" s="2">
        <v>67</v>
      </c>
      <c r="C2140" s="3">
        <v>42144.640972222202</v>
      </c>
      <c r="D2140" s="4">
        <f t="shared" si="332"/>
        <v>0.64097222222222217</v>
      </c>
      <c r="E2140" s="2">
        <f t="shared" si="333"/>
        <v>3</v>
      </c>
      <c r="F2140" s="2">
        <f t="shared" si="334"/>
        <v>1</v>
      </c>
      <c r="G2140" s="3">
        <v>42152.715972222199</v>
      </c>
      <c r="H2140" s="4">
        <f t="shared" si="335"/>
        <v>0.71597222222222223</v>
      </c>
      <c r="I2140" s="2">
        <f t="shared" si="336"/>
        <v>4</v>
      </c>
      <c r="J2140" s="2">
        <f t="shared" si="337"/>
        <v>1</v>
      </c>
      <c r="K2140" s="3">
        <v>42155.477083333302</v>
      </c>
      <c r="L2140" s="1">
        <f t="shared" si="330"/>
        <v>2.7611111111036735</v>
      </c>
      <c r="M2140" s="1" t="s">
        <v>14</v>
      </c>
      <c r="N2140" s="1">
        <f t="shared" si="338"/>
        <v>1</v>
      </c>
      <c r="O2140" s="1" t="s">
        <v>28</v>
      </c>
      <c r="P2140" s="1">
        <v>15</v>
      </c>
      <c r="Q2140" s="1" t="s">
        <v>16</v>
      </c>
      <c r="R2140" s="1">
        <f t="shared" si="339"/>
        <v>1</v>
      </c>
      <c r="S2140" s="1" t="s">
        <v>22</v>
      </c>
      <c r="T2140" s="1">
        <v>0</v>
      </c>
      <c r="U2140" s="1">
        <v>0</v>
      </c>
      <c r="V2140" s="1">
        <v>33</v>
      </c>
      <c r="W2140">
        <f t="shared" si="331"/>
        <v>8.0749999999970896</v>
      </c>
      <c r="X2140">
        <f>COUNTIF($A$2:A2140,A2140)</f>
        <v>1</v>
      </c>
      <c r="Y2140" t="str">
        <f>VLOOKUP(A:A,[1]ZU_2015_ORIGINAL!A:F,6,FALSE)</f>
        <v>HTC</v>
      </c>
      <c r="Z2140" s="7"/>
    </row>
    <row r="2141" spans="1:26">
      <c r="A2141" s="1">
        <v>5150108160</v>
      </c>
      <c r="B2141" s="2">
        <v>40</v>
      </c>
      <c r="C2141" s="3">
        <v>42144.661111111098</v>
      </c>
      <c r="D2141" s="4">
        <f t="shared" si="332"/>
        <v>0.66111111111111109</v>
      </c>
      <c r="E2141" s="2">
        <f t="shared" si="333"/>
        <v>3</v>
      </c>
      <c r="F2141" s="2">
        <f t="shared" si="334"/>
        <v>1</v>
      </c>
      <c r="G2141" s="3">
        <v>42145.041666666701</v>
      </c>
      <c r="H2141" s="4">
        <f t="shared" si="335"/>
        <v>4.1666666666666664E-2</v>
      </c>
      <c r="I2141" s="2">
        <f t="shared" si="336"/>
        <v>4</v>
      </c>
      <c r="J2141" s="2">
        <f t="shared" si="337"/>
        <v>2</v>
      </c>
      <c r="K2141" s="3">
        <v>42145.125</v>
      </c>
      <c r="L2141" s="1">
        <f t="shared" si="330"/>
        <v>8.3333333299378864E-2</v>
      </c>
      <c r="M2141" s="1" t="s">
        <v>14</v>
      </c>
      <c r="N2141" s="1">
        <f t="shared" si="338"/>
        <v>1</v>
      </c>
      <c r="O2141" s="1" t="s">
        <v>18</v>
      </c>
      <c r="P2141" s="1">
        <v>11</v>
      </c>
      <c r="Q2141" s="1" t="s">
        <v>29</v>
      </c>
      <c r="R2141" s="1">
        <f t="shared" si="339"/>
        <v>2</v>
      </c>
      <c r="S2141" s="1" t="s">
        <v>19</v>
      </c>
      <c r="T2141" s="1">
        <v>0</v>
      </c>
      <c r="U2141" s="1">
        <v>0</v>
      </c>
      <c r="V2141" s="1">
        <v>39</v>
      </c>
      <c r="W2141">
        <f t="shared" si="331"/>
        <v>0.38055555560276844</v>
      </c>
      <c r="X2141">
        <f>COUNTIF($A$2:A2141,A2141)</f>
        <v>1</v>
      </c>
      <c r="Y2141" t="str">
        <f>VLOOKUP(A:A,[1]ZU_2015_ORIGINAL!A:F,6,FALSE)</f>
        <v>AVT</v>
      </c>
      <c r="Z2141" s="7"/>
    </row>
    <row r="2142" spans="1:26">
      <c r="A2142" s="1">
        <v>5150108164</v>
      </c>
      <c r="B2142" s="2">
        <v>36</v>
      </c>
      <c r="C2142" s="3">
        <v>42144.6743055556</v>
      </c>
      <c r="D2142" s="4">
        <f t="shared" si="332"/>
        <v>0.6743055555555556</v>
      </c>
      <c r="E2142" s="2">
        <f t="shared" si="333"/>
        <v>3</v>
      </c>
      <c r="F2142" s="2">
        <f t="shared" si="334"/>
        <v>1</v>
      </c>
      <c r="G2142" s="3">
        <v>42144.920138888898</v>
      </c>
      <c r="H2142" s="4">
        <f t="shared" si="335"/>
        <v>0.92013888888888884</v>
      </c>
      <c r="I2142" s="2">
        <f t="shared" si="336"/>
        <v>3</v>
      </c>
      <c r="J2142" s="2">
        <f t="shared" si="337"/>
        <v>2</v>
      </c>
      <c r="K2142" s="3">
        <v>42149.529166666704</v>
      </c>
      <c r="L2142" s="1">
        <f t="shared" si="330"/>
        <v>4.6090277778057498</v>
      </c>
      <c r="M2142" s="1" t="s">
        <v>14</v>
      </c>
      <c r="N2142" s="1">
        <f t="shared" si="338"/>
        <v>1</v>
      </c>
      <c r="O2142" s="1" t="s">
        <v>14</v>
      </c>
      <c r="P2142" s="1">
        <v>9</v>
      </c>
      <c r="Q2142" s="1" t="s">
        <v>29</v>
      </c>
      <c r="R2142" s="1">
        <f t="shared" si="339"/>
        <v>2</v>
      </c>
      <c r="S2142" s="1" t="s">
        <v>19</v>
      </c>
      <c r="T2142" s="1">
        <v>0</v>
      </c>
      <c r="U2142" s="1">
        <v>0</v>
      </c>
      <c r="V2142" s="1">
        <v>33</v>
      </c>
      <c r="W2142">
        <f t="shared" si="331"/>
        <v>0.24583333329792367</v>
      </c>
      <c r="X2142">
        <f>COUNTIF($A$2:A2142,A2142)</f>
        <v>1</v>
      </c>
      <c r="Y2142" t="str">
        <f>VLOOKUP(A:A,[1]ZU_2015_ORIGINAL!A:F,6,FALSE)</f>
        <v>AIN</v>
      </c>
      <c r="Z2142" s="7"/>
    </row>
    <row r="2143" spans="1:26" hidden="1">
      <c r="A2143" s="1">
        <v>5150108199</v>
      </c>
      <c r="B2143" s="2">
        <v>76</v>
      </c>
      <c r="C2143" s="3">
        <v>42144.727083333302</v>
      </c>
      <c r="D2143" s="4">
        <f t="shared" si="332"/>
        <v>0.7270833333333333</v>
      </c>
      <c r="E2143" s="2">
        <f t="shared" si="333"/>
        <v>3</v>
      </c>
      <c r="F2143" s="2">
        <f t="shared" si="334"/>
        <v>1</v>
      </c>
      <c r="G2143" s="3">
        <v>42144.822222222203</v>
      </c>
      <c r="H2143" s="4">
        <f t="shared" si="335"/>
        <v>0.8222222222222223</v>
      </c>
      <c r="I2143" s="2">
        <f t="shared" si="336"/>
        <v>3</v>
      </c>
      <c r="J2143" s="2">
        <f t="shared" si="337"/>
        <v>2</v>
      </c>
      <c r="K2143" s="3">
        <v>42146.4777777778</v>
      </c>
      <c r="L2143" s="1">
        <f t="shared" si="330"/>
        <v>1.6555555555969477</v>
      </c>
      <c r="M2143" s="1" t="s">
        <v>14</v>
      </c>
      <c r="N2143" s="1">
        <f t="shared" si="338"/>
        <v>1</v>
      </c>
      <c r="O2143" s="1" t="s">
        <v>14</v>
      </c>
      <c r="P2143" s="1">
        <v>9</v>
      </c>
      <c r="Q2143" s="1" t="s">
        <v>16</v>
      </c>
      <c r="R2143" s="1">
        <f t="shared" si="339"/>
        <v>1</v>
      </c>
      <c r="S2143" s="1" t="s">
        <v>22</v>
      </c>
      <c r="T2143" s="1">
        <v>0</v>
      </c>
      <c r="U2143" s="1">
        <v>0</v>
      </c>
      <c r="V2143" s="1">
        <v>32</v>
      </c>
      <c r="W2143">
        <f t="shared" si="331"/>
        <v>9.5138888900692109E-2</v>
      </c>
      <c r="X2143">
        <f>COUNTIF($A$2:A2143,A2143)</f>
        <v>1</v>
      </c>
      <c r="Y2143" t="str">
        <f>VLOOKUP(A:A,[1]ZU_2015_ORIGINAL!A:F,6,FALSE)</f>
        <v>AIN</v>
      </c>
      <c r="Z2143" s="7"/>
    </row>
    <row r="2144" spans="1:26">
      <c r="A2144" s="1">
        <v>5150108237</v>
      </c>
      <c r="B2144" s="2">
        <v>61</v>
      </c>
      <c r="C2144" s="3">
        <v>42144.7993055556</v>
      </c>
      <c r="D2144" s="4">
        <f t="shared" si="332"/>
        <v>0.7993055555555556</v>
      </c>
      <c r="E2144" s="2">
        <f t="shared" si="333"/>
        <v>3</v>
      </c>
      <c r="F2144" s="2">
        <f t="shared" si="334"/>
        <v>2</v>
      </c>
      <c r="G2144" s="3">
        <v>42144.854166666701</v>
      </c>
      <c r="H2144" s="4">
        <f t="shared" si="335"/>
        <v>0.85416666666666663</v>
      </c>
      <c r="I2144" s="2">
        <f t="shared" si="336"/>
        <v>3</v>
      </c>
      <c r="J2144" s="2">
        <f t="shared" si="337"/>
        <v>2</v>
      </c>
      <c r="K2144" s="3">
        <v>42145.287499999999</v>
      </c>
      <c r="L2144" s="1">
        <f t="shared" si="330"/>
        <v>0.43333333329792367</v>
      </c>
      <c r="M2144" s="1" t="s">
        <v>14</v>
      </c>
      <c r="N2144" s="1">
        <f t="shared" si="338"/>
        <v>1</v>
      </c>
      <c r="O2144" s="1" t="s">
        <v>32</v>
      </c>
      <c r="P2144" s="1">
        <v>23</v>
      </c>
      <c r="Q2144" s="1" t="s">
        <v>29</v>
      </c>
      <c r="R2144" s="1">
        <f t="shared" si="339"/>
        <v>2</v>
      </c>
      <c r="S2144" s="1" t="s">
        <v>19</v>
      </c>
      <c r="T2144" s="1">
        <v>0</v>
      </c>
      <c r="U2144" s="1">
        <v>0</v>
      </c>
      <c r="V2144" s="1">
        <v>39</v>
      </c>
      <c r="W2144">
        <f t="shared" si="331"/>
        <v>5.4861111100763083E-2</v>
      </c>
      <c r="X2144">
        <f>COUNTIF($A$2:A2144,A2144)</f>
        <v>1</v>
      </c>
      <c r="Y2144" t="str">
        <f>VLOOKUP(A:A,[1]ZU_2015_ORIGINAL!A:F,6,FALSE)</f>
        <v>UCH</v>
      </c>
      <c r="Z2144" s="7"/>
    </row>
    <row r="2145" spans="1:26">
      <c r="A2145" s="1">
        <v>5150108253</v>
      </c>
      <c r="B2145" s="2">
        <v>70</v>
      </c>
      <c r="C2145" s="3">
        <v>42144.837500000001</v>
      </c>
      <c r="D2145" s="4">
        <f t="shared" si="332"/>
        <v>0.83750000000000002</v>
      </c>
      <c r="E2145" s="2">
        <f t="shared" si="333"/>
        <v>3</v>
      </c>
      <c r="F2145" s="2">
        <f t="shared" si="334"/>
        <v>2</v>
      </c>
      <c r="G2145" s="3">
        <v>42145.864583333299</v>
      </c>
      <c r="H2145" s="4">
        <f t="shared" si="335"/>
        <v>0.86458333333333337</v>
      </c>
      <c r="I2145" s="2">
        <f t="shared" si="336"/>
        <v>4</v>
      </c>
      <c r="J2145" s="2">
        <f t="shared" si="337"/>
        <v>2</v>
      </c>
      <c r="K2145" s="3">
        <v>42145.954861111102</v>
      </c>
      <c r="L2145" s="1">
        <f t="shared" si="330"/>
        <v>9.027777780283941E-2</v>
      </c>
      <c r="M2145" s="1" t="s">
        <v>14</v>
      </c>
      <c r="N2145" s="1">
        <f t="shared" si="338"/>
        <v>1</v>
      </c>
      <c r="O2145" s="1" t="s">
        <v>32</v>
      </c>
      <c r="P2145" s="1">
        <v>23</v>
      </c>
      <c r="Q2145" s="1" t="s">
        <v>29</v>
      </c>
      <c r="R2145" s="1">
        <f t="shared" si="339"/>
        <v>2</v>
      </c>
      <c r="S2145" s="1" t="s">
        <v>19</v>
      </c>
      <c r="T2145" s="1">
        <v>0</v>
      </c>
      <c r="U2145" s="1">
        <v>0</v>
      </c>
      <c r="V2145" s="1">
        <v>39</v>
      </c>
      <c r="W2145">
        <f t="shared" si="331"/>
        <v>1.0270833332979237</v>
      </c>
      <c r="X2145">
        <f>COUNTIF($A$2:A2145,A2145)</f>
        <v>1</v>
      </c>
      <c r="Y2145" t="str">
        <f>VLOOKUP(A:A,[1]ZU_2015_ORIGINAL!A:F,6,FALSE)</f>
        <v>UCH</v>
      </c>
      <c r="Z2145" s="7"/>
    </row>
    <row r="2146" spans="1:26">
      <c r="A2146" s="1">
        <v>5150108256</v>
      </c>
      <c r="B2146" s="2">
        <v>12</v>
      </c>
      <c r="C2146" s="3">
        <v>42144.847222222197</v>
      </c>
      <c r="D2146" s="4">
        <f t="shared" si="332"/>
        <v>0.84722222222222221</v>
      </c>
      <c r="E2146" s="2">
        <f t="shared" si="333"/>
        <v>3</v>
      </c>
      <c r="F2146" s="2">
        <f t="shared" si="334"/>
        <v>2</v>
      </c>
      <c r="G2146" s="3">
        <v>42144.972222222197</v>
      </c>
      <c r="H2146" s="4">
        <f t="shared" si="335"/>
        <v>0.97222222222222221</v>
      </c>
      <c r="I2146" s="2">
        <f t="shared" si="336"/>
        <v>3</v>
      </c>
      <c r="J2146" s="2">
        <f t="shared" si="337"/>
        <v>2</v>
      </c>
      <c r="K2146" s="3">
        <v>42145.013888888898</v>
      </c>
      <c r="L2146" s="1">
        <f t="shared" si="330"/>
        <v>4.1666666700621136E-2</v>
      </c>
      <c r="M2146" s="1" t="s">
        <v>14</v>
      </c>
      <c r="N2146" s="1">
        <f t="shared" si="338"/>
        <v>1</v>
      </c>
      <c r="O2146" s="1" t="s">
        <v>32</v>
      </c>
      <c r="P2146" s="1">
        <v>23</v>
      </c>
      <c r="Q2146" s="1" t="s">
        <v>29</v>
      </c>
      <c r="R2146" s="1">
        <f t="shared" si="339"/>
        <v>2</v>
      </c>
      <c r="S2146" s="1" t="s">
        <v>19</v>
      </c>
      <c r="T2146" s="1">
        <v>0</v>
      </c>
      <c r="U2146" s="1">
        <v>0</v>
      </c>
      <c r="V2146" s="1">
        <v>39</v>
      </c>
      <c r="W2146">
        <f t="shared" si="331"/>
        <v>0.125</v>
      </c>
      <c r="X2146">
        <f>COUNTIF($A$2:A2146,A2146)</f>
        <v>1</v>
      </c>
      <c r="Y2146" t="str">
        <f>VLOOKUP(A:A,[1]ZU_2015_ORIGINAL!A:F,6,FALSE)</f>
        <v>UCH</v>
      </c>
      <c r="Z2146" s="7"/>
    </row>
    <row r="2147" spans="1:26" hidden="1">
      <c r="A2147" s="1">
        <v>5150108298</v>
      </c>
      <c r="B2147" s="2">
        <v>79</v>
      </c>
      <c r="C2147" s="3">
        <v>42144.961805555598</v>
      </c>
      <c r="D2147" s="4">
        <f t="shared" si="332"/>
        <v>0.96180555555555547</v>
      </c>
      <c r="E2147" s="2">
        <f t="shared" si="333"/>
        <v>3</v>
      </c>
      <c r="F2147" s="2">
        <f t="shared" si="334"/>
        <v>2</v>
      </c>
      <c r="G2147" s="3">
        <v>42145.21875</v>
      </c>
      <c r="H2147" s="4">
        <f t="shared" si="335"/>
        <v>0.21875</v>
      </c>
      <c r="I2147" s="2">
        <f t="shared" si="336"/>
        <v>4</v>
      </c>
      <c r="J2147" s="2">
        <f t="shared" si="337"/>
        <v>2</v>
      </c>
      <c r="K2147" s="3">
        <v>42145.622222222199</v>
      </c>
      <c r="L2147" s="1">
        <f t="shared" si="330"/>
        <v>0.40347222219861578</v>
      </c>
      <c r="M2147" s="1" t="s">
        <v>14</v>
      </c>
      <c r="N2147" s="1">
        <f t="shared" si="338"/>
        <v>1</v>
      </c>
      <c r="O2147" s="1" t="s">
        <v>18</v>
      </c>
      <c r="P2147" s="1">
        <v>11</v>
      </c>
      <c r="Q2147" s="1" t="s">
        <v>16</v>
      </c>
      <c r="R2147" s="1">
        <f t="shared" si="339"/>
        <v>1</v>
      </c>
      <c r="S2147" s="1" t="s">
        <v>19</v>
      </c>
      <c r="T2147" s="1">
        <v>0</v>
      </c>
      <c r="U2147" s="1">
        <v>0</v>
      </c>
      <c r="V2147" s="1">
        <v>39</v>
      </c>
      <c r="W2147">
        <f t="shared" si="331"/>
        <v>0.25694444440159714</v>
      </c>
      <c r="X2147">
        <f>COUNTIF($A$2:A2147,A2147)</f>
        <v>1</v>
      </c>
      <c r="Y2147" t="str">
        <f>VLOOKUP(A:A,[1]ZU_2015_ORIGINAL!A:F,6,FALSE)</f>
        <v>AVT</v>
      </c>
      <c r="Z2147" s="7"/>
    </row>
    <row r="2148" spans="1:26">
      <c r="A2148" s="1">
        <v>5150108306</v>
      </c>
      <c r="B2148" s="2">
        <v>63</v>
      </c>
      <c r="C2148" s="3">
        <v>42145.0090277778</v>
      </c>
      <c r="D2148" s="4">
        <f t="shared" si="332"/>
        <v>9.0277777777777787E-3</v>
      </c>
      <c r="E2148" s="2">
        <f t="shared" si="333"/>
        <v>4</v>
      </c>
      <c r="F2148" s="2">
        <f t="shared" si="334"/>
        <v>2</v>
      </c>
      <c r="G2148" s="3">
        <v>42149.864583333299</v>
      </c>
      <c r="H2148" s="4">
        <f t="shared" si="335"/>
        <v>0.86458333333333337</v>
      </c>
      <c r="I2148" s="2">
        <f t="shared" si="336"/>
        <v>1</v>
      </c>
      <c r="J2148" s="2">
        <f t="shared" si="337"/>
        <v>2</v>
      </c>
      <c r="K2148" s="3">
        <v>42164.454166666699</v>
      </c>
      <c r="L2148" s="1">
        <f t="shared" si="330"/>
        <v>14.589583333399787</v>
      </c>
      <c r="M2148" s="1" t="s">
        <v>14</v>
      </c>
      <c r="N2148" s="1">
        <f t="shared" si="338"/>
        <v>1</v>
      </c>
      <c r="O2148" s="1" t="s">
        <v>31</v>
      </c>
      <c r="P2148" s="1">
        <v>3</v>
      </c>
      <c r="Q2148" s="1" t="s">
        <v>29</v>
      </c>
      <c r="R2148" s="1">
        <f t="shared" si="339"/>
        <v>2</v>
      </c>
      <c r="S2148" s="1" t="s">
        <v>19</v>
      </c>
      <c r="T2148" s="1">
        <v>0</v>
      </c>
      <c r="U2148" s="1">
        <v>0</v>
      </c>
      <c r="V2148" s="1">
        <v>34</v>
      </c>
      <c r="W2148">
        <f t="shared" si="331"/>
        <v>4.8555555554994498</v>
      </c>
      <c r="X2148">
        <f>COUNTIF($A$2:A2148,A2148)</f>
        <v>1</v>
      </c>
      <c r="Y2148" t="str">
        <f>VLOOKUP(A:A,[1]ZU_2015_ORIGINAL!A:F,6,FALSE)</f>
        <v>1MD-IPF</v>
      </c>
      <c r="Z2148" s="7"/>
    </row>
    <row r="2149" spans="1:26">
      <c r="A2149" s="1">
        <v>5150108326</v>
      </c>
      <c r="B2149" s="2">
        <v>46</v>
      </c>
      <c r="C2149" s="3">
        <v>42145.103472222203</v>
      </c>
      <c r="D2149" s="4">
        <f t="shared" si="332"/>
        <v>0.10347222222222223</v>
      </c>
      <c r="E2149" s="2">
        <f t="shared" si="333"/>
        <v>4</v>
      </c>
      <c r="F2149" s="2">
        <f t="shared" si="334"/>
        <v>2</v>
      </c>
      <c r="G2149" s="3">
        <v>42261.721527777801</v>
      </c>
      <c r="H2149" s="4">
        <f t="shared" si="335"/>
        <v>0.72152777777777777</v>
      </c>
      <c r="I2149" s="2">
        <f t="shared" si="336"/>
        <v>1</v>
      </c>
      <c r="J2149" s="2">
        <f t="shared" si="337"/>
        <v>1</v>
      </c>
      <c r="K2149" s="3">
        <v>42262.440277777801</v>
      </c>
      <c r="L2149" s="1">
        <f t="shared" si="330"/>
        <v>0.71875</v>
      </c>
      <c r="M2149" s="1" t="s">
        <v>14</v>
      </c>
      <c r="N2149" s="1">
        <f t="shared" si="338"/>
        <v>1</v>
      </c>
      <c r="O2149" s="1" t="s">
        <v>18</v>
      </c>
      <c r="P2149" s="1">
        <v>11</v>
      </c>
      <c r="Q2149" s="1" t="s">
        <v>29</v>
      </c>
      <c r="R2149" s="1">
        <f t="shared" si="339"/>
        <v>2</v>
      </c>
      <c r="S2149" s="1" t="s">
        <v>17</v>
      </c>
      <c r="T2149" s="1">
        <v>0</v>
      </c>
      <c r="U2149" s="1">
        <v>0</v>
      </c>
      <c r="V2149" s="1">
        <v>32</v>
      </c>
      <c r="W2149">
        <f t="shared" si="331"/>
        <v>116.6180555555984</v>
      </c>
      <c r="X2149">
        <f>COUNTIF($A$2:A2149,A2149)</f>
        <v>1</v>
      </c>
      <c r="Y2149" t="str">
        <f>VLOOKUP(A:A,[1]ZU_2015_ORIGINAL!A:F,6,FALSE)</f>
        <v>AVT</v>
      </c>
      <c r="Z2149" s="7"/>
    </row>
    <row r="2150" spans="1:26">
      <c r="A2150" s="1">
        <v>5150108329</v>
      </c>
      <c r="B2150" s="2">
        <v>55</v>
      </c>
      <c r="C2150" s="3">
        <v>42145.284027777801</v>
      </c>
      <c r="D2150" s="4">
        <f t="shared" si="332"/>
        <v>0.28402777777777777</v>
      </c>
      <c r="E2150" s="2">
        <f t="shared" si="333"/>
        <v>4</v>
      </c>
      <c r="F2150" s="2">
        <f t="shared" si="334"/>
        <v>2</v>
      </c>
      <c r="G2150" s="3">
        <v>42145.90625</v>
      </c>
      <c r="H2150" s="4">
        <f t="shared" si="335"/>
        <v>0.90625</v>
      </c>
      <c r="I2150" s="2">
        <f t="shared" si="336"/>
        <v>4</v>
      </c>
      <c r="J2150" s="2">
        <f t="shared" si="337"/>
        <v>2</v>
      </c>
      <c r="K2150" s="3">
        <v>42150.418055555601</v>
      </c>
      <c r="L2150" s="1">
        <f t="shared" si="330"/>
        <v>4.5118055556013132</v>
      </c>
      <c r="M2150" s="1" t="s">
        <v>14</v>
      </c>
      <c r="N2150" s="1">
        <f t="shared" si="338"/>
        <v>1</v>
      </c>
      <c r="O2150" s="1" t="s">
        <v>34</v>
      </c>
      <c r="P2150" s="1">
        <v>8</v>
      </c>
      <c r="Q2150" s="1" t="s">
        <v>29</v>
      </c>
      <c r="R2150" s="1">
        <f t="shared" si="339"/>
        <v>2</v>
      </c>
      <c r="S2150" s="1" t="s">
        <v>25</v>
      </c>
      <c r="T2150" s="1">
        <v>0</v>
      </c>
      <c r="U2150" s="1">
        <v>0</v>
      </c>
      <c r="V2150" s="1">
        <v>34</v>
      </c>
      <c r="W2150">
        <f t="shared" si="331"/>
        <v>0.62222222219861578</v>
      </c>
      <c r="X2150">
        <f>COUNTIF($A$2:A2150,A2150)</f>
        <v>1</v>
      </c>
      <c r="Y2150" t="str">
        <f>VLOOKUP(A:A,[1]ZU_2015_ORIGINAL!A:F,6,FALSE)</f>
        <v>4MD</v>
      </c>
      <c r="Z2150" s="7"/>
    </row>
    <row r="2151" spans="1:26" hidden="1">
      <c r="A2151" s="1">
        <v>5150108356</v>
      </c>
      <c r="B2151" s="2">
        <v>59</v>
      </c>
      <c r="C2151" s="3">
        <v>42145.331250000003</v>
      </c>
      <c r="D2151" s="4">
        <f t="shared" si="332"/>
        <v>0.33124999999999999</v>
      </c>
      <c r="E2151" s="2">
        <f t="shared" si="333"/>
        <v>4</v>
      </c>
      <c r="F2151" s="2">
        <f t="shared" si="334"/>
        <v>1</v>
      </c>
      <c r="G2151" s="3">
        <v>42153.600694444402</v>
      </c>
      <c r="H2151" s="4">
        <f t="shared" si="335"/>
        <v>0.60069444444444442</v>
      </c>
      <c r="I2151" s="2">
        <f t="shared" si="336"/>
        <v>5</v>
      </c>
      <c r="J2151" s="2">
        <f t="shared" si="337"/>
        <v>1</v>
      </c>
      <c r="K2151" s="3">
        <v>42155.421527777798</v>
      </c>
      <c r="L2151" s="1">
        <f t="shared" si="330"/>
        <v>1.8208333333968767</v>
      </c>
      <c r="M2151" s="1" t="s">
        <v>14</v>
      </c>
      <c r="N2151" s="1">
        <f t="shared" si="338"/>
        <v>1</v>
      </c>
      <c r="O2151" s="1" t="s">
        <v>32</v>
      </c>
      <c r="P2151" s="1">
        <v>23</v>
      </c>
      <c r="Q2151" s="1" t="s">
        <v>16</v>
      </c>
      <c r="R2151" s="1">
        <f t="shared" si="339"/>
        <v>1</v>
      </c>
      <c r="S2151" s="1" t="s">
        <v>19</v>
      </c>
      <c r="T2151" s="1">
        <v>0</v>
      </c>
      <c r="U2151" s="1">
        <v>0</v>
      </c>
      <c r="V2151" s="1">
        <v>35</v>
      </c>
      <c r="W2151">
        <f t="shared" si="331"/>
        <v>8.2694444443986868</v>
      </c>
      <c r="X2151">
        <f>COUNTIF($A$2:A2151,A2151)</f>
        <v>1</v>
      </c>
      <c r="Y2151" t="str">
        <f>VLOOKUP(A:A,[1]ZU_2015_ORIGINAL!A:F,6,FALSE)</f>
        <v>UCH</v>
      </c>
      <c r="Z2151" s="7"/>
    </row>
    <row r="2152" spans="1:26" hidden="1">
      <c r="A2152" s="1">
        <v>5150108364</v>
      </c>
      <c r="B2152" s="2">
        <v>82</v>
      </c>
      <c r="C2152" s="3">
        <v>42159.75</v>
      </c>
      <c r="D2152" s="4">
        <f t="shared" si="332"/>
        <v>0.75</v>
      </c>
      <c r="E2152" s="2">
        <f t="shared" si="333"/>
        <v>4</v>
      </c>
      <c r="F2152" s="2">
        <f t="shared" si="334"/>
        <v>1</v>
      </c>
      <c r="G2152" s="3">
        <v>42160.531944444498</v>
      </c>
      <c r="H2152" s="4">
        <f t="shared" si="335"/>
        <v>0.53194444444444444</v>
      </c>
      <c r="I2152" s="2">
        <f t="shared" si="336"/>
        <v>5</v>
      </c>
      <c r="J2152" s="2">
        <f t="shared" si="337"/>
        <v>1</v>
      </c>
      <c r="K2152" s="3">
        <v>42161.440277777801</v>
      </c>
      <c r="L2152" s="1">
        <f t="shared" si="330"/>
        <v>0.90833333330374444</v>
      </c>
      <c r="M2152" s="1" t="s">
        <v>14</v>
      </c>
      <c r="N2152" s="1">
        <f t="shared" si="338"/>
        <v>1</v>
      </c>
      <c r="O2152" s="1" t="s">
        <v>18</v>
      </c>
      <c r="P2152" s="1">
        <v>11</v>
      </c>
      <c r="Q2152" s="1" t="s">
        <v>16</v>
      </c>
      <c r="R2152" s="1">
        <f t="shared" si="339"/>
        <v>1</v>
      </c>
      <c r="S2152" s="1" t="s">
        <v>24</v>
      </c>
      <c r="T2152" s="1">
        <v>0</v>
      </c>
      <c r="U2152" s="1">
        <v>0</v>
      </c>
      <c r="V2152" s="1">
        <v>32</v>
      </c>
      <c r="W2152">
        <f t="shared" si="331"/>
        <v>0.78194444449763978</v>
      </c>
      <c r="X2152">
        <f>COUNTIF($A$2:A2152,A2152)</f>
        <v>1</v>
      </c>
      <c r="Y2152" t="str">
        <f>VLOOKUP(A:A,[1]ZU_2015_ORIGINAL!A:F,6,FALSE)</f>
        <v>AVT</v>
      </c>
      <c r="Z2152" s="7"/>
    </row>
    <row r="2153" spans="1:26" hidden="1">
      <c r="A2153" s="1">
        <v>5150108364</v>
      </c>
      <c r="B2153" s="2">
        <v>82</v>
      </c>
      <c r="C2153" s="3">
        <v>42159.75</v>
      </c>
      <c r="D2153" s="4">
        <f t="shared" si="332"/>
        <v>0.75</v>
      </c>
      <c r="E2153" s="2">
        <f t="shared" si="333"/>
        <v>4</v>
      </c>
      <c r="F2153" s="2">
        <f t="shared" si="334"/>
        <v>1</v>
      </c>
      <c r="G2153" s="3">
        <v>42163.273611111101</v>
      </c>
      <c r="H2153" s="4">
        <f t="shared" si="335"/>
        <v>0.27361111111111108</v>
      </c>
      <c r="I2153" s="2">
        <f t="shared" si="336"/>
        <v>1</v>
      </c>
      <c r="J2153" s="2">
        <f t="shared" si="337"/>
        <v>2</v>
      </c>
      <c r="K2153" s="3">
        <v>42164.484027777798</v>
      </c>
      <c r="L2153" s="1">
        <f t="shared" si="330"/>
        <v>1.2104166666977108</v>
      </c>
      <c r="M2153" s="1" t="s">
        <v>14</v>
      </c>
      <c r="N2153" s="1">
        <f t="shared" si="338"/>
        <v>1</v>
      </c>
      <c r="O2153" s="1" t="s">
        <v>18</v>
      </c>
      <c r="P2153" s="1">
        <v>11</v>
      </c>
      <c r="Q2153" s="1" t="s">
        <v>16</v>
      </c>
      <c r="R2153" s="1">
        <f t="shared" si="339"/>
        <v>1</v>
      </c>
      <c r="S2153" s="1" t="s">
        <v>24</v>
      </c>
      <c r="T2153" s="1">
        <v>1</v>
      </c>
      <c r="U2153" s="1">
        <v>0</v>
      </c>
      <c r="V2153" s="1">
        <v>32</v>
      </c>
      <c r="W2153">
        <f t="shared" si="331"/>
        <v>3.5236111111007631</v>
      </c>
      <c r="X2153">
        <f>COUNTIF($A$2:A2153,A2153)</f>
        <v>2</v>
      </c>
      <c r="Y2153" t="str">
        <f>VLOOKUP(A:A,[1]ZU_2015_ORIGINAL!A:F,6,FALSE)</f>
        <v>AVT</v>
      </c>
      <c r="Z2153" s="7"/>
    </row>
    <row r="2154" spans="1:26" hidden="1">
      <c r="A2154" s="1">
        <v>5150108389</v>
      </c>
      <c r="B2154" s="2">
        <v>75</v>
      </c>
      <c r="C2154" s="3">
        <v>42149.645833333299</v>
      </c>
      <c r="D2154" s="4">
        <f t="shared" si="332"/>
        <v>0.64583333333333337</v>
      </c>
      <c r="E2154" s="2">
        <f t="shared" si="333"/>
        <v>1</v>
      </c>
      <c r="F2154" s="2">
        <f t="shared" si="334"/>
        <v>1</v>
      </c>
      <c r="G2154" s="3">
        <v>42150.572916666701</v>
      </c>
      <c r="H2154" s="4">
        <f t="shared" si="335"/>
        <v>0.57291666666666663</v>
      </c>
      <c r="I2154" s="2">
        <f t="shared" si="336"/>
        <v>2</v>
      </c>
      <c r="J2154" s="2">
        <f t="shared" si="337"/>
        <v>1</v>
      </c>
      <c r="K2154" s="3">
        <v>42151.598611111098</v>
      </c>
      <c r="L2154" s="1">
        <f t="shared" si="330"/>
        <v>1.0256944443972316</v>
      </c>
      <c r="M2154" s="1" t="s">
        <v>14</v>
      </c>
      <c r="N2154" s="1">
        <f t="shared" si="338"/>
        <v>1</v>
      </c>
      <c r="O2154" s="1" t="s">
        <v>28</v>
      </c>
      <c r="P2154" s="1">
        <v>15</v>
      </c>
      <c r="Q2154" s="1" t="s">
        <v>16</v>
      </c>
      <c r="R2154" s="1">
        <f t="shared" si="339"/>
        <v>1</v>
      </c>
      <c r="S2154" s="1" t="s">
        <v>19</v>
      </c>
      <c r="T2154" s="1">
        <v>0</v>
      </c>
      <c r="U2154" s="1">
        <v>0</v>
      </c>
      <c r="V2154" s="1">
        <v>31</v>
      </c>
      <c r="W2154">
        <f t="shared" si="331"/>
        <v>0.92708333340124227</v>
      </c>
      <c r="X2154">
        <f>COUNTIF($A$2:A2154,A2154)</f>
        <v>1</v>
      </c>
      <c r="Y2154" t="str">
        <f>VLOOKUP(A:A,[1]ZU_2015_ORIGINAL!A:F,6,FALSE)</f>
        <v>HTC</v>
      </c>
      <c r="Z2154" s="7"/>
    </row>
    <row r="2155" spans="1:26" hidden="1">
      <c r="A2155" s="1">
        <v>5150108445</v>
      </c>
      <c r="B2155" s="2">
        <v>27</v>
      </c>
      <c r="C2155" s="3">
        <v>42145.379861111098</v>
      </c>
      <c r="D2155" s="4">
        <f t="shared" si="332"/>
        <v>0.37986111111111115</v>
      </c>
      <c r="E2155" s="2">
        <f t="shared" si="333"/>
        <v>4</v>
      </c>
      <c r="F2155" s="2">
        <f t="shared" si="334"/>
        <v>1</v>
      </c>
      <c r="G2155" s="3">
        <v>42146.025000000001</v>
      </c>
      <c r="H2155" s="4">
        <f t="shared" si="335"/>
        <v>2.4999999999999998E-2</v>
      </c>
      <c r="I2155" s="2">
        <f t="shared" si="336"/>
        <v>5</v>
      </c>
      <c r="J2155" s="2">
        <f t="shared" si="337"/>
        <v>2</v>
      </c>
      <c r="K2155" s="3">
        <v>42146.104166666701</v>
      </c>
      <c r="L2155" s="1">
        <f t="shared" si="330"/>
        <v>7.9166666699165944E-2</v>
      </c>
      <c r="M2155" s="1" t="s">
        <v>14</v>
      </c>
      <c r="N2155" s="1">
        <f t="shared" si="338"/>
        <v>1</v>
      </c>
      <c r="O2155" s="1" t="s">
        <v>18</v>
      </c>
      <c r="P2155" s="1">
        <v>11</v>
      </c>
      <c r="Q2155" s="1" t="s">
        <v>16</v>
      </c>
      <c r="R2155" s="1">
        <f t="shared" si="339"/>
        <v>1</v>
      </c>
      <c r="S2155" s="1" t="s">
        <v>19</v>
      </c>
      <c r="T2155" s="1">
        <v>0</v>
      </c>
      <c r="U2155" s="1">
        <v>0</v>
      </c>
      <c r="V2155" s="1">
        <v>39</v>
      </c>
      <c r="W2155">
        <f t="shared" si="331"/>
        <v>0.64513888890360249</v>
      </c>
      <c r="X2155">
        <f>COUNTIF($A$2:A2155,A2155)</f>
        <v>1</v>
      </c>
      <c r="Y2155" t="str">
        <f>VLOOKUP(A:A,[1]ZU_2015_ORIGINAL!A:F,6,FALSE)</f>
        <v>AVT</v>
      </c>
      <c r="Z2155" s="7"/>
    </row>
    <row r="2156" spans="1:26" hidden="1">
      <c r="A2156" s="1">
        <v>5150108453</v>
      </c>
      <c r="B2156" s="2">
        <v>76</v>
      </c>
      <c r="C2156" s="3">
        <v>42165.315972222197</v>
      </c>
      <c r="D2156" s="4">
        <f t="shared" si="332"/>
        <v>0.31597222222222221</v>
      </c>
      <c r="E2156" s="2">
        <f t="shared" si="333"/>
        <v>3</v>
      </c>
      <c r="F2156" s="2">
        <f t="shared" si="334"/>
        <v>1</v>
      </c>
      <c r="G2156" s="3">
        <v>42167.532638888901</v>
      </c>
      <c r="H2156" s="4">
        <f t="shared" si="335"/>
        <v>0.53263888888888888</v>
      </c>
      <c r="I2156" s="2">
        <f t="shared" si="336"/>
        <v>5</v>
      </c>
      <c r="J2156" s="2">
        <f t="shared" si="337"/>
        <v>1</v>
      </c>
      <c r="K2156" s="3">
        <v>42169.489583333299</v>
      </c>
      <c r="L2156" s="1">
        <f t="shared" si="330"/>
        <v>1.9569444443986868</v>
      </c>
      <c r="M2156" s="1" t="s">
        <v>14</v>
      </c>
      <c r="N2156" s="1">
        <f t="shared" si="338"/>
        <v>1</v>
      </c>
      <c r="O2156" s="1" t="s">
        <v>18</v>
      </c>
      <c r="P2156" s="1">
        <v>11</v>
      </c>
      <c r="Q2156" s="1" t="s">
        <v>16</v>
      </c>
      <c r="R2156" s="1">
        <f t="shared" si="339"/>
        <v>1</v>
      </c>
      <c r="S2156" s="1" t="s">
        <v>19</v>
      </c>
      <c r="T2156" s="1">
        <v>0</v>
      </c>
      <c r="U2156" s="1">
        <v>0</v>
      </c>
      <c r="V2156" s="1">
        <v>32</v>
      </c>
      <c r="W2156">
        <f t="shared" si="331"/>
        <v>2.2166666667035315</v>
      </c>
      <c r="X2156">
        <f>COUNTIF($A$2:A2156,A2156)</f>
        <v>1</v>
      </c>
      <c r="Y2156" t="str">
        <f>VLOOKUP(A:A,[1]ZU_2015_ORIGINAL!A:F,6,FALSE)</f>
        <v>AVT</v>
      </c>
      <c r="Z2156" s="7"/>
    </row>
    <row r="2157" spans="1:26" hidden="1">
      <c r="A2157" s="1">
        <v>5150108533</v>
      </c>
      <c r="B2157" s="2">
        <v>56</v>
      </c>
      <c r="C2157" s="3">
        <v>42145.420138888898</v>
      </c>
      <c r="D2157" s="4">
        <f t="shared" si="332"/>
        <v>0.4201388888888889</v>
      </c>
      <c r="E2157" s="2">
        <f t="shared" si="333"/>
        <v>4</v>
      </c>
      <c r="F2157" s="2">
        <f t="shared" si="334"/>
        <v>1</v>
      </c>
      <c r="G2157" s="3">
        <v>42149.528472222199</v>
      </c>
      <c r="H2157" s="4">
        <f t="shared" si="335"/>
        <v>0.52847222222222223</v>
      </c>
      <c r="I2157" s="2">
        <f t="shared" si="336"/>
        <v>1</v>
      </c>
      <c r="J2157" s="2">
        <f t="shared" si="337"/>
        <v>1</v>
      </c>
      <c r="K2157" s="3">
        <v>42150.435416666704</v>
      </c>
      <c r="L2157" s="1">
        <f t="shared" si="330"/>
        <v>0.90694444450491574</v>
      </c>
      <c r="M2157" s="1" t="s">
        <v>14</v>
      </c>
      <c r="N2157" s="1">
        <f t="shared" si="338"/>
        <v>1</v>
      </c>
      <c r="O2157" s="1" t="s">
        <v>28</v>
      </c>
      <c r="P2157" s="1">
        <v>15</v>
      </c>
      <c r="Q2157" s="1" t="s">
        <v>16</v>
      </c>
      <c r="R2157" s="1">
        <f t="shared" si="339"/>
        <v>1</v>
      </c>
      <c r="S2157" s="1" t="s">
        <v>25</v>
      </c>
      <c r="T2157" s="1">
        <v>0</v>
      </c>
      <c r="U2157" s="1">
        <v>0</v>
      </c>
      <c r="V2157" s="1">
        <v>31</v>
      </c>
      <c r="W2157">
        <f t="shared" si="331"/>
        <v>4.1083333333008341</v>
      </c>
      <c r="X2157">
        <f>COUNTIF($A$2:A2157,A2157)</f>
        <v>1</v>
      </c>
      <c r="Y2157" t="str">
        <f>VLOOKUP(A:A,[1]ZU_2015_ORIGINAL!A:F,6,FALSE)</f>
        <v>HTC</v>
      </c>
      <c r="Z2157" s="7"/>
    </row>
    <row r="2158" spans="1:26" hidden="1">
      <c r="A2158" s="1">
        <v>5150108546</v>
      </c>
      <c r="B2158" s="2">
        <v>59</v>
      </c>
      <c r="C2158" s="3">
        <v>42150.59375</v>
      </c>
      <c r="D2158" s="4">
        <f t="shared" si="332"/>
        <v>0.59375</v>
      </c>
      <c r="E2158" s="2">
        <f t="shared" si="333"/>
        <v>2</v>
      </c>
      <c r="F2158" s="2">
        <f t="shared" si="334"/>
        <v>1</v>
      </c>
      <c r="G2158" s="3">
        <v>42152.752083333296</v>
      </c>
      <c r="H2158" s="4">
        <f t="shared" si="335"/>
        <v>0.75208333333333333</v>
      </c>
      <c r="I2158" s="2">
        <f t="shared" si="336"/>
        <v>4</v>
      </c>
      <c r="J2158" s="2">
        <f t="shared" si="337"/>
        <v>1</v>
      </c>
      <c r="K2158" s="3">
        <v>42153.440972222197</v>
      </c>
      <c r="L2158" s="1">
        <f t="shared" si="330"/>
        <v>0.68888888890069211</v>
      </c>
      <c r="M2158" s="1" t="s">
        <v>14</v>
      </c>
      <c r="N2158" s="1">
        <f t="shared" si="338"/>
        <v>1</v>
      </c>
      <c r="O2158" s="1" t="s">
        <v>33</v>
      </c>
      <c r="P2158" s="1">
        <v>24</v>
      </c>
      <c r="Q2158" s="1" t="s">
        <v>16</v>
      </c>
      <c r="R2158" s="1">
        <f t="shared" si="339"/>
        <v>1</v>
      </c>
      <c r="S2158" s="1" t="s">
        <v>19</v>
      </c>
      <c r="T2158" s="1">
        <v>0</v>
      </c>
      <c r="U2158" s="1">
        <v>0</v>
      </c>
      <c r="V2158" s="1">
        <v>35</v>
      </c>
      <c r="W2158">
        <f t="shared" si="331"/>
        <v>2.1583333332964685</v>
      </c>
      <c r="X2158">
        <f>COUNTIF($A$2:A2158,A2158)</f>
        <v>1</v>
      </c>
      <c r="Y2158" t="str">
        <f>VLOOKUP(A:A,[1]ZU_2015_ORIGINAL!A:F,6,FALSE)</f>
        <v>URO</v>
      </c>
      <c r="Z2158" s="7"/>
    </row>
    <row r="2159" spans="1:26" hidden="1">
      <c r="A2159" s="1">
        <v>5150108613</v>
      </c>
      <c r="B2159" s="2">
        <v>24</v>
      </c>
      <c r="C2159" s="3">
        <v>42145.464583333298</v>
      </c>
      <c r="D2159" s="4">
        <f t="shared" si="332"/>
        <v>0.46458333333333335</v>
      </c>
      <c r="E2159" s="2">
        <f t="shared" si="333"/>
        <v>4</v>
      </c>
      <c r="F2159" s="2">
        <f t="shared" si="334"/>
        <v>1</v>
      </c>
      <c r="G2159" s="3">
        <v>42154.055555555598</v>
      </c>
      <c r="H2159" s="4">
        <f t="shared" si="335"/>
        <v>5.5555555555555552E-2</v>
      </c>
      <c r="I2159" s="2">
        <f t="shared" si="336"/>
        <v>6</v>
      </c>
      <c r="J2159" s="2">
        <f t="shared" si="337"/>
        <v>2</v>
      </c>
      <c r="K2159" s="3">
        <v>42154.121527777803</v>
      </c>
      <c r="L2159" s="1">
        <f t="shared" si="330"/>
        <v>6.5972222204436548E-2</v>
      </c>
      <c r="M2159" s="1" t="s">
        <v>14</v>
      </c>
      <c r="N2159" s="1">
        <f t="shared" si="338"/>
        <v>1</v>
      </c>
      <c r="O2159" s="1" t="s">
        <v>27</v>
      </c>
      <c r="P2159" s="1">
        <v>13</v>
      </c>
      <c r="Q2159" s="1" t="s">
        <v>16</v>
      </c>
      <c r="R2159" s="1">
        <f t="shared" si="339"/>
        <v>1</v>
      </c>
      <c r="S2159" s="1" t="s">
        <v>19</v>
      </c>
      <c r="T2159" s="1">
        <v>0</v>
      </c>
      <c r="U2159" s="1">
        <v>0</v>
      </c>
      <c r="V2159" s="1">
        <v>39</v>
      </c>
      <c r="W2159">
        <f t="shared" si="331"/>
        <v>8.5909722223004792</v>
      </c>
      <c r="X2159">
        <f>COUNTIF($A$2:A2159,A2159)</f>
        <v>1</v>
      </c>
      <c r="Y2159" t="str">
        <f>VLOOKUP(A:A,[1]ZU_2015_ORIGINAL!A:F,6,FALSE)</f>
        <v>GYN</v>
      </c>
      <c r="Z2159" s="7"/>
    </row>
    <row r="2160" spans="1:26" hidden="1">
      <c r="A2160" s="1">
        <v>5150108660</v>
      </c>
      <c r="B2160" s="2">
        <v>67</v>
      </c>
      <c r="C2160" s="3">
        <v>42164.375694444403</v>
      </c>
      <c r="D2160" s="4">
        <f t="shared" si="332"/>
        <v>0.3756944444444445</v>
      </c>
      <c r="E2160" s="2">
        <f t="shared" si="333"/>
        <v>2</v>
      </c>
      <c r="F2160" s="2">
        <f t="shared" si="334"/>
        <v>1</v>
      </c>
      <c r="G2160" s="3">
        <v>42171.493055555598</v>
      </c>
      <c r="H2160" s="4">
        <f t="shared" si="335"/>
        <v>0.49305555555555558</v>
      </c>
      <c r="I2160" s="2">
        <f t="shared" si="336"/>
        <v>2</v>
      </c>
      <c r="J2160" s="2">
        <f t="shared" si="337"/>
        <v>1</v>
      </c>
      <c r="K2160" s="3">
        <v>42172.555555555598</v>
      </c>
      <c r="L2160" s="1">
        <f t="shared" si="330"/>
        <v>1.0625</v>
      </c>
      <c r="M2160" s="1" t="s">
        <v>14</v>
      </c>
      <c r="N2160" s="1">
        <f t="shared" si="338"/>
        <v>1</v>
      </c>
      <c r="O2160" s="1" t="s">
        <v>28</v>
      </c>
      <c r="P2160" s="1">
        <v>15</v>
      </c>
      <c r="Q2160" s="1" t="s">
        <v>16</v>
      </c>
      <c r="R2160" s="1">
        <f t="shared" si="339"/>
        <v>1</v>
      </c>
      <c r="S2160" s="1" t="s">
        <v>19</v>
      </c>
      <c r="T2160" s="1">
        <v>0</v>
      </c>
      <c r="U2160" s="1">
        <v>0</v>
      </c>
      <c r="V2160" s="1">
        <v>34</v>
      </c>
      <c r="W2160">
        <f t="shared" si="331"/>
        <v>7.1173611111953505</v>
      </c>
      <c r="X2160">
        <f>COUNTIF($A$2:A2160,A2160)</f>
        <v>1</v>
      </c>
      <c r="Y2160" t="str">
        <f>VLOOKUP(A:A,[1]ZU_2015_ORIGINAL!A:F,6,FALSE)</f>
        <v>HTC</v>
      </c>
      <c r="Z2160" s="7"/>
    </row>
    <row r="2161" spans="1:26" hidden="1">
      <c r="A2161" s="1">
        <v>5150108696</v>
      </c>
      <c r="B2161" s="2">
        <v>73</v>
      </c>
      <c r="C2161" s="3">
        <v>42145.527083333298</v>
      </c>
      <c r="D2161" s="4">
        <f t="shared" si="332"/>
        <v>0.52708333333333335</v>
      </c>
      <c r="E2161" s="2">
        <f t="shared" si="333"/>
        <v>4</v>
      </c>
      <c r="F2161" s="2">
        <f t="shared" si="334"/>
        <v>1</v>
      </c>
      <c r="G2161" s="3">
        <v>42145.627777777801</v>
      </c>
      <c r="H2161" s="4">
        <f t="shared" si="335"/>
        <v>0.62777777777777777</v>
      </c>
      <c r="I2161" s="2">
        <f t="shared" si="336"/>
        <v>4</v>
      </c>
      <c r="J2161" s="2">
        <f t="shared" si="337"/>
        <v>1</v>
      </c>
      <c r="K2161" s="3">
        <v>42146.887499999997</v>
      </c>
      <c r="L2161" s="1">
        <f t="shared" si="330"/>
        <v>1.2597222221957054</v>
      </c>
      <c r="M2161" s="1" t="s">
        <v>14</v>
      </c>
      <c r="N2161" s="1">
        <f t="shared" si="338"/>
        <v>1</v>
      </c>
      <c r="O2161" s="1" t="s">
        <v>15</v>
      </c>
      <c r="P2161" s="1">
        <v>19</v>
      </c>
      <c r="Q2161" s="1" t="s">
        <v>16</v>
      </c>
      <c r="R2161" s="1">
        <f t="shared" si="339"/>
        <v>1</v>
      </c>
      <c r="S2161" s="1" t="s">
        <v>24</v>
      </c>
      <c r="T2161" s="1">
        <v>1</v>
      </c>
      <c r="U2161" s="1">
        <v>0</v>
      </c>
      <c r="V2161" s="1">
        <v>31</v>
      </c>
      <c r="W2161">
        <f t="shared" si="331"/>
        <v>0.10069444450346055</v>
      </c>
      <c r="X2161">
        <f>COUNTIF($A$2:A2161,A2161)</f>
        <v>1</v>
      </c>
      <c r="Y2161" t="str">
        <f>VLOOKUP(A:A,[1]ZU_2015_ORIGINAL!A:F,6,FALSE)</f>
        <v>NCH</v>
      </c>
      <c r="Z2161" s="7"/>
    </row>
    <row r="2162" spans="1:26" hidden="1">
      <c r="A2162" s="1">
        <v>5150108713</v>
      </c>
      <c r="B2162" s="2">
        <v>44</v>
      </c>
      <c r="C2162" s="3">
        <v>42151.354166666701</v>
      </c>
      <c r="D2162" s="4">
        <f t="shared" si="332"/>
        <v>0.35416666666666669</v>
      </c>
      <c r="E2162" s="2">
        <f t="shared" si="333"/>
        <v>3</v>
      </c>
      <c r="F2162" s="2">
        <f t="shared" si="334"/>
        <v>1</v>
      </c>
      <c r="G2162" s="3">
        <v>42153.166666666701</v>
      </c>
      <c r="H2162" s="4">
        <f t="shared" si="335"/>
        <v>0.16666666666666666</v>
      </c>
      <c r="I2162" s="2">
        <f t="shared" si="336"/>
        <v>5</v>
      </c>
      <c r="J2162" s="2">
        <f t="shared" si="337"/>
        <v>2</v>
      </c>
      <c r="K2162" s="3">
        <v>42153.21875</v>
      </c>
      <c r="L2162" s="1">
        <f t="shared" si="330"/>
        <v>5.2083333299378864E-2</v>
      </c>
      <c r="M2162" s="1" t="s">
        <v>14</v>
      </c>
      <c r="N2162" s="1">
        <f t="shared" si="338"/>
        <v>1</v>
      </c>
      <c r="O2162" s="1" t="s">
        <v>27</v>
      </c>
      <c r="P2162" s="1">
        <v>13</v>
      </c>
      <c r="Q2162" s="1" t="s">
        <v>16</v>
      </c>
      <c r="R2162" s="1">
        <f t="shared" si="339"/>
        <v>1</v>
      </c>
      <c r="S2162" s="1" t="s">
        <v>19</v>
      </c>
      <c r="T2162" s="1">
        <v>0</v>
      </c>
      <c r="U2162" s="1">
        <v>0</v>
      </c>
      <c r="V2162" s="1">
        <v>39</v>
      </c>
      <c r="W2162">
        <f t="shared" si="331"/>
        <v>1.8125</v>
      </c>
      <c r="X2162">
        <f>COUNTIF($A$2:A2162,A2162)</f>
        <v>1</v>
      </c>
      <c r="Y2162" t="str">
        <f>VLOOKUP(A:A,[1]ZU_2015_ORIGINAL!A:F,6,FALSE)</f>
        <v>GYN</v>
      </c>
      <c r="Z2162" s="7"/>
    </row>
    <row r="2163" spans="1:26">
      <c r="A2163" s="1">
        <v>5150108796</v>
      </c>
      <c r="B2163" s="2">
        <v>23</v>
      </c>
      <c r="C2163" s="3">
        <v>42145.588194444397</v>
      </c>
      <c r="D2163" s="4">
        <f t="shared" si="332"/>
        <v>0.58819444444444446</v>
      </c>
      <c r="E2163" s="2">
        <f t="shared" si="333"/>
        <v>4</v>
      </c>
      <c r="F2163" s="2">
        <f t="shared" si="334"/>
        <v>1</v>
      </c>
      <c r="G2163" s="3">
        <v>42145.951388888898</v>
      </c>
      <c r="H2163" s="4">
        <f t="shared" si="335"/>
        <v>0.95138888888888884</v>
      </c>
      <c r="I2163" s="2">
        <f t="shared" si="336"/>
        <v>4</v>
      </c>
      <c r="J2163" s="2">
        <f t="shared" si="337"/>
        <v>2</v>
      </c>
      <c r="K2163" s="3">
        <v>42146.013888888898</v>
      </c>
      <c r="L2163" s="1">
        <f t="shared" si="330"/>
        <v>6.25E-2</v>
      </c>
      <c r="M2163" s="1" t="s">
        <v>14</v>
      </c>
      <c r="N2163" s="1">
        <f t="shared" si="338"/>
        <v>1</v>
      </c>
      <c r="O2163" s="1" t="s">
        <v>27</v>
      </c>
      <c r="P2163" s="1">
        <v>13</v>
      </c>
      <c r="Q2163" s="1" t="s">
        <v>29</v>
      </c>
      <c r="R2163" s="1">
        <f t="shared" si="339"/>
        <v>2</v>
      </c>
      <c r="S2163" s="1" t="s">
        <v>19</v>
      </c>
      <c r="T2163" s="1">
        <v>0</v>
      </c>
      <c r="U2163" s="1">
        <v>0</v>
      </c>
      <c r="V2163" s="1">
        <v>39</v>
      </c>
      <c r="W2163">
        <f t="shared" si="331"/>
        <v>0.36319444450055016</v>
      </c>
      <c r="X2163">
        <f>COUNTIF($A$2:A2163,A2163)</f>
        <v>1</v>
      </c>
      <c r="Y2163" t="str">
        <f>VLOOKUP(A:A,[1]ZU_2015_ORIGINAL!A:F,6,FALSE)</f>
        <v>GYN</v>
      </c>
      <c r="Z2163" s="7"/>
    </row>
    <row r="2164" spans="1:26" hidden="1">
      <c r="A2164" s="1">
        <v>5150108839</v>
      </c>
      <c r="B2164" s="2">
        <v>37</v>
      </c>
      <c r="C2164" s="3">
        <v>42145.619444444397</v>
      </c>
      <c r="D2164" s="4">
        <f t="shared" si="332"/>
        <v>0.61944444444444446</v>
      </c>
      <c r="E2164" s="2">
        <f t="shared" si="333"/>
        <v>4</v>
      </c>
      <c r="F2164" s="2">
        <f t="shared" si="334"/>
        <v>1</v>
      </c>
      <c r="G2164" s="3">
        <v>42145.982638888898</v>
      </c>
      <c r="H2164" s="4">
        <f t="shared" si="335"/>
        <v>0.98263888888888884</v>
      </c>
      <c r="I2164" s="2">
        <f t="shared" si="336"/>
        <v>4</v>
      </c>
      <c r="J2164" s="2">
        <f t="shared" si="337"/>
        <v>2</v>
      </c>
      <c r="K2164" s="3">
        <v>42146.027777777803</v>
      </c>
      <c r="L2164" s="1">
        <f t="shared" si="330"/>
        <v>4.5138888905057684E-2</v>
      </c>
      <c r="M2164" s="1" t="s">
        <v>14</v>
      </c>
      <c r="N2164" s="1">
        <f t="shared" si="338"/>
        <v>1</v>
      </c>
      <c r="O2164" s="1" t="s">
        <v>18</v>
      </c>
      <c r="P2164" s="1">
        <v>11</v>
      </c>
      <c r="Q2164" s="1" t="s">
        <v>16</v>
      </c>
      <c r="R2164" s="1">
        <f t="shared" si="339"/>
        <v>1</v>
      </c>
      <c r="S2164" s="1" t="s">
        <v>19</v>
      </c>
      <c r="T2164" s="1">
        <v>0</v>
      </c>
      <c r="U2164" s="1">
        <v>0</v>
      </c>
      <c r="V2164" s="1">
        <v>39</v>
      </c>
      <c r="W2164">
        <f t="shared" si="331"/>
        <v>0.36319444450055016</v>
      </c>
      <c r="X2164">
        <f>COUNTIF($A$2:A2164,A2164)</f>
        <v>1</v>
      </c>
      <c r="Y2164" t="str">
        <f>VLOOKUP(A:A,[1]ZU_2015_ORIGINAL!A:F,6,FALSE)</f>
        <v>AVT</v>
      </c>
      <c r="Z2164" s="7"/>
    </row>
    <row r="2165" spans="1:26" hidden="1">
      <c r="A2165" s="1">
        <v>5150108915</v>
      </c>
      <c r="B2165" s="2">
        <v>76</v>
      </c>
      <c r="C2165" s="3">
        <v>42145.679861111101</v>
      </c>
      <c r="D2165" s="4">
        <f t="shared" si="332"/>
        <v>0.67986111111111114</v>
      </c>
      <c r="E2165" s="2">
        <f t="shared" si="333"/>
        <v>4</v>
      </c>
      <c r="F2165" s="2">
        <f t="shared" si="334"/>
        <v>1</v>
      </c>
      <c r="G2165" s="3">
        <v>42145.853472222203</v>
      </c>
      <c r="H2165" s="4">
        <f t="shared" si="335"/>
        <v>0.8534722222222223</v>
      </c>
      <c r="I2165" s="2">
        <f t="shared" si="336"/>
        <v>4</v>
      </c>
      <c r="J2165" s="2">
        <f t="shared" si="337"/>
        <v>2</v>
      </c>
      <c r="K2165" s="3">
        <v>42170.461805555598</v>
      </c>
      <c r="L2165" s="1">
        <f t="shared" si="330"/>
        <v>24.608333333395422</v>
      </c>
      <c r="M2165" s="1" t="s">
        <v>14</v>
      </c>
      <c r="N2165" s="1">
        <f t="shared" si="338"/>
        <v>1</v>
      </c>
      <c r="O2165" s="1" t="s">
        <v>31</v>
      </c>
      <c r="P2165" s="1">
        <v>3</v>
      </c>
      <c r="Q2165" s="1" t="s">
        <v>16</v>
      </c>
      <c r="R2165" s="1">
        <f t="shared" si="339"/>
        <v>1</v>
      </c>
      <c r="S2165" s="1" t="s">
        <v>22</v>
      </c>
      <c r="T2165" s="1">
        <v>0</v>
      </c>
      <c r="U2165" s="1">
        <v>0</v>
      </c>
      <c r="V2165" s="1">
        <v>31</v>
      </c>
      <c r="W2165">
        <f t="shared" si="331"/>
        <v>0.17361111110221827</v>
      </c>
      <c r="X2165">
        <f>COUNTIF($A$2:A2165,A2165)</f>
        <v>1</v>
      </c>
      <c r="Y2165" t="str">
        <f>VLOOKUP(A:A,[1]ZU_2015_ORIGINAL!A:F,6,FALSE)</f>
        <v>1MD-IPF</v>
      </c>
      <c r="Z2165" s="7"/>
    </row>
    <row r="2166" spans="1:26">
      <c r="A2166" s="1">
        <v>5150108917</v>
      </c>
      <c r="B2166" s="2">
        <v>28</v>
      </c>
      <c r="C2166" s="3">
        <v>42145.683333333298</v>
      </c>
      <c r="D2166" s="4">
        <f t="shared" si="332"/>
        <v>0.68333333333333324</v>
      </c>
      <c r="E2166" s="2">
        <f t="shared" si="333"/>
        <v>4</v>
      </c>
      <c r="F2166" s="2">
        <f t="shared" si="334"/>
        <v>1</v>
      </c>
      <c r="G2166" s="3">
        <v>42146.930555555598</v>
      </c>
      <c r="H2166" s="4">
        <f t="shared" si="335"/>
        <v>0.93055555555555547</v>
      </c>
      <c r="I2166" s="2">
        <f t="shared" si="336"/>
        <v>5</v>
      </c>
      <c r="J2166" s="2">
        <f t="shared" si="337"/>
        <v>2</v>
      </c>
      <c r="K2166" s="3">
        <v>42146.996527777803</v>
      </c>
      <c r="L2166" s="1">
        <f t="shared" si="330"/>
        <v>6.5972222204436548E-2</v>
      </c>
      <c r="M2166" s="1" t="s">
        <v>14</v>
      </c>
      <c r="N2166" s="1">
        <f t="shared" si="338"/>
        <v>1</v>
      </c>
      <c r="O2166" s="1" t="s">
        <v>18</v>
      </c>
      <c r="P2166" s="1">
        <v>11</v>
      </c>
      <c r="Q2166" s="1" t="s">
        <v>29</v>
      </c>
      <c r="R2166" s="1">
        <f t="shared" si="339"/>
        <v>2</v>
      </c>
      <c r="S2166" s="1" t="s">
        <v>19</v>
      </c>
      <c r="T2166" s="1">
        <v>0</v>
      </c>
      <c r="U2166" s="1">
        <v>0</v>
      </c>
      <c r="V2166" s="1">
        <v>39</v>
      </c>
      <c r="W2166">
        <f t="shared" si="331"/>
        <v>1.2472222223004792</v>
      </c>
      <c r="X2166">
        <f>COUNTIF($A$2:A2166,A2166)</f>
        <v>1</v>
      </c>
      <c r="Y2166" t="str">
        <f>VLOOKUP(A:A,[1]ZU_2015_ORIGINAL!A:F,6,FALSE)</f>
        <v>AVT</v>
      </c>
      <c r="Z2166" s="7"/>
    </row>
    <row r="2167" spans="1:26">
      <c r="A2167" s="1">
        <v>5150108945</v>
      </c>
      <c r="B2167" s="2">
        <v>84</v>
      </c>
      <c r="C2167" s="3">
        <v>42145.745138888902</v>
      </c>
      <c r="D2167" s="4">
        <f t="shared" si="332"/>
        <v>0.74513888888888891</v>
      </c>
      <c r="E2167" s="2">
        <f t="shared" si="333"/>
        <v>4</v>
      </c>
      <c r="F2167" s="2">
        <f t="shared" si="334"/>
        <v>1</v>
      </c>
      <c r="G2167" s="3">
        <v>42145.8659722222</v>
      </c>
      <c r="H2167" s="4">
        <f t="shared" si="335"/>
        <v>0.86597222222222225</v>
      </c>
      <c r="I2167" s="2">
        <f t="shared" si="336"/>
        <v>4</v>
      </c>
      <c r="J2167" s="2">
        <f t="shared" si="337"/>
        <v>2</v>
      </c>
      <c r="K2167" s="3">
        <v>42148.540972222203</v>
      </c>
      <c r="L2167" s="1">
        <f t="shared" si="330"/>
        <v>2.6750000000029104</v>
      </c>
      <c r="M2167" s="1" t="s">
        <v>14</v>
      </c>
      <c r="N2167" s="1">
        <f t="shared" si="338"/>
        <v>1</v>
      </c>
      <c r="O2167" s="1" t="s">
        <v>15</v>
      </c>
      <c r="P2167" s="1">
        <v>19</v>
      </c>
      <c r="Q2167" s="1" t="s">
        <v>29</v>
      </c>
      <c r="R2167" s="1">
        <f t="shared" si="339"/>
        <v>2</v>
      </c>
      <c r="S2167" s="1" t="s">
        <v>19</v>
      </c>
      <c r="T2167" s="1">
        <v>0</v>
      </c>
      <c r="U2167" s="1">
        <v>0</v>
      </c>
      <c r="V2167" s="1">
        <v>32</v>
      </c>
      <c r="W2167">
        <f t="shared" si="331"/>
        <v>0.12083333329792367</v>
      </c>
      <c r="X2167">
        <f>COUNTIF($A$2:A2167,A2167)</f>
        <v>1</v>
      </c>
      <c r="Y2167" t="str">
        <f>VLOOKUP(A:A,[1]ZU_2015_ORIGINAL!A:F,6,FALSE)</f>
        <v>NCH</v>
      </c>
      <c r="Z2167" s="7"/>
    </row>
    <row r="2168" spans="1:26" hidden="1">
      <c r="A2168" s="1">
        <v>5150108959</v>
      </c>
      <c r="B2168" s="2">
        <v>14</v>
      </c>
      <c r="C2168" s="3">
        <v>42145.779166666704</v>
      </c>
      <c r="D2168" s="4">
        <f t="shared" si="332"/>
        <v>0.77916666666666667</v>
      </c>
      <c r="E2168" s="2">
        <f t="shared" si="333"/>
        <v>4</v>
      </c>
      <c r="F2168" s="2">
        <f t="shared" si="334"/>
        <v>1</v>
      </c>
      <c r="G2168" s="3">
        <v>42146.041666666701</v>
      </c>
      <c r="H2168" s="4">
        <f t="shared" si="335"/>
        <v>4.1666666666666664E-2</v>
      </c>
      <c r="I2168" s="2">
        <f t="shared" si="336"/>
        <v>5</v>
      </c>
      <c r="J2168" s="2">
        <f t="shared" si="337"/>
        <v>2</v>
      </c>
      <c r="K2168" s="3">
        <v>42146.097222222197</v>
      </c>
      <c r="L2168" s="1">
        <f t="shared" si="330"/>
        <v>5.5555555496539455E-2</v>
      </c>
      <c r="M2168" s="1" t="s">
        <v>14</v>
      </c>
      <c r="N2168" s="1">
        <f t="shared" si="338"/>
        <v>1</v>
      </c>
      <c r="O2168" s="1" t="s">
        <v>40</v>
      </c>
      <c r="P2168" s="1">
        <v>17</v>
      </c>
      <c r="Q2168" s="1" t="s">
        <v>16</v>
      </c>
      <c r="R2168" s="1">
        <f t="shared" si="339"/>
        <v>1</v>
      </c>
      <c r="S2168" s="1" t="s">
        <v>19</v>
      </c>
      <c r="T2168" s="1">
        <v>0</v>
      </c>
      <c r="U2168" s="1">
        <v>0</v>
      </c>
      <c r="V2168" s="1">
        <v>39</v>
      </c>
      <c r="W2168">
        <f t="shared" si="331"/>
        <v>0.26249999999708962</v>
      </c>
      <c r="X2168">
        <f>COUNTIF($A$2:A2168,A2168)</f>
        <v>1</v>
      </c>
      <c r="Y2168" t="str">
        <f>VLOOKUP(A:A,[1]ZU_2015_ORIGINAL!A:F,6,FALSE)</f>
        <v>KCH</v>
      </c>
      <c r="Z2168" s="7"/>
    </row>
    <row r="2169" spans="1:26" hidden="1">
      <c r="A2169" s="1">
        <v>5150108969</v>
      </c>
      <c r="B2169" s="2">
        <v>83</v>
      </c>
      <c r="C2169" s="3">
        <v>42145.801388888904</v>
      </c>
      <c r="D2169" s="4">
        <f t="shared" si="332"/>
        <v>0.80138888888888893</v>
      </c>
      <c r="E2169" s="2">
        <f t="shared" si="333"/>
        <v>4</v>
      </c>
      <c r="F2169" s="2">
        <f t="shared" si="334"/>
        <v>2</v>
      </c>
      <c r="G2169" s="3">
        <v>42146.798611111102</v>
      </c>
      <c r="H2169" s="4">
        <f t="shared" si="335"/>
        <v>0.79861111111111116</v>
      </c>
      <c r="I2169" s="2">
        <f t="shared" si="336"/>
        <v>5</v>
      </c>
      <c r="J2169" s="2">
        <f t="shared" si="337"/>
        <v>2</v>
      </c>
      <c r="K2169" s="3">
        <v>42147.166666666701</v>
      </c>
      <c r="L2169" s="1">
        <f t="shared" si="330"/>
        <v>0.36805555559840286</v>
      </c>
      <c r="M2169" s="1" t="s">
        <v>14</v>
      </c>
      <c r="N2169" s="1">
        <f t="shared" si="338"/>
        <v>1</v>
      </c>
      <c r="O2169" s="1" t="s">
        <v>18</v>
      </c>
      <c r="P2169" s="1">
        <v>11</v>
      </c>
      <c r="Q2169" s="1" t="s">
        <v>16</v>
      </c>
      <c r="R2169" s="1">
        <f t="shared" si="339"/>
        <v>1</v>
      </c>
      <c r="S2169" s="1" t="s">
        <v>19</v>
      </c>
      <c r="T2169" s="1">
        <v>0</v>
      </c>
      <c r="U2169" s="1">
        <v>0</v>
      </c>
      <c r="V2169" s="1">
        <v>39</v>
      </c>
      <c r="W2169">
        <f t="shared" si="331"/>
        <v>0.99722222219861578</v>
      </c>
      <c r="X2169">
        <f>COUNTIF($A$2:A2169,A2169)</f>
        <v>1</v>
      </c>
      <c r="Y2169" t="str">
        <f>VLOOKUP(A:A,[1]ZU_2015_ORIGINAL!A:F,6,FALSE)</f>
        <v>AVT</v>
      </c>
      <c r="Z2169" s="7"/>
    </row>
    <row r="2170" spans="1:26">
      <c r="A2170" s="1">
        <v>5150108980</v>
      </c>
      <c r="B2170" s="2">
        <v>85</v>
      </c>
      <c r="C2170" s="3">
        <v>42145.665972222203</v>
      </c>
      <c r="D2170" s="4">
        <f t="shared" si="332"/>
        <v>0.66597222222222219</v>
      </c>
      <c r="E2170" s="2">
        <f t="shared" si="333"/>
        <v>4</v>
      </c>
      <c r="F2170" s="2">
        <f t="shared" si="334"/>
        <v>1</v>
      </c>
      <c r="G2170" s="3">
        <v>42146.03125</v>
      </c>
      <c r="H2170" s="4">
        <f t="shared" si="335"/>
        <v>3.125E-2</v>
      </c>
      <c r="I2170" s="2">
        <f t="shared" si="336"/>
        <v>5</v>
      </c>
      <c r="J2170" s="2">
        <f t="shared" si="337"/>
        <v>2</v>
      </c>
      <c r="K2170" s="3">
        <v>42150.589583333298</v>
      </c>
      <c r="L2170" s="1">
        <f t="shared" si="330"/>
        <v>4.5583333332979237</v>
      </c>
      <c r="M2170" s="1" t="s">
        <v>14</v>
      </c>
      <c r="N2170" s="1">
        <f t="shared" si="338"/>
        <v>1</v>
      </c>
      <c r="O2170" s="1" t="s">
        <v>32</v>
      </c>
      <c r="P2170" s="1">
        <v>23</v>
      </c>
      <c r="Q2170" s="1" t="s">
        <v>29</v>
      </c>
      <c r="R2170" s="1">
        <f t="shared" si="339"/>
        <v>2</v>
      </c>
      <c r="S2170" s="1" t="s">
        <v>17</v>
      </c>
      <c r="T2170" s="1">
        <v>0</v>
      </c>
      <c r="U2170" s="1">
        <v>0</v>
      </c>
      <c r="V2170" s="1">
        <v>35</v>
      </c>
      <c r="W2170">
        <f t="shared" si="331"/>
        <v>0.36527777779701864</v>
      </c>
      <c r="X2170">
        <f>COUNTIF($A$2:A2170,A2170)</f>
        <v>1</v>
      </c>
      <c r="Y2170" t="str">
        <f>VLOOKUP(A:A,[1]ZU_2015_ORIGINAL!A:F,6,FALSE)</f>
        <v>UCH</v>
      </c>
      <c r="Z2170" s="7"/>
    </row>
    <row r="2171" spans="1:26">
      <c r="A2171" s="1">
        <v>5150108980</v>
      </c>
      <c r="B2171" s="2">
        <v>85</v>
      </c>
      <c r="C2171" s="3">
        <v>42145.665972222203</v>
      </c>
      <c r="D2171" s="4">
        <f t="shared" si="332"/>
        <v>0.66597222222222219</v>
      </c>
      <c r="E2171" s="2">
        <f t="shared" si="333"/>
        <v>4</v>
      </c>
      <c r="F2171" s="2">
        <f t="shared" si="334"/>
        <v>1</v>
      </c>
      <c r="G2171" s="3">
        <v>42153.725694444503</v>
      </c>
      <c r="H2171" s="4">
        <f t="shared" si="335"/>
        <v>0.72569444444444453</v>
      </c>
      <c r="I2171" s="2">
        <f t="shared" si="336"/>
        <v>5</v>
      </c>
      <c r="J2171" s="2">
        <f t="shared" si="337"/>
        <v>1</v>
      </c>
      <c r="K2171" s="3">
        <v>42154.502083333296</v>
      </c>
      <c r="L2171" s="1">
        <f t="shared" si="330"/>
        <v>0.77638888879300794</v>
      </c>
      <c r="M2171" s="1" t="s">
        <v>14</v>
      </c>
      <c r="N2171" s="1">
        <f t="shared" si="338"/>
        <v>1</v>
      </c>
      <c r="O2171" s="1" t="s">
        <v>32</v>
      </c>
      <c r="P2171" s="1">
        <v>23</v>
      </c>
      <c r="Q2171" s="1" t="s">
        <v>29</v>
      </c>
      <c r="R2171" s="1">
        <f t="shared" si="339"/>
        <v>2</v>
      </c>
      <c r="S2171" s="1" t="s">
        <v>17</v>
      </c>
      <c r="T2171" s="1">
        <v>0</v>
      </c>
      <c r="U2171" s="1">
        <v>0</v>
      </c>
      <c r="V2171" s="1">
        <v>31</v>
      </c>
      <c r="W2171">
        <f t="shared" si="331"/>
        <v>8.0597222223004792</v>
      </c>
      <c r="X2171">
        <f>COUNTIF($A$2:A2171,A2171)</f>
        <v>2</v>
      </c>
      <c r="Y2171" t="str">
        <f>VLOOKUP(A:A,[1]ZU_2015_ORIGINAL!A:F,6,FALSE)</f>
        <v>UCH</v>
      </c>
      <c r="Z2171" s="7"/>
    </row>
    <row r="2172" spans="1:26" hidden="1">
      <c r="A2172" s="1">
        <v>5150108990</v>
      </c>
      <c r="B2172" s="2">
        <v>78</v>
      </c>
      <c r="C2172" s="3">
        <v>42145.837500000001</v>
      </c>
      <c r="D2172" s="4">
        <f t="shared" si="332"/>
        <v>0.83750000000000002</v>
      </c>
      <c r="E2172" s="2">
        <f t="shared" si="333"/>
        <v>4</v>
      </c>
      <c r="F2172" s="2">
        <f t="shared" si="334"/>
        <v>2</v>
      </c>
      <c r="G2172" s="3">
        <v>42249.534722222197</v>
      </c>
      <c r="H2172" s="4">
        <f t="shared" si="335"/>
        <v>0.53472222222222221</v>
      </c>
      <c r="I2172" s="2">
        <f t="shared" si="336"/>
        <v>3</v>
      </c>
      <c r="J2172" s="2">
        <f t="shared" si="337"/>
        <v>1</v>
      </c>
      <c r="K2172" s="3">
        <v>42254.467361111099</v>
      </c>
      <c r="L2172" s="1">
        <f t="shared" si="330"/>
        <v>4.9326388889021473</v>
      </c>
      <c r="M2172" s="1" t="s">
        <v>14</v>
      </c>
      <c r="N2172" s="1">
        <f t="shared" si="338"/>
        <v>1</v>
      </c>
      <c r="O2172" s="1" t="s">
        <v>18</v>
      </c>
      <c r="P2172" s="1">
        <v>11</v>
      </c>
      <c r="Q2172" s="1" t="s">
        <v>16</v>
      </c>
      <c r="R2172" s="1">
        <f t="shared" si="339"/>
        <v>1</v>
      </c>
      <c r="S2172" s="1" t="s">
        <v>25</v>
      </c>
      <c r="T2172" s="1">
        <v>0</v>
      </c>
      <c r="U2172" s="1">
        <v>0</v>
      </c>
      <c r="V2172" s="1">
        <v>32</v>
      </c>
      <c r="W2172">
        <f t="shared" si="331"/>
        <v>103.69722222219571</v>
      </c>
      <c r="X2172">
        <f>COUNTIF($A$2:A2172,A2172)</f>
        <v>1</v>
      </c>
      <c r="Y2172" t="str">
        <f>VLOOKUP(A:A,[1]ZU_2015_ORIGINAL!A:F,6,FALSE)</f>
        <v>AVT</v>
      </c>
      <c r="Z2172" s="7"/>
    </row>
    <row r="2173" spans="1:26">
      <c r="A2173" s="1">
        <v>5150108993</v>
      </c>
      <c r="B2173" s="2">
        <v>89</v>
      </c>
      <c r="C2173" s="3">
        <v>42145.838194444397</v>
      </c>
      <c r="D2173" s="4">
        <f t="shared" si="332"/>
        <v>0.83819444444444446</v>
      </c>
      <c r="E2173" s="2">
        <f t="shared" si="333"/>
        <v>4</v>
      </c>
      <c r="F2173" s="2">
        <f t="shared" si="334"/>
        <v>2</v>
      </c>
      <c r="G2173" s="3">
        <v>42158.6</v>
      </c>
      <c r="H2173" s="4">
        <f t="shared" si="335"/>
        <v>0.6</v>
      </c>
      <c r="I2173" s="2">
        <f t="shared" si="336"/>
        <v>3</v>
      </c>
      <c r="J2173" s="2">
        <f t="shared" si="337"/>
        <v>1</v>
      </c>
      <c r="K2173" s="3">
        <v>42159.4375</v>
      </c>
      <c r="L2173" s="1">
        <f t="shared" si="330"/>
        <v>0.83750000000145519</v>
      </c>
      <c r="M2173" s="1" t="s">
        <v>14</v>
      </c>
      <c r="N2173" s="1">
        <f t="shared" si="338"/>
        <v>1</v>
      </c>
      <c r="O2173" s="1" t="s">
        <v>38</v>
      </c>
      <c r="P2173" s="1">
        <v>6</v>
      </c>
      <c r="Q2173" s="1" t="s">
        <v>29</v>
      </c>
      <c r="R2173" s="1">
        <f t="shared" si="339"/>
        <v>2</v>
      </c>
      <c r="S2173" s="1" t="s">
        <v>19</v>
      </c>
      <c r="T2173" s="1">
        <v>0</v>
      </c>
      <c r="U2173" s="1">
        <v>0</v>
      </c>
      <c r="V2173" s="1">
        <v>32</v>
      </c>
      <c r="W2173">
        <f t="shared" si="331"/>
        <v>12.761805555601313</v>
      </c>
      <c r="X2173">
        <f>COUNTIF($A$2:A2173,A2173)</f>
        <v>1</v>
      </c>
      <c r="Y2173" t="str">
        <f>VLOOKUP(A:A,[1]ZU_2015_ORIGINAL!A:F,6,FALSE)</f>
        <v>3MD</v>
      </c>
      <c r="Z2173" s="7"/>
    </row>
    <row r="2174" spans="1:26" hidden="1">
      <c r="A2174" s="1">
        <v>5150109081</v>
      </c>
      <c r="B2174" s="2">
        <v>71</v>
      </c>
      <c r="C2174" s="3">
        <v>42165.369444444397</v>
      </c>
      <c r="D2174" s="4">
        <f t="shared" si="332"/>
        <v>0.36944444444444446</v>
      </c>
      <c r="E2174" s="2">
        <f t="shared" si="333"/>
        <v>3</v>
      </c>
      <c r="F2174" s="2">
        <f t="shared" si="334"/>
        <v>1</v>
      </c>
      <c r="G2174" s="3">
        <v>42167.458333333299</v>
      </c>
      <c r="H2174" s="4">
        <f t="shared" si="335"/>
        <v>0.45833333333333331</v>
      </c>
      <c r="I2174" s="2">
        <f t="shared" si="336"/>
        <v>5</v>
      </c>
      <c r="J2174" s="2">
        <f t="shared" si="337"/>
        <v>1</v>
      </c>
      <c r="K2174" s="3">
        <v>42171.431944444397</v>
      </c>
      <c r="L2174" s="1">
        <f t="shared" si="330"/>
        <v>3.9736111110978527</v>
      </c>
      <c r="M2174" s="1" t="s">
        <v>14</v>
      </c>
      <c r="N2174" s="1">
        <f t="shared" si="338"/>
        <v>1</v>
      </c>
      <c r="O2174" s="1" t="s">
        <v>28</v>
      </c>
      <c r="P2174" s="1">
        <v>15</v>
      </c>
      <c r="Q2174" s="1" t="s">
        <v>16</v>
      </c>
      <c r="R2174" s="1">
        <f t="shared" si="339"/>
        <v>1</v>
      </c>
      <c r="S2174" s="1" t="s">
        <v>19</v>
      </c>
      <c r="T2174" s="1">
        <v>0</v>
      </c>
      <c r="U2174" s="1">
        <v>0</v>
      </c>
      <c r="V2174" s="1">
        <v>34</v>
      </c>
      <c r="W2174">
        <f t="shared" si="331"/>
        <v>2.0888888889021473</v>
      </c>
      <c r="X2174">
        <f>COUNTIF($A$2:A2174,A2174)</f>
        <v>1</v>
      </c>
      <c r="Y2174" t="str">
        <f>VLOOKUP(A:A,[1]ZU_2015_ORIGINAL!A:F,6,FALSE)</f>
        <v>HTC</v>
      </c>
      <c r="Z2174" s="7"/>
    </row>
    <row r="2175" spans="1:26" hidden="1">
      <c r="A2175" s="1">
        <v>5150109085</v>
      </c>
      <c r="B2175" s="2">
        <v>34</v>
      </c>
      <c r="C2175" s="3">
        <v>42146.324999999997</v>
      </c>
      <c r="D2175" s="4">
        <f t="shared" si="332"/>
        <v>0.32500000000000001</v>
      </c>
      <c r="E2175" s="2">
        <f t="shared" si="333"/>
        <v>5</v>
      </c>
      <c r="F2175" s="2">
        <f t="shared" si="334"/>
        <v>1</v>
      </c>
      <c r="G2175" s="3">
        <v>42146.461111111101</v>
      </c>
      <c r="H2175" s="4">
        <f t="shared" si="335"/>
        <v>0.46111111111111108</v>
      </c>
      <c r="I2175" s="2">
        <f t="shared" si="336"/>
        <v>5</v>
      </c>
      <c r="J2175" s="2">
        <f t="shared" si="337"/>
        <v>1</v>
      </c>
      <c r="K2175" s="3">
        <v>42166.472222222197</v>
      </c>
      <c r="L2175" s="1">
        <f t="shared" si="330"/>
        <v>20.011111111096398</v>
      </c>
      <c r="M2175" s="1" t="s">
        <v>14</v>
      </c>
      <c r="N2175" s="1">
        <f t="shared" si="338"/>
        <v>1</v>
      </c>
      <c r="O2175" s="1" t="s">
        <v>32</v>
      </c>
      <c r="P2175" s="1">
        <v>23</v>
      </c>
      <c r="Q2175" s="1" t="s">
        <v>37</v>
      </c>
      <c r="R2175" s="1">
        <f t="shared" si="339"/>
        <v>2</v>
      </c>
      <c r="S2175" s="1" t="s">
        <v>22</v>
      </c>
      <c r="T2175" s="1">
        <v>0</v>
      </c>
      <c r="U2175" s="1">
        <v>0</v>
      </c>
      <c r="V2175" s="1">
        <v>34</v>
      </c>
      <c r="W2175">
        <f t="shared" si="331"/>
        <v>0.13611111110367347</v>
      </c>
      <c r="X2175">
        <f>COUNTIF($A$2:A2175,A2175)</f>
        <v>1</v>
      </c>
      <c r="Y2175" t="str">
        <f>VLOOKUP(A:A,[1]ZU_2015_ORIGINAL!A:F,6,FALSE)</f>
        <v>UCH</v>
      </c>
      <c r="Z2175" s="7"/>
    </row>
    <row r="2176" spans="1:26" hidden="1">
      <c r="A2176" s="1">
        <v>5150109107</v>
      </c>
      <c r="B2176" s="2">
        <v>74</v>
      </c>
      <c r="C2176" s="3">
        <v>42156.325694444502</v>
      </c>
      <c r="D2176" s="4">
        <f t="shared" si="332"/>
        <v>0.32569444444444445</v>
      </c>
      <c r="E2176" s="2">
        <f t="shared" si="333"/>
        <v>1</v>
      </c>
      <c r="F2176" s="2">
        <f t="shared" si="334"/>
        <v>1</v>
      </c>
      <c r="G2176" s="3">
        <v>42163.783333333296</v>
      </c>
      <c r="H2176" s="4">
        <f t="shared" si="335"/>
        <v>0.78333333333333333</v>
      </c>
      <c r="I2176" s="2">
        <f t="shared" si="336"/>
        <v>1</v>
      </c>
      <c r="J2176" s="2">
        <f t="shared" si="337"/>
        <v>1</v>
      </c>
      <c r="K2176" s="3">
        <v>42178.556250000001</v>
      </c>
      <c r="L2176" s="1">
        <f t="shared" si="330"/>
        <v>14.772916666704987</v>
      </c>
      <c r="M2176" s="1" t="s">
        <v>14</v>
      </c>
      <c r="N2176" s="1">
        <f t="shared" si="338"/>
        <v>1</v>
      </c>
      <c r="O2176" s="1" t="s">
        <v>28</v>
      </c>
      <c r="P2176" s="1">
        <v>15</v>
      </c>
      <c r="Q2176" s="1" t="s">
        <v>16</v>
      </c>
      <c r="R2176" s="1">
        <f t="shared" si="339"/>
        <v>1</v>
      </c>
      <c r="S2176" s="1" t="s">
        <v>24</v>
      </c>
      <c r="T2176" s="1">
        <v>1</v>
      </c>
      <c r="U2176" s="1">
        <v>0</v>
      </c>
      <c r="V2176" s="1">
        <v>31</v>
      </c>
      <c r="W2176">
        <f t="shared" si="331"/>
        <v>7.4576388887944631</v>
      </c>
      <c r="X2176">
        <f>COUNTIF($A$2:A2176,A2176)</f>
        <v>1</v>
      </c>
      <c r="Y2176" t="str">
        <f>VLOOKUP(A:A,[1]ZU_2015_ORIGINAL!A:F,6,FALSE)</f>
        <v>HTC</v>
      </c>
      <c r="Z2176" s="7"/>
    </row>
    <row r="2177" spans="1:26" hidden="1">
      <c r="A2177" s="1">
        <v>5150109110</v>
      </c>
      <c r="B2177" s="2">
        <v>55</v>
      </c>
      <c r="C2177" s="3">
        <v>42146.346527777801</v>
      </c>
      <c r="D2177" s="4">
        <f t="shared" si="332"/>
        <v>0.34652777777777777</v>
      </c>
      <c r="E2177" s="2">
        <f t="shared" si="333"/>
        <v>5</v>
      </c>
      <c r="F2177" s="2">
        <f t="shared" si="334"/>
        <v>1</v>
      </c>
      <c r="G2177" s="3">
        <v>42157.760416666701</v>
      </c>
      <c r="H2177" s="4">
        <f t="shared" si="335"/>
        <v>0.76041666666666663</v>
      </c>
      <c r="I2177" s="2">
        <f t="shared" si="336"/>
        <v>2</v>
      </c>
      <c r="J2177" s="2">
        <f t="shared" si="337"/>
        <v>1</v>
      </c>
      <c r="K2177" s="3">
        <v>42158.270833333299</v>
      </c>
      <c r="L2177" s="1">
        <f t="shared" si="330"/>
        <v>0.51041666659875773</v>
      </c>
      <c r="M2177" s="1" t="s">
        <v>14</v>
      </c>
      <c r="N2177" s="1">
        <f t="shared" si="338"/>
        <v>1</v>
      </c>
      <c r="O2177" s="1" t="s">
        <v>23</v>
      </c>
      <c r="P2177" s="1">
        <v>12</v>
      </c>
      <c r="Q2177" s="1" t="s">
        <v>16</v>
      </c>
      <c r="R2177" s="1">
        <f t="shared" si="339"/>
        <v>1</v>
      </c>
      <c r="S2177" s="1" t="s">
        <v>19</v>
      </c>
      <c r="T2177" s="1">
        <v>0</v>
      </c>
      <c r="U2177" s="1">
        <v>0</v>
      </c>
      <c r="V2177" s="1">
        <v>39</v>
      </c>
      <c r="W2177">
        <f t="shared" si="331"/>
        <v>11.413888888899237</v>
      </c>
      <c r="X2177">
        <f>COUNTIF($A$2:A2177,A2177)</f>
        <v>1</v>
      </c>
      <c r="Y2177" t="str">
        <f>VLOOKUP(A:A,[1]ZU_2015_ORIGINAL!A:F,6,FALSE)</f>
        <v>GCH</v>
      </c>
      <c r="Z2177" s="7"/>
    </row>
    <row r="2178" spans="1:26">
      <c r="A2178" s="1">
        <v>5150109305</v>
      </c>
      <c r="B2178" s="2">
        <v>87</v>
      </c>
      <c r="C2178" s="3">
        <v>42146.456944444399</v>
      </c>
      <c r="D2178" s="4">
        <f t="shared" si="332"/>
        <v>0.45694444444444443</v>
      </c>
      <c r="E2178" s="2">
        <f t="shared" si="333"/>
        <v>5</v>
      </c>
      <c r="F2178" s="2">
        <f t="shared" si="334"/>
        <v>1</v>
      </c>
      <c r="G2178" s="3">
        <v>42146.6875</v>
      </c>
      <c r="H2178" s="4">
        <f t="shared" si="335"/>
        <v>0.6875</v>
      </c>
      <c r="I2178" s="2">
        <f t="shared" si="336"/>
        <v>5</v>
      </c>
      <c r="J2178" s="2">
        <f t="shared" si="337"/>
        <v>1</v>
      </c>
      <c r="K2178" s="3">
        <v>42157.638888888898</v>
      </c>
      <c r="L2178" s="1">
        <f t="shared" ref="L2178:L2241" si="340">K2178-G2178</f>
        <v>10.951388888897782</v>
      </c>
      <c r="M2178" s="1" t="s">
        <v>14</v>
      </c>
      <c r="N2178" s="1">
        <f t="shared" si="338"/>
        <v>1</v>
      </c>
      <c r="O2178" s="1" t="s">
        <v>32</v>
      </c>
      <c r="P2178" s="1">
        <v>23</v>
      </c>
      <c r="Q2178" s="1" t="s">
        <v>29</v>
      </c>
      <c r="R2178" s="1">
        <f t="shared" si="339"/>
        <v>2</v>
      </c>
      <c r="S2178" s="1" t="s">
        <v>24</v>
      </c>
      <c r="T2178" s="1">
        <v>1</v>
      </c>
      <c r="U2178" s="1">
        <v>0</v>
      </c>
      <c r="V2178" s="1">
        <v>33</v>
      </c>
      <c r="W2178">
        <f t="shared" ref="W2178:W2241" si="341">G2178-C2178</f>
        <v>0.23055555560131324</v>
      </c>
      <c r="X2178">
        <f>COUNTIF($A$2:A2178,A2178)</f>
        <v>1</v>
      </c>
      <c r="Y2178" t="str">
        <f>VLOOKUP(A:A,[1]ZU_2015_ORIGINAL!A:F,6,FALSE)</f>
        <v>UCH</v>
      </c>
      <c r="Z2178" s="7"/>
    </row>
    <row r="2179" spans="1:26" hidden="1">
      <c r="A2179" s="1">
        <v>5150109309</v>
      </c>
      <c r="B2179" s="2">
        <v>61</v>
      </c>
      <c r="C2179" s="3">
        <v>42150.370833333298</v>
      </c>
      <c r="D2179" s="4">
        <f t="shared" ref="D2179:D2242" si="342">TIME(HOUR(C2179),MINUTE(C2179),SECOND(C2179))</f>
        <v>0.37083333333333335</v>
      </c>
      <c r="E2179" s="2">
        <f t="shared" ref="E2179:E2242" si="343">WEEKDAY(C2179,2)</f>
        <v>2</v>
      </c>
      <c r="F2179" s="2">
        <f t="shared" ref="F2179:F2242" si="344">IF(AND(D2179&gt;TIMEVALUE("7:00"),D2179&lt;TIMEVALUE("19:00"),E2179&lt;&gt;6,E2179&lt;&gt;7),1,2)</f>
        <v>1</v>
      </c>
      <c r="G2179" s="3">
        <v>42151.746527777803</v>
      </c>
      <c r="H2179" s="4">
        <f t="shared" ref="H2179:H2242" si="345">TIME(HOUR(G2179),MINUTE(G2179),SECOND(G2179))</f>
        <v>0.74652777777777779</v>
      </c>
      <c r="I2179" s="2">
        <f t="shared" ref="I2179:I2242" si="346">WEEKDAY(G2179,2)</f>
        <v>3</v>
      </c>
      <c r="J2179" s="2">
        <f t="shared" ref="J2179:J2242" si="347">IF(AND(H2179&gt;TIMEVALUE("7:00"),H2179&lt;TIMEVALUE("19:00"),I2179&lt;&gt;6,I2179&lt;&gt;7),1,2)</f>
        <v>1</v>
      </c>
      <c r="K2179" s="3">
        <v>42152.28125</v>
      </c>
      <c r="L2179" s="1">
        <f t="shared" si="340"/>
        <v>0.53472222219716059</v>
      </c>
      <c r="M2179" s="1" t="s">
        <v>14</v>
      </c>
      <c r="N2179" s="1">
        <f t="shared" ref="N2179:N2242" si="348">IF(M2179="AIN",1,2)</f>
        <v>1</v>
      </c>
      <c r="O2179" s="1" t="s">
        <v>33</v>
      </c>
      <c r="P2179" s="1">
        <v>24</v>
      </c>
      <c r="Q2179" s="1" t="s">
        <v>16</v>
      </c>
      <c r="R2179" s="1">
        <f t="shared" ref="R2179:R2242" si="349">IF(Q2179="Normalfall",1,2)</f>
        <v>1</v>
      </c>
      <c r="S2179" s="1" t="s">
        <v>19</v>
      </c>
      <c r="T2179" s="1">
        <v>0</v>
      </c>
      <c r="U2179" s="1">
        <v>0</v>
      </c>
      <c r="V2179" s="1">
        <v>39</v>
      </c>
      <c r="W2179">
        <f t="shared" si="341"/>
        <v>1.3756944445049157</v>
      </c>
      <c r="X2179">
        <f>COUNTIF($A$2:A2179,A2179)</f>
        <v>1</v>
      </c>
      <c r="Y2179" t="str">
        <f>VLOOKUP(A:A,[1]ZU_2015_ORIGINAL!A:F,6,FALSE)</f>
        <v>URO</v>
      </c>
      <c r="Z2179" s="7"/>
    </row>
    <row r="2180" spans="1:26">
      <c r="A2180" s="1">
        <v>5150109321</v>
      </c>
      <c r="B2180" s="2">
        <v>21</v>
      </c>
      <c r="C2180" s="3">
        <v>42146.468055555597</v>
      </c>
      <c r="D2180" s="4">
        <f t="shared" si="342"/>
        <v>0.4680555555555555</v>
      </c>
      <c r="E2180" s="2">
        <f t="shared" si="343"/>
        <v>5</v>
      </c>
      <c r="F2180" s="2">
        <f t="shared" si="344"/>
        <v>1</v>
      </c>
      <c r="G2180" s="3">
        <v>42146.867361111101</v>
      </c>
      <c r="H2180" s="4">
        <f t="shared" si="345"/>
        <v>0.86736111111111114</v>
      </c>
      <c r="I2180" s="2">
        <f t="shared" si="346"/>
        <v>5</v>
      </c>
      <c r="J2180" s="2">
        <f t="shared" si="347"/>
        <v>2</v>
      </c>
      <c r="K2180" s="3">
        <v>42146.961805555598</v>
      </c>
      <c r="L2180" s="1">
        <f t="shared" si="340"/>
        <v>9.4444444497639779E-2</v>
      </c>
      <c r="M2180" s="1" t="s">
        <v>14</v>
      </c>
      <c r="N2180" s="1">
        <f t="shared" si="348"/>
        <v>1</v>
      </c>
      <c r="O2180" s="1" t="s">
        <v>18</v>
      </c>
      <c r="P2180" s="1">
        <v>11</v>
      </c>
      <c r="Q2180" s="1" t="s">
        <v>29</v>
      </c>
      <c r="R2180" s="1">
        <f t="shared" si="349"/>
        <v>2</v>
      </c>
      <c r="S2180" s="1" t="s">
        <v>19</v>
      </c>
      <c r="T2180" s="1">
        <v>0</v>
      </c>
      <c r="U2180" s="1">
        <v>0</v>
      </c>
      <c r="V2180" s="1">
        <v>39</v>
      </c>
      <c r="W2180">
        <f t="shared" si="341"/>
        <v>0.39930555550381541</v>
      </c>
      <c r="X2180">
        <f>COUNTIF($A$2:A2180,A2180)</f>
        <v>1</v>
      </c>
      <c r="Y2180" t="str">
        <f>VLOOKUP(A:A,[1]ZU_2015_ORIGINAL!A:F,6,FALSE)</f>
        <v>AVT</v>
      </c>
      <c r="Z2180" s="7"/>
    </row>
    <row r="2181" spans="1:26" hidden="1">
      <c r="A2181" s="1">
        <v>5150109363</v>
      </c>
      <c r="B2181" s="2">
        <v>56</v>
      </c>
      <c r="C2181" s="3">
        <v>42146.502083333296</v>
      </c>
      <c r="D2181" s="4">
        <f t="shared" si="342"/>
        <v>0.50208333333333333</v>
      </c>
      <c r="E2181" s="2">
        <f t="shared" si="343"/>
        <v>5</v>
      </c>
      <c r="F2181" s="2">
        <f t="shared" si="344"/>
        <v>1</v>
      </c>
      <c r="G2181" s="3">
        <v>42146.774305555598</v>
      </c>
      <c r="H2181" s="4">
        <f t="shared" si="345"/>
        <v>0.77430555555555547</v>
      </c>
      <c r="I2181" s="2">
        <f t="shared" si="346"/>
        <v>5</v>
      </c>
      <c r="J2181" s="2">
        <f t="shared" si="347"/>
        <v>1</v>
      </c>
      <c r="K2181" s="3">
        <v>42146.859027777798</v>
      </c>
      <c r="L2181" s="1">
        <f t="shared" si="340"/>
        <v>8.4722222200070973E-2</v>
      </c>
      <c r="M2181" s="1" t="s">
        <v>14</v>
      </c>
      <c r="N2181" s="1">
        <f t="shared" si="348"/>
        <v>1</v>
      </c>
      <c r="O2181" s="1" t="s">
        <v>32</v>
      </c>
      <c r="P2181" s="1">
        <v>23</v>
      </c>
      <c r="Q2181" s="1" t="s">
        <v>37</v>
      </c>
      <c r="R2181" s="1">
        <f t="shared" si="349"/>
        <v>2</v>
      </c>
      <c r="S2181" s="1" t="s">
        <v>22</v>
      </c>
      <c r="T2181" s="1">
        <v>0</v>
      </c>
      <c r="U2181" s="1">
        <v>0</v>
      </c>
      <c r="V2181" s="1">
        <v>39</v>
      </c>
      <c r="W2181">
        <f t="shared" si="341"/>
        <v>0.27222222230193438</v>
      </c>
      <c r="X2181">
        <f>COUNTIF($A$2:A2181,A2181)</f>
        <v>1</v>
      </c>
      <c r="Y2181" t="str">
        <f>VLOOKUP(A:A,[1]ZU_2015_ORIGINAL!A:F,6,FALSE)</f>
        <v>UCH</v>
      </c>
      <c r="Z2181" s="7"/>
    </row>
    <row r="2182" spans="1:26">
      <c r="A2182" s="1">
        <v>5150109382</v>
      </c>
      <c r="B2182" s="2">
        <v>81</v>
      </c>
      <c r="C2182" s="3">
        <v>42146.5131944444</v>
      </c>
      <c r="D2182" s="4">
        <f t="shared" si="342"/>
        <v>0.5131944444444444</v>
      </c>
      <c r="E2182" s="2">
        <f t="shared" si="343"/>
        <v>5</v>
      </c>
      <c r="F2182" s="2">
        <f t="shared" si="344"/>
        <v>1</v>
      </c>
      <c r="G2182" s="3">
        <v>42146.7277777778</v>
      </c>
      <c r="H2182" s="4">
        <f t="shared" si="345"/>
        <v>0.72777777777777775</v>
      </c>
      <c r="I2182" s="2">
        <f t="shared" si="346"/>
        <v>5</v>
      </c>
      <c r="J2182" s="2">
        <f t="shared" si="347"/>
        <v>1</v>
      </c>
      <c r="K2182" s="3">
        <v>42147.469444444403</v>
      </c>
      <c r="L2182" s="1">
        <f t="shared" si="340"/>
        <v>0.7416666666031233</v>
      </c>
      <c r="M2182" s="1" t="s">
        <v>14</v>
      </c>
      <c r="N2182" s="1">
        <f t="shared" si="348"/>
        <v>1</v>
      </c>
      <c r="O2182" s="1" t="s">
        <v>32</v>
      </c>
      <c r="P2182" s="1">
        <v>23</v>
      </c>
      <c r="Q2182" s="1" t="s">
        <v>29</v>
      </c>
      <c r="R2182" s="1">
        <f t="shared" si="349"/>
        <v>2</v>
      </c>
      <c r="S2182" s="1" t="s">
        <v>19</v>
      </c>
      <c r="T2182" s="1">
        <v>0</v>
      </c>
      <c r="U2182" s="1">
        <v>0</v>
      </c>
      <c r="V2182" s="1">
        <v>33</v>
      </c>
      <c r="W2182">
        <f t="shared" si="341"/>
        <v>0.21458333339978708</v>
      </c>
      <c r="X2182">
        <f>COUNTIF($A$2:A2182,A2182)</f>
        <v>1</v>
      </c>
      <c r="Y2182" t="str">
        <f>VLOOKUP(A:A,[1]ZU_2015_ORIGINAL!A:F,6,FALSE)</f>
        <v>UCH</v>
      </c>
      <c r="Z2182" s="7"/>
    </row>
    <row r="2183" spans="1:26" hidden="1">
      <c r="A2183" s="1">
        <v>5150109430</v>
      </c>
      <c r="B2183" s="2">
        <v>50</v>
      </c>
      <c r="C2183" s="3">
        <v>42156.451388888898</v>
      </c>
      <c r="D2183" s="4">
        <f t="shared" si="342"/>
        <v>0.4513888888888889</v>
      </c>
      <c r="E2183" s="2">
        <f t="shared" si="343"/>
        <v>1</v>
      </c>
      <c r="F2183" s="2">
        <f t="shared" si="344"/>
        <v>1</v>
      </c>
      <c r="G2183" s="3">
        <v>42157.844444444498</v>
      </c>
      <c r="H2183" s="4">
        <f t="shared" si="345"/>
        <v>0.84444444444444444</v>
      </c>
      <c r="I2183" s="2">
        <f t="shared" si="346"/>
        <v>2</v>
      </c>
      <c r="J2183" s="2">
        <f t="shared" si="347"/>
        <v>2</v>
      </c>
      <c r="K2183" s="3">
        <v>42158.845138888901</v>
      </c>
      <c r="L2183" s="1">
        <f t="shared" si="340"/>
        <v>1.0006944444030523</v>
      </c>
      <c r="M2183" s="1" t="s">
        <v>14</v>
      </c>
      <c r="N2183" s="1">
        <f t="shared" si="348"/>
        <v>1</v>
      </c>
      <c r="O2183" s="1" t="s">
        <v>23</v>
      </c>
      <c r="P2183" s="1">
        <v>12</v>
      </c>
      <c r="Q2183" s="1" t="s">
        <v>16</v>
      </c>
      <c r="R2183" s="1">
        <f t="shared" si="349"/>
        <v>1</v>
      </c>
      <c r="S2183" s="1" t="s">
        <v>19</v>
      </c>
      <c r="T2183" s="1">
        <v>0</v>
      </c>
      <c r="U2183" s="1">
        <v>0</v>
      </c>
      <c r="V2183" s="1">
        <v>33</v>
      </c>
      <c r="W2183">
        <f t="shared" si="341"/>
        <v>1.3930555555998581</v>
      </c>
      <c r="X2183">
        <f>COUNTIF($A$2:A2183,A2183)</f>
        <v>1</v>
      </c>
      <c r="Y2183" t="str">
        <f>VLOOKUP(A:A,[1]ZU_2015_ORIGINAL!A:F,6,FALSE)</f>
        <v>GCH</v>
      </c>
      <c r="Z2183" s="7"/>
    </row>
    <row r="2184" spans="1:26">
      <c r="A2184" s="1">
        <v>5150109485</v>
      </c>
      <c r="B2184" s="2">
        <v>5</v>
      </c>
      <c r="C2184" s="3">
        <v>42146.573611111096</v>
      </c>
      <c r="D2184" s="4">
        <f t="shared" si="342"/>
        <v>0.57361111111111118</v>
      </c>
      <c r="E2184" s="2">
        <f t="shared" si="343"/>
        <v>5</v>
      </c>
      <c r="F2184" s="2">
        <f t="shared" si="344"/>
        <v>1</v>
      </c>
      <c r="G2184" s="3">
        <v>42146.864583333299</v>
      </c>
      <c r="H2184" s="4">
        <f t="shared" si="345"/>
        <v>0.86458333333333337</v>
      </c>
      <c r="I2184" s="2">
        <f t="shared" si="346"/>
        <v>5</v>
      </c>
      <c r="J2184" s="2">
        <f t="shared" si="347"/>
        <v>2</v>
      </c>
      <c r="K2184" s="3">
        <v>42146.909027777801</v>
      </c>
      <c r="L2184" s="1">
        <f t="shared" si="340"/>
        <v>4.4444444502005354E-2</v>
      </c>
      <c r="M2184" s="1" t="s">
        <v>14</v>
      </c>
      <c r="N2184" s="1">
        <f t="shared" si="348"/>
        <v>1</v>
      </c>
      <c r="O2184" s="1" t="s">
        <v>52</v>
      </c>
      <c r="P2184" s="1">
        <v>1</v>
      </c>
      <c r="Q2184" s="1" t="s">
        <v>29</v>
      </c>
      <c r="R2184" s="1">
        <f t="shared" si="349"/>
        <v>2</v>
      </c>
      <c r="S2184" s="1" t="s">
        <v>19</v>
      </c>
      <c r="T2184" s="1">
        <v>0</v>
      </c>
      <c r="U2184" s="1">
        <v>0</v>
      </c>
      <c r="V2184" s="1">
        <v>39</v>
      </c>
      <c r="W2184">
        <f t="shared" si="341"/>
        <v>0.29097222220298136</v>
      </c>
      <c r="X2184">
        <f>COUNTIF($A$2:A2184,A2184)</f>
        <v>1</v>
      </c>
      <c r="Y2184" t="str">
        <f>VLOOKUP(A:A,[1]ZU_2015_ORIGINAL!A:F,6,FALSE)</f>
        <v>1KK</v>
      </c>
      <c r="Z2184" s="7"/>
    </row>
    <row r="2185" spans="1:26" hidden="1">
      <c r="A2185" s="1">
        <v>5150109500</v>
      </c>
      <c r="B2185" s="2">
        <v>72</v>
      </c>
      <c r="C2185" s="3">
        <v>42146.581944444399</v>
      </c>
      <c r="D2185" s="4">
        <f t="shared" si="342"/>
        <v>0.58194444444444449</v>
      </c>
      <c r="E2185" s="2">
        <f t="shared" si="343"/>
        <v>5</v>
      </c>
      <c r="F2185" s="2">
        <f t="shared" si="344"/>
        <v>1</v>
      </c>
      <c r="G2185" s="3">
        <v>42147.534722222197</v>
      </c>
      <c r="H2185" s="4">
        <f t="shared" si="345"/>
        <v>0.53472222222222221</v>
      </c>
      <c r="I2185" s="2">
        <f t="shared" si="346"/>
        <v>6</v>
      </c>
      <c r="J2185" s="2">
        <f t="shared" si="347"/>
        <v>2</v>
      </c>
      <c r="K2185" s="3">
        <v>42148.4909722222</v>
      </c>
      <c r="L2185" s="1">
        <f t="shared" si="340"/>
        <v>0.95625000000291038</v>
      </c>
      <c r="M2185" s="1" t="s">
        <v>14</v>
      </c>
      <c r="N2185" s="1">
        <f t="shared" si="348"/>
        <v>1</v>
      </c>
      <c r="O2185" s="1" t="s">
        <v>28</v>
      </c>
      <c r="P2185" s="1">
        <v>15</v>
      </c>
      <c r="Q2185" s="1" t="s">
        <v>16</v>
      </c>
      <c r="R2185" s="1">
        <f t="shared" si="349"/>
        <v>1</v>
      </c>
      <c r="S2185" s="1" t="s">
        <v>19</v>
      </c>
      <c r="T2185" s="1">
        <v>0</v>
      </c>
      <c r="U2185" s="1">
        <v>0</v>
      </c>
      <c r="V2185" s="1">
        <v>34</v>
      </c>
      <c r="W2185">
        <f t="shared" si="341"/>
        <v>0.95277777779847383</v>
      </c>
      <c r="X2185">
        <f>COUNTIF($A$2:A2185,A2185)</f>
        <v>1</v>
      </c>
      <c r="Y2185" t="str">
        <f>VLOOKUP(A:A,[1]ZU_2015_ORIGINAL!A:F,6,FALSE)</f>
        <v>HTC</v>
      </c>
      <c r="Z2185" s="7"/>
    </row>
    <row r="2186" spans="1:26" hidden="1">
      <c r="A2186" s="1">
        <v>5150109504</v>
      </c>
      <c r="B2186" s="2">
        <v>64</v>
      </c>
      <c r="C2186" s="3">
        <v>42155.759722222203</v>
      </c>
      <c r="D2186" s="4">
        <f t="shared" si="342"/>
        <v>0.7597222222222223</v>
      </c>
      <c r="E2186" s="2">
        <f t="shared" si="343"/>
        <v>7</v>
      </c>
      <c r="F2186" s="2">
        <f t="shared" si="344"/>
        <v>2</v>
      </c>
      <c r="G2186" s="3">
        <v>42156.542361111096</v>
      </c>
      <c r="H2186" s="4">
        <f t="shared" si="345"/>
        <v>0.54236111111111118</v>
      </c>
      <c r="I2186" s="2">
        <f t="shared" si="346"/>
        <v>1</v>
      </c>
      <c r="J2186" s="2">
        <f t="shared" si="347"/>
        <v>1</v>
      </c>
      <c r="K2186" s="3">
        <v>42158.431944444397</v>
      </c>
      <c r="L2186" s="1">
        <f t="shared" si="340"/>
        <v>1.8895833333008341</v>
      </c>
      <c r="M2186" s="1" t="s">
        <v>14</v>
      </c>
      <c r="N2186" s="1">
        <f t="shared" si="348"/>
        <v>1</v>
      </c>
      <c r="O2186" s="1" t="s">
        <v>28</v>
      </c>
      <c r="P2186" s="1">
        <v>15</v>
      </c>
      <c r="Q2186" s="1" t="s">
        <v>16</v>
      </c>
      <c r="R2186" s="1">
        <f t="shared" si="349"/>
        <v>1</v>
      </c>
      <c r="S2186" s="1" t="s">
        <v>19</v>
      </c>
      <c r="T2186" s="1">
        <v>0</v>
      </c>
      <c r="U2186" s="1">
        <v>0</v>
      </c>
      <c r="V2186" s="1">
        <v>35</v>
      </c>
      <c r="W2186">
        <f t="shared" si="341"/>
        <v>0.78263888889341615</v>
      </c>
      <c r="X2186">
        <f>COUNTIF($A$2:A2186,A2186)</f>
        <v>1</v>
      </c>
      <c r="Y2186" t="str">
        <f>VLOOKUP(A:A,[1]ZU_2015_ORIGINAL!A:F,6,FALSE)</f>
        <v>HTC</v>
      </c>
      <c r="Z2186" s="7"/>
    </row>
    <row r="2187" spans="1:26" hidden="1">
      <c r="A2187" s="1">
        <v>5150109515</v>
      </c>
      <c r="B2187" s="2">
        <v>24</v>
      </c>
      <c r="C2187" s="3">
        <v>42146.604166666701</v>
      </c>
      <c r="D2187" s="4">
        <f t="shared" si="342"/>
        <v>0.60416666666666663</v>
      </c>
      <c r="E2187" s="2">
        <f t="shared" si="343"/>
        <v>5</v>
      </c>
      <c r="F2187" s="2">
        <f t="shared" si="344"/>
        <v>1</v>
      </c>
      <c r="G2187" s="3">
        <v>42146.927083333299</v>
      </c>
      <c r="H2187" s="4">
        <f t="shared" si="345"/>
        <v>0.92708333333333337</v>
      </c>
      <c r="I2187" s="2">
        <f t="shared" si="346"/>
        <v>5</v>
      </c>
      <c r="J2187" s="2">
        <f t="shared" si="347"/>
        <v>2</v>
      </c>
      <c r="K2187" s="3">
        <v>42147.034722222197</v>
      </c>
      <c r="L2187" s="1">
        <f t="shared" si="340"/>
        <v>0.10763888889778173</v>
      </c>
      <c r="M2187" s="1" t="s">
        <v>14</v>
      </c>
      <c r="N2187" s="1">
        <f t="shared" si="348"/>
        <v>1</v>
      </c>
      <c r="O2187" s="1" t="s">
        <v>32</v>
      </c>
      <c r="P2187" s="1">
        <v>23</v>
      </c>
      <c r="Q2187" s="1" t="s">
        <v>37</v>
      </c>
      <c r="R2187" s="1">
        <f t="shared" si="349"/>
        <v>2</v>
      </c>
      <c r="S2187" s="1" t="s">
        <v>19</v>
      </c>
      <c r="T2187" s="1">
        <v>0</v>
      </c>
      <c r="U2187" s="1">
        <v>0</v>
      </c>
      <c r="V2187" s="1">
        <v>39</v>
      </c>
      <c r="W2187">
        <f t="shared" si="341"/>
        <v>0.32291666659875773</v>
      </c>
      <c r="X2187">
        <f>COUNTIF($A$2:A2187,A2187)</f>
        <v>1</v>
      </c>
      <c r="Y2187" t="str">
        <f>VLOOKUP(A:A,[1]ZU_2015_ORIGINAL!A:F,6,FALSE)</f>
        <v>UCH</v>
      </c>
      <c r="Z2187" s="7"/>
    </row>
    <row r="2188" spans="1:26">
      <c r="A2188" s="1">
        <v>5150109538</v>
      </c>
      <c r="B2188" s="2">
        <v>4</v>
      </c>
      <c r="C2188" s="3">
        <v>42146.629166666702</v>
      </c>
      <c r="D2188" s="4">
        <f t="shared" si="342"/>
        <v>0.62916666666666665</v>
      </c>
      <c r="E2188" s="2">
        <f t="shared" si="343"/>
        <v>5</v>
      </c>
      <c r="F2188" s="2">
        <f t="shared" si="344"/>
        <v>1</v>
      </c>
      <c r="G2188" s="3">
        <v>42146.826388888898</v>
      </c>
      <c r="H2188" s="4">
        <f t="shared" si="345"/>
        <v>0.82638888888888884</v>
      </c>
      <c r="I2188" s="2">
        <f t="shared" si="346"/>
        <v>5</v>
      </c>
      <c r="J2188" s="2">
        <f t="shared" si="347"/>
        <v>2</v>
      </c>
      <c r="K2188" s="3">
        <v>42146.868055555598</v>
      </c>
      <c r="L2188" s="1">
        <f t="shared" si="340"/>
        <v>4.1666666700621136E-2</v>
      </c>
      <c r="M2188" s="1" t="s">
        <v>14</v>
      </c>
      <c r="N2188" s="1">
        <f t="shared" si="348"/>
        <v>1</v>
      </c>
      <c r="O2188" s="1" t="s">
        <v>32</v>
      </c>
      <c r="P2188" s="1">
        <v>23</v>
      </c>
      <c r="Q2188" s="1" t="s">
        <v>29</v>
      </c>
      <c r="R2188" s="1">
        <f t="shared" si="349"/>
        <v>2</v>
      </c>
      <c r="S2188" s="1" t="s">
        <v>19</v>
      </c>
      <c r="T2188" s="1">
        <v>0</v>
      </c>
      <c r="U2188" s="1">
        <v>0</v>
      </c>
      <c r="V2188" s="1">
        <v>39</v>
      </c>
      <c r="W2188">
        <f t="shared" si="341"/>
        <v>0.1972222221957054</v>
      </c>
      <c r="X2188">
        <f>COUNTIF($A$2:A2188,A2188)</f>
        <v>1</v>
      </c>
      <c r="Y2188" t="str">
        <f>VLOOKUP(A:A,[1]ZU_2015_ORIGINAL!A:F,6,FALSE)</f>
        <v>UCH</v>
      </c>
      <c r="Z2188" s="7"/>
    </row>
    <row r="2189" spans="1:26" hidden="1">
      <c r="A2189" s="1">
        <v>5150109614</v>
      </c>
      <c r="B2189" s="2">
        <v>67</v>
      </c>
      <c r="C2189" s="3">
        <v>42146.734722222202</v>
      </c>
      <c r="D2189" s="4">
        <f t="shared" si="342"/>
        <v>0.73472222222222217</v>
      </c>
      <c r="E2189" s="2">
        <f t="shared" si="343"/>
        <v>5</v>
      </c>
      <c r="F2189" s="2">
        <f t="shared" si="344"/>
        <v>1</v>
      </c>
      <c r="G2189" s="3">
        <v>42150.75</v>
      </c>
      <c r="H2189" s="4">
        <f t="shared" si="345"/>
        <v>0.75</v>
      </c>
      <c r="I2189" s="2">
        <f t="shared" si="346"/>
        <v>2</v>
      </c>
      <c r="J2189" s="2">
        <f t="shared" si="347"/>
        <v>1</v>
      </c>
      <c r="K2189" s="3">
        <v>42155.410416666702</v>
      </c>
      <c r="L2189" s="1">
        <f t="shared" si="340"/>
        <v>4.6604166667020763</v>
      </c>
      <c r="M2189" s="1" t="s">
        <v>14</v>
      </c>
      <c r="N2189" s="1">
        <f t="shared" si="348"/>
        <v>1</v>
      </c>
      <c r="O2189" s="1" t="s">
        <v>28</v>
      </c>
      <c r="P2189" s="1">
        <v>15</v>
      </c>
      <c r="Q2189" s="1" t="s">
        <v>16</v>
      </c>
      <c r="R2189" s="1">
        <f t="shared" si="349"/>
        <v>1</v>
      </c>
      <c r="S2189" s="1" t="s">
        <v>19</v>
      </c>
      <c r="T2189" s="1">
        <v>0</v>
      </c>
      <c r="U2189" s="1">
        <v>0</v>
      </c>
      <c r="V2189" s="1">
        <v>32</v>
      </c>
      <c r="W2189">
        <f t="shared" si="341"/>
        <v>4.0152777777984738</v>
      </c>
      <c r="X2189">
        <f>COUNTIF($A$2:A2189,A2189)</f>
        <v>1</v>
      </c>
      <c r="Y2189" t="str">
        <f>VLOOKUP(A:A,[1]ZU_2015_ORIGINAL!A:F,6,FALSE)</f>
        <v>HTC</v>
      </c>
      <c r="Z2189" s="7"/>
    </row>
    <row r="2190" spans="1:26">
      <c r="A2190" s="1">
        <v>5150109621</v>
      </c>
      <c r="B2190" s="2">
        <v>87</v>
      </c>
      <c r="C2190" s="3">
        <v>42146.749305555597</v>
      </c>
      <c r="D2190" s="4">
        <f t="shared" si="342"/>
        <v>0.74930555555555556</v>
      </c>
      <c r="E2190" s="2">
        <f t="shared" si="343"/>
        <v>5</v>
      </c>
      <c r="F2190" s="2">
        <f t="shared" si="344"/>
        <v>1</v>
      </c>
      <c r="G2190" s="3">
        <v>42147.121527777803</v>
      </c>
      <c r="H2190" s="4">
        <f t="shared" si="345"/>
        <v>0.12152777777777778</v>
      </c>
      <c r="I2190" s="2">
        <f t="shared" si="346"/>
        <v>6</v>
      </c>
      <c r="J2190" s="2">
        <f t="shared" si="347"/>
        <v>2</v>
      </c>
      <c r="K2190" s="3">
        <v>42147.263888888898</v>
      </c>
      <c r="L2190" s="1">
        <f t="shared" si="340"/>
        <v>0.14236111109494232</v>
      </c>
      <c r="M2190" s="1" t="s">
        <v>14</v>
      </c>
      <c r="N2190" s="1">
        <f t="shared" si="348"/>
        <v>1</v>
      </c>
      <c r="O2190" s="1" t="s">
        <v>32</v>
      </c>
      <c r="P2190" s="1">
        <v>23</v>
      </c>
      <c r="Q2190" s="1" t="s">
        <v>29</v>
      </c>
      <c r="R2190" s="1">
        <f t="shared" si="349"/>
        <v>2</v>
      </c>
      <c r="S2190" s="1" t="s">
        <v>19</v>
      </c>
      <c r="T2190" s="1">
        <v>0</v>
      </c>
      <c r="U2190" s="1">
        <v>0</v>
      </c>
      <c r="V2190" s="1">
        <v>39</v>
      </c>
      <c r="W2190">
        <f t="shared" si="341"/>
        <v>0.37222222220589174</v>
      </c>
      <c r="X2190">
        <f>COUNTIF($A$2:A2190,A2190)</f>
        <v>1</v>
      </c>
      <c r="Y2190" t="str">
        <f>VLOOKUP(A:A,[1]ZU_2015_ORIGINAL!A:F,6,FALSE)</f>
        <v>UCH</v>
      </c>
      <c r="Z2190" s="7"/>
    </row>
    <row r="2191" spans="1:26">
      <c r="A2191" s="1">
        <v>5150109670</v>
      </c>
      <c r="B2191" s="2">
        <v>4</v>
      </c>
      <c r="C2191" s="3">
        <v>42146.872916666704</v>
      </c>
      <c r="D2191" s="4">
        <f t="shared" si="342"/>
        <v>0.87291666666666667</v>
      </c>
      <c r="E2191" s="2">
        <f t="shared" si="343"/>
        <v>5</v>
      </c>
      <c r="F2191" s="2">
        <f t="shared" si="344"/>
        <v>2</v>
      </c>
      <c r="G2191" s="3">
        <v>42147.128472222197</v>
      </c>
      <c r="H2191" s="4">
        <f t="shared" si="345"/>
        <v>0.12847222222222224</v>
      </c>
      <c r="I2191" s="2">
        <f t="shared" si="346"/>
        <v>6</v>
      </c>
      <c r="J2191" s="2">
        <f t="shared" si="347"/>
        <v>2</v>
      </c>
      <c r="K2191" s="3">
        <v>42147.211805555598</v>
      </c>
      <c r="L2191" s="1">
        <f t="shared" si="340"/>
        <v>8.3333333401242271E-2</v>
      </c>
      <c r="M2191" s="1" t="s">
        <v>14</v>
      </c>
      <c r="N2191" s="1">
        <f t="shared" si="348"/>
        <v>1</v>
      </c>
      <c r="O2191" s="1" t="s">
        <v>40</v>
      </c>
      <c r="P2191" s="1">
        <v>17</v>
      </c>
      <c r="Q2191" s="1" t="s">
        <v>29</v>
      </c>
      <c r="R2191" s="1">
        <f t="shared" si="349"/>
        <v>2</v>
      </c>
      <c r="S2191" s="1" t="s">
        <v>19</v>
      </c>
      <c r="T2191" s="1">
        <v>0</v>
      </c>
      <c r="U2191" s="1">
        <v>0</v>
      </c>
      <c r="V2191" s="1">
        <v>39</v>
      </c>
      <c r="W2191">
        <f t="shared" si="341"/>
        <v>0.25555555549362907</v>
      </c>
      <c r="X2191">
        <f>COUNTIF($A$2:A2191,A2191)</f>
        <v>1</v>
      </c>
      <c r="Y2191" t="str">
        <f>VLOOKUP(A:A,[1]ZU_2015_ORIGINAL!A:F,6,FALSE)</f>
        <v>KCH</v>
      </c>
      <c r="Z2191" s="7"/>
    </row>
    <row r="2192" spans="1:26">
      <c r="A2192" s="1">
        <v>5150109734</v>
      </c>
      <c r="B2192" s="2">
        <v>34</v>
      </c>
      <c r="C2192" s="3">
        <v>42147.238888888904</v>
      </c>
      <c r="D2192" s="4">
        <f t="shared" si="342"/>
        <v>0.2388888888888889</v>
      </c>
      <c r="E2192" s="2">
        <f t="shared" si="343"/>
        <v>6</v>
      </c>
      <c r="F2192" s="2">
        <f t="shared" si="344"/>
        <v>2</v>
      </c>
      <c r="G2192" s="3">
        <v>42148.936111111099</v>
      </c>
      <c r="H2192" s="4">
        <f t="shared" si="345"/>
        <v>0.93611111111111101</v>
      </c>
      <c r="I2192" s="2">
        <f t="shared" si="346"/>
        <v>7</v>
      </c>
      <c r="J2192" s="2">
        <f t="shared" si="347"/>
        <v>2</v>
      </c>
      <c r="K2192" s="3">
        <v>42149.481249999997</v>
      </c>
      <c r="L2192" s="1">
        <f t="shared" si="340"/>
        <v>0.54513888889778173</v>
      </c>
      <c r="M2192" s="1" t="s">
        <v>14</v>
      </c>
      <c r="N2192" s="1">
        <f t="shared" si="348"/>
        <v>1</v>
      </c>
      <c r="O2192" s="1" t="s">
        <v>27</v>
      </c>
      <c r="P2192" s="1">
        <v>13</v>
      </c>
      <c r="Q2192" s="1" t="s">
        <v>29</v>
      </c>
      <c r="R2192" s="1">
        <f t="shared" si="349"/>
        <v>2</v>
      </c>
      <c r="S2192" s="1" t="s">
        <v>21</v>
      </c>
      <c r="T2192" s="1">
        <v>0</v>
      </c>
      <c r="U2192" s="1">
        <v>0</v>
      </c>
      <c r="V2192" s="1">
        <v>31</v>
      </c>
      <c r="W2192">
        <f t="shared" si="341"/>
        <v>1.6972222221957054</v>
      </c>
      <c r="X2192">
        <f>COUNTIF($A$2:A2192,A2192)</f>
        <v>1</v>
      </c>
      <c r="Y2192" t="str">
        <f>VLOOKUP(A:A,[1]ZU_2015_ORIGINAL!A:F,6,FALSE)</f>
        <v>GYN</v>
      </c>
      <c r="Z2192" s="7"/>
    </row>
    <row r="2193" spans="1:26" hidden="1">
      <c r="A2193" s="1">
        <v>5150109757</v>
      </c>
      <c r="B2193" s="2">
        <v>71</v>
      </c>
      <c r="C2193" s="3">
        <v>42147.4</v>
      </c>
      <c r="D2193" s="4">
        <f t="shared" si="342"/>
        <v>0.39999999999999997</v>
      </c>
      <c r="E2193" s="2">
        <f t="shared" si="343"/>
        <v>6</v>
      </c>
      <c r="F2193" s="2">
        <f t="shared" si="344"/>
        <v>2</v>
      </c>
      <c r="G2193" s="3">
        <v>42148.545138888898</v>
      </c>
      <c r="H2193" s="4">
        <f t="shared" si="345"/>
        <v>0.54513888888888895</v>
      </c>
      <c r="I2193" s="2">
        <f t="shared" si="346"/>
        <v>7</v>
      </c>
      <c r="J2193" s="2">
        <f t="shared" si="347"/>
        <v>2</v>
      </c>
      <c r="K2193" s="3">
        <v>42150.4555555556</v>
      </c>
      <c r="L2193" s="1">
        <f t="shared" si="340"/>
        <v>1.9104166667020763</v>
      </c>
      <c r="M2193" s="1" t="s">
        <v>14</v>
      </c>
      <c r="N2193" s="1">
        <f t="shared" si="348"/>
        <v>1</v>
      </c>
      <c r="O2193" s="1" t="s">
        <v>28</v>
      </c>
      <c r="P2193" s="1">
        <v>15</v>
      </c>
      <c r="Q2193" s="1" t="s">
        <v>16</v>
      </c>
      <c r="R2193" s="1">
        <f t="shared" si="349"/>
        <v>1</v>
      </c>
      <c r="S2193" s="1" t="s">
        <v>25</v>
      </c>
      <c r="T2193" s="1">
        <v>0</v>
      </c>
      <c r="U2193" s="1">
        <v>0</v>
      </c>
      <c r="V2193" s="1">
        <v>35</v>
      </c>
      <c r="W2193">
        <f t="shared" si="341"/>
        <v>1.1451388888963265</v>
      </c>
      <c r="X2193">
        <f>COUNTIF($A$2:A2193,A2193)</f>
        <v>1</v>
      </c>
      <c r="Y2193" t="str">
        <f>VLOOKUP(A:A,[1]ZU_2015_ORIGINAL!A:F,6,FALSE)</f>
        <v>HTC</v>
      </c>
      <c r="Z2193" s="7"/>
    </row>
    <row r="2194" spans="1:26">
      <c r="A2194" s="1">
        <v>5150109849</v>
      </c>
      <c r="B2194" s="2">
        <v>86</v>
      </c>
      <c r="C2194" s="3">
        <v>42147.586111111101</v>
      </c>
      <c r="D2194" s="4">
        <f t="shared" si="342"/>
        <v>0.58611111111111114</v>
      </c>
      <c r="E2194" s="2">
        <f t="shared" si="343"/>
        <v>6</v>
      </c>
      <c r="F2194" s="2">
        <f t="shared" si="344"/>
        <v>2</v>
      </c>
      <c r="G2194" s="3">
        <v>42149.037499999999</v>
      </c>
      <c r="H2194" s="4">
        <f t="shared" si="345"/>
        <v>3.7499999999999999E-2</v>
      </c>
      <c r="I2194" s="2">
        <f t="shared" si="346"/>
        <v>1</v>
      </c>
      <c r="J2194" s="2">
        <f t="shared" si="347"/>
        <v>2</v>
      </c>
      <c r="K2194" s="3">
        <v>42154.642361111102</v>
      </c>
      <c r="L2194" s="1">
        <f t="shared" si="340"/>
        <v>5.6048611111036735</v>
      </c>
      <c r="M2194" s="1" t="s">
        <v>14</v>
      </c>
      <c r="N2194" s="1">
        <f t="shared" si="348"/>
        <v>1</v>
      </c>
      <c r="O2194" s="1" t="s">
        <v>32</v>
      </c>
      <c r="P2194" s="1">
        <v>23</v>
      </c>
      <c r="Q2194" s="1" t="s">
        <v>29</v>
      </c>
      <c r="R2194" s="1">
        <f t="shared" si="349"/>
        <v>2</v>
      </c>
      <c r="S2194" s="1" t="s">
        <v>19</v>
      </c>
      <c r="T2194" s="1">
        <v>0</v>
      </c>
      <c r="U2194" s="1">
        <v>0</v>
      </c>
      <c r="V2194" s="1">
        <v>33</v>
      </c>
      <c r="W2194">
        <f t="shared" si="341"/>
        <v>1.4513888888977817</v>
      </c>
      <c r="X2194">
        <f>COUNTIF($A$2:A2194,A2194)</f>
        <v>1</v>
      </c>
      <c r="Y2194" t="str">
        <f>VLOOKUP(A:A,[1]ZU_2015_ORIGINAL!A:F,6,FALSE)</f>
        <v>UCH</v>
      </c>
      <c r="Z2194" s="7"/>
    </row>
    <row r="2195" spans="1:26">
      <c r="A2195" s="1">
        <v>5150109851</v>
      </c>
      <c r="B2195" s="2">
        <v>43</v>
      </c>
      <c r="C2195" s="3">
        <v>42147.588888888902</v>
      </c>
      <c r="D2195" s="4">
        <f t="shared" si="342"/>
        <v>0.58888888888888891</v>
      </c>
      <c r="E2195" s="2">
        <f t="shared" si="343"/>
        <v>6</v>
      </c>
      <c r="F2195" s="2">
        <f t="shared" si="344"/>
        <v>2</v>
      </c>
      <c r="G2195" s="3">
        <v>42148.1381944444</v>
      </c>
      <c r="H2195" s="4">
        <f t="shared" si="345"/>
        <v>0.13819444444444443</v>
      </c>
      <c r="I2195" s="2">
        <f t="shared" si="346"/>
        <v>7</v>
      </c>
      <c r="J2195" s="2">
        <f t="shared" si="347"/>
        <v>2</v>
      </c>
      <c r="K2195" s="3">
        <v>42148.222916666702</v>
      </c>
      <c r="L2195" s="1">
        <f t="shared" si="340"/>
        <v>8.472222230193438E-2</v>
      </c>
      <c r="M2195" s="1" t="s">
        <v>14</v>
      </c>
      <c r="N2195" s="1">
        <f t="shared" si="348"/>
        <v>1</v>
      </c>
      <c r="O2195" s="1" t="s">
        <v>27</v>
      </c>
      <c r="P2195" s="1">
        <v>13</v>
      </c>
      <c r="Q2195" s="1" t="s">
        <v>29</v>
      </c>
      <c r="R2195" s="1">
        <f t="shared" si="349"/>
        <v>2</v>
      </c>
      <c r="S2195" s="1" t="s">
        <v>19</v>
      </c>
      <c r="T2195" s="1">
        <v>0</v>
      </c>
      <c r="U2195" s="1">
        <v>0</v>
      </c>
      <c r="V2195" s="1">
        <v>33</v>
      </c>
      <c r="W2195">
        <f t="shared" si="341"/>
        <v>0.54930555549799465</v>
      </c>
      <c r="X2195">
        <f>COUNTIF($A$2:A2195,A2195)</f>
        <v>1</v>
      </c>
      <c r="Y2195" t="str">
        <f>VLOOKUP(A:A,[1]ZU_2015_ORIGINAL!A:F,6,FALSE)</f>
        <v>GYN</v>
      </c>
      <c r="Z2195" s="7"/>
    </row>
    <row r="2196" spans="1:26" hidden="1">
      <c r="A2196" s="1">
        <v>5150109852</v>
      </c>
      <c r="B2196" s="2">
        <v>78</v>
      </c>
      <c r="C2196" s="3">
        <v>42147.588888888902</v>
      </c>
      <c r="D2196" s="4">
        <f t="shared" si="342"/>
        <v>0.58888888888888891</v>
      </c>
      <c r="E2196" s="2">
        <f t="shared" si="343"/>
        <v>6</v>
      </c>
      <c r="F2196" s="2">
        <f t="shared" si="344"/>
        <v>2</v>
      </c>
      <c r="G2196" s="3">
        <v>42148.086805555598</v>
      </c>
      <c r="H2196" s="4">
        <f t="shared" si="345"/>
        <v>8.6805555555555566E-2</v>
      </c>
      <c r="I2196" s="2">
        <f t="shared" si="346"/>
        <v>7</v>
      </c>
      <c r="J2196" s="2">
        <f t="shared" si="347"/>
        <v>2</v>
      </c>
      <c r="K2196" s="3">
        <v>42149.502083333296</v>
      </c>
      <c r="L2196" s="1">
        <f t="shared" si="340"/>
        <v>1.4152777776980656</v>
      </c>
      <c r="M2196" s="1" t="s">
        <v>14</v>
      </c>
      <c r="N2196" s="1">
        <f t="shared" si="348"/>
        <v>1</v>
      </c>
      <c r="O2196" s="1" t="s">
        <v>32</v>
      </c>
      <c r="P2196" s="1">
        <v>23</v>
      </c>
      <c r="Q2196" s="1" t="s">
        <v>16</v>
      </c>
      <c r="R2196" s="1">
        <f t="shared" si="349"/>
        <v>1</v>
      </c>
      <c r="S2196" s="1" t="s">
        <v>19</v>
      </c>
      <c r="T2196" s="1">
        <v>0</v>
      </c>
      <c r="U2196" s="1">
        <v>0</v>
      </c>
      <c r="V2196" s="1">
        <v>35</v>
      </c>
      <c r="W2196">
        <f t="shared" si="341"/>
        <v>0.49791666669625556</v>
      </c>
      <c r="X2196">
        <f>COUNTIF($A$2:A2196,A2196)</f>
        <v>1</v>
      </c>
      <c r="Y2196" t="str">
        <f>VLOOKUP(A:A,[1]ZU_2015_ORIGINAL!A:F,6,FALSE)</f>
        <v>UCH</v>
      </c>
      <c r="Z2196" s="7"/>
    </row>
    <row r="2197" spans="1:26">
      <c r="A2197" s="1">
        <v>5150109893</v>
      </c>
      <c r="B2197" s="2">
        <v>90</v>
      </c>
      <c r="C2197" s="3">
        <v>42147.702083333301</v>
      </c>
      <c r="D2197" s="4">
        <f t="shared" si="342"/>
        <v>0.70208333333333339</v>
      </c>
      <c r="E2197" s="2">
        <f t="shared" si="343"/>
        <v>6</v>
      </c>
      <c r="F2197" s="2">
        <f t="shared" si="344"/>
        <v>2</v>
      </c>
      <c r="G2197" s="3">
        <v>42148.757638888899</v>
      </c>
      <c r="H2197" s="4">
        <f t="shared" si="345"/>
        <v>0.75763888888888886</v>
      </c>
      <c r="I2197" s="2">
        <f t="shared" si="346"/>
        <v>7</v>
      </c>
      <c r="J2197" s="2">
        <f t="shared" si="347"/>
        <v>2</v>
      </c>
      <c r="K2197" s="3">
        <v>42149.490277777797</v>
      </c>
      <c r="L2197" s="1">
        <f t="shared" si="340"/>
        <v>0.73263888889778173</v>
      </c>
      <c r="M2197" s="1" t="s">
        <v>14</v>
      </c>
      <c r="N2197" s="1">
        <f t="shared" si="348"/>
        <v>1</v>
      </c>
      <c r="O2197" s="1" t="s">
        <v>32</v>
      </c>
      <c r="P2197" s="1">
        <v>23</v>
      </c>
      <c r="Q2197" s="1" t="s">
        <v>29</v>
      </c>
      <c r="R2197" s="1">
        <f t="shared" si="349"/>
        <v>2</v>
      </c>
      <c r="S2197" s="1" t="s">
        <v>17</v>
      </c>
      <c r="T2197" s="1">
        <v>0</v>
      </c>
      <c r="U2197" s="1">
        <v>0</v>
      </c>
      <c r="V2197" s="1">
        <v>31</v>
      </c>
      <c r="W2197">
        <f t="shared" si="341"/>
        <v>1.0555555555984029</v>
      </c>
      <c r="X2197">
        <f>COUNTIF($A$2:A2197,A2197)</f>
        <v>1</v>
      </c>
      <c r="Y2197" t="str">
        <f>VLOOKUP(A:A,[1]ZU_2015_ORIGINAL!A:F,6,FALSE)</f>
        <v>UCH</v>
      </c>
      <c r="Z2197" s="7"/>
    </row>
    <row r="2198" spans="1:26">
      <c r="A2198" s="1">
        <v>5150109899</v>
      </c>
      <c r="B2198" s="2">
        <v>77</v>
      </c>
      <c r="C2198" s="3">
        <v>42147.722916666702</v>
      </c>
      <c r="D2198" s="4">
        <f t="shared" si="342"/>
        <v>0.72291666666666676</v>
      </c>
      <c r="E2198" s="2">
        <f t="shared" si="343"/>
        <v>6</v>
      </c>
      <c r="F2198" s="2">
        <f t="shared" si="344"/>
        <v>2</v>
      </c>
      <c r="G2198" s="3">
        <v>42160.765277777798</v>
      </c>
      <c r="H2198" s="4">
        <f t="shared" si="345"/>
        <v>0.76527777777777783</v>
      </c>
      <c r="I2198" s="2">
        <f t="shared" si="346"/>
        <v>5</v>
      </c>
      <c r="J2198" s="2">
        <f t="shared" si="347"/>
        <v>1</v>
      </c>
      <c r="K2198" s="3">
        <v>42161.270833333299</v>
      </c>
      <c r="L2198" s="1">
        <f t="shared" si="340"/>
        <v>0.50555555550090503</v>
      </c>
      <c r="M2198" s="1" t="s">
        <v>14</v>
      </c>
      <c r="N2198" s="1">
        <f t="shared" si="348"/>
        <v>1</v>
      </c>
      <c r="O2198" s="1" t="s">
        <v>15</v>
      </c>
      <c r="P2198" s="1">
        <v>19</v>
      </c>
      <c r="Q2198" s="1" t="s">
        <v>29</v>
      </c>
      <c r="R2198" s="1">
        <f t="shared" si="349"/>
        <v>2</v>
      </c>
      <c r="S2198" s="1" t="s">
        <v>19</v>
      </c>
      <c r="T2198" s="1">
        <v>0</v>
      </c>
      <c r="U2198" s="1">
        <v>0</v>
      </c>
      <c r="V2198" s="1">
        <v>39</v>
      </c>
      <c r="W2198">
        <f t="shared" si="341"/>
        <v>13.042361111096398</v>
      </c>
      <c r="X2198">
        <f>COUNTIF($A$2:A2198,A2198)</f>
        <v>1</v>
      </c>
      <c r="Y2198" t="str">
        <f>VLOOKUP(A:A,[1]ZU_2015_ORIGINAL!A:F,6,FALSE)</f>
        <v>NCH</v>
      </c>
      <c r="Z2198" s="7"/>
    </row>
    <row r="2199" spans="1:26" hidden="1">
      <c r="A2199" s="1">
        <v>5150109903</v>
      </c>
      <c r="B2199" s="2">
        <v>29</v>
      </c>
      <c r="C2199" s="3">
        <v>42147.738888888904</v>
      </c>
      <c r="D2199" s="4">
        <f t="shared" si="342"/>
        <v>0.73888888888888893</v>
      </c>
      <c r="E2199" s="2">
        <f t="shared" si="343"/>
        <v>6</v>
      </c>
      <c r="F2199" s="2">
        <f t="shared" si="344"/>
        <v>2</v>
      </c>
      <c r="G2199" s="3">
        <v>42148.1027777778</v>
      </c>
      <c r="H2199" s="4">
        <f t="shared" si="345"/>
        <v>0.10277777777777779</v>
      </c>
      <c r="I2199" s="2">
        <f t="shared" si="346"/>
        <v>7</v>
      </c>
      <c r="J2199" s="2">
        <f t="shared" si="347"/>
        <v>2</v>
      </c>
      <c r="K2199" s="3">
        <v>42148.279861111099</v>
      </c>
      <c r="L2199" s="1">
        <f t="shared" si="340"/>
        <v>0.17708333329937886</v>
      </c>
      <c r="M2199" s="1" t="s">
        <v>14</v>
      </c>
      <c r="N2199" s="1">
        <f t="shared" si="348"/>
        <v>1</v>
      </c>
      <c r="O2199" s="1" t="s">
        <v>27</v>
      </c>
      <c r="P2199" s="1">
        <v>13</v>
      </c>
      <c r="Q2199" s="1" t="s">
        <v>16</v>
      </c>
      <c r="R2199" s="1">
        <f t="shared" si="349"/>
        <v>1</v>
      </c>
      <c r="S2199" s="1" t="s">
        <v>19</v>
      </c>
      <c r="T2199" s="1">
        <v>0</v>
      </c>
      <c r="U2199" s="1">
        <v>0</v>
      </c>
      <c r="V2199" s="1">
        <v>32</v>
      </c>
      <c r="W2199">
        <f t="shared" si="341"/>
        <v>0.36388888889632653</v>
      </c>
      <c r="X2199">
        <f>COUNTIF($A$2:A2199,A2199)</f>
        <v>1</v>
      </c>
      <c r="Y2199" t="str">
        <f>VLOOKUP(A:A,[1]ZU_2015_ORIGINAL!A:F,6,FALSE)</f>
        <v>GYN</v>
      </c>
      <c r="Z2199" s="7"/>
    </row>
    <row r="2200" spans="1:26">
      <c r="A2200" s="1">
        <v>5150109921</v>
      </c>
      <c r="B2200" s="2">
        <v>27</v>
      </c>
      <c r="C2200" s="3">
        <v>42147.768750000003</v>
      </c>
      <c r="D2200" s="4">
        <f t="shared" si="342"/>
        <v>0.76874999999999993</v>
      </c>
      <c r="E2200" s="2">
        <f t="shared" si="343"/>
        <v>6</v>
      </c>
      <c r="F2200" s="2">
        <f t="shared" si="344"/>
        <v>2</v>
      </c>
      <c r="G2200" s="3">
        <v>42147.973611111098</v>
      </c>
      <c r="H2200" s="4">
        <f t="shared" si="345"/>
        <v>0.97361111111111109</v>
      </c>
      <c r="I2200" s="2">
        <f t="shared" si="346"/>
        <v>6</v>
      </c>
      <c r="J2200" s="2">
        <f t="shared" si="347"/>
        <v>2</v>
      </c>
      <c r="K2200" s="3">
        <v>42152.445138888899</v>
      </c>
      <c r="L2200" s="1">
        <f t="shared" si="340"/>
        <v>4.4715277778013842</v>
      </c>
      <c r="M2200" s="1" t="s">
        <v>14</v>
      </c>
      <c r="N2200" s="1">
        <f t="shared" si="348"/>
        <v>1</v>
      </c>
      <c r="O2200" s="1" t="s">
        <v>32</v>
      </c>
      <c r="P2200" s="1">
        <v>23</v>
      </c>
      <c r="Q2200" s="1" t="s">
        <v>29</v>
      </c>
      <c r="R2200" s="1">
        <f t="shared" si="349"/>
        <v>2</v>
      </c>
      <c r="S2200" s="1" t="s">
        <v>21</v>
      </c>
      <c r="T2200" s="1">
        <v>0</v>
      </c>
      <c r="U2200" s="1">
        <v>0</v>
      </c>
      <c r="V2200" s="1">
        <v>32</v>
      </c>
      <c r="W2200">
        <f t="shared" si="341"/>
        <v>0.20486111109494232</v>
      </c>
      <c r="X2200">
        <f>COUNTIF($A$2:A2200,A2200)</f>
        <v>1</v>
      </c>
      <c r="Y2200" t="str">
        <f>VLOOKUP(A:A,[1]ZU_2015_ORIGINAL!A:F,6,FALSE)</f>
        <v>UCH</v>
      </c>
      <c r="Z2200" s="7"/>
    </row>
    <row r="2201" spans="1:26">
      <c r="A2201" s="1">
        <v>5150109921</v>
      </c>
      <c r="B2201" s="2">
        <v>27</v>
      </c>
      <c r="C2201" s="3">
        <v>42147.768750000003</v>
      </c>
      <c r="D2201" s="4">
        <f t="shared" si="342"/>
        <v>0.76874999999999993</v>
      </c>
      <c r="E2201" s="2">
        <f t="shared" si="343"/>
        <v>6</v>
      </c>
      <c r="F2201" s="2">
        <f t="shared" si="344"/>
        <v>2</v>
      </c>
      <c r="G2201" s="3">
        <v>42154.55</v>
      </c>
      <c r="H2201" s="4">
        <f t="shared" si="345"/>
        <v>0.54999999999999993</v>
      </c>
      <c r="I2201" s="2">
        <f t="shared" si="346"/>
        <v>6</v>
      </c>
      <c r="J2201" s="2">
        <f t="shared" si="347"/>
        <v>2</v>
      </c>
      <c r="K2201" s="3">
        <v>42158.416666666701</v>
      </c>
      <c r="L2201" s="1">
        <f t="shared" si="340"/>
        <v>3.8666666666977108</v>
      </c>
      <c r="M2201" s="1" t="s">
        <v>14</v>
      </c>
      <c r="N2201" s="1">
        <f t="shared" si="348"/>
        <v>1</v>
      </c>
      <c r="O2201" s="1" t="s">
        <v>32</v>
      </c>
      <c r="P2201" s="1">
        <v>23</v>
      </c>
      <c r="Q2201" s="1" t="s">
        <v>29</v>
      </c>
      <c r="R2201" s="1">
        <f t="shared" si="349"/>
        <v>2</v>
      </c>
      <c r="S2201" s="1" t="s">
        <v>21</v>
      </c>
      <c r="T2201" s="1">
        <v>0</v>
      </c>
      <c r="U2201" s="1">
        <v>0</v>
      </c>
      <c r="V2201" s="1">
        <v>32</v>
      </c>
      <c r="W2201">
        <f t="shared" si="341"/>
        <v>6.78125</v>
      </c>
      <c r="X2201">
        <f>COUNTIF($A$2:A2201,A2201)</f>
        <v>2</v>
      </c>
      <c r="Y2201" t="str">
        <f>VLOOKUP(A:A,[1]ZU_2015_ORIGINAL!A:F,6,FALSE)</f>
        <v>UCH</v>
      </c>
      <c r="Z2201" s="7"/>
    </row>
    <row r="2202" spans="1:26">
      <c r="A2202" s="1">
        <v>5150109921</v>
      </c>
      <c r="B2202" s="2">
        <v>27</v>
      </c>
      <c r="C2202" s="3">
        <v>42147.768750000003</v>
      </c>
      <c r="D2202" s="4">
        <f t="shared" si="342"/>
        <v>0.76874999999999993</v>
      </c>
      <c r="E2202" s="2">
        <f t="shared" si="343"/>
        <v>6</v>
      </c>
      <c r="F2202" s="2">
        <f t="shared" si="344"/>
        <v>2</v>
      </c>
      <c r="G2202" s="3">
        <v>42167.645833333299</v>
      </c>
      <c r="H2202" s="4">
        <f t="shared" si="345"/>
        <v>0.64583333333333337</v>
      </c>
      <c r="I2202" s="2">
        <f t="shared" si="346"/>
        <v>5</v>
      </c>
      <c r="J2202" s="2">
        <f t="shared" si="347"/>
        <v>1</v>
      </c>
      <c r="K2202" s="3">
        <v>42168.28125</v>
      </c>
      <c r="L2202" s="1">
        <f t="shared" si="340"/>
        <v>0.63541666670062114</v>
      </c>
      <c r="M2202" s="1" t="s">
        <v>14</v>
      </c>
      <c r="N2202" s="1">
        <f t="shared" si="348"/>
        <v>1</v>
      </c>
      <c r="O2202" s="1" t="s">
        <v>32</v>
      </c>
      <c r="P2202" s="1">
        <v>23</v>
      </c>
      <c r="Q2202" s="1" t="s">
        <v>29</v>
      </c>
      <c r="R2202" s="1">
        <f t="shared" si="349"/>
        <v>2</v>
      </c>
      <c r="S2202" s="1" t="s">
        <v>21</v>
      </c>
      <c r="T2202" s="1">
        <v>0</v>
      </c>
      <c r="U2202" s="1">
        <v>0</v>
      </c>
      <c r="V2202" s="1">
        <v>39</v>
      </c>
      <c r="W2202">
        <f t="shared" si="341"/>
        <v>19.877083333296468</v>
      </c>
      <c r="X2202">
        <f>COUNTIF($A$2:A2202,A2202)</f>
        <v>3</v>
      </c>
      <c r="Y2202" t="str">
        <f>VLOOKUP(A:A,[1]ZU_2015_ORIGINAL!A:F,6,FALSE)</f>
        <v>UCH</v>
      </c>
      <c r="Z2202" s="7"/>
    </row>
    <row r="2203" spans="1:26">
      <c r="A2203" s="1">
        <v>5150109921</v>
      </c>
      <c r="B2203" s="2">
        <v>27</v>
      </c>
      <c r="C2203" s="3">
        <v>42147.768750000003</v>
      </c>
      <c r="D2203" s="4">
        <f t="shared" si="342"/>
        <v>0.76874999999999993</v>
      </c>
      <c r="E2203" s="2">
        <f t="shared" si="343"/>
        <v>6</v>
      </c>
      <c r="F2203" s="2">
        <f t="shared" si="344"/>
        <v>2</v>
      </c>
      <c r="G2203" s="3">
        <v>42176.9375</v>
      </c>
      <c r="H2203" s="4">
        <f t="shared" si="345"/>
        <v>0.9375</v>
      </c>
      <c r="I2203" s="2">
        <f t="shared" si="346"/>
        <v>7</v>
      </c>
      <c r="J2203" s="2">
        <f t="shared" si="347"/>
        <v>2</v>
      </c>
      <c r="K2203" s="3">
        <v>42177.052777777797</v>
      </c>
      <c r="L2203" s="1">
        <f t="shared" si="340"/>
        <v>0.11527777779701864</v>
      </c>
      <c r="M2203" s="1" t="s">
        <v>14</v>
      </c>
      <c r="N2203" s="1">
        <f t="shared" si="348"/>
        <v>1</v>
      </c>
      <c r="O2203" s="1" t="s">
        <v>32</v>
      </c>
      <c r="P2203" s="1">
        <v>23</v>
      </c>
      <c r="Q2203" s="1" t="s">
        <v>29</v>
      </c>
      <c r="R2203" s="1">
        <f t="shared" si="349"/>
        <v>2</v>
      </c>
      <c r="S2203" s="1" t="s">
        <v>21</v>
      </c>
      <c r="T2203" s="1">
        <v>0</v>
      </c>
      <c r="U2203" s="1">
        <v>0</v>
      </c>
      <c r="V2203" s="1">
        <v>33</v>
      </c>
      <c r="W2203">
        <f t="shared" si="341"/>
        <v>29.16874999999709</v>
      </c>
      <c r="X2203">
        <f>COUNTIF($A$2:A2203,A2203)</f>
        <v>4</v>
      </c>
      <c r="Y2203" t="str">
        <f>VLOOKUP(A:A,[1]ZU_2015_ORIGINAL!A:F,6,FALSE)</f>
        <v>UCH</v>
      </c>
      <c r="Z2203" s="7"/>
    </row>
    <row r="2204" spans="1:26">
      <c r="A2204" s="1">
        <v>5150109921</v>
      </c>
      <c r="B2204" s="2">
        <v>27</v>
      </c>
      <c r="C2204" s="3">
        <v>42147.768750000003</v>
      </c>
      <c r="D2204" s="4">
        <f t="shared" si="342"/>
        <v>0.76874999999999993</v>
      </c>
      <c r="E2204" s="2">
        <f t="shared" si="343"/>
        <v>6</v>
      </c>
      <c r="F2204" s="2">
        <f t="shared" si="344"/>
        <v>2</v>
      </c>
      <c r="G2204" s="3">
        <v>42183.557638888902</v>
      </c>
      <c r="H2204" s="4">
        <f t="shared" si="345"/>
        <v>0.55763888888888891</v>
      </c>
      <c r="I2204" s="2">
        <f t="shared" si="346"/>
        <v>7</v>
      </c>
      <c r="J2204" s="2">
        <f t="shared" si="347"/>
        <v>2</v>
      </c>
      <c r="K2204" s="3">
        <v>42199.457638888904</v>
      </c>
      <c r="L2204" s="1">
        <f t="shared" si="340"/>
        <v>15.900000000001455</v>
      </c>
      <c r="M2204" s="1" t="s">
        <v>14</v>
      </c>
      <c r="N2204" s="1">
        <f t="shared" si="348"/>
        <v>1</v>
      </c>
      <c r="O2204" s="1" t="s">
        <v>32</v>
      </c>
      <c r="P2204" s="1">
        <v>23</v>
      </c>
      <c r="Q2204" s="1" t="s">
        <v>29</v>
      </c>
      <c r="R2204" s="1">
        <f t="shared" si="349"/>
        <v>2</v>
      </c>
      <c r="S2204" s="1" t="s">
        <v>21</v>
      </c>
      <c r="T2204" s="1">
        <v>0</v>
      </c>
      <c r="U2204" s="1">
        <v>0</v>
      </c>
      <c r="V2204" s="1">
        <v>31</v>
      </c>
      <c r="W2204">
        <f t="shared" si="341"/>
        <v>35.788888888899237</v>
      </c>
      <c r="X2204">
        <f>COUNTIF($A$2:A2204,A2204)</f>
        <v>5</v>
      </c>
      <c r="Y2204" t="str">
        <f>VLOOKUP(A:A,[1]ZU_2015_ORIGINAL!A:F,6,FALSE)</f>
        <v>UCH</v>
      </c>
      <c r="Z2204" s="7"/>
    </row>
    <row r="2205" spans="1:26">
      <c r="A2205" s="1">
        <v>5150109960</v>
      </c>
      <c r="B2205" s="2">
        <v>73</v>
      </c>
      <c r="C2205" s="3">
        <v>42147.863194444399</v>
      </c>
      <c r="D2205" s="4">
        <f t="shared" si="342"/>
        <v>0.86319444444444438</v>
      </c>
      <c r="E2205" s="2">
        <f t="shared" si="343"/>
        <v>6</v>
      </c>
      <c r="F2205" s="2">
        <f t="shared" si="344"/>
        <v>2</v>
      </c>
      <c r="G2205" s="3">
        <v>42156.563888888901</v>
      </c>
      <c r="H2205" s="4">
        <f t="shared" si="345"/>
        <v>0.56388888888888888</v>
      </c>
      <c r="I2205" s="2">
        <f t="shared" si="346"/>
        <v>1</v>
      </c>
      <c r="J2205" s="2">
        <f t="shared" si="347"/>
        <v>1</v>
      </c>
      <c r="K2205" s="3">
        <v>42157.565277777801</v>
      </c>
      <c r="L2205" s="1">
        <f t="shared" si="340"/>
        <v>1.0013888889006921</v>
      </c>
      <c r="M2205" s="1" t="s">
        <v>14</v>
      </c>
      <c r="N2205" s="1">
        <f t="shared" si="348"/>
        <v>1</v>
      </c>
      <c r="O2205" s="1" t="s">
        <v>32</v>
      </c>
      <c r="P2205" s="1">
        <v>23</v>
      </c>
      <c r="Q2205" s="1" t="s">
        <v>29</v>
      </c>
      <c r="R2205" s="1">
        <f t="shared" si="349"/>
        <v>2</v>
      </c>
      <c r="S2205" s="1" t="s">
        <v>17</v>
      </c>
      <c r="T2205" s="1">
        <v>0</v>
      </c>
      <c r="U2205" s="1">
        <v>0</v>
      </c>
      <c r="V2205" s="1">
        <v>32</v>
      </c>
      <c r="W2205">
        <f t="shared" si="341"/>
        <v>8.7006944445020054</v>
      </c>
      <c r="X2205">
        <f>COUNTIF($A$2:A2205,A2205)</f>
        <v>1</v>
      </c>
      <c r="Y2205" t="str">
        <f>VLOOKUP(A:A,[1]ZU_2015_ORIGINAL!A:F,6,FALSE)</f>
        <v>UCH</v>
      </c>
      <c r="Z2205" s="7"/>
    </row>
    <row r="2206" spans="1:26">
      <c r="A2206" s="1">
        <v>5150110195</v>
      </c>
      <c r="B2206" s="2">
        <v>68</v>
      </c>
      <c r="C2206" s="3">
        <v>42148.720138888901</v>
      </c>
      <c r="D2206" s="4">
        <f t="shared" si="342"/>
        <v>0.72013888888888899</v>
      </c>
      <c r="E2206" s="2">
        <f t="shared" si="343"/>
        <v>7</v>
      </c>
      <c r="F2206" s="2">
        <f t="shared" si="344"/>
        <v>2</v>
      </c>
      <c r="G2206" s="3">
        <v>42156.836111111101</v>
      </c>
      <c r="H2206" s="4">
        <f t="shared" si="345"/>
        <v>0.83611111111111114</v>
      </c>
      <c r="I2206" s="2">
        <f t="shared" si="346"/>
        <v>1</v>
      </c>
      <c r="J2206" s="2">
        <f t="shared" si="347"/>
        <v>2</v>
      </c>
      <c r="K2206" s="3">
        <v>42157.270833333299</v>
      </c>
      <c r="L2206" s="1">
        <f t="shared" si="340"/>
        <v>0.43472222219861578</v>
      </c>
      <c r="M2206" s="1" t="s">
        <v>14</v>
      </c>
      <c r="N2206" s="1">
        <f t="shared" si="348"/>
        <v>1</v>
      </c>
      <c r="O2206" s="1" t="s">
        <v>23</v>
      </c>
      <c r="P2206" s="1">
        <v>12</v>
      </c>
      <c r="Q2206" s="1" t="s">
        <v>29</v>
      </c>
      <c r="R2206" s="1">
        <f t="shared" si="349"/>
        <v>2</v>
      </c>
      <c r="S2206" s="1" t="s">
        <v>19</v>
      </c>
      <c r="T2206" s="1">
        <v>0</v>
      </c>
      <c r="U2206" s="1">
        <v>0</v>
      </c>
      <c r="V2206" s="1">
        <v>39</v>
      </c>
      <c r="W2206">
        <f t="shared" si="341"/>
        <v>8.115972222200071</v>
      </c>
      <c r="X2206">
        <f>COUNTIF($A$2:A2206,A2206)</f>
        <v>1</v>
      </c>
      <c r="Y2206" t="str">
        <f>VLOOKUP(A:A,[1]ZU_2015_ORIGINAL!A:F,6,FALSE)</f>
        <v>GCH</v>
      </c>
      <c r="Z2206" s="7"/>
    </row>
    <row r="2207" spans="1:26">
      <c r="A2207" s="1">
        <v>5150110231</v>
      </c>
      <c r="B2207" s="2">
        <v>27</v>
      </c>
      <c r="C2207" s="3">
        <v>42148.829166666699</v>
      </c>
      <c r="D2207" s="4">
        <f t="shared" si="342"/>
        <v>0.82916666666666661</v>
      </c>
      <c r="E2207" s="2">
        <f t="shared" si="343"/>
        <v>7</v>
      </c>
      <c r="F2207" s="2">
        <f t="shared" si="344"/>
        <v>2</v>
      </c>
      <c r="G2207" s="3">
        <v>42148.917361111096</v>
      </c>
      <c r="H2207" s="4">
        <f t="shared" si="345"/>
        <v>0.91736111111111107</v>
      </c>
      <c r="I2207" s="2">
        <f t="shared" si="346"/>
        <v>7</v>
      </c>
      <c r="J2207" s="2">
        <f t="shared" si="347"/>
        <v>2</v>
      </c>
      <c r="K2207" s="3">
        <v>42149.010416666701</v>
      </c>
      <c r="L2207" s="1">
        <f t="shared" si="340"/>
        <v>9.3055555604223628E-2</v>
      </c>
      <c r="M2207" s="1" t="s">
        <v>14</v>
      </c>
      <c r="N2207" s="1">
        <f t="shared" si="348"/>
        <v>1</v>
      </c>
      <c r="O2207" s="1" t="s">
        <v>32</v>
      </c>
      <c r="P2207" s="1">
        <v>23</v>
      </c>
      <c r="Q2207" s="1" t="s">
        <v>29</v>
      </c>
      <c r="R2207" s="1">
        <f t="shared" si="349"/>
        <v>2</v>
      </c>
      <c r="S2207" s="1" t="s">
        <v>19</v>
      </c>
      <c r="T2207" s="1">
        <v>0</v>
      </c>
      <c r="U2207" s="1">
        <v>0</v>
      </c>
      <c r="V2207" s="1">
        <v>34</v>
      </c>
      <c r="W2207">
        <f t="shared" si="341"/>
        <v>8.8194444397231564E-2</v>
      </c>
      <c r="X2207">
        <f>COUNTIF($A$2:A2207,A2207)</f>
        <v>1</v>
      </c>
      <c r="Y2207" t="str">
        <f>VLOOKUP(A:A,[1]ZU_2015_ORIGINAL!A:F,6,FALSE)</f>
        <v>UCH</v>
      </c>
      <c r="Z2207" s="7"/>
    </row>
    <row r="2208" spans="1:26" hidden="1">
      <c r="A2208" s="1">
        <v>5150110245</v>
      </c>
      <c r="B2208" s="2">
        <v>67</v>
      </c>
      <c r="C2208" s="3">
        <v>42148.801388888904</v>
      </c>
      <c r="D2208" s="4">
        <f t="shared" si="342"/>
        <v>0.80138888888888893</v>
      </c>
      <c r="E2208" s="2">
        <f t="shared" si="343"/>
        <v>7</v>
      </c>
      <c r="F2208" s="2">
        <f t="shared" si="344"/>
        <v>2</v>
      </c>
      <c r="G2208" s="3">
        <v>42148.963888888902</v>
      </c>
      <c r="H2208" s="4">
        <f t="shared" si="345"/>
        <v>0.96388888888888891</v>
      </c>
      <c r="I2208" s="2">
        <f t="shared" si="346"/>
        <v>7</v>
      </c>
      <c r="J2208" s="2">
        <f t="shared" si="347"/>
        <v>2</v>
      </c>
      <c r="K2208" s="3">
        <v>42149.035416666702</v>
      </c>
      <c r="L2208" s="1">
        <f t="shared" si="340"/>
        <v>7.1527777799929027E-2</v>
      </c>
      <c r="M2208" s="1" t="s">
        <v>14</v>
      </c>
      <c r="N2208" s="1">
        <f t="shared" si="348"/>
        <v>1</v>
      </c>
      <c r="O2208" s="1" t="s">
        <v>32</v>
      </c>
      <c r="P2208" s="1">
        <v>23</v>
      </c>
      <c r="Q2208" s="1" t="s">
        <v>37</v>
      </c>
      <c r="R2208" s="1">
        <f t="shared" si="349"/>
        <v>2</v>
      </c>
      <c r="S2208" s="1" t="s">
        <v>19</v>
      </c>
      <c r="T2208" s="1">
        <v>0</v>
      </c>
      <c r="U2208" s="1">
        <v>0</v>
      </c>
      <c r="V2208" s="1">
        <v>33</v>
      </c>
      <c r="W2208">
        <f t="shared" si="341"/>
        <v>0.16249999999854481</v>
      </c>
      <c r="X2208">
        <f>COUNTIF($A$2:A2208,A2208)</f>
        <v>1</v>
      </c>
      <c r="Y2208" t="str">
        <f>VLOOKUP(A:A,[1]ZU_2015_ORIGINAL!A:F,6,FALSE)</f>
        <v>UCH</v>
      </c>
      <c r="Z2208" s="7"/>
    </row>
    <row r="2209" spans="1:26">
      <c r="A2209" s="1">
        <v>5150110287</v>
      </c>
      <c r="B2209" s="2">
        <v>32</v>
      </c>
      <c r="C2209" s="3">
        <v>42148.985416666699</v>
      </c>
      <c r="D2209" s="4">
        <f t="shared" si="342"/>
        <v>0.98541666666666661</v>
      </c>
      <c r="E2209" s="2">
        <f t="shared" si="343"/>
        <v>7</v>
      </c>
      <c r="F2209" s="2">
        <f t="shared" si="344"/>
        <v>2</v>
      </c>
      <c r="G2209" s="3">
        <v>42149.038194444402</v>
      </c>
      <c r="H2209" s="4">
        <f t="shared" si="345"/>
        <v>3.8194444444444441E-2</v>
      </c>
      <c r="I2209" s="2">
        <f t="shared" si="346"/>
        <v>1</v>
      </c>
      <c r="J2209" s="2">
        <f t="shared" si="347"/>
        <v>2</v>
      </c>
      <c r="K2209" s="3">
        <v>42149.518750000003</v>
      </c>
      <c r="L2209" s="1">
        <f t="shared" si="340"/>
        <v>0.48055555560131324</v>
      </c>
      <c r="M2209" s="1" t="s">
        <v>14</v>
      </c>
      <c r="N2209" s="1">
        <f t="shared" si="348"/>
        <v>1</v>
      </c>
      <c r="O2209" s="1" t="s">
        <v>32</v>
      </c>
      <c r="P2209" s="1">
        <v>23</v>
      </c>
      <c r="Q2209" s="1" t="s">
        <v>29</v>
      </c>
      <c r="R2209" s="1">
        <f t="shared" si="349"/>
        <v>2</v>
      </c>
      <c r="S2209" s="1" t="s">
        <v>19</v>
      </c>
      <c r="T2209" s="1">
        <v>0</v>
      </c>
      <c r="U2209" s="1">
        <v>0</v>
      </c>
      <c r="V2209" s="1">
        <v>34</v>
      </c>
      <c r="W2209">
        <f t="shared" si="341"/>
        <v>5.2777777702431194E-2</v>
      </c>
      <c r="X2209">
        <f>COUNTIF($A$2:A2209,A2209)</f>
        <v>1</v>
      </c>
      <c r="Y2209" t="str">
        <f>VLOOKUP(A:A,[1]ZU_2015_ORIGINAL!A:F,6,FALSE)</f>
        <v>UCH</v>
      </c>
      <c r="Z2209" s="7"/>
    </row>
    <row r="2210" spans="1:26">
      <c r="A2210" s="1">
        <v>5150110371</v>
      </c>
      <c r="B2210" s="2">
        <v>71</v>
      </c>
      <c r="C2210" s="3">
        <v>42149.440972222197</v>
      </c>
      <c r="D2210" s="4">
        <f t="shared" si="342"/>
        <v>0.44097222222222227</v>
      </c>
      <c r="E2210" s="2">
        <f t="shared" si="343"/>
        <v>1</v>
      </c>
      <c r="F2210" s="2">
        <f t="shared" si="344"/>
        <v>1</v>
      </c>
      <c r="G2210" s="3">
        <v>42149.717361111099</v>
      </c>
      <c r="H2210" s="4">
        <f t="shared" si="345"/>
        <v>0.71736111111111101</v>
      </c>
      <c r="I2210" s="2">
        <f t="shared" si="346"/>
        <v>1</v>
      </c>
      <c r="J2210" s="2">
        <f t="shared" si="347"/>
        <v>1</v>
      </c>
      <c r="K2210" s="3">
        <v>42151.468055555597</v>
      </c>
      <c r="L2210" s="1">
        <f t="shared" si="340"/>
        <v>1.7506944444976398</v>
      </c>
      <c r="M2210" s="1" t="s">
        <v>14</v>
      </c>
      <c r="N2210" s="1">
        <f t="shared" si="348"/>
        <v>1</v>
      </c>
      <c r="O2210" s="1" t="s">
        <v>32</v>
      </c>
      <c r="P2210" s="1">
        <v>23</v>
      </c>
      <c r="Q2210" s="1" t="s">
        <v>29</v>
      </c>
      <c r="R2210" s="1">
        <f t="shared" si="349"/>
        <v>2</v>
      </c>
      <c r="S2210" s="1" t="s">
        <v>44</v>
      </c>
      <c r="T2210" s="1">
        <v>0</v>
      </c>
      <c r="U2210" s="1">
        <v>0</v>
      </c>
      <c r="V2210" s="1">
        <v>35</v>
      </c>
      <c r="W2210">
        <f t="shared" si="341"/>
        <v>0.2763888889021473</v>
      </c>
      <c r="X2210">
        <f>COUNTIF($A$2:A2210,A2210)</f>
        <v>1</v>
      </c>
      <c r="Y2210" t="str">
        <f>VLOOKUP(A:A,[1]ZU_2015_ORIGINAL!A:F,6,FALSE)</f>
        <v>UCH</v>
      </c>
      <c r="Z2210" s="7"/>
    </row>
    <row r="2211" spans="1:26">
      <c r="A2211" s="1">
        <v>5150110453</v>
      </c>
      <c r="B2211" s="2">
        <v>85</v>
      </c>
      <c r="C2211" s="3">
        <v>42149.5715277778</v>
      </c>
      <c r="D2211" s="4">
        <f t="shared" si="342"/>
        <v>0.57152777777777775</v>
      </c>
      <c r="E2211" s="2">
        <f t="shared" si="343"/>
        <v>1</v>
      </c>
      <c r="F2211" s="2">
        <f t="shared" si="344"/>
        <v>1</v>
      </c>
      <c r="G2211" s="3">
        <v>42149.868055555598</v>
      </c>
      <c r="H2211" s="4">
        <f t="shared" si="345"/>
        <v>0.86805555555555547</v>
      </c>
      <c r="I2211" s="2">
        <f t="shared" si="346"/>
        <v>1</v>
      </c>
      <c r="J2211" s="2">
        <f t="shared" si="347"/>
        <v>2</v>
      </c>
      <c r="K2211" s="3">
        <v>42151.824305555601</v>
      </c>
      <c r="L2211" s="1">
        <f t="shared" si="340"/>
        <v>1.9562500000029104</v>
      </c>
      <c r="M2211" s="1" t="s">
        <v>14</v>
      </c>
      <c r="N2211" s="1">
        <f t="shared" si="348"/>
        <v>1</v>
      </c>
      <c r="O2211" s="1" t="s">
        <v>32</v>
      </c>
      <c r="P2211" s="1">
        <v>23</v>
      </c>
      <c r="Q2211" s="1" t="s">
        <v>29</v>
      </c>
      <c r="R2211" s="1">
        <f t="shared" si="349"/>
        <v>2</v>
      </c>
      <c r="S2211" s="1" t="s">
        <v>24</v>
      </c>
      <c r="T2211" s="1">
        <v>1</v>
      </c>
      <c r="U2211" s="1">
        <v>0</v>
      </c>
      <c r="V2211" s="1">
        <v>31</v>
      </c>
      <c r="W2211">
        <f t="shared" si="341"/>
        <v>0.29652777779847383</v>
      </c>
      <c r="X2211">
        <f>COUNTIF($A$2:A2211,A2211)</f>
        <v>1</v>
      </c>
      <c r="Y2211" t="str">
        <f>VLOOKUP(A:A,[1]ZU_2015_ORIGINAL!A:F,6,FALSE)</f>
        <v>UCH</v>
      </c>
      <c r="Z2211" s="7"/>
    </row>
    <row r="2212" spans="1:26" hidden="1">
      <c r="A2212" s="1">
        <v>5150110497</v>
      </c>
      <c r="B2212" s="2">
        <v>84</v>
      </c>
      <c r="C2212" s="3">
        <v>42149.664583333302</v>
      </c>
      <c r="D2212" s="4">
        <f t="shared" si="342"/>
        <v>0.6645833333333333</v>
      </c>
      <c r="E2212" s="2">
        <f t="shared" si="343"/>
        <v>1</v>
      </c>
      <c r="F2212" s="2">
        <f t="shared" si="344"/>
        <v>1</v>
      </c>
      <c r="G2212" s="3">
        <v>42150.541666666701</v>
      </c>
      <c r="H2212" s="4">
        <f t="shared" si="345"/>
        <v>0.54166666666666663</v>
      </c>
      <c r="I2212" s="2">
        <f t="shared" si="346"/>
        <v>2</v>
      </c>
      <c r="J2212" s="2">
        <f t="shared" si="347"/>
        <v>1</v>
      </c>
      <c r="K2212" s="3">
        <v>42151.618055555598</v>
      </c>
      <c r="L2212" s="1">
        <f t="shared" si="340"/>
        <v>1.0763888888977817</v>
      </c>
      <c r="M2212" s="1" t="s">
        <v>14</v>
      </c>
      <c r="N2212" s="1">
        <f t="shared" si="348"/>
        <v>1</v>
      </c>
      <c r="O2212" s="1" t="s">
        <v>32</v>
      </c>
      <c r="P2212" s="1">
        <v>23</v>
      </c>
      <c r="Q2212" s="1" t="s">
        <v>16</v>
      </c>
      <c r="R2212" s="1">
        <f t="shared" si="349"/>
        <v>1</v>
      </c>
      <c r="S2212" s="1" t="s">
        <v>19</v>
      </c>
      <c r="T2212" s="1">
        <v>0</v>
      </c>
      <c r="U2212" s="1">
        <v>0</v>
      </c>
      <c r="V2212" s="1">
        <v>39</v>
      </c>
      <c r="W2212">
        <f t="shared" si="341"/>
        <v>0.87708333339833189</v>
      </c>
      <c r="X2212">
        <f>COUNTIF($A$2:A2212,A2212)</f>
        <v>1</v>
      </c>
      <c r="Y2212" t="str">
        <f>VLOOKUP(A:A,[1]ZU_2015_ORIGINAL!A:F,6,FALSE)</f>
        <v>UCH</v>
      </c>
      <c r="Z2212" s="7"/>
    </row>
    <row r="2213" spans="1:26" hidden="1">
      <c r="A2213" s="1">
        <v>5150110507</v>
      </c>
      <c r="B2213" s="2">
        <v>58</v>
      </c>
      <c r="C2213" s="3">
        <v>42149.677777777797</v>
      </c>
      <c r="D2213" s="4">
        <f t="shared" si="342"/>
        <v>0.6777777777777777</v>
      </c>
      <c r="E2213" s="2">
        <f t="shared" si="343"/>
        <v>1</v>
      </c>
      <c r="F2213" s="2">
        <f t="shared" si="344"/>
        <v>1</v>
      </c>
      <c r="G2213" s="3">
        <v>42150.557638888902</v>
      </c>
      <c r="H2213" s="4">
        <f t="shared" si="345"/>
        <v>0.55763888888888891</v>
      </c>
      <c r="I2213" s="2">
        <f t="shared" si="346"/>
        <v>2</v>
      </c>
      <c r="J2213" s="2">
        <f t="shared" si="347"/>
        <v>1</v>
      </c>
      <c r="K2213" s="3">
        <v>42151.436111111099</v>
      </c>
      <c r="L2213" s="1">
        <f t="shared" si="340"/>
        <v>0.87847222219716059</v>
      </c>
      <c r="M2213" s="1" t="s">
        <v>14</v>
      </c>
      <c r="N2213" s="1">
        <f t="shared" si="348"/>
        <v>1</v>
      </c>
      <c r="O2213" s="1" t="s">
        <v>15</v>
      </c>
      <c r="P2213" s="1">
        <v>19</v>
      </c>
      <c r="Q2213" s="1" t="s">
        <v>16</v>
      </c>
      <c r="R2213" s="1">
        <f t="shared" si="349"/>
        <v>1</v>
      </c>
      <c r="S2213" s="1" t="s">
        <v>19</v>
      </c>
      <c r="T2213" s="1">
        <v>0</v>
      </c>
      <c r="U2213" s="1">
        <v>0</v>
      </c>
      <c r="V2213" s="1">
        <v>32</v>
      </c>
      <c r="W2213">
        <f t="shared" si="341"/>
        <v>0.87986111110512866</v>
      </c>
      <c r="X2213">
        <f>COUNTIF($A$2:A2213,A2213)</f>
        <v>1</v>
      </c>
      <c r="Y2213" t="str">
        <f>VLOOKUP(A:A,[1]ZU_2015_ORIGINAL!A:F,6,FALSE)</f>
        <v>NCH</v>
      </c>
      <c r="Z2213" s="7"/>
    </row>
    <row r="2214" spans="1:26" hidden="1">
      <c r="A2214" s="1">
        <v>5150110507</v>
      </c>
      <c r="B2214" s="2">
        <v>58</v>
      </c>
      <c r="C2214" s="3">
        <v>42149.677777777797</v>
      </c>
      <c r="D2214" s="4">
        <f t="shared" si="342"/>
        <v>0.6777777777777777</v>
      </c>
      <c r="E2214" s="2">
        <f t="shared" si="343"/>
        <v>1</v>
      </c>
      <c r="F2214" s="2">
        <f t="shared" si="344"/>
        <v>1</v>
      </c>
      <c r="G2214" s="3">
        <v>42153.447222222203</v>
      </c>
      <c r="H2214" s="4">
        <f t="shared" si="345"/>
        <v>0.44722222222222219</v>
      </c>
      <c r="I2214" s="2">
        <f t="shared" si="346"/>
        <v>5</v>
      </c>
      <c r="J2214" s="2">
        <f t="shared" si="347"/>
        <v>1</v>
      </c>
      <c r="K2214" s="3">
        <v>42154.336805555598</v>
      </c>
      <c r="L2214" s="1">
        <f t="shared" si="340"/>
        <v>0.8895833333954215</v>
      </c>
      <c r="M2214" s="1" t="s">
        <v>14</v>
      </c>
      <c r="N2214" s="1">
        <f t="shared" si="348"/>
        <v>1</v>
      </c>
      <c r="O2214" s="1" t="s">
        <v>15</v>
      </c>
      <c r="P2214" s="1">
        <v>19</v>
      </c>
      <c r="Q2214" s="1" t="s">
        <v>16</v>
      </c>
      <c r="R2214" s="1">
        <f t="shared" si="349"/>
        <v>1</v>
      </c>
      <c r="S2214" s="1" t="s">
        <v>19</v>
      </c>
      <c r="T2214" s="1">
        <v>0</v>
      </c>
      <c r="U2214" s="1">
        <v>0</v>
      </c>
      <c r="V2214" s="1">
        <v>32</v>
      </c>
      <c r="W2214">
        <f t="shared" si="341"/>
        <v>3.7694444444059627</v>
      </c>
      <c r="X2214">
        <f>COUNTIF($A$2:A2214,A2214)</f>
        <v>2</v>
      </c>
      <c r="Y2214" t="str">
        <f>VLOOKUP(A:A,[1]ZU_2015_ORIGINAL!A:F,6,FALSE)</f>
        <v>NCH</v>
      </c>
      <c r="Z2214" s="7"/>
    </row>
    <row r="2215" spans="1:26">
      <c r="A2215" s="1">
        <v>5150110518</v>
      </c>
      <c r="B2215" s="2">
        <v>61</v>
      </c>
      <c r="C2215" s="3">
        <v>42149.717361111099</v>
      </c>
      <c r="D2215" s="4">
        <f t="shared" si="342"/>
        <v>0.71736111111111101</v>
      </c>
      <c r="E2215" s="2">
        <f t="shared" si="343"/>
        <v>1</v>
      </c>
      <c r="F2215" s="2">
        <f t="shared" si="344"/>
        <v>1</v>
      </c>
      <c r="G2215" s="3">
        <v>42149.913888888899</v>
      </c>
      <c r="H2215" s="4">
        <f t="shared" si="345"/>
        <v>0.91388888888888886</v>
      </c>
      <c r="I2215" s="2">
        <f t="shared" si="346"/>
        <v>1</v>
      </c>
      <c r="J2215" s="2">
        <f t="shared" si="347"/>
        <v>2</v>
      </c>
      <c r="K2215" s="3">
        <v>42150.422222222202</v>
      </c>
      <c r="L2215" s="1">
        <f t="shared" si="340"/>
        <v>0.50833333330228925</v>
      </c>
      <c r="M2215" s="1" t="s">
        <v>14</v>
      </c>
      <c r="N2215" s="1">
        <f t="shared" si="348"/>
        <v>1</v>
      </c>
      <c r="O2215" s="1" t="s">
        <v>32</v>
      </c>
      <c r="P2215" s="1">
        <v>23</v>
      </c>
      <c r="Q2215" s="1" t="s">
        <v>29</v>
      </c>
      <c r="R2215" s="1">
        <f t="shared" si="349"/>
        <v>2</v>
      </c>
      <c r="S2215" s="1" t="s">
        <v>19</v>
      </c>
      <c r="T2215" s="1">
        <v>0</v>
      </c>
      <c r="U2215" s="1">
        <v>0</v>
      </c>
      <c r="V2215" s="1">
        <v>32</v>
      </c>
      <c r="W2215">
        <f t="shared" si="341"/>
        <v>0.19652777779992903</v>
      </c>
      <c r="X2215">
        <f>COUNTIF($A$2:A2215,A2215)</f>
        <v>1</v>
      </c>
      <c r="Y2215" t="str">
        <f>VLOOKUP(A:A,[1]ZU_2015_ORIGINAL!A:F,6,FALSE)</f>
        <v>UCH</v>
      </c>
      <c r="Z2215" s="7"/>
    </row>
    <row r="2216" spans="1:26">
      <c r="A2216" s="1">
        <v>5150110557</v>
      </c>
      <c r="B2216" s="2">
        <v>17</v>
      </c>
      <c r="C2216" s="3">
        <v>42149.787499999999</v>
      </c>
      <c r="D2216" s="4">
        <f t="shared" si="342"/>
        <v>0.78749999999999998</v>
      </c>
      <c r="E2216" s="2">
        <f t="shared" si="343"/>
        <v>1</v>
      </c>
      <c r="F2216" s="2">
        <f t="shared" si="344"/>
        <v>1</v>
      </c>
      <c r="G2216" s="3">
        <v>42149.947222222203</v>
      </c>
      <c r="H2216" s="4">
        <f t="shared" si="345"/>
        <v>0.9472222222222223</v>
      </c>
      <c r="I2216" s="2">
        <f t="shared" si="346"/>
        <v>1</v>
      </c>
      <c r="J2216" s="2">
        <f t="shared" si="347"/>
        <v>2</v>
      </c>
      <c r="K2216" s="3">
        <v>42150.441666666702</v>
      </c>
      <c r="L2216" s="1">
        <f t="shared" si="340"/>
        <v>0.49444444449909497</v>
      </c>
      <c r="M2216" s="1" t="s">
        <v>14</v>
      </c>
      <c r="N2216" s="1">
        <f t="shared" si="348"/>
        <v>1</v>
      </c>
      <c r="O2216" s="1" t="s">
        <v>32</v>
      </c>
      <c r="P2216" s="1">
        <v>23</v>
      </c>
      <c r="Q2216" s="1" t="s">
        <v>29</v>
      </c>
      <c r="R2216" s="1">
        <f t="shared" si="349"/>
        <v>2</v>
      </c>
      <c r="S2216" s="1" t="s">
        <v>21</v>
      </c>
      <c r="T2216" s="1">
        <v>0</v>
      </c>
      <c r="U2216" s="1">
        <v>0</v>
      </c>
      <c r="V2216" s="1">
        <v>32</v>
      </c>
      <c r="W2216">
        <f t="shared" si="341"/>
        <v>0.15972222220443655</v>
      </c>
      <c r="X2216">
        <f>COUNTIF($A$2:A2216,A2216)</f>
        <v>1</v>
      </c>
      <c r="Y2216" t="str">
        <f>VLOOKUP(A:A,[1]ZU_2015_ORIGINAL!A:F,6,FALSE)</f>
        <v>UCH</v>
      </c>
      <c r="Z2216" s="7"/>
    </row>
    <row r="2217" spans="1:26" hidden="1">
      <c r="A2217" s="1">
        <v>5150110576</v>
      </c>
      <c r="B2217" s="2">
        <v>56</v>
      </c>
      <c r="C2217" s="3">
        <v>42149.839583333298</v>
      </c>
      <c r="D2217" s="4">
        <f t="shared" si="342"/>
        <v>0.83958333333333324</v>
      </c>
      <c r="E2217" s="2">
        <f t="shared" si="343"/>
        <v>1</v>
      </c>
      <c r="F2217" s="2">
        <f t="shared" si="344"/>
        <v>2</v>
      </c>
      <c r="G2217" s="3">
        <v>42150.982638888898</v>
      </c>
      <c r="H2217" s="4">
        <f t="shared" si="345"/>
        <v>0.98263888888888884</v>
      </c>
      <c r="I2217" s="2">
        <f t="shared" si="346"/>
        <v>2</v>
      </c>
      <c r="J2217" s="2">
        <f t="shared" si="347"/>
        <v>2</v>
      </c>
      <c r="K2217" s="3">
        <v>42151.013888888898</v>
      </c>
      <c r="L2217" s="1">
        <f t="shared" si="340"/>
        <v>3.125E-2</v>
      </c>
      <c r="M2217" s="1" t="s">
        <v>14</v>
      </c>
      <c r="N2217" s="1">
        <f t="shared" si="348"/>
        <v>1</v>
      </c>
      <c r="O2217" s="1" t="s">
        <v>33</v>
      </c>
      <c r="P2217" s="1">
        <v>24</v>
      </c>
      <c r="Q2217" s="1" t="s">
        <v>16</v>
      </c>
      <c r="R2217" s="1">
        <f t="shared" si="349"/>
        <v>1</v>
      </c>
      <c r="S2217" s="1" t="s">
        <v>19</v>
      </c>
      <c r="T2217" s="1">
        <v>0</v>
      </c>
      <c r="U2217" s="1">
        <v>0</v>
      </c>
      <c r="V2217" s="1">
        <v>39</v>
      </c>
      <c r="W2217">
        <f t="shared" si="341"/>
        <v>1.1430555555998581</v>
      </c>
      <c r="X2217">
        <f>COUNTIF($A$2:A2217,A2217)</f>
        <v>1</v>
      </c>
      <c r="Y2217" t="str">
        <f>VLOOKUP(A:A,[1]ZU_2015_ORIGINAL!A:F,6,FALSE)</f>
        <v>URO</v>
      </c>
      <c r="Z2217" s="7"/>
    </row>
    <row r="2218" spans="1:26">
      <c r="A2218" s="1">
        <v>5150110658</v>
      </c>
      <c r="B2218" s="2">
        <v>70</v>
      </c>
      <c r="C2218" s="3">
        <v>42150.204166666699</v>
      </c>
      <c r="D2218" s="4">
        <f t="shared" si="342"/>
        <v>0.20416666666666669</v>
      </c>
      <c r="E2218" s="2">
        <f t="shared" si="343"/>
        <v>2</v>
      </c>
      <c r="F2218" s="2">
        <f t="shared" si="344"/>
        <v>2</v>
      </c>
      <c r="G2218" s="3">
        <v>42150.663888888899</v>
      </c>
      <c r="H2218" s="4">
        <f t="shared" si="345"/>
        <v>0.66388888888888886</v>
      </c>
      <c r="I2218" s="2">
        <f t="shared" si="346"/>
        <v>2</v>
      </c>
      <c r="J2218" s="2">
        <f t="shared" si="347"/>
        <v>1</v>
      </c>
      <c r="K2218" s="3">
        <v>42150.857638888898</v>
      </c>
      <c r="L2218" s="1">
        <f t="shared" si="340"/>
        <v>0.19374999999854481</v>
      </c>
      <c r="M2218" s="1" t="s">
        <v>14</v>
      </c>
      <c r="N2218" s="1">
        <f t="shared" si="348"/>
        <v>1</v>
      </c>
      <c r="O2218" s="1" t="s">
        <v>28</v>
      </c>
      <c r="P2218" s="1">
        <v>15</v>
      </c>
      <c r="Q2218" s="1" t="s">
        <v>29</v>
      </c>
      <c r="R2218" s="1">
        <f t="shared" si="349"/>
        <v>2</v>
      </c>
      <c r="S2218" s="1" t="s">
        <v>24</v>
      </c>
      <c r="T2218" s="1">
        <v>1</v>
      </c>
      <c r="U2218" s="1">
        <v>0</v>
      </c>
      <c r="V2218" s="1">
        <v>34</v>
      </c>
      <c r="W2218">
        <f t="shared" si="341"/>
        <v>0.45972222220007097</v>
      </c>
      <c r="X2218">
        <f>COUNTIF($A$2:A2218,A2218)</f>
        <v>1</v>
      </c>
      <c r="Y2218" t="str">
        <f>VLOOKUP(A:A,[1]ZU_2015_ORIGINAL!A:F,6,FALSE)</f>
        <v>HTC</v>
      </c>
      <c r="Z2218" s="7"/>
    </row>
    <row r="2219" spans="1:26">
      <c r="A2219" s="1">
        <v>5150110707</v>
      </c>
      <c r="B2219" s="2">
        <v>93</v>
      </c>
      <c r="C2219" s="3">
        <v>42150.329861111102</v>
      </c>
      <c r="D2219" s="4">
        <f t="shared" si="342"/>
        <v>0.3298611111111111</v>
      </c>
      <c r="E2219" s="2">
        <f t="shared" si="343"/>
        <v>2</v>
      </c>
      <c r="F2219" s="2">
        <f t="shared" si="344"/>
        <v>1</v>
      </c>
      <c r="G2219" s="3">
        <v>42150.380555555603</v>
      </c>
      <c r="H2219" s="4">
        <f t="shared" si="345"/>
        <v>0.38055555555555554</v>
      </c>
      <c r="I2219" s="2">
        <f t="shared" si="346"/>
        <v>2</v>
      </c>
      <c r="J2219" s="2">
        <f t="shared" si="347"/>
        <v>1</v>
      </c>
      <c r="K2219" s="3">
        <v>42151.436111111099</v>
      </c>
      <c r="L2219" s="1">
        <f t="shared" si="340"/>
        <v>1.0555555554965395</v>
      </c>
      <c r="M2219" s="1" t="s">
        <v>14</v>
      </c>
      <c r="N2219" s="1">
        <f t="shared" si="348"/>
        <v>1</v>
      </c>
      <c r="O2219" s="1" t="s">
        <v>14</v>
      </c>
      <c r="P2219" s="1">
        <v>9</v>
      </c>
      <c r="Q2219" s="1" t="s">
        <v>29</v>
      </c>
      <c r="R2219" s="1">
        <f t="shared" si="349"/>
        <v>2</v>
      </c>
      <c r="S2219" s="1" t="s">
        <v>19</v>
      </c>
      <c r="T2219" s="1">
        <v>0</v>
      </c>
      <c r="U2219" s="1">
        <v>0</v>
      </c>
      <c r="V2219" s="1">
        <v>34</v>
      </c>
      <c r="W2219">
        <f t="shared" si="341"/>
        <v>5.0694444500550162E-2</v>
      </c>
      <c r="X2219">
        <f>COUNTIF($A$2:A2219,A2219)</f>
        <v>1</v>
      </c>
      <c r="Y2219" t="str">
        <f>VLOOKUP(A:A,[1]ZU_2015_ORIGINAL!A:F,6,FALSE)</f>
        <v>AIN</v>
      </c>
      <c r="Z2219" s="7"/>
    </row>
    <row r="2220" spans="1:26" hidden="1">
      <c r="A2220" s="1">
        <v>5150110760</v>
      </c>
      <c r="B2220" s="2">
        <v>67</v>
      </c>
      <c r="C2220" s="3">
        <v>42150.365277777797</v>
      </c>
      <c r="D2220" s="4">
        <f t="shared" si="342"/>
        <v>0.36527777777777781</v>
      </c>
      <c r="E2220" s="2">
        <f t="shared" si="343"/>
        <v>2</v>
      </c>
      <c r="F2220" s="2">
        <f t="shared" si="344"/>
        <v>1</v>
      </c>
      <c r="G2220" s="3">
        <v>42151.484027777798</v>
      </c>
      <c r="H2220" s="4">
        <f t="shared" si="345"/>
        <v>0.48402777777777778</v>
      </c>
      <c r="I2220" s="2">
        <f t="shared" si="346"/>
        <v>3</v>
      </c>
      <c r="J2220" s="2">
        <f t="shared" si="347"/>
        <v>1</v>
      </c>
      <c r="K2220" s="3">
        <v>42152.403472222199</v>
      </c>
      <c r="L2220" s="1">
        <f t="shared" si="340"/>
        <v>0.91944444440014195</v>
      </c>
      <c r="M2220" s="1" t="s">
        <v>14</v>
      </c>
      <c r="N2220" s="1">
        <f t="shared" si="348"/>
        <v>1</v>
      </c>
      <c r="O2220" s="1" t="s">
        <v>15</v>
      </c>
      <c r="P2220" s="1">
        <v>19</v>
      </c>
      <c r="Q2220" s="1" t="s">
        <v>16</v>
      </c>
      <c r="R2220" s="1">
        <f t="shared" si="349"/>
        <v>1</v>
      </c>
      <c r="S2220" s="1" t="s">
        <v>19</v>
      </c>
      <c r="T2220" s="1">
        <v>0</v>
      </c>
      <c r="U2220" s="1">
        <v>0</v>
      </c>
      <c r="V2220" s="1">
        <v>32</v>
      </c>
      <c r="W2220">
        <f t="shared" si="341"/>
        <v>1.1187500000014552</v>
      </c>
      <c r="X2220">
        <f>COUNTIF($A$2:A2220,A2220)</f>
        <v>1</v>
      </c>
      <c r="Y2220" t="str">
        <f>VLOOKUP(A:A,[1]ZU_2015_ORIGINAL!A:F,6,FALSE)</f>
        <v>NCH</v>
      </c>
      <c r="Z2220" s="7"/>
    </row>
    <row r="2221" spans="1:26" hidden="1">
      <c r="A2221" s="1">
        <v>5150110775</v>
      </c>
      <c r="B2221" s="2">
        <v>74</v>
      </c>
      <c r="C2221" s="3">
        <v>42152.472222222197</v>
      </c>
      <c r="D2221" s="4">
        <f t="shared" si="342"/>
        <v>0.47222222222222227</v>
      </c>
      <c r="E2221" s="2">
        <f t="shared" si="343"/>
        <v>4</v>
      </c>
      <c r="F2221" s="2">
        <f t="shared" si="344"/>
        <v>1</v>
      </c>
      <c r="G2221" s="3">
        <v>42153.500694444498</v>
      </c>
      <c r="H2221" s="4">
        <f t="shared" si="345"/>
        <v>0.50069444444444444</v>
      </c>
      <c r="I2221" s="2">
        <f t="shared" si="346"/>
        <v>5</v>
      </c>
      <c r="J2221" s="2">
        <f t="shared" si="347"/>
        <v>1</v>
      </c>
      <c r="K2221" s="3">
        <v>42154.406944444403</v>
      </c>
      <c r="L2221" s="1">
        <f t="shared" si="340"/>
        <v>0.90624999990541255</v>
      </c>
      <c r="M2221" s="1" t="s">
        <v>14</v>
      </c>
      <c r="N2221" s="1">
        <f t="shared" si="348"/>
        <v>1</v>
      </c>
      <c r="O2221" s="1" t="s">
        <v>28</v>
      </c>
      <c r="P2221" s="1">
        <v>15</v>
      </c>
      <c r="Q2221" s="1" t="s">
        <v>16</v>
      </c>
      <c r="R2221" s="1">
        <f t="shared" si="349"/>
        <v>1</v>
      </c>
      <c r="S2221" s="1" t="s">
        <v>19</v>
      </c>
      <c r="T2221" s="1">
        <v>0</v>
      </c>
      <c r="U2221" s="1">
        <v>0</v>
      </c>
      <c r="V2221" s="1">
        <v>32</v>
      </c>
      <c r="W2221">
        <f t="shared" si="341"/>
        <v>1.0284722223004792</v>
      </c>
      <c r="X2221">
        <f>COUNTIF($A$2:A2221,A2221)</f>
        <v>1</v>
      </c>
      <c r="Y2221" t="str">
        <f>VLOOKUP(A:A,[1]ZU_2015_ORIGINAL!A:F,6,FALSE)</f>
        <v>HTC</v>
      </c>
      <c r="Z2221" s="7"/>
    </row>
    <row r="2222" spans="1:26" hidden="1">
      <c r="A2222" s="1">
        <v>5150110816</v>
      </c>
      <c r="B2222" s="2">
        <v>54</v>
      </c>
      <c r="C2222" s="3">
        <v>42150.398611111101</v>
      </c>
      <c r="D2222" s="4">
        <f t="shared" si="342"/>
        <v>0.39861111111111108</v>
      </c>
      <c r="E2222" s="2">
        <f t="shared" si="343"/>
        <v>2</v>
      </c>
      <c r="F2222" s="2">
        <f t="shared" si="344"/>
        <v>1</v>
      </c>
      <c r="G2222" s="3">
        <v>42151.659027777801</v>
      </c>
      <c r="H2222" s="4">
        <f t="shared" si="345"/>
        <v>0.65902777777777777</v>
      </c>
      <c r="I2222" s="2">
        <f t="shared" si="346"/>
        <v>3</v>
      </c>
      <c r="J2222" s="2">
        <f t="shared" si="347"/>
        <v>1</v>
      </c>
      <c r="K2222" s="3">
        <v>42152.4506944444</v>
      </c>
      <c r="L2222" s="1">
        <f t="shared" si="340"/>
        <v>0.79166666659875773</v>
      </c>
      <c r="M2222" s="1" t="s">
        <v>14</v>
      </c>
      <c r="N2222" s="1">
        <f t="shared" si="348"/>
        <v>1</v>
      </c>
      <c r="O2222" s="1" t="s">
        <v>15</v>
      </c>
      <c r="P2222" s="1">
        <v>19</v>
      </c>
      <c r="Q2222" s="1" t="s">
        <v>16</v>
      </c>
      <c r="R2222" s="1">
        <f t="shared" si="349"/>
        <v>1</v>
      </c>
      <c r="S2222" s="1" t="s">
        <v>19</v>
      </c>
      <c r="T2222" s="1">
        <v>0</v>
      </c>
      <c r="U2222" s="1">
        <v>0</v>
      </c>
      <c r="V2222" s="1">
        <v>35</v>
      </c>
      <c r="W2222">
        <f t="shared" si="341"/>
        <v>1.2604166667006211</v>
      </c>
      <c r="X2222">
        <f>COUNTIF($A$2:A2222,A2222)</f>
        <v>1</v>
      </c>
      <c r="Y2222" t="str">
        <f>VLOOKUP(A:A,[1]ZU_2015_ORIGINAL!A:F,6,FALSE)</f>
        <v>NCH</v>
      </c>
      <c r="Z2222" s="7"/>
    </row>
    <row r="2223" spans="1:26" hidden="1">
      <c r="A2223" s="1">
        <v>5150110840</v>
      </c>
      <c r="B2223" s="2">
        <v>77</v>
      </c>
      <c r="C2223" s="3">
        <v>42156.399305555598</v>
      </c>
      <c r="D2223" s="4">
        <f t="shared" si="342"/>
        <v>0.39930555555555558</v>
      </c>
      <c r="E2223" s="2">
        <f t="shared" si="343"/>
        <v>1</v>
      </c>
      <c r="F2223" s="2">
        <f t="shared" si="344"/>
        <v>1</v>
      </c>
      <c r="G2223" s="3">
        <v>42157.823611111096</v>
      </c>
      <c r="H2223" s="4">
        <f t="shared" si="345"/>
        <v>0.82361111111111107</v>
      </c>
      <c r="I2223" s="2">
        <f t="shared" si="346"/>
        <v>2</v>
      </c>
      <c r="J2223" s="2">
        <f t="shared" si="347"/>
        <v>2</v>
      </c>
      <c r="K2223" s="3">
        <v>42158.270833333299</v>
      </c>
      <c r="L2223" s="1">
        <f t="shared" si="340"/>
        <v>0.44722222220298136</v>
      </c>
      <c r="M2223" s="1" t="s">
        <v>14</v>
      </c>
      <c r="N2223" s="1">
        <f t="shared" si="348"/>
        <v>1</v>
      </c>
      <c r="O2223" s="1" t="s">
        <v>18</v>
      </c>
      <c r="P2223" s="1">
        <v>11</v>
      </c>
      <c r="Q2223" s="1" t="s">
        <v>16</v>
      </c>
      <c r="R2223" s="1">
        <f t="shared" si="349"/>
        <v>1</v>
      </c>
      <c r="S2223" s="1" t="s">
        <v>21</v>
      </c>
      <c r="T2223" s="1">
        <v>0</v>
      </c>
      <c r="U2223" s="1">
        <v>0</v>
      </c>
      <c r="V2223" s="1">
        <v>39</v>
      </c>
      <c r="W2223">
        <f t="shared" si="341"/>
        <v>1.4243055554979946</v>
      </c>
      <c r="X2223">
        <f>COUNTIF($A$2:A2223,A2223)</f>
        <v>1</v>
      </c>
      <c r="Y2223" t="str">
        <f>VLOOKUP(A:A,[1]ZU_2015_ORIGINAL!A:F,6,FALSE)</f>
        <v>AVT</v>
      </c>
      <c r="Z2223" s="7"/>
    </row>
    <row r="2224" spans="1:26" hidden="1">
      <c r="A2224" s="1">
        <v>5150110883</v>
      </c>
      <c r="B2224" s="2">
        <v>81</v>
      </c>
      <c r="C2224" s="3">
        <v>42150.427083333299</v>
      </c>
      <c r="D2224" s="4">
        <f t="shared" si="342"/>
        <v>0.42708333333333331</v>
      </c>
      <c r="E2224" s="2">
        <f t="shared" si="343"/>
        <v>2</v>
      </c>
      <c r="F2224" s="2">
        <f t="shared" si="344"/>
        <v>1</v>
      </c>
      <c r="G2224" s="3">
        <v>42151.506944444402</v>
      </c>
      <c r="H2224" s="4">
        <f t="shared" si="345"/>
        <v>0.50694444444444442</v>
      </c>
      <c r="I2224" s="2">
        <f t="shared" si="346"/>
        <v>3</v>
      </c>
      <c r="J2224" s="2">
        <f t="shared" si="347"/>
        <v>1</v>
      </c>
      <c r="K2224" s="3">
        <v>42153.504861111098</v>
      </c>
      <c r="L2224" s="1">
        <f t="shared" si="340"/>
        <v>1.9979166666962556</v>
      </c>
      <c r="M2224" s="1" t="s">
        <v>14</v>
      </c>
      <c r="N2224" s="1">
        <f t="shared" si="348"/>
        <v>1</v>
      </c>
      <c r="O2224" s="1" t="s">
        <v>28</v>
      </c>
      <c r="P2224" s="1">
        <v>15</v>
      </c>
      <c r="Q2224" s="1" t="s">
        <v>16</v>
      </c>
      <c r="R2224" s="1">
        <f t="shared" si="349"/>
        <v>1</v>
      </c>
      <c r="S2224" s="1" t="s">
        <v>22</v>
      </c>
      <c r="T2224" s="1">
        <v>0</v>
      </c>
      <c r="U2224" s="1">
        <v>0</v>
      </c>
      <c r="V2224" s="1">
        <v>31</v>
      </c>
      <c r="W2224">
        <f t="shared" si="341"/>
        <v>1.0798611111022183</v>
      </c>
      <c r="X2224">
        <f>COUNTIF($A$2:A2224,A2224)</f>
        <v>1</v>
      </c>
      <c r="Y2224" t="str">
        <f>VLOOKUP(A:A,[1]ZU_2015_ORIGINAL!A:F,6,FALSE)</f>
        <v>HTC</v>
      </c>
      <c r="Z2224" s="7"/>
    </row>
    <row r="2225" spans="1:26" hidden="1">
      <c r="A2225" s="1">
        <v>5150110883</v>
      </c>
      <c r="B2225" s="2">
        <v>81</v>
      </c>
      <c r="C2225" s="3">
        <v>42150.427083333299</v>
      </c>
      <c r="D2225" s="4">
        <f t="shared" si="342"/>
        <v>0.42708333333333331</v>
      </c>
      <c r="E2225" s="2">
        <f t="shared" si="343"/>
        <v>2</v>
      </c>
      <c r="F2225" s="2">
        <f t="shared" si="344"/>
        <v>1</v>
      </c>
      <c r="G2225" s="3">
        <v>42153.907638888901</v>
      </c>
      <c r="H2225" s="4">
        <f t="shared" si="345"/>
        <v>0.90763888888888899</v>
      </c>
      <c r="I2225" s="2">
        <f t="shared" si="346"/>
        <v>5</v>
      </c>
      <c r="J2225" s="2">
        <f t="shared" si="347"/>
        <v>2</v>
      </c>
      <c r="K2225" s="3">
        <v>42160.622916666704</v>
      </c>
      <c r="L2225" s="1">
        <f t="shared" si="340"/>
        <v>6.7152777778028394</v>
      </c>
      <c r="M2225" s="1" t="s">
        <v>14</v>
      </c>
      <c r="N2225" s="1">
        <f t="shared" si="348"/>
        <v>1</v>
      </c>
      <c r="O2225" s="1" t="s">
        <v>28</v>
      </c>
      <c r="P2225" s="1">
        <v>15</v>
      </c>
      <c r="Q2225" s="1" t="s">
        <v>16</v>
      </c>
      <c r="R2225" s="1">
        <f t="shared" si="349"/>
        <v>1</v>
      </c>
      <c r="S2225" s="1" t="s">
        <v>22</v>
      </c>
      <c r="T2225" s="1">
        <v>0</v>
      </c>
      <c r="U2225" s="1">
        <v>0</v>
      </c>
      <c r="V2225" s="1">
        <v>31</v>
      </c>
      <c r="W2225">
        <f t="shared" si="341"/>
        <v>3.4805555556013132</v>
      </c>
      <c r="X2225">
        <f>COUNTIF($A$2:A2225,A2225)</f>
        <v>2</v>
      </c>
      <c r="Y2225" t="str">
        <f>VLOOKUP(A:A,[1]ZU_2015_ORIGINAL!A:F,6,FALSE)</f>
        <v>HTC</v>
      </c>
      <c r="Z2225" s="7"/>
    </row>
    <row r="2226" spans="1:26">
      <c r="A2226" s="1">
        <v>5150110889</v>
      </c>
      <c r="B2226" s="2">
        <v>28</v>
      </c>
      <c r="C2226" s="3">
        <v>42150.429166666698</v>
      </c>
      <c r="D2226" s="4">
        <f t="shared" si="342"/>
        <v>0.4291666666666667</v>
      </c>
      <c r="E2226" s="2">
        <f t="shared" si="343"/>
        <v>2</v>
      </c>
      <c r="F2226" s="2">
        <f t="shared" si="344"/>
        <v>1</v>
      </c>
      <c r="G2226" s="3">
        <v>42160.698611111096</v>
      </c>
      <c r="H2226" s="4">
        <f t="shared" si="345"/>
        <v>0.69861111111111107</v>
      </c>
      <c r="I2226" s="2">
        <f t="shared" si="346"/>
        <v>5</v>
      </c>
      <c r="J2226" s="2">
        <f t="shared" si="347"/>
        <v>1</v>
      </c>
      <c r="K2226" s="3">
        <v>42161.545833333301</v>
      </c>
      <c r="L2226" s="1">
        <f t="shared" si="340"/>
        <v>0.84722222220443655</v>
      </c>
      <c r="M2226" s="1" t="s">
        <v>14</v>
      </c>
      <c r="N2226" s="1">
        <f t="shared" si="348"/>
        <v>1</v>
      </c>
      <c r="O2226" s="1" t="s">
        <v>38</v>
      </c>
      <c r="P2226" s="1">
        <v>6</v>
      </c>
      <c r="Q2226" s="1" t="s">
        <v>29</v>
      </c>
      <c r="R2226" s="1">
        <f t="shared" si="349"/>
        <v>2</v>
      </c>
      <c r="S2226" s="1" t="s">
        <v>19</v>
      </c>
      <c r="T2226" s="1">
        <v>0</v>
      </c>
      <c r="U2226" s="1">
        <v>0</v>
      </c>
      <c r="V2226" s="1">
        <v>34</v>
      </c>
      <c r="W2226">
        <f t="shared" si="341"/>
        <v>10.269444444398687</v>
      </c>
      <c r="X2226">
        <f>COUNTIF($A$2:A2226,A2226)</f>
        <v>1</v>
      </c>
      <c r="Y2226" t="str">
        <f>VLOOKUP(A:A,[1]ZU_2015_ORIGINAL!A:F,6,FALSE)</f>
        <v>3MD</v>
      </c>
      <c r="Z2226" s="7"/>
    </row>
    <row r="2227" spans="1:26" hidden="1">
      <c r="A2227" s="1">
        <v>5150110911</v>
      </c>
      <c r="B2227" s="2">
        <v>69</v>
      </c>
      <c r="C2227" s="3">
        <v>42150.439583333296</v>
      </c>
      <c r="D2227" s="4">
        <f t="shared" si="342"/>
        <v>0.43958333333333338</v>
      </c>
      <c r="E2227" s="2">
        <f t="shared" si="343"/>
        <v>2</v>
      </c>
      <c r="F2227" s="2">
        <f t="shared" si="344"/>
        <v>1</v>
      </c>
      <c r="G2227" s="3">
        <v>42156.636805555601</v>
      </c>
      <c r="H2227" s="4">
        <f t="shared" si="345"/>
        <v>0.63680555555555551</v>
      </c>
      <c r="I2227" s="2">
        <f t="shared" si="346"/>
        <v>1</v>
      </c>
      <c r="J2227" s="2">
        <f t="shared" si="347"/>
        <v>1</v>
      </c>
      <c r="K2227" s="3">
        <v>42163.381944444503</v>
      </c>
      <c r="L2227" s="1">
        <f t="shared" si="340"/>
        <v>6.7451388889021473</v>
      </c>
      <c r="M2227" s="1" t="s">
        <v>14</v>
      </c>
      <c r="N2227" s="1">
        <f t="shared" si="348"/>
        <v>1</v>
      </c>
      <c r="O2227" s="1" t="s">
        <v>28</v>
      </c>
      <c r="P2227" s="1">
        <v>15</v>
      </c>
      <c r="Q2227" s="1" t="s">
        <v>16</v>
      </c>
      <c r="R2227" s="1">
        <f t="shared" si="349"/>
        <v>1</v>
      </c>
      <c r="S2227" s="1" t="s">
        <v>22</v>
      </c>
      <c r="T2227" s="1">
        <v>0</v>
      </c>
      <c r="U2227" s="1">
        <v>0</v>
      </c>
      <c r="V2227" s="1">
        <v>34</v>
      </c>
      <c r="W2227">
        <f t="shared" si="341"/>
        <v>6.1972222223048448</v>
      </c>
      <c r="X2227">
        <f>COUNTIF($A$2:A2227,A2227)</f>
        <v>1</v>
      </c>
      <c r="Y2227" t="str">
        <f>VLOOKUP(A:A,[1]ZU_2015_ORIGINAL!A:F,6,FALSE)</f>
        <v>HTC</v>
      </c>
      <c r="Z2227" s="7"/>
    </row>
    <row r="2228" spans="1:26" hidden="1">
      <c r="A2228" s="1">
        <v>5150110955</v>
      </c>
      <c r="B2228" s="2">
        <v>71</v>
      </c>
      <c r="C2228" s="3">
        <v>42163.253472222197</v>
      </c>
      <c r="D2228" s="4">
        <f t="shared" si="342"/>
        <v>0.25347222222222221</v>
      </c>
      <c r="E2228" s="2">
        <f t="shared" si="343"/>
        <v>1</v>
      </c>
      <c r="F2228" s="2">
        <f t="shared" si="344"/>
        <v>2</v>
      </c>
      <c r="G2228" s="3">
        <v>42163.510416666701</v>
      </c>
      <c r="H2228" s="4">
        <f t="shared" si="345"/>
        <v>0.51041666666666663</v>
      </c>
      <c r="I2228" s="2">
        <f t="shared" si="346"/>
        <v>1</v>
      </c>
      <c r="J2228" s="2">
        <f t="shared" si="347"/>
        <v>1</v>
      </c>
      <c r="K2228" s="3">
        <v>42164.543055555601</v>
      </c>
      <c r="L2228" s="1">
        <f t="shared" si="340"/>
        <v>1.0326388889006921</v>
      </c>
      <c r="M2228" s="1" t="s">
        <v>14</v>
      </c>
      <c r="N2228" s="1">
        <f t="shared" si="348"/>
        <v>1</v>
      </c>
      <c r="O2228" s="1" t="s">
        <v>23</v>
      </c>
      <c r="P2228" s="1">
        <v>12</v>
      </c>
      <c r="Q2228" s="1" t="s">
        <v>16</v>
      </c>
      <c r="R2228" s="1">
        <f t="shared" si="349"/>
        <v>1</v>
      </c>
      <c r="S2228" s="1" t="s">
        <v>19</v>
      </c>
      <c r="T2228" s="1">
        <v>0</v>
      </c>
      <c r="U2228" s="1">
        <v>0</v>
      </c>
      <c r="V2228" s="1">
        <v>35</v>
      </c>
      <c r="W2228">
        <f t="shared" si="341"/>
        <v>0.25694444450346055</v>
      </c>
      <c r="X2228">
        <f>COUNTIF($A$2:A2228,A2228)</f>
        <v>1</v>
      </c>
      <c r="Y2228" t="str">
        <f>VLOOKUP(A:A,[1]ZU_2015_ORIGINAL!A:F,6,FALSE)</f>
        <v>GCH</v>
      </c>
      <c r="Z2228" s="7"/>
    </row>
    <row r="2229" spans="1:26" hidden="1">
      <c r="A2229" s="1">
        <v>5150110985</v>
      </c>
      <c r="B2229" s="2">
        <v>48</v>
      </c>
      <c r="C2229" s="3">
        <v>42151.438194444498</v>
      </c>
      <c r="D2229" s="4">
        <f t="shared" si="342"/>
        <v>0.4381944444444445</v>
      </c>
      <c r="E2229" s="2">
        <f t="shared" si="343"/>
        <v>3</v>
      </c>
      <c r="F2229" s="2">
        <f t="shared" si="344"/>
        <v>1</v>
      </c>
      <c r="G2229" s="3">
        <v>42153.715277777803</v>
      </c>
      <c r="H2229" s="4">
        <f t="shared" si="345"/>
        <v>0.71527777777777779</v>
      </c>
      <c r="I2229" s="2">
        <f t="shared" si="346"/>
        <v>5</v>
      </c>
      <c r="J2229" s="2">
        <f t="shared" si="347"/>
        <v>1</v>
      </c>
      <c r="K2229" s="3">
        <v>42154.489583333299</v>
      </c>
      <c r="L2229" s="1">
        <f t="shared" si="340"/>
        <v>0.77430555549653945</v>
      </c>
      <c r="M2229" s="1" t="s">
        <v>14</v>
      </c>
      <c r="N2229" s="1">
        <f t="shared" si="348"/>
        <v>1</v>
      </c>
      <c r="O2229" s="1" t="s">
        <v>33</v>
      </c>
      <c r="P2229" s="1">
        <v>24</v>
      </c>
      <c r="Q2229" s="1" t="s">
        <v>16</v>
      </c>
      <c r="R2229" s="1">
        <f t="shared" si="349"/>
        <v>1</v>
      </c>
      <c r="S2229" s="1" t="s">
        <v>21</v>
      </c>
      <c r="T2229" s="1">
        <v>0</v>
      </c>
      <c r="U2229" s="1">
        <v>0</v>
      </c>
      <c r="V2229" s="1">
        <v>35</v>
      </c>
      <c r="W2229">
        <f t="shared" si="341"/>
        <v>2.2770833333051996</v>
      </c>
      <c r="X2229">
        <f>COUNTIF($A$2:A2229,A2229)</f>
        <v>1</v>
      </c>
      <c r="Y2229" t="str">
        <f>VLOOKUP(A:A,[1]ZU_2015_ORIGINAL!A:F,6,FALSE)</f>
        <v>URO</v>
      </c>
      <c r="Z2229" s="7"/>
    </row>
    <row r="2230" spans="1:26" hidden="1">
      <c r="A2230" s="1">
        <v>5150111008</v>
      </c>
      <c r="B2230" s="2">
        <v>82</v>
      </c>
      <c r="C2230" s="3">
        <v>42150.505555555603</v>
      </c>
      <c r="D2230" s="4">
        <f t="shared" si="342"/>
        <v>0.50555555555555554</v>
      </c>
      <c r="E2230" s="2">
        <f t="shared" si="343"/>
        <v>2</v>
      </c>
      <c r="F2230" s="2">
        <f t="shared" si="344"/>
        <v>1</v>
      </c>
      <c r="G2230" s="3">
        <v>42167.566666666702</v>
      </c>
      <c r="H2230" s="4">
        <f t="shared" si="345"/>
        <v>0.56666666666666665</v>
      </c>
      <c r="I2230" s="2">
        <f t="shared" si="346"/>
        <v>5</v>
      </c>
      <c r="J2230" s="2">
        <f t="shared" si="347"/>
        <v>1</v>
      </c>
      <c r="K2230" s="3">
        <v>42168.418055555601</v>
      </c>
      <c r="L2230" s="1">
        <f t="shared" si="340"/>
        <v>0.85138888889923692</v>
      </c>
      <c r="M2230" s="1" t="s">
        <v>14</v>
      </c>
      <c r="N2230" s="1">
        <f t="shared" si="348"/>
        <v>1</v>
      </c>
      <c r="O2230" s="1" t="s">
        <v>32</v>
      </c>
      <c r="P2230" s="1">
        <v>23</v>
      </c>
      <c r="Q2230" s="1" t="s">
        <v>16</v>
      </c>
      <c r="R2230" s="1">
        <f t="shared" si="349"/>
        <v>1</v>
      </c>
      <c r="S2230" s="1" t="s">
        <v>17</v>
      </c>
      <c r="T2230" s="1">
        <v>0</v>
      </c>
      <c r="U2230" s="1">
        <v>0</v>
      </c>
      <c r="V2230" s="1">
        <v>34</v>
      </c>
      <c r="W2230">
        <f t="shared" si="341"/>
        <v>17.061111111099308</v>
      </c>
      <c r="X2230">
        <f>COUNTIF($A$2:A2230,A2230)</f>
        <v>1</v>
      </c>
      <c r="Y2230" t="str">
        <f>VLOOKUP(A:A,[1]ZU_2015_ORIGINAL!A:F,6,FALSE)</f>
        <v>UCH</v>
      </c>
      <c r="Z2230" s="7"/>
    </row>
    <row r="2231" spans="1:26" hidden="1">
      <c r="A2231" s="1">
        <v>5150111048</v>
      </c>
      <c r="B2231" s="2">
        <v>72</v>
      </c>
      <c r="C2231" s="3">
        <v>42150.531944444498</v>
      </c>
      <c r="D2231" s="4">
        <f t="shared" si="342"/>
        <v>0.53194444444444444</v>
      </c>
      <c r="E2231" s="2">
        <f t="shared" si="343"/>
        <v>2</v>
      </c>
      <c r="F2231" s="2">
        <f t="shared" si="344"/>
        <v>1</v>
      </c>
      <c r="G2231" s="3">
        <v>42150.864583333299</v>
      </c>
      <c r="H2231" s="4">
        <f t="shared" si="345"/>
        <v>0.86458333333333337</v>
      </c>
      <c r="I2231" s="2">
        <f t="shared" si="346"/>
        <v>2</v>
      </c>
      <c r="J2231" s="2">
        <f t="shared" si="347"/>
        <v>2</v>
      </c>
      <c r="K2231" s="3">
        <v>42151.270833333299</v>
      </c>
      <c r="L2231" s="1">
        <f t="shared" si="340"/>
        <v>0.40625</v>
      </c>
      <c r="M2231" s="1" t="s">
        <v>14</v>
      </c>
      <c r="N2231" s="1">
        <f t="shared" si="348"/>
        <v>1</v>
      </c>
      <c r="O2231" s="1" t="s">
        <v>18</v>
      </c>
      <c r="P2231" s="1">
        <v>11</v>
      </c>
      <c r="Q2231" s="1" t="s">
        <v>16</v>
      </c>
      <c r="R2231" s="1">
        <f t="shared" si="349"/>
        <v>1</v>
      </c>
      <c r="S2231" s="1" t="s">
        <v>19</v>
      </c>
      <c r="T2231" s="1">
        <v>0</v>
      </c>
      <c r="U2231" s="1">
        <v>0</v>
      </c>
      <c r="V2231" s="1">
        <v>39</v>
      </c>
      <c r="W2231">
        <f t="shared" si="341"/>
        <v>0.33263888880173909</v>
      </c>
      <c r="X2231">
        <f>COUNTIF($A$2:A2231,A2231)</f>
        <v>1</v>
      </c>
      <c r="Y2231" t="str">
        <f>VLOOKUP(A:A,[1]ZU_2015_ORIGINAL!A:F,6,FALSE)</f>
        <v>AVT</v>
      </c>
      <c r="Z2231" s="7"/>
    </row>
    <row r="2232" spans="1:26" hidden="1">
      <c r="A2232" s="1">
        <v>5150111066</v>
      </c>
      <c r="B2232" s="2">
        <v>65</v>
      </c>
      <c r="C2232" s="3">
        <v>42201.399305555598</v>
      </c>
      <c r="D2232" s="4">
        <f t="shared" si="342"/>
        <v>0.39930555555555558</v>
      </c>
      <c r="E2232" s="2">
        <f t="shared" si="343"/>
        <v>4</v>
      </c>
      <c r="F2232" s="2">
        <f t="shared" si="344"/>
        <v>1</v>
      </c>
      <c r="G2232" s="3">
        <v>42202.545833333301</v>
      </c>
      <c r="H2232" s="4">
        <f t="shared" si="345"/>
        <v>0.54583333333333328</v>
      </c>
      <c r="I2232" s="2">
        <f t="shared" si="346"/>
        <v>5</v>
      </c>
      <c r="J2232" s="2">
        <f t="shared" si="347"/>
        <v>1</v>
      </c>
      <c r="K2232" s="3">
        <v>42203.270833333299</v>
      </c>
      <c r="L2232" s="1">
        <f t="shared" si="340"/>
        <v>0.72499999999854481</v>
      </c>
      <c r="M2232" s="1" t="s">
        <v>14</v>
      </c>
      <c r="N2232" s="1">
        <f t="shared" si="348"/>
        <v>1</v>
      </c>
      <c r="O2232" s="1" t="s">
        <v>18</v>
      </c>
      <c r="P2232" s="1">
        <v>11</v>
      </c>
      <c r="Q2232" s="1" t="s">
        <v>16</v>
      </c>
      <c r="R2232" s="1">
        <f t="shared" si="349"/>
        <v>1</v>
      </c>
      <c r="S2232" s="1" t="s">
        <v>24</v>
      </c>
      <c r="T2232" s="1">
        <v>0</v>
      </c>
      <c r="U2232" s="1">
        <v>0</v>
      </c>
      <c r="V2232" s="1">
        <v>34</v>
      </c>
      <c r="W2232">
        <f t="shared" si="341"/>
        <v>1.1465277777024312</v>
      </c>
      <c r="X2232">
        <f>COUNTIF($A$2:A2232,A2232)</f>
        <v>1</v>
      </c>
      <c r="Y2232" t="str">
        <f>VLOOKUP(A:A,[1]ZU_2015_ORIGINAL!A:F,6,FALSE)</f>
        <v>AVT</v>
      </c>
      <c r="Z2232" s="7"/>
    </row>
    <row r="2233" spans="1:26" hidden="1">
      <c r="A2233" s="1">
        <v>5150111066</v>
      </c>
      <c r="B2233" s="2">
        <v>65</v>
      </c>
      <c r="C2233" s="3">
        <v>42201.399305555598</v>
      </c>
      <c r="D2233" s="4">
        <f t="shared" si="342"/>
        <v>0.39930555555555558</v>
      </c>
      <c r="E2233" s="2">
        <f t="shared" si="343"/>
        <v>4</v>
      </c>
      <c r="F2233" s="2">
        <f t="shared" si="344"/>
        <v>1</v>
      </c>
      <c r="G2233" s="3">
        <v>42209.604166666701</v>
      </c>
      <c r="H2233" s="4">
        <f t="shared" si="345"/>
        <v>0.60416666666666663</v>
      </c>
      <c r="I2233" s="2">
        <f t="shared" si="346"/>
        <v>5</v>
      </c>
      <c r="J2233" s="2">
        <f t="shared" si="347"/>
        <v>1</v>
      </c>
      <c r="K2233" s="3">
        <v>42210.270833333299</v>
      </c>
      <c r="L2233" s="1">
        <f t="shared" si="340"/>
        <v>0.66666666659875773</v>
      </c>
      <c r="M2233" s="1" t="s">
        <v>14</v>
      </c>
      <c r="N2233" s="1">
        <f t="shared" si="348"/>
        <v>1</v>
      </c>
      <c r="O2233" s="1" t="s">
        <v>18</v>
      </c>
      <c r="P2233" s="1">
        <v>11</v>
      </c>
      <c r="Q2233" s="1" t="s">
        <v>16</v>
      </c>
      <c r="R2233" s="1">
        <f t="shared" si="349"/>
        <v>1</v>
      </c>
      <c r="S2233" s="1" t="s">
        <v>24</v>
      </c>
      <c r="T2233" s="1">
        <v>0</v>
      </c>
      <c r="U2233" s="1">
        <v>0</v>
      </c>
      <c r="V2233" s="1">
        <v>39</v>
      </c>
      <c r="W2233">
        <f t="shared" si="341"/>
        <v>8.2048611111022183</v>
      </c>
      <c r="X2233">
        <f>COUNTIF($A$2:A2233,A2233)</f>
        <v>2</v>
      </c>
      <c r="Y2233" t="str">
        <f>VLOOKUP(A:A,[1]ZU_2015_ORIGINAL!A:F,6,FALSE)</f>
        <v>AVT</v>
      </c>
      <c r="Z2233" s="7"/>
    </row>
    <row r="2234" spans="1:26" hidden="1">
      <c r="A2234" s="1">
        <v>5150111066</v>
      </c>
      <c r="B2234" s="2">
        <v>65</v>
      </c>
      <c r="C2234" s="3">
        <v>42201.399305555598</v>
      </c>
      <c r="D2234" s="4">
        <f t="shared" si="342"/>
        <v>0.39930555555555558</v>
      </c>
      <c r="E2234" s="2">
        <f t="shared" si="343"/>
        <v>4</v>
      </c>
      <c r="F2234" s="2">
        <f t="shared" si="344"/>
        <v>1</v>
      </c>
      <c r="G2234" s="3">
        <v>42216.09375</v>
      </c>
      <c r="H2234" s="4">
        <f t="shared" si="345"/>
        <v>9.375E-2</v>
      </c>
      <c r="I2234" s="2">
        <f t="shared" si="346"/>
        <v>5</v>
      </c>
      <c r="J2234" s="2">
        <f t="shared" si="347"/>
        <v>2</v>
      </c>
      <c r="K2234" s="3">
        <v>42216.850694444503</v>
      </c>
      <c r="L2234" s="1">
        <f t="shared" si="340"/>
        <v>0.75694444450346055</v>
      </c>
      <c r="M2234" s="1" t="s">
        <v>14</v>
      </c>
      <c r="N2234" s="1">
        <f t="shared" si="348"/>
        <v>1</v>
      </c>
      <c r="O2234" s="1" t="s">
        <v>18</v>
      </c>
      <c r="P2234" s="1">
        <v>11</v>
      </c>
      <c r="Q2234" s="1" t="s">
        <v>16</v>
      </c>
      <c r="R2234" s="1">
        <f t="shared" si="349"/>
        <v>1</v>
      </c>
      <c r="S2234" s="1" t="s">
        <v>24</v>
      </c>
      <c r="T2234" s="1">
        <v>1</v>
      </c>
      <c r="U2234" s="1">
        <v>0</v>
      </c>
      <c r="V2234" s="1">
        <v>33</v>
      </c>
      <c r="W2234">
        <f t="shared" si="341"/>
        <v>14.694444444401597</v>
      </c>
      <c r="X2234">
        <f>COUNTIF($A$2:A2234,A2234)</f>
        <v>3</v>
      </c>
      <c r="Y2234" t="str">
        <f>VLOOKUP(A:A,[1]ZU_2015_ORIGINAL!A:F,6,FALSE)</f>
        <v>AVT</v>
      </c>
      <c r="Z2234" s="7"/>
    </row>
    <row r="2235" spans="1:26" hidden="1">
      <c r="A2235" s="1">
        <v>5150111080</v>
      </c>
      <c r="B2235" s="2">
        <v>76</v>
      </c>
      <c r="C2235" s="3">
        <v>42150.555555555598</v>
      </c>
      <c r="D2235" s="4">
        <f t="shared" si="342"/>
        <v>0.55555555555555558</v>
      </c>
      <c r="E2235" s="2">
        <f t="shared" si="343"/>
        <v>2</v>
      </c>
      <c r="F2235" s="2">
        <f t="shared" si="344"/>
        <v>1</v>
      </c>
      <c r="G2235" s="3">
        <v>42151.538194444503</v>
      </c>
      <c r="H2235" s="4">
        <f t="shared" si="345"/>
        <v>0.53819444444444442</v>
      </c>
      <c r="I2235" s="2">
        <f t="shared" si="346"/>
        <v>3</v>
      </c>
      <c r="J2235" s="2">
        <f t="shared" si="347"/>
        <v>1</v>
      </c>
      <c r="K2235" s="3">
        <v>42154.557638888902</v>
      </c>
      <c r="L2235" s="1">
        <f t="shared" si="340"/>
        <v>3.0194444443986868</v>
      </c>
      <c r="M2235" s="1" t="s">
        <v>14</v>
      </c>
      <c r="N2235" s="1">
        <f t="shared" si="348"/>
        <v>1</v>
      </c>
      <c r="O2235" s="1" t="s">
        <v>28</v>
      </c>
      <c r="P2235" s="1">
        <v>15</v>
      </c>
      <c r="Q2235" s="1" t="s">
        <v>16</v>
      </c>
      <c r="R2235" s="1">
        <f t="shared" si="349"/>
        <v>1</v>
      </c>
      <c r="S2235" s="1" t="s">
        <v>22</v>
      </c>
      <c r="T2235" s="1">
        <v>0</v>
      </c>
      <c r="U2235" s="1">
        <v>0</v>
      </c>
      <c r="V2235" s="1">
        <v>34</v>
      </c>
      <c r="W2235">
        <f t="shared" si="341"/>
        <v>0.98263888890505768</v>
      </c>
      <c r="X2235">
        <f>COUNTIF($A$2:A2235,A2235)</f>
        <v>1</v>
      </c>
      <c r="Y2235" t="str">
        <f>VLOOKUP(A:A,[1]ZU_2015_ORIGINAL!A:F,6,FALSE)</f>
        <v>HTC</v>
      </c>
      <c r="Z2235" s="7"/>
    </row>
    <row r="2236" spans="1:26" hidden="1">
      <c r="A2236" s="1">
        <v>5150111080</v>
      </c>
      <c r="B2236" s="2">
        <v>76</v>
      </c>
      <c r="C2236" s="3">
        <v>42150.555555555598</v>
      </c>
      <c r="D2236" s="4">
        <f t="shared" si="342"/>
        <v>0.55555555555555558</v>
      </c>
      <c r="E2236" s="2">
        <f t="shared" si="343"/>
        <v>2</v>
      </c>
      <c r="F2236" s="2">
        <f t="shared" si="344"/>
        <v>1</v>
      </c>
      <c r="G2236" s="3">
        <v>42163.470138888901</v>
      </c>
      <c r="H2236" s="4">
        <f t="shared" si="345"/>
        <v>0.47013888888888888</v>
      </c>
      <c r="I2236" s="2">
        <f t="shared" si="346"/>
        <v>1</v>
      </c>
      <c r="J2236" s="2">
        <f t="shared" si="347"/>
        <v>1</v>
      </c>
      <c r="K2236" s="3">
        <v>42167.456944444399</v>
      </c>
      <c r="L2236" s="1">
        <f t="shared" si="340"/>
        <v>3.9868055554979946</v>
      </c>
      <c r="M2236" s="1" t="s">
        <v>14</v>
      </c>
      <c r="N2236" s="1">
        <f t="shared" si="348"/>
        <v>1</v>
      </c>
      <c r="O2236" s="1" t="s">
        <v>28</v>
      </c>
      <c r="P2236" s="1">
        <v>15</v>
      </c>
      <c r="Q2236" s="1" t="s">
        <v>16</v>
      </c>
      <c r="R2236" s="1">
        <f t="shared" si="349"/>
        <v>1</v>
      </c>
      <c r="S2236" s="1" t="s">
        <v>22</v>
      </c>
      <c r="T2236" s="1">
        <v>0</v>
      </c>
      <c r="U2236" s="1">
        <v>0</v>
      </c>
      <c r="V2236" s="1">
        <v>33</v>
      </c>
      <c r="W2236">
        <f t="shared" si="341"/>
        <v>12.914583333302289</v>
      </c>
      <c r="X2236">
        <f>COUNTIF($A$2:A2236,A2236)</f>
        <v>2</v>
      </c>
      <c r="Y2236" t="str">
        <f>VLOOKUP(A:A,[1]ZU_2015_ORIGINAL!A:F,6,FALSE)</f>
        <v>HTC</v>
      </c>
      <c r="Z2236" s="7"/>
    </row>
    <row r="2237" spans="1:26" hidden="1">
      <c r="A2237" s="1">
        <v>5150111080</v>
      </c>
      <c r="B2237" s="2">
        <v>76</v>
      </c>
      <c r="C2237" s="3">
        <v>42150.555555555598</v>
      </c>
      <c r="D2237" s="4">
        <f t="shared" si="342"/>
        <v>0.55555555555555558</v>
      </c>
      <c r="E2237" s="2">
        <f t="shared" si="343"/>
        <v>2</v>
      </c>
      <c r="F2237" s="2">
        <f t="shared" si="344"/>
        <v>1</v>
      </c>
      <c r="G2237" s="3">
        <v>42181.827777777798</v>
      </c>
      <c r="H2237" s="4">
        <f t="shared" si="345"/>
        <v>0.82777777777777783</v>
      </c>
      <c r="I2237" s="2">
        <f t="shared" si="346"/>
        <v>5</v>
      </c>
      <c r="J2237" s="2">
        <f t="shared" si="347"/>
        <v>2</v>
      </c>
      <c r="K2237" s="3">
        <v>42184.380555555603</v>
      </c>
      <c r="L2237" s="1">
        <f t="shared" si="340"/>
        <v>2.5527777778042946</v>
      </c>
      <c r="M2237" s="1" t="s">
        <v>14</v>
      </c>
      <c r="N2237" s="1">
        <f t="shared" si="348"/>
        <v>1</v>
      </c>
      <c r="O2237" s="1" t="s">
        <v>28</v>
      </c>
      <c r="P2237" s="1">
        <v>15</v>
      </c>
      <c r="Q2237" s="1" t="s">
        <v>16</v>
      </c>
      <c r="R2237" s="1">
        <f t="shared" si="349"/>
        <v>1</v>
      </c>
      <c r="S2237" s="1" t="s">
        <v>22</v>
      </c>
      <c r="T2237" s="1">
        <v>0</v>
      </c>
      <c r="U2237" s="1">
        <v>0</v>
      </c>
      <c r="V2237" s="1">
        <v>34</v>
      </c>
      <c r="W2237">
        <f t="shared" si="341"/>
        <v>31.272222222200071</v>
      </c>
      <c r="X2237">
        <f>COUNTIF($A$2:A2237,A2237)</f>
        <v>3</v>
      </c>
      <c r="Y2237" t="str">
        <f>VLOOKUP(A:A,[1]ZU_2015_ORIGINAL!A:F,6,FALSE)</f>
        <v>HTC</v>
      </c>
      <c r="Z2237" s="7"/>
    </row>
    <row r="2238" spans="1:26" hidden="1">
      <c r="A2238" s="1">
        <v>5150111080</v>
      </c>
      <c r="B2238" s="2">
        <v>76</v>
      </c>
      <c r="C2238" s="3">
        <v>42150.555555555598</v>
      </c>
      <c r="D2238" s="4">
        <f t="shared" si="342"/>
        <v>0.55555555555555558</v>
      </c>
      <c r="E2238" s="2">
        <f t="shared" si="343"/>
        <v>2</v>
      </c>
      <c r="F2238" s="2">
        <f t="shared" si="344"/>
        <v>1</v>
      </c>
      <c r="G2238" s="3">
        <v>42188.613194444399</v>
      </c>
      <c r="H2238" s="4">
        <f t="shared" si="345"/>
        <v>0.61319444444444449</v>
      </c>
      <c r="I2238" s="2">
        <f t="shared" si="346"/>
        <v>5</v>
      </c>
      <c r="J2238" s="2">
        <f t="shared" si="347"/>
        <v>1</v>
      </c>
      <c r="K2238" s="3">
        <v>42216.594444444403</v>
      </c>
      <c r="L2238" s="1">
        <f t="shared" si="340"/>
        <v>27.981250000004366</v>
      </c>
      <c r="M2238" s="1" t="s">
        <v>14</v>
      </c>
      <c r="N2238" s="1">
        <f t="shared" si="348"/>
        <v>1</v>
      </c>
      <c r="O2238" s="1" t="s">
        <v>28</v>
      </c>
      <c r="P2238" s="1">
        <v>15</v>
      </c>
      <c r="Q2238" s="1" t="s">
        <v>16</v>
      </c>
      <c r="R2238" s="1">
        <f t="shared" si="349"/>
        <v>1</v>
      </c>
      <c r="S2238" s="1" t="s">
        <v>22</v>
      </c>
      <c r="T2238" s="1">
        <v>0</v>
      </c>
      <c r="U2238" s="1">
        <v>0</v>
      </c>
      <c r="V2238" s="1">
        <v>33</v>
      </c>
      <c r="W2238">
        <f t="shared" si="341"/>
        <v>38.057638888800284</v>
      </c>
      <c r="X2238">
        <f>COUNTIF($A$2:A2238,A2238)</f>
        <v>4</v>
      </c>
      <c r="Y2238" t="str">
        <f>VLOOKUP(A:A,[1]ZU_2015_ORIGINAL!A:F,6,FALSE)</f>
        <v>HTC</v>
      </c>
      <c r="Z2238" s="7"/>
    </row>
    <row r="2239" spans="1:26">
      <c r="A2239" s="1">
        <v>5150111123</v>
      </c>
      <c r="B2239" s="2">
        <v>91</v>
      </c>
      <c r="C2239" s="3">
        <v>42150.586805555598</v>
      </c>
      <c r="D2239" s="4">
        <f t="shared" si="342"/>
        <v>0.58680555555555558</v>
      </c>
      <c r="E2239" s="2">
        <f t="shared" si="343"/>
        <v>2</v>
      </c>
      <c r="F2239" s="2">
        <f t="shared" si="344"/>
        <v>1</v>
      </c>
      <c r="G2239" s="3">
        <v>42156.500694444498</v>
      </c>
      <c r="H2239" s="4">
        <f t="shared" si="345"/>
        <v>0.50069444444444444</v>
      </c>
      <c r="I2239" s="2">
        <f t="shared" si="346"/>
        <v>1</v>
      </c>
      <c r="J2239" s="2">
        <f t="shared" si="347"/>
        <v>1</v>
      </c>
      <c r="K2239" s="3">
        <v>42157.427777777797</v>
      </c>
      <c r="L2239" s="1">
        <f t="shared" si="340"/>
        <v>0.92708333329937886</v>
      </c>
      <c r="M2239" s="1" t="s">
        <v>14</v>
      </c>
      <c r="N2239" s="1">
        <f t="shared" si="348"/>
        <v>1</v>
      </c>
      <c r="O2239" s="1" t="s">
        <v>32</v>
      </c>
      <c r="P2239" s="1">
        <v>23</v>
      </c>
      <c r="Q2239" s="1" t="s">
        <v>29</v>
      </c>
      <c r="R2239" s="1">
        <f t="shared" si="349"/>
        <v>2</v>
      </c>
      <c r="S2239" s="1" t="s">
        <v>17</v>
      </c>
      <c r="T2239" s="1">
        <v>0</v>
      </c>
      <c r="U2239" s="1">
        <v>0</v>
      </c>
      <c r="V2239" s="1">
        <v>33</v>
      </c>
      <c r="W2239">
        <f t="shared" si="341"/>
        <v>5.9138888888992369</v>
      </c>
      <c r="X2239">
        <f>COUNTIF($A$2:A2239,A2239)</f>
        <v>1</v>
      </c>
      <c r="Y2239" t="str">
        <f>VLOOKUP(A:A,[1]ZU_2015_ORIGINAL!A:F,6,FALSE)</f>
        <v>UCH</v>
      </c>
      <c r="Z2239" s="7"/>
    </row>
    <row r="2240" spans="1:26" hidden="1">
      <c r="A2240" s="1">
        <v>5150111161</v>
      </c>
      <c r="B2240" s="2">
        <v>17</v>
      </c>
      <c r="C2240" s="3">
        <v>42150.581250000003</v>
      </c>
      <c r="D2240" s="4">
        <f t="shared" si="342"/>
        <v>0.58124999999999993</v>
      </c>
      <c r="E2240" s="2">
        <f t="shared" si="343"/>
        <v>2</v>
      </c>
      <c r="F2240" s="2">
        <f t="shared" si="344"/>
        <v>1</v>
      </c>
      <c r="G2240" s="3">
        <v>42150.986111111102</v>
      </c>
      <c r="H2240" s="4">
        <f t="shared" si="345"/>
        <v>0.98611111111111116</v>
      </c>
      <c r="I2240" s="2">
        <f t="shared" si="346"/>
        <v>2</v>
      </c>
      <c r="J2240" s="2">
        <f t="shared" si="347"/>
        <v>2</v>
      </c>
      <c r="K2240" s="3">
        <v>42151.1875</v>
      </c>
      <c r="L2240" s="1">
        <f t="shared" si="340"/>
        <v>0.20138888889778173</v>
      </c>
      <c r="M2240" s="1" t="s">
        <v>14</v>
      </c>
      <c r="N2240" s="1">
        <f t="shared" si="348"/>
        <v>1</v>
      </c>
      <c r="O2240" s="1" t="s">
        <v>32</v>
      </c>
      <c r="P2240" s="1">
        <v>23</v>
      </c>
      <c r="Q2240" s="1" t="s">
        <v>37</v>
      </c>
      <c r="R2240" s="1">
        <f t="shared" si="349"/>
        <v>2</v>
      </c>
      <c r="S2240" s="1" t="s">
        <v>19</v>
      </c>
      <c r="T2240" s="1">
        <v>0</v>
      </c>
      <c r="U2240" s="1">
        <v>0</v>
      </c>
      <c r="V2240" s="1">
        <v>39</v>
      </c>
      <c r="W2240">
        <f t="shared" si="341"/>
        <v>0.40486111109930789</v>
      </c>
      <c r="X2240">
        <f>COUNTIF($A$2:A2240,A2240)</f>
        <v>1</v>
      </c>
      <c r="Y2240" t="str">
        <f>VLOOKUP(A:A,[1]ZU_2015_ORIGINAL!A:F,6,FALSE)</f>
        <v>UCH</v>
      </c>
      <c r="Z2240" s="7"/>
    </row>
    <row r="2241" spans="1:26" hidden="1">
      <c r="A2241" s="1">
        <v>5150111183</v>
      </c>
      <c r="B2241" s="2">
        <v>80</v>
      </c>
      <c r="C2241" s="3">
        <v>42150.622916666704</v>
      </c>
      <c r="D2241" s="4">
        <f t="shared" si="342"/>
        <v>0.62291666666666667</v>
      </c>
      <c r="E2241" s="2">
        <f t="shared" si="343"/>
        <v>2</v>
      </c>
      <c r="F2241" s="2">
        <f t="shared" si="344"/>
        <v>1</v>
      </c>
      <c r="G2241" s="3">
        <v>42151.697916666701</v>
      </c>
      <c r="H2241" s="4">
        <f t="shared" si="345"/>
        <v>0.69791666666666663</v>
      </c>
      <c r="I2241" s="2">
        <f t="shared" si="346"/>
        <v>3</v>
      </c>
      <c r="J2241" s="2">
        <f t="shared" si="347"/>
        <v>1</v>
      </c>
      <c r="K2241" s="3">
        <v>42152.457638888904</v>
      </c>
      <c r="L2241" s="1">
        <f t="shared" si="340"/>
        <v>0.75972222220298136</v>
      </c>
      <c r="M2241" s="1" t="s">
        <v>14</v>
      </c>
      <c r="N2241" s="1">
        <f t="shared" si="348"/>
        <v>1</v>
      </c>
      <c r="O2241" s="1" t="s">
        <v>28</v>
      </c>
      <c r="P2241" s="1">
        <v>15</v>
      </c>
      <c r="Q2241" s="1" t="s">
        <v>16</v>
      </c>
      <c r="R2241" s="1">
        <f t="shared" si="349"/>
        <v>1</v>
      </c>
      <c r="S2241" s="1" t="s">
        <v>17</v>
      </c>
      <c r="T2241" s="1">
        <v>0</v>
      </c>
      <c r="U2241" s="1">
        <v>0</v>
      </c>
      <c r="V2241" s="1">
        <v>31</v>
      </c>
      <c r="W2241">
        <f t="shared" si="341"/>
        <v>1.0749999999970896</v>
      </c>
      <c r="X2241">
        <f>COUNTIF($A$2:A2241,A2241)</f>
        <v>1</v>
      </c>
      <c r="Y2241" t="str">
        <f>VLOOKUP(A:A,[1]ZU_2015_ORIGINAL!A:F,6,FALSE)</f>
        <v>HTC</v>
      </c>
      <c r="Z2241" s="7"/>
    </row>
    <row r="2242" spans="1:26" hidden="1">
      <c r="A2242" s="1">
        <v>5150111183</v>
      </c>
      <c r="B2242" s="2">
        <v>80</v>
      </c>
      <c r="C2242" s="3">
        <v>42150.622916666704</v>
      </c>
      <c r="D2242" s="4">
        <f t="shared" si="342"/>
        <v>0.62291666666666667</v>
      </c>
      <c r="E2242" s="2">
        <f t="shared" si="343"/>
        <v>2</v>
      </c>
      <c r="F2242" s="2">
        <f t="shared" si="344"/>
        <v>1</v>
      </c>
      <c r="G2242" s="3">
        <v>42166.614583333299</v>
      </c>
      <c r="H2242" s="4">
        <f t="shared" si="345"/>
        <v>0.61458333333333337</v>
      </c>
      <c r="I2242" s="2">
        <f t="shared" si="346"/>
        <v>4</v>
      </c>
      <c r="J2242" s="2">
        <f t="shared" si="347"/>
        <v>1</v>
      </c>
      <c r="K2242" s="3">
        <v>42167.470833333296</v>
      </c>
      <c r="L2242" s="1">
        <f t="shared" ref="L2242:L2305" si="350">K2242-G2242</f>
        <v>0.85624999999708962</v>
      </c>
      <c r="M2242" s="1" t="s">
        <v>14</v>
      </c>
      <c r="N2242" s="1">
        <f t="shared" si="348"/>
        <v>1</v>
      </c>
      <c r="O2242" s="1" t="s">
        <v>28</v>
      </c>
      <c r="P2242" s="1">
        <v>15</v>
      </c>
      <c r="Q2242" s="1" t="s">
        <v>16</v>
      </c>
      <c r="R2242" s="1">
        <f t="shared" si="349"/>
        <v>1</v>
      </c>
      <c r="S2242" s="1" t="s">
        <v>17</v>
      </c>
      <c r="T2242" s="1">
        <v>0</v>
      </c>
      <c r="U2242" s="1">
        <v>0</v>
      </c>
      <c r="V2242" s="1">
        <v>34</v>
      </c>
      <c r="W2242">
        <f t="shared" ref="W2242:W2305" si="351">G2242-C2242</f>
        <v>15.991666666595847</v>
      </c>
      <c r="X2242">
        <f>COUNTIF($A$2:A2242,A2242)</f>
        <v>2</v>
      </c>
      <c r="Y2242" t="str">
        <f>VLOOKUP(A:A,[1]ZU_2015_ORIGINAL!A:F,6,FALSE)</f>
        <v>HTC</v>
      </c>
      <c r="Z2242" s="7"/>
    </row>
    <row r="2243" spans="1:26">
      <c r="A2243" s="1">
        <v>5150111247</v>
      </c>
      <c r="B2243" s="2">
        <v>87</v>
      </c>
      <c r="C2243" s="3">
        <v>42150.729166666701</v>
      </c>
      <c r="D2243" s="4">
        <f t="shared" ref="D2243:D2306" si="352">TIME(HOUR(C2243),MINUTE(C2243),SECOND(C2243))</f>
        <v>0.72916666666666663</v>
      </c>
      <c r="E2243" s="2">
        <f t="shared" ref="E2243:E2306" si="353">WEEKDAY(C2243,2)</f>
        <v>2</v>
      </c>
      <c r="F2243" s="2">
        <f t="shared" ref="F2243:F2306" si="354">IF(AND(D2243&gt;TIMEVALUE("7:00"),D2243&lt;TIMEVALUE("19:00"),E2243&lt;&gt;6,E2243&lt;&gt;7),1,2)</f>
        <v>1</v>
      </c>
      <c r="G2243" s="3">
        <v>42150.842361111099</v>
      </c>
      <c r="H2243" s="4">
        <f t="shared" ref="H2243:H2306" si="355">TIME(HOUR(G2243),MINUTE(G2243),SECOND(G2243))</f>
        <v>0.84236111111111101</v>
      </c>
      <c r="I2243" s="2">
        <f t="shared" ref="I2243:I2306" si="356">WEEKDAY(G2243,2)</f>
        <v>2</v>
      </c>
      <c r="J2243" s="2">
        <f t="shared" ref="J2243:J2306" si="357">IF(AND(H2243&gt;TIMEVALUE("7:00"),H2243&lt;TIMEVALUE("19:00"),I2243&lt;&gt;6,I2243&lt;&gt;7),1,2)</f>
        <v>2</v>
      </c>
      <c r="K2243" s="3">
        <v>42161.502083333296</v>
      </c>
      <c r="L2243" s="1">
        <f t="shared" si="350"/>
        <v>10.659722222197161</v>
      </c>
      <c r="M2243" s="1" t="s">
        <v>14</v>
      </c>
      <c r="N2243" s="1">
        <f t="shared" ref="N2243:N2306" si="358">IF(M2243="AIN",1,2)</f>
        <v>1</v>
      </c>
      <c r="O2243" s="1" t="s">
        <v>32</v>
      </c>
      <c r="P2243" s="1">
        <v>23</v>
      </c>
      <c r="Q2243" s="1" t="s">
        <v>29</v>
      </c>
      <c r="R2243" s="1">
        <f t="shared" ref="R2243:R2306" si="359">IF(Q2243="Normalfall",1,2)</f>
        <v>2</v>
      </c>
      <c r="S2243" s="1" t="s">
        <v>25</v>
      </c>
      <c r="T2243" s="1">
        <v>0</v>
      </c>
      <c r="U2243" s="1">
        <v>0</v>
      </c>
      <c r="V2243" s="1">
        <v>31</v>
      </c>
      <c r="W2243">
        <f t="shared" si="351"/>
        <v>0.11319444439868676</v>
      </c>
      <c r="X2243">
        <f>COUNTIF($A$2:A2243,A2243)</f>
        <v>1</v>
      </c>
      <c r="Y2243" t="str">
        <f>VLOOKUP(A:A,[1]ZU_2015_ORIGINAL!A:F,6,FALSE)</f>
        <v>UCH</v>
      </c>
      <c r="Z2243" s="7"/>
    </row>
    <row r="2244" spans="1:26" hidden="1">
      <c r="A2244" s="1">
        <v>5150111265</v>
      </c>
      <c r="B2244" s="2">
        <v>54</v>
      </c>
      <c r="C2244" s="3">
        <v>42150.752083333296</v>
      </c>
      <c r="D2244" s="4">
        <f t="shared" si="352"/>
        <v>0.75208333333333333</v>
      </c>
      <c r="E2244" s="2">
        <f t="shared" si="353"/>
        <v>2</v>
      </c>
      <c r="F2244" s="2">
        <f t="shared" si="354"/>
        <v>1</v>
      </c>
      <c r="G2244" s="3">
        <v>42151.000694444403</v>
      </c>
      <c r="H2244" s="4">
        <f t="shared" si="355"/>
        <v>6.9444444444444447E-4</v>
      </c>
      <c r="I2244" s="2">
        <f t="shared" si="356"/>
        <v>3</v>
      </c>
      <c r="J2244" s="2">
        <f t="shared" si="357"/>
        <v>2</v>
      </c>
      <c r="K2244" s="3">
        <v>42151.243055555598</v>
      </c>
      <c r="L2244" s="1">
        <f t="shared" si="350"/>
        <v>0.24236111119535053</v>
      </c>
      <c r="M2244" s="1" t="s">
        <v>14</v>
      </c>
      <c r="N2244" s="1">
        <f t="shared" si="358"/>
        <v>1</v>
      </c>
      <c r="O2244" s="1" t="s">
        <v>15</v>
      </c>
      <c r="P2244" s="1">
        <v>19</v>
      </c>
      <c r="Q2244" s="1" t="s">
        <v>16</v>
      </c>
      <c r="R2244" s="1">
        <f t="shared" si="359"/>
        <v>1</v>
      </c>
      <c r="S2244" s="1" t="s">
        <v>19</v>
      </c>
      <c r="T2244" s="1">
        <v>0</v>
      </c>
      <c r="U2244" s="1">
        <v>0</v>
      </c>
      <c r="V2244" s="1">
        <v>39</v>
      </c>
      <c r="W2244">
        <f t="shared" si="351"/>
        <v>0.24861111110658385</v>
      </c>
      <c r="X2244">
        <f>COUNTIF($A$2:A2244,A2244)</f>
        <v>1</v>
      </c>
      <c r="Y2244" t="str">
        <f>VLOOKUP(A:A,[1]ZU_2015_ORIGINAL!A:F,6,FALSE)</f>
        <v>NCH</v>
      </c>
      <c r="Z2244" s="7"/>
    </row>
    <row r="2245" spans="1:26" hidden="1">
      <c r="A2245" s="1">
        <v>5150111292</v>
      </c>
      <c r="B2245" s="2">
        <v>68</v>
      </c>
      <c r="C2245" s="3">
        <v>42150.8034722222</v>
      </c>
      <c r="D2245" s="4">
        <f t="shared" si="352"/>
        <v>0.80347222222222225</v>
      </c>
      <c r="E2245" s="2">
        <f t="shared" si="353"/>
        <v>2</v>
      </c>
      <c r="F2245" s="2">
        <f t="shared" si="354"/>
        <v>2</v>
      </c>
      <c r="G2245" s="3">
        <v>42160.594444444403</v>
      </c>
      <c r="H2245" s="4">
        <f t="shared" si="355"/>
        <v>0.59444444444444444</v>
      </c>
      <c r="I2245" s="2">
        <f t="shared" si="356"/>
        <v>5</v>
      </c>
      <c r="J2245" s="2">
        <f t="shared" si="357"/>
        <v>1</v>
      </c>
      <c r="K2245" s="3">
        <v>42162.183333333298</v>
      </c>
      <c r="L2245" s="1">
        <f t="shared" si="350"/>
        <v>1.5888888888948713</v>
      </c>
      <c r="M2245" s="1" t="s">
        <v>14</v>
      </c>
      <c r="N2245" s="1">
        <f t="shared" si="358"/>
        <v>1</v>
      </c>
      <c r="O2245" s="1" t="s">
        <v>20</v>
      </c>
      <c r="P2245" s="1">
        <v>2</v>
      </c>
      <c r="Q2245" s="1" t="s">
        <v>16</v>
      </c>
      <c r="R2245" s="1">
        <f t="shared" si="359"/>
        <v>1</v>
      </c>
      <c r="S2245" s="1" t="s">
        <v>24</v>
      </c>
      <c r="T2245" s="1">
        <v>1</v>
      </c>
      <c r="U2245" s="1">
        <v>0</v>
      </c>
      <c r="V2245" s="1">
        <v>35</v>
      </c>
      <c r="W2245">
        <f t="shared" si="351"/>
        <v>9.7909722222029814</v>
      </c>
      <c r="X2245">
        <f>COUNTIF($A$2:A2245,A2245)</f>
        <v>1</v>
      </c>
      <c r="Y2245" t="str">
        <f>VLOOKUP(A:A,[1]ZU_2015_ORIGINAL!A:F,6,FALSE)</f>
        <v>1MD</v>
      </c>
      <c r="Z2245" s="7"/>
    </row>
    <row r="2246" spans="1:26" hidden="1">
      <c r="A2246" s="1">
        <v>5150111370</v>
      </c>
      <c r="B2246" s="2">
        <v>60</v>
      </c>
      <c r="C2246" s="3">
        <v>42151.098611111098</v>
      </c>
      <c r="D2246" s="4">
        <f t="shared" si="352"/>
        <v>9.8611111111111108E-2</v>
      </c>
      <c r="E2246" s="2">
        <f t="shared" si="353"/>
        <v>3</v>
      </c>
      <c r="F2246" s="2">
        <f t="shared" si="354"/>
        <v>2</v>
      </c>
      <c r="G2246" s="3">
        <v>42151.098611111098</v>
      </c>
      <c r="H2246" s="4">
        <f t="shared" si="355"/>
        <v>9.8611111111111108E-2</v>
      </c>
      <c r="I2246" s="2">
        <f t="shared" si="356"/>
        <v>3</v>
      </c>
      <c r="J2246" s="2">
        <f t="shared" si="357"/>
        <v>2</v>
      </c>
      <c r="K2246" s="3">
        <v>42151.491666666698</v>
      </c>
      <c r="L2246" s="1">
        <f t="shared" si="350"/>
        <v>0.39305555559985805</v>
      </c>
      <c r="M2246" s="1" t="s">
        <v>14</v>
      </c>
      <c r="N2246" s="1">
        <f t="shared" si="358"/>
        <v>1</v>
      </c>
      <c r="O2246" s="1" t="s">
        <v>14</v>
      </c>
      <c r="P2246" s="1">
        <v>9</v>
      </c>
      <c r="Q2246" s="1" t="s">
        <v>37</v>
      </c>
      <c r="R2246" s="1">
        <f t="shared" si="359"/>
        <v>2</v>
      </c>
      <c r="S2246" s="1" t="s">
        <v>19</v>
      </c>
      <c r="T2246" s="1">
        <v>0</v>
      </c>
      <c r="U2246" s="1">
        <v>1</v>
      </c>
      <c r="V2246" s="1">
        <v>35</v>
      </c>
      <c r="W2246">
        <f t="shared" si="351"/>
        <v>0</v>
      </c>
      <c r="X2246">
        <f>COUNTIF($A$2:A2246,A2246)</f>
        <v>1</v>
      </c>
      <c r="Y2246" t="str">
        <f>VLOOKUP(A:A,[1]ZU_2015_ORIGINAL!A:F,6,FALSE)</f>
        <v>AIN</v>
      </c>
      <c r="Z2246" s="7"/>
    </row>
    <row r="2247" spans="1:26" hidden="1">
      <c r="A2247" s="1">
        <v>5150111439</v>
      </c>
      <c r="B2247" s="2">
        <v>47</v>
      </c>
      <c r="C2247" s="3">
        <v>42151.340972222199</v>
      </c>
      <c r="D2247" s="4">
        <f t="shared" si="352"/>
        <v>0.34097222222222223</v>
      </c>
      <c r="E2247" s="2">
        <f t="shared" si="353"/>
        <v>3</v>
      </c>
      <c r="F2247" s="2">
        <f t="shared" si="354"/>
        <v>1</v>
      </c>
      <c r="G2247" s="3">
        <v>42152.502083333296</v>
      </c>
      <c r="H2247" s="4">
        <f t="shared" si="355"/>
        <v>0.50208333333333333</v>
      </c>
      <c r="I2247" s="2">
        <f t="shared" si="356"/>
        <v>4</v>
      </c>
      <c r="J2247" s="2">
        <f t="shared" si="357"/>
        <v>1</v>
      </c>
      <c r="K2247" s="3">
        <v>42153.496527777803</v>
      </c>
      <c r="L2247" s="1">
        <f t="shared" si="350"/>
        <v>0.99444444450637093</v>
      </c>
      <c r="M2247" s="1" t="s">
        <v>14</v>
      </c>
      <c r="N2247" s="1">
        <f t="shared" si="358"/>
        <v>1</v>
      </c>
      <c r="O2247" s="1" t="s">
        <v>28</v>
      </c>
      <c r="P2247" s="1">
        <v>15</v>
      </c>
      <c r="Q2247" s="1" t="s">
        <v>16</v>
      </c>
      <c r="R2247" s="1">
        <f t="shared" si="359"/>
        <v>1</v>
      </c>
      <c r="S2247" s="1" t="s">
        <v>19</v>
      </c>
      <c r="T2247" s="1">
        <v>0</v>
      </c>
      <c r="U2247" s="1">
        <v>0</v>
      </c>
      <c r="V2247" s="1">
        <v>34</v>
      </c>
      <c r="W2247">
        <f t="shared" si="351"/>
        <v>1.1611111110978527</v>
      </c>
      <c r="X2247">
        <f>COUNTIF($A$2:A2247,A2247)</f>
        <v>1</v>
      </c>
      <c r="Y2247" t="str">
        <f>VLOOKUP(A:A,[1]ZU_2015_ORIGINAL!A:F,6,FALSE)</f>
        <v>HTC</v>
      </c>
      <c r="Z2247" s="7"/>
    </row>
    <row r="2248" spans="1:26" hidden="1">
      <c r="A2248" s="1">
        <v>5150111489</v>
      </c>
      <c r="B2248" s="2">
        <v>48</v>
      </c>
      <c r="C2248" s="3">
        <v>42151.373611111099</v>
      </c>
      <c r="D2248" s="4">
        <f t="shared" si="352"/>
        <v>0.37361111111111112</v>
      </c>
      <c r="E2248" s="2">
        <f t="shared" si="353"/>
        <v>3</v>
      </c>
      <c r="F2248" s="2">
        <f t="shared" si="354"/>
        <v>1</v>
      </c>
      <c r="G2248" s="3">
        <v>42152.500694444498</v>
      </c>
      <c r="H2248" s="4">
        <f t="shared" si="355"/>
        <v>0.50069444444444444</v>
      </c>
      <c r="I2248" s="2">
        <f t="shared" si="356"/>
        <v>4</v>
      </c>
      <c r="J2248" s="2">
        <f t="shared" si="357"/>
        <v>1</v>
      </c>
      <c r="K2248" s="3">
        <v>42153.429166666698</v>
      </c>
      <c r="L2248" s="1">
        <f t="shared" si="350"/>
        <v>0.92847222220007097</v>
      </c>
      <c r="M2248" s="1" t="s">
        <v>14</v>
      </c>
      <c r="N2248" s="1">
        <f t="shared" si="358"/>
        <v>1</v>
      </c>
      <c r="O2248" s="1" t="s">
        <v>28</v>
      </c>
      <c r="P2248" s="1">
        <v>15</v>
      </c>
      <c r="Q2248" s="1" t="s">
        <v>16</v>
      </c>
      <c r="R2248" s="1">
        <f t="shared" si="359"/>
        <v>1</v>
      </c>
      <c r="S2248" s="1" t="s">
        <v>19</v>
      </c>
      <c r="T2248" s="1">
        <v>0</v>
      </c>
      <c r="U2248" s="1">
        <v>0</v>
      </c>
      <c r="V2248" s="1">
        <v>34</v>
      </c>
      <c r="W2248">
        <f t="shared" si="351"/>
        <v>1.1270833333983319</v>
      </c>
      <c r="X2248">
        <f>COUNTIF($A$2:A2248,A2248)</f>
        <v>1</v>
      </c>
      <c r="Y2248" t="str">
        <f>VLOOKUP(A:A,[1]ZU_2015_ORIGINAL!A:F,6,FALSE)</f>
        <v>HTC</v>
      </c>
      <c r="Z2248" s="7"/>
    </row>
    <row r="2249" spans="1:26" hidden="1">
      <c r="A2249" s="1">
        <v>5150111513</v>
      </c>
      <c r="B2249" s="2">
        <v>75</v>
      </c>
      <c r="C2249" s="3">
        <v>42151.385416666701</v>
      </c>
      <c r="D2249" s="4">
        <f t="shared" si="352"/>
        <v>0.38541666666666669</v>
      </c>
      <c r="E2249" s="2">
        <f t="shared" si="353"/>
        <v>3</v>
      </c>
      <c r="F2249" s="2">
        <f t="shared" si="354"/>
        <v>1</v>
      </c>
      <c r="G2249" s="3">
        <v>42152.559027777803</v>
      </c>
      <c r="H2249" s="4">
        <f t="shared" si="355"/>
        <v>0.55902777777777779</v>
      </c>
      <c r="I2249" s="2">
        <f t="shared" si="356"/>
        <v>4</v>
      </c>
      <c r="J2249" s="2">
        <f t="shared" si="357"/>
        <v>1</v>
      </c>
      <c r="K2249" s="3">
        <v>42153.28125</v>
      </c>
      <c r="L2249" s="1">
        <f t="shared" si="350"/>
        <v>0.72222222219716059</v>
      </c>
      <c r="M2249" s="1" t="s">
        <v>14</v>
      </c>
      <c r="N2249" s="1">
        <f t="shared" si="358"/>
        <v>1</v>
      </c>
      <c r="O2249" s="1" t="s">
        <v>15</v>
      </c>
      <c r="P2249" s="1">
        <v>19</v>
      </c>
      <c r="Q2249" s="1" t="s">
        <v>16</v>
      </c>
      <c r="R2249" s="1">
        <f t="shared" si="359"/>
        <v>1</v>
      </c>
      <c r="S2249" s="1" t="s">
        <v>19</v>
      </c>
      <c r="T2249" s="1">
        <v>0</v>
      </c>
      <c r="U2249" s="1">
        <v>0</v>
      </c>
      <c r="V2249" s="1">
        <v>39</v>
      </c>
      <c r="W2249">
        <f t="shared" si="351"/>
        <v>1.1736111111022183</v>
      </c>
      <c r="X2249">
        <f>COUNTIF($A$2:A2249,A2249)</f>
        <v>1</v>
      </c>
      <c r="Y2249" t="str">
        <f>VLOOKUP(A:A,[1]ZU_2015_ORIGINAL!A:F,6,FALSE)</f>
        <v>NCH</v>
      </c>
      <c r="Z2249" s="7"/>
    </row>
    <row r="2250" spans="1:26" hidden="1">
      <c r="A2250" s="1">
        <v>5150111587</v>
      </c>
      <c r="B2250" s="2">
        <v>79</v>
      </c>
      <c r="C2250" s="3">
        <v>42157.346527777801</v>
      </c>
      <c r="D2250" s="4">
        <f t="shared" si="352"/>
        <v>0.34652777777777777</v>
      </c>
      <c r="E2250" s="2">
        <f t="shared" si="353"/>
        <v>2</v>
      </c>
      <c r="F2250" s="2">
        <f t="shared" si="354"/>
        <v>1</v>
      </c>
      <c r="G2250" s="3">
        <v>42158.526388888902</v>
      </c>
      <c r="H2250" s="4">
        <f t="shared" si="355"/>
        <v>0.52638888888888891</v>
      </c>
      <c r="I2250" s="2">
        <f t="shared" si="356"/>
        <v>3</v>
      </c>
      <c r="J2250" s="2">
        <f t="shared" si="357"/>
        <v>1</v>
      </c>
      <c r="K2250" s="3">
        <v>42164.403472222199</v>
      </c>
      <c r="L2250" s="1">
        <f t="shared" si="350"/>
        <v>5.8770833332964685</v>
      </c>
      <c r="M2250" s="1" t="s">
        <v>14</v>
      </c>
      <c r="N2250" s="1">
        <f t="shared" si="358"/>
        <v>1</v>
      </c>
      <c r="O2250" s="1" t="s">
        <v>28</v>
      </c>
      <c r="P2250" s="1">
        <v>15</v>
      </c>
      <c r="Q2250" s="1" t="s">
        <v>16</v>
      </c>
      <c r="R2250" s="1">
        <f t="shared" si="359"/>
        <v>1</v>
      </c>
      <c r="S2250" s="1" t="s">
        <v>19</v>
      </c>
      <c r="T2250" s="1">
        <v>0</v>
      </c>
      <c r="U2250" s="1">
        <v>0</v>
      </c>
      <c r="V2250" s="1">
        <v>32</v>
      </c>
      <c r="W2250">
        <f t="shared" si="351"/>
        <v>1.1798611111007631</v>
      </c>
      <c r="X2250">
        <f>COUNTIF($A$2:A2250,A2250)</f>
        <v>1</v>
      </c>
      <c r="Y2250" t="str">
        <f>VLOOKUP(A:A,[1]ZU_2015_ORIGINAL!A:F,6,FALSE)</f>
        <v>HTC</v>
      </c>
      <c r="Z2250" s="7"/>
    </row>
    <row r="2251" spans="1:26" hidden="1">
      <c r="A2251" s="1">
        <v>5150111587</v>
      </c>
      <c r="B2251" s="2">
        <v>79</v>
      </c>
      <c r="C2251" s="3">
        <v>42157.346527777801</v>
      </c>
      <c r="D2251" s="4">
        <f t="shared" si="352"/>
        <v>0.34652777777777777</v>
      </c>
      <c r="E2251" s="2">
        <f t="shared" si="353"/>
        <v>2</v>
      </c>
      <c r="F2251" s="2">
        <f t="shared" si="354"/>
        <v>1</v>
      </c>
      <c r="G2251" s="3">
        <v>42164.631944444402</v>
      </c>
      <c r="H2251" s="4">
        <f t="shared" si="355"/>
        <v>0.63194444444444442</v>
      </c>
      <c r="I2251" s="2">
        <f t="shared" si="356"/>
        <v>2</v>
      </c>
      <c r="J2251" s="2">
        <f t="shared" si="357"/>
        <v>1</v>
      </c>
      <c r="K2251" s="3">
        <v>42165.443055555603</v>
      </c>
      <c r="L2251" s="1">
        <f t="shared" si="350"/>
        <v>0.8111111112011713</v>
      </c>
      <c r="M2251" s="1" t="s">
        <v>14</v>
      </c>
      <c r="N2251" s="1">
        <f t="shared" si="358"/>
        <v>1</v>
      </c>
      <c r="O2251" s="1" t="s">
        <v>28</v>
      </c>
      <c r="P2251" s="1">
        <v>15</v>
      </c>
      <c r="Q2251" s="1" t="s">
        <v>16</v>
      </c>
      <c r="R2251" s="1">
        <f t="shared" si="359"/>
        <v>1</v>
      </c>
      <c r="S2251" s="1" t="s">
        <v>19</v>
      </c>
      <c r="T2251" s="1">
        <v>0</v>
      </c>
      <c r="U2251" s="1">
        <v>0</v>
      </c>
      <c r="V2251" s="1">
        <v>35</v>
      </c>
      <c r="W2251">
        <f t="shared" si="351"/>
        <v>7.2854166666002129</v>
      </c>
      <c r="X2251">
        <f>COUNTIF($A$2:A2251,A2251)</f>
        <v>2</v>
      </c>
      <c r="Y2251" t="str">
        <f>VLOOKUP(A:A,[1]ZU_2015_ORIGINAL!A:F,6,FALSE)</f>
        <v>HTC</v>
      </c>
      <c r="Z2251" s="7"/>
    </row>
    <row r="2252" spans="1:26" hidden="1">
      <c r="A2252" s="1">
        <v>5150111595</v>
      </c>
      <c r="B2252" s="2">
        <v>80</v>
      </c>
      <c r="C2252" s="3">
        <v>42151.426388888904</v>
      </c>
      <c r="D2252" s="4">
        <f t="shared" si="352"/>
        <v>0.42638888888888887</v>
      </c>
      <c r="E2252" s="2">
        <f t="shared" si="353"/>
        <v>3</v>
      </c>
      <c r="F2252" s="2">
        <f t="shared" si="354"/>
        <v>1</v>
      </c>
      <c r="G2252" s="3">
        <v>42153.451388888898</v>
      </c>
      <c r="H2252" s="4">
        <f t="shared" si="355"/>
        <v>0.4513888888888889</v>
      </c>
      <c r="I2252" s="2">
        <f t="shared" si="356"/>
        <v>5</v>
      </c>
      <c r="J2252" s="2">
        <f t="shared" si="357"/>
        <v>1</v>
      </c>
      <c r="K2252" s="3">
        <v>42154.445833333302</v>
      </c>
      <c r="L2252" s="1">
        <f t="shared" si="350"/>
        <v>0.99444444440450752</v>
      </c>
      <c r="M2252" s="1" t="s">
        <v>14</v>
      </c>
      <c r="N2252" s="1">
        <f t="shared" si="358"/>
        <v>1</v>
      </c>
      <c r="O2252" s="1" t="s">
        <v>28</v>
      </c>
      <c r="P2252" s="1">
        <v>15</v>
      </c>
      <c r="Q2252" s="1" t="s">
        <v>16</v>
      </c>
      <c r="R2252" s="1">
        <f t="shared" si="359"/>
        <v>1</v>
      </c>
      <c r="S2252" s="1" t="s">
        <v>25</v>
      </c>
      <c r="T2252" s="1">
        <v>0</v>
      </c>
      <c r="U2252" s="1">
        <v>0</v>
      </c>
      <c r="V2252" s="1">
        <v>31</v>
      </c>
      <c r="W2252">
        <f t="shared" si="351"/>
        <v>2.0249999999941792</v>
      </c>
      <c r="X2252">
        <f>COUNTIF($A$2:A2252,A2252)</f>
        <v>1</v>
      </c>
      <c r="Y2252" t="str">
        <f>VLOOKUP(A:A,[1]ZU_2015_ORIGINAL!A:F,6,FALSE)</f>
        <v>HTC</v>
      </c>
      <c r="Z2252" s="7"/>
    </row>
    <row r="2253" spans="1:26" hidden="1">
      <c r="A2253" s="1">
        <v>5150111595</v>
      </c>
      <c r="B2253" s="2">
        <v>80</v>
      </c>
      <c r="C2253" s="3">
        <v>42151.426388888904</v>
      </c>
      <c r="D2253" s="4">
        <f t="shared" si="352"/>
        <v>0.42638888888888887</v>
      </c>
      <c r="E2253" s="2">
        <f t="shared" si="353"/>
        <v>3</v>
      </c>
      <c r="F2253" s="2">
        <f t="shared" si="354"/>
        <v>1</v>
      </c>
      <c r="G2253" s="3">
        <v>42161.814583333296</v>
      </c>
      <c r="H2253" s="4">
        <f t="shared" si="355"/>
        <v>0.81458333333333333</v>
      </c>
      <c r="I2253" s="2">
        <f t="shared" si="356"/>
        <v>6</v>
      </c>
      <c r="J2253" s="2">
        <f t="shared" si="357"/>
        <v>2</v>
      </c>
      <c r="K2253" s="3">
        <v>42163.429861111101</v>
      </c>
      <c r="L2253" s="1">
        <f t="shared" si="350"/>
        <v>1.6152777778042946</v>
      </c>
      <c r="M2253" s="1" t="s">
        <v>14</v>
      </c>
      <c r="N2253" s="1">
        <f t="shared" si="358"/>
        <v>1</v>
      </c>
      <c r="O2253" s="1" t="s">
        <v>28</v>
      </c>
      <c r="P2253" s="1">
        <v>15</v>
      </c>
      <c r="Q2253" s="1" t="s">
        <v>16</v>
      </c>
      <c r="R2253" s="1">
        <f t="shared" si="359"/>
        <v>1</v>
      </c>
      <c r="S2253" s="1" t="s">
        <v>25</v>
      </c>
      <c r="T2253" s="1">
        <v>0</v>
      </c>
      <c r="U2253" s="1">
        <v>0</v>
      </c>
      <c r="V2253" s="1">
        <v>31</v>
      </c>
      <c r="W2253">
        <f t="shared" si="351"/>
        <v>10.388194444392866</v>
      </c>
      <c r="X2253">
        <f>COUNTIF($A$2:A2253,A2253)</f>
        <v>2</v>
      </c>
      <c r="Y2253" t="str">
        <f>VLOOKUP(A:A,[1]ZU_2015_ORIGINAL!A:F,6,FALSE)</f>
        <v>HTC</v>
      </c>
      <c r="Z2253" s="7"/>
    </row>
    <row r="2254" spans="1:26" hidden="1">
      <c r="A2254" s="1">
        <v>5150111595</v>
      </c>
      <c r="B2254" s="2">
        <v>80</v>
      </c>
      <c r="C2254" s="3">
        <v>42151.426388888904</v>
      </c>
      <c r="D2254" s="4">
        <f t="shared" si="352"/>
        <v>0.42638888888888887</v>
      </c>
      <c r="E2254" s="2">
        <f t="shared" si="353"/>
        <v>3</v>
      </c>
      <c r="F2254" s="2">
        <f t="shared" si="354"/>
        <v>1</v>
      </c>
      <c r="G2254" s="3">
        <v>42177.760416666701</v>
      </c>
      <c r="H2254" s="4">
        <f t="shared" si="355"/>
        <v>0.76041666666666663</v>
      </c>
      <c r="I2254" s="2">
        <f t="shared" si="356"/>
        <v>1</v>
      </c>
      <c r="J2254" s="2">
        <f t="shared" si="357"/>
        <v>1</v>
      </c>
      <c r="K2254" s="3">
        <v>42178.270833333299</v>
      </c>
      <c r="L2254" s="1">
        <f t="shared" si="350"/>
        <v>0.51041666659875773</v>
      </c>
      <c r="M2254" s="1" t="s">
        <v>14</v>
      </c>
      <c r="N2254" s="1">
        <f t="shared" si="358"/>
        <v>1</v>
      </c>
      <c r="O2254" s="1" t="s">
        <v>28</v>
      </c>
      <c r="P2254" s="1">
        <v>15</v>
      </c>
      <c r="Q2254" s="1" t="s">
        <v>16</v>
      </c>
      <c r="R2254" s="1">
        <f t="shared" si="359"/>
        <v>1</v>
      </c>
      <c r="S2254" s="1" t="s">
        <v>25</v>
      </c>
      <c r="T2254" s="1">
        <v>0</v>
      </c>
      <c r="U2254" s="1">
        <v>0</v>
      </c>
      <c r="V2254" s="1">
        <v>39</v>
      </c>
      <c r="W2254">
        <f t="shared" si="351"/>
        <v>26.334027777797019</v>
      </c>
      <c r="X2254">
        <f>COUNTIF($A$2:A2254,A2254)</f>
        <v>3</v>
      </c>
      <c r="Y2254" t="str">
        <f>VLOOKUP(A:A,[1]ZU_2015_ORIGINAL!A:F,6,FALSE)</f>
        <v>HTC</v>
      </c>
      <c r="Z2254" s="7"/>
    </row>
    <row r="2255" spans="1:26" hidden="1">
      <c r="A2255" s="1">
        <v>5150111606</v>
      </c>
      <c r="B2255" s="2">
        <v>47</v>
      </c>
      <c r="C2255" s="3">
        <v>42165.291666666701</v>
      </c>
      <c r="D2255" s="4">
        <f t="shared" si="352"/>
        <v>0.29166666666666669</v>
      </c>
      <c r="E2255" s="2">
        <f t="shared" si="353"/>
        <v>3</v>
      </c>
      <c r="F2255" s="2">
        <f t="shared" si="354"/>
        <v>2</v>
      </c>
      <c r="G2255" s="3">
        <v>42165.496527777803</v>
      </c>
      <c r="H2255" s="4">
        <f t="shared" si="355"/>
        <v>0.49652777777777773</v>
      </c>
      <c r="I2255" s="2">
        <f t="shared" si="356"/>
        <v>3</v>
      </c>
      <c r="J2255" s="2">
        <f t="shared" si="357"/>
        <v>1</v>
      </c>
      <c r="K2255" s="3">
        <v>42166.396527777797</v>
      </c>
      <c r="L2255" s="1">
        <f t="shared" si="350"/>
        <v>0.89999999999417923</v>
      </c>
      <c r="M2255" s="1" t="s">
        <v>14</v>
      </c>
      <c r="N2255" s="1">
        <f t="shared" si="358"/>
        <v>1</v>
      </c>
      <c r="O2255" s="1" t="s">
        <v>18</v>
      </c>
      <c r="P2255" s="1">
        <v>11</v>
      </c>
      <c r="Q2255" s="1" t="s">
        <v>16</v>
      </c>
      <c r="R2255" s="1">
        <f t="shared" si="359"/>
        <v>1</v>
      </c>
      <c r="S2255" s="1" t="s">
        <v>44</v>
      </c>
      <c r="T2255" s="1">
        <v>0</v>
      </c>
      <c r="U2255" s="1">
        <v>0</v>
      </c>
      <c r="V2255" s="1">
        <v>35</v>
      </c>
      <c r="W2255">
        <f t="shared" si="351"/>
        <v>0.20486111110221827</v>
      </c>
      <c r="X2255">
        <f>COUNTIF($A$2:A2255,A2255)</f>
        <v>1</v>
      </c>
      <c r="Y2255" t="str">
        <f>VLOOKUP(A:A,[1]ZU_2015_ORIGINAL!A:F,6,FALSE)</f>
        <v>AVT</v>
      </c>
      <c r="Z2255" s="7"/>
    </row>
    <row r="2256" spans="1:26" hidden="1">
      <c r="A2256" s="1">
        <v>5150111642</v>
      </c>
      <c r="B2256" s="2">
        <v>74</v>
      </c>
      <c r="C2256" s="3">
        <v>42151.444444444402</v>
      </c>
      <c r="D2256" s="4">
        <f t="shared" si="352"/>
        <v>0.44444444444444442</v>
      </c>
      <c r="E2256" s="2">
        <f t="shared" si="353"/>
        <v>3</v>
      </c>
      <c r="F2256" s="2">
        <f t="shared" si="354"/>
        <v>1</v>
      </c>
      <c r="G2256" s="3">
        <v>42151.767361111102</v>
      </c>
      <c r="H2256" s="4">
        <f t="shared" si="355"/>
        <v>0.76736111111111116</v>
      </c>
      <c r="I2256" s="2">
        <f t="shared" si="356"/>
        <v>3</v>
      </c>
      <c r="J2256" s="2">
        <f t="shared" si="357"/>
        <v>1</v>
      </c>
      <c r="K2256" s="3">
        <v>42152.423611111102</v>
      </c>
      <c r="L2256" s="1">
        <f t="shared" si="350"/>
        <v>0.65625</v>
      </c>
      <c r="M2256" s="1" t="s">
        <v>14</v>
      </c>
      <c r="N2256" s="1">
        <f t="shared" si="358"/>
        <v>1</v>
      </c>
      <c r="O2256" s="1" t="s">
        <v>28</v>
      </c>
      <c r="P2256" s="1">
        <v>15</v>
      </c>
      <c r="Q2256" s="1" t="s">
        <v>16</v>
      </c>
      <c r="R2256" s="1">
        <f t="shared" si="359"/>
        <v>1</v>
      </c>
      <c r="S2256" s="1" t="s">
        <v>19</v>
      </c>
      <c r="T2256" s="1">
        <v>0</v>
      </c>
      <c r="U2256" s="1">
        <v>0</v>
      </c>
      <c r="V2256" s="1">
        <v>35</v>
      </c>
      <c r="W2256">
        <f t="shared" si="351"/>
        <v>0.32291666670062114</v>
      </c>
      <c r="X2256">
        <f>COUNTIF($A$2:A2256,A2256)</f>
        <v>1</v>
      </c>
      <c r="Y2256" t="str">
        <f>VLOOKUP(A:A,[1]ZU_2015_ORIGINAL!A:F,6,FALSE)</f>
        <v>HTC</v>
      </c>
      <c r="Z2256" s="7"/>
    </row>
    <row r="2257" spans="1:26">
      <c r="A2257" s="1">
        <v>5150111664</v>
      </c>
      <c r="B2257" s="2">
        <v>86</v>
      </c>
      <c r="C2257" s="3">
        <v>42151.456250000003</v>
      </c>
      <c r="D2257" s="4">
        <f t="shared" si="352"/>
        <v>0.45624999999999999</v>
      </c>
      <c r="E2257" s="2">
        <f t="shared" si="353"/>
        <v>3</v>
      </c>
      <c r="F2257" s="2">
        <f t="shared" si="354"/>
        <v>1</v>
      </c>
      <c r="G2257" s="3">
        <v>42152.592361111099</v>
      </c>
      <c r="H2257" s="4">
        <f t="shared" si="355"/>
        <v>0.59236111111111112</v>
      </c>
      <c r="I2257" s="2">
        <f t="shared" si="356"/>
        <v>4</v>
      </c>
      <c r="J2257" s="2">
        <f t="shared" si="357"/>
        <v>1</v>
      </c>
      <c r="K2257" s="3">
        <v>42153.432638888902</v>
      </c>
      <c r="L2257" s="1">
        <f t="shared" si="350"/>
        <v>0.84027777780283941</v>
      </c>
      <c r="M2257" s="1" t="s">
        <v>14</v>
      </c>
      <c r="N2257" s="1">
        <f t="shared" si="358"/>
        <v>1</v>
      </c>
      <c r="O2257" s="1" t="s">
        <v>32</v>
      </c>
      <c r="P2257" s="1">
        <v>23</v>
      </c>
      <c r="Q2257" s="1" t="s">
        <v>29</v>
      </c>
      <c r="R2257" s="1">
        <f t="shared" si="359"/>
        <v>2</v>
      </c>
      <c r="S2257" s="1" t="s">
        <v>17</v>
      </c>
      <c r="T2257" s="1">
        <v>0</v>
      </c>
      <c r="U2257" s="1">
        <v>0</v>
      </c>
      <c r="V2257" s="1">
        <v>32</v>
      </c>
      <c r="W2257">
        <f t="shared" si="351"/>
        <v>1.1361111110963975</v>
      </c>
      <c r="X2257">
        <f>COUNTIF($A$2:A2257,A2257)</f>
        <v>1</v>
      </c>
      <c r="Y2257" t="str">
        <f>VLOOKUP(A:A,[1]ZU_2015_ORIGINAL!A:F,6,FALSE)</f>
        <v>UCH</v>
      </c>
      <c r="Z2257" s="7"/>
    </row>
    <row r="2258" spans="1:26" hidden="1">
      <c r="A2258" s="1">
        <v>5150111667</v>
      </c>
      <c r="B2258" s="2">
        <v>85</v>
      </c>
      <c r="C2258" s="3">
        <v>42151.457638888904</v>
      </c>
      <c r="D2258" s="4">
        <f t="shared" si="352"/>
        <v>0.45763888888888887</v>
      </c>
      <c r="E2258" s="2">
        <f t="shared" si="353"/>
        <v>3</v>
      </c>
      <c r="F2258" s="2">
        <f t="shared" si="354"/>
        <v>1</v>
      </c>
      <c r="G2258" s="3">
        <v>42167.445833333302</v>
      </c>
      <c r="H2258" s="4">
        <f t="shared" si="355"/>
        <v>0.4458333333333333</v>
      </c>
      <c r="I2258" s="2">
        <f t="shared" si="356"/>
        <v>5</v>
      </c>
      <c r="J2258" s="2">
        <f t="shared" si="357"/>
        <v>1</v>
      </c>
      <c r="K2258" s="3">
        <v>42171.895138888904</v>
      </c>
      <c r="L2258" s="1">
        <f t="shared" si="350"/>
        <v>4.4493055556013132</v>
      </c>
      <c r="M2258" s="1" t="s">
        <v>14</v>
      </c>
      <c r="N2258" s="1">
        <f t="shared" si="358"/>
        <v>1</v>
      </c>
      <c r="O2258" s="1" t="s">
        <v>49</v>
      </c>
      <c r="P2258" s="1">
        <v>10</v>
      </c>
      <c r="Q2258" s="1" t="s">
        <v>16</v>
      </c>
      <c r="R2258" s="1">
        <f t="shared" si="359"/>
        <v>1</v>
      </c>
      <c r="S2258" s="1" t="s">
        <v>24</v>
      </c>
      <c r="T2258" s="1">
        <v>1</v>
      </c>
      <c r="U2258" s="1">
        <v>0</v>
      </c>
      <c r="V2258" s="1">
        <v>32</v>
      </c>
      <c r="W2258">
        <f t="shared" si="351"/>
        <v>15.988194444398687</v>
      </c>
      <c r="X2258">
        <f>COUNTIF($A$2:A2258,A2258)</f>
        <v>1</v>
      </c>
      <c r="Y2258" t="str">
        <f>VLOOKUP(A:A,[1]ZU_2015_ORIGINAL!A:F,6,FALSE)</f>
        <v>AUG</v>
      </c>
      <c r="Z2258" s="7"/>
    </row>
    <row r="2259" spans="1:26" hidden="1">
      <c r="A2259" s="1">
        <v>5150111683</v>
      </c>
      <c r="B2259" s="2">
        <v>81</v>
      </c>
      <c r="C2259" s="3">
        <v>42157.379166666702</v>
      </c>
      <c r="D2259" s="4">
        <f t="shared" si="352"/>
        <v>0.37916666666666665</v>
      </c>
      <c r="E2259" s="2">
        <f t="shared" si="353"/>
        <v>2</v>
      </c>
      <c r="F2259" s="2">
        <f t="shared" si="354"/>
        <v>1</v>
      </c>
      <c r="G2259" s="3">
        <v>42160.5131944444</v>
      </c>
      <c r="H2259" s="4">
        <f t="shared" si="355"/>
        <v>0.5131944444444444</v>
      </c>
      <c r="I2259" s="2">
        <f t="shared" si="356"/>
        <v>5</v>
      </c>
      <c r="J2259" s="2">
        <f t="shared" si="357"/>
        <v>1</v>
      </c>
      <c r="K2259" s="3">
        <v>42161.486111111102</v>
      </c>
      <c r="L2259" s="1">
        <f t="shared" si="350"/>
        <v>0.97291666670207633</v>
      </c>
      <c r="M2259" s="1" t="s">
        <v>14</v>
      </c>
      <c r="N2259" s="1">
        <f t="shared" si="358"/>
        <v>1</v>
      </c>
      <c r="O2259" s="1" t="s">
        <v>28</v>
      </c>
      <c r="P2259" s="1">
        <v>15</v>
      </c>
      <c r="Q2259" s="1" t="s">
        <v>16</v>
      </c>
      <c r="R2259" s="1">
        <f t="shared" si="359"/>
        <v>1</v>
      </c>
      <c r="S2259" s="1" t="s">
        <v>19</v>
      </c>
      <c r="T2259" s="1">
        <v>0</v>
      </c>
      <c r="U2259" s="1">
        <v>0</v>
      </c>
      <c r="V2259" s="1">
        <v>32</v>
      </c>
      <c r="W2259">
        <f t="shared" si="351"/>
        <v>3.1340277776980656</v>
      </c>
      <c r="X2259">
        <f>COUNTIF($A$2:A2259,A2259)</f>
        <v>1</v>
      </c>
      <c r="Y2259" t="str">
        <f>VLOOKUP(A:A,[1]ZU_2015_ORIGINAL!A:F,6,FALSE)</f>
        <v>HTC</v>
      </c>
      <c r="Z2259" s="7"/>
    </row>
    <row r="2260" spans="1:26">
      <c r="A2260" s="1">
        <v>5150111839</v>
      </c>
      <c r="B2260" s="2">
        <v>80</v>
      </c>
      <c r="C2260" s="3">
        <v>42151.595833333296</v>
      </c>
      <c r="D2260" s="4">
        <f t="shared" si="352"/>
        <v>0.59583333333333333</v>
      </c>
      <c r="E2260" s="2">
        <f t="shared" si="353"/>
        <v>3</v>
      </c>
      <c r="F2260" s="2">
        <f t="shared" si="354"/>
        <v>1</v>
      </c>
      <c r="G2260" s="3">
        <v>42173.625694444498</v>
      </c>
      <c r="H2260" s="4">
        <f t="shared" si="355"/>
        <v>0.62569444444444444</v>
      </c>
      <c r="I2260" s="2">
        <f t="shared" si="356"/>
        <v>4</v>
      </c>
      <c r="J2260" s="2">
        <f t="shared" si="357"/>
        <v>1</v>
      </c>
      <c r="K2260" s="3">
        <v>42174.611111111102</v>
      </c>
      <c r="L2260" s="1">
        <f t="shared" si="350"/>
        <v>0.9854166666045785</v>
      </c>
      <c r="M2260" s="1" t="s">
        <v>14</v>
      </c>
      <c r="N2260" s="1">
        <f t="shared" si="358"/>
        <v>1</v>
      </c>
      <c r="O2260" s="1" t="s">
        <v>28</v>
      </c>
      <c r="P2260" s="1">
        <v>15</v>
      </c>
      <c r="Q2260" s="1" t="s">
        <v>29</v>
      </c>
      <c r="R2260" s="1">
        <f t="shared" si="359"/>
        <v>2</v>
      </c>
      <c r="S2260" s="1" t="s">
        <v>19</v>
      </c>
      <c r="T2260" s="1">
        <v>0</v>
      </c>
      <c r="U2260" s="1">
        <v>0</v>
      </c>
      <c r="V2260" s="1">
        <v>33</v>
      </c>
      <c r="W2260">
        <f t="shared" si="351"/>
        <v>22.029861111201171</v>
      </c>
      <c r="X2260">
        <f>COUNTIF($A$2:A2260,A2260)</f>
        <v>1</v>
      </c>
      <c r="Y2260" t="str">
        <f>VLOOKUP(A:A,[1]ZU_2015_ORIGINAL!A:F,6,FALSE)</f>
        <v>HTC</v>
      </c>
      <c r="Z2260" s="7"/>
    </row>
    <row r="2261" spans="1:26">
      <c r="A2261" s="1">
        <v>5150111842</v>
      </c>
      <c r="B2261" s="2">
        <v>43</v>
      </c>
      <c r="C2261" s="3">
        <v>42151.530555555597</v>
      </c>
      <c r="D2261" s="4">
        <f t="shared" si="352"/>
        <v>0.53055555555555556</v>
      </c>
      <c r="E2261" s="2">
        <f t="shared" si="353"/>
        <v>3</v>
      </c>
      <c r="F2261" s="2">
        <f t="shared" si="354"/>
        <v>1</v>
      </c>
      <c r="G2261" s="3">
        <v>42151.965277777803</v>
      </c>
      <c r="H2261" s="4">
        <f t="shared" si="355"/>
        <v>0.96527777777777779</v>
      </c>
      <c r="I2261" s="2">
        <f t="shared" si="356"/>
        <v>3</v>
      </c>
      <c r="J2261" s="2">
        <f t="shared" si="357"/>
        <v>2</v>
      </c>
      <c r="K2261" s="3">
        <v>42152.020833333299</v>
      </c>
      <c r="L2261" s="1">
        <f t="shared" si="350"/>
        <v>5.5555555496539455E-2</v>
      </c>
      <c r="M2261" s="1" t="s">
        <v>14</v>
      </c>
      <c r="N2261" s="1">
        <f t="shared" si="358"/>
        <v>1</v>
      </c>
      <c r="O2261" s="1" t="s">
        <v>27</v>
      </c>
      <c r="P2261" s="1">
        <v>13</v>
      </c>
      <c r="Q2261" s="1" t="s">
        <v>29</v>
      </c>
      <c r="R2261" s="1">
        <f t="shared" si="359"/>
        <v>2</v>
      </c>
      <c r="S2261" s="1" t="s">
        <v>19</v>
      </c>
      <c r="T2261" s="1">
        <v>0</v>
      </c>
      <c r="U2261" s="1">
        <v>0</v>
      </c>
      <c r="V2261" s="1">
        <v>39</v>
      </c>
      <c r="W2261">
        <f t="shared" si="351"/>
        <v>0.43472222220589174</v>
      </c>
      <c r="X2261">
        <f>COUNTIF($A$2:A2261,A2261)</f>
        <v>1</v>
      </c>
      <c r="Y2261" t="str">
        <f>VLOOKUP(A:A,[1]ZU_2015_ORIGINAL!A:F,6,FALSE)</f>
        <v>GYN</v>
      </c>
      <c r="Z2261" s="7"/>
    </row>
    <row r="2262" spans="1:26">
      <c r="A2262" s="1">
        <v>5150111918</v>
      </c>
      <c r="B2262" s="2">
        <v>24</v>
      </c>
      <c r="C2262" s="3">
        <v>42151.650694444397</v>
      </c>
      <c r="D2262" s="4">
        <f t="shared" si="352"/>
        <v>0.65069444444444446</v>
      </c>
      <c r="E2262" s="2">
        <f t="shared" si="353"/>
        <v>3</v>
      </c>
      <c r="F2262" s="2">
        <f t="shared" si="354"/>
        <v>1</v>
      </c>
      <c r="G2262" s="3">
        <v>42152.017361111102</v>
      </c>
      <c r="H2262" s="4">
        <f t="shared" si="355"/>
        <v>1.7361111111111112E-2</v>
      </c>
      <c r="I2262" s="2">
        <f t="shared" si="356"/>
        <v>4</v>
      </c>
      <c r="J2262" s="2">
        <f t="shared" si="357"/>
        <v>2</v>
      </c>
      <c r="K2262" s="3">
        <v>42152.065972222197</v>
      </c>
      <c r="L2262" s="1">
        <f t="shared" si="350"/>
        <v>4.8611111094942316E-2</v>
      </c>
      <c r="M2262" s="1" t="s">
        <v>14</v>
      </c>
      <c r="N2262" s="1">
        <f t="shared" si="358"/>
        <v>1</v>
      </c>
      <c r="O2262" s="1" t="s">
        <v>18</v>
      </c>
      <c r="P2262" s="1">
        <v>11</v>
      </c>
      <c r="Q2262" s="1" t="s">
        <v>29</v>
      </c>
      <c r="R2262" s="1">
        <f t="shared" si="359"/>
        <v>2</v>
      </c>
      <c r="S2262" s="1" t="s">
        <v>19</v>
      </c>
      <c r="T2262" s="1">
        <v>0</v>
      </c>
      <c r="U2262" s="1">
        <v>0</v>
      </c>
      <c r="V2262" s="1">
        <v>39</v>
      </c>
      <c r="W2262">
        <f t="shared" si="351"/>
        <v>0.36666666670498671</v>
      </c>
      <c r="X2262">
        <f>COUNTIF($A$2:A2262,A2262)</f>
        <v>1</v>
      </c>
      <c r="Y2262" t="str">
        <f>VLOOKUP(A:A,[1]ZU_2015_ORIGINAL!A:F,6,FALSE)</f>
        <v>AVT</v>
      </c>
      <c r="Z2262" s="7"/>
    </row>
    <row r="2263" spans="1:26">
      <c r="A2263" s="1">
        <v>5150111929</v>
      </c>
      <c r="B2263" s="2">
        <v>46</v>
      </c>
      <c r="C2263" s="3">
        <v>42151.654166666704</v>
      </c>
      <c r="D2263" s="4">
        <f t="shared" si="352"/>
        <v>0.65416666666666667</v>
      </c>
      <c r="E2263" s="2">
        <f t="shared" si="353"/>
        <v>3</v>
      </c>
      <c r="F2263" s="2">
        <f t="shared" si="354"/>
        <v>1</v>
      </c>
      <c r="G2263" s="3">
        <v>42152.129166666702</v>
      </c>
      <c r="H2263" s="4">
        <f t="shared" si="355"/>
        <v>0.12916666666666668</v>
      </c>
      <c r="I2263" s="2">
        <f t="shared" si="356"/>
        <v>4</v>
      </c>
      <c r="J2263" s="2">
        <f t="shared" si="357"/>
        <v>2</v>
      </c>
      <c r="K2263" s="3">
        <v>42152.445833333302</v>
      </c>
      <c r="L2263" s="1">
        <f t="shared" si="350"/>
        <v>0.31666666660021292</v>
      </c>
      <c r="M2263" s="1" t="s">
        <v>14</v>
      </c>
      <c r="N2263" s="1">
        <f t="shared" si="358"/>
        <v>1</v>
      </c>
      <c r="O2263" s="1" t="s">
        <v>32</v>
      </c>
      <c r="P2263" s="1">
        <v>23</v>
      </c>
      <c r="Q2263" s="1" t="s">
        <v>29</v>
      </c>
      <c r="R2263" s="1">
        <f t="shared" si="359"/>
        <v>2</v>
      </c>
      <c r="S2263" s="1" t="s">
        <v>21</v>
      </c>
      <c r="T2263" s="1">
        <v>0</v>
      </c>
      <c r="U2263" s="1">
        <v>0</v>
      </c>
      <c r="V2263" s="1">
        <v>32</v>
      </c>
      <c r="W2263">
        <f t="shared" si="351"/>
        <v>0.47499999999854481</v>
      </c>
      <c r="X2263">
        <f>COUNTIF($A$2:A2263,A2263)</f>
        <v>1</v>
      </c>
      <c r="Y2263" t="str">
        <f>VLOOKUP(A:A,[1]ZU_2015_ORIGINAL!A:F,6,FALSE)</f>
        <v>UCH</v>
      </c>
      <c r="Z2263" s="7"/>
    </row>
    <row r="2264" spans="1:26">
      <c r="A2264" s="1">
        <v>5150112016</v>
      </c>
      <c r="B2264" s="2">
        <v>72</v>
      </c>
      <c r="C2264" s="3">
        <v>42151.836805555598</v>
      </c>
      <c r="D2264" s="4">
        <f t="shared" si="352"/>
        <v>0.83680555555555547</v>
      </c>
      <c r="E2264" s="2">
        <f t="shared" si="353"/>
        <v>3</v>
      </c>
      <c r="F2264" s="2">
        <f t="shared" si="354"/>
        <v>2</v>
      </c>
      <c r="G2264" s="3">
        <v>42154.988194444399</v>
      </c>
      <c r="H2264" s="4">
        <f t="shared" si="355"/>
        <v>0.98819444444444438</v>
      </c>
      <c r="I2264" s="2">
        <f t="shared" si="356"/>
        <v>6</v>
      </c>
      <c r="J2264" s="2">
        <f t="shared" si="357"/>
        <v>2</v>
      </c>
      <c r="K2264" s="3">
        <v>42156.457638888904</v>
      </c>
      <c r="L2264" s="1">
        <f t="shared" si="350"/>
        <v>1.4694444445049157</v>
      </c>
      <c r="M2264" s="1" t="s">
        <v>14</v>
      </c>
      <c r="N2264" s="1">
        <f t="shared" si="358"/>
        <v>1</v>
      </c>
      <c r="O2264" s="1" t="s">
        <v>32</v>
      </c>
      <c r="P2264" s="1">
        <v>23</v>
      </c>
      <c r="Q2264" s="1" t="s">
        <v>29</v>
      </c>
      <c r="R2264" s="1">
        <f t="shared" si="359"/>
        <v>2</v>
      </c>
      <c r="S2264" s="1" t="s">
        <v>17</v>
      </c>
      <c r="T2264" s="1">
        <v>0</v>
      </c>
      <c r="U2264" s="1">
        <v>0</v>
      </c>
      <c r="V2264" s="1">
        <v>33</v>
      </c>
      <c r="W2264">
        <f t="shared" si="351"/>
        <v>3.1513888888002839</v>
      </c>
      <c r="X2264">
        <f>COUNTIF($A$2:A2264,A2264)</f>
        <v>1</v>
      </c>
      <c r="Y2264" t="str">
        <f>VLOOKUP(A:A,[1]ZU_2015_ORIGINAL!A:F,6,FALSE)</f>
        <v>UCH</v>
      </c>
      <c r="Z2264" s="7"/>
    </row>
    <row r="2265" spans="1:26">
      <c r="A2265" s="1">
        <v>5150112026</v>
      </c>
      <c r="B2265" s="2">
        <v>30</v>
      </c>
      <c r="C2265" s="3">
        <v>42151.861111111102</v>
      </c>
      <c r="D2265" s="4">
        <f t="shared" si="352"/>
        <v>0.86111111111111116</v>
      </c>
      <c r="E2265" s="2">
        <f t="shared" si="353"/>
        <v>3</v>
      </c>
      <c r="F2265" s="2">
        <f t="shared" si="354"/>
        <v>2</v>
      </c>
      <c r="G2265" s="3">
        <v>42152.197916666701</v>
      </c>
      <c r="H2265" s="4">
        <f t="shared" si="355"/>
        <v>0.19791666666666666</v>
      </c>
      <c r="I2265" s="2">
        <f t="shared" si="356"/>
        <v>4</v>
      </c>
      <c r="J2265" s="2">
        <f t="shared" si="357"/>
        <v>2</v>
      </c>
      <c r="K2265" s="3">
        <v>42152.300694444399</v>
      </c>
      <c r="L2265" s="1">
        <f t="shared" si="350"/>
        <v>0.10277777769806562</v>
      </c>
      <c r="M2265" s="1" t="s">
        <v>14</v>
      </c>
      <c r="N2265" s="1">
        <f t="shared" si="358"/>
        <v>1</v>
      </c>
      <c r="O2265" s="1" t="s">
        <v>27</v>
      </c>
      <c r="P2265" s="1">
        <v>13</v>
      </c>
      <c r="Q2265" s="1" t="s">
        <v>29</v>
      </c>
      <c r="R2265" s="1">
        <f t="shared" si="359"/>
        <v>2</v>
      </c>
      <c r="S2265" s="1" t="s">
        <v>19</v>
      </c>
      <c r="T2265" s="1">
        <v>0</v>
      </c>
      <c r="U2265" s="1">
        <v>0</v>
      </c>
      <c r="V2265" s="1">
        <v>39</v>
      </c>
      <c r="W2265">
        <f t="shared" si="351"/>
        <v>0.33680555559840286</v>
      </c>
      <c r="X2265">
        <f>COUNTIF($A$2:A2265,A2265)</f>
        <v>1</v>
      </c>
      <c r="Y2265" t="str">
        <f>VLOOKUP(A:A,[1]ZU_2015_ORIGINAL!A:F,6,FALSE)</f>
        <v>GYN</v>
      </c>
      <c r="Z2265" s="7"/>
    </row>
    <row r="2266" spans="1:26" hidden="1">
      <c r="A2266" s="1">
        <v>5150112070</v>
      </c>
      <c r="B2266" s="2">
        <v>79</v>
      </c>
      <c r="C2266" s="3">
        <v>42152.027777777803</v>
      </c>
      <c r="D2266" s="4">
        <f t="shared" si="352"/>
        <v>2.7777777777777776E-2</v>
      </c>
      <c r="E2266" s="2">
        <f t="shared" si="353"/>
        <v>4</v>
      </c>
      <c r="F2266" s="2">
        <f t="shared" si="354"/>
        <v>2</v>
      </c>
      <c r="G2266" s="3">
        <v>42152.894444444399</v>
      </c>
      <c r="H2266" s="4">
        <f t="shared" si="355"/>
        <v>0.89444444444444438</v>
      </c>
      <c r="I2266" s="2">
        <f t="shared" si="356"/>
        <v>4</v>
      </c>
      <c r="J2266" s="2">
        <f t="shared" si="357"/>
        <v>2</v>
      </c>
      <c r="K2266" s="3">
        <v>42165.614583333299</v>
      </c>
      <c r="L2266" s="1">
        <f t="shared" si="350"/>
        <v>12.720138888900692</v>
      </c>
      <c r="M2266" s="1" t="s">
        <v>14</v>
      </c>
      <c r="N2266" s="1">
        <f t="shared" si="358"/>
        <v>1</v>
      </c>
      <c r="O2266" s="1" t="s">
        <v>28</v>
      </c>
      <c r="P2266" s="1">
        <v>15</v>
      </c>
      <c r="Q2266" s="1" t="s">
        <v>16</v>
      </c>
      <c r="R2266" s="1">
        <f t="shared" si="359"/>
        <v>1</v>
      </c>
      <c r="S2266" s="1" t="s">
        <v>22</v>
      </c>
      <c r="T2266" s="1">
        <v>0</v>
      </c>
      <c r="U2266" s="1">
        <v>0</v>
      </c>
      <c r="V2266" s="1">
        <v>31</v>
      </c>
      <c r="W2266">
        <f t="shared" si="351"/>
        <v>0.86666666659584735</v>
      </c>
      <c r="X2266">
        <f>COUNTIF($A$2:A2266,A2266)</f>
        <v>1</v>
      </c>
      <c r="Y2266" t="str">
        <f>VLOOKUP(A:A,[1]ZU_2015_ORIGINAL!A:F,6,FALSE)</f>
        <v>HTC</v>
      </c>
      <c r="Z2266" s="7"/>
    </row>
    <row r="2267" spans="1:26">
      <c r="A2267" s="1">
        <v>5150112072</v>
      </c>
      <c r="B2267" s="2">
        <v>23</v>
      </c>
      <c r="C2267" s="3">
        <v>42151.936111111099</v>
      </c>
      <c r="D2267" s="4">
        <f t="shared" si="352"/>
        <v>0.93611111111111101</v>
      </c>
      <c r="E2267" s="2">
        <f t="shared" si="353"/>
        <v>3</v>
      </c>
      <c r="F2267" s="2">
        <f t="shared" si="354"/>
        <v>2</v>
      </c>
      <c r="G2267" s="3">
        <v>42152.104166666701</v>
      </c>
      <c r="H2267" s="4">
        <f t="shared" si="355"/>
        <v>0.10416666666666667</v>
      </c>
      <c r="I2267" s="2">
        <f t="shared" si="356"/>
        <v>4</v>
      </c>
      <c r="J2267" s="2">
        <f t="shared" si="357"/>
        <v>2</v>
      </c>
      <c r="K2267" s="3">
        <v>42152.15625</v>
      </c>
      <c r="L2267" s="1">
        <f t="shared" si="350"/>
        <v>5.2083333299378864E-2</v>
      </c>
      <c r="M2267" s="1" t="s">
        <v>14</v>
      </c>
      <c r="N2267" s="1">
        <f t="shared" si="358"/>
        <v>1</v>
      </c>
      <c r="O2267" s="1" t="s">
        <v>27</v>
      </c>
      <c r="P2267" s="1">
        <v>13</v>
      </c>
      <c r="Q2267" s="1" t="s">
        <v>29</v>
      </c>
      <c r="R2267" s="1">
        <f t="shared" si="359"/>
        <v>2</v>
      </c>
      <c r="S2267" s="1" t="s">
        <v>19</v>
      </c>
      <c r="T2267" s="1">
        <v>0</v>
      </c>
      <c r="U2267" s="1">
        <v>0</v>
      </c>
      <c r="V2267" s="1">
        <v>39</v>
      </c>
      <c r="W2267">
        <f t="shared" si="351"/>
        <v>0.16805555560131324</v>
      </c>
      <c r="X2267">
        <f>COUNTIF($A$2:A2267,A2267)</f>
        <v>1</v>
      </c>
      <c r="Y2267" t="str">
        <f>VLOOKUP(A:A,[1]ZU_2015_ORIGINAL!A:F,6,FALSE)</f>
        <v>GYN</v>
      </c>
      <c r="Z2267" s="7"/>
    </row>
    <row r="2268" spans="1:26">
      <c r="A2268" s="1">
        <v>5150112077</v>
      </c>
      <c r="B2268" s="2">
        <v>35</v>
      </c>
      <c r="C2268" s="3">
        <v>42151.8840277778</v>
      </c>
      <c r="D2268" s="4">
        <f t="shared" si="352"/>
        <v>0.88402777777777775</v>
      </c>
      <c r="E2268" s="2">
        <f t="shared" si="353"/>
        <v>3</v>
      </c>
      <c r="F2268" s="2">
        <f t="shared" si="354"/>
        <v>2</v>
      </c>
      <c r="G2268" s="3">
        <v>42167.947916666701</v>
      </c>
      <c r="H2268" s="4">
        <f t="shared" si="355"/>
        <v>0.94791666666666663</v>
      </c>
      <c r="I2268" s="2">
        <f t="shared" si="356"/>
        <v>5</v>
      </c>
      <c r="J2268" s="2">
        <f t="shared" si="357"/>
        <v>2</v>
      </c>
      <c r="K2268" s="3">
        <v>42168.013888888898</v>
      </c>
      <c r="L2268" s="1">
        <f t="shared" si="350"/>
        <v>6.597222219716059E-2</v>
      </c>
      <c r="M2268" s="1" t="s">
        <v>14</v>
      </c>
      <c r="N2268" s="1">
        <f t="shared" si="358"/>
        <v>1</v>
      </c>
      <c r="O2268" s="1" t="s">
        <v>27</v>
      </c>
      <c r="P2268" s="1">
        <v>13</v>
      </c>
      <c r="Q2268" s="1" t="s">
        <v>29</v>
      </c>
      <c r="R2268" s="1">
        <f t="shared" si="359"/>
        <v>2</v>
      </c>
      <c r="S2268" s="1" t="s">
        <v>19</v>
      </c>
      <c r="T2268" s="1">
        <v>0</v>
      </c>
      <c r="U2268" s="1">
        <v>0</v>
      </c>
      <c r="V2268" s="1">
        <v>39</v>
      </c>
      <c r="W2268">
        <f t="shared" si="351"/>
        <v>16.063888888900692</v>
      </c>
      <c r="X2268">
        <f>COUNTIF($A$2:A2268,A2268)</f>
        <v>1</v>
      </c>
      <c r="Y2268" t="str">
        <f>VLOOKUP(A:A,[1]ZU_2015_ORIGINAL!A:F,6,FALSE)</f>
        <v>GYN</v>
      </c>
      <c r="Z2268" s="7"/>
    </row>
    <row r="2269" spans="1:26">
      <c r="A2269" s="1">
        <v>5150112128</v>
      </c>
      <c r="B2269" s="2">
        <v>85</v>
      </c>
      <c r="C2269" s="3">
        <v>42152.335416666698</v>
      </c>
      <c r="D2269" s="4">
        <f t="shared" si="352"/>
        <v>0.3354166666666667</v>
      </c>
      <c r="E2269" s="2">
        <f t="shared" si="353"/>
        <v>4</v>
      </c>
      <c r="F2269" s="2">
        <f t="shared" si="354"/>
        <v>1</v>
      </c>
      <c r="G2269" s="3">
        <v>42157.774305555598</v>
      </c>
      <c r="H2269" s="4">
        <f t="shared" si="355"/>
        <v>0.77430555555555547</v>
      </c>
      <c r="I2269" s="2">
        <f t="shared" si="356"/>
        <v>2</v>
      </c>
      <c r="J2269" s="2">
        <f t="shared" si="357"/>
        <v>1</v>
      </c>
      <c r="K2269" s="3">
        <v>42158.270833333299</v>
      </c>
      <c r="L2269" s="1">
        <f t="shared" si="350"/>
        <v>0.496527777700976</v>
      </c>
      <c r="M2269" s="1" t="s">
        <v>14</v>
      </c>
      <c r="N2269" s="1">
        <f t="shared" si="358"/>
        <v>1</v>
      </c>
      <c r="O2269" s="1" t="s">
        <v>28</v>
      </c>
      <c r="P2269" s="1">
        <v>15</v>
      </c>
      <c r="Q2269" s="1" t="s">
        <v>29</v>
      </c>
      <c r="R2269" s="1">
        <f t="shared" si="359"/>
        <v>2</v>
      </c>
      <c r="S2269" s="1" t="s">
        <v>19</v>
      </c>
      <c r="T2269" s="1">
        <v>0</v>
      </c>
      <c r="U2269" s="1">
        <v>0</v>
      </c>
      <c r="V2269" s="1">
        <v>39</v>
      </c>
      <c r="W2269">
        <f t="shared" si="351"/>
        <v>5.4388888889006921</v>
      </c>
      <c r="X2269">
        <f>COUNTIF($A$2:A2269,A2269)</f>
        <v>1</v>
      </c>
      <c r="Y2269" t="str">
        <f>VLOOKUP(A:A,[1]ZU_2015_ORIGINAL!A:F,6,FALSE)</f>
        <v>HTC</v>
      </c>
      <c r="Z2269" s="7"/>
    </row>
    <row r="2270" spans="1:26">
      <c r="A2270" s="1">
        <v>5150112128</v>
      </c>
      <c r="B2270" s="2">
        <v>85</v>
      </c>
      <c r="C2270" s="3">
        <v>42152.335416666698</v>
      </c>
      <c r="D2270" s="4">
        <f t="shared" si="352"/>
        <v>0.3354166666666667</v>
      </c>
      <c r="E2270" s="2">
        <f t="shared" si="353"/>
        <v>4</v>
      </c>
      <c r="F2270" s="2">
        <f t="shared" si="354"/>
        <v>1</v>
      </c>
      <c r="G2270" s="3">
        <v>42171.952777777798</v>
      </c>
      <c r="H2270" s="4">
        <f t="shared" si="355"/>
        <v>0.95277777777777783</v>
      </c>
      <c r="I2270" s="2">
        <f t="shared" si="356"/>
        <v>2</v>
      </c>
      <c r="J2270" s="2">
        <f t="shared" si="357"/>
        <v>2</v>
      </c>
      <c r="K2270" s="3">
        <v>42172.315972222197</v>
      </c>
      <c r="L2270" s="1">
        <f t="shared" si="350"/>
        <v>0.36319444439868676</v>
      </c>
      <c r="M2270" s="1" t="s">
        <v>14</v>
      </c>
      <c r="N2270" s="1">
        <f t="shared" si="358"/>
        <v>1</v>
      </c>
      <c r="O2270" s="1" t="s">
        <v>28</v>
      </c>
      <c r="P2270" s="1">
        <v>15</v>
      </c>
      <c r="Q2270" s="1" t="s">
        <v>29</v>
      </c>
      <c r="R2270" s="1">
        <f t="shared" si="359"/>
        <v>2</v>
      </c>
      <c r="S2270" s="1" t="s">
        <v>19</v>
      </c>
      <c r="T2270" s="1">
        <v>0</v>
      </c>
      <c r="U2270" s="1">
        <v>0</v>
      </c>
      <c r="V2270" s="1">
        <v>39</v>
      </c>
      <c r="W2270">
        <f t="shared" si="351"/>
        <v>19.617361111100763</v>
      </c>
      <c r="X2270">
        <f>COUNTIF($A$2:A2270,A2270)</f>
        <v>2</v>
      </c>
      <c r="Y2270" t="str">
        <f>VLOOKUP(A:A,[1]ZU_2015_ORIGINAL!A:F,6,FALSE)</f>
        <v>HTC</v>
      </c>
      <c r="Z2270" s="7"/>
    </row>
    <row r="2271" spans="1:26" hidden="1">
      <c r="A2271" s="1">
        <v>5150112284</v>
      </c>
      <c r="B2271" s="2">
        <v>27</v>
      </c>
      <c r="C2271" s="3">
        <v>42152.423611111102</v>
      </c>
      <c r="D2271" s="4">
        <f t="shared" si="352"/>
        <v>0.4236111111111111</v>
      </c>
      <c r="E2271" s="2">
        <f t="shared" si="353"/>
        <v>4</v>
      </c>
      <c r="F2271" s="2">
        <f t="shared" si="354"/>
        <v>1</v>
      </c>
      <c r="G2271" s="3">
        <v>42152.661111111098</v>
      </c>
      <c r="H2271" s="4">
        <f t="shared" si="355"/>
        <v>0.66111111111111109</v>
      </c>
      <c r="I2271" s="2">
        <f t="shared" si="356"/>
        <v>4</v>
      </c>
      <c r="J2271" s="2">
        <f t="shared" si="357"/>
        <v>1</v>
      </c>
      <c r="K2271" s="3">
        <v>42153.508333333302</v>
      </c>
      <c r="L2271" s="1">
        <f t="shared" si="350"/>
        <v>0.84722222220443655</v>
      </c>
      <c r="M2271" s="1" t="s">
        <v>14</v>
      </c>
      <c r="N2271" s="1">
        <f t="shared" si="358"/>
        <v>1</v>
      </c>
      <c r="O2271" s="1" t="s">
        <v>14</v>
      </c>
      <c r="P2271" s="1">
        <v>9</v>
      </c>
      <c r="Q2271" s="1" t="s">
        <v>37</v>
      </c>
      <c r="R2271" s="1">
        <f t="shared" si="359"/>
        <v>2</v>
      </c>
      <c r="S2271" s="1" t="s">
        <v>25</v>
      </c>
      <c r="T2271" s="1">
        <v>0</v>
      </c>
      <c r="U2271" s="1">
        <v>0</v>
      </c>
      <c r="V2271" s="1">
        <v>35</v>
      </c>
      <c r="W2271">
        <f t="shared" si="351"/>
        <v>0.23749999999563443</v>
      </c>
      <c r="X2271">
        <f>COUNTIF($A$2:A2271,A2271)</f>
        <v>1</v>
      </c>
      <c r="Y2271" t="str">
        <f>VLOOKUP(A:A,[1]ZU_2015_ORIGINAL!A:F,6,FALSE)</f>
        <v>AIN</v>
      </c>
      <c r="Z2271" s="7"/>
    </row>
    <row r="2272" spans="1:26" hidden="1">
      <c r="A2272" s="1">
        <v>5150112313</v>
      </c>
      <c r="B2272" s="2">
        <v>69</v>
      </c>
      <c r="C2272" s="3">
        <v>42199.327083333301</v>
      </c>
      <c r="D2272" s="4">
        <f t="shared" si="352"/>
        <v>0.32708333333333334</v>
      </c>
      <c r="E2272" s="2">
        <f t="shared" si="353"/>
        <v>2</v>
      </c>
      <c r="F2272" s="2">
        <f t="shared" si="354"/>
        <v>1</v>
      </c>
      <c r="G2272" s="3">
        <v>42200.661805555603</v>
      </c>
      <c r="H2272" s="4">
        <f t="shared" si="355"/>
        <v>0.66180555555555554</v>
      </c>
      <c r="I2272" s="2">
        <f t="shared" si="356"/>
        <v>3</v>
      </c>
      <c r="J2272" s="2">
        <f t="shared" si="357"/>
        <v>1</v>
      </c>
      <c r="K2272" s="3">
        <v>42202.447916666701</v>
      </c>
      <c r="L2272" s="1">
        <f t="shared" si="350"/>
        <v>1.7861111110978527</v>
      </c>
      <c r="M2272" s="1" t="s">
        <v>14</v>
      </c>
      <c r="N2272" s="1">
        <f t="shared" si="358"/>
        <v>1</v>
      </c>
      <c r="O2272" s="1" t="s">
        <v>18</v>
      </c>
      <c r="P2272" s="1">
        <v>11</v>
      </c>
      <c r="Q2272" s="1" t="s">
        <v>16</v>
      </c>
      <c r="R2272" s="1">
        <f t="shared" si="359"/>
        <v>1</v>
      </c>
      <c r="S2272" s="1" t="s">
        <v>21</v>
      </c>
      <c r="T2272" s="1">
        <v>0</v>
      </c>
      <c r="U2272" s="1">
        <v>0</v>
      </c>
      <c r="V2272" s="1">
        <v>39</v>
      </c>
      <c r="W2272">
        <f t="shared" si="351"/>
        <v>1.3347222223019344</v>
      </c>
      <c r="X2272">
        <f>COUNTIF($A$2:A2272,A2272)</f>
        <v>1</v>
      </c>
      <c r="Y2272" t="str">
        <f>VLOOKUP(A:A,[1]ZU_2015_ORIGINAL!A:F,6,FALSE)</f>
        <v>AVT</v>
      </c>
      <c r="Z2272" s="7"/>
    </row>
    <row r="2273" spans="1:26" hidden="1">
      <c r="A2273" s="1">
        <v>5150112389</v>
      </c>
      <c r="B2273" s="2">
        <v>60</v>
      </c>
      <c r="C2273" s="3">
        <v>42158.400694444397</v>
      </c>
      <c r="D2273" s="4">
        <f t="shared" si="352"/>
        <v>0.40069444444444446</v>
      </c>
      <c r="E2273" s="2">
        <f t="shared" si="353"/>
        <v>3</v>
      </c>
      <c r="F2273" s="2">
        <f t="shared" si="354"/>
        <v>1</v>
      </c>
      <c r="G2273" s="3">
        <v>42160.623611111099</v>
      </c>
      <c r="H2273" s="4">
        <f t="shared" si="355"/>
        <v>0.62361111111111112</v>
      </c>
      <c r="I2273" s="2">
        <f t="shared" si="356"/>
        <v>5</v>
      </c>
      <c r="J2273" s="2">
        <f t="shared" si="357"/>
        <v>1</v>
      </c>
      <c r="K2273" s="3">
        <v>42161.425694444399</v>
      </c>
      <c r="L2273" s="1">
        <f t="shared" si="350"/>
        <v>0.80208333329937886</v>
      </c>
      <c r="M2273" s="1" t="s">
        <v>14</v>
      </c>
      <c r="N2273" s="1">
        <f t="shared" si="358"/>
        <v>1</v>
      </c>
      <c r="O2273" s="1" t="s">
        <v>33</v>
      </c>
      <c r="P2273" s="1">
        <v>24</v>
      </c>
      <c r="Q2273" s="1" t="s">
        <v>16</v>
      </c>
      <c r="R2273" s="1">
        <f t="shared" si="359"/>
        <v>1</v>
      </c>
      <c r="S2273" s="1" t="s">
        <v>19</v>
      </c>
      <c r="T2273" s="1">
        <v>0</v>
      </c>
      <c r="U2273" s="1">
        <v>0</v>
      </c>
      <c r="V2273" s="1">
        <v>32</v>
      </c>
      <c r="W2273">
        <f t="shared" si="351"/>
        <v>2.2229166667020763</v>
      </c>
      <c r="X2273">
        <f>COUNTIF($A$2:A2273,A2273)</f>
        <v>1</v>
      </c>
      <c r="Y2273" t="str">
        <f>VLOOKUP(A:A,[1]ZU_2015_ORIGINAL!A:F,6,FALSE)</f>
        <v>URO</v>
      </c>
      <c r="Z2273" s="7"/>
    </row>
    <row r="2274" spans="1:26" hidden="1">
      <c r="A2274" s="1">
        <v>5150112389</v>
      </c>
      <c r="B2274" s="2">
        <v>60</v>
      </c>
      <c r="C2274" s="3">
        <v>42158.400694444397</v>
      </c>
      <c r="D2274" s="4">
        <f t="shared" si="352"/>
        <v>0.40069444444444446</v>
      </c>
      <c r="E2274" s="2">
        <f t="shared" si="353"/>
        <v>3</v>
      </c>
      <c r="F2274" s="2">
        <f t="shared" si="354"/>
        <v>1</v>
      </c>
      <c r="G2274" s="3">
        <v>42167.589583333298</v>
      </c>
      <c r="H2274" s="4">
        <f t="shared" si="355"/>
        <v>0.58958333333333335</v>
      </c>
      <c r="I2274" s="2">
        <f t="shared" si="356"/>
        <v>5</v>
      </c>
      <c r="J2274" s="2">
        <f t="shared" si="357"/>
        <v>1</v>
      </c>
      <c r="K2274" s="3">
        <v>42168.504166666702</v>
      </c>
      <c r="L2274" s="1">
        <f t="shared" si="350"/>
        <v>0.91458333340415265</v>
      </c>
      <c r="M2274" s="1" t="s">
        <v>14</v>
      </c>
      <c r="N2274" s="1">
        <f t="shared" si="358"/>
        <v>1</v>
      </c>
      <c r="O2274" s="1" t="s">
        <v>33</v>
      </c>
      <c r="P2274" s="1">
        <v>24</v>
      </c>
      <c r="Q2274" s="1" t="s">
        <v>16</v>
      </c>
      <c r="R2274" s="1">
        <f t="shared" si="359"/>
        <v>1</v>
      </c>
      <c r="S2274" s="1" t="s">
        <v>19</v>
      </c>
      <c r="T2274" s="1">
        <v>0</v>
      </c>
      <c r="U2274" s="1">
        <v>0</v>
      </c>
      <c r="V2274" s="1">
        <v>34</v>
      </c>
      <c r="W2274">
        <f t="shared" si="351"/>
        <v>9.1888888889006921</v>
      </c>
      <c r="X2274">
        <f>COUNTIF($A$2:A2274,A2274)</f>
        <v>2</v>
      </c>
      <c r="Y2274" t="str">
        <f>VLOOKUP(A:A,[1]ZU_2015_ORIGINAL!A:F,6,FALSE)</f>
        <v>URO</v>
      </c>
      <c r="Z2274" s="7"/>
    </row>
    <row r="2275" spans="1:26" hidden="1">
      <c r="A2275" s="1">
        <v>5150112401</v>
      </c>
      <c r="B2275" s="2">
        <v>78</v>
      </c>
      <c r="C2275" s="3">
        <v>42164.400694444397</v>
      </c>
      <c r="D2275" s="4">
        <f t="shared" si="352"/>
        <v>0.40069444444444446</v>
      </c>
      <c r="E2275" s="2">
        <f t="shared" si="353"/>
        <v>2</v>
      </c>
      <c r="F2275" s="2">
        <f t="shared" si="354"/>
        <v>1</v>
      </c>
      <c r="G2275" s="3">
        <v>42168.0493055556</v>
      </c>
      <c r="H2275" s="4">
        <f t="shared" si="355"/>
        <v>4.9305555555555554E-2</v>
      </c>
      <c r="I2275" s="2">
        <f t="shared" si="356"/>
        <v>6</v>
      </c>
      <c r="J2275" s="2">
        <f t="shared" si="357"/>
        <v>2</v>
      </c>
      <c r="K2275" s="3">
        <v>42168.409027777801</v>
      </c>
      <c r="L2275" s="1">
        <f t="shared" si="350"/>
        <v>0.35972222220152617</v>
      </c>
      <c r="M2275" s="1" t="s">
        <v>14</v>
      </c>
      <c r="N2275" s="1">
        <f t="shared" si="358"/>
        <v>1</v>
      </c>
      <c r="O2275" s="1" t="s">
        <v>42</v>
      </c>
      <c r="P2275" s="1">
        <v>22</v>
      </c>
      <c r="Q2275" s="1" t="s">
        <v>16</v>
      </c>
      <c r="R2275" s="1">
        <f t="shared" si="359"/>
        <v>1</v>
      </c>
      <c r="S2275" s="1" t="s">
        <v>24</v>
      </c>
      <c r="T2275" s="1">
        <v>1</v>
      </c>
      <c r="U2275" s="1">
        <v>0</v>
      </c>
      <c r="V2275" s="1">
        <v>35</v>
      </c>
      <c r="W2275">
        <f t="shared" si="351"/>
        <v>3.6486111112026265</v>
      </c>
      <c r="X2275">
        <f>COUNTIF($A$2:A2275,A2275)</f>
        <v>1</v>
      </c>
      <c r="Y2275" t="str">
        <f>VLOOKUP(A:A,[1]ZU_2015_ORIGINAL!A:F,6,FALSE)</f>
        <v>STR</v>
      </c>
      <c r="Z2275" s="7"/>
    </row>
    <row r="2276" spans="1:26" hidden="1">
      <c r="A2276" s="1">
        <v>5150112583</v>
      </c>
      <c r="B2276" s="2">
        <v>72</v>
      </c>
      <c r="C2276" s="3">
        <v>42236.387499999997</v>
      </c>
      <c r="D2276" s="4">
        <f t="shared" si="352"/>
        <v>0.38750000000000001</v>
      </c>
      <c r="E2276" s="2">
        <f t="shared" si="353"/>
        <v>4</v>
      </c>
      <c r="F2276" s="2">
        <f t="shared" si="354"/>
        <v>1</v>
      </c>
      <c r="G2276" s="3">
        <v>42237.697916666701</v>
      </c>
      <c r="H2276" s="4">
        <f t="shared" si="355"/>
        <v>0.69791666666666663</v>
      </c>
      <c r="I2276" s="2">
        <f t="shared" si="356"/>
        <v>5</v>
      </c>
      <c r="J2276" s="2">
        <f t="shared" si="357"/>
        <v>1</v>
      </c>
      <c r="K2276" s="3">
        <v>42238.263888888898</v>
      </c>
      <c r="L2276" s="1">
        <f t="shared" si="350"/>
        <v>0.56597222219716059</v>
      </c>
      <c r="M2276" s="1" t="s">
        <v>14</v>
      </c>
      <c r="N2276" s="1">
        <f t="shared" si="358"/>
        <v>1</v>
      </c>
      <c r="O2276" s="1" t="s">
        <v>38</v>
      </c>
      <c r="P2276" s="1">
        <v>6</v>
      </c>
      <c r="Q2276" s="1" t="s">
        <v>16</v>
      </c>
      <c r="R2276" s="1">
        <f t="shared" si="359"/>
        <v>1</v>
      </c>
      <c r="S2276" s="1" t="s">
        <v>19</v>
      </c>
      <c r="T2276" s="1">
        <v>0</v>
      </c>
      <c r="U2276" s="1">
        <v>0</v>
      </c>
      <c r="V2276" s="1">
        <v>39</v>
      </c>
      <c r="W2276">
        <f t="shared" si="351"/>
        <v>1.3104166667035315</v>
      </c>
      <c r="X2276">
        <f>COUNTIF($A$2:A2276,A2276)</f>
        <v>1</v>
      </c>
      <c r="Y2276" t="str">
        <f>VLOOKUP(A:A,[1]ZU_2015_ORIGINAL!A:F,6,FALSE)</f>
        <v>3MD</v>
      </c>
      <c r="Z2276" s="7"/>
    </row>
    <row r="2277" spans="1:26">
      <c r="A2277" s="1">
        <v>5150112591</v>
      </c>
      <c r="B2277" s="2">
        <v>63</v>
      </c>
      <c r="C2277" s="3">
        <v>42152.634722222203</v>
      </c>
      <c r="D2277" s="4">
        <f t="shared" si="352"/>
        <v>0.63472222222222219</v>
      </c>
      <c r="E2277" s="2">
        <f t="shared" si="353"/>
        <v>4</v>
      </c>
      <c r="F2277" s="2">
        <f t="shared" si="354"/>
        <v>1</v>
      </c>
      <c r="G2277" s="3">
        <v>42152.634722222203</v>
      </c>
      <c r="H2277" s="4">
        <f t="shared" si="355"/>
        <v>0.63472222222222219</v>
      </c>
      <c r="I2277" s="2">
        <f t="shared" si="356"/>
        <v>4</v>
      </c>
      <c r="J2277" s="2">
        <f t="shared" si="357"/>
        <v>1</v>
      </c>
      <c r="K2277" s="3">
        <v>42156.377777777801</v>
      </c>
      <c r="L2277" s="1">
        <f t="shared" si="350"/>
        <v>3.7430555555984029</v>
      </c>
      <c r="M2277" s="1" t="s">
        <v>14</v>
      </c>
      <c r="N2277" s="1">
        <f t="shared" si="358"/>
        <v>1</v>
      </c>
      <c r="O2277" s="1" t="s">
        <v>14</v>
      </c>
      <c r="P2277" s="1">
        <v>9</v>
      </c>
      <c r="Q2277" s="1" t="s">
        <v>29</v>
      </c>
      <c r="R2277" s="1">
        <f t="shared" si="359"/>
        <v>2</v>
      </c>
      <c r="S2277" s="1" t="s">
        <v>19</v>
      </c>
      <c r="T2277" s="1">
        <v>0</v>
      </c>
      <c r="U2277" s="1">
        <v>1</v>
      </c>
      <c r="V2277" s="1">
        <v>32</v>
      </c>
      <c r="W2277">
        <f t="shared" si="351"/>
        <v>0</v>
      </c>
      <c r="X2277">
        <f>COUNTIF($A$2:A2277,A2277)</f>
        <v>1</v>
      </c>
      <c r="Y2277" t="str">
        <f>VLOOKUP(A:A,[1]ZU_2015_ORIGINAL!A:F,6,FALSE)</f>
        <v>AIN</v>
      </c>
      <c r="Z2277" s="7"/>
    </row>
    <row r="2278" spans="1:26">
      <c r="A2278" s="1">
        <v>5150112666</v>
      </c>
      <c r="B2278" s="2">
        <v>4</v>
      </c>
      <c r="C2278" s="3">
        <v>42152.7631944444</v>
      </c>
      <c r="D2278" s="4">
        <f t="shared" si="352"/>
        <v>0.7631944444444444</v>
      </c>
      <c r="E2278" s="2">
        <f t="shared" si="353"/>
        <v>4</v>
      </c>
      <c r="F2278" s="2">
        <f t="shared" si="354"/>
        <v>1</v>
      </c>
      <c r="G2278" s="3">
        <v>42153.020833333299</v>
      </c>
      <c r="H2278" s="4">
        <f t="shared" si="355"/>
        <v>2.0833333333333332E-2</v>
      </c>
      <c r="I2278" s="2">
        <f t="shared" si="356"/>
        <v>5</v>
      </c>
      <c r="J2278" s="2">
        <f t="shared" si="357"/>
        <v>2</v>
      </c>
      <c r="K2278" s="3">
        <v>42153.104166666701</v>
      </c>
      <c r="L2278" s="1">
        <f t="shared" si="350"/>
        <v>8.3333333401242271E-2</v>
      </c>
      <c r="M2278" s="1" t="s">
        <v>14</v>
      </c>
      <c r="N2278" s="1">
        <f t="shared" si="358"/>
        <v>1</v>
      </c>
      <c r="O2278" s="1" t="s">
        <v>40</v>
      </c>
      <c r="P2278" s="1">
        <v>17</v>
      </c>
      <c r="Q2278" s="1" t="s">
        <v>29</v>
      </c>
      <c r="R2278" s="1">
        <f t="shared" si="359"/>
        <v>2</v>
      </c>
      <c r="S2278" s="1" t="s">
        <v>19</v>
      </c>
      <c r="T2278" s="1">
        <v>0</v>
      </c>
      <c r="U2278" s="1">
        <v>0</v>
      </c>
      <c r="V2278" s="1">
        <v>39</v>
      </c>
      <c r="W2278">
        <f t="shared" si="351"/>
        <v>0.25763888889923692</v>
      </c>
      <c r="X2278">
        <f>COUNTIF($A$2:A2278,A2278)</f>
        <v>1</v>
      </c>
      <c r="Y2278" t="str">
        <f>VLOOKUP(A:A,[1]ZU_2015_ORIGINAL!A:F,6,FALSE)</f>
        <v>KCH</v>
      </c>
      <c r="Z2278" s="7"/>
    </row>
    <row r="2279" spans="1:26">
      <c r="A2279" s="1">
        <v>5150112676</v>
      </c>
      <c r="B2279" s="2">
        <v>6</v>
      </c>
      <c r="C2279" s="3">
        <v>42152.792361111096</v>
      </c>
      <c r="D2279" s="4">
        <f t="shared" si="352"/>
        <v>0.79236111111111107</v>
      </c>
      <c r="E2279" s="2">
        <f t="shared" si="353"/>
        <v>4</v>
      </c>
      <c r="F2279" s="2">
        <f t="shared" si="354"/>
        <v>2</v>
      </c>
      <c r="G2279" s="3">
        <v>42152.916666666701</v>
      </c>
      <c r="H2279" s="4">
        <f t="shared" si="355"/>
        <v>0.91666666666666663</v>
      </c>
      <c r="I2279" s="2">
        <f t="shared" si="356"/>
        <v>4</v>
      </c>
      <c r="J2279" s="2">
        <f t="shared" si="357"/>
        <v>2</v>
      </c>
      <c r="K2279" s="3">
        <v>42152.979166666701</v>
      </c>
      <c r="L2279" s="1">
        <f t="shared" si="350"/>
        <v>6.25E-2</v>
      </c>
      <c r="M2279" s="1" t="s">
        <v>14</v>
      </c>
      <c r="N2279" s="1">
        <f t="shared" si="358"/>
        <v>1</v>
      </c>
      <c r="O2279" s="1" t="s">
        <v>40</v>
      </c>
      <c r="P2279" s="1">
        <v>17</v>
      </c>
      <c r="Q2279" s="1" t="s">
        <v>29</v>
      </c>
      <c r="R2279" s="1">
        <f t="shared" si="359"/>
        <v>2</v>
      </c>
      <c r="S2279" s="1" t="s">
        <v>19</v>
      </c>
      <c r="T2279" s="1">
        <v>0</v>
      </c>
      <c r="U2279" s="1">
        <v>0</v>
      </c>
      <c r="V2279" s="1">
        <v>39</v>
      </c>
      <c r="W2279">
        <f t="shared" si="351"/>
        <v>0.12430555560422363</v>
      </c>
      <c r="X2279">
        <f>COUNTIF($A$2:A2279,A2279)</f>
        <v>1</v>
      </c>
      <c r="Y2279" t="str">
        <f>VLOOKUP(A:A,[1]ZU_2015_ORIGINAL!A:F,6,FALSE)</f>
        <v>KCH</v>
      </c>
      <c r="Z2279" s="7"/>
    </row>
    <row r="2280" spans="1:26">
      <c r="A2280" s="1">
        <v>5150112711</v>
      </c>
      <c r="B2280" s="2">
        <v>82</v>
      </c>
      <c r="C2280" s="3">
        <v>42152.870138888902</v>
      </c>
      <c r="D2280" s="4">
        <f t="shared" si="352"/>
        <v>0.87013888888888891</v>
      </c>
      <c r="E2280" s="2">
        <f t="shared" si="353"/>
        <v>4</v>
      </c>
      <c r="F2280" s="2">
        <f t="shared" si="354"/>
        <v>2</v>
      </c>
      <c r="G2280" s="3">
        <v>42153.959027777797</v>
      </c>
      <c r="H2280" s="4">
        <f t="shared" si="355"/>
        <v>0.9590277777777777</v>
      </c>
      <c r="I2280" s="2">
        <f t="shared" si="356"/>
        <v>5</v>
      </c>
      <c r="J2280" s="2">
        <f t="shared" si="357"/>
        <v>2</v>
      </c>
      <c r="K2280" s="3">
        <v>42154.006944444503</v>
      </c>
      <c r="L2280" s="1">
        <f t="shared" si="350"/>
        <v>4.7916666706441902E-2</v>
      </c>
      <c r="M2280" s="1" t="s">
        <v>14</v>
      </c>
      <c r="N2280" s="1">
        <f t="shared" si="358"/>
        <v>1</v>
      </c>
      <c r="O2280" s="1" t="s">
        <v>49</v>
      </c>
      <c r="P2280" s="1">
        <v>10</v>
      </c>
      <c r="Q2280" s="1" t="s">
        <v>29</v>
      </c>
      <c r="R2280" s="1">
        <f t="shared" si="359"/>
        <v>2</v>
      </c>
      <c r="S2280" s="1" t="s">
        <v>19</v>
      </c>
      <c r="T2280" s="1">
        <v>0</v>
      </c>
      <c r="U2280" s="1">
        <v>0</v>
      </c>
      <c r="V2280" s="1">
        <v>39</v>
      </c>
      <c r="W2280">
        <f t="shared" si="351"/>
        <v>1.0888888888948713</v>
      </c>
      <c r="X2280">
        <f>COUNTIF($A$2:A2280,A2280)</f>
        <v>1</v>
      </c>
      <c r="Y2280" t="str">
        <f>VLOOKUP(A:A,[1]ZU_2015_ORIGINAL!A:F,6,FALSE)</f>
        <v>AUG</v>
      </c>
      <c r="Z2280" s="7"/>
    </row>
    <row r="2281" spans="1:26">
      <c r="A2281" s="1">
        <v>5150112735</v>
      </c>
      <c r="B2281" s="2">
        <v>38</v>
      </c>
      <c r="C2281" s="3">
        <v>42152.936111111099</v>
      </c>
      <c r="D2281" s="4">
        <f t="shared" si="352"/>
        <v>0.93611111111111101</v>
      </c>
      <c r="E2281" s="2">
        <f t="shared" si="353"/>
        <v>4</v>
      </c>
      <c r="F2281" s="2">
        <f t="shared" si="354"/>
        <v>2</v>
      </c>
      <c r="G2281" s="3">
        <v>42153.0625</v>
      </c>
      <c r="H2281" s="4">
        <f t="shared" si="355"/>
        <v>6.25E-2</v>
      </c>
      <c r="I2281" s="2">
        <f t="shared" si="356"/>
        <v>5</v>
      </c>
      <c r="J2281" s="2">
        <f t="shared" si="357"/>
        <v>2</v>
      </c>
      <c r="K2281" s="3">
        <v>42153.135416666701</v>
      </c>
      <c r="L2281" s="1">
        <f t="shared" si="350"/>
        <v>7.2916666700621136E-2</v>
      </c>
      <c r="M2281" s="1" t="s">
        <v>14</v>
      </c>
      <c r="N2281" s="1">
        <f t="shared" si="358"/>
        <v>1</v>
      </c>
      <c r="O2281" s="1" t="s">
        <v>27</v>
      </c>
      <c r="P2281" s="1">
        <v>13</v>
      </c>
      <c r="Q2281" s="1" t="s">
        <v>29</v>
      </c>
      <c r="R2281" s="1">
        <f t="shared" si="359"/>
        <v>2</v>
      </c>
      <c r="S2281" s="1" t="s">
        <v>50</v>
      </c>
      <c r="T2281" s="1">
        <v>0</v>
      </c>
      <c r="U2281" s="1">
        <v>0</v>
      </c>
      <c r="V2281" s="1">
        <v>39</v>
      </c>
      <c r="W2281">
        <f t="shared" si="351"/>
        <v>0.12638888890069211</v>
      </c>
      <c r="X2281">
        <f>COUNTIF($A$2:A2281,A2281)</f>
        <v>1</v>
      </c>
      <c r="Y2281" t="str">
        <f>VLOOKUP(A:A,[1]ZU_2015_ORIGINAL!A:F,6,FALSE)</f>
        <v>GYN</v>
      </c>
      <c r="Z2281" s="7"/>
    </row>
    <row r="2282" spans="1:26">
      <c r="A2282" s="1">
        <v>5150112750</v>
      </c>
      <c r="B2282" s="2">
        <v>25</v>
      </c>
      <c r="C2282" s="3">
        <v>42153.068749999999</v>
      </c>
      <c r="D2282" s="4">
        <f t="shared" si="352"/>
        <v>6.8749999999999992E-2</v>
      </c>
      <c r="E2282" s="2">
        <f t="shared" si="353"/>
        <v>5</v>
      </c>
      <c r="F2282" s="2">
        <f t="shared" si="354"/>
        <v>2</v>
      </c>
      <c r="G2282" s="3">
        <v>42153.895833333299</v>
      </c>
      <c r="H2282" s="4">
        <f t="shared" si="355"/>
        <v>0.89583333333333337</v>
      </c>
      <c r="I2282" s="2">
        <f t="shared" si="356"/>
        <v>5</v>
      </c>
      <c r="J2282" s="2">
        <f t="shared" si="357"/>
        <v>2</v>
      </c>
      <c r="K2282" s="3">
        <v>42153.958333333299</v>
      </c>
      <c r="L2282" s="1">
        <f t="shared" si="350"/>
        <v>6.25E-2</v>
      </c>
      <c r="M2282" s="1" t="s">
        <v>14</v>
      </c>
      <c r="N2282" s="1">
        <f t="shared" si="358"/>
        <v>1</v>
      </c>
      <c r="O2282" s="1" t="s">
        <v>18</v>
      </c>
      <c r="P2282" s="1">
        <v>11</v>
      </c>
      <c r="Q2282" s="1" t="s">
        <v>29</v>
      </c>
      <c r="R2282" s="1">
        <f t="shared" si="359"/>
        <v>2</v>
      </c>
      <c r="S2282" s="1" t="s">
        <v>19</v>
      </c>
      <c r="T2282" s="1">
        <v>0</v>
      </c>
      <c r="U2282" s="1">
        <v>0</v>
      </c>
      <c r="V2282" s="1">
        <v>39</v>
      </c>
      <c r="W2282">
        <f t="shared" si="351"/>
        <v>0.82708333330083406</v>
      </c>
      <c r="X2282">
        <f>COUNTIF($A$2:A2282,A2282)</f>
        <v>1</v>
      </c>
      <c r="Y2282" t="str">
        <f>VLOOKUP(A:A,[1]ZU_2015_ORIGINAL!A:F,6,FALSE)</f>
        <v>AVT</v>
      </c>
      <c r="Z2282" s="7"/>
    </row>
    <row r="2283" spans="1:26" hidden="1">
      <c r="A2283" s="1">
        <v>5150112779</v>
      </c>
      <c r="B2283" s="2">
        <v>28</v>
      </c>
      <c r="C2283" s="3">
        <v>42153.293055555601</v>
      </c>
      <c r="D2283" s="4">
        <f t="shared" si="352"/>
        <v>0.29305555555555557</v>
      </c>
      <c r="E2283" s="2">
        <f t="shared" si="353"/>
        <v>5</v>
      </c>
      <c r="F2283" s="2">
        <f t="shared" si="354"/>
        <v>1</v>
      </c>
      <c r="G2283" s="3">
        <v>42153.836805555598</v>
      </c>
      <c r="H2283" s="4">
        <f t="shared" si="355"/>
        <v>0.83680555555555547</v>
      </c>
      <c r="I2283" s="2">
        <f t="shared" si="356"/>
        <v>5</v>
      </c>
      <c r="J2283" s="2">
        <f t="shared" si="357"/>
        <v>2</v>
      </c>
      <c r="K2283" s="3">
        <v>42154.509722222203</v>
      </c>
      <c r="L2283" s="1">
        <f t="shared" si="350"/>
        <v>0.6729166666045785</v>
      </c>
      <c r="M2283" s="1" t="s">
        <v>14</v>
      </c>
      <c r="N2283" s="1">
        <f t="shared" si="358"/>
        <v>1</v>
      </c>
      <c r="O2283" s="1" t="s">
        <v>27</v>
      </c>
      <c r="P2283" s="1">
        <v>13</v>
      </c>
      <c r="Q2283" s="1" t="s">
        <v>16</v>
      </c>
      <c r="R2283" s="1">
        <f t="shared" si="359"/>
        <v>1</v>
      </c>
      <c r="S2283" s="1" t="s">
        <v>19</v>
      </c>
      <c r="T2283" s="1">
        <v>0</v>
      </c>
      <c r="U2283" s="1">
        <v>0</v>
      </c>
      <c r="V2283" s="1">
        <v>39</v>
      </c>
      <c r="W2283">
        <f t="shared" si="351"/>
        <v>0.54374999999708962</v>
      </c>
      <c r="X2283">
        <f>COUNTIF($A$2:A2283,A2283)</f>
        <v>1</v>
      </c>
      <c r="Y2283" t="str">
        <f>VLOOKUP(A:A,[1]ZU_2015_ORIGINAL!A:F,6,FALSE)</f>
        <v>GYN</v>
      </c>
      <c r="Z2283" s="7"/>
    </row>
    <row r="2284" spans="1:26" hidden="1">
      <c r="A2284" s="1">
        <v>5150112875</v>
      </c>
      <c r="B2284" s="2">
        <v>76</v>
      </c>
      <c r="C2284" s="3">
        <v>42165.382638888899</v>
      </c>
      <c r="D2284" s="4">
        <f t="shared" si="352"/>
        <v>0.38263888888888892</v>
      </c>
      <c r="E2284" s="2">
        <f t="shared" si="353"/>
        <v>3</v>
      </c>
      <c r="F2284" s="2">
        <f t="shared" si="354"/>
        <v>1</v>
      </c>
      <c r="G2284" s="3">
        <v>42167.749305555597</v>
      </c>
      <c r="H2284" s="4">
        <f t="shared" si="355"/>
        <v>0.74930555555555556</v>
      </c>
      <c r="I2284" s="2">
        <f t="shared" si="356"/>
        <v>5</v>
      </c>
      <c r="J2284" s="2">
        <f t="shared" si="357"/>
        <v>1</v>
      </c>
      <c r="K2284" s="3">
        <v>42168.552083333299</v>
      </c>
      <c r="L2284" s="1">
        <f t="shared" si="350"/>
        <v>0.80277777770243119</v>
      </c>
      <c r="M2284" s="1" t="s">
        <v>14</v>
      </c>
      <c r="N2284" s="1">
        <f t="shared" si="358"/>
        <v>1</v>
      </c>
      <c r="O2284" s="1" t="s">
        <v>28</v>
      </c>
      <c r="P2284" s="1">
        <v>15</v>
      </c>
      <c r="Q2284" s="1" t="s">
        <v>16</v>
      </c>
      <c r="R2284" s="1">
        <f t="shared" si="359"/>
        <v>1</v>
      </c>
      <c r="S2284" s="1" t="s">
        <v>19</v>
      </c>
      <c r="T2284" s="1">
        <v>0</v>
      </c>
      <c r="U2284" s="1">
        <v>0</v>
      </c>
      <c r="V2284" s="1">
        <v>34</v>
      </c>
      <c r="W2284">
        <f t="shared" si="351"/>
        <v>2.3666666666977108</v>
      </c>
      <c r="X2284">
        <f>COUNTIF($A$2:A2284,A2284)</f>
        <v>1</v>
      </c>
      <c r="Y2284" t="str">
        <f>VLOOKUP(A:A,[1]ZU_2015_ORIGINAL!A:F,6,FALSE)</f>
        <v>HTC</v>
      </c>
      <c r="Z2284" s="7"/>
    </row>
    <row r="2285" spans="1:26" hidden="1">
      <c r="A2285" s="1">
        <v>5150112929</v>
      </c>
      <c r="B2285" s="2">
        <v>58</v>
      </c>
      <c r="C2285" s="3">
        <v>42153.400694444397</v>
      </c>
      <c r="D2285" s="4">
        <f t="shared" si="352"/>
        <v>0.40069444444444446</v>
      </c>
      <c r="E2285" s="2">
        <f t="shared" si="353"/>
        <v>5</v>
      </c>
      <c r="F2285" s="2">
        <f t="shared" si="354"/>
        <v>1</v>
      </c>
      <c r="G2285" s="3">
        <v>42156.636805555601</v>
      </c>
      <c r="H2285" s="4">
        <f t="shared" si="355"/>
        <v>0.63680555555555551</v>
      </c>
      <c r="I2285" s="2">
        <f t="shared" si="356"/>
        <v>1</v>
      </c>
      <c r="J2285" s="2">
        <f t="shared" si="357"/>
        <v>1</v>
      </c>
      <c r="K2285" s="3">
        <v>42161.480555555601</v>
      </c>
      <c r="L2285" s="1">
        <f t="shared" si="350"/>
        <v>4.84375</v>
      </c>
      <c r="M2285" s="1" t="s">
        <v>14</v>
      </c>
      <c r="N2285" s="1">
        <f t="shared" si="358"/>
        <v>1</v>
      </c>
      <c r="O2285" s="1" t="s">
        <v>28</v>
      </c>
      <c r="P2285" s="1">
        <v>15</v>
      </c>
      <c r="Q2285" s="1" t="s">
        <v>16</v>
      </c>
      <c r="R2285" s="1">
        <f t="shared" si="359"/>
        <v>1</v>
      </c>
      <c r="S2285" s="1" t="s">
        <v>19</v>
      </c>
      <c r="T2285" s="1">
        <v>0</v>
      </c>
      <c r="U2285" s="1">
        <v>0</v>
      </c>
      <c r="V2285" s="1">
        <v>32</v>
      </c>
      <c r="W2285">
        <f t="shared" si="351"/>
        <v>3.2361111112040817</v>
      </c>
      <c r="X2285">
        <f>COUNTIF($A$2:A2285,A2285)</f>
        <v>1</v>
      </c>
      <c r="Y2285" t="str">
        <f>VLOOKUP(A:A,[1]ZU_2015_ORIGINAL!A:F,6,FALSE)</f>
        <v>HTC</v>
      </c>
      <c r="Z2285" s="7"/>
    </row>
    <row r="2286" spans="1:26" hidden="1">
      <c r="A2286" s="1">
        <v>5150112959</v>
      </c>
      <c r="B2286" s="2">
        <v>55</v>
      </c>
      <c r="C2286" s="3">
        <v>42162.731944444502</v>
      </c>
      <c r="D2286" s="4">
        <f t="shared" si="352"/>
        <v>0.7319444444444444</v>
      </c>
      <c r="E2286" s="2">
        <f t="shared" si="353"/>
        <v>7</v>
      </c>
      <c r="F2286" s="2">
        <f t="shared" si="354"/>
        <v>2</v>
      </c>
      <c r="G2286" s="3">
        <v>42163.538194444402</v>
      </c>
      <c r="H2286" s="4">
        <f t="shared" si="355"/>
        <v>0.53819444444444442</v>
      </c>
      <c r="I2286" s="2">
        <f t="shared" si="356"/>
        <v>1</v>
      </c>
      <c r="J2286" s="2">
        <f t="shared" si="357"/>
        <v>1</v>
      </c>
      <c r="K2286" s="3">
        <v>42164.433333333298</v>
      </c>
      <c r="L2286" s="1">
        <f t="shared" si="350"/>
        <v>0.89513888889632653</v>
      </c>
      <c r="M2286" s="1" t="s">
        <v>14</v>
      </c>
      <c r="N2286" s="1">
        <f t="shared" si="358"/>
        <v>1</v>
      </c>
      <c r="O2286" s="1" t="s">
        <v>28</v>
      </c>
      <c r="P2286" s="1">
        <v>15</v>
      </c>
      <c r="Q2286" s="1" t="s">
        <v>16</v>
      </c>
      <c r="R2286" s="1">
        <f t="shared" si="359"/>
        <v>1</v>
      </c>
      <c r="S2286" s="1" t="s">
        <v>19</v>
      </c>
      <c r="T2286" s="1">
        <v>0</v>
      </c>
      <c r="U2286" s="1">
        <v>0</v>
      </c>
      <c r="V2286" s="1">
        <v>32</v>
      </c>
      <c r="W2286">
        <f t="shared" si="351"/>
        <v>0.80624999989959178</v>
      </c>
      <c r="X2286">
        <f>COUNTIF($A$2:A2286,A2286)</f>
        <v>1</v>
      </c>
      <c r="Y2286" t="str">
        <f>VLOOKUP(A:A,[1]ZU_2015_ORIGINAL!A:F,6,FALSE)</f>
        <v>HTC</v>
      </c>
      <c r="Z2286" s="7"/>
    </row>
    <row r="2287" spans="1:26" hidden="1">
      <c r="A2287" s="1">
        <v>5150112959</v>
      </c>
      <c r="B2287" s="2">
        <v>55</v>
      </c>
      <c r="C2287" s="3">
        <v>42162.731944444502</v>
      </c>
      <c r="D2287" s="4">
        <f t="shared" si="352"/>
        <v>0.7319444444444444</v>
      </c>
      <c r="E2287" s="2">
        <f t="shared" si="353"/>
        <v>7</v>
      </c>
      <c r="F2287" s="2">
        <f t="shared" si="354"/>
        <v>2</v>
      </c>
      <c r="G2287" s="3">
        <v>42174.473611111098</v>
      </c>
      <c r="H2287" s="4">
        <f t="shared" si="355"/>
        <v>0.47361111111111115</v>
      </c>
      <c r="I2287" s="2">
        <f t="shared" si="356"/>
        <v>5</v>
      </c>
      <c r="J2287" s="2">
        <f t="shared" si="357"/>
        <v>1</v>
      </c>
      <c r="K2287" s="3">
        <v>42177.452777777798</v>
      </c>
      <c r="L2287" s="1">
        <f t="shared" si="350"/>
        <v>2.9791666667006211</v>
      </c>
      <c r="M2287" s="1" t="s">
        <v>14</v>
      </c>
      <c r="N2287" s="1">
        <f t="shared" si="358"/>
        <v>1</v>
      </c>
      <c r="O2287" s="1" t="s">
        <v>28</v>
      </c>
      <c r="P2287" s="1">
        <v>15</v>
      </c>
      <c r="Q2287" s="1" t="s">
        <v>16</v>
      </c>
      <c r="R2287" s="1">
        <f t="shared" si="359"/>
        <v>1</v>
      </c>
      <c r="S2287" s="1" t="s">
        <v>19</v>
      </c>
      <c r="T2287" s="1">
        <v>0</v>
      </c>
      <c r="U2287" s="1">
        <v>0</v>
      </c>
      <c r="V2287" s="1">
        <v>34</v>
      </c>
      <c r="W2287">
        <f t="shared" si="351"/>
        <v>11.741666666595847</v>
      </c>
      <c r="X2287">
        <f>COUNTIF($A$2:A2287,A2287)</f>
        <v>2</v>
      </c>
      <c r="Y2287" t="str">
        <f>VLOOKUP(A:A,[1]ZU_2015_ORIGINAL!A:F,6,FALSE)</f>
        <v>HTC</v>
      </c>
      <c r="Z2287" s="7"/>
    </row>
    <row r="2288" spans="1:26" hidden="1">
      <c r="A2288" s="1">
        <v>5150112966</v>
      </c>
      <c r="B2288" s="2">
        <v>57</v>
      </c>
      <c r="C2288" s="3">
        <v>42164.387499999997</v>
      </c>
      <c r="D2288" s="4">
        <f t="shared" si="352"/>
        <v>0.38750000000000001</v>
      </c>
      <c r="E2288" s="2">
        <f t="shared" si="353"/>
        <v>2</v>
      </c>
      <c r="F2288" s="2">
        <f t="shared" si="354"/>
        <v>1</v>
      </c>
      <c r="G2288" s="3">
        <v>42165.458333333299</v>
      </c>
      <c r="H2288" s="4">
        <f t="shared" si="355"/>
        <v>0.45833333333333331</v>
      </c>
      <c r="I2288" s="2">
        <f t="shared" si="356"/>
        <v>3</v>
      </c>
      <c r="J2288" s="2">
        <f t="shared" si="357"/>
        <v>1</v>
      </c>
      <c r="K2288" s="3">
        <v>42166.03125</v>
      </c>
      <c r="L2288" s="1">
        <f t="shared" si="350"/>
        <v>0.57291666670062114</v>
      </c>
      <c r="M2288" s="1" t="s">
        <v>14</v>
      </c>
      <c r="N2288" s="1">
        <f t="shared" si="358"/>
        <v>1</v>
      </c>
      <c r="O2288" s="1" t="s">
        <v>28</v>
      </c>
      <c r="P2288" s="1">
        <v>15</v>
      </c>
      <c r="Q2288" s="1" t="s">
        <v>16</v>
      </c>
      <c r="R2288" s="1">
        <f t="shared" si="359"/>
        <v>1</v>
      </c>
      <c r="S2288" s="1" t="s">
        <v>19</v>
      </c>
      <c r="T2288" s="1">
        <v>0</v>
      </c>
      <c r="U2288" s="1">
        <v>0</v>
      </c>
      <c r="V2288" s="1">
        <v>39</v>
      </c>
      <c r="W2288">
        <f t="shared" si="351"/>
        <v>1.0708333333022892</v>
      </c>
      <c r="X2288">
        <f>COUNTIF($A$2:A2288,A2288)</f>
        <v>1</v>
      </c>
      <c r="Y2288" t="str">
        <f>VLOOKUP(A:A,[1]ZU_2015_ORIGINAL!A:F,6,FALSE)</f>
        <v>HTC</v>
      </c>
      <c r="Z2288" s="7"/>
    </row>
    <row r="2289" spans="1:26" hidden="1">
      <c r="A2289" s="1">
        <v>5150113064</v>
      </c>
      <c r="B2289" s="2">
        <v>63</v>
      </c>
      <c r="C2289" s="3">
        <v>42199.3618055556</v>
      </c>
      <c r="D2289" s="4">
        <f t="shared" si="352"/>
        <v>0.36180555555555555</v>
      </c>
      <c r="E2289" s="2">
        <f t="shared" si="353"/>
        <v>2</v>
      </c>
      <c r="F2289" s="2">
        <f t="shared" si="354"/>
        <v>1</v>
      </c>
      <c r="G2289" s="3">
        <v>42200.8125</v>
      </c>
      <c r="H2289" s="4">
        <f t="shared" si="355"/>
        <v>0.8125</v>
      </c>
      <c r="I2289" s="2">
        <f t="shared" si="356"/>
        <v>3</v>
      </c>
      <c r="J2289" s="2">
        <f t="shared" si="357"/>
        <v>2</v>
      </c>
      <c r="K2289" s="3">
        <v>42201.287499999999</v>
      </c>
      <c r="L2289" s="1">
        <f t="shared" si="350"/>
        <v>0.47499999999854481</v>
      </c>
      <c r="M2289" s="1" t="s">
        <v>14</v>
      </c>
      <c r="N2289" s="1">
        <f t="shared" si="358"/>
        <v>1</v>
      </c>
      <c r="O2289" s="1" t="s">
        <v>18</v>
      </c>
      <c r="P2289" s="1">
        <v>11</v>
      </c>
      <c r="Q2289" s="1" t="s">
        <v>16</v>
      </c>
      <c r="R2289" s="1">
        <f t="shared" si="359"/>
        <v>1</v>
      </c>
      <c r="S2289" s="1" t="s">
        <v>25</v>
      </c>
      <c r="T2289" s="1">
        <v>0</v>
      </c>
      <c r="U2289" s="1">
        <v>0</v>
      </c>
      <c r="V2289" s="1">
        <v>39</v>
      </c>
      <c r="W2289">
        <f t="shared" si="351"/>
        <v>1.4506944444001419</v>
      </c>
      <c r="X2289">
        <f>COUNTIF($A$2:A2289,A2289)</f>
        <v>1</v>
      </c>
      <c r="Y2289" t="str">
        <f>VLOOKUP(A:A,[1]ZU_2015_ORIGINAL!A:F,6,FALSE)</f>
        <v>AVT</v>
      </c>
      <c r="Z2289" s="7"/>
    </row>
    <row r="2290" spans="1:26" hidden="1">
      <c r="A2290" s="1">
        <v>5150113084</v>
      </c>
      <c r="B2290" s="2">
        <v>59</v>
      </c>
      <c r="C2290" s="3">
        <v>42172.347222222197</v>
      </c>
      <c r="D2290" s="4">
        <f t="shared" si="352"/>
        <v>0.34722222222222227</v>
      </c>
      <c r="E2290" s="2">
        <f t="shared" si="353"/>
        <v>3</v>
      </c>
      <c r="F2290" s="2">
        <f t="shared" si="354"/>
        <v>1</v>
      </c>
      <c r="G2290" s="3">
        <v>42173.608333333301</v>
      </c>
      <c r="H2290" s="4">
        <f t="shared" si="355"/>
        <v>0.60833333333333328</v>
      </c>
      <c r="I2290" s="2">
        <f t="shared" si="356"/>
        <v>4</v>
      </c>
      <c r="J2290" s="2">
        <f t="shared" si="357"/>
        <v>1</v>
      </c>
      <c r="K2290" s="3">
        <v>42173.852083333302</v>
      </c>
      <c r="L2290" s="1">
        <f t="shared" si="350"/>
        <v>0.24375000000145519</v>
      </c>
      <c r="M2290" s="1" t="s">
        <v>14</v>
      </c>
      <c r="N2290" s="1">
        <f t="shared" si="358"/>
        <v>1</v>
      </c>
      <c r="O2290" s="1" t="s">
        <v>18</v>
      </c>
      <c r="P2290" s="1">
        <v>11</v>
      </c>
      <c r="Q2290" s="1" t="s">
        <v>16</v>
      </c>
      <c r="R2290" s="1">
        <f t="shared" si="359"/>
        <v>1</v>
      </c>
      <c r="S2290" s="1" t="s">
        <v>19</v>
      </c>
      <c r="T2290" s="1">
        <v>0</v>
      </c>
      <c r="U2290" s="1">
        <v>0</v>
      </c>
      <c r="V2290" s="1">
        <v>33</v>
      </c>
      <c r="W2290">
        <f t="shared" si="351"/>
        <v>1.2611111111036735</v>
      </c>
      <c r="X2290">
        <f>COUNTIF($A$2:A2290,A2290)</f>
        <v>1</v>
      </c>
      <c r="Y2290" t="str">
        <f>VLOOKUP(A:A,[1]ZU_2015_ORIGINAL!A:F,6,FALSE)</f>
        <v>AVT</v>
      </c>
      <c r="Z2290" s="7"/>
    </row>
    <row r="2291" spans="1:26" hidden="1">
      <c r="A2291" s="1">
        <v>5150113265</v>
      </c>
      <c r="B2291" s="2">
        <v>25</v>
      </c>
      <c r="C2291" s="3">
        <v>42153.730555555601</v>
      </c>
      <c r="D2291" s="4">
        <f t="shared" si="352"/>
        <v>0.73055555555555562</v>
      </c>
      <c r="E2291" s="2">
        <f t="shared" si="353"/>
        <v>5</v>
      </c>
      <c r="F2291" s="2">
        <f t="shared" si="354"/>
        <v>1</v>
      </c>
      <c r="G2291" s="3">
        <v>42153.96875</v>
      </c>
      <c r="H2291" s="4">
        <f t="shared" si="355"/>
        <v>0.96875</v>
      </c>
      <c r="I2291" s="2">
        <f t="shared" si="356"/>
        <v>5</v>
      </c>
      <c r="J2291" s="2">
        <f t="shared" si="357"/>
        <v>2</v>
      </c>
      <c r="K2291" s="3">
        <v>42154.024305555598</v>
      </c>
      <c r="L2291" s="1">
        <f t="shared" si="350"/>
        <v>5.5555555598402862E-2</v>
      </c>
      <c r="M2291" s="1" t="s">
        <v>14</v>
      </c>
      <c r="N2291" s="1">
        <f t="shared" si="358"/>
        <v>1</v>
      </c>
      <c r="O2291" s="1" t="s">
        <v>18</v>
      </c>
      <c r="P2291" s="1">
        <v>11</v>
      </c>
      <c r="Q2291" s="1" t="s">
        <v>16</v>
      </c>
      <c r="R2291" s="1">
        <f t="shared" si="359"/>
        <v>1</v>
      </c>
      <c r="S2291" s="1" t="s">
        <v>19</v>
      </c>
      <c r="T2291" s="1">
        <v>0</v>
      </c>
      <c r="U2291" s="1">
        <v>0</v>
      </c>
      <c r="V2291" s="1">
        <v>39</v>
      </c>
      <c r="W2291">
        <f t="shared" si="351"/>
        <v>0.23819444439868676</v>
      </c>
      <c r="X2291">
        <f>COUNTIF($A$2:A2291,A2291)</f>
        <v>1</v>
      </c>
      <c r="Y2291" t="str">
        <f>VLOOKUP(A:A,[1]ZU_2015_ORIGINAL!A:F,6,FALSE)</f>
        <v>AVT</v>
      </c>
      <c r="Z2291" s="7"/>
    </row>
    <row r="2292" spans="1:26">
      <c r="A2292" s="1">
        <v>5150113316</v>
      </c>
      <c r="B2292" s="2">
        <v>72</v>
      </c>
      <c r="C2292" s="3">
        <v>42153.832638888904</v>
      </c>
      <c r="D2292" s="4">
        <f t="shared" si="352"/>
        <v>0.83263888888888893</v>
      </c>
      <c r="E2292" s="2">
        <f t="shared" si="353"/>
        <v>5</v>
      </c>
      <c r="F2292" s="2">
        <f t="shared" si="354"/>
        <v>2</v>
      </c>
      <c r="G2292" s="3">
        <v>42153.9819444444</v>
      </c>
      <c r="H2292" s="4">
        <f t="shared" si="355"/>
        <v>0.9819444444444444</v>
      </c>
      <c r="I2292" s="2">
        <f t="shared" si="356"/>
        <v>5</v>
      </c>
      <c r="J2292" s="2">
        <f t="shared" si="357"/>
        <v>2</v>
      </c>
      <c r="K2292" s="3">
        <v>42154.479861111096</v>
      </c>
      <c r="L2292" s="1">
        <f t="shared" si="350"/>
        <v>0.49791666669625556</v>
      </c>
      <c r="M2292" s="1" t="s">
        <v>14</v>
      </c>
      <c r="N2292" s="1">
        <f t="shared" si="358"/>
        <v>1</v>
      </c>
      <c r="O2292" s="1" t="s">
        <v>15</v>
      </c>
      <c r="P2292" s="1">
        <v>19</v>
      </c>
      <c r="Q2292" s="1" t="s">
        <v>29</v>
      </c>
      <c r="R2292" s="1">
        <f t="shared" si="359"/>
        <v>2</v>
      </c>
      <c r="S2292" s="1" t="s">
        <v>24</v>
      </c>
      <c r="T2292" s="1">
        <v>0</v>
      </c>
      <c r="U2292" s="1">
        <v>0</v>
      </c>
      <c r="V2292" s="1">
        <v>33</v>
      </c>
      <c r="W2292">
        <f t="shared" si="351"/>
        <v>0.14930555549653945</v>
      </c>
      <c r="X2292">
        <f>COUNTIF($A$2:A2292,A2292)</f>
        <v>1</v>
      </c>
      <c r="Y2292" t="str">
        <f>VLOOKUP(A:A,[1]ZU_2015_ORIGINAL!A:F,6,FALSE)</f>
        <v>NCH</v>
      </c>
      <c r="Z2292" s="7"/>
    </row>
    <row r="2293" spans="1:26">
      <c r="A2293" s="1">
        <v>5150113316</v>
      </c>
      <c r="B2293" s="2">
        <v>72</v>
      </c>
      <c r="C2293" s="3">
        <v>42153.832638888904</v>
      </c>
      <c r="D2293" s="4">
        <f t="shared" si="352"/>
        <v>0.83263888888888893</v>
      </c>
      <c r="E2293" s="2">
        <f t="shared" si="353"/>
        <v>5</v>
      </c>
      <c r="F2293" s="2">
        <f t="shared" si="354"/>
        <v>2</v>
      </c>
      <c r="G2293" s="3">
        <v>42158.7409722222</v>
      </c>
      <c r="H2293" s="4">
        <f t="shared" si="355"/>
        <v>0.74097222222222225</v>
      </c>
      <c r="I2293" s="2">
        <f t="shared" si="356"/>
        <v>3</v>
      </c>
      <c r="J2293" s="2">
        <f t="shared" si="357"/>
        <v>1</v>
      </c>
      <c r="K2293" s="3">
        <v>42160.739583333299</v>
      </c>
      <c r="L2293" s="1">
        <f t="shared" si="350"/>
        <v>1.9986111110993079</v>
      </c>
      <c r="M2293" s="1" t="s">
        <v>14</v>
      </c>
      <c r="N2293" s="1">
        <f t="shared" si="358"/>
        <v>1</v>
      </c>
      <c r="O2293" s="1" t="s">
        <v>15</v>
      </c>
      <c r="P2293" s="1">
        <v>19</v>
      </c>
      <c r="Q2293" s="1" t="s">
        <v>29</v>
      </c>
      <c r="R2293" s="1">
        <f t="shared" si="359"/>
        <v>2</v>
      </c>
      <c r="S2293" s="1" t="s">
        <v>24</v>
      </c>
      <c r="T2293" s="1">
        <v>1</v>
      </c>
      <c r="U2293" s="1">
        <v>0</v>
      </c>
      <c r="V2293" s="1">
        <v>32</v>
      </c>
      <c r="W2293">
        <f t="shared" si="351"/>
        <v>4.9083333332964685</v>
      </c>
      <c r="X2293">
        <f>COUNTIF($A$2:A2293,A2293)</f>
        <v>2</v>
      </c>
      <c r="Y2293" t="str">
        <f>VLOOKUP(A:A,[1]ZU_2015_ORIGINAL!A:F,6,FALSE)</f>
        <v>NCH</v>
      </c>
      <c r="Z2293" s="7"/>
    </row>
    <row r="2294" spans="1:26">
      <c r="A2294" s="1">
        <v>5150113330</v>
      </c>
      <c r="B2294" s="2">
        <v>59</v>
      </c>
      <c r="C2294" s="3">
        <v>42153.875</v>
      </c>
      <c r="D2294" s="4">
        <f t="shared" si="352"/>
        <v>0.875</v>
      </c>
      <c r="E2294" s="2">
        <f t="shared" si="353"/>
        <v>5</v>
      </c>
      <c r="F2294" s="2">
        <f t="shared" si="354"/>
        <v>2</v>
      </c>
      <c r="G2294" s="3">
        <v>42154.120138888902</v>
      </c>
      <c r="H2294" s="4">
        <f t="shared" si="355"/>
        <v>0.12013888888888889</v>
      </c>
      <c r="I2294" s="2">
        <f t="shared" si="356"/>
        <v>6</v>
      </c>
      <c r="J2294" s="2">
        <f t="shared" si="357"/>
        <v>2</v>
      </c>
      <c r="K2294" s="3">
        <v>42157.407638888901</v>
      </c>
      <c r="L2294" s="1">
        <f t="shared" si="350"/>
        <v>3.2874999999985448</v>
      </c>
      <c r="M2294" s="1" t="s">
        <v>14</v>
      </c>
      <c r="N2294" s="1">
        <f t="shared" si="358"/>
        <v>1</v>
      </c>
      <c r="O2294" s="1" t="s">
        <v>34</v>
      </c>
      <c r="P2294" s="1">
        <v>8</v>
      </c>
      <c r="Q2294" s="1" t="s">
        <v>29</v>
      </c>
      <c r="R2294" s="1">
        <f t="shared" si="359"/>
        <v>2</v>
      </c>
      <c r="S2294" s="1" t="s">
        <v>19</v>
      </c>
      <c r="T2294" s="1">
        <v>0</v>
      </c>
      <c r="U2294" s="1">
        <v>0</v>
      </c>
      <c r="V2294" s="1">
        <v>34</v>
      </c>
      <c r="W2294">
        <f t="shared" si="351"/>
        <v>0.2451388889021473</v>
      </c>
      <c r="X2294">
        <f>COUNTIF($A$2:A2294,A2294)</f>
        <v>1</v>
      </c>
      <c r="Y2294" t="str">
        <f>VLOOKUP(A:A,[1]ZU_2015_ORIGINAL!A:F,6,FALSE)</f>
        <v>4MD</v>
      </c>
      <c r="Z2294" s="7"/>
    </row>
    <row r="2295" spans="1:26" hidden="1">
      <c r="A2295" s="1">
        <v>5150113334</v>
      </c>
      <c r="B2295" s="2">
        <v>89</v>
      </c>
      <c r="C2295" s="3">
        <v>42153.879861111098</v>
      </c>
      <c r="D2295" s="4">
        <f t="shared" si="352"/>
        <v>0.87986111111111109</v>
      </c>
      <c r="E2295" s="2">
        <f t="shared" si="353"/>
        <v>5</v>
      </c>
      <c r="F2295" s="2">
        <f t="shared" si="354"/>
        <v>2</v>
      </c>
      <c r="G2295" s="3">
        <v>42158.028472222199</v>
      </c>
      <c r="H2295" s="4">
        <f t="shared" si="355"/>
        <v>2.8472222222222222E-2</v>
      </c>
      <c r="I2295" s="2">
        <f t="shared" si="356"/>
        <v>3</v>
      </c>
      <c r="J2295" s="2">
        <f t="shared" si="357"/>
        <v>2</v>
      </c>
      <c r="K2295" s="3">
        <v>42160.4284722222</v>
      </c>
      <c r="L2295" s="1">
        <f t="shared" si="350"/>
        <v>2.4000000000014552</v>
      </c>
      <c r="M2295" s="1" t="s">
        <v>14</v>
      </c>
      <c r="N2295" s="1">
        <f t="shared" si="358"/>
        <v>1</v>
      </c>
      <c r="O2295" s="1" t="s">
        <v>18</v>
      </c>
      <c r="P2295" s="1">
        <v>11</v>
      </c>
      <c r="Q2295" s="1" t="s">
        <v>16</v>
      </c>
      <c r="R2295" s="1">
        <f t="shared" si="359"/>
        <v>1</v>
      </c>
      <c r="S2295" s="1" t="s">
        <v>19</v>
      </c>
      <c r="T2295" s="1">
        <v>0</v>
      </c>
      <c r="U2295" s="1">
        <v>0</v>
      </c>
      <c r="V2295" s="1">
        <v>31</v>
      </c>
      <c r="W2295">
        <f t="shared" si="351"/>
        <v>4.1486111111007631</v>
      </c>
      <c r="X2295">
        <f>COUNTIF($A$2:A2295,A2295)</f>
        <v>1</v>
      </c>
      <c r="Y2295" t="str">
        <f>VLOOKUP(A:A,[1]ZU_2015_ORIGINAL!A:F,6,FALSE)</f>
        <v>AVT</v>
      </c>
      <c r="Z2295" s="7"/>
    </row>
    <row r="2296" spans="1:26">
      <c r="A2296" s="1">
        <v>5150113338</v>
      </c>
      <c r="B2296" s="2">
        <v>74</v>
      </c>
      <c r="C2296" s="3">
        <v>42153.902777777803</v>
      </c>
      <c r="D2296" s="4">
        <f t="shared" si="352"/>
        <v>0.90277777777777779</v>
      </c>
      <c r="E2296" s="2">
        <f t="shared" si="353"/>
        <v>5</v>
      </c>
      <c r="F2296" s="2">
        <f t="shared" si="354"/>
        <v>2</v>
      </c>
      <c r="G2296" s="3">
        <v>42154.470833333296</v>
      </c>
      <c r="H2296" s="4">
        <f t="shared" si="355"/>
        <v>0.47083333333333338</v>
      </c>
      <c r="I2296" s="2">
        <f t="shared" si="356"/>
        <v>6</v>
      </c>
      <c r="J2296" s="2">
        <f t="shared" si="357"/>
        <v>2</v>
      </c>
      <c r="K2296" s="3">
        <v>42156.3840277778</v>
      </c>
      <c r="L2296" s="1">
        <f t="shared" si="350"/>
        <v>1.9131944445034605</v>
      </c>
      <c r="M2296" s="1" t="s">
        <v>14</v>
      </c>
      <c r="N2296" s="1">
        <f t="shared" si="358"/>
        <v>1</v>
      </c>
      <c r="O2296" s="1" t="s">
        <v>15</v>
      </c>
      <c r="P2296" s="1">
        <v>19</v>
      </c>
      <c r="Q2296" s="1" t="s">
        <v>29</v>
      </c>
      <c r="R2296" s="1">
        <f t="shared" si="359"/>
        <v>2</v>
      </c>
      <c r="S2296" s="1" t="s">
        <v>25</v>
      </c>
      <c r="T2296" s="1">
        <v>0</v>
      </c>
      <c r="U2296" s="1">
        <v>0</v>
      </c>
      <c r="V2296" s="1">
        <v>32</v>
      </c>
      <c r="W2296">
        <f t="shared" si="351"/>
        <v>0.56805555549362907</v>
      </c>
      <c r="X2296">
        <f>COUNTIF($A$2:A2296,A2296)</f>
        <v>1</v>
      </c>
      <c r="Y2296" t="str">
        <f>VLOOKUP(A:A,[1]ZU_2015_ORIGINAL!A:F,6,FALSE)</f>
        <v>NCH</v>
      </c>
      <c r="Z2296" s="7"/>
    </row>
    <row r="2297" spans="1:26" hidden="1">
      <c r="A2297" s="1">
        <v>5150113346</v>
      </c>
      <c r="B2297" s="2">
        <v>25</v>
      </c>
      <c r="C2297" s="3">
        <v>42153.912499999999</v>
      </c>
      <c r="D2297" s="4">
        <f t="shared" si="352"/>
        <v>0.91249999999999998</v>
      </c>
      <c r="E2297" s="2">
        <f t="shared" si="353"/>
        <v>5</v>
      </c>
      <c r="F2297" s="2">
        <f t="shared" si="354"/>
        <v>2</v>
      </c>
      <c r="G2297" s="3">
        <v>42154.059027777803</v>
      </c>
      <c r="H2297" s="4">
        <f t="shared" si="355"/>
        <v>5.9027777777777783E-2</v>
      </c>
      <c r="I2297" s="2">
        <f t="shared" si="356"/>
        <v>6</v>
      </c>
      <c r="J2297" s="2">
        <f t="shared" si="357"/>
        <v>2</v>
      </c>
      <c r="K2297" s="3">
        <v>42154.139583333301</v>
      </c>
      <c r="L2297" s="1">
        <f t="shared" si="350"/>
        <v>8.0555555497994646E-2</v>
      </c>
      <c r="M2297" s="1" t="s">
        <v>14</v>
      </c>
      <c r="N2297" s="1">
        <f t="shared" si="358"/>
        <v>1</v>
      </c>
      <c r="O2297" s="1" t="s">
        <v>32</v>
      </c>
      <c r="P2297" s="1">
        <v>23</v>
      </c>
      <c r="Q2297" s="1" t="s">
        <v>37</v>
      </c>
      <c r="R2297" s="1">
        <f t="shared" si="359"/>
        <v>2</v>
      </c>
      <c r="S2297" s="1" t="s">
        <v>19</v>
      </c>
      <c r="T2297" s="1">
        <v>0</v>
      </c>
      <c r="U2297" s="1">
        <v>0</v>
      </c>
      <c r="V2297" s="1">
        <v>39</v>
      </c>
      <c r="W2297">
        <f t="shared" si="351"/>
        <v>0.1465277778042946</v>
      </c>
      <c r="X2297">
        <f>COUNTIF($A$2:A2297,A2297)</f>
        <v>1</v>
      </c>
      <c r="Y2297" t="str">
        <f>VLOOKUP(A:A,[1]ZU_2015_ORIGINAL!A:F,6,FALSE)</f>
        <v>UCH</v>
      </c>
      <c r="Z2297" s="7"/>
    </row>
    <row r="2298" spans="1:26">
      <c r="A2298" s="1">
        <v>5150113371</v>
      </c>
      <c r="B2298" s="2">
        <v>2</v>
      </c>
      <c r="C2298" s="3">
        <v>42153.975694444503</v>
      </c>
      <c r="D2298" s="4">
        <f t="shared" si="352"/>
        <v>0.97569444444444453</v>
      </c>
      <c r="E2298" s="2">
        <f t="shared" si="353"/>
        <v>5</v>
      </c>
      <c r="F2298" s="2">
        <f t="shared" si="354"/>
        <v>2</v>
      </c>
      <c r="G2298" s="3">
        <v>42154.194444444402</v>
      </c>
      <c r="H2298" s="4">
        <f t="shared" si="355"/>
        <v>0.19444444444444445</v>
      </c>
      <c r="I2298" s="2">
        <f t="shared" si="356"/>
        <v>6</v>
      </c>
      <c r="J2298" s="2">
        <f t="shared" si="357"/>
        <v>2</v>
      </c>
      <c r="K2298" s="3">
        <v>42154.333333333299</v>
      </c>
      <c r="L2298" s="1">
        <f t="shared" si="350"/>
        <v>0.13888888889778173</v>
      </c>
      <c r="M2298" s="1" t="s">
        <v>14</v>
      </c>
      <c r="N2298" s="1">
        <f t="shared" si="358"/>
        <v>1</v>
      </c>
      <c r="O2298" s="1" t="s">
        <v>40</v>
      </c>
      <c r="P2298" s="1">
        <v>17</v>
      </c>
      <c r="Q2298" s="1" t="s">
        <v>29</v>
      </c>
      <c r="R2298" s="1">
        <f t="shared" si="359"/>
        <v>2</v>
      </c>
      <c r="S2298" s="1" t="s">
        <v>19</v>
      </c>
      <c r="T2298" s="1">
        <v>0</v>
      </c>
      <c r="U2298" s="1">
        <v>0</v>
      </c>
      <c r="V2298" s="1">
        <v>39</v>
      </c>
      <c r="W2298">
        <f t="shared" si="351"/>
        <v>0.21874999989813659</v>
      </c>
      <c r="X2298">
        <f>COUNTIF($A$2:A2298,A2298)</f>
        <v>1</v>
      </c>
      <c r="Y2298" t="str">
        <f>VLOOKUP(A:A,[1]ZU_2015_ORIGINAL!A:F,6,FALSE)</f>
        <v>KCH</v>
      </c>
      <c r="Z2298" s="7"/>
    </row>
    <row r="2299" spans="1:26">
      <c r="A2299" s="1">
        <v>5150113390</v>
      </c>
      <c r="B2299" s="2">
        <v>83</v>
      </c>
      <c r="C2299" s="3">
        <v>42154.054166666698</v>
      </c>
      <c r="D2299" s="4">
        <f t="shared" si="352"/>
        <v>5.4166666666666669E-2</v>
      </c>
      <c r="E2299" s="2">
        <f t="shared" si="353"/>
        <v>6</v>
      </c>
      <c r="F2299" s="2">
        <f t="shared" si="354"/>
        <v>2</v>
      </c>
      <c r="G2299" s="3">
        <v>42154.246527777803</v>
      </c>
      <c r="H2299" s="4">
        <f t="shared" si="355"/>
        <v>0.24652777777777779</v>
      </c>
      <c r="I2299" s="2">
        <f t="shared" si="356"/>
        <v>6</v>
      </c>
      <c r="J2299" s="2">
        <f t="shared" si="357"/>
        <v>2</v>
      </c>
      <c r="K2299" s="3">
        <v>42155.489583333299</v>
      </c>
      <c r="L2299" s="1">
        <f t="shared" si="350"/>
        <v>1.2430555554965395</v>
      </c>
      <c r="M2299" s="1" t="s">
        <v>14</v>
      </c>
      <c r="N2299" s="1">
        <f t="shared" si="358"/>
        <v>1</v>
      </c>
      <c r="O2299" s="1" t="s">
        <v>32</v>
      </c>
      <c r="P2299" s="1">
        <v>23</v>
      </c>
      <c r="Q2299" s="1" t="s">
        <v>29</v>
      </c>
      <c r="R2299" s="1">
        <f t="shared" si="359"/>
        <v>2</v>
      </c>
      <c r="S2299" s="1" t="s">
        <v>19</v>
      </c>
      <c r="T2299" s="1">
        <v>0</v>
      </c>
      <c r="U2299" s="1">
        <v>0</v>
      </c>
      <c r="V2299" s="1">
        <v>34</v>
      </c>
      <c r="W2299">
        <f t="shared" si="351"/>
        <v>0.19236111110512866</v>
      </c>
      <c r="X2299">
        <f>COUNTIF($A$2:A2299,A2299)</f>
        <v>1</v>
      </c>
      <c r="Y2299" t="str">
        <f>VLOOKUP(A:A,[1]ZU_2015_ORIGINAL!A:F,6,FALSE)</f>
        <v>UCH</v>
      </c>
      <c r="Z2299" s="7"/>
    </row>
    <row r="2300" spans="1:26">
      <c r="A2300" s="1">
        <v>5150113394</v>
      </c>
      <c r="B2300" s="2">
        <v>45</v>
      </c>
      <c r="C2300" s="3">
        <v>42154.087500000001</v>
      </c>
      <c r="D2300" s="4">
        <f t="shared" si="352"/>
        <v>8.7500000000000008E-2</v>
      </c>
      <c r="E2300" s="2">
        <f t="shared" si="353"/>
        <v>6</v>
      </c>
      <c r="F2300" s="2">
        <f t="shared" si="354"/>
        <v>2</v>
      </c>
      <c r="G2300" s="3">
        <v>42154.147916666698</v>
      </c>
      <c r="H2300" s="4">
        <f t="shared" si="355"/>
        <v>0.14791666666666667</v>
      </c>
      <c r="I2300" s="2">
        <f t="shared" si="356"/>
        <v>6</v>
      </c>
      <c r="J2300" s="2">
        <f t="shared" si="357"/>
        <v>2</v>
      </c>
      <c r="K2300" s="3">
        <v>42155.501388888901</v>
      </c>
      <c r="L2300" s="1">
        <f t="shared" si="350"/>
        <v>1.3534722222029814</v>
      </c>
      <c r="M2300" s="1" t="s">
        <v>14</v>
      </c>
      <c r="N2300" s="1">
        <f t="shared" si="358"/>
        <v>1</v>
      </c>
      <c r="O2300" s="1" t="s">
        <v>32</v>
      </c>
      <c r="P2300" s="1">
        <v>23</v>
      </c>
      <c r="Q2300" s="1" t="s">
        <v>29</v>
      </c>
      <c r="R2300" s="1">
        <f t="shared" si="359"/>
        <v>2</v>
      </c>
      <c r="S2300" s="1" t="s">
        <v>19</v>
      </c>
      <c r="T2300" s="1">
        <v>0</v>
      </c>
      <c r="U2300" s="1">
        <v>0</v>
      </c>
      <c r="V2300" s="1">
        <v>32</v>
      </c>
      <c r="W2300">
        <f t="shared" si="351"/>
        <v>6.0416666696255561E-2</v>
      </c>
      <c r="X2300">
        <f>COUNTIF($A$2:A2300,A2300)</f>
        <v>1</v>
      </c>
      <c r="Y2300" t="str">
        <f>VLOOKUP(A:A,[1]ZU_2015_ORIGINAL!A:F,6,FALSE)</f>
        <v>UCH</v>
      </c>
      <c r="Z2300" s="7"/>
    </row>
    <row r="2301" spans="1:26">
      <c r="A2301" s="1">
        <v>5150113394</v>
      </c>
      <c r="B2301" s="2">
        <v>45</v>
      </c>
      <c r="C2301" s="3">
        <v>42154.087500000001</v>
      </c>
      <c r="D2301" s="4">
        <f t="shared" si="352"/>
        <v>8.7500000000000008E-2</v>
      </c>
      <c r="E2301" s="2">
        <f t="shared" si="353"/>
        <v>6</v>
      </c>
      <c r="F2301" s="2">
        <f t="shared" si="354"/>
        <v>2</v>
      </c>
      <c r="G2301" s="3">
        <v>42156.809027777803</v>
      </c>
      <c r="H2301" s="4">
        <f t="shared" si="355"/>
        <v>0.80902777777777779</v>
      </c>
      <c r="I2301" s="2">
        <f t="shared" si="356"/>
        <v>1</v>
      </c>
      <c r="J2301" s="2">
        <f t="shared" si="357"/>
        <v>2</v>
      </c>
      <c r="K2301" s="3">
        <v>42156.902777777803</v>
      </c>
      <c r="L2301" s="1">
        <f t="shared" si="350"/>
        <v>9.375E-2</v>
      </c>
      <c r="M2301" s="1" t="s">
        <v>14</v>
      </c>
      <c r="N2301" s="1">
        <f t="shared" si="358"/>
        <v>1</v>
      </c>
      <c r="O2301" s="1" t="s">
        <v>32</v>
      </c>
      <c r="P2301" s="1">
        <v>23</v>
      </c>
      <c r="Q2301" s="1" t="s">
        <v>29</v>
      </c>
      <c r="R2301" s="1">
        <f t="shared" si="359"/>
        <v>2</v>
      </c>
      <c r="S2301" s="1" t="s">
        <v>19</v>
      </c>
      <c r="T2301" s="1">
        <v>0</v>
      </c>
      <c r="U2301" s="1">
        <v>0</v>
      </c>
      <c r="V2301" s="1">
        <v>39</v>
      </c>
      <c r="W2301">
        <f t="shared" si="351"/>
        <v>2.7215277778013842</v>
      </c>
      <c r="X2301">
        <f>COUNTIF($A$2:A2301,A2301)</f>
        <v>2</v>
      </c>
      <c r="Y2301" t="str">
        <f>VLOOKUP(A:A,[1]ZU_2015_ORIGINAL!A:F,6,FALSE)</f>
        <v>UCH</v>
      </c>
      <c r="Z2301" s="7"/>
    </row>
    <row r="2302" spans="1:26">
      <c r="A2302" s="1">
        <v>5150113424</v>
      </c>
      <c r="B2302" s="2">
        <v>88</v>
      </c>
      <c r="C2302" s="3">
        <v>42154.297222222202</v>
      </c>
      <c r="D2302" s="4">
        <f t="shared" si="352"/>
        <v>0.29722222222222222</v>
      </c>
      <c r="E2302" s="2">
        <f t="shared" si="353"/>
        <v>6</v>
      </c>
      <c r="F2302" s="2">
        <f t="shared" si="354"/>
        <v>2</v>
      </c>
      <c r="G2302" s="3">
        <v>42157.024305555598</v>
      </c>
      <c r="H2302" s="4">
        <f t="shared" si="355"/>
        <v>2.4305555555555556E-2</v>
      </c>
      <c r="I2302" s="2">
        <f t="shared" si="356"/>
        <v>2</v>
      </c>
      <c r="J2302" s="2">
        <f t="shared" si="357"/>
        <v>2</v>
      </c>
      <c r="K2302" s="3">
        <v>42157.111111111102</v>
      </c>
      <c r="L2302" s="1">
        <f t="shared" si="350"/>
        <v>8.6805555503815413E-2</v>
      </c>
      <c r="M2302" s="1" t="s">
        <v>14</v>
      </c>
      <c r="N2302" s="1">
        <f t="shared" si="358"/>
        <v>1</v>
      </c>
      <c r="O2302" s="1" t="s">
        <v>20</v>
      </c>
      <c r="P2302" s="1">
        <v>2</v>
      </c>
      <c r="Q2302" s="1" t="s">
        <v>29</v>
      </c>
      <c r="R2302" s="1">
        <f t="shared" si="359"/>
        <v>2</v>
      </c>
      <c r="S2302" s="1" t="s">
        <v>19</v>
      </c>
      <c r="T2302" s="1">
        <v>0</v>
      </c>
      <c r="U2302" s="1">
        <v>0</v>
      </c>
      <c r="V2302" s="1">
        <v>39</v>
      </c>
      <c r="W2302">
        <f t="shared" si="351"/>
        <v>2.7270833333968767</v>
      </c>
      <c r="X2302">
        <f>COUNTIF($A$2:A2302,A2302)</f>
        <v>1</v>
      </c>
      <c r="Y2302" t="str">
        <f>VLOOKUP(A:A,[1]ZU_2015_ORIGINAL!A:F,6,FALSE)</f>
        <v>1MD</v>
      </c>
      <c r="Z2302" s="7"/>
    </row>
    <row r="2303" spans="1:26">
      <c r="A2303" s="1">
        <v>5150113427</v>
      </c>
      <c r="B2303" s="2">
        <v>95</v>
      </c>
      <c r="C2303" s="3">
        <v>42154.327777777798</v>
      </c>
      <c r="D2303" s="4">
        <f t="shared" si="352"/>
        <v>0.32777777777777778</v>
      </c>
      <c r="E2303" s="2">
        <f t="shared" si="353"/>
        <v>6</v>
      </c>
      <c r="F2303" s="2">
        <f t="shared" si="354"/>
        <v>2</v>
      </c>
      <c r="G2303" s="3">
        <v>42157.5444444444</v>
      </c>
      <c r="H2303" s="4">
        <f t="shared" si="355"/>
        <v>0.5444444444444444</v>
      </c>
      <c r="I2303" s="2">
        <f t="shared" si="356"/>
        <v>2</v>
      </c>
      <c r="J2303" s="2">
        <f t="shared" si="357"/>
        <v>1</v>
      </c>
      <c r="K2303" s="3">
        <v>42158.399305555598</v>
      </c>
      <c r="L2303" s="1">
        <f t="shared" si="350"/>
        <v>0.85486111119826091</v>
      </c>
      <c r="M2303" s="1" t="s">
        <v>14</v>
      </c>
      <c r="N2303" s="1">
        <f t="shared" si="358"/>
        <v>1</v>
      </c>
      <c r="O2303" s="1" t="s">
        <v>32</v>
      </c>
      <c r="P2303" s="1">
        <v>23</v>
      </c>
      <c r="Q2303" s="1" t="s">
        <v>29</v>
      </c>
      <c r="R2303" s="1">
        <f t="shared" si="359"/>
        <v>2</v>
      </c>
      <c r="S2303" s="1" t="s">
        <v>19</v>
      </c>
      <c r="T2303" s="1">
        <v>0</v>
      </c>
      <c r="U2303" s="1">
        <v>0</v>
      </c>
      <c r="V2303" s="1">
        <v>32</v>
      </c>
      <c r="W2303">
        <f t="shared" si="351"/>
        <v>3.2166666666016681</v>
      </c>
      <c r="X2303">
        <f>COUNTIF($A$2:A2303,A2303)</f>
        <v>1</v>
      </c>
      <c r="Y2303" t="str">
        <f>VLOOKUP(A:A,[1]ZU_2015_ORIGINAL!A:F,6,FALSE)</f>
        <v>UCH</v>
      </c>
      <c r="Z2303" s="7"/>
    </row>
    <row r="2304" spans="1:26">
      <c r="A2304" s="1">
        <v>5150113430</v>
      </c>
      <c r="B2304" s="2">
        <v>37</v>
      </c>
      <c r="C2304" s="3">
        <v>42154.337500000001</v>
      </c>
      <c r="D2304" s="4">
        <f t="shared" si="352"/>
        <v>0.33749999999999997</v>
      </c>
      <c r="E2304" s="2">
        <f t="shared" si="353"/>
        <v>6</v>
      </c>
      <c r="F2304" s="2">
        <f t="shared" si="354"/>
        <v>2</v>
      </c>
      <c r="G2304" s="3">
        <v>42157.127777777801</v>
      </c>
      <c r="H2304" s="4">
        <f t="shared" si="355"/>
        <v>0.1277777777777778</v>
      </c>
      <c r="I2304" s="2">
        <f t="shared" si="356"/>
        <v>2</v>
      </c>
      <c r="J2304" s="2">
        <f t="shared" si="357"/>
        <v>2</v>
      </c>
      <c r="K2304" s="3">
        <v>42158.425000000003</v>
      </c>
      <c r="L2304" s="1">
        <f t="shared" si="350"/>
        <v>1.2972222222015262</v>
      </c>
      <c r="M2304" s="1" t="s">
        <v>14</v>
      </c>
      <c r="N2304" s="1">
        <f t="shared" si="358"/>
        <v>1</v>
      </c>
      <c r="O2304" s="1" t="s">
        <v>27</v>
      </c>
      <c r="P2304" s="1">
        <v>13</v>
      </c>
      <c r="Q2304" s="1" t="s">
        <v>29</v>
      </c>
      <c r="R2304" s="1">
        <f t="shared" si="359"/>
        <v>2</v>
      </c>
      <c r="S2304" s="1" t="s">
        <v>19</v>
      </c>
      <c r="T2304" s="1">
        <v>0</v>
      </c>
      <c r="U2304" s="1">
        <v>0</v>
      </c>
      <c r="V2304" s="1">
        <v>32</v>
      </c>
      <c r="W2304">
        <f t="shared" si="351"/>
        <v>2.790277777799929</v>
      </c>
      <c r="X2304">
        <f>COUNTIF($A$2:A2304,A2304)</f>
        <v>1</v>
      </c>
      <c r="Y2304" t="str">
        <f>VLOOKUP(A:A,[1]ZU_2015_ORIGINAL!A:F,6,FALSE)</f>
        <v>GYN</v>
      </c>
      <c r="Z2304" s="7"/>
    </row>
    <row r="2305" spans="1:26" hidden="1">
      <c r="A2305" s="1">
        <v>5150113523</v>
      </c>
      <c r="B2305" s="2">
        <v>78</v>
      </c>
      <c r="C2305" s="3">
        <v>42154.570138888899</v>
      </c>
      <c r="D2305" s="4">
        <f t="shared" si="352"/>
        <v>0.57013888888888886</v>
      </c>
      <c r="E2305" s="2">
        <f t="shared" si="353"/>
        <v>6</v>
      </c>
      <c r="F2305" s="2">
        <f t="shared" si="354"/>
        <v>2</v>
      </c>
      <c r="G2305" s="3">
        <v>42156.444444444402</v>
      </c>
      <c r="H2305" s="4">
        <f t="shared" si="355"/>
        <v>0.44444444444444442</v>
      </c>
      <c r="I2305" s="2">
        <f t="shared" si="356"/>
        <v>1</v>
      </c>
      <c r="J2305" s="2">
        <f t="shared" si="357"/>
        <v>1</v>
      </c>
      <c r="K2305" s="3">
        <v>42157.393750000003</v>
      </c>
      <c r="L2305" s="1">
        <f t="shared" si="350"/>
        <v>0.94930555560131324</v>
      </c>
      <c r="M2305" s="1" t="s">
        <v>14</v>
      </c>
      <c r="N2305" s="1">
        <f t="shared" si="358"/>
        <v>1</v>
      </c>
      <c r="O2305" s="1" t="s">
        <v>28</v>
      </c>
      <c r="P2305" s="1">
        <v>15</v>
      </c>
      <c r="Q2305" s="1" t="s">
        <v>16</v>
      </c>
      <c r="R2305" s="1">
        <f t="shared" si="359"/>
        <v>1</v>
      </c>
      <c r="S2305" s="1" t="s">
        <v>19</v>
      </c>
      <c r="T2305" s="1">
        <v>0</v>
      </c>
      <c r="U2305" s="1">
        <v>0</v>
      </c>
      <c r="V2305" s="1">
        <v>32</v>
      </c>
      <c r="W2305">
        <f t="shared" si="351"/>
        <v>1.8743055555023602</v>
      </c>
      <c r="X2305">
        <f>COUNTIF($A$2:A2305,A2305)</f>
        <v>1</v>
      </c>
      <c r="Y2305" t="str">
        <f>VLOOKUP(A:A,[1]ZU_2015_ORIGINAL!A:F,6,FALSE)</f>
        <v>HTC</v>
      </c>
      <c r="Z2305" s="7"/>
    </row>
    <row r="2306" spans="1:26">
      <c r="A2306" s="1">
        <v>5150113533</v>
      </c>
      <c r="B2306" s="2">
        <v>68</v>
      </c>
      <c r="C2306" s="3">
        <v>42154.59375</v>
      </c>
      <c r="D2306" s="4">
        <f t="shared" si="352"/>
        <v>0.59375</v>
      </c>
      <c r="E2306" s="2">
        <f t="shared" si="353"/>
        <v>6</v>
      </c>
      <c r="F2306" s="2">
        <f t="shared" si="354"/>
        <v>2</v>
      </c>
      <c r="G2306" s="3">
        <v>42172.753472222197</v>
      </c>
      <c r="H2306" s="4">
        <f t="shared" si="355"/>
        <v>0.75347222222222221</v>
      </c>
      <c r="I2306" s="2">
        <f t="shared" si="356"/>
        <v>3</v>
      </c>
      <c r="J2306" s="2">
        <f t="shared" si="357"/>
        <v>1</v>
      </c>
      <c r="K2306" s="3">
        <v>42173.291666666701</v>
      </c>
      <c r="L2306" s="1">
        <f t="shared" ref="L2306:L2369" si="360">K2306-G2306</f>
        <v>0.53819444450346055</v>
      </c>
      <c r="M2306" s="1" t="s">
        <v>14</v>
      </c>
      <c r="N2306" s="1">
        <f t="shared" si="358"/>
        <v>1</v>
      </c>
      <c r="O2306" s="1" t="s">
        <v>34</v>
      </c>
      <c r="P2306" s="1">
        <v>8</v>
      </c>
      <c r="Q2306" s="1" t="s">
        <v>29</v>
      </c>
      <c r="R2306" s="1">
        <f t="shared" si="359"/>
        <v>2</v>
      </c>
      <c r="S2306" s="1" t="s">
        <v>19</v>
      </c>
      <c r="T2306" s="1">
        <v>0</v>
      </c>
      <c r="U2306" s="1">
        <v>0</v>
      </c>
      <c r="V2306" s="1">
        <v>39</v>
      </c>
      <c r="W2306">
        <f t="shared" ref="W2306:W2369" si="361">G2306-C2306</f>
        <v>18.159722222197161</v>
      </c>
      <c r="X2306">
        <f>COUNTIF($A$2:A2306,A2306)</f>
        <v>1</v>
      </c>
      <c r="Y2306" t="str">
        <f>VLOOKUP(A:A,[1]ZU_2015_ORIGINAL!A:F,6,FALSE)</f>
        <v>4MD</v>
      </c>
      <c r="Z2306" s="7"/>
    </row>
    <row r="2307" spans="1:26">
      <c r="A2307" s="1">
        <v>5150113742</v>
      </c>
      <c r="B2307" s="2">
        <v>23</v>
      </c>
      <c r="C2307" s="3">
        <v>42155.243055555598</v>
      </c>
      <c r="D2307" s="4">
        <f t="shared" ref="D2307:D2370" si="362">TIME(HOUR(C2307),MINUTE(C2307),SECOND(C2307))</f>
        <v>0.24305555555555555</v>
      </c>
      <c r="E2307" s="2">
        <f t="shared" ref="E2307:E2370" si="363">WEEKDAY(C2307,2)</f>
        <v>7</v>
      </c>
      <c r="F2307" s="2">
        <f t="shared" ref="F2307:F2370" si="364">IF(AND(D2307&gt;TIMEVALUE("7:00"),D2307&lt;TIMEVALUE("19:00"),E2307&lt;&gt;6,E2307&lt;&gt;7),1,2)</f>
        <v>2</v>
      </c>
      <c r="G2307" s="3">
        <v>42155.306944444397</v>
      </c>
      <c r="H2307" s="4">
        <f t="shared" ref="H2307:H2370" si="365">TIME(HOUR(G2307),MINUTE(G2307),SECOND(G2307))</f>
        <v>0.30694444444444441</v>
      </c>
      <c r="I2307" s="2">
        <f t="shared" ref="I2307:I2370" si="366">WEEKDAY(G2307,2)</f>
        <v>7</v>
      </c>
      <c r="J2307" s="2">
        <f t="shared" ref="J2307:J2370" si="367">IF(AND(H2307&gt;TIMEVALUE("7:00"),H2307&lt;TIMEVALUE("19:00"),I2307&lt;&gt;6,I2307&lt;&gt;7),1,2)</f>
        <v>2</v>
      </c>
      <c r="K2307" s="3">
        <v>42156.513888888898</v>
      </c>
      <c r="L2307" s="1">
        <f t="shared" si="360"/>
        <v>1.2069444445005502</v>
      </c>
      <c r="M2307" s="1" t="s">
        <v>14</v>
      </c>
      <c r="N2307" s="1">
        <f t="shared" ref="N2307:N2370" si="368">IF(M2307="AIN",1,2)</f>
        <v>1</v>
      </c>
      <c r="O2307" s="1" t="s">
        <v>14</v>
      </c>
      <c r="P2307" s="1">
        <v>9</v>
      </c>
      <c r="Q2307" s="1" t="s">
        <v>29</v>
      </c>
      <c r="R2307" s="1">
        <f t="shared" ref="R2307:R2370" si="369">IF(Q2307="Normalfall",1,2)</f>
        <v>2</v>
      </c>
      <c r="S2307" s="1" t="s">
        <v>19</v>
      </c>
      <c r="T2307" s="1">
        <v>0</v>
      </c>
      <c r="U2307" s="1">
        <v>0</v>
      </c>
      <c r="V2307" s="1">
        <v>35</v>
      </c>
      <c r="W2307">
        <f t="shared" si="361"/>
        <v>6.3888888798828702E-2</v>
      </c>
      <c r="X2307">
        <f>COUNTIF($A$2:A2307,A2307)</f>
        <v>1</v>
      </c>
      <c r="Y2307" t="str">
        <f>VLOOKUP(A:A,[1]ZU_2015_ORIGINAL!A:F,6,FALSE)</f>
        <v>AIN</v>
      </c>
      <c r="Z2307" s="7"/>
    </row>
    <row r="2308" spans="1:26">
      <c r="A2308" s="1">
        <v>5150113783</v>
      </c>
      <c r="B2308" s="2">
        <v>83</v>
      </c>
      <c r="C2308" s="3">
        <v>42155.427083333299</v>
      </c>
      <c r="D2308" s="4">
        <f t="shared" si="362"/>
        <v>0.42708333333333331</v>
      </c>
      <c r="E2308" s="2">
        <f t="shared" si="363"/>
        <v>7</v>
      </c>
      <c r="F2308" s="2">
        <f t="shared" si="364"/>
        <v>2</v>
      </c>
      <c r="G2308" s="3">
        <v>42155.775000000001</v>
      </c>
      <c r="H2308" s="4">
        <f t="shared" si="365"/>
        <v>0.77500000000000002</v>
      </c>
      <c r="I2308" s="2">
        <f t="shared" si="366"/>
        <v>7</v>
      </c>
      <c r="J2308" s="2">
        <f t="shared" si="367"/>
        <v>2</v>
      </c>
      <c r="K2308" s="3">
        <v>42159.45</v>
      </c>
      <c r="L2308" s="1">
        <f t="shared" si="360"/>
        <v>3.6749999999956344</v>
      </c>
      <c r="M2308" s="1" t="s">
        <v>14</v>
      </c>
      <c r="N2308" s="1">
        <f t="shared" si="368"/>
        <v>1</v>
      </c>
      <c r="O2308" s="1" t="s">
        <v>18</v>
      </c>
      <c r="P2308" s="1">
        <v>11</v>
      </c>
      <c r="Q2308" s="1" t="s">
        <v>29</v>
      </c>
      <c r="R2308" s="1">
        <f t="shared" si="369"/>
        <v>2</v>
      </c>
      <c r="S2308" s="1" t="s">
        <v>19</v>
      </c>
      <c r="T2308" s="1">
        <v>0</v>
      </c>
      <c r="U2308" s="1">
        <v>0</v>
      </c>
      <c r="V2308" s="1">
        <v>34</v>
      </c>
      <c r="W2308">
        <f t="shared" si="361"/>
        <v>0.34791666670207633</v>
      </c>
      <c r="X2308">
        <f>COUNTIF($A$2:A2308,A2308)</f>
        <v>1</v>
      </c>
      <c r="Y2308" t="str">
        <f>VLOOKUP(A:A,[1]ZU_2015_ORIGINAL!A:F,6,FALSE)</f>
        <v>AVT</v>
      </c>
      <c r="Z2308" s="7"/>
    </row>
    <row r="2309" spans="1:26">
      <c r="A2309" s="1">
        <v>5150113880</v>
      </c>
      <c r="B2309" s="2">
        <v>59</v>
      </c>
      <c r="C2309" s="3">
        <v>42155.524305555598</v>
      </c>
      <c r="D2309" s="4">
        <f t="shared" si="362"/>
        <v>0.52430555555555558</v>
      </c>
      <c r="E2309" s="2">
        <f t="shared" si="363"/>
        <v>7</v>
      </c>
      <c r="F2309" s="2">
        <f t="shared" si="364"/>
        <v>2</v>
      </c>
      <c r="G2309" s="3">
        <v>42155.630555555603</v>
      </c>
      <c r="H2309" s="4">
        <f t="shared" si="365"/>
        <v>0.63055555555555554</v>
      </c>
      <c r="I2309" s="2">
        <f t="shared" si="366"/>
        <v>7</v>
      </c>
      <c r="J2309" s="2">
        <f t="shared" si="367"/>
        <v>2</v>
      </c>
      <c r="K2309" s="3">
        <v>42157.413888888899</v>
      </c>
      <c r="L2309" s="1">
        <f t="shared" si="360"/>
        <v>1.7833333332964685</v>
      </c>
      <c r="M2309" s="1" t="s">
        <v>14</v>
      </c>
      <c r="N2309" s="1">
        <f t="shared" si="368"/>
        <v>1</v>
      </c>
      <c r="O2309" s="1" t="s">
        <v>32</v>
      </c>
      <c r="P2309" s="1">
        <v>23</v>
      </c>
      <c r="Q2309" s="1" t="s">
        <v>29</v>
      </c>
      <c r="R2309" s="1">
        <f t="shared" si="369"/>
        <v>2</v>
      </c>
      <c r="S2309" s="1" t="s">
        <v>19</v>
      </c>
      <c r="T2309" s="1">
        <v>0</v>
      </c>
      <c r="U2309" s="1">
        <v>0</v>
      </c>
      <c r="V2309" s="1">
        <v>31</v>
      </c>
      <c r="W2309">
        <f t="shared" si="361"/>
        <v>0.10625000000436557</v>
      </c>
      <c r="X2309">
        <f>COUNTIF($A$2:A2309,A2309)</f>
        <v>1</v>
      </c>
      <c r="Y2309" t="str">
        <f>VLOOKUP(A:A,[1]ZU_2015_ORIGINAL!A:F,6,FALSE)</f>
        <v>UCH</v>
      </c>
      <c r="Z2309" s="7"/>
    </row>
    <row r="2310" spans="1:26">
      <c r="A2310" s="1">
        <v>5150113886</v>
      </c>
      <c r="B2310" s="2">
        <v>67</v>
      </c>
      <c r="C2310" s="3">
        <v>42155.644444444399</v>
      </c>
      <c r="D2310" s="4">
        <f t="shared" si="362"/>
        <v>0.64444444444444449</v>
      </c>
      <c r="E2310" s="2">
        <f t="shared" si="363"/>
        <v>7</v>
      </c>
      <c r="F2310" s="2">
        <f t="shared" si="364"/>
        <v>2</v>
      </c>
      <c r="G2310" s="3">
        <v>42155.695833333302</v>
      </c>
      <c r="H2310" s="4">
        <f t="shared" si="365"/>
        <v>0.6958333333333333</v>
      </c>
      <c r="I2310" s="2">
        <f t="shared" si="366"/>
        <v>7</v>
      </c>
      <c r="J2310" s="2">
        <f t="shared" si="367"/>
        <v>2</v>
      </c>
      <c r="K2310" s="3">
        <v>42158.488194444399</v>
      </c>
      <c r="L2310" s="1">
        <f t="shared" si="360"/>
        <v>2.7923611110963975</v>
      </c>
      <c r="M2310" s="1" t="s">
        <v>14</v>
      </c>
      <c r="N2310" s="1">
        <f t="shared" si="368"/>
        <v>1</v>
      </c>
      <c r="O2310" s="1" t="s">
        <v>14</v>
      </c>
      <c r="P2310" s="1">
        <v>9</v>
      </c>
      <c r="Q2310" s="1" t="s">
        <v>29</v>
      </c>
      <c r="R2310" s="1">
        <f t="shared" si="369"/>
        <v>2</v>
      </c>
      <c r="S2310" s="1" t="s">
        <v>21</v>
      </c>
      <c r="T2310" s="1">
        <v>0</v>
      </c>
      <c r="U2310" s="1">
        <v>0</v>
      </c>
      <c r="V2310" s="1">
        <v>35</v>
      </c>
      <c r="W2310">
        <f t="shared" si="361"/>
        <v>5.1388888903602492E-2</v>
      </c>
      <c r="X2310">
        <f>COUNTIF($A$2:A2310,A2310)</f>
        <v>1</v>
      </c>
      <c r="Y2310" t="str">
        <f>VLOOKUP(A:A,[1]ZU_2015_ORIGINAL!A:F,6,FALSE)</f>
        <v>AIN</v>
      </c>
      <c r="Z2310" s="7"/>
    </row>
    <row r="2311" spans="1:26">
      <c r="A2311" s="1">
        <v>5150114003</v>
      </c>
      <c r="B2311" s="2">
        <v>53</v>
      </c>
      <c r="C2311" s="3">
        <v>42155.916666666701</v>
      </c>
      <c r="D2311" s="4">
        <f t="shared" si="362"/>
        <v>0.91666666666666663</v>
      </c>
      <c r="E2311" s="2">
        <f t="shared" si="363"/>
        <v>7</v>
      </c>
      <c r="F2311" s="2">
        <f t="shared" si="364"/>
        <v>2</v>
      </c>
      <c r="G2311" s="3">
        <v>42156.060416666704</v>
      </c>
      <c r="H2311" s="4">
        <f t="shared" si="365"/>
        <v>6.0416666666666667E-2</v>
      </c>
      <c r="I2311" s="2">
        <f t="shared" si="366"/>
        <v>1</v>
      </c>
      <c r="J2311" s="2">
        <f t="shared" si="367"/>
        <v>2</v>
      </c>
      <c r="K2311" s="3">
        <v>42156.149305555598</v>
      </c>
      <c r="L2311" s="1">
        <f t="shared" si="360"/>
        <v>8.8888888894871343E-2</v>
      </c>
      <c r="M2311" s="1" t="s">
        <v>14</v>
      </c>
      <c r="N2311" s="1">
        <f t="shared" si="368"/>
        <v>1</v>
      </c>
      <c r="O2311" s="1" t="s">
        <v>32</v>
      </c>
      <c r="P2311" s="1">
        <v>23</v>
      </c>
      <c r="Q2311" s="1" t="s">
        <v>29</v>
      </c>
      <c r="R2311" s="1">
        <f t="shared" si="369"/>
        <v>2</v>
      </c>
      <c r="S2311" s="1" t="s">
        <v>19</v>
      </c>
      <c r="T2311" s="1">
        <v>0</v>
      </c>
      <c r="U2311" s="1">
        <v>0</v>
      </c>
      <c r="V2311" s="1">
        <v>33</v>
      </c>
      <c r="W2311">
        <f t="shared" si="361"/>
        <v>0.14375000000291038</v>
      </c>
      <c r="X2311">
        <f>COUNTIF($A$2:A2311,A2311)</f>
        <v>1</v>
      </c>
      <c r="Y2311" t="str">
        <f>VLOOKUP(A:A,[1]ZU_2015_ORIGINAL!A:F,6,FALSE)</f>
        <v>UCH</v>
      </c>
      <c r="Z2311" s="7"/>
    </row>
    <row r="2312" spans="1:26">
      <c r="A2312" s="1">
        <v>5150114003</v>
      </c>
      <c r="B2312" s="2">
        <v>53</v>
      </c>
      <c r="C2312" s="3">
        <v>42155.916666666701</v>
      </c>
      <c r="D2312" s="4">
        <f t="shared" si="362"/>
        <v>0.91666666666666663</v>
      </c>
      <c r="E2312" s="2">
        <f t="shared" si="363"/>
        <v>7</v>
      </c>
      <c r="F2312" s="2">
        <f t="shared" si="364"/>
        <v>2</v>
      </c>
      <c r="G2312" s="3">
        <v>42157.864583333299</v>
      </c>
      <c r="H2312" s="4">
        <f t="shared" si="365"/>
        <v>0.86458333333333337</v>
      </c>
      <c r="I2312" s="2">
        <f t="shared" si="366"/>
        <v>2</v>
      </c>
      <c r="J2312" s="2">
        <f t="shared" si="367"/>
        <v>2</v>
      </c>
      <c r="K2312" s="3">
        <v>42157.958333333299</v>
      </c>
      <c r="L2312" s="1">
        <f t="shared" si="360"/>
        <v>9.375E-2</v>
      </c>
      <c r="M2312" s="1" t="s">
        <v>14</v>
      </c>
      <c r="N2312" s="1">
        <f t="shared" si="368"/>
        <v>1</v>
      </c>
      <c r="O2312" s="1" t="s">
        <v>32</v>
      </c>
      <c r="P2312" s="1">
        <v>23</v>
      </c>
      <c r="Q2312" s="1" t="s">
        <v>29</v>
      </c>
      <c r="R2312" s="1">
        <f t="shared" si="369"/>
        <v>2</v>
      </c>
      <c r="S2312" s="1" t="s">
        <v>19</v>
      </c>
      <c r="T2312" s="1">
        <v>0</v>
      </c>
      <c r="U2312" s="1">
        <v>0</v>
      </c>
      <c r="V2312" s="1">
        <v>39</v>
      </c>
      <c r="W2312">
        <f t="shared" si="361"/>
        <v>1.9479166665987577</v>
      </c>
      <c r="X2312">
        <f>COUNTIF($A$2:A2312,A2312)</f>
        <v>2</v>
      </c>
      <c r="Y2312" t="str">
        <f>VLOOKUP(A:A,[1]ZU_2015_ORIGINAL!A:F,6,FALSE)</f>
        <v>UCH</v>
      </c>
      <c r="Z2312" s="7"/>
    </row>
    <row r="2313" spans="1:26">
      <c r="A2313" s="1">
        <v>5150114047</v>
      </c>
      <c r="B2313" s="2">
        <v>96</v>
      </c>
      <c r="C2313" s="3">
        <v>42156.082638888904</v>
      </c>
      <c r="D2313" s="4">
        <f t="shared" si="362"/>
        <v>8.2638888888888887E-2</v>
      </c>
      <c r="E2313" s="2">
        <f t="shared" si="363"/>
        <v>1</v>
      </c>
      <c r="F2313" s="2">
        <f t="shared" si="364"/>
        <v>2</v>
      </c>
      <c r="G2313" s="3">
        <v>42156.232638888898</v>
      </c>
      <c r="H2313" s="4">
        <f t="shared" si="365"/>
        <v>0.23263888888888887</v>
      </c>
      <c r="I2313" s="2">
        <f t="shared" si="366"/>
        <v>1</v>
      </c>
      <c r="J2313" s="2">
        <f t="shared" si="367"/>
        <v>2</v>
      </c>
      <c r="K2313" s="3">
        <v>42156.381944444503</v>
      </c>
      <c r="L2313" s="1">
        <f t="shared" si="360"/>
        <v>0.14930555560567882</v>
      </c>
      <c r="M2313" s="1" t="s">
        <v>14</v>
      </c>
      <c r="N2313" s="1">
        <f t="shared" si="368"/>
        <v>1</v>
      </c>
      <c r="O2313" s="1" t="s">
        <v>32</v>
      </c>
      <c r="P2313" s="1">
        <v>23</v>
      </c>
      <c r="Q2313" s="1" t="s">
        <v>29</v>
      </c>
      <c r="R2313" s="1">
        <f t="shared" si="369"/>
        <v>2</v>
      </c>
      <c r="S2313" s="1" t="s">
        <v>25</v>
      </c>
      <c r="T2313" s="1">
        <v>0</v>
      </c>
      <c r="U2313" s="1">
        <v>0</v>
      </c>
      <c r="V2313" s="1">
        <v>35</v>
      </c>
      <c r="W2313">
        <f t="shared" si="361"/>
        <v>0.14999999999417923</v>
      </c>
      <c r="X2313">
        <f>COUNTIF($A$2:A2313,A2313)</f>
        <v>1</v>
      </c>
      <c r="Y2313" t="str">
        <f>VLOOKUP(A:A,[1]ZU_2015_ORIGINAL!A:F,6,FALSE)</f>
        <v>UCH</v>
      </c>
      <c r="Z2313" s="7"/>
    </row>
    <row r="2314" spans="1:26">
      <c r="A2314" s="1">
        <v>5150114047</v>
      </c>
      <c r="B2314" s="2">
        <v>96</v>
      </c>
      <c r="C2314" s="3">
        <v>42156.082638888904</v>
      </c>
      <c r="D2314" s="4">
        <f t="shared" si="362"/>
        <v>8.2638888888888887E-2</v>
      </c>
      <c r="E2314" s="2">
        <f t="shared" si="363"/>
        <v>1</v>
      </c>
      <c r="F2314" s="2">
        <f t="shared" si="364"/>
        <v>2</v>
      </c>
      <c r="G2314" s="3">
        <v>42158.480555555601</v>
      </c>
      <c r="H2314" s="4">
        <f t="shared" si="365"/>
        <v>0.48055555555555557</v>
      </c>
      <c r="I2314" s="2">
        <f t="shared" si="366"/>
        <v>3</v>
      </c>
      <c r="J2314" s="2">
        <f t="shared" si="367"/>
        <v>1</v>
      </c>
      <c r="K2314" s="3">
        <v>42159.46875</v>
      </c>
      <c r="L2314" s="1">
        <f t="shared" si="360"/>
        <v>0.98819444439868676</v>
      </c>
      <c r="M2314" s="1" t="s">
        <v>14</v>
      </c>
      <c r="N2314" s="1">
        <f t="shared" si="368"/>
        <v>1</v>
      </c>
      <c r="O2314" s="1" t="s">
        <v>32</v>
      </c>
      <c r="P2314" s="1">
        <v>23</v>
      </c>
      <c r="Q2314" s="1" t="s">
        <v>29</v>
      </c>
      <c r="R2314" s="1">
        <f t="shared" si="369"/>
        <v>2</v>
      </c>
      <c r="S2314" s="1" t="s">
        <v>25</v>
      </c>
      <c r="T2314" s="1">
        <v>0</v>
      </c>
      <c r="U2314" s="1">
        <v>0</v>
      </c>
      <c r="V2314" s="1">
        <v>32</v>
      </c>
      <c r="W2314">
        <f t="shared" si="361"/>
        <v>2.3979166666977108</v>
      </c>
      <c r="X2314">
        <f>COUNTIF($A$2:A2314,A2314)</f>
        <v>2</v>
      </c>
      <c r="Y2314" t="str">
        <f>VLOOKUP(A:A,[1]ZU_2015_ORIGINAL!A:F,6,FALSE)</f>
        <v>UCH</v>
      </c>
      <c r="Z2314" s="7"/>
    </row>
    <row r="2315" spans="1:26">
      <c r="A2315" s="1">
        <v>5150114062</v>
      </c>
      <c r="B2315" s="2">
        <v>71</v>
      </c>
      <c r="C2315" s="3">
        <v>42156.3125</v>
      </c>
      <c r="D2315" s="4">
        <f t="shared" si="362"/>
        <v>0.3125</v>
      </c>
      <c r="E2315" s="2">
        <f t="shared" si="363"/>
        <v>1</v>
      </c>
      <c r="F2315" s="2">
        <f t="shared" si="364"/>
        <v>1</v>
      </c>
      <c r="G2315" s="3">
        <v>42156.392361111102</v>
      </c>
      <c r="H2315" s="4">
        <f t="shared" si="365"/>
        <v>0.3923611111111111</v>
      </c>
      <c r="I2315" s="2">
        <f t="shared" si="366"/>
        <v>1</v>
      </c>
      <c r="J2315" s="2">
        <f t="shared" si="367"/>
        <v>1</v>
      </c>
      <c r="K2315" s="3">
        <v>42163.422222222202</v>
      </c>
      <c r="L2315" s="1">
        <f t="shared" si="360"/>
        <v>7.0298611110993079</v>
      </c>
      <c r="M2315" s="1" t="s">
        <v>14</v>
      </c>
      <c r="N2315" s="1">
        <f t="shared" si="368"/>
        <v>1</v>
      </c>
      <c r="O2315" s="1" t="s">
        <v>15</v>
      </c>
      <c r="P2315" s="1">
        <v>19</v>
      </c>
      <c r="Q2315" s="1" t="s">
        <v>29</v>
      </c>
      <c r="R2315" s="1">
        <f t="shared" si="369"/>
        <v>2</v>
      </c>
      <c r="S2315" s="1" t="s">
        <v>22</v>
      </c>
      <c r="T2315" s="1">
        <v>0</v>
      </c>
      <c r="U2315" s="1">
        <v>0</v>
      </c>
      <c r="V2315" s="1">
        <v>32</v>
      </c>
      <c r="W2315">
        <f t="shared" si="361"/>
        <v>7.9861111102218274E-2</v>
      </c>
      <c r="X2315">
        <f>COUNTIF($A$2:A2315,A2315)</f>
        <v>1</v>
      </c>
      <c r="Y2315" t="str">
        <f>VLOOKUP(A:A,[1]ZU_2015_ORIGINAL!A:F,6,FALSE)</f>
        <v>NCH</v>
      </c>
      <c r="Z2315" s="7"/>
    </row>
    <row r="2316" spans="1:26" hidden="1">
      <c r="A2316" s="1">
        <v>5150114098</v>
      </c>
      <c r="B2316" s="2">
        <v>71</v>
      </c>
      <c r="C2316" s="3">
        <v>42156.332638888904</v>
      </c>
      <c r="D2316" s="4">
        <f t="shared" si="362"/>
        <v>0.33263888888888887</v>
      </c>
      <c r="E2316" s="2">
        <f t="shared" si="363"/>
        <v>1</v>
      </c>
      <c r="F2316" s="2">
        <f t="shared" si="364"/>
        <v>1</v>
      </c>
      <c r="G2316" s="3">
        <v>42157.4819444444</v>
      </c>
      <c r="H2316" s="4">
        <f t="shared" si="365"/>
        <v>0.48194444444444445</v>
      </c>
      <c r="I2316" s="2">
        <f t="shared" si="366"/>
        <v>2</v>
      </c>
      <c r="J2316" s="2">
        <f t="shared" si="367"/>
        <v>1</v>
      </c>
      <c r="K2316" s="3">
        <v>42158.479861111096</v>
      </c>
      <c r="L2316" s="1">
        <f t="shared" si="360"/>
        <v>0.99791666669625556</v>
      </c>
      <c r="M2316" s="1" t="s">
        <v>14</v>
      </c>
      <c r="N2316" s="1">
        <f t="shared" si="368"/>
        <v>1</v>
      </c>
      <c r="O2316" s="1" t="s">
        <v>28</v>
      </c>
      <c r="P2316" s="1">
        <v>15</v>
      </c>
      <c r="Q2316" s="1" t="s">
        <v>16</v>
      </c>
      <c r="R2316" s="1">
        <f t="shared" si="369"/>
        <v>1</v>
      </c>
      <c r="S2316" s="1" t="s">
        <v>19</v>
      </c>
      <c r="T2316" s="1">
        <v>0</v>
      </c>
      <c r="U2316" s="1">
        <v>0</v>
      </c>
      <c r="V2316" s="1">
        <v>35</v>
      </c>
      <c r="W2316">
        <f t="shared" si="361"/>
        <v>1.1493055554965395</v>
      </c>
      <c r="X2316">
        <f>COUNTIF($A$2:A2316,A2316)</f>
        <v>1</v>
      </c>
      <c r="Y2316" t="str">
        <f>VLOOKUP(A:A,[1]ZU_2015_ORIGINAL!A:F,6,FALSE)</f>
        <v>HTC</v>
      </c>
      <c r="Z2316" s="7"/>
    </row>
    <row r="2317" spans="1:26" hidden="1">
      <c r="A2317" s="1">
        <v>5150114099</v>
      </c>
      <c r="B2317" s="2">
        <v>69</v>
      </c>
      <c r="C2317" s="3">
        <v>42220.423611111102</v>
      </c>
      <c r="D2317" s="4">
        <f t="shared" si="362"/>
        <v>0.4236111111111111</v>
      </c>
      <c r="E2317" s="2">
        <f t="shared" si="363"/>
        <v>2</v>
      </c>
      <c r="F2317" s="2">
        <f t="shared" si="364"/>
        <v>1</v>
      </c>
      <c r="G2317" s="3">
        <v>42221.46875</v>
      </c>
      <c r="H2317" s="4">
        <f t="shared" si="365"/>
        <v>0.46875</v>
      </c>
      <c r="I2317" s="2">
        <f t="shared" si="366"/>
        <v>3</v>
      </c>
      <c r="J2317" s="2">
        <f t="shared" si="367"/>
        <v>1</v>
      </c>
      <c r="K2317" s="3">
        <v>42222.270833333299</v>
      </c>
      <c r="L2317" s="1">
        <f t="shared" si="360"/>
        <v>0.80208333329937886</v>
      </c>
      <c r="M2317" s="1" t="s">
        <v>14</v>
      </c>
      <c r="N2317" s="1">
        <f t="shared" si="368"/>
        <v>1</v>
      </c>
      <c r="O2317" s="1" t="s">
        <v>23</v>
      </c>
      <c r="P2317" s="1">
        <v>12</v>
      </c>
      <c r="Q2317" s="1" t="s">
        <v>16</v>
      </c>
      <c r="R2317" s="1">
        <f t="shared" si="369"/>
        <v>1</v>
      </c>
      <c r="S2317" s="1" t="s">
        <v>19</v>
      </c>
      <c r="T2317" s="1">
        <v>0</v>
      </c>
      <c r="U2317" s="1">
        <v>0</v>
      </c>
      <c r="V2317" s="1">
        <v>39</v>
      </c>
      <c r="W2317">
        <f t="shared" si="361"/>
        <v>1.0451388888977817</v>
      </c>
      <c r="X2317">
        <f>COUNTIF($A$2:A2317,A2317)</f>
        <v>1</v>
      </c>
      <c r="Y2317" t="str">
        <f>VLOOKUP(A:A,[1]ZU_2015_ORIGINAL!A:F,6,FALSE)</f>
        <v>GCH</v>
      </c>
      <c r="Z2317" s="7"/>
    </row>
    <row r="2318" spans="1:26" hidden="1">
      <c r="A2318" s="1">
        <v>5150114114</v>
      </c>
      <c r="B2318" s="2">
        <v>75</v>
      </c>
      <c r="C2318" s="3">
        <v>42156.343055555597</v>
      </c>
      <c r="D2318" s="4">
        <f t="shared" si="362"/>
        <v>0.3430555555555555</v>
      </c>
      <c r="E2318" s="2">
        <f t="shared" si="363"/>
        <v>1</v>
      </c>
      <c r="F2318" s="2">
        <f t="shared" si="364"/>
        <v>1</v>
      </c>
      <c r="G2318" s="3">
        <v>42157.734027777798</v>
      </c>
      <c r="H2318" s="4">
        <f t="shared" si="365"/>
        <v>0.73402777777777783</v>
      </c>
      <c r="I2318" s="2">
        <f t="shared" si="366"/>
        <v>2</v>
      </c>
      <c r="J2318" s="2">
        <f t="shared" si="367"/>
        <v>1</v>
      </c>
      <c r="K2318" s="3">
        <v>42158.387499999997</v>
      </c>
      <c r="L2318" s="1">
        <f t="shared" si="360"/>
        <v>0.65347222219861578</v>
      </c>
      <c r="M2318" s="1" t="s">
        <v>14</v>
      </c>
      <c r="N2318" s="1">
        <f t="shared" si="368"/>
        <v>1</v>
      </c>
      <c r="O2318" s="1" t="s">
        <v>28</v>
      </c>
      <c r="P2318" s="1">
        <v>15</v>
      </c>
      <c r="Q2318" s="1" t="s">
        <v>16</v>
      </c>
      <c r="R2318" s="1">
        <f t="shared" si="369"/>
        <v>1</v>
      </c>
      <c r="S2318" s="1" t="s">
        <v>19</v>
      </c>
      <c r="T2318" s="1">
        <v>0</v>
      </c>
      <c r="U2318" s="1">
        <v>0</v>
      </c>
      <c r="V2318" s="1">
        <v>35</v>
      </c>
      <c r="W2318">
        <f t="shared" si="361"/>
        <v>1.3909722222015262</v>
      </c>
      <c r="X2318">
        <f>COUNTIF($A$2:A2318,A2318)</f>
        <v>1</v>
      </c>
      <c r="Y2318" t="str">
        <f>VLOOKUP(A:A,[1]ZU_2015_ORIGINAL!A:F,6,FALSE)</f>
        <v>HTC</v>
      </c>
      <c r="Z2318" s="7"/>
    </row>
    <row r="2319" spans="1:26" hidden="1">
      <c r="A2319" s="1">
        <v>5150114119</v>
      </c>
      <c r="B2319" s="2">
        <v>62</v>
      </c>
      <c r="C2319" s="3">
        <v>42156.347916666702</v>
      </c>
      <c r="D2319" s="4">
        <f t="shared" si="362"/>
        <v>0.34791666666666665</v>
      </c>
      <c r="E2319" s="2">
        <f t="shared" si="363"/>
        <v>1</v>
      </c>
      <c r="F2319" s="2">
        <f t="shared" si="364"/>
        <v>1</v>
      </c>
      <c r="G2319" s="3">
        <v>42157.490277777797</v>
      </c>
      <c r="H2319" s="4">
        <f t="shared" si="365"/>
        <v>0.49027777777777781</v>
      </c>
      <c r="I2319" s="2">
        <f t="shared" si="366"/>
        <v>2</v>
      </c>
      <c r="J2319" s="2">
        <f t="shared" si="367"/>
        <v>1</v>
      </c>
      <c r="K2319" s="3">
        <v>42160.495833333298</v>
      </c>
      <c r="L2319" s="1">
        <f t="shared" si="360"/>
        <v>3.005555555500905</v>
      </c>
      <c r="M2319" s="1" t="s">
        <v>14</v>
      </c>
      <c r="N2319" s="1">
        <f t="shared" si="368"/>
        <v>1</v>
      </c>
      <c r="O2319" s="1" t="s">
        <v>18</v>
      </c>
      <c r="P2319" s="1">
        <v>11</v>
      </c>
      <c r="Q2319" s="1" t="s">
        <v>16</v>
      </c>
      <c r="R2319" s="1">
        <f t="shared" si="369"/>
        <v>1</v>
      </c>
      <c r="S2319" s="1" t="s">
        <v>19</v>
      </c>
      <c r="T2319" s="1">
        <v>0</v>
      </c>
      <c r="U2319" s="1">
        <v>0</v>
      </c>
      <c r="V2319" s="1">
        <v>35</v>
      </c>
      <c r="W2319">
        <f t="shared" si="361"/>
        <v>1.1423611110949423</v>
      </c>
      <c r="X2319">
        <f>COUNTIF($A$2:A2319,A2319)</f>
        <v>1</v>
      </c>
      <c r="Y2319" t="str">
        <f>VLOOKUP(A:A,[1]ZU_2015_ORIGINAL!A:F,6,FALSE)</f>
        <v>AVT</v>
      </c>
      <c r="Z2319" s="7"/>
    </row>
    <row r="2320" spans="1:26">
      <c r="A2320" s="1">
        <v>5150114179</v>
      </c>
      <c r="B2320" s="2">
        <v>100</v>
      </c>
      <c r="C2320" s="3">
        <v>42156.383333333302</v>
      </c>
      <c r="D2320" s="4">
        <f t="shared" si="362"/>
        <v>0.3833333333333333</v>
      </c>
      <c r="E2320" s="2">
        <f t="shared" si="363"/>
        <v>1</v>
      </c>
      <c r="F2320" s="2">
        <f t="shared" si="364"/>
        <v>1</v>
      </c>
      <c r="G2320" s="3">
        <v>42156.693749999999</v>
      </c>
      <c r="H2320" s="4">
        <f t="shared" si="365"/>
        <v>0.69374999999999998</v>
      </c>
      <c r="I2320" s="2">
        <f t="shared" si="366"/>
        <v>1</v>
      </c>
      <c r="J2320" s="2">
        <f t="shared" si="367"/>
        <v>1</v>
      </c>
      <c r="K2320" s="3">
        <v>42157.4152777778</v>
      </c>
      <c r="L2320" s="1">
        <f t="shared" si="360"/>
        <v>0.72152777780138422</v>
      </c>
      <c r="M2320" s="1" t="s">
        <v>14</v>
      </c>
      <c r="N2320" s="1">
        <f t="shared" si="368"/>
        <v>1</v>
      </c>
      <c r="O2320" s="1" t="s">
        <v>32</v>
      </c>
      <c r="P2320" s="1">
        <v>23</v>
      </c>
      <c r="Q2320" s="1" t="s">
        <v>29</v>
      </c>
      <c r="R2320" s="1">
        <f t="shared" si="369"/>
        <v>2</v>
      </c>
      <c r="S2320" s="1" t="s">
        <v>17</v>
      </c>
      <c r="T2320" s="1">
        <v>0</v>
      </c>
      <c r="U2320" s="1">
        <v>0</v>
      </c>
      <c r="V2320" s="1">
        <v>35</v>
      </c>
      <c r="W2320">
        <f t="shared" si="361"/>
        <v>0.31041666669625556</v>
      </c>
      <c r="X2320">
        <f>COUNTIF($A$2:A2320,A2320)</f>
        <v>1</v>
      </c>
      <c r="Y2320" t="str">
        <f>VLOOKUP(A:A,[1]ZU_2015_ORIGINAL!A:F,6,FALSE)</f>
        <v>UCH</v>
      </c>
      <c r="Z2320" s="7"/>
    </row>
    <row r="2321" spans="1:26" hidden="1">
      <c r="A2321" s="1">
        <v>5150114268</v>
      </c>
      <c r="B2321" s="2">
        <v>69</v>
      </c>
      <c r="C2321" s="3">
        <v>42156.423611111102</v>
      </c>
      <c r="D2321" s="4">
        <f t="shared" si="362"/>
        <v>0.4236111111111111</v>
      </c>
      <c r="E2321" s="2">
        <f t="shared" si="363"/>
        <v>1</v>
      </c>
      <c r="F2321" s="2">
        <f t="shared" si="364"/>
        <v>1</v>
      </c>
      <c r="G2321" s="3">
        <v>42157.521527777797</v>
      </c>
      <c r="H2321" s="4">
        <f t="shared" si="365"/>
        <v>0.52152777777777781</v>
      </c>
      <c r="I2321" s="2">
        <f t="shared" si="366"/>
        <v>2</v>
      </c>
      <c r="J2321" s="2">
        <f t="shared" si="367"/>
        <v>1</v>
      </c>
      <c r="K2321" s="3">
        <v>42158.466666666704</v>
      </c>
      <c r="L2321" s="1">
        <f t="shared" si="360"/>
        <v>0.94513888890651288</v>
      </c>
      <c r="M2321" s="1" t="s">
        <v>14</v>
      </c>
      <c r="N2321" s="1">
        <f t="shared" si="368"/>
        <v>1</v>
      </c>
      <c r="O2321" s="1" t="s">
        <v>28</v>
      </c>
      <c r="P2321" s="1">
        <v>15</v>
      </c>
      <c r="Q2321" s="1" t="s">
        <v>16</v>
      </c>
      <c r="R2321" s="1">
        <f t="shared" si="369"/>
        <v>1</v>
      </c>
      <c r="S2321" s="1" t="s">
        <v>44</v>
      </c>
      <c r="T2321" s="1">
        <v>0</v>
      </c>
      <c r="U2321" s="1">
        <v>0</v>
      </c>
      <c r="V2321" s="1">
        <v>33</v>
      </c>
      <c r="W2321">
        <f t="shared" si="361"/>
        <v>1.0979166666948004</v>
      </c>
      <c r="X2321">
        <f>COUNTIF($A$2:A2321,A2321)</f>
        <v>1</v>
      </c>
      <c r="Y2321" t="str">
        <f>VLOOKUP(A:A,[1]ZU_2015_ORIGINAL!A:F,6,FALSE)</f>
        <v>HTC</v>
      </c>
      <c r="Z2321" s="7"/>
    </row>
    <row r="2322" spans="1:26" hidden="1">
      <c r="A2322" s="1">
        <v>5150114290</v>
      </c>
      <c r="B2322" s="2">
        <v>78</v>
      </c>
      <c r="C2322" s="3">
        <v>42157.4</v>
      </c>
      <c r="D2322" s="4">
        <f t="shared" si="362"/>
        <v>0.39999999999999997</v>
      </c>
      <c r="E2322" s="2">
        <f t="shared" si="363"/>
        <v>2</v>
      </c>
      <c r="F2322" s="2">
        <f t="shared" si="364"/>
        <v>1</v>
      </c>
      <c r="G2322" s="3">
        <v>42158.818749999999</v>
      </c>
      <c r="H2322" s="4">
        <f t="shared" si="365"/>
        <v>0.81874999999999998</v>
      </c>
      <c r="I2322" s="2">
        <f t="shared" si="366"/>
        <v>3</v>
      </c>
      <c r="J2322" s="2">
        <f t="shared" si="367"/>
        <v>2</v>
      </c>
      <c r="K2322" s="3">
        <v>42159.466666666704</v>
      </c>
      <c r="L2322" s="1">
        <f t="shared" si="360"/>
        <v>0.64791666670498671</v>
      </c>
      <c r="M2322" s="1" t="s">
        <v>14</v>
      </c>
      <c r="N2322" s="1">
        <f t="shared" si="368"/>
        <v>1</v>
      </c>
      <c r="O2322" s="1" t="s">
        <v>18</v>
      </c>
      <c r="P2322" s="1">
        <v>11</v>
      </c>
      <c r="Q2322" s="1" t="s">
        <v>16</v>
      </c>
      <c r="R2322" s="1">
        <f t="shared" si="369"/>
        <v>1</v>
      </c>
      <c r="S2322" s="1" t="s">
        <v>25</v>
      </c>
      <c r="T2322" s="1">
        <v>0</v>
      </c>
      <c r="U2322" s="1">
        <v>0</v>
      </c>
      <c r="V2322" s="1">
        <v>39</v>
      </c>
      <c r="W2322">
        <f t="shared" si="361"/>
        <v>1.4187499999970896</v>
      </c>
      <c r="X2322">
        <f>COUNTIF($A$2:A2322,A2322)</f>
        <v>1</v>
      </c>
      <c r="Y2322" t="str">
        <f>VLOOKUP(A:A,[1]ZU_2015_ORIGINAL!A:F,6,FALSE)</f>
        <v>AVT</v>
      </c>
      <c r="Z2322" s="7"/>
    </row>
    <row r="2323" spans="1:26" hidden="1">
      <c r="A2323" s="1">
        <v>5150114290</v>
      </c>
      <c r="B2323" s="2">
        <v>78</v>
      </c>
      <c r="C2323" s="3">
        <v>42157.4</v>
      </c>
      <c r="D2323" s="4">
        <f t="shared" si="362"/>
        <v>0.39999999999999997</v>
      </c>
      <c r="E2323" s="2">
        <f t="shared" si="363"/>
        <v>2</v>
      </c>
      <c r="F2323" s="2">
        <f t="shared" si="364"/>
        <v>1</v>
      </c>
      <c r="G2323" s="3">
        <v>42160.0444444444</v>
      </c>
      <c r="H2323" s="4">
        <f t="shared" si="365"/>
        <v>4.4444444444444446E-2</v>
      </c>
      <c r="I2323" s="2">
        <f t="shared" si="366"/>
        <v>5</v>
      </c>
      <c r="J2323" s="2">
        <f t="shared" si="367"/>
        <v>2</v>
      </c>
      <c r="K2323" s="3">
        <v>42165.477083333302</v>
      </c>
      <c r="L2323" s="1">
        <f t="shared" si="360"/>
        <v>5.4326388889021473</v>
      </c>
      <c r="M2323" s="1" t="s">
        <v>14</v>
      </c>
      <c r="N2323" s="1">
        <f t="shared" si="368"/>
        <v>1</v>
      </c>
      <c r="O2323" s="1" t="s">
        <v>18</v>
      </c>
      <c r="P2323" s="1">
        <v>11</v>
      </c>
      <c r="Q2323" s="1" t="s">
        <v>16</v>
      </c>
      <c r="R2323" s="1">
        <f t="shared" si="369"/>
        <v>1</v>
      </c>
      <c r="S2323" s="1" t="s">
        <v>25</v>
      </c>
      <c r="T2323" s="1">
        <v>0</v>
      </c>
      <c r="U2323" s="1">
        <v>0</v>
      </c>
      <c r="V2323" s="1">
        <v>31</v>
      </c>
      <c r="W2323">
        <f t="shared" si="361"/>
        <v>2.6444444443986868</v>
      </c>
      <c r="X2323">
        <f>COUNTIF($A$2:A2323,A2323)</f>
        <v>2</v>
      </c>
      <c r="Y2323" t="str">
        <f>VLOOKUP(A:A,[1]ZU_2015_ORIGINAL!A:F,6,FALSE)</f>
        <v>AVT</v>
      </c>
      <c r="Z2323" s="7"/>
    </row>
    <row r="2324" spans="1:26" hidden="1">
      <c r="A2324" s="1">
        <v>5150114290</v>
      </c>
      <c r="B2324" s="2">
        <v>78</v>
      </c>
      <c r="C2324" s="3">
        <v>42157.4</v>
      </c>
      <c r="D2324" s="4">
        <f t="shared" si="362"/>
        <v>0.39999999999999997</v>
      </c>
      <c r="E2324" s="2">
        <f t="shared" si="363"/>
        <v>2</v>
      </c>
      <c r="F2324" s="2">
        <f t="shared" si="364"/>
        <v>1</v>
      </c>
      <c r="G2324" s="3">
        <v>42174.648611111101</v>
      </c>
      <c r="H2324" s="4">
        <f t="shared" si="365"/>
        <v>0.64861111111111114</v>
      </c>
      <c r="I2324" s="2">
        <f t="shared" si="366"/>
        <v>5</v>
      </c>
      <c r="J2324" s="2">
        <f t="shared" si="367"/>
        <v>1</v>
      </c>
      <c r="K2324" s="3">
        <v>42177.511805555601</v>
      </c>
      <c r="L2324" s="1">
        <f t="shared" si="360"/>
        <v>2.8631944445005502</v>
      </c>
      <c r="M2324" s="1" t="s">
        <v>14</v>
      </c>
      <c r="N2324" s="1">
        <f t="shared" si="368"/>
        <v>1</v>
      </c>
      <c r="O2324" s="1" t="s">
        <v>18</v>
      </c>
      <c r="P2324" s="1">
        <v>11</v>
      </c>
      <c r="Q2324" s="1" t="s">
        <v>16</v>
      </c>
      <c r="R2324" s="1">
        <f t="shared" si="369"/>
        <v>1</v>
      </c>
      <c r="S2324" s="1" t="s">
        <v>25</v>
      </c>
      <c r="T2324" s="1">
        <v>0</v>
      </c>
      <c r="U2324" s="1">
        <v>0</v>
      </c>
      <c r="V2324" s="1">
        <v>32</v>
      </c>
      <c r="W2324">
        <f t="shared" si="361"/>
        <v>17.248611111099308</v>
      </c>
      <c r="X2324">
        <f>COUNTIF($A$2:A2324,A2324)</f>
        <v>3</v>
      </c>
      <c r="Y2324" t="str">
        <f>VLOOKUP(A:A,[1]ZU_2015_ORIGINAL!A:F,6,FALSE)</f>
        <v>AVT</v>
      </c>
      <c r="Z2324" s="7"/>
    </row>
    <row r="2325" spans="1:26" hidden="1">
      <c r="A2325" s="1">
        <v>5150114290</v>
      </c>
      <c r="B2325" s="2">
        <v>78</v>
      </c>
      <c r="C2325" s="3">
        <v>42157.4</v>
      </c>
      <c r="D2325" s="4">
        <f t="shared" si="362"/>
        <v>0.39999999999999997</v>
      </c>
      <c r="E2325" s="2">
        <f t="shared" si="363"/>
        <v>2</v>
      </c>
      <c r="F2325" s="2">
        <f t="shared" si="364"/>
        <v>1</v>
      </c>
      <c r="G2325" s="3">
        <v>42180.115277777797</v>
      </c>
      <c r="H2325" s="4">
        <f t="shared" si="365"/>
        <v>0.11527777777777777</v>
      </c>
      <c r="I2325" s="2">
        <f t="shared" si="366"/>
        <v>4</v>
      </c>
      <c r="J2325" s="2">
        <f t="shared" si="367"/>
        <v>2</v>
      </c>
      <c r="K2325" s="3">
        <v>42187.454861111102</v>
      </c>
      <c r="L2325" s="1">
        <f t="shared" si="360"/>
        <v>7.3395833333051996</v>
      </c>
      <c r="M2325" s="1" t="s">
        <v>14</v>
      </c>
      <c r="N2325" s="1">
        <f t="shared" si="368"/>
        <v>1</v>
      </c>
      <c r="O2325" s="1" t="s">
        <v>18</v>
      </c>
      <c r="P2325" s="1">
        <v>11</v>
      </c>
      <c r="Q2325" s="1" t="s">
        <v>16</v>
      </c>
      <c r="R2325" s="1">
        <f t="shared" si="369"/>
        <v>1</v>
      </c>
      <c r="S2325" s="1" t="s">
        <v>25</v>
      </c>
      <c r="T2325" s="1">
        <v>0</v>
      </c>
      <c r="U2325" s="1">
        <v>0</v>
      </c>
      <c r="V2325" s="1">
        <v>31</v>
      </c>
      <c r="W2325">
        <f t="shared" si="361"/>
        <v>22.715277777795563</v>
      </c>
      <c r="X2325">
        <f>COUNTIF($A$2:A2325,A2325)</f>
        <v>4</v>
      </c>
      <c r="Y2325" t="str">
        <f>VLOOKUP(A:A,[1]ZU_2015_ORIGINAL!A:F,6,FALSE)</f>
        <v>AVT</v>
      </c>
      <c r="Z2325" s="7"/>
    </row>
    <row r="2326" spans="1:26">
      <c r="A2326" s="1">
        <v>5150114560</v>
      </c>
      <c r="B2326" s="2">
        <v>72</v>
      </c>
      <c r="C2326" s="3">
        <v>42156.632638888899</v>
      </c>
      <c r="D2326" s="4">
        <f t="shared" si="362"/>
        <v>0.63263888888888886</v>
      </c>
      <c r="E2326" s="2">
        <f t="shared" si="363"/>
        <v>1</v>
      </c>
      <c r="F2326" s="2">
        <f t="shared" si="364"/>
        <v>1</v>
      </c>
      <c r="G2326" s="3">
        <v>42163.701388888898</v>
      </c>
      <c r="H2326" s="4">
        <f t="shared" si="365"/>
        <v>0.70138888888888884</v>
      </c>
      <c r="I2326" s="2">
        <f t="shared" si="366"/>
        <v>1</v>
      </c>
      <c r="J2326" s="2">
        <f t="shared" si="367"/>
        <v>1</v>
      </c>
      <c r="K2326" s="3">
        <v>42164.418749999997</v>
      </c>
      <c r="L2326" s="1">
        <f t="shared" si="360"/>
        <v>0.71736111109930789</v>
      </c>
      <c r="M2326" s="1" t="s">
        <v>14</v>
      </c>
      <c r="N2326" s="1">
        <f t="shared" si="368"/>
        <v>1</v>
      </c>
      <c r="O2326" s="1" t="s">
        <v>18</v>
      </c>
      <c r="P2326" s="1">
        <v>11</v>
      </c>
      <c r="Q2326" s="1" t="s">
        <v>29</v>
      </c>
      <c r="R2326" s="1">
        <f t="shared" si="369"/>
        <v>2</v>
      </c>
      <c r="S2326" s="1" t="s">
        <v>19</v>
      </c>
      <c r="T2326" s="1">
        <v>0</v>
      </c>
      <c r="U2326" s="1">
        <v>0</v>
      </c>
      <c r="V2326" s="1">
        <v>34</v>
      </c>
      <c r="W2326">
        <f t="shared" si="361"/>
        <v>7.0687499999985448</v>
      </c>
      <c r="X2326">
        <f>COUNTIF($A$2:A2326,A2326)</f>
        <v>1</v>
      </c>
      <c r="Y2326" t="str">
        <f>VLOOKUP(A:A,[1]ZU_2015_ORIGINAL!A:F,6,FALSE)</f>
        <v>AVT</v>
      </c>
      <c r="Z2326" s="7"/>
    </row>
    <row r="2327" spans="1:26">
      <c r="A2327" s="1">
        <v>5150114587</v>
      </c>
      <c r="B2327" s="2">
        <v>57</v>
      </c>
      <c r="C2327" s="3">
        <v>42156.666666666701</v>
      </c>
      <c r="D2327" s="4">
        <f t="shared" si="362"/>
        <v>0.66666666666666663</v>
      </c>
      <c r="E2327" s="2">
        <f t="shared" si="363"/>
        <v>1</v>
      </c>
      <c r="F2327" s="2">
        <f t="shared" si="364"/>
        <v>1</v>
      </c>
      <c r="G2327" s="3">
        <v>42156.728472222203</v>
      </c>
      <c r="H2327" s="4">
        <f t="shared" si="365"/>
        <v>0.7284722222222223</v>
      </c>
      <c r="I2327" s="2">
        <f t="shared" si="366"/>
        <v>1</v>
      </c>
      <c r="J2327" s="2">
        <f t="shared" si="367"/>
        <v>1</v>
      </c>
      <c r="K2327" s="3">
        <v>42158.390277777798</v>
      </c>
      <c r="L2327" s="1">
        <f t="shared" si="360"/>
        <v>1.6618055555954925</v>
      </c>
      <c r="M2327" s="1" t="s">
        <v>14</v>
      </c>
      <c r="N2327" s="1">
        <f t="shared" si="368"/>
        <v>1</v>
      </c>
      <c r="O2327" s="1" t="s">
        <v>14</v>
      </c>
      <c r="P2327" s="1">
        <v>9</v>
      </c>
      <c r="Q2327" s="1" t="s">
        <v>29</v>
      </c>
      <c r="R2327" s="1">
        <f t="shared" si="369"/>
        <v>2</v>
      </c>
      <c r="S2327" s="1" t="s">
        <v>19</v>
      </c>
      <c r="T2327" s="1">
        <v>0</v>
      </c>
      <c r="U2327" s="1">
        <v>0</v>
      </c>
      <c r="V2327" s="1">
        <v>35</v>
      </c>
      <c r="W2327">
        <f t="shared" si="361"/>
        <v>6.1805555502360221E-2</v>
      </c>
      <c r="X2327">
        <f>COUNTIF($A$2:A2327,A2327)</f>
        <v>1</v>
      </c>
      <c r="Y2327" t="str">
        <f>VLOOKUP(A:A,[1]ZU_2015_ORIGINAL!A:F,6,FALSE)</f>
        <v>AIN</v>
      </c>
      <c r="Z2327" s="7"/>
    </row>
    <row r="2328" spans="1:26" hidden="1">
      <c r="A2328" s="1">
        <v>5150114595</v>
      </c>
      <c r="B2328" s="2">
        <v>77</v>
      </c>
      <c r="C2328" s="3">
        <v>42156.676388888904</v>
      </c>
      <c r="D2328" s="4">
        <f t="shared" si="362"/>
        <v>0.67638888888888893</v>
      </c>
      <c r="E2328" s="2">
        <f t="shared" si="363"/>
        <v>1</v>
      </c>
      <c r="F2328" s="2">
        <f t="shared" si="364"/>
        <v>1</v>
      </c>
      <c r="G2328" s="3">
        <v>42157.045138888898</v>
      </c>
      <c r="H2328" s="4">
        <f t="shared" si="365"/>
        <v>4.5138888888888888E-2</v>
      </c>
      <c r="I2328" s="2">
        <f t="shared" si="366"/>
        <v>2</v>
      </c>
      <c r="J2328" s="2">
        <f t="shared" si="367"/>
        <v>2</v>
      </c>
      <c r="K2328" s="3">
        <v>42157.543749999997</v>
      </c>
      <c r="L2328" s="1">
        <f t="shared" si="360"/>
        <v>0.49861111109930789</v>
      </c>
      <c r="M2328" s="1" t="s">
        <v>14</v>
      </c>
      <c r="N2328" s="1">
        <f t="shared" si="368"/>
        <v>1</v>
      </c>
      <c r="O2328" s="1" t="s">
        <v>18</v>
      </c>
      <c r="P2328" s="1">
        <v>11</v>
      </c>
      <c r="Q2328" s="1" t="s">
        <v>16</v>
      </c>
      <c r="R2328" s="1">
        <f t="shared" si="369"/>
        <v>1</v>
      </c>
      <c r="S2328" s="1" t="s">
        <v>17</v>
      </c>
      <c r="T2328" s="1">
        <v>0</v>
      </c>
      <c r="U2328" s="1">
        <v>0</v>
      </c>
      <c r="V2328" s="1">
        <v>31</v>
      </c>
      <c r="W2328">
        <f t="shared" si="361"/>
        <v>0.36874999999417923</v>
      </c>
      <c r="X2328">
        <f>COUNTIF($A$2:A2328,A2328)</f>
        <v>1</v>
      </c>
      <c r="Y2328" t="str">
        <f>VLOOKUP(A:A,[1]ZU_2015_ORIGINAL!A:F,6,FALSE)</f>
        <v>AVT</v>
      </c>
      <c r="Z2328" s="7"/>
    </row>
    <row r="2329" spans="1:26" hidden="1">
      <c r="A2329" s="1">
        <v>5150114611</v>
      </c>
      <c r="B2329" s="2">
        <v>85</v>
      </c>
      <c r="C2329" s="3">
        <v>42156.714583333298</v>
      </c>
      <c r="D2329" s="4">
        <f t="shared" si="362"/>
        <v>0.71458333333333324</v>
      </c>
      <c r="E2329" s="2">
        <f t="shared" si="363"/>
        <v>1</v>
      </c>
      <c r="F2329" s="2">
        <f t="shared" si="364"/>
        <v>1</v>
      </c>
      <c r="G2329" s="3">
        <v>42157.645833333299</v>
      </c>
      <c r="H2329" s="4">
        <f t="shared" si="365"/>
        <v>0.64583333333333337</v>
      </c>
      <c r="I2329" s="2">
        <f t="shared" si="366"/>
        <v>2</v>
      </c>
      <c r="J2329" s="2">
        <f t="shared" si="367"/>
        <v>1</v>
      </c>
      <c r="K2329" s="3">
        <v>42158.422222222202</v>
      </c>
      <c r="L2329" s="1">
        <f t="shared" si="360"/>
        <v>0.7763888889021473</v>
      </c>
      <c r="M2329" s="1" t="s">
        <v>14</v>
      </c>
      <c r="N2329" s="1">
        <f t="shared" si="368"/>
        <v>1</v>
      </c>
      <c r="O2329" s="1" t="s">
        <v>34</v>
      </c>
      <c r="P2329" s="1">
        <v>8</v>
      </c>
      <c r="Q2329" s="1" t="s">
        <v>16</v>
      </c>
      <c r="R2329" s="1">
        <f t="shared" si="369"/>
        <v>1</v>
      </c>
      <c r="S2329" s="1" t="s">
        <v>19</v>
      </c>
      <c r="T2329" s="1">
        <v>0</v>
      </c>
      <c r="U2329" s="1">
        <v>0</v>
      </c>
      <c r="V2329" s="1">
        <v>31</v>
      </c>
      <c r="W2329">
        <f t="shared" si="361"/>
        <v>0.93125000000145519</v>
      </c>
      <c r="X2329">
        <f>COUNTIF($A$2:A2329,A2329)</f>
        <v>1</v>
      </c>
      <c r="Y2329" t="str">
        <f>VLOOKUP(A:A,[1]ZU_2015_ORIGINAL!A:F,6,FALSE)</f>
        <v>4MD</v>
      </c>
      <c r="Z2329" s="7"/>
    </row>
    <row r="2330" spans="1:26" hidden="1">
      <c r="A2330" s="1">
        <v>5150114623</v>
      </c>
      <c r="B2330" s="2">
        <v>73</v>
      </c>
      <c r="C2330" s="3">
        <v>42156.738194444399</v>
      </c>
      <c r="D2330" s="4">
        <f t="shared" si="362"/>
        <v>0.73819444444444438</v>
      </c>
      <c r="E2330" s="2">
        <f t="shared" si="363"/>
        <v>1</v>
      </c>
      <c r="F2330" s="2">
        <f t="shared" si="364"/>
        <v>1</v>
      </c>
      <c r="G2330" s="3">
        <v>42156.916666666701</v>
      </c>
      <c r="H2330" s="4">
        <f t="shared" si="365"/>
        <v>0.91666666666666663</v>
      </c>
      <c r="I2330" s="2">
        <f t="shared" si="366"/>
        <v>1</v>
      </c>
      <c r="J2330" s="2">
        <f t="shared" si="367"/>
        <v>2</v>
      </c>
      <c r="K2330" s="3">
        <v>42157.5090277778</v>
      </c>
      <c r="L2330" s="1">
        <f t="shared" si="360"/>
        <v>0.59236111109930789</v>
      </c>
      <c r="M2330" s="1" t="s">
        <v>14</v>
      </c>
      <c r="N2330" s="1">
        <f t="shared" si="368"/>
        <v>1</v>
      </c>
      <c r="O2330" s="1" t="s">
        <v>28</v>
      </c>
      <c r="P2330" s="1">
        <v>15</v>
      </c>
      <c r="Q2330" s="1" t="s">
        <v>16</v>
      </c>
      <c r="R2330" s="1">
        <f t="shared" si="369"/>
        <v>1</v>
      </c>
      <c r="S2330" s="1" t="s">
        <v>19</v>
      </c>
      <c r="T2330" s="1">
        <v>0</v>
      </c>
      <c r="U2330" s="1">
        <v>0</v>
      </c>
      <c r="V2330" s="1">
        <v>35</v>
      </c>
      <c r="W2330">
        <f t="shared" si="361"/>
        <v>0.17847222230193438</v>
      </c>
      <c r="X2330">
        <f>COUNTIF($A$2:A2330,A2330)</f>
        <v>1</v>
      </c>
      <c r="Y2330" t="str">
        <f>VLOOKUP(A:A,[1]ZU_2015_ORIGINAL!A:F,6,FALSE)</f>
        <v>HTC</v>
      </c>
      <c r="Z2330" s="7"/>
    </row>
    <row r="2331" spans="1:26" hidden="1">
      <c r="A2331" s="1">
        <v>5150114632</v>
      </c>
      <c r="B2331" s="2">
        <v>67</v>
      </c>
      <c r="C2331" s="3">
        <v>42156.761805555601</v>
      </c>
      <c r="D2331" s="4">
        <f t="shared" si="362"/>
        <v>0.76180555555555562</v>
      </c>
      <c r="E2331" s="2">
        <f t="shared" si="363"/>
        <v>1</v>
      </c>
      <c r="F2331" s="2">
        <f t="shared" si="364"/>
        <v>1</v>
      </c>
      <c r="G2331" s="3">
        <v>42157.342361111099</v>
      </c>
      <c r="H2331" s="4">
        <f t="shared" si="365"/>
        <v>0.34236111111111112</v>
      </c>
      <c r="I2331" s="2">
        <f t="shared" si="366"/>
        <v>2</v>
      </c>
      <c r="J2331" s="2">
        <f t="shared" si="367"/>
        <v>1</v>
      </c>
      <c r="K2331" s="3">
        <v>42160.466666666704</v>
      </c>
      <c r="L2331" s="1">
        <f t="shared" si="360"/>
        <v>3.1243055556042236</v>
      </c>
      <c r="M2331" s="1" t="s">
        <v>14</v>
      </c>
      <c r="N2331" s="1">
        <f t="shared" si="368"/>
        <v>1</v>
      </c>
      <c r="O2331" s="1" t="s">
        <v>34</v>
      </c>
      <c r="P2331" s="1">
        <v>8</v>
      </c>
      <c r="Q2331" s="1" t="s">
        <v>16</v>
      </c>
      <c r="R2331" s="1">
        <f t="shared" si="369"/>
        <v>1</v>
      </c>
      <c r="S2331" s="1" t="s">
        <v>24</v>
      </c>
      <c r="T2331" s="1">
        <v>0</v>
      </c>
      <c r="U2331" s="1">
        <v>0</v>
      </c>
      <c r="V2331" s="1">
        <v>33</v>
      </c>
      <c r="W2331">
        <f t="shared" si="361"/>
        <v>0.58055555549799465</v>
      </c>
      <c r="X2331">
        <f>COUNTIF($A$2:A2331,A2331)</f>
        <v>1</v>
      </c>
      <c r="Y2331" t="str">
        <f>VLOOKUP(A:A,[1]ZU_2015_ORIGINAL!A:F,6,FALSE)</f>
        <v>4MD</v>
      </c>
      <c r="Z2331" s="7"/>
    </row>
    <row r="2332" spans="1:26" hidden="1">
      <c r="A2332" s="1">
        <v>5150114632</v>
      </c>
      <c r="B2332" s="2">
        <v>67</v>
      </c>
      <c r="C2332" s="3">
        <v>42156.761805555601</v>
      </c>
      <c r="D2332" s="4">
        <f t="shared" si="362"/>
        <v>0.76180555555555562</v>
      </c>
      <c r="E2332" s="2">
        <f t="shared" si="363"/>
        <v>1</v>
      </c>
      <c r="F2332" s="2">
        <f t="shared" si="364"/>
        <v>1</v>
      </c>
      <c r="G2332" s="3">
        <v>42167.685416666704</v>
      </c>
      <c r="H2332" s="4">
        <f t="shared" si="365"/>
        <v>0.68541666666666667</v>
      </c>
      <c r="I2332" s="2">
        <f t="shared" si="366"/>
        <v>5</v>
      </c>
      <c r="J2332" s="2">
        <f t="shared" si="367"/>
        <v>1</v>
      </c>
      <c r="K2332" s="3">
        <v>42170.434722222199</v>
      </c>
      <c r="L2332" s="1">
        <f t="shared" si="360"/>
        <v>2.7493055554950843</v>
      </c>
      <c r="M2332" s="1" t="s">
        <v>14</v>
      </c>
      <c r="N2332" s="1">
        <f t="shared" si="368"/>
        <v>1</v>
      </c>
      <c r="O2332" s="1" t="s">
        <v>34</v>
      </c>
      <c r="P2332" s="1">
        <v>8</v>
      </c>
      <c r="Q2332" s="1" t="s">
        <v>16</v>
      </c>
      <c r="R2332" s="1">
        <f t="shared" si="369"/>
        <v>1</v>
      </c>
      <c r="S2332" s="1" t="s">
        <v>24</v>
      </c>
      <c r="T2332" s="1">
        <v>1</v>
      </c>
      <c r="U2332" s="1">
        <v>0</v>
      </c>
      <c r="V2332" s="1">
        <v>33</v>
      </c>
      <c r="W2332">
        <f t="shared" si="361"/>
        <v>10.923611111102218</v>
      </c>
      <c r="X2332">
        <f>COUNTIF($A$2:A2332,A2332)</f>
        <v>2</v>
      </c>
      <c r="Y2332" t="str">
        <f>VLOOKUP(A:A,[1]ZU_2015_ORIGINAL!A:F,6,FALSE)</f>
        <v>4MD</v>
      </c>
      <c r="Z2332" s="7"/>
    </row>
    <row r="2333" spans="1:26" hidden="1">
      <c r="A2333" s="1">
        <v>5150114649</v>
      </c>
      <c r="B2333" s="2">
        <v>69</v>
      </c>
      <c r="C2333" s="3">
        <v>42156.777777777803</v>
      </c>
      <c r="D2333" s="4">
        <f t="shared" si="362"/>
        <v>0.77777777777777779</v>
      </c>
      <c r="E2333" s="2">
        <f t="shared" si="363"/>
        <v>1</v>
      </c>
      <c r="F2333" s="2">
        <f t="shared" si="364"/>
        <v>1</v>
      </c>
      <c r="G2333" s="3">
        <v>42156.786805555603</v>
      </c>
      <c r="H2333" s="4">
        <f t="shared" si="365"/>
        <v>0.78680555555555554</v>
      </c>
      <c r="I2333" s="2">
        <f t="shared" si="366"/>
        <v>1</v>
      </c>
      <c r="J2333" s="2">
        <f t="shared" si="367"/>
        <v>1</v>
      </c>
      <c r="K2333" s="3">
        <v>42162.4375</v>
      </c>
      <c r="L2333" s="1">
        <f t="shared" si="360"/>
        <v>5.6506944443972316</v>
      </c>
      <c r="M2333" s="1" t="s">
        <v>14</v>
      </c>
      <c r="N2333" s="1">
        <f t="shared" si="368"/>
        <v>1</v>
      </c>
      <c r="O2333" s="1" t="s">
        <v>14</v>
      </c>
      <c r="P2333" s="1">
        <v>9</v>
      </c>
      <c r="Q2333" s="1" t="s">
        <v>16</v>
      </c>
      <c r="R2333" s="1">
        <f t="shared" si="369"/>
        <v>1</v>
      </c>
      <c r="S2333" s="1" t="s">
        <v>22</v>
      </c>
      <c r="T2333" s="1">
        <v>0</v>
      </c>
      <c r="U2333" s="1">
        <v>0</v>
      </c>
      <c r="V2333" s="1">
        <v>32</v>
      </c>
      <c r="W2333">
        <f t="shared" si="361"/>
        <v>9.0277777999290265E-3</v>
      </c>
      <c r="X2333">
        <f>COUNTIF($A$2:A2333,A2333)</f>
        <v>1</v>
      </c>
      <c r="Y2333" t="str">
        <f>VLOOKUP(A:A,[1]ZU_2015_ORIGINAL!A:F,6,FALSE)</f>
        <v>AIN</v>
      </c>
      <c r="Z2333" s="7"/>
    </row>
    <row r="2334" spans="1:26" hidden="1">
      <c r="A2334" s="1">
        <v>5150114649</v>
      </c>
      <c r="B2334" s="2">
        <v>69</v>
      </c>
      <c r="C2334" s="3">
        <v>42156.777777777803</v>
      </c>
      <c r="D2334" s="4">
        <f t="shared" si="362"/>
        <v>0.77777777777777779</v>
      </c>
      <c r="E2334" s="2">
        <f t="shared" si="363"/>
        <v>1</v>
      </c>
      <c r="F2334" s="2">
        <f t="shared" si="364"/>
        <v>1</v>
      </c>
      <c r="G2334" s="3">
        <v>42168.655555555597</v>
      </c>
      <c r="H2334" s="4">
        <f t="shared" si="365"/>
        <v>0.65555555555555556</v>
      </c>
      <c r="I2334" s="2">
        <f t="shared" si="366"/>
        <v>6</v>
      </c>
      <c r="J2334" s="2">
        <f t="shared" si="367"/>
        <v>2</v>
      </c>
      <c r="K2334" s="3">
        <v>42171.404166666704</v>
      </c>
      <c r="L2334" s="1">
        <f t="shared" si="360"/>
        <v>2.7486111111065838</v>
      </c>
      <c r="M2334" s="1" t="s">
        <v>14</v>
      </c>
      <c r="N2334" s="1">
        <f t="shared" si="368"/>
        <v>1</v>
      </c>
      <c r="O2334" s="1" t="s">
        <v>14</v>
      </c>
      <c r="P2334" s="1">
        <v>9</v>
      </c>
      <c r="Q2334" s="1" t="s">
        <v>16</v>
      </c>
      <c r="R2334" s="1">
        <f t="shared" si="369"/>
        <v>1</v>
      </c>
      <c r="S2334" s="1" t="s">
        <v>22</v>
      </c>
      <c r="T2334" s="1">
        <v>0</v>
      </c>
      <c r="U2334" s="1">
        <v>0</v>
      </c>
      <c r="V2334" s="1">
        <v>35</v>
      </c>
      <c r="W2334">
        <f t="shared" si="361"/>
        <v>11.877777777794108</v>
      </c>
      <c r="X2334">
        <f>COUNTIF($A$2:A2334,A2334)</f>
        <v>2</v>
      </c>
      <c r="Y2334" t="str">
        <f>VLOOKUP(A:A,[1]ZU_2015_ORIGINAL!A:F,6,FALSE)</f>
        <v>AIN</v>
      </c>
      <c r="Z2334" s="7"/>
    </row>
    <row r="2335" spans="1:26">
      <c r="A2335" s="1">
        <v>5150114662</v>
      </c>
      <c r="B2335" s="2">
        <v>80</v>
      </c>
      <c r="C2335" s="3">
        <v>42156.828472222202</v>
      </c>
      <c r="D2335" s="4">
        <f t="shared" si="362"/>
        <v>0.82847222222222217</v>
      </c>
      <c r="E2335" s="2">
        <f t="shared" si="363"/>
        <v>1</v>
      </c>
      <c r="F2335" s="2">
        <f t="shared" si="364"/>
        <v>2</v>
      </c>
      <c r="G2335" s="3">
        <v>42157.528472222199</v>
      </c>
      <c r="H2335" s="4">
        <f t="shared" si="365"/>
        <v>0.52847222222222223</v>
      </c>
      <c r="I2335" s="2">
        <f t="shared" si="366"/>
        <v>2</v>
      </c>
      <c r="J2335" s="2">
        <f t="shared" si="367"/>
        <v>1</v>
      </c>
      <c r="K2335" s="3">
        <v>42158.680555555598</v>
      </c>
      <c r="L2335" s="1">
        <f t="shared" si="360"/>
        <v>1.1520833333997871</v>
      </c>
      <c r="M2335" s="1" t="s">
        <v>14</v>
      </c>
      <c r="N2335" s="1">
        <f t="shared" si="368"/>
        <v>1</v>
      </c>
      <c r="O2335" s="1" t="s">
        <v>15</v>
      </c>
      <c r="P2335" s="1">
        <v>19</v>
      </c>
      <c r="Q2335" s="1" t="s">
        <v>29</v>
      </c>
      <c r="R2335" s="1">
        <f t="shared" si="369"/>
        <v>2</v>
      </c>
      <c r="S2335" s="1" t="s">
        <v>25</v>
      </c>
      <c r="T2335" s="1">
        <v>0</v>
      </c>
      <c r="U2335" s="1">
        <v>0</v>
      </c>
      <c r="V2335" s="1">
        <v>32</v>
      </c>
      <c r="W2335">
        <f t="shared" si="361"/>
        <v>0.69999999999708962</v>
      </c>
      <c r="X2335">
        <f>COUNTIF($A$2:A2335,A2335)</f>
        <v>1</v>
      </c>
      <c r="Y2335" t="str">
        <f>VLOOKUP(A:A,[1]ZU_2015_ORIGINAL!A:F,6,FALSE)</f>
        <v>NCH</v>
      </c>
      <c r="Z2335" s="7"/>
    </row>
    <row r="2336" spans="1:26" hidden="1">
      <c r="A2336" s="1">
        <v>5150114771</v>
      </c>
      <c r="B2336" s="2">
        <v>61</v>
      </c>
      <c r="C2336" s="3">
        <v>42157.320833333302</v>
      </c>
      <c r="D2336" s="4">
        <f t="shared" si="362"/>
        <v>0.32083333333333336</v>
      </c>
      <c r="E2336" s="2">
        <f t="shared" si="363"/>
        <v>2</v>
      </c>
      <c r="F2336" s="2">
        <f t="shared" si="364"/>
        <v>1</v>
      </c>
      <c r="G2336" s="3">
        <v>42158.694444444402</v>
      </c>
      <c r="H2336" s="4">
        <f t="shared" si="365"/>
        <v>0.69444444444444453</v>
      </c>
      <c r="I2336" s="2">
        <f t="shared" si="366"/>
        <v>3</v>
      </c>
      <c r="J2336" s="2">
        <f t="shared" si="367"/>
        <v>1</v>
      </c>
      <c r="K2336" s="3">
        <v>42159.552083333299</v>
      </c>
      <c r="L2336" s="1">
        <f t="shared" si="360"/>
        <v>0.85763888889778173</v>
      </c>
      <c r="M2336" s="1" t="s">
        <v>14</v>
      </c>
      <c r="N2336" s="1">
        <f t="shared" si="368"/>
        <v>1</v>
      </c>
      <c r="O2336" s="1" t="s">
        <v>27</v>
      </c>
      <c r="P2336" s="1">
        <v>13</v>
      </c>
      <c r="Q2336" s="1" t="s">
        <v>16</v>
      </c>
      <c r="R2336" s="1">
        <f t="shared" si="369"/>
        <v>1</v>
      </c>
      <c r="S2336" s="1" t="s">
        <v>19</v>
      </c>
      <c r="T2336" s="1">
        <v>0</v>
      </c>
      <c r="U2336" s="1">
        <v>0</v>
      </c>
      <c r="V2336" s="1">
        <v>35</v>
      </c>
      <c r="W2336">
        <f t="shared" si="361"/>
        <v>1.3736111110993079</v>
      </c>
      <c r="X2336">
        <f>COUNTIF($A$2:A2336,A2336)</f>
        <v>1</v>
      </c>
      <c r="Y2336" t="str">
        <f>VLOOKUP(A:A,[1]ZU_2015_ORIGINAL!A:F,6,FALSE)</f>
        <v>GYN</v>
      </c>
      <c r="Z2336" s="7"/>
    </row>
    <row r="2337" spans="1:26" hidden="1">
      <c r="A2337" s="1">
        <v>5150114804</v>
      </c>
      <c r="B2337" s="2">
        <v>25</v>
      </c>
      <c r="C2337" s="3">
        <v>42157.350694444402</v>
      </c>
      <c r="D2337" s="4">
        <f t="shared" si="362"/>
        <v>0.35069444444444442</v>
      </c>
      <c r="E2337" s="2">
        <f t="shared" si="363"/>
        <v>2</v>
      </c>
      <c r="F2337" s="2">
        <f t="shared" si="364"/>
        <v>1</v>
      </c>
      <c r="G2337" s="3">
        <v>42158.818055555603</v>
      </c>
      <c r="H2337" s="4">
        <f t="shared" si="365"/>
        <v>0.81805555555555554</v>
      </c>
      <c r="I2337" s="2">
        <f t="shared" si="366"/>
        <v>3</v>
      </c>
      <c r="J2337" s="2">
        <f t="shared" si="367"/>
        <v>2</v>
      </c>
      <c r="K2337" s="3">
        <v>42160.534722222197</v>
      </c>
      <c r="L2337" s="1">
        <f t="shared" si="360"/>
        <v>1.7166666665943922</v>
      </c>
      <c r="M2337" s="1" t="s">
        <v>14</v>
      </c>
      <c r="N2337" s="1">
        <f t="shared" si="368"/>
        <v>1</v>
      </c>
      <c r="O2337" s="1" t="s">
        <v>15</v>
      </c>
      <c r="P2337" s="1">
        <v>19</v>
      </c>
      <c r="Q2337" s="1" t="s">
        <v>16</v>
      </c>
      <c r="R2337" s="1">
        <f t="shared" si="369"/>
        <v>1</v>
      </c>
      <c r="S2337" s="1" t="s">
        <v>19</v>
      </c>
      <c r="T2337" s="1">
        <v>0</v>
      </c>
      <c r="U2337" s="1">
        <v>0</v>
      </c>
      <c r="V2337" s="1">
        <v>39</v>
      </c>
      <c r="W2337">
        <f t="shared" si="361"/>
        <v>1.4673611112011713</v>
      </c>
      <c r="X2337">
        <f>COUNTIF($A$2:A2337,A2337)</f>
        <v>1</v>
      </c>
      <c r="Y2337" t="str">
        <f>VLOOKUP(A:A,[1]ZU_2015_ORIGINAL!A:F,6,FALSE)</f>
        <v>NCH</v>
      </c>
      <c r="Z2337" s="7"/>
    </row>
    <row r="2338" spans="1:26" hidden="1">
      <c r="A2338" s="1">
        <v>5150114804</v>
      </c>
      <c r="B2338" s="2">
        <v>25</v>
      </c>
      <c r="C2338" s="3">
        <v>42157.350694444402</v>
      </c>
      <c r="D2338" s="4">
        <f t="shared" si="362"/>
        <v>0.35069444444444442</v>
      </c>
      <c r="E2338" s="2">
        <f t="shared" si="363"/>
        <v>2</v>
      </c>
      <c r="F2338" s="2">
        <f t="shared" si="364"/>
        <v>1</v>
      </c>
      <c r="G2338" s="3">
        <v>42174.583333333299</v>
      </c>
      <c r="H2338" s="4">
        <f t="shared" si="365"/>
        <v>0.58333333333333337</v>
      </c>
      <c r="I2338" s="2">
        <f t="shared" si="366"/>
        <v>5</v>
      </c>
      <c r="J2338" s="2">
        <f t="shared" si="367"/>
        <v>1</v>
      </c>
      <c r="K2338" s="3">
        <v>42175.5444444444</v>
      </c>
      <c r="L2338" s="1">
        <f t="shared" si="360"/>
        <v>0.96111111110076308</v>
      </c>
      <c r="M2338" s="1" t="s">
        <v>14</v>
      </c>
      <c r="N2338" s="1">
        <f t="shared" si="368"/>
        <v>1</v>
      </c>
      <c r="O2338" s="1" t="s">
        <v>15</v>
      </c>
      <c r="P2338" s="1">
        <v>19</v>
      </c>
      <c r="Q2338" s="1" t="s">
        <v>16</v>
      </c>
      <c r="R2338" s="1">
        <f t="shared" si="369"/>
        <v>1</v>
      </c>
      <c r="S2338" s="1" t="s">
        <v>19</v>
      </c>
      <c r="T2338" s="1">
        <v>0</v>
      </c>
      <c r="U2338" s="1">
        <v>0</v>
      </c>
      <c r="V2338" s="1">
        <v>32</v>
      </c>
      <c r="W2338">
        <f t="shared" si="361"/>
        <v>17.232638888897782</v>
      </c>
      <c r="X2338">
        <f>COUNTIF($A$2:A2338,A2338)</f>
        <v>2</v>
      </c>
      <c r="Y2338" t="str">
        <f>VLOOKUP(A:A,[1]ZU_2015_ORIGINAL!A:F,6,FALSE)</f>
        <v>NCH</v>
      </c>
      <c r="Z2338" s="7"/>
    </row>
    <row r="2339" spans="1:26" hidden="1">
      <c r="A2339" s="1">
        <v>5150114831</v>
      </c>
      <c r="B2339" s="2">
        <v>62</v>
      </c>
      <c r="C2339" s="3">
        <v>42157.373611111099</v>
      </c>
      <c r="D2339" s="4">
        <f t="shared" si="362"/>
        <v>0.37361111111111112</v>
      </c>
      <c r="E2339" s="2">
        <f t="shared" si="363"/>
        <v>2</v>
      </c>
      <c r="F2339" s="2">
        <f t="shared" si="364"/>
        <v>1</v>
      </c>
      <c r="G2339" s="3">
        <v>42157.9375</v>
      </c>
      <c r="H2339" s="4">
        <f t="shared" si="365"/>
        <v>0.9375</v>
      </c>
      <c r="I2339" s="2">
        <f t="shared" si="366"/>
        <v>2</v>
      </c>
      <c r="J2339" s="2">
        <f t="shared" si="367"/>
        <v>2</v>
      </c>
      <c r="K2339" s="3">
        <v>42158.260416666701</v>
      </c>
      <c r="L2339" s="1">
        <f t="shared" si="360"/>
        <v>0.32291666670062114</v>
      </c>
      <c r="M2339" s="1" t="s">
        <v>14</v>
      </c>
      <c r="N2339" s="1">
        <f t="shared" si="368"/>
        <v>1</v>
      </c>
      <c r="O2339" s="1" t="s">
        <v>18</v>
      </c>
      <c r="P2339" s="1">
        <v>11</v>
      </c>
      <c r="Q2339" s="1" t="s">
        <v>16</v>
      </c>
      <c r="R2339" s="1">
        <f t="shared" si="369"/>
        <v>1</v>
      </c>
      <c r="S2339" s="1" t="s">
        <v>19</v>
      </c>
      <c r="T2339" s="1">
        <v>0</v>
      </c>
      <c r="U2339" s="1">
        <v>0</v>
      </c>
      <c r="V2339" s="1">
        <v>39</v>
      </c>
      <c r="W2339">
        <f t="shared" si="361"/>
        <v>0.56388888890069211</v>
      </c>
      <c r="X2339">
        <f>COUNTIF($A$2:A2339,A2339)</f>
        <v>1</v>
      </c>
      <c r="Y2339" t="str">
        <f>VLOOKUP(A:A,[1]ZU_2015_ORIGINAL!A:F,6,FALSE)</f>
        <v>AVT</v>
      </c>
      <c r="Z2339" s="7"/>
    </row>
    <row r="2340" spans="1:26" hidden="1">
      <c r="A2340" s="1">
        <v>5150114887</v>
      </c>
      <c r="B2340" s="2">
        <v>59</v>
      </c>
      <c r="C2340" s="3">
        <v>42157.3972222222</v>
      </c>
      <c r="D2340" s="4">
        <f t="shared" si="362"/>
        <v>0.3972222222222222</v>
      </c>
      <c r="E2340" s="2">
        <f t="shared" si="363"/>
        <v>2</v>
      </c>
      <c r="F2340" s="2">
        <f t="shared" si="364"/>
        <v>1</v>
      </c>
      <c r="G2340" s="3">
        <v>42158.511111111096</v>
      </c>
      <c r="H2340" s="4">
        <f t="shared" si="365"/>
        <v>0.51111111111111118</v>
      </c>
      <c r="I2340" s="2">
        <f t="shared" si="366"/>
        <v>3</v>
      </c>
      <c r="J2340" s="2">
        <f t="shared" si="367"/>
        <v>1</v>
      </c>
      <c r="K2340" s="3">
        <v>42160.401388888902</v>
      </c>
      <c r="L2340" s="1">
        <f t="shared" si="360"/>
        <v>1.8902777778057498</v>
      </c>
      <c r="M2340" s="1" t="s">
        <v>14</v>
      </c>
      <c r="N2340" s="1">
        <f t="shared" si="368"/>
        <v>1</v>
      </c>
      <c r="O2340" s="1" t="s">
        <v>28</v>
      </c>
      <c r="P2340" s="1">
        <v>15</v>
      </c>
      <c r="Q2340" s="1" t="s">
        <v>16</v>
      </c>
      <c r="R2340" s="1">
        <f t="shared" si="369"/>
        <v>1</v>
      </c>
      <c r="S2340" s="1" t="s">
        <v>19</v>
      </c>
      <c r="T2340" s="1">
        <v>0</v>
      </c>
      <c r="U2340" s="1">
        <v>0</v>
      </c>
      <c r="V2340" s="1">
        <v>35</v>
      </c>
      <c r="W2340">
        <f t="shared" si="361"/>
        <v>1.1138888888963265</v>
      </c>
      <c r="X2340">
        <f>COUNTIF($A$2:A2340,A2340)</f>
        <v>1</v>
      </c>
      <c r="Y2340" t="str">
        <f>VLOOKUP(A:A,[1]ZU_2015_ORIGINAL!A:F,6,FALSE)</f>
        <v>HTC</v>
      </c>
      <c r="Z2340" s="7"/>
    </row>
    <row r="2341" spans="1:26" hidden="1">
      <c r="A2341" s="1">
        <v>5150114893</v>
      </c>
      <c r="B2341" s="2">
        <v>73</v>
      </c>
      <c r="C2341" s="3">
        <v>42157.402083333298</v>
      </c>
      <c r="D2341" s="4">
        <f t="shared" si="362"/>
        <v>0.40208333333333335</v>
      </c>
      <c r="E2341" s="2">
        <f t="shared" si="363"/>
        <v>2</v>
      </c>
      <c r="F2341" s="2">
        <f t="shared" si="364"/>
        <v>1</v>
      </c>
      <c r="G2341" s="3">
        <v>42158.518750000003</v>
      </c>
      <c r="H2341" s="4">
        <f t="shared" si="365"/>
        <v>0.51874999999999993</v>
      </c>
      <c r="I2341" s="2">
        <f t="shared" si="366"/>
        <v>3</v>
      </c>
      <c r="J2341" s="2">
        <f t="shared" si="367"/>
        <v>1</v>
      </c>
      <c r="K2341" s="3">
        <v>42163.645833333299</v>
      </c>
      <c r="L2341" s="1">
        <f t="shared" si="360"/>
        <v>5.1270833332964685</v>
      </c>
      <c r="M2341" s="1" t="s">
        <v>14</v>
      </c>
      <c r="N2341" s="1">
        <f t="shared" si="368"/>
        <v>1</v>
      </c>
      <c r="O2341" s="1" t="s">
        <v>28</v>
      </c>
      <c r="P2341" s="1">
        <v>15</v>
      </c>
      <c r="Q2341" s="1" t="s">
        <v>16</v>
      </c>
      <c r="R2341" s="1">
        <f t="shared" si="369"/>
        <v>1</v>
      </c>
      <c r="S2341" s="1" t="s">
        <v>25</v>
      </c>
      <c r="T2341" s="1">
        <v>0</v>
      </c>
      <c r="U2341" s="1">
        <v>0</v>
      </c>
      <c r="V2341" s="1">
        <v>34</v>
      </c>
      <c r="W2341">
        <f t="shared" si="361"/>
        <v>1.1166666667049867</v>
      </c>
      <c r="X2341">
        <f>COUNTIF($A$2:A2341,A2341)</f>
        <v>1</v>
      </c>
      <c r="Y2341" t="str">
        <f>VLOOKUP(A:A,[1]ZU_2015_ORIGINAL!A:F,6,FALSE)</f>
        <v>HTC</v>
      </c>
      <c r="Z2341" s="7"/>
    </row>
    <row r="2342" spans="1:26" hidden="1">
      <c r="A2342" s="1">
        <v>5150114921</v>
      </c>
      <c r="B2342" s="2">
        <v>48</v>
      </c>
      <c r="C2342" s="3">
        <v>42157.421527777798</v>
      </c>
      <c r="D2342" s="4">
        <f t="shared" si="362"/>
        <v>0.42152777777777778</v>
      </c>
      <c r="E2342" s="2">
        <f t="shared" si="363"/>
        <v>2</v>
      </c>
      <c r="F2342" s="2">
        <f t="shared" si="364"/>
        <v>1</v>
      </c>
      <c r="G2342" s="3">
        <v>42160.720138888901</v>
      </c>
      <c r="H2342" s="4">
        <f t="shared" si="365"/>
        <v>0.72013888888888899</v>
      </c>
      <c r="I2342" s="2">
        <f t="shared" si="366"/>
        <v>5</v>
      </c>
      <c r="J2342" s="2">
        <f t="shared" si="367"/>
        <v>1</v>
      </c>
      <c r="K2342" s="3">
        <v>42179.422222222202</v>
      </c>
      <c r="L2342" s="1">
        <f t="shared" si="360"/>
        <v>18.702083333300834</v>
      </c>
      <c r="M2342" s="1" t="s">
        <v>14</v>
      </c>
      <c r="N2342" s="1">
        <f t="shared" si="368"/>
        <v>1</v>
      </c>
      <c r="O2342" s="1" t="s">
        <v>15</v>
      </c>
      <c r="P2342" s="1">
        <v>19</v>
      </c>
      <c r="Q2342" s="1" t="s">
        <v>16</v>
      </c>
      <c r="R2342" s="1">
        <f t="shared" si="369"/>
        <v>1</v>
      </c>
      <c r="S2342" s="1" t="s">
        <v>51</v>
      </c>
      <c r="T2342" s="1">
        <v>0</v>
      </c>
      <c r="U2342" s="1">
        <v>0</v>
      </c>
      <c r="V2342" s="1">
        <v>31</v>
      </c>
      <c r="W2342">
        <f t="shared" si="361"/>
        <v>3.2986111111022183</v>
      </c>
      <c r="X2342">
        <f>COUNTIF($A$2:A2342,A2342)</f>
        <v>1</v>
      </c>
      <c r="Y2342" t="str">
        <f>VLOOKUP(A:A,[1]ZU_2015_ORIGINAL!A:F,6,FALSE)</f>
        <v>NCH</v>
      </c>
      <c r="Z2342" s="7"/>
    </row>
    <row r="2343" spans="1:26" hidden="1">
      <c r="A2343" s="1">
        <v>5150114936</v>
      </c>
      <c r="B2343" s="2">
        <v>74</v>
      </c>
      <c r="C2343" s="3">
        <v>42170.413888888899</v>
      </c>
      <c r="D2343" s="4">
        <f t="shared" si="362"/>
        <v>0.41388888888888892</v>
      </c>
      <c r="E2343" s="2">
        <f t="shared" si="363"/>
        <v>1</v>
      </c>
      <c r="F2343" s="2">
        <f t="shared" si="364"/>
        <v>1</v>
      </c>
      <c r="G2343" s="3">
        <v>42174.430555555598</v>
      </c>
      <c r="H2343" s="4">
        <f t="shared" si="365"/>
        <v>0.43055555555555558</v>
      </c>
      <c r="I2343" s="2">
        <f t="shared" si="366"/>
        <v>5</v>
      </c>
      <c r="J2343" s="2">
        <f t="shared" si="367"/>
        <v>1</v>
      </c>
      <c r="K2343" s="3">
        <v>42175.4243055556</v>
      </c>
      <c r="L2343" s="1">
        <f t="shared" si="360"/>
        <v>0.99375000000145519</v>
      </c>
      <c r="M2343" s="1" t="s">
        <v>14</v>
      </c>
      <c r="N2343" s="1">
        <f t="shared" si="368"/>
        <v>1</v>
      </c>
      <c r="O2343" s="1" t="s">
        <v>28</v>
      </c>
      <c r="P2343" s="1">
        <v>15</v>
      </c>
      <c r="Q2343" s="1" t="s">
        <v>16</v>
      </c>
      <c r="R2343" s="1">
        <f t="shared" si="369"/>
        <v>1</v>
      </c>
      <c r="S2343" s="1" t="s">
        <v>19</v>
      </c>
      <c r="T2343" s="1">
        <v>0</v>
      </c>
      <c r="U2343" s="1">
        <v>0</v>
      </c>
      <c r="V2343" s="1">
        <v>33</v>
      </c>
      <c r="W2343">
        <f t="shared" si="361"/>
        <v>4.0166666666991659</v>
      </c>
      <c r="X2343">
        <f>COUNTIF($A$2:A2343,A2343)</f>
        <v>1</v>
      </c>
      <c r="Y2343" t="str">
        <f>VLOOKUP(A:A,[1]ZU_2015_ORIGINAL!A:F,6,FALSE)</f>
        <v>HTC</v>
      </c>
      <c r="Z2343" s="7"/>
    </row>
    <row r="2344" spans="1:26" hidden="1">
      <c r="A2344" s="1">
        <v>5150114957</v>
      </c>
      <c r="B2344" s="2">
        <v>72</v>
      </c>
      <c r="C2344" s="3">
        <v>42157.439583333296</v>
      </c>
      <c r="D2344" s="4">
        <f t="shared" si="362"/>
        <v>0.43958333333333338</v>
      </c>
      <c r="E2344" s="2">
        <f t="shared" si="363"/>
        <v>2</v>
      </c>
      <c r="F2344" s="2">
        <f t="shared" si="364"/>
        <v>1</v>
      </c>
      <c r="G2344" s="3">
        <v>42158.702777777798</v>
      </c>
      <c r="H2344" s="4">
        <f t="shared" si="365"/>
        <v>0.70277777777777783</v>
      </c>
      <c r="I2344" s="2">
        <f t="shared" si="366"/>
        <v>3</v>
      </c>
      <c r="J2344" s="2">
        <f t="shared" si="367"/>
        <v>1</v>
      </c>
      <c r="K2344" s="3">
        <v>42164.495138888902</v>
      </c>
      <c r="L2344" s="1">
        <f t="shared" si="360"/>
        <v>5.7923611111036735</v>
      </c>
      <c r="M2344" s="1" t="s">
        <v>14</v>
      </c>
      <c r="N2344" s="1">
        <f t="shared" si="368"/>
        <v>1</v>
      </c>
      <c r="O2344" s="1" t="s">
        <v>28</v>
      </c>
      <c r="P2344" s="1">
        <v>15</v>
      </c>
      <c r="Q2344" s="1" t="s">
        <v>16</v>
      </c>
      <c r="R2344" s="1">
        <f t="shared" si="369"/>
        <v>1</v>
      </c>
      <c r="S2344" s="1" t="s">
        <v>25</v>
      </c>
      <c r="T2344" s="1">
        <v>0</v>
      </c>
      <c r="U2344" s="1">
        <v>0</v>
      </c>
      <c r="V2344" s="1">
        <v>35</v>
      </c>
      <c r="W2344">
        <f t="shared" si="361"/>
        <v>1.2631944445020054</v>
      </c>
      <c r="X2344">
        <f>COUNTIF($A$2:A2344,A2344)</f>
        <v>1</v>
      </c>
      <c r="Y2344" t="str">
        <f>VLOOKUP(A:A,[1]ZU_2015_ORIGINAL!A:F,6,FALSE)</f>
        <v>HTC</v>
      </c>
      <c r="Z2344" s="7"/>
    </row>
    <row r="2345" spans="1:26" hidden="1">
      <c r="A2345" s="1">
        <v>5150114966</v>
      </c>
      <c r="B2345" s="2">
        <v>69</v>
      </c>
      <c r="C2345" s="3">
        <v>42157.4465277778</v>
      </c>
      <c r="D2345" s="4">
        <f t="shared" si="362"/>
        <v>0.4465277777777778</v>
      </c>
      <c r="E2345" s="2">
        <f t="shared" si="363"/>
        <v>2</v>
      </c>
      <c r="F2345" s="2">
        <f t="shared" si="364"/>
        <v>1</v>
      </c>
      <c r="G2345" s="3">
        <v>42158.670138888898</v>
      </c>
      <c r="H2345" s="4">
        <f t="shared" si="365"/>
        <v>0.67013888888888884</v>
      </c>
      <c r="I2345" s="2">
        <f t="shared" si="366"/>
        <v>3</v>
      </c>
      <c r="J2345" s="2">
        <f t="shared" si="367"/>
        <v>1</v>
      </c>
      <c r="K2345" s="3">
        <v>42159.463888888902</v>
      </c>
      <c r="L2345" s="1">
        <f t="shared" si="360"/>
        <v>0.79375000000436557</v>
      </c>
      <c r="M2345" s="1" t="s">
        <v>14</v>
      </c>
      <c r="N2345" s="1">
        <f t="shared" si="368"/>
        <v>1</v>
      </c>
      <c r="O2345" s="1" t="s">
        <v>28</v>
      </c>
      <c r="P2345" s="1">
        <v>15</v>
      </c>
      <c r="Q2345" s="1" t="s">
        <v>16</v>
      </c>
      <c r="R2345" s="1">
        <f t="shared" si="369"/>
        <v>1</v>
      </c>
      <c r="S2345" s="1" t="s">
        <v>19</v>
      </c>
      <c r="T2345" s="1">
        <v>0</v>
      </c>
      <c r="U2345" s="1">
        <v>0</v>
      </c>
      <c r="V2345" s="1">
        <v>33</v>
      </c>
      <c r="W2345">
        <f t="shared" si="361"/>
        <v>1.2236111110978527</v>
      </c>
      <c r="X2345">
        <f>COUNTIF($A$2:A2345,A2345)</f>
        <v>1</v>
      </c>
      <c r="Y2345" t="str">
        <f>VLOOKUP(A:A,[1]ZU_2015_ORIGINAL!A:F,6,FALSE)</f>
        <v>HTC</v>
      </c>
      <c r="Z2345" s="7"/>
    </row>
    <row r="2346" spans="1:26">
      <c r="A2346" s="1">
        <v>5150115002</v>
      </c>
      <c r="B2346" s="2">
        <v>84</v>
      </c>
      <c r="C2346" s="3">
        <v>42157.465277777803</v>
      </c>
      <c r="D2346" s="4">
        <f t="shared" si="362"/>
        <v>0.46527777777777773</v>
      </c>
      <c r="E2346" s="2">
        <f t="shared" si="363"/>
        <v>2</v>
      </c>
      <c r="F2346" s="2">
        <f t="shared" si="364"/>
        <v>1</v>
      </c>
      <c r="G2346" s="3">
        <v>42157.798611111102</v>
      </c>
      <c r="H2346" s="4">
        <f t="shared" si="365"/>
        <v>0.79861111111111116</v>
      </c>
      <c r="I2346" s="2">
        <f t="shared" si="366"/>
        <v>2</v>
      </c>
      <c r="J2346" s="2">
        <f t="shared" si="367"/>
        <v>2</v>
      </c>
      <c r="K2346" s="3">
        <v>42157.972222222197</v>
      </c>
      <c r="L2346" s="1">
        <f t="shared" si="360"/>
        <v>0.17361111109494232</v>
      </c>
      <c r="M2346" s="1" t="s">
        <v>14</v>
      </c>
      <c r="N2346" s="1">
        <f t="shared" si="368"/>
        <v>1</v>
      </c>
      <c r="O2346" s="1" t="s">
        <v>32</v>
      </c>
      <c r="P2346" s="1">
        <v>23</v>
      </c>
      <c r="Q2346" s="1" t="s">
        <v>29</v>
      </c>
      <c r="R2346" s="1">
        <f t="shared" si="369"/>
        <v>2</v>
      </c>
      <c r="S2346" s="1" t="s">
        <v>25</v>
      </c>
      <c r="T2346" s="1">
        <v>0</v>
      </c>
      <c r="U2346" s="1">
        <v>0</v>
      </c>
      <c r="V2346" s="1">
        <v>39</v>
      </c>
      <c r="W2346">
        <f t="shared" si="361"/>
        <v>0.33333333329937886</v>
      </c>
      <c r="X2346">
        <f>COUNTIF($A$2:A2346,A2346)</f>
        <v>1</v>
      </c>
      <c r="Y2346" t="str">
        <f>VLOOKUP(A:A,[1]ZU_2015_ORIGINAL!A:F,6,FALSE)</f>
        <v>UCH</v>
      </c>
      <c r="Z2346" s="7"/>
    </row>
    <row r="2347" spans="1:26" hidden="1">
      <c r="A2347" s="1">
        <v>5150115062</v>
      </c>
      <c r="B2347" s="2">
        <v>64</v>
      </c>
      <c r="C2347" s="3">
        <v>42179.363888888904</v>
      </c>
      <c r="D2347" s="4">
        <f t="shared" si="362"/>
        <v>0.36388888888888887</v>
      </c>
      <c r="E2347" s="2">
        <f t="shared" si="363"/>
        <v>3</v>
      </c>
      <c r="F2347" s="2">
        <f t="shared" si="364"/>
        <v>1</v>
      </c>
      <c r="G2347" s="3">
        <v>42181.667361111096</v>
      </c>
      <c r="H2347" s="4">
        <f t="shared" si="365"/>
        <v>0.66736111111111107</v>
      </c>
      <c r="I2347" s="2">
        <f t="shared" si="366"/>
        <v>5</v>
      </c>
      <c r="J2347" s="2">
        <f t="shared" si="367"/>
        <v>1</v>
      </c>
      <c r="K2347" s="3">
        <v>42182.547916666699</v>
      </c>
      <c r="L2347" s="1">
        <f t="shared" si="360"/>
        <v>0.88055555560276844</v>
      </c>
      <c r="M2347" s="1" t="s">
        <v>14</v>
      </c>
      <c r="N2347" s="1">
        <f t="shared" si="368"/>
        <v>1</v>
      </c>
      <c r="O2347" s="1" t="s">
        <v>18</v>
      </c>
      <c r="P2347" s="1">
        <v>11</v>
      </c>
      <c r="Q2347" s="1" t="s">
        <v>16</v>
      </c>
      <c r="R2347" s="1">
        <f t="shared" si="369"/>
        <v>1</v>
      </c>
      <c r="S2347" s="1" t="s">
        <v>19</v>
      </c>
      <c r="T2347" s="1">
        <v>0</v>
      </c>
      <c r="U2347" s="1">
        <v>0</v>
      </c>
      <c r="V2347" s="1">
        <v>34</v>
      </c>
      <c r="W2347">
        <f t="shared" si="361"/>
        <v>2.303472222192795</v>
      </c>
      <c r="X2347">
        <f>COUNTIF($A$2:A2347,A2347)</f>
        <v>1</v>
      </c>
      <c r="Y2347" t="str">
        <f>VLOOKUP(A:A,[1]ZU_2015_ORIGINAL!A:F,6,FALSE)</f>
        <v>AVT</v>
      </c>
      <c r="Z2347" s="7"/>
    </row>
    <row r="2348" spans="1:26" hidden="1">
      <c r="A2348" s="1">
        <v>5150115212</v>
      </c>
      <c r="B2348" s="2">
        <v>74</v>
      </c>
      <c r="C2348" s="3">
        <v>42169.75</v>
      </c>
      <c r="D2348" s="4">
        <f t="shared" si="362"/>
        <v>0.75</v>
      </c>
      <c r="E2348" s="2">
        <f t="shared" si="363"/>
        <v>7</v>
      </c>
      <c r="F2348" s="2">
        <f t="shared" si="364"/>
        <v>2</v>
      </c>
      <c r="G2348" s="3">
        <v>42170.620833333298</v>
      </c>
      <c r="H2348" s="4">
        <f t="shared" si="365"/>
        <v>0.62083333333333335</v>
      </c>
      <c r="I2348" s="2">
        <f t="shared" si="366"/>
        <v>1</v>
      </c>
      <c r="J2348" s="2">
        <f t="shared" si="367"/>
        <v>1</v>
      </c>
      <c r="K2348" s="3">
        <v>42171.470138888901</v>
      </c>
      <c r="L2348" s="1">
        <f t="shared" si="360"/>
        <v>0.84930555560276844</v>
      </c>
      <c r="M2348" s="1" t="s">
        <v>14</v>
      </c>
      <c r="N2348" s="1">
        <f t="shared" si="368"/>
        <v>1</v>
      </c>
      <c r="O2348" s="1" t="s">
        <v>18</v>
      </c>
      <c r="P2348" s="1">
        <v>11</v>
      </c>
      <c r="Q2348" s="1" t="s">
        <v>16</v>
      </c>
      <c r="R2348" s="1">
        <f t="shared" si="369"/>
        <v>1</v>
      </c>
      <c r="S2348" s="1" t="s">
        <v>19</v>
      </c>
      <c r="T2348" s="1">
        <v>0</v>
      </c>
      <c r="U2348" s="1">
        <v>0</v>
      </c>
      <c r="V2348" s="1">
        <v>32</v>
      </c>
      <c r="W2348">
        <f t="shared" si="361"/>
        <v>0.87083333329792367</v>
      </c>
      <c r="X2348">
        <f>COUNTIF($A$2:A2348,A2348)</f>
        <v>1</v>
      </c>
      <c r="Y2348" t="str">
        <f>VLOOKUP(A:A,[1]ZU_2015_ORIGINAL!A:F,6,FALSE)</f>
        <v>AVT</v>
      </c>
      <c r="Z2348" s="7"/>
    </row>
    <row r="2349" spans="1:26">
      <c r="A2349" s="1">
        <v>5150115240</v>
      </c>
      <c r="B2349" s="2">
        <v>67</v>
      </c>
      <c r="C2349" s="3">
        <v>42157.668749999997</v>
      </c>
      <c r="D2349" s="4">
        <f t="shared" si="362"/>
        <v>0.66875000000000007</v>
      </c>
      <c r="E2349" s="2">
        <f t="shared" si="363"/>
        <v>2</v>
      </c>
      <c r="F2349" s="2">
        <f t="shared" si="364"/>
        <v>1</v>
      </c>
      <c r="G2349" s="3">
        <v>42157.716666666704</v>
      </c>
      <c r="H2349" s="4">
        <f t="shared" si="365"/>
        <v>0.71666666666666667</v>
      </c>
      <c r="I2349" s="2">
        <f t="shared" si="366"/>
        <v>2</v>
      </c>
      <c r="J2349" s="2">
        <f t="shared" si="367"/>
        <v>1</v>
      </c>
      <c r="K2349" s="3">
        <v>42158.443055555603</v>
      </c>
      <c r="L2349" s="1">
        <f t="shared" si="360"/>
        <v>0.72638888889923692</v>
      </c>
      <c r="M2349" s="1" t="s">
        <v>14</v>
      </c>
      <c r="N2349" s="1">
        <f t="shared" si="368"/>
        <v>1</v>
      </c>
      <c r="O2349" s="1" t="s">
        <v>14</v>
      </c>
      <c r="P2349" s="1">
        <v>9</v>
      </c>
      <c r="Q2349" s="1" t="s">
        <v>29</v>
      </c>
      <c r="R2349" s="1">
        <f t="shared" si="369"/>
        <v>2</v>
      </c>
      <c r="S2349" s="1" t="s">
        <v>19</v>
      </c>
      <c r="T2349" s="1">
        <v>0</v>
      </c>
      <c r="U2349" s="1">
        <v>0</v>
      </c>
      <c r="V2349" s="1">
        <v>33</v>
      </c>
      <c r="W2349">
        <f t="shared" si="361"/>
        <v>4.7916666706441902E-2</v>
      </c>
      <c r="X2349">
        <f>COUNTIF($A$2:A2349,A2349)</f>
        <v>1</v>
      </c>
      <c r="Y2349" t="str">
        <f>VLOOKUP(A:A,[1]ZU_2015_ORIGINAL!A:F,6,FALSE)</f>
        <v>AIN</v>
      </c>
      <c r="Z2349" s="7"/>
    </row>
    <row r="2350" spans="1:26">
      <c r="A2350" s="1">
        <v>5150115411</v>
      </c>
      <c r="B2350" s="2">
        <v>77</v>
      </c>
      <c r="C2350" s="3">
        <v>42158.171527777798</v>
      </c>
      <c r="D2350" s="4">
        <f t="shared" si="362"/>
        <v>0.17152777777777775</v>
      </c>
      <c r="E2350" s="2">
        <f t="shared" si="363"/>
        <v>3</v>
      </c>
      <c r="F2350" s="2">
        <f t="shared" si="364"/>
        <v>2</v>
      </c>
      <c r="G2350" s="3">
        <v>42163.761805555601</v>
      </c>
      <c r="H2350" s="4">
        <f t="shared" si="365"/>
        <v>0.76180555555555562</v>
      </c>
      <c r="I2350" s="2">
        <f t="shared" si="366"/>
        <v>1</v>
      </c>
      <c r="J2350" s="2">
        <f t="shared" si="367"/>
        <v>1</v>
      </c>
      <c r="K2350" s="3">
        <v>42164.53125</v>
      </c>
      <c r="L2350" s="1">
        <f t="shared" si="360"/>
        <v>0.76944444439868676</v>
      </c>
      <c r="M2350" s="1" t="s">
        <v>14</v>
      </c>
      <c r="N2350" s="1">
        <f t="shared" si="368"/>
        <v>1</v>
      </c>
      <c r="O2350" s="1" t="s">
        <v>20</v>
      </c>
      <c r="P2350" s="1">
        <v>2</v>
      </c>
      <c r="Q2350" s="1" t="s">
        <v>29</v>
      </c>
      <c r="R2350" s="1">
        <f t="shared" si="369"/>
        <v>2</v>
      </c>
      <c r="S2350" s="1" t="s">
        <v>25</v>
      </c>
      <c r="T2350" s="1">
        <v>0</v>
      </c>
      <c r="U2350" s="1">
        <v>0</v>
      </c>
      <c r="V2350" s="1">
        <v>34</v>
      </c>
      <c r="W2350">
        <f t="shared" si="361"/>
        <v>5.5902777778028394</v>
      </c>
      <c r="X2350">
        <f>COUNTIF($A$2:A2350,A2350)</f>
        <v>1</v>
      </c>
      <c r="Y2350" t="str">
        <f>VLOOKUP(A:A,[1]ZU_2015_ORIGINAL!A:F,6,FALSE)</f>
        <v>1MD</v>
      </c>
      <c r="Z2350" s="7"/>
    </row>
    <row r="2351" spans="1:26" hidden="1">
      <c r="A2351" s="1">
        <v>5150115450</v>
      </c>
      <c r="B2351" s="2">
        <v>86</v>
      </c>
      <c r="C2351" s="3">
        <v>42165.291666666701</v>
      </c>
      <c r="D2351" s="4">
        <f t="shared" si="362"/>
        <v>0.29166666666666669</v>
      </c>
      <c r="E2351" s="2">
        <f t="shared" si="363"/>
        <v>3</v>
      </c>
      <c r="F2351" s="2">
        <f t="shared" si="364"/>
        <v>2</v>
      </c>
      <c r="G2351" s="3">
        <v>42166.508333333302</v>
      </c>
      <c r="H2351" s="4">
        <f t="shared" si="365"/>
        <v>0.5083333333333333</v>
      </c>
      <c r="I2351" s="2">
        <f t="shared" si="366"/>
        <v>4</v>
      </c>
      <c r="J2351" s="2">
        <f t="shared" si="367"/>
        <v>1</v>
      </c>
      <c r="K2351" s="3">
        <v>42167.414583333302</v>
      </c>
      <c r="L2351" s="1">
        <f t="shared" si="360"/>
        <v>0.90625</v>
      </c>
      <c r="M2351" s="1" t="s">
        <v>14</v>
      </c>
      <c r="N2351" s="1">
        <f t="shared" si="368"/>
        <v>1</v>
      </c>
      <c r="O2351" s="1" t="s">
        <v>28</v>
      </c>
      <c r="P2351" s="1">
        <v>15</v>
      </c>
      <c r="Q2351" s="1" t="s">
        <v>16</v>
      </c>
      <c r="R2351" s="1">
        <f t="shared" si="369"/>
        <v>1</v>
      </c>
      <c r="S2351" s="1" t="s">
        <v>25</v>
      </c>
      <c r="T2351" s="1">
        <v>0</v>
      </c>
      <c r="U2351" s="1">
        <v>0</v>
      </c>
      <c r="V2351" s="1">
        <v>34</v>
      </c>
      <c r="W2351">
        <f t="shared" si="361"/>
        <v>1.2166666666016681</v>
      </c>
      <c r="X2351">
        <f>COUNTIF($A$2:A2351,A2351)</f>
        <v>1</v>
      </c>
      <c r="Y2351" t="str">
        <f>VLOOKUP(A:A,[1]ZU_2015_ORIGINAL!A:F,6,FALSE)</f>
        <v>HTC</v>
      </c>
      <c r="Z2351" s="7"/>
    </row>
    <row r="2352" spans="1:26" hidden="1">
      <c r="A2352" s="1">
        <v>5150115576</v>
      </c>
      <c r="B2352" s="2">
        <v>63</v>
      </c>
      <c r="C2352" s="3">
        <v>42158.410416666702</v>
      </c>
      <c r="D2352" s="4">
        <f t="shared" si="362"/>
        <v>0.41041666666666665</v>
      </c>
      <c r="E2352" s="2">
        <f t="shared" si="363"/>
        <v>3</v>
      </c>
      <c r="F2352" s="2">
        <f t="shared" si="364"/>
        <v>1</v>
      </c>
      <c r="G2352" s="3">
        <v>42160.693749999999</v>
      </c>
      <c r="H2352" s="4">
        <f t="shared" si="365"/>
        <v>0.69374999999999998</v>
      </c>
      <c r="I2352" s="2">
        <f t="shared" si="366"/>
        <v>5</v>
      </c>
      <c r="J2352" s="2">
        <f t="shared" si="367"/>
        <v>1</v>
      </c>
      <c r="K2352" s="3">
        <v>42163.402083333298</v>
      </c>
      <c r="L2352" s="1">
        <f t="shared" si="360"/>
        <v>2.7083333332993789</v>
      </c>
      <c r="M2352" s="1" t="s">
        <v>14</v>
      </c>
      <c r="N2352" s="1">
        <f t="shared" si="368"/>
        <v>1</v>
      </c>
      <c r="O2352" s="1" t="s">
        <v>28</v>
      </c>
      <c r="P2352" s="1">
        <v>15</v>
      </c>
      <c r="Q2352" s="1" t="s">
        <v>16</v>
      </c>
      <c r="R2352" s="1">
        <f t="shared" si="369"/>
        <v>1</v>
      </c>
      <c r="S2352" s="1" t="s">
        <v>22</v>
      </c>
      <c r="T2352" s="1">
        <v>0</v>
      </c>
      <c r="U2352" s="1">
        <v>0</v>
      </c>
      <c r="V2352" s="1">
        <v>35</v>
      </c>
      <c r="W2352">
        <f t="shared" si="361"/>
        <v>2.2833333332964685</v>
      </c>
      <c r="X2352">
        <f>COUNTIF($A$2:A2352,A2352)</f>
        <v>1</v>
      </c>
      <c r="Y2352" t="str">
        <f>VLOOKUP(A:A,[1]ZU_2015_ORIGINAL!A:F,6,FALSE)</f>
        <v>HTC</v>
      </c>
      <c r="Z2352" s="7"/>
    </row>
    <row r="2353" spans="1:26" hidden="1">
      <c r="A2353" s="1">
        <v>5150115716</v>
      </c>
      <c r="B2353" s="2">
        <v>74</v>
      </c>
      <c r="C2353" s="3">
        <v>42172.402083333298</v>
      </c>
      <c r="D2353" s="4">
        <f t="shared" si="362"/>
        <v>0.40208333333333335</v>
      </c>
      <c r="E2353" s="2">
        <f t="shared" si="363"/>
        <v>3</v>
      </c>
      <c r="F2353" s="2">
        <f t="shared" si="364"/>
        <v>1</v>
      </c>
      <c r="G2353" s="3">
        <v>42179.241666666698</v>
      </c>
      <c r="H2353" s="4">
        <f t="shared" si="365"/>
        <v>0.24166666666666667</v>
      </c>
      <c r="I2353" s="2">
        <f t="shared" si="366"/>
        <v>3</v>
      </c>
      <c r="J2353" s="2">
        <f t="shared" si="367"/>
        <v>2</v>
      </c>
      <c r="K2353" s="3">
        <v>42179.529166666704</v>
      </c>
      <c r="L2353" s="1">
        <f t="shared" si="360"/>
        <v>0.28750000000582077</v>
      </c>
      <c r="M2353" s="1" t="s">
        <v>14</v>
      </c>
      <c r="N2353" s="1">
        <f t="shared" si="368"/>
        <v>1</v>
      </c>
      <c r="O2353" s="1" t="s">
        <v>20</v>
      </c>
      <c r="P2353" s="1">
        <v>2</v>
      </c>
      <c r="Q2353" s="1" t="s">
        <v>16</v>
      </c>
      <c r="R2353" s="1">
        <f t="shared" si="369"/>
        <v>1</v>
      </c>
      <c r="S2353" s="1" t="s">
        <v>19</v>
      </c>
      <c r="T2353" s="1">
        <v>0</v>
      </c>
      <c r="U2353" s="1">
        <v>0</v>
      </c>
      <c r="V2353" s="1">
        <v>34</v>
      </c>
      <c r="W2353">
        <f t="shared" si="361"/>
        <v>6.8395833333997871</v>
      </c>
      <c r="X2353">
        <f>COUNTIF($A$2:A2353,A2353)</f>
        <v>1</v>
      </c>
      <c r="Y2353" t="str">
        <f>VLOOKUP(A:A,[1]ZU_2015_ORIGINAL!A:F,6,FALSE)</f>
        <v>1MD</v>
      </c>
      <c r="Z2353" s="7"/>
    </row>
    <row r="2354" spans="1:26" hidden="1">
      <c r="A2354" s="1">
        <v>5150115735</v>
      </c>
      <c r="B2354" s="2">
        <v>76</v>
      </c>
      <c r="C2354" s="3">
        <v>42158.516666666699</v>
      </c>
      <c r="D2354" s="4">
        <f t="shared" si="362"/>
        <v>0.51666666666666672</v>
      </c>
      <c r="E2354" s="2">
        <f t="shared" si="363"/>
        <v>3</v>
      </c>
      <c r="F2354" s="2">
        <f t="shared" si="364"/>
        <v>1</v>
      </c>
      <c r="G2354" s="3">
        <v>42165.239583333299</v>
      </c>
      <c r="H2354" s="4">
        <f t="shared" si="365"/>
        <v>0.23958333333333334</v>
      </c>
      <c r="I2354" s="2">
        <f t="shared" si="366"/>
        <v>3</v>
      </c>
      <c r="J2354" s="2">
        <f t="shared" si="367"/>
        <v>2</v>
      </c>
      <c r="K2354" s="3">
        <v>42165.519444444399</v>
      </c>
      <c r="L2354" s="1">
        <f t="shared" si="360"/>
        <v>0.27986111109930789</v>
      </c>
      <c r="M2354" s="1" t="s">
        <v>14</v>
      </c>
      <c r="N2354" s="1">
        <f t="shared" si="368"/>
        <v>1</v>
      </c>
      <c r="O2354" s="1" t="s">
        <v>18</v>
      </c>
      <c r="P2354" s="1">
        <v>11</v>
      </c>
      <c r="Q2354" s="1" t="s">
        <v>16</v>
      </c>
      <c r="R2354" s="1">
        <f t="shared" si="369"/>
        <v>1</v>
      </c>
      <c r="S2354" s="1" t="s">
        <v>19</v>
      </c>
      <c r="T2354" s="1">
        <v>0</v>
      </c>
      <c r="U2354" s="1">
        <v>0</v>
      </c>
      <c r="V2354" s="1">
        <v>34</v>
      </c>
      <c r="W2354">
        <f t="shared" si="361"/>
        <v>6.7229166666002129</v>
      </c>
      <c r="X2354">
        <f>COUNTIF($A$2:A2354,A2354)</f>
        <v>1</v>
      </c>
      <c r="Y2354" t="str">
        <f>VLOOKUP(A:A,[1]ZU_2015_ORIGINAL!A:F,6,FALSE)</f>
        <v>AVT</v>
      </c>
      <c r="Z2354" s="7"/>
    </row>
    <row r="2355" spans="1:26" hidden="1">
      <c r="A2355" s="1">
        <v>5150115742</v>
      </c>
      <c r="B2355" s="2">
        <v>85</v>
      </c>
      <c r="C2355" s="3">
        <v>42158.521527777797</v>
      </c>
      <c r="D2355" s="4">
        <f t="shared" si="362"/>
        <v>0.52152777777777781</v>
      </c>
      <c r="E2355" s="2">
        <f t="shared" si="363"/>
        <v>3</v>
      </c>
      <c r="F2355" s="2">
        <f t="shared" si="364"/>
        <v>1</v>
      </c>
      <c r="G2355" s="3">
        <v>42159.145833333299</v>
      </c>
      <c r="H2355" s="4">
        <f t="shared" si="365"/>
        <v>0.14583333333333334</v>
      </c>
      <c r="I2355" s="2">
        <f t="shared" si="366"/>
        <v>4</v>
      </c>
      <c r="J2355" s="2">
        <f t="shared" si="367"/>
        <v>2</v>
      </c>
      <c r="K2355" s="3">
        <v>42159.345833333296</v>
      </c>
      <c r="L2355" s="1">
        <f t="shared" si="360"/>
        <v>0.19999999999708962</v>
      </c>
      <c r="M2355" s="1" t="s">
        <v>14</v>
      </c>
      <c r="N2355" s="1">
        <f t="shared" si="368"/>
        <v>1</v>
      </c>
      <c r="O2355" s="1" t="s">
        <v>32</v>
      </c>
      <c r="P2355" s="1">
        <v>23</v>
      </c>
      <c r="Q2355" s="1" t="s">
        <v>16</v>
      </c>
      <c r="R2355" s="1">
        <f t="shared" si="369"/>
        <v>1</v>
      </c>
      <c r="S2355" s="1" t="s">
        <v>24</v>
      </c>
      <c r="T2355" s="1">
        <v>1</v>
      </c>
      <c r="U2355" s="1">
        <v>0</v>
      </c>
      <c r="V2355" s="1">
        <v>39</v>
      </c>
      <c r="W2355">
        <f t="shared" si="361"/>
        <v>0.62430555550236022</v>
      </c>
      <c r="X2355">
        <f>COUNTIF($A$2:A2355,A2355)</f>
        <v>1</v>
      </c>
      <c r="Y2355" t="str">
        <f>VLOOKUP(A:A,[1]ZU_2015_ORIGINAL!A:F,6,FALSE)</f>
        <v>UCH</v>
      </c>
      <c r="Z2355" s="7"/>
    </row>
    <row r="2356" spans="1:26" hidden="1">
      <c r="A2356" s="1">
        <v>5150115814</v>
      </c>
      <c r="B2356" s="2">
        <v>55</v>
      </c>
      <c r="C2356" s="3">
        <v>42158.570138888899</v>
      </c>
      <c r="D2356" s="4">
        <f t="shared" si="362"/>
        <v>0.57013888888888886</v>
      </c>
      <c r="E2356" s="2">
        <f t="shared" si="363"/>
        <v>3</v>
      </c>
      <c r="F2356" s="2">
        <f t="shared" si="364"/>
        <v>1</v>
      </c>
      <c r="G2356" s="3">
        <v>42158.824999999997</v>
      </c>
      <c r="H2356" s="4">
        <f t="shared" si="365"/>
        <v>0.82500000000000007</v>
      </c>
      <c r="I2356" s="2">
        <f t="shared" si="366"/>
        <v>3</v>
      </c>
      <c r="J2356" s="2">
        <f t="shared" si="367"/>
        <v>2</v>
      </c>
      <c r="K2356" s="3">
        <v>42160.463194444397</v>
      </c>
      <c r="L2356" s="1">
        <f t="shared" si="360"/>
        <v>1.6381944444001419</v>
      </c>
      <c r="M2356" s="1" t="s">
        <v>14</v>
      </c>
      <c r="N2356" s="1">
        <f t="shared" si="368"/>
        <v>1</v>
      </c>
      <c r="O2356" s="1" t="s">
        <v>28</v>
      </c>
      <c r="P2356" s="1">
        <v>15</v>
      </c>
      <c r="Q2356" s="1" t="s">
        <v>16</v>
      </c>
      <c r="R2356" s="1">
        <f t="shared" si="369"/>
        <v>1</v>
      </c>
      <c r="S2356" s="1" t="s">
        <v>22</v>
      </c>
      <c r="T2356" s="1">
        <v>0</v>
      </c>
      <c r="U2356" s="1">
        <v>0</v>
      </c>
      <c r="V2356" s="1">
        <v>35</v>
      </c>
      <c r="W2356">
        <f t="shared" si="361"/>
        <v>0.2548611110978527</v>
      </c>
      <c r="X2356">
        <f>COUNTIF($A$2:A2356,A2356)</f>
        <v>1</v>
      </c>
      <c r="Y2356" t="str">
        <f>VLOOKUP(A:A,[1]ZU_2015_ORIGINAL!A:F,6,FALSE)</f>
        <v>HTC</v>
      </c>
      <c r="Z2356" s="7"/>
    </row>
    <row r="2357" spans="1:26" hidden="1">
      <c r="A2357" s="1">
        <v>5150115819</v>
      </c>
      <c r="B2357" s="2">
        <v>21</v>
      </c>
      <c r="C2357" s="3">
        <v>42206.359722222202</v>
      </c>
      <c r="D2357" s="4">
        <f t="shared" si="362"/>
        <v>0.35972222222222222</v>
      </c>
      <c r="E2357" s="2">
        <f t="shared" si="363"/>
        <v>2</v>
      </c>
      <c r="F2357" s="2">
        <f t="shared" si="364"/>
        <v>1</v>
      </c>
      <c r="G2357" s="3">
        <v>42207.706944444399</v>
      </c>
      <c r="H2357" s="4">
        <f t="shared" si="365"/>
        <v>0.70694444444444438</v>
      </c>
      <c r="I2357" s="2">
        <f t="shared" si="366"/>
        <v>3</v>
      </c>
      <c r="J2357" s="2">
        <f t="shared" si="367"/>
        <v>1</v>
      </c>
      <c r="K2357" s="3">
        <v>42208.420833333301</v>
      </c>
      <c r="L2357" s="1">
        <f t="shared" si="360"/>
        <v>0.7138888889021473</v>
      </c>
      <c r="M2357" s="1" t="s">
        <v>14</v>
      </c>
      <c r="N2357" s="1">
        <f t="shared" si="368"/>
        <v>1</v>
      </c>
      <c r="O2357" s="1" t="s">
        <v>28</v>
      </c>
      <c r="P2357" s="1">
        <v>15</v>
      </c>
      <c r="Q2357" s="1" t="s">
        <v>16</v>
      </c>
      <c r="R2357" s="1">
        <f t="shared" si="369"/>
        <v>1</v>
      </c>
      <c r="S2357" s="1" t="s">
        <v>19</v>
      </c>
      <c r="T2357" s="1">
        <v>0</v>
      </c>
      <c r="U2357" s="1">
        <v>0</v>
      </c>
      <c r="V2357" s="1">
        <v>32</v>
      </c>
      <c r="W2357">
        <f t="shared" si="361"/>
        <v>1.3472222221971606</v>
      </c>
      <c r="X2357">
        <f>COUNTIF($A$2:A2357,A2357)</f>
        <v>1</v>
      </c>
      <c r="Y2357" t="str">
        <f>VLOOKUP(A:A,[1]ZU_2015_ORIGINAL!A:F,6,FALSE)</f>
        <v>HTC</v>
      </c>
      <c r="Z2357" s="7"/>
    </row>
    <row r="2358" spans="1:26" hidden="1">
      <c r="A2358" s="1">
        <v>5150115916</v>
      </c>
      <c r="B2358" s="2">
        <v>56</v>
      </c>
      <c r="C2358" s="3">
        <v>42176.5402777778</v>
      </c>
      <c r="D2358" s="4">
        <f t="shared" si="362"/>
        <v>0.54027777777777775</v>
      </c>
      <c r="E2358" s="2">
        <f t="shared" si="363"/>
        <v>7</v>
      </c>
      <c r="F2358" s="2">
        <f t="shared" si="364"/>
        <v>2</v>
      </c>
      <c r="G2358" s="3">
        <v>42177.829861111102</v>
      </c>
      <c r="H2358" s="4">
        <f t="shared" si="365"/>
        <v>0.82986111111111116</v>
      </c>
      <c r="I2358" s="2">
        <f t="shared" si="366"/>
        <v>1</v>
      </c>
      <c r="J2358" s="2">
        <f t="shared" si="367"/>
        <v>2</v>
      </c>
      <c r="K2358" s="3">
        <v>42178.513194444502</v>
      </c>
      <c r="L2358" s="1">
        <f t="shared" si="360"/>
        <v>0.68333333339978708</v>
      </c>
      <c r="M2358" s="1" t="s">
        <v>14</v>
      </c>
      <c r="N2358" s="1">
        <f t="shared" si="368"/>
        <v>1</v>
      </c>
      <c r="O2358" s="1" t="s">
        <v>18</v>
      </c>
      <c r="P2358" s="1">
        <v>11</v>
      </c>
      <c r="Q2358" s="1" t="s">
        <v>16</v>
      </c>
      <c r="R2358" s="1">
        <f t="shared" si="369"/>
        <v>1</v>
      </c>
      <c r="S2358" s="1" t="s">
        <v>19</v>
      </c>
      <c r="T2358" s="1">
        <v>0</v>
      </c>
      <c r="U2358" s="1">
        <v>0</v>
      </c>
      <c r="V2358" s="1">
        <v>39</v>
      </c>
      <c r="W2358">
        <f t="shared" si="361"/>
        <v>1.2895833333022892</v>
      </c>
      <c r="X2358">
        <f>COUNTIF($A$2:A2358,A2358)</f>
        <v>1</v>
      </c>
      <c r="Y2358" t="str">
        <f>VLOOKUP(A:A,[1]ZU_2015_ORIGINAL!A:F,6,FALSE)</f>
        <v>AVT</v>
      </c>
      <c r="Z2358" s="7"/>
    </row>
    <row r="2359" spans="1:26" hidden="1">
      <c r="A2359" s="1">
        <v>5150115940</v>
      </c>
      <c r="B2359" s="2">
        <v>83</v>
      </c>
      <c r="C2359" s="3">
        <v>42176.420138888898</v>
      </c>
      <c r="D2359" s="4">
        <f t="shared" si="362"/>
        <v>0.4201388888888889</v>
      </c>
      <c r="E2359" s="2">
        <f t="shared" si="363"/>
        <v>7</v>
      </c>
      <c r="F2359" s="2">
        <f t="shared" si="364"/>
        <v>2</v>
      </c>
      <c r="G2359" s="3">
        <v>42181.685416666704</v>
      </c>
      <c r="H2359" s="4">
        <f t="shared" si="365"/>
        <v>0.68541666666666667</v>
      </c>
      <c r="I2359" s="2">
        <f t="shared" si="366"/>
        <v>5</v>
      </c>
      <c r="J2359" s="2">
        <f t="shared" si="367"/>
        <v>1</v>
      </c>
      <c r="K2359" s="3">
        <v>42191.765972222202</v>
      </c>
      <c r="L2359" s="1">
        <f t="shared" si="360"/>
        <v>10.080555555497995</v>
      </c>
      <c r="M2359" s="1" t="s">
        <v>14</v>
      </c>
      <c r="N2359" s="1">
        <f t="shared" si="368"/>
        <v>1</v>
      </c>
      <c r="O2359" s="1" t="s">
        <v>18</v>
      </c>
      <c r="P2359" s="1">
        <v>11</v>
      </c>
      <c r="Q2359" s="1" t="s">
        <v>16</v>
      </c>
      <c r="R2359" s="1">
        <f t="shared" si="369"/>
        <v>1</v>
      </c>
      <c r="S2359" s="1" t="s">
        <v>19</v>
      </c>
      <c r="T2359" s="1">
        <v>0</v>
      </c>
      <c r="U2359" s="1">
        <v>0</v>
      </c>
      <c r="V2359" s="1">
        <v>34</v>
      </c>
      <c r="W2359">
        <f t="shared" si="361"/>
        <v>5.2652777778057498</v>
      </c>
      <c r="X2359">
        <f>COUNTIF($A$2:A2359,A2359)</f>
        <v>1</v>
      </c>
      <c r="Y2359" t="str">
        <f>VLOOKUP(A:A,[1]ZU_2015_ORIGINAL!A:F,6,FALSE)</f>
        <v>AVT</v>
      </c>
      <c r="Z2359" s="7"/>
    </row>
    <row r="2360" spans="1:26">
      <c r="A2360" s="1">
        <v>5150116044</v>
      </c>
      <c r="B2360" s="2">
        <v>66</v>
      </c>
      <c r="C2360" s="3">
        <v>42158.896527777797</v>
      </c>
      <c r="D2360" s="4">
        <f t="shared" si="362"/>
        <v>0.8965277777777777</v>
      </c>
      <c r="E2360" s="2">
        <f t="shared" si="363"/>
        <v>3</v>
      </c>
      <c r="F2360" s="2">
        <f t="shared" si="364"/>
        <v>2</v>
      </c>
      <c r="G2360" s="3">
        <v>42159.072222222203</v>
      </c>
      <c r="H2360" s="4">
        <f t="shared" si="365"/>
        <v>7.2222222222222229E-2</v>
      </c>
      <c r="I2360" s="2">
        <f t="shared" si="366"/>
        <v>4</v>
      </c>
      <c r="J2360" s="2">
        <f t="shared" si="367"/>
        <v>2</v>
      </c>
      <c r="K2360" s="3">
        <v>42160.399305555598</v>
      </c>
      <c r="L2360" s="1">
        <f t="shared" si="360"/>
        <v>1.3270833333954215</v>
      </c>
      <c r="M2360" s="1" t="s">
        <v>14</v>
      </c>
      <c r="N2360" s="1">
        <f t="shared" si="368"/>
        <v>1</v>
      </c>
      <c r="O2360" s="1" t="s">
        <v>15</v>
      </c>
      <c r="P2360" s="1">
        <v>19</v>
      </c>
      <c r="Q2360" s="1" t="s">
        <v>29</v>
      </c>
      <c r="R2360" s="1">
        <f t="shared" si="369"/>
        <v>2</v>
      </c>
      <c r="S2360" s="1" t="s">
        <v>19</v>
      </c>
      <c r="T2360" s="1">
        <v>0</v>
      </c>
      <c r="U2360" s="1">
        <v>0</v>
      </c>
      <c r="V2360" s="1">
        <v>32</v>
      </c>
      <c r="W2360">
        <f t="shared" si="361"/>
        <v>0.17569444440596271</v>
      </c>
      <c r="X2360">
        <f>COUNTIF($A$2:A2360,A2360)</f>
        <v>1</v>
      </c>
      <c r="Y2360" t="str">
        <f>VLOOKUP(A:A,[1]ZU_2015_ORIGINAL!A:F,6,FALSE)</f>
        <v>NCH</v>
      </c>
      <c r="Z2360" s="7"/>
    </row>
    <row r="2361" spans="1:26">
      <c r="A2361" s="1">
        <v>5150116071</v>
      </c>
      <c r="B2361" s="2">
        <v>77</v>
      </c>
      <c r="C2361" s="3">
        <v>42159.003472222197</v>
      </c>
      <c r="D2361" s="4">
        <f t="shared" si="362"/>
        <v>3.472222222222222E-3</v>
      </c>
      <c r="E2361" s="2">
        <f t="shared" si="363"/>
        <v>4</v>
      </c>
      <c r="F2361" s="2">
        <f t="shared" si="364"/>
        <v>2</v>
      </c>
      <c r="G2361" s="3">
        <v>42159.422222222202</v>
      </c>
      <c r="H2361" s="4">
        <f t="shared" si="365"/>
        <v>0.42222222222222222</v>
      </c>
      <c r="I2361" s="2">
        <f t="shared" si="366"/>
        <v>4</v>
      </c>
      <c r="J2361" s="2">
        <f t="shared" si="367"/>
        <v>1</v>
      </c>
      <c r="K2361" s="3">
        <v>42172.495138888902</v>
      </c>
      <c r="L2361" s="1">
        <f t="shared" si="360"/>
        <v>13.072916666700621</v>
      </c>
      <c r="M2361" s="1" t="s">
        <v>14</v>
      </c>
      <c r="N2361" s="1">
        <f t="shared" si="368"/>
        <v>1</v>
      </c>
      <c r="O2361" s="1" t="s">
        <v>36</v>
      </c>
      <c r="P2361" s="1">
        <v>20</v>
      </c>
      <c r="Q2361" s="1" t="s">
        <v>29</v>
      </c>
      <c r="R2361" s="1">
        <f t="shared" si="369"/>
        <v>2</v>
      </c>
      <c r="S2361" s="1" t="s">
        <v>22</v>
      </c>
      <c r="T2361" s="1">
        <v>0</v>
      </c>
      <c r="U2361" s="1">
        <v>0</v>
      </c>
      <c r="V2361" s="1">
        <v>33</v>
      </c>
      <c r="W2361">
        <f t="shared" si="361"/>
        <v>0.41875000000436557</v>
      </c>
      <c r="X2361">
        <f>COUNTIF($A$2:A2361,A2361)</f>
        <v>1</v>
      </c>
      <c r="Y2361" t="str">
        <f>VLOOKUP(A:A,[1]ZU_2015_ORIGINAL!A:F,6,FALSE)</f>
        <v>NRO</v>
      </c>
      <c r="Z2361" s="7"/>
    </row>
    <row r="2362" spans="1:26">
      <c r="A2362" s="1">
        <v>5150116076</v>
      </c>
      <c r="B2362" s="2">
        <v>77</v>
      </c>
      <c r="C2362" s="3">
        <v>42159.025000000001</v>
      </c>
      <c r="D2362" s="4">
        <f t="shared" si="362"/>
        <v>2.4999999999999998E-2</v>
      </c>
      <c r="E2362" s="2">
        <f t="shared" si="363"/>
        <v>4</v>
      </c>
      <c r="F2362" s="2">
        <f t="shared" si="364"/>
        <v>2</v>
      </c>
      <c r="G2362" s="3">
        <v>42160.486111111102</v>
      </c>
      <c r="H2362" s="4">
        <f t="shared" si="365"/>
        <v>0.4861111111111111</v>
      </c>
      <c r="I2362" s="2">
        <f t="shared" si="366"/>
        <v>5</v>
      </c>
      <c r="J2362" s="2">
        <f t="shared" si="367"/>
        <v>1</v>
      </c>
      <c r="K2362" s="3">
        <v>42161.444444444503</v>
      </c>
      <c r="L2362" s="1">
        <f t="shared" si="360"/>
        <v>0.95833333340124227</v>
      </c>
      <c r="M2362" s="1" t="s">
        <v>14</v>
      </c>
      <c r="N2362" s="1">
        <f t="shared" si="368"/>
        <v>1</v>
      </c>
      <c r="O2362" s="1" t="s">
        <v>31</v>
      </c>
      <c r="P2362" s="1">
        <v>3</v>
      </c>
      <c r="Q2362" s="1" t="s">
        <v>29</v>
      </c>
      <c r="R2362" s="1">
        <f t="shared" si="369"/>
        <v>2</v>
      </c>
      <c r="S2362" s="1" t="s">
        <v>25</v>
      </c>
      <c r="T2362" s="1">
        <v>0</v>
      </c>
      <c r="U2362" s="1">
        <v>0</v>
      </c>
      <c r="V2362" s="1">
        <v>34</v>
      </c>
      <c r="W2362">
        <f t="shared" si="361"/>
        <v>1.4611111111007631</v>
      </c>
      <c r="X2362">
        <f>COUNTIF($A$2:A2362,A2362)</f>
        <v>1</v>
      </c>
      <c r="Y2362" t="str">
        <f>VLOOKUP(A:A,[1]ZU_2015_ORIGINAL!A:F,6,FALSE)</f>
        <v>1MD-IPF</v>
      </c>
      <c r="Z2362" s="7"/>
    </row>
    <row r="2363" spans="1:26">
      <c r="A2363" s="1">
        <v>5150116099</v>
      </c>
      <c r="B2363" s="2">
        <v>84</v>
      </c>
      <c r="C2363" s="3">
        <v>42159.241666666698</v>
      </c>
      <c r="D2363" s="4">
        <f t="shared" si="362"/>
        <v>0.24166666666666667</v>
      </c>
      <c r="E2363" s="2">
        <f t="shared" si="363"/>
        <v>4</v>
      </c>
      <c r="F2363" s="2">
        <f t="shared" si="364"/>
        <v>2</v>
      </c>
      <c r="G2363" s="3">
        <v>42163.871527777803</v>
      </c>
      <c r="H2363" s="4">
        <f t="shared" si="365"/>
        <v>0.87152777777777779</v>
      </c>
      <c r="I2363" s="2">
        <f t="shared" si="366"/>
        <v>1</v>
      </c>
      <c r="J2363" s="2">
        <f t="shared" si="367"/>
        <v>2</v>
      </c>
      <c r="K2363" s="3">
        <v>42164.456944444399</v>
      </c>
      <c r="L2363" s="1">
        <f t="shared" si="360"/>
        <v>0.58541666659584735</v>
      </c>
      <c r="M2363" s="1" t="s">
        <v>14</v>
      </c>
      <c r="N2363" s="1">
        <f t="shared" si="368"/>
        <v>1</v>
      </c>
      <c r="O2363" s="1" t="s">
        <v>38</v>
      </c>
      <c r="P2363" s="1">
        <v>6</v>
      </c>
      <c r="Q2363" s="1" t="s">
        <v>29</v>
      </c>
      <c r="R2363" s="1">
        <f t="shared" si="369"/>
        <v>2</v>
      </c>
      <c r="S2363" s="1" t="s">
        <v>19</v>
      </c>
      <c r="T2363" s="1">
        <v>0</v>
      </c>
      <c r="U2363" s="1">
        <v>0</v>
      </c>
      <c r="V2363" s="1">
        <v>32</v>
      </c>
      <c r="W2363">
        <f t="shared" si="361"/>
        <v>4.6298611111051287</v>
      </c>
      <c r="X2363">
        <f>COUNTIF($A$2:A2363,A2363)</f>
        <v>1</v>
      </c>
      <c r="Y2363" t="str">
        <f>VLOOKUP(A:A,[1]ZU_2015_ORIGINAL!A:F,6,FALSE)</f>
        <v>3MD</v>
      </c>
      <c r="Z2363" s="7"/>
    </row>
    <row r="2364" spans="1:26" hidden="1">
      <c r="A2364" s="1">
        <v>5150116128</v>
      </c>
      <c r="B2364" s="2">
        <v>64</v>
      </c>
      <c r="C2364" s="3">
        <v>42159.387499999997</v>
      </c>
      <c r="D2364" s="4">
        <f t="shared" si="362"/>
        <v>0.38750000000000001</v>
      </c>
      <c r="E2364" s="2">
        <f t="shared" si="363"/>
        <v>4</v>
      </c>
      <c r="F2364" s="2">
        <f t="shared" si="364"/>
        <v>1</v>
      </c>
      <c r="G2364" s="3">
        <v>42160.608333333301</v>
      </c>
      <c r="H2364" s="4">
        <f t="shared" si="365"/>
        <v>0.60833333333333328</v>
      </c>
      <c r="I2364" s="2">
        <f t="shared" si="366"/>
        <v>5</v>
      </c>
      <c r="J2364" s="2">
        <f t="shared" si="367"/>
        <v>1</v>
      </c>
      <c r="K2364" s="3">
        <v>42161.445833333302</v>
      </c>
      <c r="L2364" s="1">
        <f t="shared" si="360"/>
        <v>0.83750000000145519</v>
      </c>
      <c r="M2364" s="1" t="s">
        <v>14</v>
      </c>
      <c r="N2364" s="1">
        <f t="shared" si="368"/>
        <v>1</v>
      </c>
      <c r="O2364" s="1" t="s">
        <v>15</v>
      </c>
      <c r="P2364" s="1">
        <v>19</v>
      </c>
      <c r="Q2364" s="1" t="s">
        <v>16</v>
      </c>
      <c r="R2364" s="1">
        <f t="shared" si="369"/>
        <v>1</v>
      </c>
      <c r="S2364" s="1" t="s">
        <v>19</v>
      </c>
      <c r="T2364" s="1">
        <v>0</v>
      </c>
      <c r="U2364" s="1">
        <v>0</v>
      </c>
      <c r="V2364" s="1">
        <v>33</v>
      </c>
      <c r="W2364">
        <f t="shared" si="361"/>
        <v>1.2208333333037444</v>
      </c>
      <c r="X2364">
        <f>COUNTIF($A$2:A2364,A2364)</f>
        <v>1</v>
      </c>
      <c r="Y2364" t="str">
        <f>VLOOKUP(A:A,[1]ZU_2015_ORIGINAL!A:F,6,FALSE)</f>
        <v>NCH</v>
      </c>
      <c r="Z2364" s="7"/>
    </row>
    <row r="2365" spans="1:26">
      <c r="A2365" s="1">
        <v>5150116163</v>
      </c>
      <c r="B2365" s="2">
        <v>53</v>
      </c>
      <c r="C2365" s="3">
        <v>42159.490277777797</v>
      </c>
      <c r="D2365" s="4">
        <f t="shared" si="362"/>
        <v>0.49027777777777781</v>
      </c>
      <c r="E2365" s="2">
        <f t="shared" si="363"/>
        <v>4</v>
      </c>
      <c r="F2365" s="2">
        <f t="shared" si="364"/>
        <v>1</v>
      </c>
      <c r="G2365" s="3">
        <v>42167.711805555598</v>
      </c>
      <c r="H2365" s="4">
        <f t="shared" si="365"/>
        <v>0.71180555555555547</v>
      </c>
      <c r="I2365" s="2">
        <f t="shared" si="366"/>
        <v>5</v>
      </c>
      <c r="J2365" s="2">
        <f t="shared" si="367"/>
        <v>1</v>
      </c>
      <c r="K2365" s="3">
        <v>42169.476388888899</v>
      </c>
      <c r="L2365" s="1">
        <f t="shared" si="360"/>
        <v>1.7645833333008341</v>
      </c>
      <c r="M2365" s="1" t="s">
        <v>14</v>
      </c>
      <c r="N2365" s="1">
        <f t="shared" si="368"/>
        <v>1</v>
      </c>
      <c r="O2365" s="1" t="s">
        <v>18</v>
      </c>
      <c r="P2365" s="1">
        <v>11</v>
      </c>
      <c r="Q2365" s="1" t="s">
        <v>29</v>
      </c>
      <c r="R2365" s="1">
        <f t="shared" si="369"/>
        <v>2</v>
      </c>
      <c r="S2365" s="1" t="s">
        <v>19</v>
      </c>
      <c r="T2365" s="1">
        <v>0</v>
      </c>
      <c r="U2365" s="1">
        <v>0</v>
      </c>
      <c r="V2365" s="1">
        <v>32</v>
      </c>
      <c r="W2365">
        <f t="shared" si="361"/>
        <v>8.2215277778013842</v>
      </c>
      <c r="X2365">
        <f>COUNTIF($A$2:A2365,A2365)</f>
        <v>1</v>
      </c>
      <c r="Y2365" t="str">
        <f>VLOOKUP(A:A,[1]ZU_2015_ORIGINAL!A:F,6,FALSE)</f>
        <v>AVT</v>
      </c>
      <c r="Z2365" s="7"/>
    </row>
    <row r="2366" spans="1:26">
      <c r="A2366" s="1">
        <v>5150116196</v>
      </c>
      <c r="B2366" s="2">
        <v>71</v>
      </c>
      <c r="C2366" s="3">
        <v>42159.563888888901</v>
      </c>
      <c r="D2366" s="4">
        <f t="shared" si="362"/>
        <v>0.56388888888888888</v>
      </c>
      <c r="E2366" s="2">
        <f t="shared" si="363"/>
        <v>4</v>
      </c>
      <c r="F2366" s="2">
        <f t="shared" si="364"/>
        <v>1</v>
      </c>
      <c r="G2366" s="3">
        <v>42161.679166666698</v>
      </c>
      <c r="H2366" s="4">
        <f t="shared" si="365"/>
        <v>0.6791666666666667</v>
      </c>
      <c r="I2366" s="2">
        <f t="shared" si="366"/>
        <v>6</v>
      </c>
      <c r="J2366" s="2">
        <f t="shared" si="367"/>
        <v>2</v>
      </c>
      <c r="K2366" s="3">
        <v>42183.251388888901</v>
      </c>
      <c r="L2366" s="1">
        <f t="shared" si="360"/>
        <v>21.572222222202981</v>
      </c>
      <c r="M2366" s="1" t="s">
        <v>14</v>
      </c>
      <c r="N2366" s="1">
        <f t="shared" si="368"/>
        <v>1</v>
      </c>
      <c r="O2366" s="1" t="s">
        <v>23</v>
      </c>
      <c r="P2366" s="1">
        <v>12</v>
      </c>
      <c r="Q2366" s="1" t="s">
        <v>29</v>
      </c>
      <c r="R2366" s="1">
        <f t="shared" si="369"/>
        <v>2</v>
      </c>
      <c r="S2366" s="1" t="s">
        <v>24</v>
      </c>
      <c r="T2366" s="1">
        <v>1</v>
      </c>
      <c r="U2366" s="1">
        <v>0</v>
      </c>
      <c r="V2366" s="1">
        <v>33</v>
      </c>
      <c r="W2366">
        <f t="shared" si="361"/>
        <v>2.1152777777970186</v>
      </c>
      <c r="X2366">
        <f>COUNTIF($A$2:A2366,A2366)</f>
        <v>1</v>
      </c>
      <c r="Y2366" t="str">
        <f>VLOOKUP(A:A,[1]ZU_2015_ORIGINAL!A:F,6,FALSE)</f>
        <v>GCH</v>
      </c>
      <c r="Z2366" s="7"/>
    </row>
    <row r="2367" spans="1:26">
      <c r="A2367" s="1">
        <v>5150116206</v>
      </c>
      <c r="B2367" s="2">
        <v>80</v>
      </c>
      <c r="C2367" s="3">
        <v>42159.5805555556</v>
      </c>
      <c r="D2367" s="4">
        <f t="shared" si="362"/>
        <v>0.5805555555555556</v>
      </c>
      <c r="E2367" s="2">
        <f t="shared" si="363"/>
        <v>4</v>
      </c>
      <c r="F2367" s="2">
        <f t="shared" si="364"/>
        <v>1</v>
      </c>
      <c r="G2367" s="3">
        <v>42159.725694444402</v>
      </c>
      <c r="H2367" s="4">
        <f t="shared" si="365"/>
        <v>0.72569444444444453</v>
      </c>
      <c r="I2367" s="2">
        <f t="shared" si="366"/>
        <v>4</v>
      </c>
      <c r="J2367" s="2">
        <f t="shared" si="367"/>
        <v>1</v>
      </c>
      <c r="K2367" s="3">
        <v>42165.452777777798</v>
      </c>
      <c r="L2367" s="1">
        <f t="shared" si="360"/>
        <v>5.7270833333968767</v>
      </c>
      <c r="M2367" s="1" t="s">
        <v>14</v>
      </c>
      <c r="N2367" s="1">
        <f t="shared" si="368"/>
        <v>1</v>
      </c>
      <c r="O2367" s="1" t="s">
        <v>34</v>
      </c>
      <c r="P2367" s="1">
        <v>8</v>
      </c>
      <c r="Q2367" s="1" t="s">
        <v>29</v>
      </c>
      <c r="R2367" s="1">
        <f t="shared" si="369"/>
        <v>2</v>
      </c>
      <c r="S2367" s="1" t="s">
        <v>25</v>
      </c>
      <c r="T2367" s="1">
        <v>0</v>
      </c>
      <c r="U2367" s="1">
        <v>0</v>
      </c>
      <c r="V2367" s="1">
        <v>33</v>
      </c>
      <c r="W2367">
        <f t="shared" si="361"/>
        <v>0.14513888880173909</v>
      </c>
      <c r="X2367">
        <f>COUNTIF($A$2:A2367,A2367)</f>
        <v>1</v>
      </c>
      <c r="Y2367" t="str">
        <f>VLOOKUP(A:A,[1]ZU_2015_ORIGINAL!A:F,6,FALSE)</f>
        <v>4MD</v>
      </c>
      <c r="Z2367" s="7"/>
    </row>
    <row r="2368" spans="1:26">
      <c r="A2368" s="1">
        <v>5150116211</v>
      </c>
      <c r="B2368" s="2">
        <v>73</v>
      </c>
      <c r="C2368" s="3">
        <v>42159.403472222199</v>
      </c>
      <c r="D2368" s="4">
        <f t="shared" si="362"/>
        <v>0.40347222222222223</v>
      </c>
      <c r="E2368" s="2">
        <f t="shared" si="363"/>
        <v>4</v>
      </c>
      <c r="F2368" s="2">
        <f t="shared" si="364"/>
        <v>1</v>
      </c>
      <c r="G2368" s="3">
        <v>42179.888194444502</v>
      </c>
      <c r="H2368" s="4">
        <f t="shared" si="365"/>
        <v>0.8881944444444444</v>
      </c>
      <c r="I2368" s="2">
        <f t="shared" si="366"/>
        <v>3</v>
      </c>
      <c r="J2368" s="2">
        <f t="shared" si="367"/>
        <v>2</v>
      </c>
      <c r="K2368" s="3">
        <v>42180.311111111099</v>
      </c>
      <c r="L2368" s="1">
        <f t="shared" si="360"/>
        <v>0.42291666659730254</v>
      </c>
      <c r="M2368" s="1" t="s">
        <v>14</v>
      </c>
      <c r="N2368" s="1">
        <f t="shared" si="368"/>
        <v>1</v>
      </c>
      <c r="O2368" s="1" t="s">
        <v>18</v>
      </c>
      <c r="P2368" s="1">
        <v>11</v>
      </c>
      <c r="Q2368" s="1" t="s">
        <v>29</v>
      </c>
      <c r="R2368" s="1">
        <f t="shared" si="369"/>
        <v>2</v>
      </c>
      <c r="S2368" s="1" t="s">
        <v>17</v>
      </c>
      <c r="T2368" s="1">
        <v>0</v>
      </c>
      <c r="U2368" s="1">
        <v>0</v>
      </c>
      <c r="V2368" s="1">
        <v>39</v>
      </c>
      <c r="W2368">
        <f t="shared" si="361"/>
        <v>20.48472222230339</v>
      </c>
      <c r="X2368">
        <f>COUNTIF($A$2:A2368,A2368)</f>
        <v>1</v>
      </c>
      <c r="Y2368" t="str">
        <f>VLOOKUP(A:A,[1]ZU_2015_ORIGINAL!A:F,6,FALSE)</f>
        <v>AVT</v>
      </c>
      <c r="Z2368" s="7"/>
    </row>
    <row r="2369" spans="1:26">
      <c r="A2369" s="1">
        <v>5150116240</v>
      </c>
      <c r="B2369" s="2">
        <v>69</v>
      </c>
      <c r="C2369" s="3">
        <v>42159.656944444498</v>
      </c>
      <c r="D2369" s="4">
        <f t="shared" si="362"/>
        <v>0.65694444444444444</v>
      </c>
      <c r="E2369" s="2">
        <f t="shared" si="363"/>
        <v>4</v>
      </c>
      <c r="F2369" s="2">
        <f t="shared" si="364"/>
        <v>1</v>
      </c>
      <c r="G2369" s="3">
        <v>42159.766666666699</v>
      </c>
      <c r="H2369" s="4">
        <f t="shared" si="365"/>
        <v>0.76666666666666661</v>
      </c>
      <c r="I2369" s="2">
        <f t="shared" si="366"/>
        <v>4</v>
      </c>
      <c r="J2369" s="2">
        <f t="shared" si="367"/>
        <v>1</v>
      </c>
      <c r="K2369" s="3">
        <v>42166.447916666701</v>
      </c>
      <c r="L2369" s="1">
        <f t="shared" si="360"/>
        <v>6.6812500000014552</v>
      </c>
      <c r="M2369" s="1" t="s">
        <v>14</v>
      </c>
      <c r="N2369" s="1">
        <f t="shared" si="368"/>
        <v>1</v>
      </c>
      <c r="O2369" s="1" t="s">
        <v>14</v>
      </c>
      <c r="P2369" s="1">
        <v>9</v>
      </c>
      <c r="Q2369" s="1" t="s">
        <v>29</v>
      </c>
      <c r="R2369" s="1">
        <f t="shared" si="369"/>
        <v>2</v>
      </c>
      <c r="S2369" s="1" t="s">
        <v>19</v>
      </c>
      <c r="T2369" s="1">
        <v>0</v>
      </c>
      <c r="U2369" s="1">
        <v>0</v>
      </c>
      <c r="V2369" s="1">
        <v>35</v>
      </c>
      <c r="W2369">
        <f t="shared" si="361"/>
        <v>0.10972222220152617</v>
      </c>
      <c r="X2369">
        <f>COUNTIF($A$2:A2369,A2369)</f>
        <v>1</v>
      </c>
      <c r="Y2369" t="str">
        <f>VLOOKUP(A:A,[1]ZU_2015_ORIGINAL!A:F,6,FALSE)</f>
        <v>AIN</v>
      </c>
      <c r="Z2369" s="7"/>
    </row>
    <row r="2370" spans="1:26">
      <c r="A2370" s="1">
        <v>5150116322</v>
      </c>
      <c r="B2370" s="2">
        <v>71</v>
      </c>
      <c r="C2370" s="3">
        <v>42159.878472222197</v>
      </c>
      <c r="D2370" s="4">
        <f t="shared" si="362"/>
        <v>0.87847222222222221</v>
      </c>
      <c r="E2370" s="2">
        <f t="shared" si="363"/>
        <v>4</v>
      </c>
      <c r="F2370" s="2">
        <f t="shared" si="364"/>
        <v>2</v>
      </c>
      <c r="G2370" s="3">
        <v>42159.942361111098</v>
      </c>
      <c r="H2370" s="4">
        <f t="shared" si="365"/>
        <v>0.94236111111111109</v>
      </c>
      <c r="I2370" s="2">
        <f t="shared" si="366"/>
        <v>4</v>
      </c>
      <c r="J2370" s="2">
        <f t="shared" si="367"/>
        <v>2</v>
      </c>
      <c r="K2370" s="3">
        <v>42165.503472222197</v>
      </c>
      <c r="L2370" s="1">
        <f t="shared" ref="L2370:L2433" si="370">K2370-G2370</f>
        <v>5.5611111110993079</v>
      </c>
      <c r="M2370" s="1" t="s">
        <v>14</v>
      </c>
      <c r="N2370" s="1">
        <f t="shared" si="368"/>
        <v>1</v>
      </c>
      <c r="O2370" s="1" t="s">
        <v>34</v>
      </c>
      <c r="P2370" s="1">
        <v>8</v>
      </c>
      <c r="Q2370" s="1" t="s">
        <v>29</v>
      </c>
      <c r="R2370" s="1">
        <f t="shared" si="369"/>
        <v>2</v>
      </c>
      <c r="S2370" s="1" t="s">
        <v>22</v>
      </c>
      <c r="T2370" s="1">
        <v>0</v>
      </c>
      <c r="U2370" s="1">
        <v>0</v>
      </c>
      <c r="V2370" s="1">
        <v>33</v>
      </c>
      <c r="W2370">
        <f t="shared" ref="W2370:W2433" si="371">G2370-C2370</f>
        <v>6.3888888900692109E-2</v>
      </c>
      <c r="X2370">
        <f>COUNTIF($A$2:A2370,A2370)</f>
        <v>1</v>
      </c>
      <c r="Y2370" t="str">
        <f>VLOOKUP(A:A,[1]ZU_2015_ORIGINAL!A:F,6,FALSE)</f>
        <v>4MD</v>
      </c>
      <c r="Z2370" s="7"/>
    </row>
    <row r="2371" spans="1:26">
      <c r="A2371" s="1">
        <v>5150116338</v>
      </c>
      <c r="B2371" s="2">
        <v>78</v>
      </c>
      <c r="C2371" s="3">
        <v>42159.908333333296</v>
      </c>
      <c r="D2371" s="4">
        <f t="shared" ref="D2371:D2434" si="372">TIME(HOUR(C2371),MINUTE(C2371),SECOND(C2371))</f>
        <v>0.90833333333333333</v>
      </c>
      <c r="E2371" s="2">
        <f t="shared" ref="E2371:E2434" si="373">WEEKDAY(C2371,2)</f>
        <v>4</v>
      </c>
      <c r="F2371" s="2">
        <f t="shared" ref="F2371:F2434" si="374">IF(AND(D2371&gt;TIMEVALUE("7:00"),D2371&lt;TIMEVALUE("19:00"),E2371&lt;&gt;6,E2371&lt;&gt;7),1,2)</f>
        <v>2</v>
      </c>
      <c r="G2371" s="3">
        <v>42163.690972222197</v>
      </c>
      <c r="H2371" s="4">
        <f t="shared" ref="H2371:H2434" si="375">TIME(HOUR(G2371),MINUTE(G2371),SECOND(G2371))</f>
        <v>0.69097222222222221</v>
      </c>
      <c r="I2371" s="2">
        <f t="shared" ref="I2371:I2434" si="376">WEEKDAY(G2371,2)</f>
        <v>1</v>
      </c>
      <c r="J2371" s="2">
        <f t="shared" ref="J2371:J2434" si="377">IF(AND(H2371&gt;TIMEVALUE("7:00"),H2371&lt;TIMEVALUE("19:00"),I2371&lt;&gt;6,I2371&lt;&gt;7),1,2)</f>
        <v>1</v>
      </c>
      <c r="K2371" s="3">
        <v>42164.270833333299</v>
      </c>
      <c r="L2371" s="1">
        <f t="shared" si="370"/>
        <v>0.57986111110221827</v>
      </c>
      <c r="M2371" s="1" t="s">
        <v>14</v>
      </c>
      <c r="N2371" s="1">
        <f t="shared" ref="N2371:N2434" si="378">IF(M2371="AIN",1,2)</f>
        <v>1</v>
      </c>
      <c r="O2371" s="1" t="s">
        <v>32</v>
      </c>
      <c r="P2371" s="1">
        <v>23</v>
      </c>
      <c r="Q2371" s="1" t="s">
        <v>29</v>
      </c>
      <c r="R2371" s="1">
        <f t="shared" ref="R2371:R2434" si="379">IF(Q2371="Normalfall",1,2)</f>
        <v>2</v>
      </c>
      <c r="S2371" s="1" t="s">
        <v>25</v>
      </c>
      <c r="T2371" s="1">
        <v>0</v>
      </c>
      <c r="U2371" s="1">
        <v>0</v>
      </c>
      <c r="V2371" s="1">
        <v>39</v>
      </c>
      <c r="W2371">
        <f t="shared" si="371"/>
        <v>3.7826388889006921</v>
      </c>
      <c r="X2371">
        <f>COUNTIF($A$2:A2371,A2371)</f>
        <v>1</v>
      </c>
      <c r="Y2371" t="str">
        <f>VLOOKUP(A:A,[1]ZU_2015_ORIGINAL!A:F,6,FALSE)</f>
        <v>UCH</v>
      </c>
      <c r="Z2371" s="7"/>
    </row>
    <row r="2372" spans="1:26">
      <c r="A2372" s="1">
        <v>5150116350</v>
      </c>
      <c r="B2372" s="2">
        <v>53</v>
      </c>
      <c r="C2372" s="3">
        <v>42159.922222222202</v>
      </c>
      <c r="D2372" s="4">
        <f t="shared" si="372"/>
        <v>0.92222222222222217</v>
      </c>
      <c r="E2372" s="2">
        <f t="shared" si="373"/>
        <v>4</v>
      </c>
      <c r="F2372" s="2">
        <f t="shared" si="374"/>
        <v>2</v>
      </c>
      <c r="G2372" s="3">
        <v>42160.083333333299</v>
      </c>
      <c r="H2372" s="4">
        <f t="shared" si="375"/>
        <v>8.3333333333333329E-2</v>
      </c>
      <c r="I2372" s="2">
        <f t="shared" si="376"/>
        <v>5</v>
      </c>
      <c r="J2372" s="2">
        <f t="shared" si="377"/>
        <v>2</v>
      </c>
      <c r="K2372" s="3">
        <v>42160.498611111099</v>
      </c>
      <c r="L2372" s="1">
        <f t="shared" si="370"/>
        <v>0.41527777779992903</v>
      </c>
      <c r="M2372" s="1" t="s">
        <v>14</v>
      </c>
      <c r="N2372" s="1">
        <f t="shared" si="378"/>
        <v>1</v>
      </c>
      <c r="O2372" s="1" t="s">
        <v>32</v>
      </c>
      <c r="P2372" s="1">
        <v>23</v>
      </c>
      <c r="Q2372" s="1" t="s">
        <v>29</v>
      </c>
      <c r="R2372" s="1">
        <f t="shared" si="379"/>
        <v>2</v>
      </c>
      <c r="S2372" s="1" t="s">
        <v>19</v>
      </c>
      <c r="T2372" s="1">
        <v>0</v>
      </c>
      <c r="U2372" s="1">
        <v>0</v>
      </c>
      <c r="V2372" s="1">
        <v>33</v>
      </c>
      <c r="W2372">
        <f t="shared" si="371"/>
        <v>0.1611111110978527</v>
      </c>
      <c r="X2372">
        <f>COUNTIF($A$2:A2372,A2372)</f>
        <v>1</v>
      </c>
      <c r="Y2372" t="str">
        <f>VLOOKUP(A:A,[1]ZU_2015_ORIGINAL!A:F,6,FALSE)</f>
        <v>UCH</v>
      </c>
      <c r="Z2372" s="7"/>
    </row>
    <row r="2373" spans="1:26">
      <c r="A2373" s="1">
        <v>5150116388</v>
      </c>
      <c r="B2373" s="2">
        <v>75</v>
      </c>
      <c r="C2373" s="3">
        <v>42160.132638888899</v>
      </c>
      <c r="D2373" s="4">
        <f t="shared" si="372"/>
        <v>0.13263888888888889</v>
      </c>
      <c r="E2373" s="2">
        <f t="shared" si="373"/>
        <v>5</v>
      </c>
      <c r="F2373" s="2">
        <f t="shared" si="374"/>
        <v>2</v>
      </c>
      <c r="G2373" s="3">
        <v>42162.722222222197</v>
      </c>
      <c r="H2373" s="4">
        <f t="shared" si="375"/>
        <v>0.72222222222222221</v>
      </c>
      <c r="I2373" s="2">
        <f t="shared" si="376"/>
        <v>7</v>
      </c>
      <c r="J2373" s="2">
        <f t="shared" si="377"/>
        <v>2</v>
      </c>
      <c r="K2373" s="3">
        <v>42163.444444444402</v>
      </c>
      <c r="L2373" s="1">
        <f t="shared" si="370"/>
        <v>0.72222222220443655</v>
      </c>
      <c r="M2373" s="1" t="s">
        <v>14</v>
      </c>
      <c r="N2373" s="1">
        <f t="shared" si="378"/>
        <v>1</v>
      </c>
      <c r="O2373" s="1" t="s">
        <v>38</v>
      </c>
      <c r="P2373" s="1">
        <v>6</v>
      </c>
      <c r="Q2373" s="1" t="s">
        <v>29</v>
      </c>
      <c r="R2373" s="1">
        <f t="shared" si="379"/>
        <v>2</v>
      </c>
      <c r="S2373" s="1" t="s">
        <v>25</v>
      </c>
      <c r="T2373" s="1">
        <v>0</v>
      </c>
      <c r="U2373" s="1">
        <v>0</v>
      </c>
      <c r="V2373" s="1">
        <v>34</v>
      </c>
      <c r="W2373">
        <f t="shared" si="371"/>
        <v>2.5895833332979237</v>
      </c>
      <c r="X2373">
        <f>COUNTIF($A$2:A2373,A2373)</f>
        <v>1</v>
      </c>
      <c r="Y2373" t="str">
        <f>VLOOKUP(A:A,[1]ZU_2015_ORIGINAL!A:F,6,FALSE)</f>
        <v>3MD</v>
      </c>
      <c r="Z2373" s="7"/>
    </row>
    <row r="2374" spans="1:26" hidden="1">
      <c r="A2374" s="1">
        <v>5150116598</v>
      </c>
      <c r="B2374" s="2">
        <v>24</v>
      </c>
      <c r="C2374" s="3">
        <v>42166.347222222197</v>
      </c>
      <c r="D2374" s="4">
        <f t="shared" si="372"/>
        <v>0.34722222222222227</v>
      </c>
      <c r="E2374" s="2">
        <f t="shared" si="373"/>
        <v>4</v>
      </c>
      <c r="F2374" s="2">
        <f t="shared" si="374"/>
        <v>1</v>
      </c>
      <c r="G2374" s="3">
        <v>42168.6027777778</v>
      </c>
      <c r="H2374" s="4">
        <f t="shared" si="375"/>
        <v>0.60277777777777775</v>
      </c>
      <c r="I2374" s="2">
        <f t="shared" si="376"/>
        <v>6</v>
      </c>
      <c r="J2374" s="2">
        <f t="shared" si="377"/>
        <v>2</v>
      </c>
      <c r="K2374" s="3">
        <v>42169.397916666698</v>
      </c>
      <c r="L2374" s="1">
        <f t="shared" si="370"/>
        <v>0.79513888889778173</v>
      </c>
      <c r="M2374" s="1" t="s">
        <v>14</v>
      </c>
      <c r="N2374" s="1">
        <f t="shared" si="378"/>
        <v>1</v>
      </c>
      <c r="O2374" s="1" t="s">
        <v>18</v>
      </c>
      <c r="P2374" s="1">
        <v>11</v>
      </c>
      <c r="Q2374" s="1" t="s">
        <v>16</v>
      </c>
      <c r="R2374" s="1">
        <f t="shared" si="379"/>
        <v>1</v>
      </c>
      <c r="S2374" s="1" t="s">
        <v>19</v>
      </c>
      <c r="T2374" s="1">
        <v>0</v>
      </c>
      <c r="U2374" s="1">
        <v>0</v>
      </c>
      <c r="V2374" s="1">
        <v>35</v>
      </c>
      <c r="W2374">
        <f t="shared" si="371"/>
        <v>2.2555555556027684</v>
      </c>
      <c r="X2374">
        <f>COUNTIF($A$2:A2374,A2374)</f>
        <v>1</v>
      </c>
      <c r="Y2374" t="str">
        <f>VLOOKUP(A:A,[1]ZU_2015_ORIGINAL!A:F,6,FALSE)</f>
        <v>AVT</v>
      </c>
      <c r="Z2374" s="7"/>
    </row>
    <row r="2375" spans="1:26">
      <c r="A2375" s="1">
        <v>5150116657</v>
      </c>
      <c r="B2375" s="2">
        <v>69</v>
      </c>
      <c r="C2375" s="3">
        <v>42160.493055555598</v>
      </c>
      <c r="D2375" s="4">
        <f t="shared" si="372"/>
        <v>0.49305555555555558</v>
      </c>
      <c r="E2375" s="2">
        <f t="shared" si="373"/>
        <v>5</v>
      </c>
      <c r="F2375" s="2">
        <f t="shared" si="374"/>
        <v>1</v>
      </c>
      <c r="G2375" s="3">
        <v>42160.548611111102</v>
      </c>
      <c r="H2375" s="4">
        <f t="shared" si="375"/>
        <v>0.54861111111111105</v>
      </c>
      <c r="I2375" s="2">
        <f t="shared" si="376"/>
        <v>5</v>
      </c>
      <c r="J2375" s="2">
        <f t="shared" si="377"/>
        <v>1</v>
      </c>
      <c r="K2375" s="3">
        <v>42163.582638888904</v>
      </c>
      <c r="L2375" s="1">
        <f t="shared" si="370"/>
        <v>3.0340277778013842</v>
      </c>
      <c r="M2375" s="1" t="s">
        <v>14</v>
      </c>
      <c r="N2375" s="1">
        <f t="shared" si="378"/>
        <v>1</v>
      </c>
      <c r="O2375" s="1" t="s">
        <v>14</v>
      </c>
      <c r="P2375" s="1">
        <v>9</v>
      </c>
      <c r="Q2375" s="1" t="s">
        <v>29</v>
      </c>
      <c r="R2375" s="1">
        <f t="shared" si="379"/>
        <v>2</v>
      </c>
      <c r="S2375" s="1" t="s">
        <v>19</v>
      </c>
      <c r="T2375" s="1">
        <v>0</v>
      </c>
      <c r="U2375" s="1">
        <v>0</v>
      </c>
      <c r="V2375" s="1">
        <v>35</v>
      </c>
      <c r="W2375">
        <f t="shared" si="371"/>
        <v>5.5555555503815413E-2</v>
      </c>
      <c r="X2375">
        <f>COUNTIF($A$2:A2375,A2375)</f>
        <v>1</v>
      </c>
      <c r="Y2375" t="str">
        <f>VLOOKUP(A:A,[1]ZU_2015_ORIGINAL!A:F,6,FALSE)</f>
        <v>AIN</v>
      </c>
      <c r="Z2375" s="7"/>
    </row>
    <row r="2376" spans="1:26">
      <c r="A2376" s="1">
        <v>5150116657</v>
      </c>
      <c r="B2376" s="2">
        <v>69</v>
      </c>
      <c r="C2376" s="3">
        <v>42160.493055555598</v>
      </c>
      <c r="D2376" s="4">
        <f t="shared" si="372"/>
        <v>0.49305555555555558</v>
      </c>
      <c r="E2376" s="2">
        <f t="shared" si="373"/>
        <v>5</v>
      </c>
      <c r="F2376" s="2">
        <f t="shared" si="374"/>
        <v>1</v>
      </c>
      <c r="G2376" s="3">
        <v>42164.729166666701</v>
      </c>
      <c r="H2376" s="4">
        <f t="shared" si="375"/>
        <v>0.72916666666666663</v>
      </c>
      <c r="I2376" s="2">
        <f t="shared" si="376"/>
        <v>2</v>
      </c>
      <c r="J2376" s="2">
        <f t="shared" si="377"/>
        <v>1</v>
      </c>
      <c r="K2376" s="3">
        <v>42165.034722222197</v>
      </c>
      <c r="L2376" s="1">
        <f t="shared" si="370"/>
        <v>0.30555555549653945</v>
      </c>
      <c r="M2376" s="1" t="s">
        <v>14</v>
      </c>
      <c r="N2376" s="1">
        <f t="shared" si="378"/>
        <v>1</v>
      </c>
      <c r="O2376" s="1" t="s">
        <v>14</v>
      </c>
      <c r="P2376" s="1">
        <v>9</v>
      </c>
      <c r="Q2376" s="1" t="s">
        <v>29</v>
      </c>
      <c r="R2376" s="1">
        <f t="shared" si="379"/>
        <v>2</v>
      </c>
      <c r="S2376" s="1" t="s">
        <v>19</v>
      </c>
      <c r="T2376" s="1">
        <v>0</v>
      </c>
      <c r="U2376" s="1">
        <v>0</v>
      </c>
      <c r="V2376" s="1">
        <v>39</v>
      </c>
      <c r="W2376">
        <f t="shared" si="371"/>
        <v>4.2361111111022183</v>
      </c>
      <c r="X2376">
        <f>COUNTIF($A$2:A2376,A2376)</f>
        <v>2</v>
      </c>
      <c r="Y2376" t="str">
        <f>VLOOKUP(A:A,[1]ZU_2015_ORIGINAL!A:F,6,FALSE)</f>
        <v>AIN</v>
      </c>
      <c r="Z2376" s="7"/>
    </row>
    <row r="2377" spans="1:26">
      <c r="A2377" s="1">
        <v>5150116686</v>
      </c>
      <c r="B2377" s="2">
        <v>56</v>
      </c>
      <c r="C2377" s="3">
        <v>42160.501388888901</v>
      </c>
      <c r="D2377" s="4">
        <f t="shared" si="372"/>
        <v>0.50138888888888888</v>
      </c>
      <c r="E2377" s="2">
        <f t="shared" si="373"/>
        <v>5</v>
      </c>
      <c r="F2377" s="2">
        <f t="shared" si="374"/>
        <v>1</v>
      </c>
      <c r="G2377" s="3">
        <v>42160.702777777798</v>
      </c>
      <c r="H2377" s="4">
        <f t="shared" si="375"/>
        <v>0.70277777777777783</v>
      </c>
      <c r="I2377" s="2">
        <f t="shared" si="376"/>
        <v>5</v>
      </c>
      <c r="J2377" s="2">
        <f t="shared" si="377"/>
        <v>1</v>
      </c>
      <c r="K2377" s="3">
        <v>42161.438194444403</v>
      </c>
      <c r="L2377" s="1">
        <f t="shared" si="370"/>
        <v>0.7354166666045785</v>
      </c>
      <c r="M2377" s="1" t="s">
        <v>14</v>
      </c>
      <c r="N2377" s="1">
        <f t="shared" si="378"/>
        <v>1</v>
      </c>
      <c r="O2377" s="1" t="s">
        <v>14</v>
      </c>
      <c r="P2377" s="1">
        <v>9</v>
      </c>
      <c r="Q2377" s="1" t="s">
        <v>29</v>
      </c>
      <c r="R2377" s="1">
        <f t="shared" si="379"/>
        <v>2</v>
      </c>
      <c r="S2377" s="1" t="s">
        <v>21</v>
      </c>
      <c r="T2377" s="1">
        <v>0</v>
      </c>
      <c r="U2377" s="1">
        <v>0</v>
      </c>
      <c r="V2377" s="1">
        <v>31</v>
      </c>
      <c r="W2377">
        <f t="shared" si="371"/>
        <v>0.20138888889778173</v>
      </c>
      <c r="X2377">
        <f>COUNTIF($A$2:A2377,A2377)</f>
        <v>1</v>
      </c>
      <c r="Y2377" t="str">
        <f>VLOOKUP(A:A,[1]ZU_2015_ORIGINAL!A:F,6,FALSE)</f>
        <v>AIN</v>
      </c>
      <c r="Z2377" s="7"/>
    </row>
    <row r="2378" spans="1:26">
      <c r="A2378" s="1">
        <v>5150116712</v>
      </c>
      <c r="B2378" s="2">
        <v>59</v>
      </c>
      <c r="C2378" s="3">
        <v>42160.524305555598</v>
      </c>
      <c r="D2378" s="4">
        <f t="shared" si="372"/>
        <v>0.52430555555555558</v>
      </c>
      <c r="E2378" s="2">
        <f t="shared" si="373"/>
        <v>5</v>
      </c>
      <c r="F2378" s="2">
        <f t="shared" si="374"/>
        <v>1</v>
      </c>
      <c r="G2378" s="3">
        <v>42160.7631944444</v>
      </c>
      <c r="H2378" s="4">
        <f t="shared" si="375"/>
        <v>0.7631944444444444</v>
      </c>
      <c r="I2378" s="2">
        <f t="shared" si="376"/>
        <v>5</v>
      </c>
      <c r="J2378" s="2">
        <f t="shared" si="377"/>
        <v>1</v>
      </c>
      <c r="K2378" s="3">
        <v>42160.766666666699</v>
      </c>
      <c r="L2378" s="1">
        <f t="shared" si="370"/>
        <v>3.472222299023997E-3</v>
      </c>
      <c r="M2378" s="1" t="s">
        <v>14</v>
      </c>
      <c r="N2378" s="1">
        <f t="shared" si="378"/>
        <v>1</v>
      </c>
      <c r="O2378" s="1" t="s">
        <v>32</v>
      </c>
      <c r="P2378" s="1">
        <v>23</v>
      </c>
      <c r="Q2378" s="1" t="s">
        <v>29</v>
      </c>
      <c r="R2378" s="1">
        <f t="shared" si="379"/>
        <v>2</v>
      </c>
      <c r="S2378" s="1" t="s">
        <v>19</v>
      </c>
      <c r="T2378" s="1">
        <v>0</v>
      </c>
      <c r="U2378" s="1">
        <v>0</v>
      </c>
      <c r="V2378" s="1">
        <v>39</v>
      </c>
      <c r="W2378">
        <f t="shared" si="371"/>
        <v>0.23888888880173909</v>
      </c>
      <c r="X2378">
        <f>COUNTIF($A$2:A2378,A2378)</f>
        <v>1</v>
      </c>
      <c r="Y2378" t="str">
        <f>VLOOKUP(A:A,[1]ZU_2015_ORIGINAL!A:F,6,FALSE)</f>
        <v>UCH</v>
      </c>
      <c r="Z2378" s="7"/>
    </row>
    <row r="2379" spans="1:26" hidden="1">
      <c r="A2379" s="1">
        <v>5150116716</v>
      </c>
      <c r="B2379" s="2">
        <v>87</v>
      </c>
      <c r="C2379" s="3">
        <v>42160.527083333298</v>
      </c>
      <c r="D2379" s="4">
        <f t="shared" si="372"/>
        <v>0.52708333333333335</v>
      </c>
      <c r="E2379" s="2">
        <f t="shared" si="373"/>
        <v>5</v>
      </c>
      <c r="F2379" s="2">
        <f t="shared" si="374"/>
        <v>1</v>
      </c>
      <c r="G2379" s="3">
        <v>42172.689583333296</v>
      </c>
      <c r="H2379" s="4">
        <f t="shared" si="375"/>
        <v>0.68958333333333333</v>
      </c>
      <c r="I2379" s="2">
        <f t="shared" si="376"/>
        <v>3</v>
      </c>
      <c r="J2379" s="2">
        <f t="shared" si="377"/>
        <v>1</v>
      </c>
      <c r="K2379" s="3">
        <v>42173.402777777803</v>
      </c>
      <c r="L2379" s="1">
        <f t="shared" si="370"/>
        <v>0.71319444450637093</v>
      </c>
      <c r="M2379" s="1" t="s">
        <v>14</v>
      </c>
      <c r="N2379" s="1">
        <f t="shared" si="378"/>
        <v>1</v>
      </c>
      <c r="O2379" s="1" t="s">
        <v>23</v>
      </c>
      <c r="P2379" s="1">
        <v>12</v>
      </c>
      <c r="Q2379" s="1" t="s">
        <v>16</v>
      </c>
      <c r="R2379" s="1">
        <f t="shared" si="379"/>
        <v>1</v>
      </c>
      <c r="S2379" s="1" t="s">
        <v>19</v>
      </c>
      <c r="T2379" s="1">
        <v>0</v>
      </c>
      <c r="U2379" s="1">
        <v>0</v>
      </c>
      <c r="V2379" s="1">
        <v>33</v>
      </c>
      <c r="W2379">
        <f t="shared" si="371"/>
        <v>12.162499999998545</v>
      </c>
      <c r="X2379">
        <f>COUNTIF($A$2:A2379,A2379)</f>
        <v>1</v>
      </c>
      <c r="Y2379" t="str">
        <f>VLOOKUP(A:A,[1]ZU_2015_ORIGINAL!A:F,6,FALSE)</f>
        <v>GCH</v>
      </c>
      <c r="Z2379" s="7"/>
    </row>
    <row r="2380" spans="1:26" hidden="1">
      <c r="A2380" s="1">
        <v>5150116816</v>
      </c>
      <c r="B2380" s="2">
        <v>39</v>
      </c>
      <c r="C2380" s="3">
        <v>42160.636805555601</v>
      </c>
      <c r="D2380" s="4">
        <f t="shared" si="372"/>
        <v>0.63680555555555551</v>
      </c>
      <c r="E2380" s="2">
        <f t="shared" si="373"/>
        <v>5</v>
      </c>
      <c r="F2380" s="2">
        <f t="shared" si="374"/>
        <v>1</v>
      </c>
      <c r="G2380" s="3">
        <v>42163.442361111098</v>
      </c>
      <c r="H2380" s="4">
        <f t="shared" si="375"/>
        <v>0.44236111111111115</v>
      </c>
      <c r="I2380" s="2">
        <f t="shared" si="376"/>
        <v>1</v>
      </c>
      <c r="J2380" s="2">
        <f t="shared" si="377"/>
        <v>1</v>
      </c>
      <c r="K2380" s="3">
        <v>42164.468055555597</v>
      </c>
      <c r="L2380" s="1">
        <f t="shared" si="370"/>
        <v>1.025694444499095</v>
      </c>
      <c r="M2380" s="1" t="s">
        <v>14</v>
      </c>
      <c r="N2380" s="1">
        <f t="shared" si="378"/>
        <v>1</v>
      </c>
      <c r="O2380" s="1" t="s">
        <v>28</v>
      </c>
      <c r="P2380" s="1">
        <v>15</v>
      </c>
      <c r="Q2380" s="1" t="s">
        <v>16</v>
      </c>
      <c r="R2380" s="1">
        <f t="shared" si="379"/>
        <v>1</v>
      </c>
      <c r="S2380" s="1" t="s">
        <v>19</v>
      </c>
      <c r="T2380" s="1">
        <v>0</v>
      </c>
      <c r="U2380" s="1">
        <v>0</v>
      </c>
      <c r="V2380" s="1">
        <v>31</v>
      </c>
      <c r="W2380">
        <f t="shared" si="371"/>
        <v>2.8055555554965395</v>
      </c>
      <c r="X2380">
        <f>COUNTIF($A$2:A2380,A2380)</f>
        <v>1</v>
      </c>
      <c r="Y2380" t="str">
        <f>VLOOKUP(A:A,[1]ZU_2015_ORIGINAL!A:F,6,FALSE)</f>
        <v>HTC</v>
      </c>
      <c r="Z2380" s="7"/>
    </row>
    <row r="2381" spans="1:26">
      <c r="A2381" s="1">
        <v>5150116858</v>
      </c>
      <c r="B2381" s="2">
        <v>66</v>
      </c>
      <c r="C2381" s="3">
        <v>42160.701388888898</v>
      </c>
      <c r="D2381" s="4">
        <f t="shared" si="372"/>
        <v>0.70138888888888884</v>
      </c>
      <c r="E2381" s="2">
        <f t="shared" si="373"/>
        <v>5</v>
      </c>
      <c r="F2381" s="2">
        <f t="shared" si="374"/>
        <v>1</v>
      </c>
      <c r="G2381" s="3">
        <v>42163.795833333301</v>
      </c>
      <c r="H2381" s="4">
        <f t="shared" si="375"/>
        <v>0.79583333333333339</v>
      </c>
      <c r="I2381" s="2">
        <f t="shared" si="376"/>
        <v>1</v>
      </c>
      <c r="J2381" s="2">
        <f t="shared" si="377"/>
        <v>2</v>
      </c>
      <c r="K2381" s="3">
        <v>42164.612500000003</v>
      </c>
      <c r="L2381" s="1">
        <f t="shared" si="370"/>
        <v>0.81666666670207633</v>
      </c>
      <c r="M2381" s="1" t="s">
        <v>14</v>
      </c>
      <c r="N2381" s="1">
        <f t="shared" si="378"/>
        <v>1</v>
      </c>
      <c r="O2381" s="1" t="s">
        <v>20</v>
      </c>
      <c r="P2381" s="1">
        <v>2</v>
      </c>
      <c r="Q2381" s="1" t="s">
        <v>29</v>
      </c>
      <c r="R2381" s="1">
        <f t="shared" si="379"/>
        <v>2</v>
      </c>
      <c r="S2381" s="1" t="s">
        <v>19</v>
      </c>
      <c r="T2381" s="1">
        <v>0</v>
      </c>
      <c r="U2381" s="1">
        <v>0</v>
      </c>
      <c r="V2381" s="1">
        <v>32</v>
      </c>
      <c r="W2381">
        <f t="shared" si="371"/>
        <v>3.0944444444030523</v>
      </c>
      <c r="X2381">
        <f>COUNTIF($A$2:A2381,A2381)</f>
        <v>1</v>
      </c>
      <c r="Y2381" t="str">
        <f>VLOOKUP(A:A,[1]ZU_2015_ORIGINAL!A:F,6,FALSE)</f>
        <v>1MD</v>
      </c>
      <c r="Z2381" s="7"/>
    </row>
    <row r="2382" spans="1:26">
      <c r="A2382" s="1">
        <v>5150116990</v>
      </c>
      <c r="B2382" s="2">
        <v>82</v>
      </c>
      <c r="C2382" s="3">
        <v>42161.006944444402</v>
      </c>
      <c r="D2382" s="4">
        <f t="shared" si="372"/>
        <v>6.9444444444444441E-3</v>
      </c>
      <c r="E2382" s="2">
        <f t="shared" si="373"/>
        <v>6</v>
      </c>
      <c r="F2382" s="2">
        <f t="shared" si="374"/>
        <v>2</v>
      </c>
      <c r="G2382" s="3">
        <v>42164.609027777798</v>
      </c>
      <c r="H2382" s="4">
        <f t="shared" si="375"/>
        <v>0.60902777777777783</v>
      </c>
      <c r="I2382" s="2">
        <f t="shared" si="376"/>
        <v>2</v>
      </c>
      <c r="J2382" s="2">
        <f t="shared" si="377"/>
        <v>1</v>
      </c>
      <c r="K2382" s="3">
        <v>42165.5402777778</v>
      </c>
      <c r="L2382" s="1">
        <f t="shared" si="370"/>
        <v>0.93125000000145519</v>
      </c>
      <c r="M2382" s="1" t="s">
        <v>14</v>
      </c>
      <c r="N2382" s="1">
        <f t="shared" si="378"/>
        <v>1</v>
      </c>
      <c r="O2382" s="1" t="s">
        <v>15</v>
      </c>
      <c r="P2382" s="1">
        <v>19</v>
      </c>
      <c r="Q2382" s="1" t="s">
        <v>29</v>
      </c>
      <c r="R2382" s="1">
        <f t="shared" si="379"/>
        <v>2</v>
      </c>
      <c r="S2382" s="1" t="s">
        <v>19</v>
      </c>
      <c r="T2382" s="1">
        <v>0</v>
      </c>
      <c r="U2382" s="1">
        <v>0</v>
      </c>
      <c r="V2382" s="1">
        <v>35</v>
      </c>
      <c r="W2382">
        <f t="shared" si="371"/>
        <v>3.6020833333968767</v>
      </c>
      <c r="X2382">
        <f>COUNTIF($A$2:A2382,A2382)</f>
        <v>1</v>
      </c>
      <c r="Y2382" t="str">
        <f>VLOOKUP(A:A,[1]ZU_2015_ORIGINAL!A:F,6,FALSE)</f>
        <v>NCH</v>
      </c>
      <c r="Z2382" s="7"/>
    </row>
    <row r="2383" spans="1:26">
      <c r="A2383" s="1">
        <v>5150117093</v>
      </c>
      <c r="B2383" s="2">
        <v>50</v>
      </c>
      <c r="C2383" s="3">
        <v>42161.463888888902</v>
      </c>
      <c r="D2383" s="4">
        <f t="shared" si="372"/>
        <v>0.46388888888888885</v>
      </c>
      <c r="E2383" s="2">
        <f t="shared" si="373"/>
        <v>6</v>
      </c>
      <c r="F2383" s="2">
        <f t="shared" si="374"/>
        <v>2</v>
      </c>
      <c r="G2383" s="3">
        <v>42161.839583333298</v>
      </c>
      <c r="H2383" s="4">
        <f t="shared" si="375"/>
        <v>0.83958333333333324</v>
      </c>
      <c r="I2383" s="2">
        <f t="shared" si="376"/>
        <v>6</v>
      </c>
      <c r="J2383" s="2">
        <f t="shared" si="377"/>
        <v>2</v>
      </c>
      <c r="K2383" s="3">
        <v>42162.434027777803</v>
      </c>
      <c r="L2383" s="1">
        <f t="shared" si="370"/>
        <v>0.59444444450491574</v>
      </c>
      <c r="M2383" s="1" t="s">
        <v>14</v>
      </c>
      <c r="N2383" s="1">
        <f t="shared" si="378"/>
        <v>1</v>
      </c>
      <c r="O2383" s="1" t="s">
        <v>15</v>
      </c>
      <c r="P2383" s="1">
        <v>19</v>
      </c>
      <c r="Q2383" s="1" t="s">
        <v>29</v>
      </c>
      <c r="R2383" s="1">
        <f t="shared" si="379"/>
        <v>2</v>
      </c>
      <c r="S2383" s="1" t="s">
        <v>19</v>
      </c>
      <c r="T2383" s="1">
        <v>0</v>
      </c>
      <c r="U2383" s="1">
        <v>0</v>
      </c>
      <c r="V2383" s="1">
        <v>32</v>
      </c>
      <c r="W2383">
        <f t="shared" si="371"/>
        <v>0.37569444439577637</v>
      </c>
      <c r="X2383">
        <f>COUNTIF($A$2:A2383,A2383)</f>
        <v>1</v>
      </c>
      <c r="Y2383" t="str">
        <f>VLOOKUP(A:A,[1]ZU_2015_ORIGINAL!A:F,6,FALSE)</f>
        <v>NCH</v>
      </c>
      <c r="Z2383" s="7"/>
    </row>
    <row r="2384" spans="1:26">
      <c r="A2384" s="1">
        <v>5150117093</v>
      </c>
      <c r="B2384" s="2">
        <v>50</v>
      </c>
      <c r="C2384" s="3">
        <v>42161.463888888902</v>
      </c>
      <c r="D2384" s="4">
        <f t="shared" si="372"/>
        <v>0.46388888888888885</v>
      </c>
      <c r="E2384" s="2">
        <f t="shared" si="373"/>
        <v>6</v>
      </c>
      <c r="F2384" s="2">
        <f t="shared" si="374"/>
        <v>2</v>
      </c>
      <c r="G2384" s="3">
        <v>42173.697916666701</v>
      </c>
      <c r="H2384" s="4">
        <f t="shared" si="375"/>
        <v>0.69791666666666663</v>
      </c>
      <c r="I2384" s="2">
        <f t="shared" si="376"/>
        <v>4</v>
      </c>
      <c r="J2384" s="2">
        <f t="shared" si="377"/>
        <v>1</v>
      </c>
      <c r="K2384" s="3">
        <v>42174.411805555603</v>
      </c>
      <c r="L2384" s="1">
        <f t="shared" si="370"/>
        <v>0.7138888889021473</v>
      </c>
      <c r="M2384" s="1" t="s">
        <v>14</v>
      </c>
      <c r="N2384" s="1">
        <f t="shared" si="378"/>
        <v>1</v>
      </c>
      <c r="O2384" s="1" t="s">
        <v>15</v>
      </c>
      <c r="P2384" s="1">
        <v>19</v>
      </c>
      <c r="Q2384" s="1" t="s">
        <v>29</v>
      </c>
      <c r="R2384" s="1">
        <f t="shared" si="379"/>
        <v>2</v>
      </c>
      <c r="S2384" s="1" t="s">
        <v>19</v>
      </c>
      <c r="T2384" s="1">
        <v>0</v>
      </c>
      <c r="U2384" s="1">
        <v>0</v>
      </c>
      <c r="V2384" s="1">
        <v>35</v>
      </c>
      <c r="W2384">
        <f t="shared" si="371"/>
        <v>12.234027777798474</v>
      </c>
      <c r="X2384">
        <f>COUNTIF($A$2:A2384,A2384)</f>
        <v>2</v>
      </c>
      <c r="Y2384" t="str">
        <f>VLOOKUP(A:A,[1]ZU_2015_ORIGINAL!A:F,6,FALSE)</f>
        <v>NCH</v>
      </c>
      <c r="Z2384" s="7"/>
    </row>
    <row r="2385" spans="1:26">
      <c r="A2385" s="1">
        <v>5150117199</v>
      </c>
      <c r="B2385" s="2">
        <v>26</v>
      </c>
      <c r="C2385" s="3">
        <v>42161.677777777797</v>
      </c>
      <c r="D2385" s="4">
        <f t="shared" si="372"/>
        <v>0.6777777777777777</v>
      </c>
      <c r="E2385" s="2">
        <f t="shared" si="373"/>
        <v>6</v>
      </c>
      <c r="F2385" s="2">
        <f t="shared" si="374"/>
        <v>2</v>
      </c>
      <c r="G2385" s="3">
        <v>42161.750694444403</v>
      </c>
      <c r="H2385" s="4">
        <f t="shared" si="375"/>
        <v>0.75069444444444444</v>
      </c>
      <c r="I2385" s="2">
        <f t="shared" si="376"/>
        <v>6</v>
      </c>
      <c r="J2385" s="2">
        <f t="shared" si="377"/>
        <v>2</v>
      </c>
      <c r="K2385" s="3">
        <v>42165.387499999997</v>
      </c>
      <c r="L2385" s="1">
        <f t="shared" si="370"/>
        <v>3.6368055555940373</v>
      </c>
      <c r="M2385" s="1" t="s">
        <v>14</v>
      </c>
      <c r="N2385" s="1">
        <f t="shared" si="378"/>
        <v>1</v>
      </c>
      <c r="O2385" s="1" t="s">
        <v>32</v>
      </c>
      <c r="P2385" s="1">
        <v>23</v>
      </c>
      <c r="Q2385" s="1" t="s">
        <v>29</v>
      </c>
      <c r="R2385" s="1">
        <f t="shared" si="379"/>
        <v>2</v>
      </c>
      <c r="S2385" s="1" t="s">
        <v>22</v>
      </c>
      <c r="T2385" s="1">
        <v>0</v>
      </c>
      <c r="U2385" s="1">
        <v>0</v>
      </c>
      <c r="V2385" s="1">
        <v>32</v>
      </c>
      <c r="W2385">
        <f t="shared" si="371"/>
        <v>7.2916666606033687E-2</v>
      </c>
      <c r="X2385">
        <f>COUNTIF($A$2:A2385,A2385)</f>
        <v>1</v>
      </c>
      <c r="Y2385" t="str">
        <f>VLOOKUP(A:A,[1]ZU_2015_ORIGINAL!A:F,6,FALSE)</f>
        <v>UCH</v>
      </c>
      <c r="Z2385" s="7"/>
    </row>
    <row r="2386" spans="1:26">
      <c r="A2386" s="1">
        <v>5150117200</v>
      </c>
      <c r="B2386" s="2">
        <v>35</v>
      </c>
      <c r="C2386" s="3">
        <v>42161.684722222199</v>
      </c>
      <c r="D2386" s="4">
        <f t="shared" si="372"/>
        <v>0.68472222222222223</v>
      </c>
      <c r="E2386" s="2">
        <f t="shared" si="373"/>
        <v>6</v>
      </c>
      <c r="F2386" s="2">
        <f t="shared" si="374"/>
        <v>2</v>
      </c>
      <c r="G2386" s="3">
        <v>42161.828472222202</v>
      </c>
      <c r="H2386" s="4">
        <f t="shared" si="375"/>
        <v>0.82847222222222217</v>
      </c>
      <c r="I2386" s="2">
        <f t="shared" si="376"/>
        <v>6</v>
      </c>
      <c r="J2386" s="2">
        <f t="shared" si="377"/>
        <v>2</v>
      </c>
      <c r="K2386" s="3">
        <v>42162.496527777803</v>
      </c>
      <c r="L2386" s="1">
        <f t="shared" si="370"/>
        <v>0.66805555560131324</v>
      </c>
      <c r="M2386" s="1" t="s">
        <v>14</v>
      </c>
      <c r="N2386" s="1">
        <f t="shared" si="378"/>
        <v>1</v>
      </c>
      <c r="O2386" s="1" t="s">
        <v>32</v>
      </c>
      <c r="P2386" s="1">
        <v>23</v>
      </c>
      <c r="Q2386" s="1" t="s">
        <v>29</v>
      </c>
      <c r="R2386" s="1">
        <f t="shared" si="379"/>
        <v>2</v>
      </c>
      <c r="S2386" s="1" t="s">
        <v>44</v>
      </c>
      <c r="T2386" s="1">
        <v>0</v>
      </c>
      <c r="U2386" s="1">
        <v>0</v>
      </c>
      <c r="V2386" s="1">
        <v>34</v>
      </c>
      <c r="W2386">
        <f t="shared" si="371"/>
        <v>0.14375000000291038</v>
      </c>
      <c r="X2386">
        <f>COUNTIF($A$2:A2386,A2386)</f>
        <v>1</v>
      </c>
      <c r="Y2386" t="str">
        <f>VLOOKUP(A:A,[1]ZU_2015_ORIGINAL!A:F,6,FALSE)</f>
        <v>UCH</v>
      </c>
      <c r="Z2386" s="7"/>
    </row>
    <row r="2387" spans="1:26">
      <c r="A2387" s="1">
        <v>5150117236</v>
      </c>
      <c r="B2387" s="2">
        <v>48</v>
      </c>
      <c r="C2387" s="3">
        <v>42161.658333333296</v>
      </c>
      <c r="D2387" s="4">
        <f t="shared" si="372"/>
        <v>0.65833333333333333</v>
      </c>
      <c r="E2387" s="2">
        <f t="shared" si="373"/>
        <v>6</v>
      </c>
      <c r="F2387" s="2">
        <f t="shared" si="374"/>
        <v>2</v>
      </c>
      <c r="G2387" s="3">
        <v>42161.912499999999</v>
      </c>
      <c r="H2387" s="4">
        <f t="shared" si="375"/>
        <v>0.91249999999999998</v>
      </c>
      <c r="I2387" s="2">
        <f t="shared" si="376"/>
        <v>6</v>
      </c>
      <c r="J2387" s="2">
        <f t="shared" si="377"/>
        <v>2</v>
      </c>
      <c r="K2387" s="3">
        <v>42162.012499999997</v>
      </c>
      <c r="L2387" s="1">
        <f t="shared" si="370"/>
        <v>9.9999999998544808E-2</v>
      </c>
      <c r="M2387" s="1" t="s">
        <v>14</v>
      </c>
      <c r="N2387" s="1">
        <f t="shared" si="378"/>
        <v>1</v>
      </c>
      <c r="O2387" s="1" t="s">
        <v>18</v>
      </c>
      <c r="P2387" s="1">
        <v>11</v>
      </c>
      <c r="Q2387" s="1" t="s">
        <v>29</v>
      </c>
      <c r="R2387" s="1">
        <f t="shared" si="379"/>
        <v>2</v>
      </c>
      <c r="S2387" s="1" t="s">
        <v>19</v>
      </c>
      <c r="T2387" s="1">
        <v>0</v>
      </c>
      <c r="U2387" s="1">
        <v>0</v>
      </c>
      <c r="V2387" s="1">
        <v>33</v>
      </c>
      <c r="W2387">
        <f t="shared" si="371"/>
        <v>0.25416666670207633</v>
      </c>
      <c r="X2387">
        <f>COUNTIF($A$2:A2387,A2387)</f>
        <v>1</v>
      </c>
      <c r="Y2387" t="str">
        <f>VLOOKUP(A:A,[1]ZU_2015_ORIGINAL!A:F,6,FALSE)</f>
        <v>AVT</v>
      </c>
      <c r="Z2387" s="7"/>
    </row>
    <row r="2388" spans="1:26">
      <c r="A2388" s="1">
        <v>5150117249</v>
      </c>
      <c r="B2388" s="2">
        <v>81</v>
      </c>
      <c r="C2388" s="3">
        <v>42161.809027777803</v>
      </c>
      <c r="D2388" s="4">
        <f t="shared" si="372"/>
        <v>0.80902777777777779</v>
      </c>
      <c r="E2388" s="2">
        <f t="shared" si="373"/>
        <v>6</v>
      </c>
      <c r="F2388" s="2">
        <f t="shared" si="374"/>
        <v>2</v>
      </c>
      <c r="G2388" s="3">
        <v>42163.783333333296</v>
      </c>
      <c r="H2388" s="4">
        <f t="shared" si="375"/>
        <v>0.78333333333333333</v>
      </c>
      <c r="I2388" s="2">
        <f t="shared" si="376"/>
        <v>1</v>
      </c>
      <c r="J2388" s="2">
        <f t="shared" si="377"/>
        <v>1</v>
      </c>
      <c r="K2388" s="3">
        <v>42164.4555555556</v>
      </c>
      <c r="L2388" s="1">
        <f t="shared" si="370"/>
        <v>0.67222222230338957</v>
      </c>
      <c r="M2388" s="1" t="s">
        <v>14</v>
      </c>
      <c r="N2388" s="1">
        <f t="shared" si="378"/>
        <v>1</v>
      </c>
      <c r="O2388" s="1" t="s">
        <v>27</v>
      </c>
      <c r="P2388" s="1">
        <v>13</v>
      </c>
      <c r="Q2388" s="1" t="s">
        <v>29</v>
      </c>
      <c r="R2388" s="1">
        <f t="shared" si="379"/>
        <v>2</v>
      </c>
      <c r="S2388" s="1" t="s">
        <v>19</v>
      </c>
      <c r="T2388" s="1">
        <v>0</v>
      </c>
      <c r="U2388" s="1">
        <v>0</v>
      </c>
      <c r="V2388" s="1">
        <v>32</v>
      </c>
      <c r="W2388">
        <f t="shared" si="371"/>
        <v>1.9743055554936291</v>
      </c>
      <c r="X2388">
        <f>COUNTIF($A$2:A2388,A2388)</f>
        <v>1</v>
      </c>
      <c r="Y2388" t="str">
        <f>VLOOKUP(A:A,[1]ZU_2015_ORIGINAL!A:F,6,FALSE)</f>
        <v>GYN</v>
      </c>
      <c r="Z2388" s="7"/>
    </row>
    <row r="2389" spans="1:26">
      <c r="A2389" s="1">
        <v>5150117282</v>
      </c>
      <c r="B2389" s="2">
        <v>90</v>
      </c>
      <c r="C2389" s="3">
        <v>42161.888888888898</v>
      </c>
      <c r="D2389" s="4">
        <f t="shared" si="372"/>
        <v>0.88888888888888884</v>
      </c>
      <c r="E2389" s="2">
        <f t="shared" si="373"/>
        <v>6</v>
      </c>
      <c r="F2389" s="2">
        <f t="shared" si="374"/>
        <v>2</v>
      </c>
      <c r="G2389" s="3">
        <v>42162.154861111099</v>
      </c>
      <c r="H2389" s="4">
        <f t="shared" si="375"/>
        <v>0.15486111111111112</v>
      </c>
      <c r="I2389" s="2">
        <f t="shared" si="376"/>
        <v>7</v>
      </c>
      <c r="J2389" s="2">
        <f t="shared" si="377"/>
        <v>2</v>
      </c>
      <c r="K2389" s="3">
        <v>42162.239583333299</v>
      </c>
      <c r="L2389" s="1">
        <f t="shared" si="370"/>
        <v>8.4722222200070973E-2</v>
      </c>
      <c r="M2389" s="1" t="s">
        <v>14</v>
      </c>
      <c r="N2389" s="1">
        <f t="shared" si="378"/>
        <v>1</v>
      </c>
      <c r="O2389" s="1" t="s">
        <v>32</v>
      </c>
      <c r="P2389" s="1">
        <v>23</v>
      </c>
      <c r="Q2389" s="1" t="s">
        <v>29</v>
      </c>
      <c r="R2389" s="1">
        <f t="shared" si="379"/>
        <v>2</v>
      </c>
      <c r="S2389" s="1" t="s">
        <v>19</v>
      </c>
      <c r="T2389" s="1">
        <v>0</v>
      </c>
      <c r="U2389" s="1">
        <v>0</v>
      </c>
      <c r="V2389" s="1">
        <v>33</v>
      </c>
      <c r="W2389">
        <f t="shared" si="371"/>
        <v>0.26597222220152617</v>
      </c>
      <c r="X2389">
        <f>COUNTIF($A$2:A2389,A2389)</f>
        <v>1</v>
      </c>
      <c r="Y2389" t="str">
        <f>VLOOKUP(A:A,[1]ZU_2015_ORIGINAL!A:F,6,FALSE)</f>
        <v>UCH</v>
      </c>
      <c r="Z2389" s="7"/>
    </row>
    <row r="2390" spans="1:26">
      <c r="A2390" s="1">
        <v>5150117295</v>
      </c>
      <c r="B2390" s="2">
        <v>78</v>
      </c>
      <c r="C2390" s="3">
        <v>42161.930555555598</v>
      </c>
      <c r="D2390" s="4">
        <f t="shared" si="372"/>
        <v>0.93055555555555547</v>
      </c>
      <c r="E2390" s="2">
        <f t="shared" si="373"/>
        <v>6</v>
      </c>
      <c r="F2390" s="2">
        <f t="shared" si="374"/>
        <v>2</v>
      </c>
      <c r="G2390" s="3">
        <v>42164.503472222197</v>
      </c>
      <c r="H2390" s="4">
        <f t="shared" si="375"/>
        <v>0.50347222222222221</v>
      </c>
      <c r="I2390" s="2">
        <f t="shared" si="376"/>
        <v>2</v>
      </c>
      <c r="J2390" s="2">
        <f t="shared" si="377"/>
        <v>1</v>
      </c>
      <c r="K2390" s="3">
        <v>42166.449305555601</v>
      </c>
      <c r="L2390" s="1">
        <f t="shared" si="370"/>
        <v>1.9458333334041527</v>
      </c>
      <c r="M2390" s="1" t="s">
        <v>14</v>
      </c>
      <c r="N2390" s="1">
        <f t="shared" si="378"/>
        <v>1</v>
      </c>
      <c r="O2390" s="1" t="s">
        <v>34</v>
      </c>
      <c r="P2390" s="1">
        <v>8</v>
      </c>
      <c r="Q2390" s="1" t="s">
        <v>29</v>
      </c>
      <c r="R2390" s="1">
        <f t="shared" si="379"/>
        <v>2</v>
      </c>
      <c r="S2390" s="1" t="s">
        <v>19</v>
      </c>
      <c r="T2390" s="1">
        <v>0</v>
      </c>
      <c r="U2390" s="1">
        <v>0</v>
      </c>
      <c r="V2390" s="1">
        <v>34</v>
      </c>
      <c r="W2390">
        <f t="shared" si="371"/>
        <v>2.5729166665987577</v>
      </c>
      <c r="X2390">
        <f>COUNTIF($A$2:A2390,A2390)</f>
        <v>1</v>
      </c>
      <c r="Y2390" t="str">
        <f>VLOOKUP(A:A,[1]ZU_2015_ORIGINAL!A:F,6,FALSE)</f>
        <v>4MD</v>
      </c>
      <c r="Z2390" s="7"/>
    </row>
    <row r="2391" spans="1:26">
      <c r="A2391" s="1">
        <v>5150117363</v>
      </c>
      <c r="B2391" s="2">
        <v>85</v>
      </c>
      <c r="C2391" s="3">
        <v>42162.270138888904</v>
      </c>
      <c r="D2391" s="4">
        <f t="shared" si="372"/>
        <v>0.27013888888888887</v>
      </c>
      <c r="E2391" s="2">
        <f t="shared" si="373"/>
        <v>7</v>
      </c>
      <c r="F2391" s="2">
        <f t="shared" si="374"/>
        <v>2</v>
      </c>
      <c r="G2391" s="3">
        <v>42166.517361111102</v>
      </c>
      <c r="H2391" s="4">
        <f t="shared" si="375"/>
        <v>0.51736111111111105</v>
      </c>
      <c r="I2391" s="2">
        <f t="shared" si="376"/>
        <v>4</v>
      </c>
      <c r="J2391" s="2">
        <f t="shared" si="377"/>
        <v>1</v>
      </c>
      <c r="K2391" s="3">
        <v>42170.405555555597</v>
      </c>
      <c r="L2391" s="1">
        <f t="shared" si="370"/>
        <v>3.8881944444947294</v>
      </c>
      <c r="M2391" s="1" t="s">
        <v>14</v>
      </c>
      <c r="N2391" s="1">
        <f t="shared" si="378"/>
        <v>1</v>
      </c>
      <c r="O2391" s="1" t="s">
        <v>31</v>
      </c>
      <c r="P2391" s="1">
        <v>3</v>
      </c>
      <c r="Q2391" s="1" t="s">
        <v>29</v>
      </c>
      <c r="R2391" s="1">
        <f t="shared" si="379"/>
        <v>2</v>
      </c>
      <c r="S2391" s="1" t="s">
        <v>25</v>
      </c>
      <c r="T2391" s="1">
        <v>0</v>
      </c>
      <c r="U2391" s="1">
        <v>0</v>
      </c>
      <c r="V2391" s="1">
        <v>33</v>
      </c>
      <c r="W2391">
        <f t="shared" si="371"/>
        <v>4.2472222221986158</v>
      </c>
      <c r="X2391">
        <f>COUNTIF($A$2:A2391,A2391)</f>
        <v>1</v>
      </c>
      <c r="Y2391" t="str">
        <f>VLOOKUP(A:A,[1]ZU_2015_ORIGINAL!A:F,6,FALSE)</f>
        <v>1MD-IPF</v>
      </c>
      <c r="Z2391" s="7"/>
    </row>
    <row r="2392" spans="1:26">
      <c r="A2392" s="1">
        <v>5150117363</v>
      </c>
      <c r="B2392" s="2">
        <v>85</v>
      </c>
      <c r="C2392" s="3">
        <v>42162.270138888904</v>
      </c>
      <c r="D2392" s="4">
        <f t="shared" si="372"/>
        <v>0.27013888888888887</v>
      </c>
      <c r="E2392" s="2">
        <f t="shared" si="373"/>
        <v>7</v>
      </c>
      <c r="F2392" s="2">
        <f t="shared" si="374"/>
        <v>2</v>
      </c>
      <c r="G2392" s="3">
        <v>42176.456944444399</v>
      </c>
      <c r="H2392" s="4">
        <f t="shared" si="375"/>
        <v>0.45694444444444443</v>
      </c>
      <c r="I2392" s="2">
        <f t="shared" si="376"/>
        <v>7</v>
      </c>
      <c r="J2392" s="2">
        <f t="shared" si="377"/>
        <v>2</v>
      </c>
      <c r="K2392" s="3">
        <v>42179.783333333296</v>
      </c>
      <c r="L2392" s="1">
        <f t="shared" si="370"/>
        <v>3.3263888888977817</v>
      </c>
      <c r="M2392" s="1" t="s">
        <v>14</v>
      </c>
      <c r="N2392" s="1">
        <f t="shared" si="378"/>
        <v>1</v>
      </c>
      <c r="O2392" s="1" t="s">
        <v>31</v>
      </c>
      <c r="P2392" s="1">
        <v>3</v>
      </c>
      <c r="Q2392" s="1" t="s">
        <v>29</v>
      </c>
      <c r="R2392" s="1">
        <f t="shared" si="379"/>
        <v>2</v>
      </c>
      <c r="S2392" s="1" t="s">
        <v>25</v>
      </c>
      <c r="T2392" s="1">
        <v>0</v>
      </c>
      <c r="U2392" s="1">
        <v>0</v>
      </c>
      <c r="V2392" s="1">
        <v>34</v>
      </c>
      <c r="W2392">
        <f t="shared" si="371"/>
        <v>14.186805555495084</v>
      </c>
      <c r="X2392">
        <f>COUNTIF($A$2:A2392,A2392)</f>
        <v>2</v>
      </c>
      <c r="Y2392" t="str">
        <f>VLOOKUP(A:A,[1]ZU_2015_ORIGINAL!A:F,6,FALSE)</f>
        <v>1MD-IPF</v>
      </c>
      <c r="Z2392" s="7"/>
    </row>
    <row r="2393" spans="1:26">
      <c r="A2393" s="1">
        <v>5150117381</v>
      </c>
      <c r="B2393" s="2">
        <v>51</v>
      </c>
      <c r="C2393" s="3">
        <v>42162.351388888899</v>
      </c>
      <c r="D2393" s="4">
        <f t="shared" si="372"/>
        <v>0.35138888888888892</v>
      </c>
      <c r="E2393" s="2">
        <f t="shared" si="373"/>
        <v>7</v>
      </c>
      <c r="F2393" s="2">
        <f t="shared" si="374"/>
        <v>2</v>
      </c>
      <c r="G2393" s="3">
        <v>42165.625</v>
      </c>
      <c r="H2393" s="4">
        <f t="shared" si="375"/>
        <v>0.625</v>
      </c>
      <c r="I2393" s="2">
        <f t="shared" si="376"/>
        <v>3</v>
      </c>
      <c r="J2393" s="2">
        <f t="shared" si="377"/>
        <v>1</v>
      </c>
      <c r="K2393" s="3">
        <v>42165.940972222197</v>
      </c>
      <c r="L2393" s="1">
        <f t="shared" si="370"/>
        <v>0.31597222219716059</v>
      </c>
      <c r="M2393" s="1" t="s">
        <v>14</v>
      </c>
      <c r="N2393" s="1">
        <f t="shared" si="378"/>
        <v>1</v>
      </c>
      <c r="O2393" s="1" t="s">
        <v>23</v>
      </c>
      <c r="P2393" s="1">
        <v>12</v>
      </c>
      <c r="Q2393" s="1" t="s">
        <v>29</v>
      </c>
      <c r="R2393" s="1">
        <f t="shared" si="379"/>
        <v>2</v>
      </c>
      <c r="S2393" s="1" t="s">
        <v>19</v>
      </c>
      <c r="T2393" s="1">
        <v>0</v>
      </c>
      <c r="U2393" s="1">
        <v>0</v>
      </c>
      <c r="V2393" s="1">
        <v>39</v>
      </c>
      <c r="W2393">
        <f t="shared" si="371"/>
        <v>3.2736111111007631</v>
      </c>
      <c r="X2393">
        <f>COUNTIF($A$2:A2393,A2393)</f>
        <v>1</v>
      </c>
      <c r="Y2393" t="str">
        <f>VLOOKUP(A:A,[1]ZU_2015_ORIGINAL!A:F,6,FALSE)</f>
        <v>GCH</v>
      </c>
      <c r="Z2393" s="7"/>
    </row>
    <row r="2394" spans="1:26">
      <c r="A2394" s="1">
        <v>5150117427</v>
      </c>
      <c r="B2394" s="2">
        <v>79</v>
      </c>
      <c r="C2394" s="3">
        <v>42162.472222222197</v>
      </c>
      <c r="D2394" s="4">
        <f t="shared" si="372"/>
        <v>0.47222222222222227</v>
      </c>
      <c r="E2394" s="2">
        <f t="shared" si="373"/>
        <v>7</v>
      </c>
      <c r="F2394" s="2">
        <f t="shared" si="374"/>
        <v>2</v>
      </c>
      <c r="G2394" s="3">
        <v>42162.637499999997</v>
      </c>
      <c r="H2394" s="4">
        <f t="shared" si="375"/>
        <v>0.63750000000000007</v>
      </c>
      <c r="I2394" s="2">
        <f t="shared" si="376"/>
        <v>7</v>
      </c>
      <c r="J2394" s="2">
        <f t="shared" si="377"/>
        <v>2</v>
      </c>
      <c r="K2394" s="3">
        <v>42187.570833333302</v>
      </c>
      <c r="L2394" s="1">
        <f t="shared" si="370"/>
        <v>24.9333333333052</v>
      </c>
      <c r="M2394" s="1" t="s">
        <v>14</v>
      </c>
      <c r="N2394" s="1">
        <f t="shared" si="378"/>
        <v>1</v>
      </c>
      <c r="O2394" s="1" t="s">
        <v>34</v>
      </c>
      <c r="P2394" s="1">
        <v>8</v>
      </c>
      <c r="Q2394" s="1" t="s">
        <v>29</v>
      </c>
      <c r="R2394" s="1">
        <f t="shared" si="379"/>
        <v>2</v>
      </c>
      <c r="S2394" s="1" t="s">
        <v>22</v>
      </c>
      <c r="T2394" s="1">
        <v>0</v>
      </c>
      <c r="U2394" s="1">
        <v>0</v>
      </c>
      <c r="V2394" s="1">
        <v>32</v>
      </c>
      <c r="W2394">
        <f t="shared" si="371"/>
        <v>0.16527777779992903</v>
      </c>
      <c r="X2394">
        <f>COUNTIF($A$2:A2394,A2394)</f>
        <v>1</v>
      </c>
      <c r="Y2394" t="str">
        <f>VLOOKUP(A:A,[1]ZU_2015_ORIGINAL!A:F,6,FALSE)</f>
        <v>4MD</v>
      </c>
      <c r="Z2394" s="7"/>
    </row>
    <row r="2395" spans="1:26">
      <c r="A2395" s="1">
        <v>5150117446</v>
      </c>
      <c r="B2395" s="2">
        <v>69</v>
      </c>
      <c r="C2395" s="3">
        <v>42162.479861111096</v>
      </c>
      <c r="D2395" s="4">
        <f t="shared" si="372"/>
        <v>0.47986111111111113</v>
      </c>
      <c r="E2395" s="2">
        <f t="shared" si="373"/>
        <v>7</v>
      </c>
      <c r="F2395" s="2">
        <f t="shared" si="374"/>
        <v>2</v>
      </c>
      <c r="G2395" s="3">
        <v>42162.868055555598</v>
      </c>
      <c r="H2395" s="4">
        <f t="shared" si="375"/>
        <v>0.86805555555555547</v>
      </c>
      <c r="I2395" s="2">
        <f t="shared" si="376"/>
        <v>7</v>
      </c>
      <c r="J2395" s="2">
        <f t="shared" si="377"/>
        <v>2</v>
      </c>
      <c r="K2395" s="3">
        <v>42164.470833333296</v>
      </c>
      <c r="L2395" s="1">
        <f t="shared" si="370"/>
        <v>1.6027777776980656</v>
      </c>
      <c r="M2395" s="1" t="s">
        <v>14</v>
      </c>
      <c r="N2395" s="1">
        <f t="shared" si="378"/>
        <v>1</v>
      </c>
      <c r="O2395" s="1" t="s">
        <v>34</v>
      </c>
      <c r="P2395" s="1">
        <v>8</v>
      </c>
      <c r="Q2395" s="1" t="s">
        <v>29</v>
      </c>
      <c r="R2395" s="1">
        <f t="shared" si="379"/>
        <v>2</v>
      </c>
      <c r="S2395" s="1" t="s">
        <v>19</v>
      </c>
      <c r="T2395" s="1">
        <v>0</v>
      </c>
      <c r="U2395" s="1">
        <v>0</v>
      </c>
      <c r="V2395" s="1">
        <v>35</v>
      </c>
      <c r="W2395">
        <f t="shared" si="371"/>
        <v>0.38819444450200535</v>
      </c>
      <c r="X2395">
        <f>COUNTIF($A$2:A2395,A2395)</f>
        <v>1</v>
      </c>
      <c r="Y2395" t="str">
        <f>VLOOKUP(A:A,[1]ZU_2015_ORIGINAL!A:F,6,FALSE)</f>
        <v>4MD</v>
      </c>
      <c r="Z2395" s="7"/>
    </row>
    <row r="2396" spans="1:26">
      <c r="A2396" s="1">
        <v>5150117484</v>
      </c>
      <c r="B2396" s="2">
        <v>73</v>
      </c>
      <c r="C2396" s="3">
        <v>42162.545833333301</v>
      </c>
      <c r="D2396" s="4">
        <f t="shared" si="372"/>
        <v>0.54583333333333328</v>
      </c>
      <c r="E2396" s="2">
        <f t="shared" si="373"/>
        <v>7</v>
      </c>
      <c r="F2396" s="2">
        <f t="shared" si="374"/>
        <v>2</v>
      </c>
      <c r="G2396" s="3">
        <v>42162.6430555556</v>
      </c>
      <c r="H2396" s="4">
        <f t="shared" si="375"/>
        <v>0.6430555555555556</v>
      </c>
      <c r="I2396" s="2">
        <f t="shared" si="376"/>
        <v>7</v>
      </c>
      <c r="J2396" s="2">
        <f t="shared" si="377"/>
        <v>2</v>
      </c>
      <c r="K2396" s="3">
        <v>42165.439583333296</v>
      </c>
      <c r="L2396" s="1">
        <f t="shared" si="370"/>
        <v>2.7965277776966104</v>
      </c>
      <c r="M2396" s="1" t="s">
        <v>14</v>
      </c>
      <c r="N2396" s="1">
        <f t="shared" si="378"/>
        <v>1</v>
      </c>
      <c r="O2396" s="1" t="s">
        <v>15</v>
      </c>
      <c r="P2396" s="1">
        <v>19</v>
      </c>
      <c r="Q2396" s="1" t="s">
        <v>29</v>
      </c>
      <c r="R2396" s="1">
        <f t="shared" si="379"/>
        <v>2</v>
      </c>
      <c r="S2396" s="1" t="s">
        <v>19</v>
      </c>
      <c r="T2396" s="1">
        <v>0</v>
      </c>
      <c r="U2396" s="1">
        <v>0</v>
      </c>
      <c r="V2396" s="1">
        <v>32</v>
      </c>
      <c r="W2396">
        <f t="shared" si="371"/>
        <v>9.7222222299023997E-2</v>
      </c>
      <c r="X2396">
        <f>COUNTIF($A$2:A2396,A2396)</f>
        <v>1</v>
      </c>
      <c r="Y2396" t="str">
        <f>VLOOKUP(A:A,[1]ZU_2015_ORIGINAL!A:F,6,FALSE)</f>
        <v>NCH</v>
      </c>
      <c r="Z2396" s="7"/>
    </row>
    <row r="2397" spans="1:26" hidden="1">
      <c r="A2397" s="1">
        <v>5150117485</v>
      </c>
      <c r="B2397" s="2">
        <v>90</v>
      </c>
      <c r="C2397" s="3">
        <v>42162.545833333301</v>
      </c>
      <c r="D2397" s="4">
        <f t="shared" si="372"/>
        <v>0.54583333333333328</v>
      </c>
      <c r="E2397" s="2">
        <f t="shared" si="373"/>
        <v>7</v>
      </c>
      <c r="F2397" s="2">
        <f t="shared" si="374"/>
        <v>2</v>
      </c>
      <c r="G2397" s="3">
        <v>42166.050694444399</v>
      </c>
      <c r="H2397" s="4">
        <f t="shared" si="375"/>
        <v>5.0694444444444452E-2</v>
      </c>
      <c r="I2397" s="2">
        <f t="shared" si="376"/>
        <v>4</v>
      </c>
      <c r="J2397" s="2">
        <f t="shared" si="377"/>
        <v>2</v>
      </c>
      <c r="K2397" s="3">
        <v>42167.470833333296</v>
      </c>
      <c r="L2397" s="1">
        <f t="shared" si="370"/>
        <v>1.4201388888977817</v>
      </c>
      <c r="M2397" s="1" t="s">
        <v>14</v>
      </c>
      <c r="N2397" s="1">
        <f t="shared" si="378"/>
        <v>1</v>
      </c>
      <c r="O2397" s="1" t="s">
        <v>18</v>
      </c>
      <c r="P2397" s="1">
        <v>11</v>
      </c>
      <c r="Q2397" s="1" t="s">
        <v>16</v>
      </c>
      <c r="R2397" s="1">
        <f t="shared" si="379"/>
        <v>1</v>
      </c>
      <c r="S2397" s="1" t="s">
        <v>19</v>
      </c>
      <c r="T2397" s="1">
        <v>0</v>
      </c>
      <c r="U2397" s="1">
        <v>0</v>
      </c>
      <c r="V2397" s="1">
        <v>34</v>
      </c>
      <c r="W2397">
        <f t="shared" si="371"/>
        <v>3.5048611110978527</v>
      </c>
      <c r="X2397">
        <f>COUNTIF($A$2:A2397,A2397)</f>
        <v>1</v>
      </c>
      <c r="Y2397" t="str">
        <f>VLOOKUP(A:A,[1]ZU_2015_ORIGINAL!A:F,6,FALSE)</f>
        <v>AVT</v>
      </c>
      <c r="Z2397" s="7"/>
    </row>
    <row r="2398" spans="1:26">
      <c r="A2398" s="1">
        <v>5150117536</v>
      </c>
      <c r="B2398" s="2">
        <v>76</v>
      </c>
      <c r="C2398" s="3">
        <v>42162.666666666701</v>
      </c>
      <c r="D2398" s="4">
        <f t="shared" si="372"/>
        <v>0.66666666666666663</v>
      </c>
      <c r="E2398" s="2">
        <f t="shared" si="373"/>
        <v>7</v>
      </c>
      <c r="F2398" s="2">
        <f t="shared" si="374"/>
        <v>2</v>
      </c>
      <c r="G2398" s="3">
        <v>42162.947222222203</v>
      </c>
      <c r="H2398" s="4">
        <f t="shared" si="375"/>
        <v>0.9472222222222223</v>
      </c>
      <c r="I2398" s="2">
        <f t="shared" si="376"/>
        <v>7</v>
      </c>
      <c r="J2398" s="2">
        <f t="shared" si="377"/>
        <v>2</v>
      </c>
      <c r="K2398" s="3">
        <v>42163.032638888901</v>
      </c>
      <c r="L2398" s="1">
        <f t="shared" si="370"/>
        <v>8.5416666697710752E-2</v>
      </c>
      <c r="M2398" s="1" t="s">
        <v>14</v>
      </c>
      <c r="N2398" s="1">
        <f t="shared" si="378"/>
        <v>1</v>
      </c>
      <c r="O2398" s="1" t="s">
        <v>32</v>
      </c>
      <c r="P2398" s="1">
        <v>23</v>
      </c>
      <c r="Q2398" s="1" t="s">
        <v>29</v>
      </c>
      <c r="R2398" s="1">
        <f t="shared" si="379"/>
        <v>2</v>
      </c>
      <c r="S2398" s="1" t="s">
        <v>19</v>
      </c>
      <c r="T2398" s="1">
        <v>0</v>
      </c>
      <c r="U2398" s="1">
        <v>0</v>
      </c>
      <c r="V2398" s="1">
        <v>32</v>
      </c>
      <c r="W2398">
        <f t="shared" si="371"/>
        <v>0.28055555550236022</v>
      </c>
      <c r="X2398">
        <f>COUNTIF($A$2:A2398,A2398)</f>
        <v>1</v>
      </c>
      <c r="Y2398" t="str">
        <f>VLOOKUP(A:A,[1]ZU_2015_ORIGINAL!A:F,6,FALSE)</f>
        <v>UCH</v>
      </c>
      <c r="Z2398" s="7"/>
    </row>
    <row r="2399" spans="1:26">
      <c r="A2399" s="1">
        <v>5150117561</v>
      </c>
      <c r="B2399" s="2">
        <v>59</v>
      </c>
      <c r="C2399" s="3">
        <v>42162.727083333302</v>
      </c>
      <c r="D2399" s="4">
        <f t="shared" si="372"/>
        <v>0.7270833333333333</v>
      </c>
      <c r="E2399" s="2">
        <f t="shared" si="373"/>
        <v>7</v>
      </c>
      <c r="F2399" s="2">
        <f t="shared" si="374"/>
        <v>2</v>
      </c>
      <c r="G2399" s="3">
        <v>42165.581944444399</v>
      </c>
      <c r="H2399" s="4">
        <f t="shared" si="375"/>
        <v>0.58194444444444449</v>
      </c>
      <c r="I2399" s="2">
        <f t="shared" si="376"/>
        <v>3</v>
      </c>
      <c r="J2399" s="2">
        <f t="shared" si="377"/>
        <v>1</v>
      </c>
      <c r="K2399" s="3">
        <v>42166.4597222222</v>
      </c>
      <c r="L2399" s="1">
        <f t="shared" si="370"/>
        <v>0.87777777780138422</v>
      </c>
      <c r="M2399" s="1" t="s">
        <v>14</v>
      </c>
      <c r="N2399" s="1">
        <f t="shared" si="378"/>
        <v>1</v>
      </c>
      <c r="O2399" s="1" t="s">
        <v>18</v>
      </c>
      <c r="P2399" s="1">
        <v>11</v>
      </c>
      <c r="Q2399" s="1" t="s">
        <v>29</v>
      </c>
      <c r="R2399" s="1">
        <f t="shared" si="379"/>
        <v>2</v>
      </c>
      <c r="S2399" s="1" t="s">
        <v>19</v>
      </c>
      <c r="T2399" s="1">
        <v>0</v>
      </c>
      <c r="U2399" s="1">
        <v>0</v>
      </c>
      <c r="V2399" s="1">
        <v>35</v>
      </c>
      <c r="W2399">
        <f t="shared" si="371"/>
        <v>2.8548611110963975</v>
      </c>
      <c r="X2399">
        <f>COUNTIF($A$2:A2399,A2399)</f>
        <v>1</v>
      </c>
      <c r="Y2399" t="str">
        <f>VLOOKUP(A:A,[1]ZU_2015_ORIGINAL!A:F,6,FALSE)</f>
        <v>AVT</v>
      </c>
      <c r="Z2399" s="7"/>
    </row>
    <row r="2400" spans="1:26">
      <c r="A2400" s="1">
        <v>5150117578</v>
      </c>
      <c r="B2400" s="2">
        <v>51</v>
      </c>
      <c r="C2400" s="3">
        <v>42162.755555555603</v>
      </c>
      <c r="D2400" s="4">
        <f t="shared" si="372"/>
        <v>0.75555555555555554</v>
      </c>
      <c r="E2400" s="2">
        <f t="shared" si="373"/>
        <v>7</v>
      </c>
      <c r="F2400" s="2">
        <f t="shared" si="374"/>
        <v>2</v>
      </c>
      <c r="G2400" s="3">
        <v>42162.9777777778</v>
      </c>
      <c r="H2400" s="4">
        <f t="shared" si="375"/>
        <v>0.97777777777777775</v>
      </c>
      <c r="I2400" s="2">
        <f t="shared" si="376"/>
        <v>7</v>
      </c>
      <c r="J2400" s="2">
        <f t="shared" si="377"/>
        <v>2</v>
      </c>
      <c r="K2400" s="3">
        <v>42163.032638888901</v>
      </c>
      <c r="L2400" s="1">
        <f t="shared" si="370"/>
        <v>5.4861111100763083E-2</v>
      </c>
      <c r="M2400" s="1" t="s">
        <v>14</v>
      </c>
      <c r="N2400" s="1">
        <f t="shared" si="378"/>
        <v>1</v>
      </c>
      <c r="O2400" s="1" t="s">
        <v>18</v>
      </c>
      <c r="P2400" s="1">
        <v>11</v>
      </c>
      <c r="Q2400" s="1" t="s">
        <v>29</v>
      </c>
      <c r="R2400" s="1">
        <f t="shared" si="379"/>
        <v>2</v>
      </c>
      <c r="S2400" s="1" t="s">
        <v>19</v>
      </c>
      <c r="T2400" s="1">
        <v>0</v>
      </c>
      <c r="U2400" s="1">
        <v>0</v>
      </c>
      <c r="V2400" s="1">
        <v>31</v>
      </c>
      <c r="W2400">
        <f t="shared" si="371"/>
        <v>0.22222222219716059</v>
      </c>
      <c r="X2400">
        <f>COUNTIF($A$2:A2400,A2400)</f>
        <v>1</v>
      </c>
      <c r="Y2400" t="str">
        <f>VLOOKUP(A:A,[1]ZU_2015_ORIGINAL!A:F,6,FALSE)</f>
        <v>AVT</v>
      </c>
      <c r="Z2400" s="7"/>
    </row>
    <row r="2401" spans="1:26">
      <c r="A2401" s="1">
        <v>5150117621</v>
      </c>
      <c r="B2401" s="2">
        <v>24</v>
      </c>
      <c r="C2401" s="3">
        <v>42162.863194444399</v>
      </c>
      <c r="D2401" s="4">
        <f t="shared" si="372"/>
        <v>0.86319444444444438</v>
      </c>
      <c r="E2401" s="2">
        <f t="shared" si="373"/>
        <v>7</v>
      </c>
      <c r="F2401" s="2">
        <f t="shared" si="374"/>
        <v>2</v>
      </c>
      <c r="G2401" s="3">
        <v>42163.129861111098</v>
      </c>
      <c r="H2401" s="4">
        <f t="shared" si="375"/>
        <v>0.12986111111111112</v>
      </c>
      <c r="I2401" s="2">
        <f t="shared" si="376"/>
        <v>1</v>
      </c>
      <c r="J2401" s="2">
        <f t="shared" si="377"/>
        <v>2</v>
      </c>
      <c r="K2401" s="3">
        <v>42163.276388888902</v>
      </c>
      <c r="L2401" s="1">
        <f t="shared" si="370"/>
        <v>0.1465277778042946</v>
      </c>
      <c r="M2401" s="1" t="s">
        <v>14</v>
      </c>
      <c r="N2401" s="1">
        <f t="shared" si="378"/>
        <v>1</v>
      </c>
      <c r="O2401" s="1" t="s">
        <v>32</v>
      </c>
      <c r="P2401" s="1">
        <v>23</v>
      </c>
      <c r="Q2401" s="1" t="s">
        <v>29</v>
      </c>
      <c r="R2401" s="1">
        <f t="shared" si="379"/>
        <v>2</v>
      </c>
      <c r="S2401" s="1" t="s">
        <v>21</v>
      </c>
      <c r="T2401" s="1">
        <v>0</v>
      </c>
      <c r="U2401" s="1">
        <v>0</v>
      </c>
      <c r="V2401" s="1">
        <v>31</v>
      </c>
      <c r="W2401">
        <f t="shared" si="371"/>
        <v>0.26666666669916594</v>
      </c>
      <c r="X2401">
        <f>COUNTIF($A$2:A2401,A2401)</f>
        <v>1</v>
      </c>
      <c r="Y2401" t="str">
        <f>VLOOKUP(A:A,[1]ZU_2015_ORIGINAL!A:F,6,FALSE)</f>
        <v>UCH</v>
      </c>
      <c r="Z2401" s="7"/>
    </row>
    <row r="2402" spans="1:26">
      <c r="A2402" s="1">
        <v>5150117635</v>
      </c>
      <c r="B2402" s="2">
        <v>74</v>
      </c>
      <c r="C2402" s="3">
        <v>42162.90625</v>
      </c>
      <c r="D2402" s="4">
        <f t="shared" si="372"/>
        <v>0.90625</v>
      </c>
      <c r="E2402" s="2">
        <f t="shared" si="373"/>
        <v>7</v>
      </c>
      <c r="F2402" s="2">
        <f t="shared" si="374"/>
        <v>2</v>
      </c>
      <c r="G2402" s="3">
        <v>42163.979166666701</v>
      </c>
      <c r="H2402" s="4">
        <f t="shared" si="375"/>
        <v>0.97916666666666663</v>
      </c>
      <c r="I2402" s="2">
        <f t="shared" si="376"/>
        <v>1</v>
      </c>
      <c r="J2402" s="2">
        <f t="shared" si="377"/>
        <v>2</v>
      </c>
      <c r="K2402" s="3">
        <v>42164.041666666701</v>
      </c>
      <c r="L2402" s="1">
        <f t="shared" si="370"/>
        <v>6.25E-2</v>
      </c>
      <c r="M2402" s="1" t="s">
        <v>14</v>
      </c>
      <c r="N2402" s="1">
        <f t="shared" si="378"/>
        <v>1</v>
      </c>
      <c r="O2402" s="1" t="s">
        <v>18</v>
      </c>
      <c r="P2402" s="1">
        <v>11</v>
      </c>
      <c r="Q2402" s="1" t="s">
        <v>29</v>
      </c>
      <c r="R2402" s="1">
        <f t="shared" si="379"/>
        <v>2</v>
      </c>
      <c r="S2402" s="1" t="s">
        <v>19</v>
      </c>
      <c r="T2402" s="1">
        <v>0</v>
      </c>
      <c r="U2402" s="1">
        <v>0</v>
      </c>
      <c r="V2402" s="1">
        <v>39</v>
      </c>
      <c r="W2402">
        <f t="shared" si="371"/>
        <v>1.0729166667006211</v>
      </c>
      <c r="X2402">
        <f>COUNTIF($A$2:A2402,A2402)</f>
        <v>1</v>
      </c>
      <c r="Y2402" t="str">
        <f>VLOOKUP(A:A,[1]ZU_2015_ORIGINAL!A:F,6,FALSE)</f>
        <v>AVT</v>
      </c>
      <c r="Z2402" s="7"/>
    </row>
    <row r="2403" spans="1:26">
      <c r="A2403" s="1">
        <v>5150117644</v>
      </c>
      <c r="B2403" s="2">
        <v>79</v>
      </c>
      <c r="C2403" s="3">
        <v>42162.845138888901</v>
      </c>
      <c r="D2403" s="4">
        <f t="shared" si="372"/>
        <v>0.84513888888888899</v>
      </c>
      <c r="E2403" s="2">
        <f t="shared" si="373"/>
        <v>7</v>
      </c>
      <c r="F2403" s="2">
        <f t="shared" si="374"/>
        <v>2</v>
      </c>
      <c r="G2403" s="3">
        <v>42163.0625</v>
      </c>
      <c r="H2403" s="4">
        <f t="shared" si="375"/>
        <v>6.25E-2</v>
      </c>
      <c r="I2403" s="2">
        <f t="shared" si="376"/>
        <v>1</v>
      </c>
      <c r="J2403" s="2">
        <f t="shared" si="377"/>
        <v>2</v>
      </c>
      <c r="K2403" s="3">
        <v>42163.133333333302</v>
      </c>
      <c r="L2403" s="1">
        <f t="shared" si="370"/>
        <v>7.0833333302289248E-2</v>
      </c>
      <c r="M2403" s="1" t="s">
        <v>14</v>
      </c>
      <c r="N2403" s="1">
        <f t="shared" si="378"/>
        <v>1</v>
      </c>
      <c r="O2403" s="1" t="s">
        <v>32</v>
      </c>
      <c r="P2403" s="1">
        <v>23</v>
      </c>
      <c r="Q2403" s="1" t="s">
        <v>29</v>
      </c>
      <c r="R2403" s="1">
        <f t="shared" si="379"/>
        <v>2</v>
      </c>
      <c r="S2403" s="1" t="s">
        <v>19</v>
      </c>
      <c r="T2403" s="1">
        <v>0</v>
      </c>
      <c r="U2403" s="1">
        <v>0</v>
      </c>
      <c r="V2403" s="1">
        <v>35</v>
      </c>
      <c r="W2403">
        <f t="shared" si="371"/>
        <v>0.21736111109930789</v>
      </c>
      <c r="X2403">
        <f>COUNTIF($A$2:A2403,A2403)</f>
        <v>1</v>
      </c>
      <c r="Y2403" t="str">
        <f>VLOOKUP(A:A,[1]ZU_2015_ORIGINAL!A:F,6,FALSE)</f>
        <v>UCH</v>
      </c>
      <c r="Z2403" s="7"/>
    </row>
    <row r="2404" spans="1:26">
      <c r="A2404" s="1">
        <v>5150117660</v>
      </c>
      <c r="B2404" s="2">
        <v>67</v>
      </c>
      <c r="C2404" s="3">
        <v>42162.982638888898</v>
      </c>
      <c r="D2404" s="4">
        <f t="shared" si="372"/>
        <v>0.98263888888888884</v>
      </c>
      <c r="E2404" s="2">
        <f t="shared" si="373"/>
        <v>7</v>
      </c>
      <c r="F2404" s="2">
        <f t="shared" si="374"/>
        <v>2</v>
      </c>
      <c r="G2404" s="3">
        <v>42163.135416666701</v>
      </c>
      <c r="H2404" s="4">
        <f t="shared" si="375"/>
        <v>0.13541666666666666</v>
      </c>
      <c r="I2404" s="2">
        <f t="shared" si="376"/>
        <v>1</v>
      </c>
      <c r="J2404" s="2">
        <f t="shared" si="377"/>
        <v>2</v>
      </c>
      <c r="K2404" s="3">
        <v>42163.191666666702</v>
      </c>
      <c r="L2404" s="1">
        <f t="shared" si="370"/>
        <v>5.6250000001455192E-2</v>
      </c>
      <c r="M2404" s="1" t="s">
        <v>14</v>
      </c>
      <c r="N2404" s="1">
        <f t="shared" si="378"/>
        <v>1</v>
      </c>
      <c r="O2404" s="1" t="s">
        <v>32</v>
      </c>
      <c r="P2404" s="1">
        <v>23</v>
      </c>
      <c r="Q2404" s="1" t="s">
        <v>29</v>
      </c>
      <c r="R2404" s="1">
        <f t="shared" si="379"/>
        <v>2</v>
      </c>
      <c r="S2404" s="1" t="s">
        <v>19</v>
      </c>
      <c r="T2404" s="1">
        <v>0</v>
      </c>
      <c r="U2404" s="1">
        <v>0</v>
      </c>
      <c r="V2404" s="1">
        <v>33</v>
      </c>
      <c r="W2404">
        <f t="shared" si="371"/>
        <v>0.15277777780283941</v>
      </c>
      <c r="X2404">
        <f>COUNTIF($A$2:A2404,A2404)</f>
        <v>1</v>
      </c>
      <c r="Y2404" t="str">
        <f>VLOOKUP(A:A,[1]ZU_2015_ORIGINAL!A:F,6,FALSE)</f>
        <v>UCH</v>
      </c>
      <c r="Z2404" s="7"/>
    </row>
    <row r="2405" spans="1:26">
      <c r="A2405" s="1">
        <v>5150117672</v>
      </c>
      <c r="B2405" s="2">
        <v>62</v>
      </c>
      <c r="C2405" s="3">
        <v>42163.013888888898</v>
      </c>
      <c r="D2405" s="4">
        <f t="shared" si="372"/>
        <v>1.3888888888888888E-2</v>
      </c>
      <c r="E2405" s="2">
        <f t="shared" si="373"/>
        <v>1</v>
      </c>
      <c r="F2405" s="2">
        <f t="shared" si="374"/>
        <v>2</v>
      </c>
      <c r="G2405" s="3">
        <v>42163.190972222197</v>
      </c>
      <c r="H2405" s="4">
        <f t="shared" si="375"/>
        <v>0.19097222222222221</v>
      </c>
      <c r="I2405" s="2">
        <f t="shared" si="376"/>
        <v>1</v>
      </c>
      <c r="J2405" s="2">
        <f t="shared" si="377"/>
        <v>2</v>
      </c>
      <c r="K2405" s="3">
        <v>42197.53125</v>
      </c>
      <c r="L2405" s="1">
        <f t="shared" si="370"/>
        <v>34.340277777802839</v>
      </c>
      <c r="M2405" s="1" t="s">
        <v>14</v>
      </c>
      <c r="N2405" s="1">
        <f t="shared" si="378"/>
        <v>1</v>
      </c>
      <c r="O2405" s="1" t="s">
        <v>14</v>
      </c>
      <c r="P2405" s="1">
        <v>9</v>
      </c>
      <c r="Q2405" s="1" t="s">
        <v>29</v>
      </c>
      <c r="R2405" s="1">
        <f t="shared" si="379"/>
        <v>2</v>
      </c>
      <c r="S2405" s="1" t="s">
        <v>17</v>
      </c>
      <c r="T2405" s="1">
        <v>0</v>
      </c>
      <c r="U2405" s="1">
        <v>0</v>
      </c>
      <c r="V2405" s="1">
        <v>35</v>
      </c>
      <c r="W2405">
        <f t="shared" si="371"/>
        <v>0.17708333329937886</v>
      </c>
      <c r="X2405">
        <f>COUNTIF($A$2:A2405,A2405)</f>
        <v>1</v>
      </c>
      <c r="Y2405" t="str">
        <f>VLOOKUP(A:A,[1]ZU_2015_ORIGINAL!A:F,6,FALSE)</f>
        <v>AIN</v>
      </c>
      <c r="Z2405" s="7"/>
    </row>
    <row r="2406" spans="1:26" hidden="1">
      <c r="A2406" s="1">
        <v>5150117758</v>
      </c>
      <c r="B2406" s="2">
        <v>25</v>
      </c>
      <c r="C2406" s="3">
        <v>42165.291666666701</v>
      </c>
      <c r="D2406" s="4">
        <f t="shared" si="372"/>
        <v>0.29166666666666669</v>
      </c>
      <c r="E2406" s="2">
        <f t="shared" si="373"/>
        <v>3</v>
      </c>
      <c r="F2406" s="2">
        <f t="shared" si="374"/>
        <v>2</v>
      </c>
      <c r="G2406" s="3">
        <v>42165.431944444397</v>
      </c>
      <c r="H2406" s="4">
        <f t="shared" si="375"/>
        <v>0.43194444444444446</v>
      </c>
      <c r="I2406" s="2">
        <f t="shared" si="376"/>
        <v>3</v>
      </c>
      <c r="J2406" s="2">
        <f t="shared" si="377"/>
        <v>1</v>
      </c>
      <c r="K2406" s="3">
        <v>42165.7993055556</v>
      </c>
      <c r="L2406" s="1">
        <f t="shared" si="370"/>
        <v>0.36736111120262649</v>
      </c>
      <c r="M2406" s="1" t="s">
        <v>14</v>
      </c>
      <c r="N2406" s="1">
        <f t="shared" si="378"/>
        <v>1</v>
      </c>
      <c r="O2406" s="1" t="s">
        <v>27</v>
      </c>
      <c r="P2406" s="1">
        <v>13</v>
      </c>
      <c r="Q2406" s="1" t="s">
        <v>16</v>
      </c>
      <c r="R2406" s="1">
        <f t="shared" si="379"/>
        <v>1</v>
      </c>
      <c r="S2406" s="1" t="s">
        <v>19</v>
      </c>
      <c r="T2406" s="1">
        <v>0</v>
      </c>
      <c r="U2406" s="1">
        <v>0</v>
      </c>
      <c r="V2406" s="1">
        <v>34</v>
      </c>
      <c r="W2406">
        <f t="shared" si="371"/>
        <v>0.14027777769661043</v>
      </c>
      <c r="X2406">
        <f>COUNTIF($A$2:A2406,A2406)</f>
        <v>1</v>
      </c>
      <c r="Y2406" t="str">
        <f>VLOOKUP(A:A,[1]ZU_2015_ORIGINAL!A:F,6,FALSE)</f>
        <v>GYN</v>
      </c>
      <c r="Z2406" s="7"/>
    </row>
    <row r="2407" spans="1:26" hidden="1">
      <c r="A2407" s="1">
        <v>5150117796</v>
      </c>
      <c r="B2407" s="2">
        <v>79</v>
      </c>
      <c r="C2407" s="3">
        <v>42163.354861111096</v>
      </c>
      <c r="D2407" s="4">
        <f t="shared" si="372"/>
        <v>0.35486111111111113</v>
      </c>
      <c r="E2407" s="2">
        <f t="shared" si="373"/>
        <v>1</v>
      </c>
      <c r="F2407" s="2">
        <f t="shared" si="374"/>
        <v>1</v>
      </c>
      <c r="G2407" s="3">
        <v>42165.659027777801</v>
      </c>
      <c r="H2407" s="4">
        <f t="shared" si="375"/>
        <v>0.65902777777777777</v>
      </c>
      <c r="I2407" s="2">
        <f t="shared" si="376"/>
        <v>3</v>
      </c>
      <c r="J2407" s="2">
        <f t="shared" si="377"/>
        <v>1</v>
      </c>
      <c r="K2407" s="3">
        <v>42166.411111111098</v>
      </c>
      <c r="L2407" s="1">
        <f t="shared" si="370"/>
        <v>0.75208333329646848</v>
      </c>
      <c r="M2407" s="1" t="s">
        <v>14</v>
      </c>
      <c r="N2407" s="1">
        <f t="shared" si="378"/>
        <v>1</v>
      </c>
      <c r="O2407" s="1" t="s">
        <v>28</v>
      </c>
      <c r="P2407" s="1">
        <v>15</v>
      </c>
      <c r="Q2407" s="1" t="s">
        <v>16</v>
      </c>
      <c r="R2407" s="1">
        <f t="shared" si="379"/>
        <v>1</v>
      </c>
      <c r="S2407" s="1" t="s">
        <v>25</v>
      </c>
      <c r="T2407" s="1">
        <v>0</v>
      </c>
      <c r="U2407" s="1">
        <v>0</v>
      </c>
      <c r="V2407" s="1">
        <v>31</v>
      </c>
      <c r="W2407">
        <f t="shared" si="371"/>
        <v>2.3041666667049867</v>
      </c>
      <c r="X2407">
        <f>COUNTIF($A$2:A2407,A2407)</f>
        <v>1</v>
      </c>
      <c r="Y2407" t="str">
        <f>VLOOKUP(A:A,[1]ZU_2015_ORIGINAL!A:F,6,FALSE)</f>
        <v>HTC</v>
      </c>
      <c r="Z2407" s="7"/>
    </row>
    <row r="2408" spans="1:26" hidden="1">
      <c r="A2408" s="1">
        <v>5150117797</v>
      </c>
      <c r="B2408" s="2">
        <v>74</v>
      </c>
      <c r="C2408" s="3">
        <v>42163.3569444444</v>
      </c>
      <c r="D2408" s="4">
        <f t="shared" si="372"/>
        <v>0.35694444444444445</v>
      </c>
      <c r="E2408" s="2">
        <f t="shared" si="373"/>
        <v>1</v>
      </c>
      <c r="F2408" s="2">
        <f t="shared" si="374"/>
        <v>1</v>
      </c>
      <c r="G2408" s="3">
        <v>42165.6472222222</v>
      </c>
      <c r="H2408" s="4">
        <f t="shared" si="375"/>
        <v>0.64722222222222225</v>
      </c>
      <c r="I2408" s="2">
        <f t="shared" si="376"/>
        <v>3</v>
      </c>
      <c r="J2408" s="2">
        <f t="shared" si="377"/>
        <v>1</v>
      </c>
      <c r="K2408" s="3">
        <v>42166.398611111101</v>
      </c>
      <c r="L2408" s="1">
        <f t="shared" si="370"/>
        <v>0.75138888890069211</v>
      </c>
      <c r="M2408" s="1" t="s">
        <v>14</v>
      </c>
      <c r="N2408" s="1">
        <f t="shared" si="378"/>
        <v>1</v>
      </c>
      <c r="O2408" s="1" t="s">
        <v>32</v>
      </c>
      <c r="P2408" s="1">
        <v>23</v>
      </c>
      <c r="Q2408" s="1" t="s">
        <v>16</v>
      </c>
      <c r="R2408" s="1">
        <f t="shared" si="379"/>
        <v>1</v>
      </c>
      <c r="S2408" s="1" t="s">
        <v>17</v>
      </c>
      <c r="T2408" s="1">
        <v>0</v>
      </c>
      <c r="U2408" s="1">
        <v>0</v>
      </c>
      <c r="V2408" s="1">
        <v>34</v>
      </c>
      <c r="W2408">
        <f t="shared" si="371"/>
        <v>2.290277777799929</v>
      </c>
      <c r="X2408">
        <f>COUNTIF($A$2:A2408,A2408)</f>
        <v>1</v>
      </c>
      <c r="Y2408" t="str">
        <f>VLOOKUP(A:A,[1]ZU_2015_ORIGINAL!A:F,6,FALSE)</f>
        <v>UCH</v>
      </c>
      <c r="Z2408" s="7"/>
    </row>
    <row r="2409" spans="1:26" hidden="1">
      <c r="A2409" s="1">
        <v>5150117835</v>
      </c>
      <c r="B2409" s="2">
        <v>50</v>
      </c>
      <c r="C2409" s="3">
        <v>42163.376388888901</v>
      </c>
      <c r="D2409" s="4">
        <f t="shared" si="372"/>
        <v>0.37638888888888888</v>
      </c>
      <c r="E2409" s="2">
        <f t="shared" si="373"/>
        <v>1</v>
      </c>
      <c r="F2409" s="2">
        <f t="shared" si="374"/>
        <v>1</v>
      </c>
      <c r="G2409" s="3">
        <v>42165.396527777797</v>
      </c>
      <c r="H2409" s="4">
        <f t="shared" si="375"/>
        <v>0.39652777777777781</v>
      </c>
      <c r="I2409" s="2">
        <f t="shared" si="376"/>
        <v>3</v>
      </c>
      <c r="J2409" s="2">
        <f t="shared" si="377"/>
        <v>1</v>
      </c>
      <c r="K2409" s="3">
        <v>42166.429166666698</v>
      </c>
      <c r="L2409" s="1">
        <f t="shared" si="370"/>
        <v>1.0326388889006921</v>
      </c>
      <c r="M2409" s="1" t="s">
        <v>14</v>
      </c>
      <c r="N2409" s="1">
        <f t="shared" si="378"/>
        <v>1</v>
      </c>
      <c r="O2409" s="1" t="s">
        <v>28</v>
      </c>
      <c r="P2409" s="1">
        <v>15</v>
      </c>
      <c r="Q2409" s="1" t="s">
        <v>16</v>
      </c>
      <c r="R2409" s="1">
        <f t="shared" si="379"/>
        <v>1</v>
      </c>
      <c r="S2409" s="1" t="s">
        <v>19</v>
      </c>
      <c r="T2409" s="1">
        <v>0</v>
      </c>
      <c r="U2409" s="1">
        <v>0</v>
      </c>
      <c r="V2409" s="1">
        <v>32</v>
      </c>
      <c r="W2409">
        <f t="shared" si="371"/>
        <v>2.0201388888963265</v>
      </c>
      <c r="X2409">
        <f>COUNTIF($A$2:A2409,A2409)</f>
        <v>1</v>
      </c>
      <c r="Y2409" t="str">
        <f>VLOOKUP(A:A,[1]ZU_2015_ORIGINAL!A:F,6,FALSE)</f>
        <v>HTC</v>
      </c>
      <c r="Z2409" s="7"/>
    </row>
    <row r="2410" spans="1:26" hidden="1">
      <c r="A2410" s="1">
        <v>5150117851</v>
      </c>
      <c r="B2410" s="2">
        <v>68</v>
      </c>
      <c r="C2410" s="3">
        <v>42163.386111111096</v>
      </c>
      <c r="D2410" s="4">
        <f t="shared" si="372"/>
        <v>0.38611111111111113</v>
      </c>
      <c r="E2410" s="2">
        <f t="shared" si="373"/>
        <v>1</v>
      </c>
      <c r="F2410" s="2">
        <f t="shared" si="374"/>
        <v>1</v>
      </c>
      <c r="G2410" s="3">
        <v>42164.628472222197</v>
      </c>
      <c r="H2410" s="4">
        <f t="shared" si="375"/>
        <v>0.62847222222222221</v>
      </c>
      <c r="I2410" s="2">
        <f t="shared" si="376"/>
        <v>2</v>
      </c>
      <c r="J2410" s="2">
        <f t="shared" si="377"/>
        <v>1</v>
      </c>
      <c r="K2410" s="3">
        <v>42173.646527777797</v>
      </c>
      <c r="L2410" s="1">
        <f t="shared" si="370"/>
        <v>9.0180555555998581</v>
      </c>
      <c r="M2410" s="1" t="s">
        <v>14</v>
      </c>
      <c r="N2410" s="1">
        <f t="shared" si="378"/>
        <v>1</v>
      </c>
      <c r="O2410" s="1" t="s">
        <v>39</v>
      </c>
      <c r="P2410" s="1">
        <v>7</v>
      </c>
      <c r="Q2410" s="1" t="s">
        <v>16</v>
      </c>
      <c r="R2410" s="1">
        <f t="shared" si="379"/>
        <v>1</v>
      </c>
      <c r="S2410" s="1" t="s">
        <v>24</v>
      </c>
      <c r="T2410" s="1">
        <v>1</v>
      </c>
      <c r="U2410" s="1">
        <v>0</v>
      </c>
      <c r="V2410" s="1">
        <v>32</v>
      </c>
      <c r="W2410">
        <f t="shared" si="371"/>
        <v>1.2423611111007631</v>
      </c>
      <c r="X2410">
        <f>COUNTIF($A$2:A2410,A2410)</f>
        <v>1</v>
      </c>
      <c r="Y2410" t="str">
        <f>VLOOKUP(A:A,[1]ZU_2015_ORIGINAL!A:F,6,FALSE)</f>
        <v>3MD-IPF</v>
      </c>
      <c r="Z2410" s="7"/>
    </row>
    <row r="2411" spans="1:26">
      <c r="A2411" s="1">
        <v>5150117881</v>
      </c>
      <c r="B2411" s="2">
        <v>80</v>
      </c>
      <c r="C2411" s="3">
        <v>42163.413888888899</v>
      </c>
      <c r="D2411" s="4">
        <f t="shared" si="372"/>
        <v>0.41388888888888892</v>
      </c>
      <c r="E2411" s="2">
        <f t="shared" si="373"/>
        <v>1</v>
      </c>
      <c r="F2411" s="2">
        <f t="shared" si="374"/>
        <v>1</v>
      </c>
      <c r="G2411" s="3">
        <v>42163.5180555556</v>
      </c>
      <c r="H2411" s="4">
        <f t="shared" si="375"/>
        <v>0.5180555555555556</v>
      </c>
      <c r="I2411" s="2">
        <f t="shared" si="376"/>
        <v>1</v>
      </c>
      <c r="J2411" s="2">
        <f t="shared" si="377"/>
        <v>1</v>
      </c>
      <c r="K2411" s="3">
        <v>42184.625694444498</v>
      </c>
      <c r="L2411" s="1">
        <f t="shared" si="370"/>
        <v>21.107638888897782</v>
      </c>
      <c r="M2411" s="1" t="s">
        <v>14</v>
      </c>
      <c r="N2411" s="1">
        <f t="shared" si="378"/>
        <v>1</v>
      </c>
      <c r="O2411" s="1" t="s">
        <v>14</v>
      </c>
      <c r="P2411" s="1">
        <v>9</v>
      </c>
      <c r="Q2411" s="1" t="s">
        <v>29</v>
      </c>
      <c r="R2411" s="1">
        <f t="shared" si="379"/>
        <v>2</v>
      </c>
      <c r="S2411" s="1" t="s">
        <v>17</v>
      </c>
      <c r="T2411" s="1">
        <v>0</v>
      </c>
      <c r="U2411" s="1">
        <v>0</v>
      </c>
      <c r="V2411" s="1">
        <v>34</v>
      </c>
      <c r="W2411">
        <f t="shared" si="371"/>
        <v>0.10416666670062114</v>
      </c>
      <c r="X2411">
        <f>COUNTIF($A$2:A2411,A2411)</f>
        <v>1</v>
      </c>
      <c r="Y2411" t="str">
        <f>VLOOKUP(A:A,[1]ZU_2015_ORIGINAL!A:F,6,FALSE)</f>
        <v>AIN</v>
      </c>
      <c r="Z2411" s="7"/>
    </row>
    <row r="2412" spans="1:26" hidden="1">
      <c r="A2412" s="1">
        <v>5150117888</v>
      </c>
      <c r="B2412" s="2">
        <v>78</v>
      </c>
      <c r="C2412" s="3">
        <v>42163.412499999999</v>
      </c>
      <c r="D2412" s="4">
        <f t="shared" si="372"/>
        <v>0.41250000000000003</v>
      </c>
      <c r="E2412" s="2">
        <f t="shared" si="373"/>
        <v>1</v>
      </c>
      <c r="F2412" s="2">
        <f t="shared" si="374"/>
        <v>1</v>
      </c>
      <c r="G2412" s="3">
        <v>42164.745833333298</v>
      </c>
      <c r="H2412" s="4">
        <f t="shared" si="375"/>
        <v>0.74583333333333324</v>
      </c>
      <c r="I2412" s="2">
        <f t="shared" si="376"/>
        <v>2</v>
      </c>
      <c r="J2412" s="2">
        <f t="shared" si="377"/>
        <v>1</v>
      </c>
      <c r="K2412" s="3">
        <v>42167.440277777801</v>
      </c>
      <c r="L2412" s="1">
        <f t="shared" si="370"/>
        <v>2.6944444445034605</v>
      </c>
      <c r="M2412" s="1" t="s">
        <v>14</v>
      </c>
      <c r="N2412" s="1">
        <f t="shared" si="378"/>
        <v>1</v>
      </c>
      <c r="O2412" s="1" t="s">
        <v>28</v>
      </c>
      <c r="P2412" s="1">
        <v>15</v>
      </c>
      <c r="Q2412" s="1" t="s">
        <v>16</v>
      </c>
      <c r="R2412" s="1">
        <f t="shared" si="379"/>
        <v>1</v>
      </c>
      <c r="S2412" s="1" t="s">
        <v>19</v>
      </c>
      <c r="T2412" s="1">
        <v>0</v>
      </c>
      <c r="U2412" s="1">
        <v>0</v>
      </c>
      <c r="V2412" s="1">
        <v>34</v>
      </c>
      <c r="W2412">
        <f t="shared" si="371"/>
        <v>1.3333333332993789</v>
      </c>
      <c r="X2412">
        <f>COUNTIF($A$2:A2412,A2412)</f>
        <v>1</v>
      </c>
      <c r="Y2412" t="str">
        <f>VLOOKUP(A:A,[1]ZU_2015_ORIGINAL!A:F,6,FALSE)</f>
        <v>HTC</v>
      </c>
      <c r="Z2412" s="7"/>
    </row>
    <row r="2413" spans="1:26" hidden="1">
      <c r="A2413" s="1">
        <v>5150117908</v>
      </c>
      <c r="B2413" s="2">
        <v>69</v>
      </c>
      <c r="C2413" s="3">
        <v>42163.418749999997</v>
      </c>
      <c r="D2413" s="4">
        <f t="shared" si="372"/>
        <v>0.41875000000000001</v>
      </c>
      <c r="E2413" s="2">
        <f t="shared" si="373"/>
        <v>1</v>
      </c>
      <c r="F2413" s="2">
        <f t="shared" si="374"/>
        <v>1</v>
      </c>
      <c r="G2413" s="3">
        <v>42165.541666666701</v>
      </c>
      <c r="H2413" s="4">
        <f t="shared" si="375"/>
        <v>0.54166666666666663</v>
      </c>
      <c r="I2413" s="2">
        <f t="shared" si="376"/>
        <v>3</v>
      </c>
      <c r="J2413" s="2">
        <f t="shared" si="377"/>
        <v>1</v>
      </c>
      <c r="K2413" s="3">
        <v>42177.488194444399</v>
      </c>
      <c r="L2413" s="1">
        <f t="shared" si="370"/>
        <v>11.946527777698066</v>
      </c>
      <c r="M2413" s="1" t="s">
        <v>14</v>
      </c>
      <c r="N2413" s="1">
        <f t="shared" si="378"/>
        <v>1</v>
      </c>
      <c r="O2413" s="1" t="s">
        <v>28</v>
      </c>
      <c r="P2413" s="1">
        <v>15</v>
      </c>
      <c r="Q2413" s="1" t="s">
        <v>16</v>
      </c>
      <c r="R2413" s="1">
        <f t="shared" si="379"/>
        <v>1</v>
      </c>
      <c r="S2413" s="1" t="s">
        <v>25</v>
      </c>
      <c r="T2413" s="1">
        <v>0</v>
      </c>
      <c r="U2413" s="1">
        <v>0</v>
      </c>
      <c r="V2413" s="1">
        <v>31</v>
      </c>
      <c r="W2413">
        <f t="shared" si="371"/>
        <v>2.1229166667035315</v>
      </c>
      <c r="X2413">
        <f>COUNTIF($A$2:A2413,A2413)</f>
        <v>1</v>
      </c>
      <c r="Y2413" t="str">
        <f>VLOOKUP(A:A,[1]ZU_2015_ORIGINAL!A:F,6,FALSE)</f>
        <v>HTC</v>
      </c>
      <c r="Z2413" s="7"/>
    </row>
    <row r="2414" spans="1:26" hidden="1">
      <c r="A2414" s="1">
        <v>5150117917</v>
      </c>
      <c r="B2414" s="2">
        <v>28</v>
      </c>
      <c r="C2414" s="3">
        <v>42163.427777777797</v>
      </c>
      <c r="D2414" s="4">
        <f t="shared" si="372"/>
        <v>0.42777777777777781</v>
      </c>
      <c r="E2414" s="2">
        <f t="shared" si="373"/>
        <v>1</v>
      </c>
      <c r="F2414" s="2">
        <f t="shared" si="374"/>
        <v>1</v>
      </c>
      <c r="G2414" s="3">
        <v>42163.833333333299</v>
      </c>
      <c r="H2414" s="4">
        <f t="shared" si="375"/>
        <v>0.83333333333333337</v>
      </c>
      <c r="I2414" s="2">
        <f t="shared" si="376"/>
        <v>1</v>
      </c>
      <c r="J2414" s="2">
        <f t="shared" si="377"/>
        <v>2</v>
      </c>
      <c r="K2414" s="3">
        <v>42163.958333333299</v>
      </c>
      <c r="L2414" s="1">
        <f t="shared" si="370"/>
        <v>0.125</v>
      </c>
      <c r="M2414" s="1" t="s">
        <v>14</v>
      </c>
      <c r="N2414" s="1">
        <f t="shared" si="378"/>
        <v>1</v>
      </c>
      <c r="O2414" s="1" t="s">
        <v>27</v>
      </c>
      <c r="P2414" s="1">
        <v>13</v>
      </c>
      <c r="Q2414" s="1" t="s">
        <v>16</v>
      </c>
      <c r="R2414" s="1">
        <f t="shared" si="379"/>
        <v>1</v>
      </c>
      <c r="S2414" s="1" t="s">
        <v>19</v>
      </c>
      <c r="T2414" s="1">
        <v>0</v>
      </c>
      <c r="U2414" s="1">
        <v>0</v>
      </c>
      <c r="V2414" s="1">
        <v>39</v>
      </c>
      <c r="W2414">
        <f t="shared" si="371"/>
        <v>0.40555555550236022</v>
      </c>
      <c r="X2414">
        <f>COUNTIF($A$2:A2414,A2414)</f>
        <v>1</v>
      </c>
      <c r="Y2414" t="str">
        <f>VLOOKUP(A:A,[1]ZU_2015_ORIGINAL!A:F,6,FALSE)</f>
        <v>GYN</v>
      </c>
      <c r="Z2414" s="7"/>
    </row>
    <row r="2415" spans="1:26" hidden="1">
      <c r="A2415" s="1">
        <v>5150117978</v>
      </c>
      <c r="B2415" s="2">
        <v>76</v>
      </c>
      <c r="C2415" s="3">
        <v>42163.459027777797</v>
      </c>
      <c r="D2415" s="4">
        <f t="shared" si="372"/>
        <v>0.45902777777777781</v>
      </c>
      <c r="E2415" s="2">
        <f t="shared" si="373"/>
        <v>1</v>
      </c>
      <c r="F2415" s="2">
        <f t="shared" si="374"/>
        <v>1</v>
      </c>
      <c r="G2415" s="3">
        <v>42164.659722222197</v>
      </c>
      <c r="H2415" s="4">
        <f t="shared" si="375"/>
        <v>0.65972222222222221</v>
      </c>
      <c r="I2415" s="2">
        <f t="shared" si="376"/>
        <v>2</v>
      </c>
      <c r="J2415" s="2">
        <f t="shared" si="377"/>
        <v>1</v>
      </c>
      <c r="K2415" s="3">
        <v>42165.465277777803</v>
      </c>
      <c r="L2415" s="1">
        <f t="shared" si="370"/>
        <v>0.80555555560567882</v>
      </c>
      <c r="M2415" s="1" t="s">
        <v>14</v>
      </c>
      <c r="N2415" s="1">
        <f t="shared" si="378"/>
        <v>1</v>
      </c>
      <c r="O2415" s="1" t="s">
        <v>28</v>
      </c>
      <c r="P2415" s="1">
        <v>15</v>
      </c>
      <c r="Q2415" s="1" t="s">
        <v>16</v>
      </c>
      <c r="R2415" s="1">
        <f t="shared" si="379"/>
        <v>1</v>
      </c>
      <c r="S2415" s="1" t="s">
        <v>19</v>
      </c>
      <c r="T2415" s="1">
        <v>0</v>
      </c>
      <c r="U2415" s="1">
        <v>0</v>
      </c>
      <c r="V2415" s="1">
        <v>32</v>
      </c>
      <c r="W2415">
        <f t="shared" si="371"/>
        <v>1.2006944444001419</v>
      </c>
      <c r="X2415">
        <f>COUNTIF($A$2:A2415,A2415)</f>
        <v>1</v>
      </c>
      <c r="Y2415" t="str">
        <f>VLOOKUP(A:A,[1]ZU_2015_ORIGINAL!A:F,6,FALSE)</f>
        <v>HTC</v>
      </c>
      <c r="Z2415" s="7"/>
    </row>
    <row r="2416" spans="1:26" hidden="1">
      <c r="A2416" s="1">
        <v>5150118027</v>
      </c>
      <c r="B2416" s="2">
        <v>76</v>
      </c>
      <c r="C2416" s="3">
        <v>42163.487500000003</v>
      </c>
      <c r="D2416" s="4">
        <f t="shared" si="372"/>
        <v>0.48749999999999999</v>
      </c>
      <c r="E2416" s="2">
        <f t="shared" si="373"/>
        <v>1</v>
      </c>
      <c r="F2416" s="2">
        <f t="shared" si="374"/>
        <v>1</v>
      </c>
      <c r="G2416" s="3">
        <v>42164.6875</v>
      </c>
      <c r="H2416" s="4">
        <f t="shared" si="375"/>
        <v>0.6875</v>
      </c>
      <c r="I2416" s="2">
        <f t="shared" si="376"/>
        <v>2</v>
      </c>
      <c r="J2416" s="2">
        <f t="shared" si="377"/>
        <v>1</v>
      </c>
      <c r="K2416" s="3">
        <v>42164.958333333299</v>
      </c>
      <c r="L2416" s="1">
        <f t="shared" si="370"/>
        <v>0.27083333329937886</v>
      </c>
      <c r="M2416" s="1" t="s">
        <v>14</v>
      </c>
      <c r="N2416" s="1">
        <f t="shared" si="378"/>
        <v>1</v>
      </c>
      <c r="O2416" s="1" t="s">
        <v>23</v>
      </c>
      <c r="P2416" s="1">
        <v>12</v>
      </c>
      <c r="Q2416" s="1" t="s">
        <v>16</v>
      </c>
      <c r="R2416" s="1">
        <f t="shared" si="379"/>
        <v>1</v>
      </c>
      <c r="S2416" s="1" t="s">
        <v>19</v>
      </c>
      <c r="T2416" s="1">
        <v>0</v>
      </c>
      <c r="U2416" s="1">
        <v>0</v>
      </c>
      <c r="V2416" s="1">
        <v>39</v>
      </c>
      <c r="W2416">
        <f t="shared" si="371"/>
        <v>1.1999999999970896</v>
      </c>
      <c r="X2416">
        <f>COUNTIF($A$2:A2416,A2416)</f>
        <v>1</v>
      </c>
      <c r="Y2416" t="str">
        <f>VLOOKUP(A:A,[1]ZU_2015_ORIGINAL!A:F,6,FALSE)</f>
        <v>GCH</v>
      </c>
      <c r="Z2416" s="7"/>
    </row>
    <row r="2417" spans="1:26">
      <c r="A2417" s="1">
        <v>5150118034</v>
      </c>
      <c r="B2417" s="2">
        <v>75</v>
      </c>
      <c r="C2417" s="3">
        <v>42163.494444444397</v>
      </c>
      <c r="D2417" s="4">
        <f t="shared" si="372"/>
        <v>0.49444444444444446</v>
      </c>
      <c r="E2417" s="2">
        <f t="shared" si="373"/>
        <v>1</v>
      </c>
      <c r="F2417" s="2">
        <f t="shared" si="374"/>
        <v>1</v>
      </c>
      <c r="G2417" s="3">
        <v>42166.981249999997</v>
      </c>
      <c r="H2417" s="4">
        <f t="shared" si="375"/>
        <v>0.98125000000000007</v>
      </c>
      <c r="I2417" s="2">
        <f t="shared" si="376"/>
        <v>4</v>
      </c>
      <c r="J2417" s="2">
        <f t="shared" si="377"/>
        <v>2</v>
      </c>
      <c r="K2417" s="3">
        <v>42187.440972222197</v>
      </c>
      <c r="L2417" s="1">
        <f t="shared" si="370"/>
        <v>20.459722222200071</v>
      </c>
      <c r="M2417" s="1" t="s">
        <v>14</v>
      </c>
      <c r="N2417" s="1">
        <f t="shared" si="378"/>
        <v>1</v>
      </c>
      <c r="O2417" s="1" t="s">
        <v>43</v>
      </c>
      <c r="P2417" s="1">
        <v>5</v>
      </c>
      <c r="Q2417" s="1" t="s">
        <v>29</v>
      </c>
      <c r="R2417" s="1">
        <f t="shared" si="379"/>
        <v>2</v>
      </c>
      <c r="S2417" s="1" t="s">
        <v>24</v>
      </c>
      <c r="T2417" s="1">
        <v>1</v>
      </c>
      <c r="U2417" s="1">
        <v>0</v>
      </c>
      <c r="V2417" s="1">
        <v>33</v>
      </c>
      <c r="W2417">
        <f t="shared" si="371"/>
        <v>3.4868055555998581</v>
      </c>
      <c r="X2417">
        <f>COUNTIF($A$2:A2417,A2417)</f>
        <v>1</v>
      </c>
      <c r="Y2417" t="str">
        <f>VLOOKUP(A:A,[1]ZU_2015_ORIGINAL!A:F,6,FALSE)</f>
        <v>2MD-IPF</v>
      </c>
      <c r="Z2417" s="7"/>
    </row>
    <row r="2418" spans="1:26">
      <c r="A2418" s="1">
        <v>5150118120</v>
      </c>
      <c r="B2418" s="2">
        <v>88</v>
      </c>
      <c r="C2418" s="3">
        <v>42163.534027777801</v>
      </c>
      <c r="D2418" s="4">
        <f t="shared" si="372"/>
        <v>0.53402777777777777</v>
      </c>
      <c r="E2418" s="2">
        <f t="shared" si="373"/>
        <v>1</v>
      </c>
      <c r="F2418" s="2">
        <f t="shared" si="374"/>
        <v>1</v>
      </c>
      <c r="G2418" s="3">
        <v>42163.885416666701</v>
      </c>
      <c r="H2418" s="4">
        <f t="shared" si="375"/>
        <v>0.88541666666666663</v>
      </c>
      <c r="I2418" s="2">
        <f t="shared" si="376"/>
        <v>1</v>
      </c>
      <c r="J2418" s="2">
        <f t="shared" si="377"/>
        <v>2</v>
      </c>
      <c r="K2418" s="3">
        <v>42163.979166666701</v>
      </c>
      <c r="L2418" s="1">
        <f t="shared" si="370"/>
        <v>9.375E-2</v>
      </c>
      <c r="M2418" s="1" t="s">
        <v>14</v>
      </c>
      <c r="N2418" s="1">
        <f t="shared" si="378"/>
        <v>1</v>
      </c>
      <c r="O2418" s="1" t="s">
        <v>32</v>
      </c>
      <c r="P2418" s="1">
        <v>23</v>
      </c>
      <c r="Q2418" s="1" t="s">
        <v>29</v>
      </c>
      <c r="R2418" s="1">
        <f t="shared" si="379"/>
        <v>2</v>
      </c>
      <c r="S2418" s="1" t="s">
        <v>17</v>
      </c>
      <c r="T2418" s="1">
        <v>0</v>
      </c>
      <c r="U2418" s="1">
        <v>0</v>
      </c>
      <c r="V2418" s="1">
        <v>39</v>
      </c>
      <c r="W2418">
        <f t="shared" si="371"/>
        <v>0.35138888889923692</v>
      </c>
      <c r="X2418">
        <f>COUNTIF($A$2:A2418,A2418)</f>
        <v>1</v>
      </c>
      <c r="Y2418" t="str">
        <f>VLOOKUP(A:A,[1]ZU_2015_ORIGINAL!A:F,6,FALSE)</f>
        <v>UCH</v>
      </c>
      <c r="Z2418" s="7"/>
    </row>
    <row r="2419" spans="1:26" hidden="1">
      <c r="A2419" s="1">
        <v>5150118198</v>
      </c>
      <c r="B2419" s="2">
        <v>59</v>
      </c>
      <c r="C2419" s="3">
        <v>42169.4555555556</v>
      </c>
      <c r="D2419" s="4">
        <f t="shared" si="372"/>
        <v>0.45555555555555555</v>
      </c>
      <c r="E2419" s="2">
        <f t="shared" si="373"/>
        <v>7</v>
      </c>
      <c r="F2419" s="2">
        <f t="shared" si="374"/>
        <v>2</v>
      </c>
      <c r="G2419" s="3">
        <v>42170.889583333301</v>
      </c>
      <c r="H2419" s="4">
        <f t="shared" si="375"/>
        <v>0.88958333333333339</v>
      </c>
      <c r="I2419" s="2">
        <f t="shared" si="376"/>
        <v>1</v>
      </c>
      <c r="J2419" s="2">
        <f t="shared" si="377"/>
        <v>2</v>
      </c>
      <c r="K2419" s="3">
        <v>42171.3972222222</v>
      </c>
      <c r="L2419" s="1">
        <f t="shared" si="370"/>
        <v>0.50763888889923692</v>
      </c>
      <c r="M2419" s="1" t="s">
        <v>14</v>
      </c>
      <c r="N2419" s="1">
        <f t="shared" si="378"/>
        <v>1</v>
      </c>
      <c r="O2419" s="1" t="s">
        <v>27</v>
      </c>
      <c r="P2419" s="1">
        <v>13</v>
      </c>
      <c r="Q2419" s="1" t="s">
        <v>16</v>
      </c>
      <c r="R2419" s="1">
        <f t="shared" si="379"/>
        <v>1</v>
      </c>
      <c r="S2419" s="1" t="s">
        <v>19</v>
      </c>
      <c r="T2419" s="1">
        <v>0</v>
      </c>
      <c r="U2419" s="1">
        <v>0</v>
      </c>
      <c r="V2419" s="1">
        <v>34</v>
      </c>
      <c r="W2419">
        <f t="shared" si="371"/>
        <v>1.434027777700976</v>
      </c>
      <c r="X2419">
        <f>COUNTIF($A$2:A2419,A2419)</f>
        <v>1</v>
      </c>
      <c r="Y2419" t="str">
        <f>VLOOKUP(A:A,[1]ZU_2015_ORIGINAL!A:F,6,FALSE)</f>
        <v>GYN</v>
      </c>
      <c r="Z2419" s="7"/>
    </row>
    <row r="2420" spans="1:26">
      <c r="A2420" s="1">
        <v>5150118217</v>
      </c>
      <c r="B2420" s="2">
        <v>40</v>
      </c>
      <c r="C2420" s="3">
        <v>42163.6027777778</v>
      </c>
      <c r="D2420" s="4">
        <f t="shared" si="372"/>
        <v>0.60277777777777775</v>
      </c>
      <c r="E2420" s="2">
        <f t="shared" si="373"/>
        <v>1</v>
      </c>
      <c r="F2420" s="2">
        <f t="shared" si="374"/>
        <v>1</v>
      </c>
      <c r="G2420" s="3">
        <v>42164.25</v>
      </c>
      <c r="H2420" s="4">
        <f t="shared" si="375"/>
        <v>0.25</v>
      </c>
      <c r="I2420" s="2">
        <f t="shared" si="376"/>
        <v>2</v>
      </c>
      <c r="J2420" s="2">
        <f t="shared" si="377"/>
        <v>2</v>
      </c>
      <c r="K2420" s="3">
        <v>42164.270833333299</v>
      </c>
      <c r="L2420" s="1">
        <f t="shared" si="370"/>
        <v>2.0833333299378864E-2</v>
      </c>
      <c r="M2420" s="1" t="s">
        <v>14</v>
      </c>
      <c r="N2420" s="1">
        <f t="shared" si="378"/>
        <v>1</v>
      </c>
      <c r="O2420" s="1" t="s">
        <v>32</v>
      </c>
      <c r="P2420" s="1">
        <v>23</v>
      </c>
      <c r="Q2420" s="1" t="s">
        <v>29</v>
      </c>
      <c r="R2420" s="1">
        <f t="shared" si="379"/>
        <v>2</v>
      </c>
      <c r="S2420" s="1" t="s">
        <v>19</v>
      </c>
      <c r="T2420" s="1">
        <v>0</v>
      </c>
      <c r="U2420" s="1">
        <v>0</v>
      </c>
      <c r="V2420" s="1">
        <v>39</v>
      </c>
      <c r="W2420">
        <f t="shared" si="371"/>
        <v>0.64722222220007097</v>
      </c>
      <c r="X2420">
        <f>COUNTIF($A$2:A2420,A2420)</f>
        <v>1</v>
      </c>
      <c r="Y2420" t="str">
        <f>VLOOKUP(A:A,[1]ZU_2015_ORIGINAL!A:F,6,FALSE)</f>
        <v>UCH</v>
      </c>
      <c r="Z2420" s="7"/>
    </row>
    <row r="2421" spans="1:26">
      <c r="A2421" s="1">
        <v>5150118294</v>
      </c>
      <c r="B2421" s="2">
        <v>79</v>
      </c>
      <c r="C2421" s="3">
        <v>42163.663888888899</v>
      </c>
      <c r="D2421" s="4">
        <f t="shared" si="372"/>
        <v>0.66388888888888886</v>
      </c>
      <c r="E2421" s="2">
        <f t="shared" si="373"/>
        <v>1</v>
      </c>
      <c r="F2421" s="2">
        <f t="shared" si="374"/>
        <v>1</v>
      </c>
      <c r="G2421" s="3">
        <v>42164.118055555598</v>
      </c>
      <c r="H2421" s="4">
        <f t="shared" si="375"/>
        <v>0.11805555555555557</v>
      </c>
      <c r="I2421" s="2">
        <f t="shared" si="376"/>
        <v>2</v>
      </c>
      <c r="J2421" s="2">
        <f t="shared" si="377"/>
        <v>2</v>
      </c>
      <c r="K2421" s="3">
        <v>42173.425694444399</v>
      </c>
      <c r="L2421" s="1">
        <f t="shared" si="370"/>
        <v>9.3076388888002839</v>
      </c>
      <c r="M2421" s="1" t="s">
        <v>14</v>
      </c>
      <c r="N2421" s="1">
        <f t="shared" si="378"/>
        <v>1</v>
      </c>
      <c r="O2421" s="1" t="s">
        <v>34</v>
      </c>
      <c r="P2421" s="1">
        <v>8</v>
      </c>
      <c r="Q2421" s="1" t="s">
        <v>29</v>
      </c>
      <c r="R2421" s="1">
        <f t="shared" si="379"/>
        <v>2</v>
      </c>
      <c r="S2421" s="1" t="s">
        <v>22</v>
      </c>
      <c r="T2421" s="1">
        <v>0</v>
      </c>
      <c r="U2421" s="1">
        <v>0</v>
      </c>
      <c r="V2421" s="1">
        <v>35</v>
      </c>
      <c r="W2421">
        <f t="shared" si="371"/>
        <v>0.45416666669916594</v>
      </c>
      <c r="X2421">
        <f>COUNTIF($A$2:A2421,A2421)</f>
        <v>1</v>
      </c>
      <c r="Y2421" t="str">
        <f>VLOOKUP(A:A,[1]ZU_2015_ORIGINAL!A:F,6,FALSE)</f>
        <v>4MD</v>
      </c>
      <c r="Z2421" s="7"/>
    </row>
    <row r="2422" spans="1:26">
      <c r="A2422" s="1">
        <v>5150118304</v>
      </c>
      <c r="B2422" s="2">
        <v>65</v>
      </c>
      <c r="C2422" s="3">
        <v>42163.676388888904</v>
      </c>
      <c r="D2422" s="4">
        <f t="shared" si="372"/>
        <v>0.67638888888888893</v>
      </c>
      <c r="E2422" s="2">
        <f t="shared" si="373"/>
        <v>1</v>
      </c>
      <c r="F2422" s="2">
        <f t="shared" si="374"/>
        <v>1</v>
      </c>
      <c r="G2422" s="3">
        <v>42164.072916666701</v>
      </c>
      <c r="H2422" s="4">
        <f t="shared" si="375"/>
        <v>7.2916666666666671E-2</v>
      </c>
      <c r="I2422" s="2">
        <f t="shared" si="376"/>
        <v>2</v>
      </c>
      <c r="J2422" s="2">
        <f t="shared" si="377"/>
        <v>2</v>
      </c>
      <c r="K2422" s="3">
        <v>42164.111111111102</v>
      </c>
      <c r="L2422" s="1">
        <f t="shared" si="370"/>
        <v>3.8194444401597138E-2</v>
      </c>
      <c r="M2422" s="1" t="s">
        <v>14</v>
      </c>
      <c r="N2422" s="1">
        <f t="shared" si="378"/>
        <v>1</v>
      </c>
      <c r="O2422" s="1" t="s">
        <v>32</v>
      </c>
      <c r="P2422" s="1">
        <v>23</v>
      </c>
      <c r="Q2422" s="1" t="s">
        <v>29</v>
      </c>
      <c r="R2422" s="1">
        <f t="shared" si="379"/>
        <v>2</v>
      </c>
      <c r="S2422" s="1" t="s">
        <v>21</v>
      </c>
      <c r="T2422" s="1">
        <v>0</v>
      </c>
      <c r="U2422" s="1">
        <v>0</v>
      </c>
      <c r="V2422" s="1">
        <v>39</v>
      </c>
      <c r="W2422">
        <f t="shared" si="371"/>
        <v>0.39652777779701864</v>
      </c>
      <c r="X2422">
        <f>COUNTIF($A$2:A2422,A2422)</f>
        <v>1</v>
      </c>
      <c r="Y2422" t="str">
        <f>VLOOKUP(A:A,[1]ZU_2015_ORIGINAL!A:F,6,FALSE)</f>
        <v>UCH</v>
      </c>
      <c r="Z2422" s="7"/>
    </row>
    <row r="2423" spans="1:26" hidden="1">
      <c r="A2423" s="1">
        <v>5150118327</v>
      </c>
      <c r="B2423" s="2">
        <v>51</v>
      </c>
      <c r="C2423" s="3">
        <v>42163.718055555597</v>
      </c>
      <c r="D2423" s="4">
        <f t="shared" si="372"/>
        <v>0.71805555555555556</v>
      </c>
      <c r="E2423" s="2">
        <f t="shared" si="373"/>
        <v>1</v>
      </c>
      <c r="F2423" s="2">
        <f t="shared" si="374"/>
        <v>1</v>
      </c>
      <c r="G2423" s="3">
        <v>42164.15625</v>
      </c>
      <c r="H2423" s="4">
        <f t="shared" si="375"/>
        <v>0.15625</v>
      </c>
      <c r="I2423" s="2">
        <f t="shared" si="376"/>
        <v>2</v>
      </c>
      <c r="J2423" s="2">
        <f t="shared" si="377"/>
        <v>2</v>
      </c>
      <c r="K2423" s="3">
        <v>42164.243055555598</v>
      </c>
      <c r="L2423" s="1">
        <f t="shared" si="370"/>
        <v>8.6805555598402862E-2</v>
      </c>
      <c r="M2423" s="1" t="s">
        <v>14</v>
      </c>
      <c r="N2423" s="1">
        <f t="shared" si="378"/>
        <v>1</v>
      </c>
      <c r="O2423" s="1" t="s">
        <v>18</v>
      </c>
      <c r="P2423" s="1">
        <v>11</v>
      </c>
      <c r="Q2423" s="1" t="s">
        <v>16</v>
      </c>
      <c r="R2423" s="1">
        <f t="shared" si="379"/>
        <v>1</v>
      </c>
      <c r="S2423" s="1" t="s">
        <v>19</v>
      </c>
      <c r="T2423" s="1">
        <v>0</v>
      </c>
      <c r="U2423" s="1">
        <v>0</v>
      </c>
      <c r="V2423" s="1">
        <v>39</v>
      </c>
      <c r="W2423">
        <f t="shared" si="371"/>
        <v>0.43819444440305233</v>
      </c>
      <c r="X2423">
        <f>COUNTIF($A$2:A2423,A2423)</f>
        <v>1</v>
      </c>
      <c r="Y2423" t="str">
        <f>VLOOKUP(A:A,[1]ZU_2015_ORIGINAL!A:F,6,FALSE)</f>
        <v>AVT</v>
      </c>
      <c r="Z2423" s="7"/>
    </row>
    <row r="2424" spans="1:26" hidden="1">
      <c r="A2424" s="1">
        <v>5150118331</v>
      </c>
      <c r="B2424" s="2">
        <v>65</v>
      </c>
      <c r="C2424" s="3">
        <v>42163.625</v>
      </c>
      <c r="D2424" s="4">
        <f t="shared" si="372"/>
        <v>0.625</v>
      </c>
      <c r="E2424" s="2">
        <f t="shared" si="373"/>
        <v>1</v>
      </c>
      <c r="F2424" s="2">
        <f t="shared" si="374"/>
        <v>1</v>
      </c>
      <c r="G2424" s="3">
        <v>42164.631944444402</v>
      </c>
      <c r="H2424" s="4">
        <f t="shared" si="375"/>
        <v>0.63194444444444442</v>
      </c>
      <c r="I2424" s="2">
        <f t="shared" si="376"/>
        <v>2</v>
      </c>
      <c r="J2424" s="2">
        <f t="shared" si="377"/>
        <v>1</v>
      </c>
      <c r="K2424" s="3">
        <v>42165.422916666699</v>
      </c>
      <c r="L2424" s="1">
        <f t="shared" si="370"/>
        <v>0.79097222229756881</v>
      </c>
      <c r="M2424" s="1" t="s">
        <v>14</v>
      </c>
      <c r="N2424" s="1">
        <f t="shared" si="378"/>
        <v>1</v>
      </c>
      <c r="O2424" s="1" t="s">
        <v>18</v>
      </c>
      <c r="P2424" s="1">
        <v>11</v>
      </c>
      <c r="Q2424" s="1" t="s">
        <v>16</v>
      </c>
      <c r="R2424" s="1">
        <f t="shared" si="379"/>
        <v>1</v>
      </c>
      <c r="S2424" s="1" t="s">
        <v>19</v>
      </c>
      <c r="T2424" s="1">
        <v>0</v>
      </c>
      <c r="U2424" s="1">
        <v>0</v>
      </c>
      <c r="V2424" s="1">
        <v>32</v>
      </c>
      <c r="W2424">
        <f t="shared" si="371"/>
        <v>1.0069444444015971</v>
      </c>
      <c r="X2424">
        <f>COUNTIF($A$2:A2424,A2424)</f>
        <v>1</v>
      </c>
      <c r="Y2424" t="str">
        <f>VLOOKUP(A:A,[1]ZU_2015_ORIGINAL!A:F,6,FALSE)</f>
        <v>AVT</v>
      </c>
      <c r="Z2424" s="7"/>
    </row>
    <row r="2425" spans="1:26" hidden="1">
      <c r="A2425" s="1">
        <v>5150118332</v>
      </c>
      <c r="B2425" s="2">
        <v>32</v>
      </c>
      <c r="C2425" s="3">
        <v>42163.729861111096</v>
      </c>
      <c r="D2425" s="4">
        <f t="shared" si="372"/>
        <v>0.72986111111111107</v>
      </c>
      <c r="E2425" s="2">
        <f t="shared" si="373"/>
        <v>1</v>
      </c>
      <c r="F2425" s="2">
        <f t="shared" si="374"/>
        <v>1</v>
      </c>
      <c r="G2425" s="3">
        <v>42163.993055555598</v>
      </c>
      <c r="H2425" s="4">
        <f t="shared" si="375"/>
        <v>0.99305555555555547</v>
      </c>
      <c r="I2425" s="2">
        <f t="shared" si="376"/>
        <v>1</v>
      </c>
      <c r="J2425" s="2">
        <f t="shared" si="377"/>
        <v>2</v>
      </c>
      <c r="K2425" s="3">
        <v>42164.083333333299</v>
      </c>
      <c r="L2425" s="1">
        <f t="shared" si="370"/>
        <v>9.0277777700976003E-2</v>
      </c>
      <c r="M2425" s="1" t="s">
        <v>14</v>
      </c>
      <c r="N2425" s="1">
        <f t="shared" si="378"/>
        <v>1</v>
      </c>
      <c r="O2425" s="1" t="s">
        <v>32</v>
      </c>
      <c r="P2425" s="1">
        <v>23</v>
      </c>
      <c r="Q2425" s="1" t="s">
        <v>37</v>
      </c>
      <c r="R2425" s="1">
        <f t="shared" si="379"/>
        <v>2</v>
      </c>
      <c r="S2425" s="1" t="s">
        <v>19</v>
      </c>
      <c r="T2425" s="1">
        <v>0</v>
      </c>
      <c r="U2425" s="1">
        <v>0</v>
      </c>
      <c r="V2425" s="1">
        <v>39</v>
      </c>
      <c r="W2425">
        <f t="shared" si="371"/>
        <v>0.26319444450200535</v>
      </c>
      <c r="X2425">
        <f>COUNTIF($A$2:A2425,A2425)</f>
        <v>1</v>
      </c>
      <c r="Y2425" t="str">
        <f>VLOOKUP(A:A,[1]ZU_2015_ORIGINAL!A:F,6,FALSE)</f>
        <v>UCH</v>
      </c>
      <c r="Z2425" s="7"/>
    </row>
    <row r="2426" spans="1:26">
      <c r="A2426" s="1">
        <v>5150118334</v>
      </c>
      <c r="B2426" s="2">
        <v>71</v>
      </c>
      <c r="C2426" s="3">
        <v>42163.733333333301</v>
      </c>
      <c r="D2426" s="4">
        <f t="shared" si="372"/>
        <v>0.73333333333333339</v>
      </c>
      <c r="E2426" s="2">
        <f t="shared" si="373"/>
        <v>1</v>
      </c>
      <c r="F2426" s="2">
        <f t="shared" si="374"/>
        <v>1</v>
      </c>
      <c r="G2426" s="3">
        <v>42164.1875</v>
      </c>
      <c r="H2426" s="4">
        <f t="shared" si="375"/>
        <v>0.1875</v>
      </c>
      <c r="I2426" s="2">
        <f t="shared" si="376"/>
        <v>2</v>
      </c>
      <c r="J2426" s="2">
        <f t="shared" si="377"/>
        <v>2</v>
      </c>
      <c r="K2426" s="3">
        <v>42164.25</v>
      </c>
      <c r="L2426" s="1">
        <f t="shared" si="370"/>
        <v>6.25E-2</v>
      </c>
      <c r="M2426" s="1" t="s">
        <v>14</v>
      </c>
      <c r="N2426" s="1">
        <f t="shared" si="378"/>
        <v>1</v>
      </c>
      <c r="O2426" s="1" t="s">
        <v>32</v>
      </c>
      <c r="P2426" s="1">
        <v>23</v>
      </c>
      <c r="Q2426" s="1" t="s">
        <v>29</v>
      </c>
      <c r="R2426" s="1">
        <f t="shared" si="379"/>
        <v>2</v>
      </c>
      <c r="S2426" s="1" t="s">
        <v>19</v>
      </c>
      <c r="T2426" s="1">
        <v>0</v>
      </c>
      <c r="U2426" s="1">
        <v>0</v>
      </c>
      <c r="V2426" s="1">
        <v>39</v>
      </c>
      <c r="W2426">
        <f t="shared" si="371"/>
        <v>0.45416666669916594</v>
      </c>
      <c r="X2426">
        <f>COUNTIF($A$2:A2426,A2426)</f>
        <v>1</v>
      </c>
      <c r="Y2426" t="str">
        <f>VLOOKUP(A:A,[1]ZU_2015_ORIGINAL!A:F,6,FALSE)</f>
        <v>UCH</v>
      </c>
      <c r="Z2426" s="7"/>
    </row>
    <row r="2427" spans="1:26">
      <c r="A2427" s="1">
        <v>5150118383</v>
      </c>
      <c r="B2427" s="2">
        <v>29</v>
      </c>
      <c r="C2427" s="3">
        <v>42163.836805555598</v>
      </c>
      <c r="D2427" s="4">
        <f t="shared" si="372"/>
        <v>0.83680555555555547</v>
      </c>
      <c r="E2427" s="2">
        <f t="shared" si="373"/>
        <v>1</v>
      </c>
      <c r="F2427" s="2">
        <f t="shared" si="374"/>
        <v>2</v>
      </c>
      <c r="G2427" s="3">
        <v>42164.1875</v>
      </c>
      <c r="H2427" s="4">
        <f t="shared" si="375"/>
        <v>0.1875</v>
      </c>
      <c r="I2427" s="2">
        <f t="shared" si="376"/>
        <v>2</v>
      </c>
      <c r="J2427" s="2">
        <f t="shared" si="377"/>
        <v>2</v>
      </c>
      <c r="K2427" s="3">
        <v>42164.25</v>
      </c>
      <c r="L2427" s="1">
        <f t="shared" si="370"/>
        <v>6.25E-2</v>
      </c>
      <c r="M2427" s="1" t="s">
        <v>14</v>
      </c>
      <c r="N2427" s="1">
        <f t="shared" si="378"/>
        <v>1</v>
      </c>
      <c r="O2427" s="1" t="s">
        <v>18</v>
      </c>
      <c r="P2427" s="1">
        <v>11</v>
      </c>
      <c r="Q2427" s="1" t="s">
        <v>29</v>
      </c>
      <c r="R2427" s="1">
        <f t="shared" si="379"/>
        <v>2</v>
      </c>
      <c r="S2427" s="1" t="s">
        <v>21</v>
      </c>
      <c r="T2427" s="1">
        <v>0</v>
      </c>
      <c r="U2427" s="1">
        <v>0</v>
      </c>
      <c r="V2427" s="1">
        <v>39</v>
      </c>
      <c r="W2427">
        <f t="shared" si="371"/>
        <v>0.35069444440159714</v>
      </c>
      <c r="X2427">
        <f>COUNTIF($A$2:A2427,A2427)</f>
        <v>1</v>
      </c>
      <c r="Y2427" t="str">
        <f>VLOOKUP(A:A,[1]ZU_2015_ORIGINAL!A:F,6,FALSE)</f>
        <v>AVT</v>
      </c>
      <c r="Z2427" s="7"/>
    </row>
    <row r="2428" spans="1:26">
      <c r="A2428" s="1">
        <v>5150118407</v>
      </c>
      <c r="B2428" s="2">
        <v>1</v>
      </c>
      <c r="C2428" s="3">
        <v>42163.8840277778</v>
      </c>
      <c r="D2428" s="4">
        <f t="shared" si="372"/>
        <v>0.88402777777777775</v>
      </c>
      <c r="E2428" s="2">
        <f t="shared" si="373"/>
        <v>1</v>
      </c>
      <c r="F2428" s="2">
        <f t="shared" si="374"/>
        <v>2</v>
      </c>
      <c r="G2428" s="3">
        <v>42164.041666666701</v>
      </c>
      <c r="H2428" s="4">
        <f t="shared" si="375"/>
        <v>4.1666666666666664E-2</v>
      </c>
      <c r="I2428" s="2">
        <f t="shared" si="376"/>
        <v>2</v>
      </c>
      <c r="J2428" s="2">
        <f t="shared" si="377"/>
        <v>2</v>
      </c>
      <c r="K2428" s="3">
        <v>42164.086805555598</v>
      </c>
      <c r="L2428" s="1">
        <f t="shared" si="370"/>
        <v>4.5138888897781726E-2</v>
      </c>
      <c r="M2428" s="1" t="s">
        <v>14</v>
      </c>
      <c r="N2428" s="1">
        <f t="shared" si="378"/>
        <v>1</v>
      </c>
      <c r="O2428" s="1" t="s">
        <v>40</v>
      </c>
      <c r="P2428" s="1">
        <v>17</v>
      </c>
      <c r="Q2428" s="1" t="s">
        <v>29</v>
      </c>
      <c r="R2428" s="1">
        <f t="shared" si="379"/>
        <v>2</v>
      </c>
      <c r="S2428" s="1" t="s">
        <v>19</v>
      </c>
      <c r="T2428" s="1">
        <v>0</v>
      </c>
      <c r="U2428" s="1">
        <v>0</v>
      </c>
      <c r="V2428" s="1">
        <v>39</v>
      </c>
      <c r="W2428">
        <f t="shared" si="371"/>
        <v>0.15763888890069211</v>
      </c>
      <c r="X2428">
        <f>COUNTIF($A$2:A2428,A2428)</f>
        <v>1</v>
      </c>
      <c r="Y2428" t="str">
        <f>VLOOKUP(A:A,[1]ZU_2015_ORIGINAL!A:F,6,FALSE)</f>
        <v>KCH</v>
      </c>
      <c r="Z2428" s="7"/>
    </row>
    <row r="2429" spans="1:26">
      <c r="A2429" s="1">
        <v>5150118484</v>
      </c>
      <c r="B2429" s="2">
        <v>87</v>
      </c>
      <c r="C2429" s="3">
        <v>42177.406944444498</v>
      </c>
      <c r="D2429" s="4">
        <f t="shared" si="372"/>
        <v>0.4069444444444445</v>
      </c>
      <c r="E2429" s="2">
        <f t="shared" si="373"/>
        <v>1</v>
      </c>
      <c r="F2429" s="2">
        <f t="shared" si="374"/>
        <v>1</v>
      </c>
      <c r="G2429" s="3">
        <v>42180.423611111102</v>
      </c>
      <c r="H2429" s="4">
        <f t="shared" si="375"/>
        <v>0.4236111111111111</v>
      </c>
      <c r="I2429" s="2">
        <f t="shared" si="376"/>
        <v>4</v>
      </c>
      <c r="J2429" s="2">
        <f t="shared" si="377"/>
        <v>1</v>
      </c>
      <c r="K2429" s="3">
        <v>42181.427083333299</v>
      </c>
      <c r="L2429" s="1">
        <f t="shared" si="370"/>
        <v>1.0034722221971606</v>
      </c>
      <c r="M2429" s="1" t="s">
        <v>14</v>
      </c>
      <c r="N2429" s="1">
        <f t="shared" si="378"/>
        <v>1</v>
      </c>
      <c r="O2429" s="1" t="s">
        <v>28</v>
      </c>
      <c r="P2429" s="1">
        <v>15</v>
      </c>
      <c r="Q2429" s="1" t="s">
        <v>29</v>
      </c>
      <c r="R2429" s="1">
        <f t="shared" si="379"/>
        <v>2</v>
      </c>
      <c r="S2429" s="1" t="s">
        <v>22</v>
      </c>
      <c r="T2429" s="1">
        <v>0</v>
      </c>
      <c r="U2429" s="1">
        <v>0</v>
      </c>
      <c r="V2429" s="1">
        <v>32</v>
      </c>
      <c r="W2429">
        <f t="shared" si="371"/>
        <v>3.0166666666045785</v>
      </c>
      <c r="X2429">
        <f>COUNTIF($A$2:A2429,A2429)</f>
        <v>1</v>
      </c>
      <c r="Y2429" t="str">
        <f>VLOOKUP(A:A,[1]ZU_2015_ORIGINAL!A:F,6,FALSE)</f>
        <v>HTC</v>
      </c>
      <c r="Z2429" s="7"/>
    </row>
    <row r="2430" spans="1:26" hidden="1">
      <c r="A2430" s="1">
        <v>5150118494</v>
      </c>
      <c r="B2430" s="2">
        <v>58</v>
      </c>
      <c r="C2430" s="3">
        <v>42164.326388888898</v>
      </c>
      <c r="D2430" s="4">
        <f t="shared" si="372"/>
        <v>0.3263888888888889</v>
      </c>
      <c r="E2430" s="2">
        <f t="shared" si="373"/>
        <v>2</v>
      </c>
      <c r="F2430" s="2">
        <f t="shared" si="374"/>
        <v>1</v>
      </c>
      <c r="G2430" s="3">
        <v>42167.488194444399</v>
      </c>
      <c r="H2430" s="4">
        <f t="shared" si="375"/>
        <v>0.48819444444444443</v>
      </c>
      <c r="I2430" s="2">
        <f t="shared" si="376"/>
        <v>5</v>
      </c>
      <c r="J2430" s="2">
        <f t="shared" si="377"/>
        <v>1</v>
      </c>
      <c r="K2430" s="3">
        <v>42168.4465277778</v>
      </c>
      <c r="L2430" s="1">
        <f t="shared" si="370"/>
        <v>0.95833333340124227</v>
      </c>
      <c r="M2430" s="1" t="s">
        <v>14</v>
      </c>
      <c r="N2430" s="1">
        <f t="shared" si="378"/>
        <v>1</v>
      </c>
      <c r="O2430" s="1" t="s">
        <v>28</v>
      </c>
      <c r="P2430" s="1">
        <v>15</v>
      </c>
      <c r="Q2430" s="1" t="s">
        <v>16</v>
      </c>
      <c r="R2430" s="1">
        <f t="shared" si="379"/>
        <v>1</v>
      </c>
      <c r="S2430" s="1" t="s">
        <v>19</v>
      </c>
      <c r="T2430" s="1">
        <v>0</v>
      </c>
      <c r="U2430" s="1">
        <v>0</v>
      </c>
      <c r="V2430" s="1">
        <v>35</v>
      </c>
      <c r="W2430">
        <f t="shared" si="371"/>
        <v>3.161805555500905</v>
      </c>
      <c r="X2430">
        <f>COUNTIF($A$2:A2430,A2430)</f>
        <v>1</v>
      </c>
      <c r="Y2430" t="str">
        <f>VLOOKUP(A:A,[1]ZU_2015_ORIGINAL!A:F,6,FALSE)</f>
        <v>HTC</v>
      </c>
      <c r="Z2430" s="7"/>
    </row>
    <row r="2431" spans="1:26" hidden="1">
      <c r="A2431" s="1">
        <v>5150118498</v>
      </c>
      <c r="B2431" s="2">
        <v>80</v>
      </c>
      <c r="C2431" s="3">
        <v>42165.309027777803</v>
      </c>
      <c r="D2431" s="4">
        <f t="shared" si="372"/>
        <v>0.30902777777777779</v>
      </c>
      <c r="E2431" s="2">
        <f t="shared" si="373"/>
        <v>3</v>
      </c>
      <c r="F2431" s="2">
        <f t="shared" si="374"/>
        <v>1</v>
      </c>
      <c r="G2431" s="3">
        <v>42174.65625</v>
      </c>
      <c r="H2431" s="4">
        <f t="shared" si="375"/>
        <v>0.65625</v>
      </c>
      <c r="I2431" s="2">
        <f t="shared" si="376"/>
        <v>5</v>
      </c>
      <c r="J2431" s="2">
        <f t="shared" si="377"/>
        <v>1</v>
      </c>
      <c r="K2431" s="3">
        <v>42175.270833333299</v>
      </c>
      <c r="L2431" s="1">
        <f t="shared" si="370"/>
        <v>0.61458333329937886</v>
      </c>
      <c r="M2431" s="1" t="s">
        <v>14</v>
      </c>
      <c r="N2431" s="1">
        <f t="shared" si="378"/>
        <v>1</v>
      </c>
      <c r="O2431" s="1" t="s">
        <v>23</v>
      </c>
      <c r="P2431" s="1">
        <v>12</v>
      </c>
      <c r="Q2431" s="1" t="s">
        <v>16</v>
      </c>
      <c r="R2431" s="1">
        <f t="shared" si="379"/>
        <v>1</v>
      </c>
      <c r="S2431" s="1" t="s">
        <v>25</v>
      </c>
      <c r="T2431" s="1">
        <v>0</v>
      </c>
      <c r="U2431" s="1">
        <v>0</v>
      </c>
      <c r="V2431" s="1">
        <v>39</v>
      </c>
      <c r="W2431">
        <f t="shared" si="371"/>
        <v>9.3472222221971606</v>
      </c>
      <c r="X2431">
        <f>COUNTIF($A$2:A2431,A2431)</f>
        <v>1</v>
      </c>
      <c r="Y2431" t="str">
        <f>VLOOKUP(A:A,[1]ZU_2015_ORIGINAL!A:F,6,FALSE)</f>
        <v>GCH</v>
      </c>
      <c r="Z2431" s="7"/>
    </row>
    <row r="2432" spans="1:26" hidden="1">
      <c r="A2432" s="1">
        <v>5150118510</v>
      </c>
      <c r="B2432" s="2">
        <v>77</v>
      </c>
      <c r="C2432" s="3">
        <v>42164.343055555597</v>
      </c>
      <c r="D2432" s="4">
        <f t="shared" si="372"/>
        <v>0.3430555555555555</v>
      </c>
      <c r="E2432" s="2">
        <f t="shared" si="373"/>
        <v>2</v>
      </c>
      <c r="F2432" s="2">
        <f t="shared" si="374"/>
        <v>1</v>
      </c>
      <c r="G2432" s="3">
        <v>42165.743055555598</v>
      </c>
      <c r="H2432" s="4">
        <f t="shared" si="375"/>
        <v>0.74305555555555547</v>
      </c>
      <c r="I2432" s="2">
        <f t="shared" si="376"/>
        <v>3</v>
      </c>
      <c r="J2432" s="2">
        <f t="shared" si="377"/>
        <v>1</v>
      </c>
      <c r="K2432" s="3">
        <v>42170.468055555597</v>
      </c>
      <c r="L2432" s="1">
        <f t="shared" si="370"/>
        <v>4.7249999999985448</v>
      </c>
      <c r="M2432" s="1" t="s">
        <v>14</v>
      </c>
      <c r="N2432" s="1">
        <f t="shared" si="378"/>
        <v>1</v>
      </c>
      <c r="O2432" s="1" t="s">
        <v>28</v>
      </c>
      <c r="P2432" s="1">
        <v>15</v>
      </c>
      <c r="Q2432" s="1" t="s">
        <v>16</v>
      </c>
      <c r="R2432" s="1">
        <f t="shared" si="379"/>
        <v>1</v>
      </c>
      <c r="S2432" s="1" t="s">
        <v>25</v>
      </c>
      <c r="T2432" s="1">
        <v>0</v>
      </c>
      <c r="U2432" s="1">
        <v>0</v>
      </c>
      <c r="V2432" s="1">
        <v>32</v>
      </c>
      <c r="W2432">
        <f t="shared" si="371"/>
        <v>1.4000000000014552</v>
      </c>
      <c r="X2432">
        <f>COUNTIF($A$2:A2432,A2432)</f>
        <v>1</v>
      </c>
      <c r="Y2432" t="str">
        <f>VLOOKUP(A:A,[1]ZU_2015_ORIGINAL!A:F,6,FALSE)</f>
        <v>HTC</v>
      </c>
      <c r="Z2432" s="7"/>
    </row>
    <row r="2433" spans="1:26" hidden="1">
      <c r="A2433" s="1">
        <v>5150118552</v>
      </c>
      <c r="B2433" s="2">
        <v>85</v>
      </c>
      <c r="C2433" s="3">
        <v>42166.336805555598</v>
      </c>
      <c r="D2433" s="4">
        <f t="shared" si="372"/>
        <v>0.33680555555555558</v>
      </c>
      <c r="E2433" s="2">
        <f t="shared" si="373"/>
        <v>4</v>
      </c>
      <c r="F2433" s="2">
        <f t="shared" si="374"/>
        <v>1</v>
      </c>
      <c r="G2433" s="3">
        <v>42170.84375</v>
      </c>
      <c r="H2433" s="4">
        <f t="shared" si="375"/>
        <v>0.84375</v>
      </c>
      <c r="I2433" s="2">
        <f t="shared" si="376"/>
        <v>1</v>
      </c>
      <c r="J2433" s="2">
        <f t="shared" si="377"/>
        <v>2</v>
      </c>
      <c r="K2433" s="3">
        <v>42171.488194444399</v>
      </c>
      <c r="L2433" s="1">
        <f t="shared" si="370"/>
        <v>0.64444444439868676</v>
      </c>
      <c r="M2433" s="1" t="s">
        <v>14</v>
      </c>
      <c r="N2433" s="1">
        <f t="shared" si="378"/>
        <v>1</v>
      </c>
      <c r="O2433" s="1" t="s">
        <v>18</v>
      </c>
      <c r="P2433" s="1">
        <v>11</v>
      </c>
      <c r="Q2433" s="1" t="s">
        <v>16</v>
      </c>
      <c r="R2433" s="1">
        <f t="shared" si="379"/>
        <v>1</v>
      </c>
      <c r="S2433" s="1" t="s">
        <v>19</v>
      </c>
      <c r="T2433" s="1">
        <v>0</v>
      </c>
      <c r="U2433" s="1">
        <v>0</v>
      </c>
      <c r="V2433" s="1">
        <v>33</v>
      </c>
      <c r="W2433">
        <f t="shared" si="371"/>
        <v>4.5069444444015971</v>
      </c>
      <c r="X2433">
        <f>COUNTIF($A$2:A2433,A2433)</f>
        <v>1</v>
      </c>
      <c r="Y2433" t="str">
        <f>VLOOKUP(A:A,[1]ZU_2015_ORIGINAL!A:F,6,FALSE)</f>
        <v>AVT</v>
      </c>
      <c r="Z2433" s="7"/>
    </row>
    <row r="2434" spans="1:26" hidden="1">
      <c r="A2434" s="1">
        <v>5150118638</v>
      </c>
      <c r="B2434" s="2">
        <v>68</v>
      </c>
      <c r="C2434" s="3">
        <v>42164.429861111101</v>
      </c>
      <c r="D2434" s="4">
        <f t="shared" si="372"/>
        <v>0.42986111111111108</v>
      </c>
      <c r="E2434" s="2">
        <f t="shared" si="373"/>
        <v>2</v>
      </c>
      <c r="F2434" s="2">
        <f t="shared" si="374"/>
        <v>1</v>
      </c>
      <c r="G2434" s="3">
        <v>42165.597222222197</v>
      </c>
      <c r="H2434" s="4">
        <f t="shared" si="375"/>
        <v>0.59722222222222221</v>
      </c>
      <c r="I2434" s="2">
        <f t="shared" si="376"/>
        <v>3</v>
      </c>
      <c r="J2434" s="2">
        <f t="shared" si="377"/>
        <v>1</v>
      </c>
      <c r="K2434" s="3">
        <v>42166.400000000001</v>
      </c>
      <c r="L2434" s="1">
        <f t="shared" ref="L2434:L2497" si="380">K2434-G2434</f>
        <v>0.8027777778042946</v>
      </c>
      <c r="M2434" s="1" t="s">
        <v>14</v>
      </c>
      <c r="N2434" s="1">
        <f t="shared" si="378"/>
        <v>1</v>
      </c>
      <c r="O2434" s="1" t="s">
        <v>28</v>
      </c>
      <c r="P2434" s="1">
        <v>15</v>
      </c>
      <c r="Q2434" s="1" t="s">
        <v>16</v>
      </c>
      <c r="R2434" s="1">
        <f t="shared" si="379"/>
        <v>1</v>
      </c>
      <c r="S2434" s="1" t="s">
        <v>19</v>
      </c>
      <c r="T2434" s="1">
        <v>0</v>
      </c>
      <c r="U2434" s="1">
        <v>0</v>
      </c>
      <c r="V2434" s="1">
        <v>33</v>
      </c>
      <c r="W2434">
        <f t="shared" ref="W2434:W2497" si="381">G2434-C2434</f>
        <v>1.1673611110963975</v>
      </c>
      <c r="X2434">
        <f>COUNTIF($A$2:A2434,A2434)</f>
        <v>1</v>
      </c>
      <c r="Y2434" t="str">
        <f>VLOOKUP(A:A,[1]ZU_2015_ORIGINAL!A:F,6,FALSE)</f>
        <v>HTC</v>
      </c>
      <c r="Z2434" s="7"/>
    </row>
    <row r="2435" spans="1:26" hidden="1">
      <c r="A2435" s="1">
        <v>5150118648</v>
      </c>
      <c r="B2435" s="2">
        <v>53</v>
      </c>
      <c r="C2435" s="3">
        <v>42192.386111111096</v>
      </c>
      <c r="D2435" s="4">
        <f t="shared" ref="D2435:D2498" si="382">TIME(HOUR(C2435),MINUTE(C2435),SECOND(C2435))</f>
        <v>0.38611111111111113</v>
      </c>
      <c r="E2435" s="2">
        <f t="shared" ref="E2435:E2498" si="383">WEEKDAY(C2435,2)</f>
        <v>2</v>
      </c>
      <c r="F2435" s="2">
        <f t="shared" ref="F2435:F2498" si="384">IF(AND(D2435&gt;TIMEVALUE("7:00"),D2435&lt;TIMEVALUE("19:00"),E2435&lt;&gt;6,E2435&lt;&gt;7),1,2)</f>
        <v>1</v>
      </c>
      <c r="G2435" s="3">
        <v>42193.458333333299</v>
      </c>
      <c r="H2435" s="4">
        <f t="shared" ref="H2435:H2498" si="385">TIME(HOUR(G2435),MINUTE(G2435),SECOND(G2435))</f>
        <v>0.45833333333333331</v>
      </c>
      <c r="I2435" s="2">
        <f t="shared" ref="I2435:I2498" si="386">WEEKDAY(G2435,2)</f>
        <v>3</v>
      </c>
      <c r="J2435" s="2">
        <f t="shared" ref="J2435:J2498" si="387">IF(AND(H2435&gt;TIMEVALUE("7:00"),H2435&lt;TIMEVALUE("19:00"),I2435&lt;&gt;6,I2435&lt;&gt;7),1,2)</f>
        <v>1</v>
      </c>
      <c r="K2435" s="3">
        <v>42194.381249999999</v>
      </c>
      <c r="L2435" s="1">
        <f t="shared" si="380"/>
        <v>0.92291666669916594</v>
      </c>
      <c r="M2435" s="1" t="s">
        <v>14</v>
      </c>
      <c r="N2435" s="1">
        <f t="shared" ref="N2435:N2498" si="388">IF(M2435="AIN",1,2)</f>
        <v>1</v>
      </c>
      <c r="O2435" s="1" t="s">
        <v>28</v>
      </c>
      <c r="P2435" s="1">
        <v>15</v>
      </c>
      <c r="Q2435" s="1" t="s">
        <v>16</v>
      </c>
      <c r="R2435" s="1">
        <f t="shared" ref="R2435:R2498" si="389">IF(Q2435="Normalfall",1,2)</f>
        <v>1</v>
      </c>
      <c r="S2435" s="1" t="s">
        <v>19</v>
      </c>
      <c r="T2435" s="1">
        <v>0</v>
      </c>
      <c r="U2435" s="1">
        <v>0</v>
      </c>
      <c r="V2435" s="1">
        <v>32</v>
      </c>
      <c r="W2435">
        <f t="shared" si="381"/>
        <v>1.0722222222029814</v>
      </c>
      <c r="X2435">
        <f>COUNTIF($A$2:A2435,A2435)</f>
        <v>1</v>
      </c>
      <c r="Y2435" t="str">
        <f>VLOOKUP(A:A,[1]ZU_2015_ORIGINAL!A:F,6,FALSE)</f>
        <v>HTC</v>
      </c>
      <c r="Z2435" s="7"/>
    </row>
    <row r="2436" spans="1:26" hidden="1">
      <c r="A2436" s="1">
        <v>5150118675</v>
      </c>
      <c r="B2436" s="2">
        <v>27</v>
      </c>
      <c r="C2436" s="3">
        <v>42165.420138888898</v>
      </c>
      <c r="D2436" s="4">
        <f t="shared" si="382"/>
        <v>0.4201388888888889</v>
      </c>
      <c r="E2436" s="2">
        <f t="shared" si="383"/>
        <v>3</v>
      </c>
      <c r="F2436" s="2">
        <f t="shared" si="384"/>
        <v>1</v>
      </c>
      <c r="G2436" s="3">
        <v>42168.041666666701</v>
      </c>
      <c r="H2436" s="4">
        <f t="shared" si="385"/>
        <v>4.1666666666666664E-2</v>
      </c>
      <c r="I2436" s="2">
        <f t="shared" si="386"/>
        <v>6</v>
      </c>
      <c r="J2436" s="2">
        <f t="shared" si="387"/>
        <v>2</v>
      </c>
      <c r="K2436" s="3">
        <v>42168.111111111102</v>
      </c>
      <c r="L2436" s="1">
        <f t="shared" si="380"/>
        <v>6.9444444401597138E-2</v>
      </c>
      <c r="M2436" s="1" t="s">
        <v>14</v>
      </c>
      <c r="N2436" s="1">
        <f t="shared" si="388"/>
        <v>1</v>
      </c>
      <c r="O2436" s="1" t="s">
        <v>18</v>
      </c>
      <c r="P2436" s="1">
        <v>11</v>
      </c>
      <c r="Q2436" s="1" t="s">
        <v>16</v>
      </c>
      <c r="R2436" s="1">
        <f t="shared" si="389"/>
        <v>1</v>
      </c>
      <c r="S2436" s="1" t="s">
        <v>19</v>
      </c>
      <c r="T2436" s="1">
        <v>0</v>
      </c>
      <c r="U2436" s="1">
        <v>0</v>
      </c>
      <c r="V2436" s="1">
        <v>39</v>
      </c>
      <c r="W2436">
        <f t="shared" si="381"/>
        <v>2.6215277778028394</v>
      </c>
      <c r="X2436">
        <f>COUNTIF($A$2:A2436,A2436)</f>
        <v>1</v>
      </c>
      <c r="Y2436" t="str">
        <f>VLOOKUP(A:A,[1]ZU_2015_ORIGINAL!A:F,6,FALSE)</f>
        <v>AVT</v>
      </c>
      <c r="Z2436" s="7"/>
    </row>
    <row r="2437" spans="1:26" hidden="1">
      <c r="A2437" s="1">
        <v>5150118675</v>
      </c>
      <c r="B2437" s="2">
        <v>27</v>
      </c>
      <c r="C2437" s="3">
        <v>42165.420138888898</v>
      </c>
      <c r="D2437" s="4">
        <f t="shared" si="382"/>
        <v>0.4201388888888889</v>
      </c>
      <c r="E2437" s="2">
        <f t="shared" si="383"/>
        <v>3</v>
      </c>
      <c r="F2437" s="2">
        <f t="shared" si="384"/>
        <v>1</v>
      </c>
      <c r="G2437" s="3">
        <v>42178.71875</v>
      </c>
      <c r="H2437" s="4">
        <f t="shared" si="385"/>
        <v>0.71875</v>
      </c>
      <c r="I2437" s="2">
        <f t="shared" si="386"/>
        <v>2</v>
      </c>
      <c r="J2437" s="2">
        <f t="shared" si="387"/>
        <v>1</v>
      </c>
      <c r="K2437" s="3">
        <v>42179.2722222222</v>
      </c>
      <c r="L2437" s="1">
        <f t="shared" si="380"/>
        <v>0.55347222220007097</v>
      </c>
      <c r="M2437" s="1" t="s">
        <v>14</v>
      </c>
      <c r="N2437" s="1">
        <f t="shared" si="388"/>
        <v>1</v>
      </c>
      <c r="O2437" s="1" t="s">
        <v>18</v>
      </c>
      <c r="P2437" s="1">
        <v>11</v>
      </c>
      <c r="Q2437" s="1" t="s">
        <v>16</v>
      </c>
      <c r="R2437" s="1">
        <f t="shared" si="389"/>
        <v>1</v>
      </c>
      <c r="S2437" s="1" t="s">
        <v>19</v>
      </c>
      <c r="T2437" s="1">
        <v>0</v>
      </c>
      <c r="U2437" s="1">
        <v>0</v>
      </c>
      <c r="V2437" s="1">
        <v>39</v>
      </c>
      <c r="W2437">
        <f t="shared" si="381"/>
        <v>13.298611111102218</v>
      </c>
      <c r="X2437">
        <f>COUNTIF($A$2:A2437,A2437)</f>
        <v>2</v>
      </c>
      <c r="Y2437" t="str">
        <f>VLOOKUP(A:A,[1]ZU_2015_ORIGINAL!A:F,6,FALSE)</f>
        <v>AVT</v>
      </c>
      <c r="Z2437" s="7"/>
    </row>
    <row r="2438" spans="1:26" hidden="1">
      <c r="A2438" s="1">
        <v>5150118675</v>
      </c>
      <c r="B2438" s="2">
        <v>27</v>
      </c>
      <c r="C2438" s="3">
        <v>42165.420138888898</v>
      </c>
      <c r="D2438" s="4">
        <f t="shared" si="382"/>
        <v>0.4201388888888889</v>
      </c>
      <c r="E2438" s="2">
        <f t="shared" si="383"/>
        <v>3</v>
      </c>
      <c r="F2438" s="2">
        <f t="shared" si="384"/>
        <v>1</v>
      </c>
      <c r="G2438" s="3">
        <v>42183.707638888904</v>
      </c>
      <c r="H2438" s="4">
        <f t="shared" si="385"/>
        <v>0.70763888888888893</v>
      </c>
      <c r="I2438" s="2">
        <f t="shared" si="386"/>
        <v>7</v>
      </c>
      <c r="J2438" s="2">
        <f t="shared" si="387"/>
        <v>2</v>
      </c>
      <c r="K2438" s="3">
        <v>42188.484722222202</v>
      </c>
      <c r="L2438" s="1">
        <f t="shared" si="380"/>
        <v>4.7770833332979237</v>
      </c>
      <c r="M2438" s="1" t="s">
        <v>14</v>
      </c>
      <c r="N2438" s="1">
        <f t="shared" si="388"/>
        <v>1</v>
      </c>
      <c r="O2438" s="1" t="s">
        <v>18</v>
      </c>
      <c r="P2438" s="1">
        <v>11</v>
      </c>
      <c r="Q2438" s="1" t="s">
        <v>16</v>
      </c>
      <c r="R2438" s="1">
        <f t="shared" si="389"/>
        <v>1</v>
      </c>
      <c r="S2438" s="1" t="s">
        <v>19</v>
      </c>
      <c r="T2438" s="1">
        <v>0</v>
      </c>
      <c r="U2438" s="1">
        <v>0</v>
      </c>
      <c r="V2438" s="1">
        <v>33</v>
      </c>
      <c r="W2438">
        <f t="shared" si="381"/>
        <v>18.287500000005821</v>
      </c>
      <c r="X2438">
        <f>COUNTIF($A$2:A2438,A2438)</f>
        <v>3</v>
      </c>
      <c r="Y2438" t="str">
        <f>VLOOKUP(A:A,[1]ZU_2015_ORIGINAL!A:F,6,FALSE)</f>
        <v>AVT</v>
      </c>
      <c r="Z2438" s="7"/>
    </row>
    <row r="2439" spans="1:26" hidden="1">
      <c r="A2439" s="1">
        <v>5150118697</v>
      </c>
      <c r="B2439" s="2">
        <v>70</v>
      </c>
      <c r="C2439" s="3">
        <v>42170.333333333299</v>
      </c>
      <c r="D2439" s="4">
        <f t="shared" si="382"/>
        <v>0.33333333333333331</v>
      </c>
      <c r="E2439" s="2">
        <f t="shared" si="383"/>
        <v>1</v>
      </c>
      <c r="F2439" s="2">
        <f t="shared" si="384"/>
        <v>1</v>
      </c>
      <c r="G2439" s="3">
        <v>42202.429166666698</v>
      </c>
      <c r="H2439" s="4">
        <f t="shared" si="385"/>
        <v>0.4291666666666667</v>
      </c>
      <c r="I2439" s="2">
        <f t="shared" si="386"/>
        <v>5</v>
      </c>
      <c r="J2439" s="2">
        <f t="shared" si="387"/>
        <v>1</v>
      </c>
      <c r="K2439" s="3">
        <v>42203.423611111102</v>
      </c>
      <c r="L2439" s="1">
        <f t="shared" si="380"/>
        <v>0.99444444440450752</v>
      </c>
      <c r="M2439" s="1" t="s">
        <v>14</v>
      </c>
      <c r="N2439" s="1">
        <f t="shared" si="388"/>
        <v>1</v>
      </c>
      <c r="O2439" s="1" t="s">
        <v>28</v>
      </c>
      <c r="P2439" s="1">
        <v>15</v>
      </c>
      <c r="Q2439" s="1" t="s">
        <v>16</v>
      </c>
      <c r="R2439" s="1">
        <f t="shared" si="389"/>
        <v>1</v>
      </c>
      <c r="S2439" s="1" t="s">
        <v>19</v>
      </c>
      <c r="T2439" s="1">
        <v>0</v>
      </c>
      <c r="U2439" s="1">
        <v>0</v>
      </c>
      <c r="V2439" s="1">
        <v>32</v>
      </c>
      <c r="W2439">
        <f t="shared" si="381"/>
        <v>32.095833333398332</v>
      </c>
      <c r="X2439">
        <f>COUNTIF($A$2:A2439,A2439)</f>
        <v>1</v>
      </c>
      <c r="Y2439" t="str">
        <f>VLOOKUP(A:A,[1]ZU_2015_ORIGINAL!A:F,6,FALSE)</f>
        <v>HTC</v>
      </c>
      <c r="Z2439" s="7"/>
    </row>
    <row r="2440" spans="1:26" hidden="1">
      <c r="A2440" s="1">
        <v>5150118819</v>
      </c>
      <c r="B2440" s="2">
        <v>89</v>
      </c>
      <c r="C2440" s="3">
        <v>42164.552083333299</v>
      </c>
      <c r="D2440" s="4">
        <f t="shared" si="382"/>
        <v>0.55208333333333337</v>
      </c>
      <c r="E2440" s="2">
        <f t="shared" si="383"/>
        <v>2</v>
      </c>
      <c r="F2440" s="2">
        <f t="shared" si="384"/>
        <v>1</v>
      </c>
      <c r="G2440" s="3">
        <v>42164.625</v>
      </c>
      <c r="H2440" s="4">
        <f t="shared" si="385"/>
        <v>0.625</v>
      </c>
      <c r="I2440" s="2">
        <f t="shared" si="386"/>
        <v>2</v>
      </c>
      <c r="J2440" s="2">
        <f t="shared" si="387"/>
        <v>1</v>
      </c>
      <c r="K2440" s="3">
        <v>42165.458333333299</v>
      </c>
      <c r="L2440" s="1">
        <f t="shared" si="380"/>
        <v>0.83333333329937886</v>
      </c>
      <c r="M2440" s="1" t="s">
        <v>14</v>
      </c>
      <c r="N2440" s="1">
        <f t="shared" si="388"/>
        <v>1</v>
      </c>
      <c r="O2440" s="1" t="s">
        <v>23</v>
      </c>
      <c r="P2440" s="1">
        <v>12</v>
      </c>
      <c r="Q2440" s="1" t="s">
        <v>16</v>
      </c>
      <c r="R2440" s="1">
        <f t="shared" si="389"/>
        <v>1</v>
      </c>
      <c r="S2440" s="1" t="s">
        <v>22</v>
      </c>
      <c r="T2440" s="1">
        <v>0</v>
      </c>
      <c r="U2440" s="1">
        <v>0</v>
      </c>
      <c r="V2440" s="1">
        <v>35</v>
      </c>
      <c r="W2440">
        <f t="shared" si="381"/>
        <v>7.2916666700621136E-2</v>
      </c>
      <c r="X2440">
        <f>COUNTIF($A$2:A2440,A2440)</f>
        <v>1</v>
      </c>
      <c r="Y2440" t="str">
        <f>VLOOKUP(A:A,[1]ZU_2015_ORIGINAL!A:F,6,FALSE)</f>
        <v>GCH</v>
      </c>
      <c r="Z2440" s="7"/>
    </row>
    <row r="2441" spans="1:26" hidden="1">
      <c r="A2441" s="1">
        <v>5150118858</v>
      </c>
      <c r="B2441" s="2">
        <v>38</v>
      </c>
      <c r="C2441" s="3">
        <v>42164.563888888901</v>
      </c>
      <c r="D2441" s="4">
        <f t="shared" si="382"/>
        <v>0.56388888888888888</v>
      </c>
      <c r="E2441" s="2">
        <f t="shared" si="383"/>
        <v>2</v>
      </c>
      <c r="F2441" s="2">
        <f t="shared" si="384"/>
        <v>1</v>
      </c>
      <c r="G2441" s="3">
        <v>42165.006944444402</v>
      </c>
      <c r="H2441" s="4">
        <f t="shared" si="385"/>
        <v>6.9444444444444441E-3</v>
      </c>
      <c r="I2441" s="2">
        <f t="shared" si="386"/>
        <v>3</v>
      </c>
      <c r="J2441" s="2">
        <f t="shared" si="387"/>
        <v>2</v>
      </c>
      <c r="K2441" s="3">
        <v>42165.256944444503</v>
      </c>
      <c r="L2441" s="1">
        <f t="shared" si="380"/>
        <v>0.25000000010186341</v>
      </c>
      <c r="M2441" s="1" t="s">
        <v>14</v>
      </c>
      <c r="N2441" s="1">
        <f t="shared" si="388"/>
        <v>1</v>
      </c>
      <c r="O2441" s="1" t="s">
        <v>27</v>
      </c>
      <c r="P2441" s="1">
        <v>13</v>
      </c>
      <c r="Q2441" s="1" t="s">
        <v>16</v>
      </c>
      <c r="R2441" s="1">
        <f t="shared" si="389"/>
        <v>1</v>
      </c>
      <c r="S2441" s="1" t="s">
        <v>19</v>
      </c>
      <c r="T2441" s="1">
        <v>0</v>
      </c>
      <c r="U2441" s="1">
        <v>0</v>
      </c>
      <c r="V2441" s="1">
        <v>39</v>
      </c>
      <c r="W2441">
        <f t="shared" si="381"/>
        <v>0.44305555550090503</v>
      </c>
      <c r="X2441">
        <f>COUNTIF($A$2:A2441,A2441)</f>
        <v>1</v>
      </c>
      <c r="Y2441" t="str">
        <f>VLOOKUP(A:A,[1]ZU_2015_ORIGINAL!A:F,6,FALSE)</f>
        <v>GYN</v>
      </c>
      <c r="Z2441" s="7"/>
    </row>
    <row r="2442" spans="1:26" hidden="1">
      <c r="A2442" s="1">
        <v>5150118992</v>
      </c>
      <c r="B2442" s="2">
        <v>69</v>
      </c>
      <c r="C2442" s="3">
        <v>42164.6875</v>
      </c>
      <c r="D2442" s="4">
        <f t="shared" si="382"/>
        <v>0.6875</v>
      </c>
      <c r="E2442" s="2">
        <f t="shared" si="383"/>
        <v>2</v>
      </c>
      <c r="F2442" s="2">
        <f t="shared" si="384"/>
        <v>1</v>
      </c>
      <c r="G2442" s="3">
        <v>42165.905555555597</v>
      </c>
      <c r="H2442" s="4">
        <f t="shared" si="385"/>
        <v>0.90555555555555556</v>
      </c>
      <c r="I2442" s="2">
        <f t="shared" si="386"/>
        <v>3</v>
      </c>
      <c r="J2442" s="2">
        <f t="shared" si="387"/>
        <v>2</v>
      </c>
      <c r="K2442" s="3">
        <v>42166.5444444444</v>
      </c>
      <c r="L2442" s="1">
        <f t="shared" si="380"/>
        <v>0.63888888880319428</v>
      </c>
      <c r="M2442" s="1" t="s">
        <v>14</v>
      </c>
      <c r="N2442" s="1">
        <f t="shared" si="388"/>
        <v>1</v>
      </c>
      <c r="O2442" s="1" t="s">
        <v>23</v>
      </c>
      <c r="P2442" s="1">
        <v>12</v>
      </c>
      <c r="Q2442" s="1" t="s">
        <v>16</v>
      </c>
      <c r="R2442" s="1">
        <f t="shared" si="389"/>
        <v>1</v>
      </c>
      <c r="S2442" s="1" t="s">
        <v>19</v>
      </c>
      <c r="T2442" s="1">
        <v>0</v>
      </c>
      <c r="U2442" s="1">
        <v>0</v>
      </c>
      <c r="V2442" s="1">
        <v>32</v>
      </c>
      <c r="W2442">
        <f t="shared" si="381"/>
        <v>1.2180555555969477</v>
      </c>
      <c r="X2442">
        <f>COUNTIF($A$2:A2442,A2442)</f>
        <v>1</v>
      </c>
      <c r="Y2442" t="str">
        <f>VLOOKUP(A:A,[1]ZU_2015_ORIGINAL!A:F,6,FALSE)</f>
        <v>GCH</v>
      </c>
      <c r="Z2442" s="7"/>
    </row>
    <row r="2443" spans="1:26" hidden="1">
      <c r="A2443" s="1">
        <v>5150118994</v>
      </c>
      <c r="B2443" s="2">
        <v>69</v>
      </c>
      <c r="C2443" s="3">
        <v>42164.695833333302</v>
      </c>
      <c r="D2443" s="4">
        <f t="shared" si="382"/>
        <v>0.6958333333333333</v>
      </c>
      <c r="E2443" s="2">
        <f t="shared" si="383"/>
        <v>2</v>
      </c>
      <c r="F2443" s="2">
        <f t="shared" si="384"/>
        <v>1</v>
      </c>
      <c r="G2443" s="3">
        <v>42166.820833333302</v>
      </c>
      <c r="H2443" s="4">
        <f t="shared" si="385"/>
        <v>0.8208333333333333</v>
      </c>
      <c r="I2443" s="2">
        <f t="shared" si="386"/>
        <v>4</v>
      </c>
      <c r="J2443" s="2">
        <f t="shared" si="387"/>
        <v>2</v>
      </c>
      <c r="K2443" s="3">
        <v>42168.474999999999</v>
      </c>
      <c r="L2443" s="1">
        <f t="shared" si="380"/>
        <v>1.6541666666962556</v>
      </c>
      <c r="M2443" s="1" t="s">
        <v>14</v>
      </c>
      <c r="N2443" s="1">
        <f t="shared" si="388"/>
        <v>1</v>
      </c>
      <c r="O2443" s="1" t="s">
        <v>18</v>
      </c>
      <c r="P2443" s="1">
        <v>11</v>
      </c>
      <c r="Q2443" s="1" t="s">
        <v>16</v>
      </c>
      <c r="R2443" s="1">
        <f t="shared" si="389"/>
        <v>1</v>
      </c>
      <c r="S2443" s="1" t="s">
        <v>19</v>
      </c>
      <c r="T2443" s="1">
        <v>0</v>
      </c>
      <c r="U2443" s="1">
        <v>0</v>
      </c>
      <c r="V2443" s="1">
        <v>34</v>
      </c>
      <c r="W2443">
        <f t="shared" si="381"/>
        <v>2.125</v>
      </c>
      <c r="X2443">
        <f>COUNTIF($A$2:A2443,A2443)</f>
        <v>1</v>
      </c>
      <c r="Y2443" t="str">
        <f>VLOOKUP(A:A,[1]ZU_2015_ORIGINAL!A:F,6,FALSE)</f>
        <v>AVT</v>
      </c>
      <c r="Z2443" s="7"/>
    </row>
    <row r="2444" spans="1:26" hidden="1">
      <c r="A2444" s="1">
        <v>5150119010</v>
      </c>
      <c r="B2444" s="2">
        <v>87</v>
      </c>
      <c r="C2444" s="3">
        <v>42164.75</v>
      </c>
      <c r="D2444" s="4">
        <f t="shared" si="382"/>
        <v>0.75</v>
      </c>
      <c r="E2444" s="2">
        <f t="shared" si="383"/>
        <v>2</v>
      </c>
      <c r="F2444" s="2">
        <f t="shared" si="384"/>
        <v>1</v>
      </c>
      <c r="G2444" s="3">
        <v>42165.029166666704</v>
      </c>
      <c r="H2444" s="4">
        <f t="shared" si="385"/>
        <v>2.9166666666666664E-2</v>
      </c>
      <c r="I2444" s="2">
        <f t="shared" si="386"/>
        <v>3</v>
      </c>
      <c r="J2444" s="2">
        <f t="shared" si="387"/>
        <v>2</v>
      </c>
      <c r="K2444" s="3">
        <v>42171.454166666699</v>
      </c>
      <c r="L2444" s="1">
        <f t="shared" si="380"/>
        <v>6.4249999999956344</v>
      </c>
      <c r="M2444" s="1" t="s">
        <v>14</v>
      </c>
      <c r="N2444" s="1">
        <f t="shared" si="388"/>
        <v>1</v>
      </c>
      <c r="O2444" s="1" t="s">
        <v>28</v>
      </c>
      <c r="P2444" s="1">
        <v>15</v>
      </c>
      <c r="Q2444" s="1" t="s">
        <v>16</v>
      </c>
      <c r="R2444" s="1">
        <f t="shared" si="389"/>
        <v>1</v>
      </c>
      <c r="S2444" s="1" t="s">
        <v>22</v>
      </c>
      <c r="T2444" s="1">
        <v>0</v>
      </c>
      <c r="U2444" s="1">
        <v>0</v>
      </c>
      <c r="V2444" s="1">
        <v>31</v>
      </c>
      <c r="W2444">
        <f t="shared" si="381"/>
        <v>0.27916666670353152</v>
      </c>
      <c r="X2444">
        <f>COUNTIF($A$2:A2444,A2444)</f>
        <v>1</v>
      </c>
      <c r="Y2444" t="str">
        <f>VLOOKUP(A:A,[1]ZU_2015_ORIGINAL!A:F,6,FALSE)</f>
        <v>HTC</v>
      </c>
      <c r="Z2444" s="7"/>
    </row>
    <row r="2445" spans="1:26" hidden="1">
      <c r="A2445" s="1">
        <v>5150119070</v>
      </c>
      <c r="B2445" s="2">
        <v>52</v>
      </c>
      <c r="C2445" s="3">
        <v>42164.880555555603</v>
      </c>
      <c r="D2445" s="4">
        <f t="shared" si="382"/>
        <v>0.88055555555555554</v>
      </c>
      <c r="E2445" s="2">
        <f t="shared" si="383"/>
        <v>2</v>
      </c>
      <c r="F2445" s="2">
        <f t="shared" si="384"/>
        <v>2</v>
      </c>
      <c r="G2445" s="3">
        <v>42164.880555555603</v>
      </c>
      <c r="H2445" s="4">
        <f t="shared" si="385"/>
        <v>0.88055555555555554</v>
      </c>
      <c r="I2445" s="2">
        <f t="shared" si="386"/>
        <v>2</v>
      </c>
      <c r="J2445" s="2">
        <f t="shared" si="387"/>
        <v>2</v>
      </c>
      <c r="K2445" s="3">
        <v>42165.541666666701</v>
      </c>
      <c r="L2445" s="1">
        <f t="shared" si="380"/>
        <v>0.6611111110978527</v>
      </c>
      <c r="M2445" s="1" t="s">
        <v>14</v>
      </c>
      <c r="N2445" s="1">
        <f t="shared" si="388"/>
        <v>1</v>
      </c>
      <c r="O2445" s="1" t="s">
        <v>14</v>
      </c>
      <c r="P2445" s="1">
        <v>9</v>
      </c>
      <c r="Q2445" s="1" t="s">
        <v>37</v>
      </c>
      <c r="R2445" s="1">
        <f t="shared" si="389"/>
        <v>2</v>
      </c>
      <c r="S2445" s="1" t="s">
        <v>21</v>
      </c>
      <c r="T2445" s="1">
        <v>0</v>
      </c>
      <c r="U2445" s="1">
        <v>1</v>
      </c>
      <c r="V2445" s="1">
        <v>34</v>
      </c>
      <c r="W2445">
        <f t="shared" si="381"/>
        <v>0</v>
      </c>
      <c r="X2445">
        <f>COUNTIF($A$2:A2445,A2445)</f>
        <v>1</v>
      </c>
      <c r="Y2445" t="str">
        <f>VLOOKUP(A:A,[1]ZU_2015_ORIGINAL!A:F,6,FALSE)</f>
        <v>AIN</v>
      </c>
      <c r="Z2445" s="7"/>
    </row>
    <row r="2446" spans="1:26" hidden="1">
      <c r="A2446" s="1">
        <v>5150119155</v>
      </c>
      <c r="B2446" s="2">
        <v>60</v>
      </c>
      <c r="C2446" s="3">
        <v>42165.3347222222</v>
      </c>
      <c r="D2446" s="4">
        <f t="shared" si="382"/>
        <v>0.3347222222222222</v>
      </c>
      <c r="E2446" s="2">
        <f t="shared" si="383"/>
        <v>3</v>
      </c>
      <c r="F2446" s="2">
        <f t="shared" si="384"/>
        <v>1</v>
      </c>
      <c r="G2446" s="3">
        <v>42166.541666666701</v>
      </c>
      <c r="H2446" s="4">
        <f t="shared" si="385"/>
        <v>0.54166666666666663</v>
      </c>
      <c r="I2446" s="2">
        <f t="shared" si="386"/>
        <v>4</v>
      </c>
      <c r="J2446" s="2">
        <f t="shared" si="387"/>
        <v>1</v>
      </c>
      <c r="K2446" s="3">
        <v>42167.034722222197</v>
      </c>
      <c r="L2446" s="1">
        <f t="shared" si="380"/>
        <v>0.49305555549653945</v>
      </c>
      <c r="M2446" s="1" t="s">
        <v>14</v>
      </c>
      <c r="N2446" s="1">
        <f t="shared" si="388"/>
        <v>1</v>
      </c>
      <c r="O2446" s="1" t="s">
        <v>15</v>
      </c>
      <c r="P2446" s="1">
        <v>19</v>
      </c>
      <c r="Q2446" s="1" t="s">
        <v>16</v>
      </c>
      <c r="R2446" s="1">
        <f t="shared" si="389"/>
        <v>1</v>
      </c>
      <c r="S2446" s="1" t="s">
        <v>19</v>
      </c>
      <c r="T2446" s="1">
        <v>0</v>
      </c>
      <c r="U2446" s="1">
        <v>0</v>
      </c>
      <c r="V2446" s="1">
        <v>39</v>
      </c>
      <c r="W2446">
        <f t="shared" si="381"/>
        <v>1.2069444445005502</v>
      </c>
      <c r="X2446">
        <f>COUNTIF($A$2:A2446,A2446)</f>
        <v>1</v>
      </c>
      <c r="Y2446" t="str">
        <f>VLOOKUP(A:A,[1]ZU_2015_ORIGINAL!A:F,6,FALSE)</f>
        <v>NCH</v>
      </c>
      <c r="Z2446" s="7"/>
    </row>
    <row r="2447" spans="1:26" hidden="1">
      <c r="A2447" s="1">
        <v>5150119239</v>
      </c>
      <c r="B2447" s="2">
        <v>70</v>
      </c>
      <c r="C2447" s="3">
        <v>42165.385416666701</v>
      </c>
      <c r="D2447" s="4">
        <f t="shared" si="382"/>
        <v>0.38541666666666669</v>
      </c>
      <c r="E2447" s="2">
        <f t="shared" si="383"/>
        <v>3</v>
      </c>
      <c r="F2447" s="2">
        <f t="shared" si="384"/>
        <v>1</v>
      </c>
      <c r="G2447" s="3">
        <v>42166.473611111098</v>
      </c>
      <c r="H2447" s="4">
        <f t="shared" si="385"/>
        <v>0.47361111111111115</v>
      </c>
      <c r="I2447" s="2">
        <f t="shared" si="386"/>
        <v>4</v>
      </c>
      <c r="J2447" s="2">
        <f t="shared" si="387"/>
        <v>1</v>
      </c>
      <c r="K2447" s="3">
        <v>42170.423611111102</v>
      </c>
      <c r="L2447" s="1">
        <f t="shared" si="380"/>
        <v>3.9500000000043656</v>
      </c>
      <c r="M2447" s="1" t="s">
        <v>14</v>
      </c>
      <c r="N2447" s="1">
        <f t="shared" si="388"/>
        <v>1</v>
      </c>
      <c r="O2447" s="1" t="s">
        <v>28</v>
      </c>
      <c r="P2447" s="1">
        <v>15</v>
      </c>
      <c r="Q2447" s="1" t="s">
        <v>16</v>
      </c>
      <c r="R2447" s="1">
        <f t="shared" si="389"/>
        <v>1</v>
      </c>
      <c r="S2447" s="1" t="s">
        <v>25</v>
      </c>
      <c r="T2447" s="1">
        <v>0</v>
      </c>
      <c r="U2447" s="1">
        <v>0</v>
      </c>
      <c r="V2447" s="1">
        <v>31</v>
      </c>
      <c r="W2447">
        <f t="shared" si="381"/>
        <v>1.0881944443972316</v>
      </c>
      <c r="X2447">
        <f>COUNTIF($A$2:A2447,A2447)</f>
        <v>1</v>
      </c>
      <c r="Y2447" t="str">
        <f>VLOOKUP(A:A,[1]ZU_2015_ORIGINAL!A:F,6,FALSE)</f>
        <v>HTC</v>
      </c>
      <c r="Z2447" s="7"/>
    </row>
    <row r="2448" spans="1:26" hidden="1">
      <c r="A2448" s="1">
        <v>5150119258</v>
      </c>
      <c r="B2448" s="2">
        <v>71</v>
      </c>
      <c r="C2448" s="3">
        <v>42184.337500000001</v>
      </c>
      <c r="D2448" s="4">
        <f t="shared" si="382"/>
        <v>0.33749999999999997</v>
      </c>
      <c r="E2448" s="2">
        <f t="shared" si="383"/>
        <v>1</v>
      </c>
      <c r="F2448" s="2">
        <f t="shared" si="384"/>
        <v>1</v>
      </c>
      <c r="G2448" s="3">
        <v>42185.447916666701</v>
      </c>
      <c r="H2448" s="4">
        <f t="shared" si="385"/>
        <v>0.44791666666666669</v>
      </c>
      <c r="I2448" s="2">
        <f t="shared" si="386"/>
        <v>2</v>
      </c>
      <c r="J2448" s="2">
        <f t="shared" si="387"/>
        <v>1</v>
      </c>
      <c r="K2448" s="3">
        <v>42185.923611111102</v>
      </c>
      <c r="L2448" s="1">
        <f t="shared" si="380"/>
        <v>0.47569444440159714</v>
      </c>
      <c r="M2448" s="1" t="s">
        <v>14</v>
      </c>
      <c r="N2448" s="1">
        <f t="shared" si="388"/>
        <v>1</v>
      </c>
      <c r="O2448" s="1" t="s">
        <v>18</v>
      </c>
      <c r="P2448" s="1">
        <v>11</v>
      </c>
      <c r="Q2448" s="1" t="s">
        <v>16</v>
      </c>
      <c r="R2448" s="1">
        <f t="shared" si="389"/>
        <v>1</v>
      </c>
      <c r="S2448" s="1" t="s">
        <v>19</v>
      </c>
      <c r="T2448" s="1">
        <v>0</v>
      </c>
      <c r="U2448" s="1">
        <v>0</v>
      </c>
      <c r="V2448" s="1">
        <v>39</v>
      </c>
      <c r="W2448">
        <f t="shared" si="381"/>
        <v>1.1104166666991659</v>
      </c>
      <c r="X2448">
        <f>COUNTIF($A$2:A2448,A2448)</f>
        <v>1</v>
      </c>
      <c r="Y2448" t="str">
        <f>VLOOKUP(A:A,[1]ZU_2015_ORIGINAL!A:F,6,FALSE)</f>
        <v>AVT</v>
      </c>
      <c r="Z2448" s="7"/>
    </row>
    <row r="2449" spans="1:26" hidden="1">
      <c r="A2449" s="1">
        <v>5150119306</v>
      </c>
      <c r="B2449" s="2">
        <v>59</v>
      </c>
      <c r="C2449" s="3">
        <v>42176.779166666704</v>
      </c>
      <c r="D2449" s="4">
        <f t="shared" si="382"/>
        <v>0.77916666666666667</v>
      </c>
      <c r="E2449" s="2">
        <f t="shared" si="383"/>
        <v>7</v>
      </c>
      <c r="F2449" s="2">
        <f t="shared" si="384"/>
        <v>2</v>
      </c>
      <c r="G2449" s="3">
        <v>42177.8305555556</v>
      </c>
      <c r="H2449" s="4">
        <f t="shared" si="385"/>
        <v>0.8305555555555556</v>
      </c>
      <c r="I2449" s="2">
        <f t="shared" si="386"/>
        <v>1</v>
      </c>
      <c r="J2449" s="2">
        <f t="shared" si="387"/>
        <v>2</v>
      </c>
      <c r="K2449" s="3">
        <v>42178.270833333299</v>
      </c>
      <c r="L2449" s="1">
        <f t="shared" si="380"/>
        <v>0.44027777769952081</v>
      </c>
      <c r="M2449" s="1" t="s">
        <v>14</v>
      </c>
      <c r="N2449" s="1">
        <f t="shared" si="388"/>
        <v>1</v>
      </c>
      <c r="O2449" s="1" t="s">
        <v>28</v>
      </c>
      <c r="P2449" s="1">
        <v>15</v>
      </c>
      <c r="Q2449" s="1" t="s">
        <v>16</v>
      </c>
      <c r="R2449" s="1">
        <f t="shared" si="389"/>
        <v>1</v>
      </c>
      <c r="S2449" s="1" t="s">
        <v>19</v>
      </c>
      <c r="T2449" s="1">
        <v>0</v>
      </c>
      <c r="U2449" s="1">
        <v>0</v>
      </c>
      <c r="V2449" s="1">
        <v>39</v>
      </c>
      <c r="W2449">
        <f t="shared" si="381"/>
        <v>1.0513888888963265</v>
      </c>
      <c r="X2449">
        <f>COUNTIF($A$2:A2449,A2449)</f>
        <v>1</v>
      </c>
      <c r="Y2449" t="str">
        <f>VLOOKUP(A:A,[1]ZU_2015_ORIGINAL!A:F,6,FALSE)</f>
        <v>HTC</v>
      </c>
      <c r="Z2449" s="7"/>
    </row>
    <row r="2450" spans="1:26" hidden="1">
      <c r="A2450" s="1">
        <v>5150119313</v>
      </c>
      <c r="B2450" s="2">
        <v>83</v>
      </c>
      <c r="C2450" s="3">
        <v>42165.425000000003</v>
      </c>
      <c r="D2450" s="4">
        <f t="shared" si="382"/>
        <v>0.42499999999999999</v>
      </c>
      <c r="E2450" s="2">
        <f t="shared" si="383"/>
        <v>3</v>
      </c>
      <c r="F2450" s="2">
        <f t="shared" si="384"/>
        <v>1</v>
      </c>
      <c r="G2450" s="3">
        <v>42170.721527777801</v>
      </c>
      <c r="H2450" s="4">
        <f t="shared" si="385"/>
        <v>0.72152777777777777</v>
      </c>
      <c r="I2450" s="2">
        <f t="shared" si="386"/>
        <v>1</v>
      </c>
      <c r="J2450" s="2">
        <f t="shared" si="387"/>
        <v>1</v>
      </c>
      <c r="K2450" s="3">
        <v>42171.5180555556</v>
      </c>
      <c r="L2450" s="1">
        <f t="shared" si="380"/>
        <v>0.79652777779847383</v>
      </c>
      <c r="M2450" s="1" t="s">
        <v>14</v>
      </c>
      <c r="N2450" s="1">
        <f t="shared" si="388"/>
        <v>1</v>
      </c>
      <c r="O2450" s="1" t="s">
        <v>28</v>
      </c>
      <c r="P2450" s="1">
        <v>15</v>
      </c>
      <c r="Q2450" s="1" t="s">
        <v>16</v>
      </c>
      <c r="R2450" s="1">
        <f t="shared" si="389"/>
        <v>1</v>
      </c>
      <c r="S2450" s="1" t="s">
        <v>22</v>
      </c>
      <c r="T2450" s="1">
        <v>0</v>
      </c>
      <c r="U2450" s="1">
        <v>0</v>
      </c>
      <c r="V2450" s="1">
        <v>31</v>
      </c>
      <c r="W2450">
        <f t="shared" si="381"/>
        <v>5.2965277777984738</v>
      </c>
      <c r="X2450">
        <f>COUNTIF($A$2:A2450,A2450)</f>
        <v>1</v>
      </c>
      <c r="Y2450" t="str">
        <f>VLOOKUP(A:A,[1]ZU_2015_ORIGINAL!A:F,6,FALSE)</f>
        <v>HTC</v>
      </c>
      <c r="Z2450" s="7"/>
    </row>
    <row r="2451" spans="1:26" hidden="1">
      <c r="A2451" s="1">
        <v>5150119314</v>
      </c>
      <c r="B2451" s="2">
        <v>78</v>
      </c>
      <c r="C2451" s="3">
        <v>42169.679861111101</v>
      </c>
      <c r="D2451" s="4">
        <f t="shared" si="382"/>
        <v>0.67986111111111114</v>
      </c>
      <c r="E2451" s="2">
        <f t="shared" si="383"/>
        <v>7</v>
      </c>
      <c r="F2451" s="2">
        <f t="shared" si="384"/>
        <v>2</v>
      </c>
      <c r="G2451" s="3">
        <v>42170.425694444399</v>
      </c>
      <c r="H2451" s="4">
        <f t="shared" si="385"/>
        <v>0.42569444444444443</v>
      </c>
      <c r="I2451" s="2">
        <f t="shared" si="386"/>
        <v>1</v>
      </c>
      <c r="J2451" s="2">
        <f t="shared" si="387"/>
        <v>1</v>
      </c>
      <c r="K2451" s="3">
        <v>42171.391666666699</v>
      </c>
      <c r="L2451" s="1">
        <f t="shared" si="380"/>
        <v>0.96597222230047919</v>
      </c>
      <c r="M2451" s="1" t="s">
        <v>14</v>
      </c>
      <c r="N2451" s="1">
        <f t="shared" si="388"/>
        <v>1</v>
      </c>
      <c r="O2451" s="1" t="s">
        <v>28</v>
      </c>
      <c r="P2451" s="1">
        <v>15</v>
      </c>
      <c r="Q2451" s="1" t="s">
        <v>16</v>
      </c>
      <c r="R2451" s="1">
        <f t="shared" si="389"/>
        <v>1</v>
      </c>
      <c r="S2451" s="1" t="s">
        <v>19</v>
      </c>
      <c r="T2451" s="1">
        <v>0</v>
      </c>
      <c r="U2451" s="1">
        <v>0</v>
      </c>
      <c r="V2451" s="1">
        <v>31</v>
      </c>
      <c r="W2451">
        <f t="shared" si="381"/>
        <v>0.74583333329792367</v>
      </c>
      <c r="X2451">
        <f>COUNTIF($A$2:A2451,A2451)</f>
        <v>1</v>
      </c>
      <c r="Y2451" t="str">
        <f>VLOOKUP(A:A,[1]ZU_2015_ORIGINAL!A:F,6,FALSE)</f>
        <v>HTC</v>
      </c>
      <c r="Z2451" s="7"/>
    </row>
    <row r="2452" spans="1:26">
      <c r="A2452" s="1">
        <v>5150119327</v>
      </c>
      <c r="B2452" s="2">
        <v>73</v>
      </c>
      <c r="C2452" s="3">
        <v>42165.433333333298</v>
      </c>
      <c r="D2452" s="4">
        <f t="shared" si="382"/>
        <v>0.43333333333333335</v>
      </c>
      <c r="E2452" s="2">
        <f t="shared" si="383"/>
        <v>3</v>
      </c>
      <c r="F2452" s="2">
        <f t="shared" si="384"/>
        <v>1</v>
      </c>
      <c r="G2452" s="3">
        <v>42182.5131944444</v>
      </c>
      <c r="H2452" s="4">
        <f t="shared" si="385"/>
        <v>0.5131944444444444</v>
      </c>
      <c r="I2452" s="2">
        <f t="shared" si="386"/>
        <v>6</v>
      </c>
      <c r="J2452" s="2">
        <f t="shared" si="387"/>
        <v>2</v>
      </c>
      <c r="K2452" s="3">
        <v>42185.469444444403</v>
      </c>
      <c r="L2452" s="1">
        <f t="shared" si="380"/>
        <v>2.9562500000029104</v>
      </c>
      <c r="M2452" s="1" t="s">
        <v>14</v>
      </c>
      <c r="N2452" s="1">
        <f t="shared" si="388"/>
        <v>1</v>
      </c>
      <c r="O2452" s="1" t="s">
        <v>20</v>
      </c>
      <c r="P2452" s="1">
        <v>2</v>
      </c>
      <c r="Q2452" s="1" t="s">
        <v>29</v>
      </c>
      <c r="R2452" s="1">
        <f t="shared" si="389"/>
        <v>2</v>
      </c>
      <c r="S2452" s="1" t="s">
        <v>19</v>
      </c>
      <c r="T2452" s="1">
        <v>0</v>
      </c>
      <c r="U2452" s="1">
        <v>0</v>
      </c>
      <c r="V2452" s="1">
        <v>32</v>
      </c>
      <c r="W2452">
        <f t="shared" si="381"/>
        <v>17.079861111102218</v>
      </c>
      <c r="X2452">
        <f>COUNTIF($A$2:A2452,A2452)</f>
        <v>1</v>
      </c>
      <c r="Y2452" t="str">
        <f>VLOOKUP(A:A,[1]ZU_2015_ORIGINAL!A:F,6,FALSE)</f>
        <v>1MD</v>
      </c>
      <c r="Z2452" s="7"/>
    </row>
    <row r="2453" spans="1:26" hidden="1">
      <c r="A2453" s="1">
        <v>5150119341</v>
      </c>
      <c r="B2453" s="2">
        <v>72</v>
      </c>
      <c r="C2453" s="3">
        <v>42170.396527777797</v>
      </c>
      <c r="D2453" s="4">
        <f t="shared" si="382"/>
        <v>0.39652777777777781</v>
      </c>
      <c r="E2453" s="2">
        <f t="shared" si="383"/>
        <v>1</v>
      </c>
      <c r="F2453" s="2">
        <f t="shared" si="384"/>
        <v>1</v>
      </c>
      <c r="G2453" s="3">
        <v>42172.447222222203</v>
      </c>
      <c r="H2453" s="4">
        <f t="shared" si="385"/>
        <v>0.44722222222222219</v>
      </c>
      <c r="I2453" s="2">
        <f t="shared" si="386"/>
        <v>3</v>
      </c>
      <c r="J2453" s="2">
        <f t="shared" si="387"/>
        <v>1</v>
      </c>
      <c r="K2453" s="3">
        <v>42175.536111111098</v>
      </c>
      <c r="L2453" s="1">
        <f t="shared" si="380"/>
        <v>3.0888888888948713</v>
      </c>
      <c r="M2453" s="1" t="s">
        <v>14</v>
      </c>
      <c r="N2453" s="1">
        <f t="shared" si="388"/>
        <v>1</v>
      </c>
      <c r="O2453" s="1" t="s">
        <v>28</v>
      </c>
      <c r="P2453" s="1">
        <v>15</v>
      </c>
      <c r="Q2453" s="1" t="s">
        <v>16</v>
      </c>
      <c r="R2453" s="1">
        <f t="shared" si="389"/>
        <v>1</v>
      </c>
      <c r="S2453" s="1" t="s">
        <v>25</v>
      </c>
      <c r="T2453" s="1">
        <v>0</v>
      </c>
      <c r="U2453" s="1">
        <v>0</v>
      </c>
      <c r="V2453" s="1">
        <v>34</v>
      </c>
      <c r="W2453">
        <f t="shared" si="381"/>
        <v>2.0506944444059627</v>
      </c>
      <c r="X2453">
        <f>COUNTIF($A$2:A2453,A2453)</f>
        <v>1</v>
      </c>
      <c r="Y2453" t="str">
        <f>VLOOKUP(A:A,[1]ZU_2015_ORIGINAL!A:F,6,FALSE)</f>
        <v>HTC</v>
      </c>
      <c r="Z2453" s="7"/>
    </row>
    <row r="2454" spans="1:26">
      <c r="A2454" s="1">
        <v>5150119427</v>
      </c>
      <c r="B2454" s="2">
        <v>41</v>
      </c>
      <c r="C2454" s="3">
        <v>42165.488194444399</v>
      </c>
      <c r="D2454" s="4">
        <f t="shared" si="382"/>
        <v>0.48819444444444443</v>
      </c>
      <c r="E2454" s="2">
        <f t="shared" si="383"/>
        <v>3</v>
      </c>
      <c r="F2454" s="2">
        <f t="shared" si="384"/>
        <v>1</v>
      </c>
      <c r="G2454" s="3">
        <v>42166.145833333299</v>
      </c>
      <c r="H2454" s="4">
        <f t="shared" si="385"/>
        <v>0.14583333333333334</v>
      </c>
      <c r="I2454" s="2">
        <f t="shared" si="386"/>
        <v>4</v>
      </c>
      <c r="J2454" s="2">
        <f t="shared" si="387"/>
        <v>2</v>
      </c>
      <c r="K2454" s="3">
        <v>42166.180555555598</v>
      </c>
      <c r="L2454" s="1">
        <f t="shared" si="380"/>
        <v>3.4722222299023997E-2</v>
      </c>
      <c r="M2454" s="1" t="s">
        <v>14</v>
      </c>
      <c r="N2454" s="1">
        <f t="shared" si="388"/>
        <v>1</v>
      </c>
      <c r="O2454" s="1" t="s">
        <v>18</v>
      </c>
      <c r="P2454" s="1">
        <v>11</v>
      </c>
      <c r="Q2454" s="1" t="s">
        <v>29</v>
      </c>
      <c r="R2454" s="1">
        <f t="shared" si="389"/>
        <v>2</v>
      </c>
      <c r="S2454" s="1" t="s">
        <v>19</v>
      </c>
      <c r="T2454" s="1">
        <v>0</v>
      </c>
      <c r="U2454" s="1">
        <v>0</v>
      </c>
      <c r="V2454" s="1">
        <v>39</v>
      </c>
      <c r="W2454">
        <f t="shared" si="381"/>
        <v>0.65763888890069211</v>
      </c>
      <c r="X2454">
        <f>COUNTIF($A$2:A2454,A2454)</f>
        <v>1</v>
      </c>
      <c r="Y2454" t="str">
        <f>VLOOKUP(A:A,[1]ZU_2015_ORIGINAL!A:F,6,FALSE)</f>
        <v>AVT</v>
      </c>
      <c r="Z2454" s="7"/>
    </row>
    <row r="2455" spans="1:26" hidden="1">
      <c r="A2455" s="1">
        <v>5150119448</v>
      </c>
      <c r="B2455" s="2">
        <v>73</v>
      </c>
      <c r="C2455" s="3">
        <v>42179.3527777778</v>
      </c>
      <c r="D2455" s="4">
        <f t="shared" si="382"/>
        <v>0.3527777777777778</v>
      </c>
      <c r="E2455" s="2">
        <f t="shared" si="383"/>
        <v>3</v>
      </c>
      <c r="F2455" s="2">
        <f t="shared" si="384"/>
        <v>1</v>
      </c>
      <c r="G2455" s="3">
        <v>42180.729861111096</v>
      </c>
      <c r="H2455" s="4">
        <f t="shared" si="385"/>
        <v>0.72986111111111107</v>
      </c>
      <c r="I2455" s="2">
        <f t="shared" si="386"/>
        <v>4</v>
      </c>
      <c r="J2455" s="2">
        <f t="shared" si="387"/>
        <v>1</v>
      </c>
      <c r="K2455" s="3">
        <v>42181.453472222202</v>
      </c>
      <c r="L2455" s="1">
        <f t="shared" si="380"/>
        <v>0.72361111110512866</v>
      </c>
      <c r="M2455" s="1" t="s">
        <v>14</v>
      </c>
      <c r="N2455" s="1">
        <f t="shared" si="388"/>
        <v>1</v>
      </c>
      <c r="O2455" s="1" t="s">
        <v>18</v>
      </c>
      <c r="P2455" s="1">
        <v>11</v>
      </c>
      <c r="Q2455" s="1" t="s">
        <v>16</v>
      </c>
      <c r="R2455" s="1">
        <f t="shared" si="389"/>
        <v>1</v>
      </c>
      <c r="S2455" s="1" t="s">
        <v>19</v>
      </c>
      <c r="T2455" s="1">
        <v>0</v>
      </c>
      <c r="U2455" s="1">
        <v>0</v>
      </c>
      <c r="V2455" s="1">
        <v>32</v>
      </c>
      <c r="W2455">
        <f t="shared" si="381"/>
        <v>1.3770833332964685</v>
      </c>
      <c r="X2455">
        <f>COUNTIF($A$2:A2455,A2455)</f>
        <v>1</v>
      </c>
      <c r="Y2455" t="str">
        <f>VLOOKUP(A:A,[1]ZU_2015_ORIGINAL!A:F,6,FALSE)</f>
        <v>AVT</v>
      </c>
      <c r="Z2455" s="7"/>
    </row>
    <row r="2456" spans="1:26" hidden="1">
      <c r="A2456" s="1">
        <v>5150119551</v>
      </c>
      <c r="B2456" s="2">
        <v>23</v>
      </c>
      <c r="C2456" s="3">
        <v>42165.593055555597</v>
      </c>
      <c r="D2456" s="4">
        <f t="shared" si="382"/>
        <v>0.59305555555555556</v>
      </c>
      <c r="E2456" s="2">
        <f t="shared" si="383"/>
        <v>3</v>
      </c>
      <c r="F2456" s="2">
        <f t="shared" si="384"/>
        <v>1</v>
      </c>
      <c r="G2456" s="3">
        <v>42165.975694444402</v>
      </c>
      <c r="H2456" s="4">
        <f t="shared" si="385"/>
        <v>0.97569444444444453</v>
      </c>
      <c r="I2456" s="2">
        <f t="shared" si="386"/>
        <v>3</v>
      </c>
      <c r="J2456" s="2">
        <f t="shared" si="387"/>
        <v>2</v>
      </c>
      <c r="K2456" s="3">
        <v>42166.013888888898</v>
      </c>
      <c r="L2456" s="1">
        <f t="shared" si="380"/>
        <v>3.8194444496184587E-2</v>
      </c>
      <c r="M2456" s="1" t="s">
        <v>14</v>
      </c>
      <c r="N2456" s="1">
        <f t="shared" si="388"/>
        <v>1</v>
      </c>
      <c r="O2456" s="1" t="s">
        <v>18</v>
      </c>
      <c r="P2456" s="1">
        <v>11</v>
      </c>
      <c r="Q2456" s="1" t="s">
        <v>16</v>
      </c>
      <c r="R2456" s="1">
        <f t="shared" si="389"/>
        <v>1</v>
      </c>
      <c r="S2456" s="1" t="s">
        <v>19</v>
      </c>
      <c r="T2456" s="1">
        <v>0</v>
      </c>
      <c r="U2456" s="1">
        <v>0</v>
      </c>
      <c r="V2456" s="1">
        <v>39</v>
      </c>
      <c r="W2456">
        <f t="shared" si="381"/>
        <v>0.38263888880464947</v>
      </c>
      <c r="X2456">
        <f>COUNTIF($A$2:A2456,A2456)</f>
        <v>1</v>
      </c>
      <c r="Y2456" t="str">
        <f>VLOOKUP(A:A,[1]ZU_2015_ORIGINAL!A:F,6,FALSE)</f>
        <v>AVT</v>
      </c>
      <c r="Z2456" s="7"/>
    </row>
    <row r="2457" spans="1:26" hidden="1">
      <c r="A2457" s="1">
        <v>5150119601</v>
      </c>
      <c r="B2457" s="2">
        <v>69</v>
      </c>
      <c r="C2457" s="3">
        <v>42165.6381944444</v>
      </c>
      <c r="D2457" s="4">
        <f t="shared" si="382"/>
        <v>0.6381944444444444</v>
      </c>
      <c r="E2457" s="2">
        <f t="shared" si="383"/>
        <v>3</v>
      </c>
      <c r="F2457" s="2">
        <f t="shared" si="384"/>
        <v>1</v>
      </c>
      <c r="G2457" s="3">
        <v>42166.645138888904</v>
      </c>
      <c r="H2457" s="4">
        <f t="shared" si="385"/>
        <v>0.64513888888888882</v>
      </c>
      <c r="I2457" s="2">
        <f t="shared" si="386"/>
        <v>4</v>
      </c>
      <c r="J2457" s="2">
        <f t="shared" si="387"/>
        <v>1</v>
      </c>
      <c r="K2457" s="3">
        <v>42174.471527777801</v>
      </c>
      <c r="L2457" s="1">
        <f t="shared" si="380"/>
        <v>7.8263888888977817</v>
      </c>
      <c r="M2457" s="1" t="s">
        <v>14</v>
      </c>
      <c r="N2457" s="1">
        <f t="shared" si="388"/>
        <v>1</v>
      </c>
      <c r="O2457" s="1" t="s">
        <v>28</v>
      </c>
      <c r="P2457" s="1">
        <v>15</v>
      </c>
      <c r="Q2457" s="1" t="s">
        <v>16</v>
      </c>
      <c r="R2457" s="1">
        <f t="shared" si="389"/>
        <v>1</v>
      </c>
      <c r="S2457" s="1" t="s">
        <v>22</v>
      </c>
      <c r="T2457" s="1">
        <v>0</v>
      </c>
      <c r="U2457" s="1">
        <v>0</v>
      </c>
      <c r="V2457" s="1">
        <v>32</v>
      </c>
      <c r="W2457">
        <f t="shared" si="381"/>
        <v>1.0069444445034605</v>
      </c>
      <c r="X2457">
        <f>COUNTIF($A$2:A2457,A2457)</f>
        <v>1</v>
      </c>
      <c r="Y2457" t="str">
        <f>VLOOKUP(A:A,[1]ZU_2015_ORIGINAL!A:F,6,FALSE)</f>
        <v>HTC</v>
      </c>
      <c r="Z2457" s="7"/>
    </row>
    <row r="2458" spans="1:26" hidden="1">
      <c r="A2458" s="1">
        <v>5150119601</v>
      </c>
      <c r="B2458" s="2">
        <v>69</v>
      </c>
      <c r="C2458" s="3">
        <v>42165.6381944444</v>
      </c>
      <c r="D2458" s="4">
        <f t="shared" si="382"/>
        <v>0.6381944444444444</v>
      </c>
      <c r="E2458" s="2">
        <f t="shared" si="383"/>
        <v>3</v>
      </c>
      <c r="F2458" s="2">
        <f t="shared" si="384"/>
        <v>1</v>
      </c>
      <c r="G2458" s="3">
        <v>42179.011805555601</v>
      </c>
      <c r="H2458" s="4">
        <f t="shared" si="385"/>
        <v>1.1805555555555555E-2</v>
      </c>
      <c r="I2458" s="2">
        <f t="shared" si="386"/>
        <v>3</v>
      </c>
      <c r="J2458" s="2">
        <f t="shared" si="387"/>
        <v>2</v>
      </c>
      <c r="K2458" s="3">
        <v>42184.362500000003</v>
      </c>
      <c r="L2458" s="1">
        <f t="shared" si="380"/>
        <v>5.3506944444015971</v>
      </c>
      <c r="M2458" s="1" t="s">
        <v>14</v>
      </c>
      <c r="N2458" s="1">
        <f t="shared" si="388"/>
        <v>1</v>
      </c>
      <c r="O2458" s="1" t="s">
        <v>28</v>
      </c>
      <c r="P2458" s="1">
        <v>15</v>
      </c>
      <c r="Q2458" s="1" t="s">
        <v>16</v>
      </c>
      <c r="R2458" s="1">
        <f t="shared" si="389"/>
        <v>1</v>
      </c>
      <c r="S2458" s="1" t="s">
        <v>22</v>
      </c>
      <c r="T2458" s="1">
        <v>0</v>
      </c>
      <c r="U2458" s="1">
        <v>0</v>
      </c>
      <c r="V2458" s="1">
        <v>31</v>
      </c>
      <c r="W2458">
        <f t="shared" si="381"/>
        <v>13.373611111201171</v>
      </c>
      <c r="X2458">
        <f>COUNTIF($A$2:A2458,A2458)</f>
        <v>2</v>
      </c>
      <c r="Y2458" t="str">
        <f>VLOOKUP(A:A,[1]ZU_2015_ORIGINAL!A:F,6,FALSE)</f>
        <v>HTC</v>
      </c>
      <c r="Z2458" s="7"/>
    </row>
    <row r="2459" spans="1:26" hidden="1">
      <c r="A2459" s="1">
        <v>5150119619</v>
      </c>
      <c r="B2459" s="2">
        <v>82</v>
      </c>
      <c r="C2459" s="3">
        <v>42165.656944444403</v>
      </c>
      <c r="D2459" s="4">
        <f t="shared" si="382"/>
        <v>0.65694444444444444</v>
      </c>
      <c r="E2459" s="2">
        <f t="shared" si="383"/>
        <v>3</v>
      </c>
      <c r="F2459" s="2">
        <f t="shared" si="384"/>
        <v>1</v>
      </c>
      <c r="G2459" s="3">
        <v>42165.997916666704</v>
      </c>
      <c r="H2459" s="4">
        <f t="shared" si="385"/>
        <v>0.99791666666666667</v>
      </c>
      <c r="I2459" s="2">
        <f t="shared" si="386"/>
        <v>3</v>
      </c>
      <c r="J2459" s="2">
        <f t="shared" si="387"/>
        <v>2</v>
      </c>
      <c r="K2459" s="3">
        <v>42167.442361111098</v>
      </c>
      <c r="L2459" s="1">
        <f t="shared" si="380"/>
        <v>1.4444444443943212</v>
      </c>
      <c r="M2459" s="1" t="s">
        <v>14</v>
      </c>
      <c r="N2459" s="1">
        <f t="shared" si="388"/>
        <v>1</v>
      </c>
      <c r="O2459" s="1" t="s">
        <v>28</v>
      </c>
      <c r="P2459" s="1">
        <v>15</v>
      </c>
      <c r="Q2459" s="1" t="s">
        <v>16</v>
      </c>
      <c r="R2459" s="1">
        <f t="shared" si="389"/>
        <v>1</v>
      </c>
      <c r="S2459" s="1" t="s">
        <v>22</v>
      </c>
      <c r="T2459" s="1">
        <v>0</v>
      </c>
      <c r="U2459" s="1">
        <v>0</v>
      </c>
      <c r="V2459" s="1">
        <v>34</v>
      </c>
      <c r="W2459">
        <f t="shared" si="381"/>
        <v>0.34097222230047919</v>
      </c>
      <c r="X2459">
        <f>COUNTIF($A$2:A2459,A2459)</f>
        <v>1</v>
      </c>
      <c r="Y2459" t="str">
        <f>VLOOKUP(A:A,[1]ZU_2015_ORIGINAL!A:F,6,FALSE)</f>
        <v>HTC</v>
      </c>
      <c r="Z2459" s="7"/>
    </row>
    <row r="2460" spans="1:26">
      <c r="A2460" s="1">
        <v>5150119625</v>
      </c>
      <c r="B2460" s="2">
        <v>48</v>
      </c>
      <c r="C2460" s="3">
        <v>42165.661805555603</v>
      </c>
      <c r="D2460" s="4">
        <f t="shared" si="382"/>
        <v>0.66180555555555554</v>
      </c>
      <c r="E2460" s="2">
        <f t="shared" si="383"/>
        <v>3</v>
      </c>
      <c r="F2460" s="2">
        <f t="shared" si="384"/>
        <v>1</v>
      </c>
      <c r="G2460" s="3">
        <v>42166.052083333299</v>
      </c>
      <c r="H2460" s="4">
        <f t="shared" si="385"/>
        <v>5.2083333333333336E-2</v>
      </c>
      <c r="I2460" s="2">
        <f t="shared" si="386"/>
        <v>4</v>
      </c>
      <c r="J2460" s="2">
        <f t="shared" si="387"/>
        <v>2</v>
      </c>
      <c r="K2460" s="3">
        <v>42166.09375</v>
      </c>
      <c r="L2460" s="1">
        <f t="shared" si="380"/>
        <v>4.1666666700621136E-2</v>
      </c>
      <c r="M2460" s="1" t="s">
        <v>14</v>
      </c>
      <c r="N2460" s="1">
        <f t="shared" si="388"/>
        <v>1</v>
      </c>
      <c r="O2460" s="1" t="s">
        <v>27</v>
      </c>
      <c r="P2460" s="1">
        <v>13</v>
      </c>
      <c r="Q2460" s="1" t="s">
        <v>29</v>
      </c>
      <c r="R2460" s="1">
        <f t="shared" si="389"/>
        <v>2</v>
      </c>
      <c r="S2460" s="1" t="s">
        <v>19</v>
      </c>
      <c r="T2460" s="1">
        <v>0</v>
      </c>
      <c r="U2460" s="1">
        <v>0</v>
      </c>
      <c r="V2460" s="1">
        <v>39</v>
      </c>
      <c r="W2460">
        <f t="shared" si="381"/>
        <v>0.39027777769661043</v>
      </c>
      <c r="X2460">
        <f>COUNTIF($A$2:A2460,A2460)</f>
        <v>1</v>
      </c>
      <c r="Y2460" t="str">
        <f>VLOOKUP(A:A,[1]ZU_2015_ORIGINAL!A:F,6,FALSE)</f>
        <v>GYN</v>
      </c>
      <c r="Z2460" s="7"/>
    </row>
    <row r="2461" spans="1:26" hidden="1">
      <c r="A2461" s="1">
        <v>5150119634</v>
      </c>
      <c r="B2461" s="2">
        <v>85</v>
      </c>
      <c r="C2461" s="3">
        <v>42165.672222222202</v>
      </c>
      <c r="D2461" s="4">
        <f t="shared" si="382"/>
        <v>0.67222222222222217</v>
      </c>
      <c r="E2461" s="2">
        <f t="shared" si="383"/>
        <v>3</v>
      </c>
      <c r="F2461" s="2">
        <f t="shared" si="384"/>
        <v>1</v>
      </c>
      <c r="G2461" s="3">
        <v>42166.861111111102</v>
      </c>
      <c r="H2461" s="4">
        <f t="shared" si="385"/>
        <v>0.86111111111111116</v>
      </c>
      <c r="I2461" s="2">
        <f t="shared" si="386"/>
        <v>4</v>
      </c>
      <c r="J2461" s="2">
        <f t="shared" si="387"/>
        <v>2</v>
      </c>
      <c r="K2461" s="3">
        <v>42167.003472222197</v>
      </c>
      <c r="L2461" s="1">
        <f t="shared" si="380"/>
        <v>0.14236111109494232</v>
      </c>
      <c r="M2461" s="1" t="s">
        <v>14</v>
      </c>
      <c r="N2461" s="1">
        <f t="shared" si="388"/>
        <v>1</v>
      </c>
      <c r="O2461" s="1" t="s">
        <v>32</v>
      </c>
      <c r="P2461" s="1">
        <v>23</v>
      </c>
      <c r="Q2461" s="1" t="s">
        <v>16</v>
      </c>
      <c r="R2461" s="1">
        <f t="shared" si="389"/>
        <v>1</v>
      </c>
      <c r="S2461" s="1" t="s">
        <v>25</v>
      </c>
      <c r="T2461" s="1">
        <v>0</v>
      </c>
      <c r="U2461" s="1">
        <v>0</v>
      </c>
      <c r="V2461" s="1">
        <v>39</v>
      </c>
      <c r="W2461">
        <f t="shared" si="381"/>
        <v>1.1888888889006921</v>
      </c>
      <c r="X2461">
        <f>COUNTIF($A$2:A2461,A2461)</f>
        <v>1</v>
      </c>
      <c r="Y2461" t="str">
        <f>VLOOKUP(A:A,[1]ZU_2015_ORIGINAL!A:F,6,FALSE)</f>
        <v>UCH</v>
      </c>
      <c r="Z2461" s="7"/>
    </row>
    <row r="2462" spans="1:26" hidden="1">
      <c r="A2462" s="1">
        <v>5150119635</v>
      </c>
      <c r="B2462" s="2">
        <v>43</v>
      </c>
      <c r="C2462" s="3">
        <v>42165.673611111102</v>
      </c>
      <c r="D2462" s="4">
        <f t="shared" si="382"/>
        <v>0.67361111111111116</v>
      </c>
      <c r="E2462" s="2">
        <f t="shared" si="383"/>
        <v>3</v>
      </c>
      <c r="F2462" s="2">
        <f t="shared" si="384"/>
        <v>1</v>
      </c>
      <c r="G2462" s="3">
        <v>42165.854166666701</v>
      </c>
      <c r="H2462" s="4">
        <f t="shared" si="385"/>
        <v>0.85416666666666663</v>
      </c>
      <c r="I2462" s="2">
        <f t="shared" si="386"/>
        <v>3</v>
      </c>
      <c r="J2462" s="2">
        <f t="shared" si="387"/>
        <v>2</v>
      </c>
      <c r="K2462" s="3">
        <v>42165.927083333299</v>
      </c>
      <c r="L2462" s="1">
        <f t="shared" si="380"/>
        <v>7.2916666598757729E-2</v>
      </c>
      <c r="M2462" s="1" t="s">
        <v>14</v>
      </c>
      <c r="N2462" s="1">
        <f t="shared" si="388"/>
        <v>1</v>
      </c>
      <c r="O2462" s="1" t="s">
        <v>32</v>
      </c>
      <c r="P2462" s="1">
        <v>23</v>
      </c>
      <c r="Q2462" s="1" t="s">
        <v>37</v>
      </c>
      <c r="R2462" s="1">
        <f t="shared" si="389"/>
        <v>2</v>
      </c>
      <c r="S2462" s="1" t="s">
        <v>19</v>
      </c>
      <c r="T2462" s="1">
        <v>0</v>
      </c>
      <c r="U2462" s="1">
        <v>0</v>
      </c>
      <c r="V2462" s="1">
        <v>39</v>
      </c>
      <c r="W2462">
        <f t="shared" si="381"/>
        <v>0.18055555559840286</v>
      </c>
      <c r="X2462">
        <f>COUNTIF($A$2:A2462,A2462)</f>
        <v>1</v>
      </c>
      <c r="Y2462" t="str">
        <f>VLOOKUP(A:A,[1]ZU_2015_ORIGINAL!A:F,6,FALSE)</f>
        <v>UCH</v>
      </c>
      <c r="Z2462" s="7"/>
    </row>
    <row r="2463" spans="1:26" hidden="1">
      <c r="A2463" s="1">
        <v>5150119655</v>
      </c>
      <c r="B2463" s="2">
        <v>6</v>
      </c>
      <c r="C2463" s="3">
        <v>42165.703472222202</v>
      </c>
      <c r="D2463" s="4">
        <f t="shared" si="382"/>
        <v>0.70347222222222217</v>
      </c>
      <c r="E2463" s="2">
        <f t="shared" si="383"/>
        <v>3</v>
      </c>
      <c r="F2463" s="2">
        <f t="shared" si="384"/>
        <v>1</v>
      </c>
      <c r="G2463" s="3">
        <v>42165.996527777803</v>
      </c>
      <c r="H2463" s="4">
        <f t="shared" si="385"/>
        <v>0.99652777777777779</v>
      </c>
      <c r="I2463" s="2">
        <f t="shared" si="386"/>
        <v>3</v>
      </c>
      <c r="J2463" s="2">
        <f t="shared" si="387"/>
        <v>2</v>
      </c>
      <c r="K2463" s="3">
        <v>42166.045138888898</v>
      </c>
      <c r="L2463" s="1">
        <f t="shared" si="380"/>
        <v>4.8611111094942316E-2</v>
      </c>
      <c r="M2463" s="1" t="s">
        <v>14</v>
      </c>
      <c r="N2463" s="1">
        <f t="shared" si="388"/>
        <v>1</v>
      </c>
      <c r="O2463" s="1" t="s">
        <v>40</v>
      </c>
      <c r="P2463" s="1">
        <v>17</v>
      </c>
      <c r="Q2463" s="1" t="s">
        <v>16</v>
      </c>
      <c r="R2463" s="1">
        <f t="shared" si="389"/>
        <v>1</v>
      </c>
      <c r="S2463" s="1" t="s">
        <v>19</v>
      </c>
      <c r="T2463" s="1">
        <v>0</v>
      </c>
      <c r="U2463" s="1">
        <v>0</v>
      </c>
      <c r="V2463" s="1">
        <v>39</v>
      </c>
      <c r="W2463">
        <f t="shared" si="381"/>
        <v>0.29305555560131324</v>
      </c>
      <c r="X2463">
        <f>COUNTIF($A$2:A2463,A2463)</f>
        <v>1</v>
      </c>
      <c r="Y2463" t="str">
        <f>VLOOKUP(A:A,[1]ZU_2015_ORIGINAL!A:F,6,FALSE)</f>
        <v>KCH</v>
      </c>
      <c r="Z2463" s="7"/>
    </row>
    <row r="2464" spans="1:26">
      <c r="A2464" s="1">
        <v>5150119658</v>
      </c>
      <c r="B2464" s="2">
        <v>63</v>
      </c>
      <c r="C2464" s="3">
        <v>42165.716666666704</v>
      </c>
      <c r="D2464" s="4">
        <f t="shared" si="382"/>
        <v>0.71666666666666667</v>
      </c>
      <c r="E2464" s="2">
        <f t="shared" si="383"/>
        <v>3</v>
      </c>
      <c r="F2464" s="2">
        <f t="shared" si="384"/>
        <v>1</v>
      </c>
      <c r="G2464" s="3">
        <v>42165.758333333302</v>
      </c>
      <c r="H2464" s="4">
        <f t="shared" si="385"/>
        <v>0.7583333333333333</v>
      </c>
      <c r="I2464" s="2">
        <f t="shared" si="386"/>
        <v>3</v>
      </c>
      <c r="J2464" s="2">
        <f t="shared" si="387"/>
        <v>1</v>
      </c>
      <c r="K2464" s="3">
        <v>42191.607638888898</v>
      </c>
      <c r="L2464" s="1">
        <f t="shared" si="380"/>
        <v>25.849305555595492</v>
      </c>
      <c r="M2464" s="1" t="s">
        <v>14</v>
      </c>
      <c r="N2464" s="1">
        <f t="shared" si="388"/>
        <v>1</v>
      </c>
      <c r="O2464" s="1" t="s">
        <v>32</v>
      </c>
      <c r="P2464" s="1">
        <v>23</v>
      </c>
      <c r="Q2464" s="1" t="s">
        <v>29</v>
      </c>
      <c r="R2464" s="1">
        <f t="shared" si="389"/>
        <v>2</v>
      </c>
      <c r="S2464" s="1" t="s">
        <v>22</v>
      </c>
      <c r="T2464" s="1">
        <v>0</v>
      </c>
      <c r="U2464" s="1">
        <v>0</v>
      </c>
      <c r="V2464" s="1">
        <v>35</v>
      </c>
      <c r="W2464">
        <f t="shared" si="381"/>
        <v>4.1666666598757729E-2</v>
      </c>
      <c r="X2464">
        <f>COUNTIF($A$2:A2464,A2464)</f>
        <v>1</v>
      </c>
      <c r="Y2464" t="str">
        <f>VLOOKUP(A:A,[1]ZU_2015_ORIGINAL!A:F,6,FALSE)</f>
        <v>UCH</v>
      </c>
      <c r="Z2464" s="7"/>
    </row>
    <row r="2465" spans="1:26" hidden="1">
      <c r="A2465" s="1">
        <v>5150119662</v>
      </c>
      <c r="B2465" s="2">
        <v>82</v>
      </c>
      <c r="C2465" s="3">
        <v>42165.723611111098</v>
      </c>
      <c r="D2465" s="4">
        <f t="shared" si="382"/>
        <v>0.72361111111111109</v>
      </c>
      <c r="E2465" s="2">
        <f t="shared" si="383"/>
        <v>3</v>
      </c>
      <c r="F2465" s="2">
        <f t="shared" si="384"/>
        <v>1</v>
      </c>
      <c r="G2465" s="3">
        <v>42172.638888888898</v>
      </c>
      <c r="H2465" s="4">
        <f t="shared" si="385"/>
        <v>0.63888888888888895</v>
      </c>
      <c r="I2465" s="2">
        <f t="shared" si="386"/>
        <v>3</v>
      </c>
      <c r="J2465" s="2">
        <f t="shared" si="387"/>
        <v>1</v>
      </c>
      <c r="K2465" s="3">
        <v>42173.402083333298</v>
      </c>
      <c r="L2465" s="1">
        <f t="shared" si="380"/>
        <v>0.76319444440014195</v>
      </c>
      <c r="M2465" s="1" t="s">
        <v>14</v>
      </c>
      <c r="N2465" s="1">
        <f t="shared" si="388"/>
        <v>1</v>
      </c>
      <c r="O2465" s="1" t="s">
        <v>15</v>
      </c>
      <c r="P2465" s="1">
        <v>19</v>
      </c>
      <c r="Q2465" s="1" t="s">
        <v>16</v>
      </c>
      <c r="R2465" s="1">
        <f t="shared" si="389"/>
        <v>1</v>
      </c>
      <c r="S2465" s="1" t="s">
        <v>24</v>
      </c>
      <c r="T2465" s="1">
        <v>1</v>
      </c>
      <c r="U2465" s="1">
        <v>0</v>
      </c>
      <c r="V2465" s="1">
        <v>32</v>
      </c>
      <c r="W2465">
        <f t="shared" si="381"/>
        <v>6.915277777799929</v>
      </c>
      <c r="X2465">
        <f>COUNTIF($A$2:A2465,A2465)</f>
        <v>1</v>
      </c>
      <c r="Y2465" t="str">
        <f>VLOOKUP(A:A,[1]ZU_2015_ORIGINAL!A:F,6,FALSE)</f>
        <v>NCH</v>
      </c>
      <c r="Z2465" s="7"/>
    </row>
    <row r="2466" spans="1:26" hidden="1">
      <c r="A2466" s="1">
        <v>5150119665</v>
      </c>
      <c r="B2466" s="2">
        <v>55</v>
      </c>
      <c r="C2466" s="3">
        <v>42165.7277777778</v>
      </c>
      <c r="D2466" s="4">
        <f t="shared" si="382"/>
        <v>0.72777777777777775</v>
      </c>
      <c r="E2466" s="2">
        <f t="shared" si="383"/>
        <v>3</v>
      </c>
      <c r="F2466" s="2">
        <f t="shared" si="384"/>
        <v>1</v>
      </c>
      <c r="G2466" s="3">
        <v>42166.762499999997</v>
      </c>
      <c r="H2466" s="4">
        <f t="shared" si="385"/>
        <v>0.76250000000000007</v>
      </c>
      <c r="I2466" s="2">
        <f t="shared" si="386"/>
        <v>4</v>
      </c>
      <c r="J2466" s="2">
        <f t="shared" si="387"/>
        <v>1</v>
      </c>
      <c r="K2466" s="3">
        <v>42173.784722222197</v>
      </c>
      <c r="L2466" s="1">
        <f t="shared" si="380"/>
        <v>7.022222222200071</v>
      </c>
      <c r="M2466" s="1" t="s">
        <v>14</v>
      </c>
      <c r="N2466" s="1">
        <f t="shared" si="388"/>
        <v>1</v>
      </c>
      <c r="O2466" s="1" t="s">
        <v>28</v>
      </c>
      <c r="P2466" s="1">
        <v>15</v>
      </c>
      <c r="Q2466" s="1" t="s">
        <v>16</v>
      </c>
      <c r="R2466" s="1">
        <f t="shared" si="389"/>
        <v>1</v>
      </c>
      <c r="S2466" s="1" t="s">
        <v>24</v>
      </c>
      <c r="T2466" s="1">
        <v>1</v>
      </c>
      <c r="U2466" s="1">
        <v>0</v>
      </c>
      <c r="V2466" s="1">
        <v>32</v>
      </c>
      <c r="W2466">
        <f t="shared" si="381"/>
        <v>1.0347222221971606</v>
      </c>
      <c r="X2466">
        <f>COUNTIF($A$2:A2466,A2466)</f>
        <v>1</v>
      </c>
      <c r="Y2466" t="str">
        <f>VLOOKUP(A:A,[1]ZU_2015_ORIGINAL!A:F,6,FALSE)</f>
        <v>HTC</v>
      </c>
      <c r="Z2466" s="7"/>
    </row>
    <row r="2467" spans="1:26">
      <c r="A2467" s="1">
        <v>5150119718</v>
      </c>
      <c r="B2467" s="2">
        <v>39</v>
      </c>
      <c r="C2467" s="3">
        <v>42165.845833333296</v>
      </c>
      <c r="D2467" s="4">
        <f t="shared" si="382"/>
        <v>0.84583333333333333</v>
      </c>
      <c r="E2467" s="2">
        <f t="shared" si="383"/>
        <v>3</v>
      </c>
      <c r="F2467" s="2">
        <f t="shared" si="384"/>
        <v>2</v>
      </c>
      <c r="G2467" s="3">
        <v>42165.973611111098</v>
      </c>
      <c r="H2467" s="4">
        <f t="shared" si="385"/>
        <v>0.97361111111111109</v>
      </c>
      <c r="I2467" s="2">
        <f t="shared" si="386"/>
        <v>3</v>
      </c>
      <c r="J2467" s="2">
        <f t="shared" si="387"/>
        <v>2</v>
      </c>
      <c r="K2467" s="3">
        <v>42166.481249999997</v>
      </c>
      <c r="L2467" s="1">
        <f t="shared" si="380"/>
        <v>0.50763888889923692</v>
      </c>
      <c r="M2467" s="1" t="s">
        <v>14</v>
      </c>
      <c r="N2467" s="1">
        <f t="shared" si="388"/>
        <v>1</v>
      </c>
      <c r="O2467" s="1" t="s">
        <v>32</v>
      </c>
      <c r="P2467" s="1">
        <v>23</v>
      </c>
      <c r="Q2467" s="1" t="s">
        <v>29</v>
      </c>
      <c r="R2467" s="1">
        <f t="shared" si="389"/>
        <v>2</v>
      </c>
      <c r="S2467" s="1" t="s">
        <v>19</v>
      </c>
      <c r="T2467" s="1">
        <v>0</v>
      </c>
      <c r="U2467" s="1">
        <v>0</v>
      </c>
      <c r="V2467" s="1">
        <v>32</v>
      </c>
      <c r="W2467">
        <f t="shared" si="381"/>
        <v>0.12777777780138422</v>
      </c>
      <c r="X2467">
        <f>COUNTIF($A$2:A2467,A2467)</f>
        <v>1</v>
      </c>
      <c r="Y2467" t="str">
        <f>VLOOKUP(A:A,[1]ZU_2015_ORIGINAL!A:F,6,FALSE)</f>
        <v>UCH</v>
      </c>
      <c r="Z2467" s="7"/>
    </row>
    <row r="2468" spans="1:26">
      <c r="A2468" s="1">
        <v>5150119758</v>
      </c>
      <c r="B2468" s="2">
        <v>63</v>
      </c>
      <c r="C2468" s="3">
        <v>42165.962500000001</v>
      </c>
      <c r="D2468" s="4">
        <f t="shared" si="382"/>
        <v>0.96250000000000002</v>
      </c>
      <c r="E2468" s="2">
        <f t="shared" si="383"/>
        <v>3</v>
      </c>
      <c r="F2468" s="2">
        <f t="shared" si="384"/>
        <v>2</v>
      </c>
      <c r="G2468" s="3">
        <v>42166.107638888898</v>
      </c>
      <c r="H2468" s="4">
        <f t="shared" si="385"/>
        <v>0.1076388888888889</v>
      </c>
      <c r="I2468" s="2">
        <f t="shared" si="386"/>
        <v>4</v>
      </c>
      <c r="J2468" s="2">
        <f t="shared" si="387"/>
        <v>2</v>
      </c>
      <c r="K2468" s="3">
        <v>42166.170138888898</v>
      </c>
      <c r="L2468" s="1">
        <f t="shared" si="380"/>
        <v>6.25E-2</v>
      </c>
      <c r="M2468" s="1" t="s">
        <v>14</v>
      </c>
      <c r="N2468" s="1">
        <f t="shared" si="388"/>
        <v>1</v>
      </c>
      <c r="O2468" s="1" t="s">
        <v>18</v>
      </c>
      <c r="P2468" s="1">
        <v>11</v>
      </c>
      <c r="Q2468" s="1" t="s">
        <v>29</v>
      </c>
      <c r="R2468" s="1">
        <f t="shared" si="389"/>
        <v>2</v>
      </c>
      <c r="S2468" s="1" t="s">
        <v>21</v>
      </c>
      <c r="T2468" s="1">
        <v>0</v>
      </c>
      <c r="U2468" s="1">
        <v>0</v>
      </c>
      <c r="V2468" s="1">
        <v>39</v>
      </c>
      <c r="W2468">
        <f t="shared" si="381"/>
        <v>0.14513888889632653</v>
      </c>
      <c r="X2468">
        <f>COUNTIF($A$2:A2468,A2468)</f>
        <v>1</v>
      </c>
      <c r="Y2468" t="str">
        <f>VLOOKUP(A:A,[1]ZU_2015_ORIGINAL!A:F,6,FALSE)</f>
        <v>AVT</v>
      </c>
      <c r="Z2468" s="7"/>
    </row>
    <row r="2469" spans="1:26">
      <c r="A2469" s="1">
        <v>5150119769</v>
      </c>
      <c r="B2469" s="2">
        <v>81</v>
      </c>
      <c r="C2469" s="3">
        <v>42165.991666666698</v>
      </c>
      <c r="D2469" s="4">
        <f t="shared" si="382"/>
        <v>0.9916666666666667</v>
      </c>
      <c r="E2469" s="2">
        <f t="shared" si="383"/>
        <v>3</v>
      </c>
      <c r="F2469" s="2">
        <f t="shared" si="384"/>
        <v>2</v>
      </c>
      <c r="G2469" s="3">
        <v>42166.166666666701</v>
      </c>
      <c r="H2469" s="4">
        <f t="shared" si="385"/>
        <v>0.16666666666666666</v>
      </c>
      <c r="I2469" s="2">
        <f t="shared" si="386"/>
        <v>4</v>
      </c>
      <c r="J2469" s="2">
        <f t="shared" si="387"/>
        <v>2</v>
      </c>
      <c r="K2469" s="3">
        <v>42166.28125</v>
      </c>
      <c r="L2469" s="1">
        <f t="shared" si="380"/>
        <v>0.11458333329937886</v>
      </c>
      <c r="M2469" s="1" t="s">
        <v>14</v>
      </c>
      <c r="N2469" s="1">
        <f t="shared" si="388"/>
        <v>1</v>
      </c>
      <c r="O2469" s="1" t="s">
        <v>32</v>
      </c>
      <c r="P2469" s="1">
        <v>23</v>
      </c>
      <c r="Q2469" s="1" t="s">
        <v>29</v>
      </c>
      <c r="R2469" s="1">
        <f t="shared" si="389"/>
        <v>2</v>
      </c>
      <c r="S2469" s="1" t="s">
        <v>17</v>
      </c>
      <c r="T2469" s="1">
        <v>0</v>
      </c>
      <c r="U2469" s="1">
        <v>0</v>
      </c>
      <c r="V2469" s="1">
        <v>39</v>
      </c>
      <c r="W2469">
        <f t="shared" si="381"/>
        <v>0.17500000000291038</v>
      </c>
      <c r="X2469">
        <f>COUNTIF($A$2:A2469,A2469)</f>
        <v>1</v>
      </c>
      <c r="Y2469" t="str">
        <f>VLOOKUP(A:A,[1]ZU_2015_ORIGINAL!A:F,6,FALSE)</f>
        <v>UCH</v>
      </c>
      <c r="Z2469" s="7"/>
    </row>
    <row r="2470" spans="1:26">
      <c r="A2470" s="1">
        <v>5150119778</v>
      </c>
      <c r="B2470" s="2">
        <v>51</v>
      </c>
      <c r="C2470" s="3">
        <v>42166.041666666701</v>
      </c>
      <c r="D2470" s="4">
        <f t="shared" si="382"/>
        <v>4.1666666666666664E-2</v>
      </c>
      <c r="E2470" s="2">
        <f t="shared" si="383"/>
        <v>4</v>
      </c>
      <c r="F2470" s="2">
        <f t="shared" si="384"/>
        <v>2</v>
      </c>
      <c r="G2470" s="3">
        <v>42166.111111111102</v>
      </c>
      <c r="H2470" s="4">
        <f t="shared" si="385"/>
        <v>0.1111111111111111</v>
      </c>
      <c r="I2470" s="2">
        <f t="shared" si="386"/>
        <v>4</v>
      </c>
      <c r="J2470" s="2">
        <f t="shared" si="387"/>
        <v>2</v>
      </c>
      <c r="K2470" s="3">
        <v>42170.511111111096</v>
      </c>
      <c r="L2470" s="1">
        <f t="shared" si="380"/>
        <v>4.3999999999941792</v>
      </c>
      <c r="M2470" s="1" t="s">
        <v>14</v>
      </c>
      <c r="N2470" s="1">
        <f t="shared" si="388"/>
        <v>1</v>
      </c>
      <c r="O2470" s="1" t="s">
        <v>15</v>
      </c>
      <c r="P2470" s="1">
        <v>19</v>
      </c>
      <c r="Q2470" s="1" t="s">
        <v>29</v>
      </c>
      <c r="R2470" s="1">
        <f t="shared" si="389"/>
        <v>2</v>
      </c>
      <c r="S2470" s="1" t="s">
        <v>19</v>
      </c>
      <c r="T2470" s="1">
        <v>0</v>
      </c>
      <c r="U2470" s="1">
        <v>0</v>
      </c>
      <c r="V2470" s="1">
        <v>31</v>
      </c>
      <c r="W2470">
        <f t="shared" si="381"/>
        <v>6.9444444401597138E-2</v>
      </c>
      <c r="X2470">
        <f>COUNTIF($A$2:A2470,A2470)</f>
        <v>1</v>
      </c>
      <c r="Y2470" t="str">
        <f>VLOOKUP(A:A,[1]ZU_2015_ORIGINAL!A:F,6,FALSE)</f>
        <v>NCH</v>
      </c>
      <c r="Z2470" s="7"/>
    </row>
    <row r="2471" spans="1:26">
      <c r="A2471" s="1">
        <v>5150119778</v>
      </c>
      <c r="B2471" s="2">
        <v>51</v>
      </c>
      <c r="C2471" s="3">
        <v>42166.041666666701</v>
      </c>
      <c r="D2471" s="4">
        <f t="shared" si="382"/>
        <v>4.1666666666666664E-2</v>
      </c>
      <c r="E2471" s="2">
        <f t="shared" si="383"/>
        <v>4</v>
      </c>
      <c r="F2471" s="2">
        <f t="shared" si="384"/>
        <v>2</v>
      </c>
      <c r="G2471" s="3">
        <v>42171.844444444403</v>
      </c>
      <c r="H2471" s="4">
        <f t="shared" si="385"/>
        <v>0.84444444444444444</v>
      </c>
      <c r="I2471" s="2">
        <f t="shared" si="386"/>
        <v>2</v>
      </c>
      <c r="J2471" s="2">
        <f t="shared" si="387"/>
        <v>2</v>
      </c>
      <c r="K2471" s="3">
        <v>42177.425694444399</v>
      </c>
      <c r="L2471" s="1">
        <f t="shared" si="380"/>
        <v>5.5812499999956344</v>
      </c>
      <c r="M2471" s="1" t="s">
        <v>14</v>
      </c>
      <c r="N2471" s="1">
        <f t="shared" si="388"/>
        <v>1</v>
      </c>
      <c r="O2471" s="1" t="s">
        <v>15</v>
      </c>
      <c r="P2471" s="1">
        <v>19</v>
      </c>
      <c r="Q2471" s="1" t="s">
        <v>29</v>
      </c>
      <c r="R2471" s="1">
        <f t="shared" si="389"/>
        <v>2</v>
      </c>
      <c r="S2471" s="1" t="s">
        <v>19</v>
      </c>
      <c r="T2471" s="1">
        <v>0</v>
      </c>
      <c r="U2471" s="1">
        <v>0</v>
      </c>
      <c r="V2471" s="1">
        <v>31</v>
      </c>
      <c r="W2471">
        <f t="shared" si="381"/>
        <v>5.8027777777024312</v>
      </c>
      <c r="X2471">
        <f>COUNTIF($A$2:A2471,A2471)</f>
        <v>2</v>
      </c>
      <c r="Y2471" t="str">
        <f>VLOOKUP(A:A,[1]ZU_2015_ORIGINAL!A:F,6,FALSE)</f>
        <v>NCH</v>
      </c>
      <c r="Z2471" s="7"/>
    </row>
    <row r="2472" spans="1:26">
      <c r="A2472" s="1">
        <v>5150119789</v>
      </c>
      <c r="B2472" s="2">
        <v>30</v>
      </c>
      <c r="C2472" s="3">
        <v>42166.110416666699</v>
      </c>
      <c r="D2472" s="4">
        <f t="shared" si="382"/>
        <v>0.11041666666666666</v>
      </c>
      <c r="E2472" s="2">
        <f t="shared" si="383"/>
        <v>4</v>
      </c>
      <c r="F2472" s="2">
        <f t="shared" si="384"/>
        <v>2</v>
      </c>
      <c r="G2472" s="3">
        <v>42167.875</v>
      </c>
      <c r="H2472" s="4">
        <f t="shared" si="385"/>
        <v>0.875</v>
      </c>
      <c r="I2472" s="2">
        <f t="shared" si="386"/>
        <v>5</v>
      </c>
      <c r="J2472" s="2">
        <f t="shared" si="387"/>
        <v>2</v>
      </c>
      <c r="K2472" s="3">
        <v>42167.947916666701</v>
      </c>
      <c r="L2472" s="1">
        <f t="shared" si="380"/>
        <v>7.2916666700621136E-2</v>
      </c>
      <c r="M2472" s="1" t="s">
        <v>14</v>
      </c>
      <c r="N2472" s="1">
        <f t="shared" si="388"/>
        <v>1</v>
      </c>
      <c r="O2472" s="1" t="s">
        <v>18</v>
      </c>
      <c r="P2472" s="1">
        <v>11</v>
      </c>
      <c r="Q2472" s="1" t="s">
        <v>29</v>
      </c>
      <c r="R2472" s="1">
        <f t="shared" si="389"/>
        <v>2</v>
      </c>
      <c r="S2472" s="1" t="s">
        <v>19</v>
      </c>
      <c r="T2472" s="1">
        <v>0</v>
      </c>
      <c r="U2472" s="1">
        <v>0</v>
      </c>
      <c r="V2472" s="1">
        <v>39</v>
      </c>
      <c r="W2472">
        <f t="shared" si="381"/>
        <v>1.7645833333008341</v>
      </c>
      <c r="X2472">
        <f>COUNTIF($A$2:A2472,A2472)</f>
        <v>1</v>
      </c>
      <c r="Y2472" t="str">
        <f>VLOOKUP(A:A,[1]ZU_2015_ORIGINAL!A:F,6,FALSE)</f>
        <v>AVT</v>
      </c>
      <c r="Z2472" s="7"/>
    </row>
    <row r="2473" spans="1:26" hidden="1">
      <c r="A2473" s="1">
        <v>5150119835</v>
      </c>
      <c r="B2473" s="2">
        <v>69</v>
      </c>
      <c r="C2473" s="3">
        <v>42169.679166666698</v>
      </c>
      <c r="D2473" s="4">
        <f t="shared" si="382"/>
        <v>0.6791666666666667</v>
      </c>
      <c r="E2473" s="2">
        <f t="shared" si="383"/>
        <v>7</v>
      </c>
      <c r="F2473" s="2">
        <f t="shared" si="384"/>
        <v>2</v>
      </c>
      <c r="G2473" s="3">
        <v>42170.680555555598</v>
      </c>
      <c r="H2473" s="4">
        <f t="shared" si="385"/>
        <v>0.68055555555555547</v>
      </c>
      <c r="I2473" s="2">
        <f t="shared" si="386"/>
        <v>1</v>
      </c>
      <c r="J2473" s="2">
        <f t="shared" si="387"/>
        <v>1</v>
      </c>
      <c r="K2473" s="3">
        <v>42171.445833333302</v>
      </c>
      <c r="L2473" s="1">
        <f t="shared" si="380"/>
        <v>0.76527777770388639</v>
      </c>
      <c r="M2473" s="1" t="s">
        <v>14</v>
      </c>
      <c r="N2473" s="1">
        <f t="shared" si="388"/>
        <v>1</v>
      </c>
      <c r="O2473" s="1" t="s">
        <v>28</v>
      </c>
      <c r="P2473" s="1">
        <v>15</v>
      </c>
      <c r="Q2473" s="1" t="s">
        <v>16</v>
      </c>
      <c r="R2473" s="1">
        <f t="shared" si="389"/>
        <v>1</v>
      </c>
      <c r="S2473" s="1" t="s">
        <v>19</v>
      </c>
      <c r="T2473" s="1">
        <v>0</v>
      </c>
      <c r="U2473" s="1">
        <v>0</v>
      </c>
      <c r="V2473" s="1">
        <v>33</v>
      </c>
      <c r="W2473">
        <f t="shared" si="381"/>
        <v>1.0013888889006921</v>
      </c>
      <c r="X2473">
        <f>COUNTIF($A$2:A2473,A2473)</f>
        <v>1</v>
      </c>
      <c r="Y2473" t="str">
        <f>VLOOKUP(A:A,[1]ZU_2015_ORIGINAL!A:F,6,FALSE)</f>
        <v>HTC</v>
      </c>
      <c r="Z2473" s="7"/>
    </row>
    <row r="2474" spans="1:26">
      <c r="A2474" s="1">
        <v>5150119861</v>
      </c>
      <c r="B2474" s="2">
        <v>75</v>
      </c>
      <c r="C2474" s="3">
        <v>42170.654166666704</v>
      </c>
      <c r="D2474" s="4">
        <f t="shared" si="382"/>
        <v>0.65416666666666667</v>
      </c>
      <c r="E2474" s="2">
        <f t="shared" si="383"/>
        <v>1</v>
      </c>
      <c r="F2474" s="2">
        <f t="shared" si="384"/>
        <v>1</v>
      </c>
      <c r="G2474" s="3">
        <v>42174.677083333299</v>
      </c>
      <c r="H2474" s="4">
        <f t="shared" si="385"/>
        <v>0.67708333333333337</v>
      </c>
      <c r="I2474" s="2">
        <f t="shared" si="386"/>
        <v>5</v>
      </c>
      <c r="J2474" s="2">
        <f t="shared" si="387"/>
        <v>1</v>
      </c>
      <c r="K2474" s="3">
        <v>42175.410416666702</v>
      </c>
      <c r="L2474" s="1">
        <f t="shared" si="380"/>
        <v>0.73333333340269746</v>
      </c>
      <c r="M2474" s="1" t="s">
        <v>14</v>
      </c>
      <c r="N2474" s="1">
        <f t="shared" si="388"/>
        <v>1</v>
      </c>
      <c r="O2474" s="1" t="s">
        <v>18</v>
      </c>
      <c r="P2474" s="1">
        <v>11</v>
      </c>
      <c r="Q2474" s="1" t="s">
        <v>29</v>
      </c>
      <c r="R2474" s="1">
        <f t="shared" si="389"/>
        <v>2</v>
      </c>
      <c r="S2474" s="1" t="s">
        <v>21</v>
      </c>
      <c r="T2474" s="1">
        <v>0</v>
      </c>
      <c r="U2474" s="1">
        <v>0</v>
      </c>
      <c r="V2474" s="1">
        <v>32</v>
      </c>
      <c r="W2474">
        <f t="shared" si="381"/>
        <v>4.0229166665958473</v>
      </c>
      <c r="X2474">
        <f>COUNTIF($A$2:A2474,A2474)</f>
        <v>1</v>
      </c>
      <c r="Y2474" t="str">
        <f>VLOOKUP(A:A,[1]ZU_2015_ORIGINAL!A:F,6,FALSE)</f>
        <v>AVT</v>
      </c>
      <c r="Z2474" s="7"/>
    </row>
    <row r="2475" spans="1:26">
      <c r="A2475" s="1">
        <v>5150119870</v>
      </c>
      <c r="B2475" s="2">
        <v>85</v>
      </c>
      <c r="C2475" s="3">
        <v>42166.378472222197</v>
      </c>
      <c r="D2475" s="4">
        <f t="shared" si="382"/>
        <v>0.37847222222222227</v>
      </c>
      <c r="E2475" s="2">
        <f t="shared" si="383"/>
        <v>4</v>
      </c>
      <c r="F2475" s="2">
        <f t="shared" si="384"/>
        <v>1</v>
      </c>
      <c r="G2475" s="3">
        <v>42166.585416666698</v>
      </c>
      <c r="H2475" s="4">
        <f t="shared" si="385"/>
        <v>0.5854166666666667</v>
      </c>
      <c r="I2475" s="2">
        <f t="shared" si="386"/>
        <v>4</v>
      </c>
      <c r="J2475" s="2">
        <f t="shared" si="387"/>
        <v>1</v>
      </c>
      <c r="K2475" s="3">
        <v>42169.473611111098</v>
      </c>
      <c r="L2475" s="1">
        <f t="shared" si="380"/>
        <v>2.8881944444001419</v>
      </c>
      <c r="M2475" s="1" t="s">
        <v>14</v>
      </c>
      <c r="N2475" s="1">
        <f t="shared" si="388"/>
        <v>1</v>
      </c>
      <c r="O2475" s="1" t="s">
        <v>14</v>
      </c>
      <c r="P2475" s="1">
        <v>9</v>
      </c>
      <c r="Q2475" s="1" t="s">
        <v>29</v>
      </c>
      <c r="R2475" s="1">
        <f t="shared" si="389"/>
        <v>2</v>
      </c>
      <c r="S2475" s="1" t="s">
        <v>19</v>
      </c>
      <c r="T2475" s="1">
        <v>0</v>
      </c>
      <c r="U2475" s="1">
        <v>0</v>
      </c>
      <c r="V2475" s="1">
        <v>35</v>
      </c>
      <c r="W2475">
        <f t="shared" si="381"/>
        <v>0.20694444450055016</v>
      </c>
      <c r="X2475">
        <f>COUNTIF($A$2:A2475,A2475)</f>
        <v>1</v>
      </c>
      <c r="Y2475" t="str">
        <f>VLOOKUP(A:A,[1]ZU_2015_ORIGINAL!A:F,6,FALSE)</f>
        <v>AIN</v>
      </c>
      <c r="Z2475" s="7"/>
    </row>
    <row r="2476" spans="1:26">
      <c r="A2476" s="1">
        <v>5150119870</v>
      </c>
      <c r="B2476" s="2">
        <v>85</v>
      </c>
      <c r="C2476" s="3">
        <v>42166.378472222197</v>
      </c>
      <c r="D2476" s="4">
        <f t="shared" si="382"/>
        <v>0.37847222222222227</v>
      </c>
      <c r="E2476" s="2">
        <f t="shared" si="383"/>
        <v>4</v>
      </c>
      <c r="F2476" s="2">
        <f t="shared" si="384"/>
        <v>1</v>
      </c>
      <c r="G2476" s="3">
        <v>42170.011111111096</v>
      </c>
      <c r="H2476" s="4">
        <f t="shared" si="385"/>
        <v>1.1111111111111112E-2</v>
      </c>
      <c r="I2476" s="2">
        <f t="shared" si="386"/>
        <v>1</v>
      </c>
      <c r="J2476" s="2">
        <f t="shared" si="387"/>
        <v>2</v>
      </c>
      <c r="K2476" s="3">
        <v>42172.399305555598</v>
      </c>
      <c r="L2476" s="1">
        <f t="shared" si="380"/>
        <v>2.3881944445020054</v>
      </c>
      <c r="M2476" s="1" t="s">
        <v>14</v>
      </c>
      <c r="N2476" s="1">
        <f t="shared" si="388"/>
        <v>1</v>
      </c>
      <c r="O2476" s="1" t="s">
        <v>14</v>
      </c>
      <c r="P2476" s="1">
        <v>9</v>
      </c>
      <c r="Q2476" s="1" t="s">
        <v>29</v>
      </c>
      <c r="R2476" s="1">
        <f t="shared" si="389"/>
        <v>2</v>
      </c>
      <c r="S2476" s="1" t="s">
        <v>19</v>
      </c>
      <c r="T2476" s="1">
        <v>0</v>
      </c>
      <c r="U2476" s="1">
        <v>0</v>
      </c>
      <c r="V2476" s="1">
        <v>35</v>
      </c>
      <c r="W2476">
        <f t="shared" si="381"/>
        <v>3.6326388888992369</v>
      </c>
      <c r="X2476">
        <f>COUNTIF($A$2:A2476,A2476)</f>
        <v>2</v>
      </c>
      <c r="Y2476" t="str">
        <f>VLOOKUP(A:A,[1]ZU_2015_ORIGINAL!A:F,6,FALSE)</f>
        <v>AIN</v>
      </c>
      <c r="Z2476" s="7"/>
    </row>
    <row r="2477" spans="1:26" hidden="1">
      <c r="A2477" s="1">
        <v>5150119890</v>
      </c>
      <c r="B2477" s="2">
        <v>53</v>
      </c>
      <c r="C2477" s="3">
        <v>42166.377777777801</v>
      </c>
      <c r="D2477" s="4">
        <f t="shared" si="382"/>
        <v>0.37777777777777777</v>
      </c>
      <c r="E2477" s="2">
        <f t="shared" si="383"/>
        <v>4</v>
      </c>
      <c r="F2477" s="2">
        <f t="shared" si="384"/>
        <v>1</v>
      </c>
      <c r="G2477" s="3">
        <v>42170.6069444444</v>
      </c>
      <c r="H2477" s="4">
        <f t="shared" si="385"/>
        <v>0.6069444444444444</v>
      </c>
      <c r="I2477" s="2">
        <f t="shared" si="386"/>
        <v>1</v>
      </c>
      <c r="J2477" s="2">
        <f t="shared" si="387"/>
        <v>1</v>
      </c>
      <c r="K2477" s="3">
        <v>42171.486111111102</v>
      </c>
      <c r="L2477" s="1">
        <f t="shared" si="380"/>
        <v>0.87916666670207633</v>
      </c>
      <c r="M2477" s="1" t="s">
        <v>14</v>
      </c>
      <c r="N2477" s="1">
        <f t="shared" si="388"/>
        <v>1</v>
      </c>
      <c r="O2477" s="1" t="s">
        <v>28</v>
      </c>
      <c r="P2477" s="1">
        <v>15</v>
      </c>
      <c r="Q2477" s="1" t="s">
        <v>16</v>
      </c>
      <c r="R2477" s="1">
        <f t="shared" si="389"/>
        <v>1</v>
      </c>
      <c r="S2477" s="1" t="s">
        <v>19</v>
      </c>
      <c r="T2477" s="1">
        <v>0</v>
      </c>
      <c r="U2477" s="1">
        <v>0</v>
      </c>
      <c r="V2477" s="1">
        <v>31</v>
      </c>
      <c r="W2477">
        <f t="shared" si="381"/>
        <v>4.2291666665987577</v>
      </c>
      <c r="X2477">
        <f>COUNTIF($A$2:A2477,A2477)</f>
        <v>1</v>
      </c>
      <c r="Y2477" t="str">
        <f>VLOOKUP(A:A,[1]ZU_2015_ORIGINAL!A:F,6,FALSE)</f>
        <v>HTC</v>
      </c>
      <c r="Z2477" s="7"/>
    </row>
    <row r="2478" spans="1:26" hidden="1">
      <c r="A2478" s="1">
        <v>5150120023</v>
      </c>
      <c r="B2478" s="2">
        <v>76</v>
      </c>
      <c r="C2478" s="3">
        <v>42170.377777777801</v>
      </c>
      <c r="D2478" s="4">
        <f t="shared" si="382"/>
        <v>0.37777777777777777</v>
      </c>
      <c r="E2478" s="2">
        <f t="shared" si="383"/>
        <v>1</v>
      </c>
      <c r="F2478" s="2">
        <f t="shared" si="384"/>
        <v>1</v>
      </c>
      <c r="G2478" s="3">
        <v>42171.527777777803</v>
      </c>
      <c r="H2478" s="4">
        <f t="shared" si="385"/>
        <v>0.52777777777777779</v>
      </c>
      <c r="I2478" s="2">
        <f t="shared" si="386"/>
        <v>2</v>
      </c>
      <c r="J2478" s="2">
        <f t="shared" si="387"/>
        <v>1</v>
      </c>
      <c r="K2478" s="3">
        <v>42172.4194444444</v>
      </c>
      <c r="L2478" s="1">
        <f t="shared" si="380"/>
        <v>0.89166666659730254</v>
      </c>
      <c r="M2478" s="1" t="s">
        <v>14</v>
      </c>
      <c r="N2478" s="1">
        <f t="shared" si="388"/>
        <v>1</v>
      </c>
      <c r="O2478" s="1" t="s">
        <v>27</v>
      </c>
      <c r="P2478" s="1">
        <v>13</v>
      </c>
      <c r="Q2478" s="1" t="s">
        <v>16</v>
      </c>
      <c r="R2478" s="1">
        <f t="shared" si="389"/>
        <v>1</v>
      </c>
      <c r="S2478" s="1" t="s">
        <v>19</v>
      </c>
      <c r="T2478" s="1">
        <v>0</v>
      </c>
      <c r="U2478" s="1">
        <v>0</v>
      </c>
      <c r="V2478" s="1">
        <v>32</v>
      </c>
      <c r="W2478">
        <f t="shared" si="381"/>
        <v>1.1500000000014552</v>
      </c>
      <c r="X2478">
        <f>COUNTIF($A$2:A2478,A2478)</f>
        <v>1</v>
      </c>
      <c r="Y2478" t="str">
        <f>VLOOKUP(A:A,[1]ZU_2015_ORIGINAL!A:F,6,FALSE)</f>
        <v>GYN</v>
      </c>
      <c r="Z2478" s="7"/>
    </row>
    <row r="2479" spans="1:26">
      <c r="A2479" s="1">
        <v>5150120056</v>
      </c>
      <c r="B2479" s="2">
        <v>75</v>
      </c>
      <c r="C2479" s="3">
        <v>42166.3881944444</v>
      </c>
      <c r="D2479" s="4">
        <f t="shared" si="382"/>
        <v>0.38819444444444445</v>
      </c>
      <c r="E2479" s="2">
        <f t="shared" si="383"/>
        <v>4</v>
      </c>
      <c r="F2479" s="2">
        <f t="shared" si="384"/>
        <v>1</v>
      </c>
      <c r="G2479" s="3">
        <v>42168.996527777803</v>
      </c>
      <c r="H2479" s="4">
        <f t="shared" si="385"/>
        <v>0.99652777777777779</v>
      </c>
      <c r="I2479" s="2">
        <f t="shared" si="386"/>
        <v>6</v>
      </c>
      <c r="J2479" s="2">
        <f t="shared" si="387"/>
        <v>2</v>
      </c>
      <c r="K2479" s="3">
        <v>42169.173611111102</v>
      </c>
      <c r="L2479" s="1">
        <f t="shared" si="380"/>
        <v>0.17708333329937886</v>
      </c>
      <c r="M2479" s="1" t="s">
        <v>14</v>
      </c>
      <c r="N2479" s="1">
        <f t="shared" si="388"/>
        <v>1</v>
      </c>
      <c r="O2479" s="1" t="s">
        <v>33</v>
      </c>
      <c r="P2479" s="1">
        <v>24</v>
      </c>
      <c r="Q2479" s="1" t="s">
        <v>29</v>
      </c>
      <c r="R2479" s="1">
        <f t="shared" si="389"/>
        <v>2</v>
      </c>
      <c r="S2479" s="1" t="s">
        <v>19</v>
      </c>
      <c r="T2479" s="1">
        <v>0</v>
      </c>
      <c r="U2479" s="1">
        <v>0</v>
      </c>
      <c r="V2479" s="1">
        <v>35</v>
      </c>
      <c r="W2479">
        <f t="shared" si="381"/>
        <v>2.6083333334026975</v>
      </c>
      <c r="X2479">
        <f>COUNTIF($A$2:A2479,A2479)</f>
        <v>1</v>
      </c>
      <c r="Y2479" t="str">
        <f>VLOOKUP(A:A,[1]ZU_2015_ORIGINAL!A:F,6,FALSE)</f>
        <v>URO</v>
      </c>
      <c r="Z2479" s="7"/>
    </row>
    <row r="2480" spans="1:26" hidden="1">
      <c r="A2480" s="1">
        <v>5150120067</v>
      </c>
      <c r="B2480" s="2">
        <v>73</v>
      </c>
      <c r="C2480" s="3">
        <v>42171.344444444403</v>
      </c>
      <c r="D2480" s="4">
        <f t="shared" si="382"/>
        <v>0.3444444444444445</v>
      </c>
      <c r="E2480" s="2">
        <f t="shared" si="383"/>
        <v>2</v>
      </c>
      <c r="F2480" s="2">
        <f t="shared" si="384"/>
        <v>1</v>
      </c>
      <c r="G2480" s="3">
        <v>42172.588194444397</v>
      </c>
      <c r="H2480" s="4">
        <f t="shared" si="385"/>
        <v>0.58819444444444446</v>
      </c>
      <c r="I2480" s="2">
        <f t="shared" si="386"/>
        <v>3</v>
      </c>
      <c r="J2480" s="2">
        <f t="shared" si="387"/>
        <v>1</v>
      </c>
      <c r="K2480" s="3">
        <v>42173.379166666702</v>
      </c>
      <c r="L2480" s="1">
        <f t="shared" si="380"/>
        <v>0.79097222230484476</v>
      </c>
      <c r="M2480" s="1" t="s">
        <v>14</v>
      </c>
      <c r="N2480" s="1">
        <f t="shared" si="388"/>
        <v>1</v>
      </c>
      <c r="O2480" s="1" t="s">
        <v>27</v>
      </c>
      <c r="P2480" s="1">
        <v>13</v>
      </c>
      <c r="Q2480" s="1" t="s">
        <v>16</v>
      </c>
      <c r="R2480" s="1">
        <f t="shared" si="389"/>
        <v>1</v>
      </c>
      <c r="S2480" s="1" t="s">
        <v>19</v>
      </c>
      <c r="T2480" s="1">
        <v>0</v>
      </c>
      <c r="U2480" s="1">
        <v>0</v>
      </c>
      <c r="V2480" s="1">
        <v>35</v>
      </c>
      <c r="W2480">
        <f t="shared" si="381"/>
        <v>1.2437499999941792</v>
      </c>
      <c r="X2480">
        <f>COUNTIF($A$2:A2480,A2480)</f>
        <v>1</v>
      </c>
      <c r="Y2480" t="str">
        <f>VLOOKUP(A:A,[1]ZU_2015_ORIGINAL!A:F,6,FALSE)</f>
        <v>GYN</v>
      </c>
      <c r="Z2480" s="7"/>
    </row>
    <row r="2481" spans="1:26" hidden="1">
      <c r="A2481" s="1">
        <v>5150120095</v>
      </c>
      <c r="B2481" s="2">
        <v>77</v>
      </c>
      <c r="C2481" s="3">
        <v>42171.385416666701</v>
      </c>
      <c r="D2481" s="4">
        <f t="shared" si="382"/>
        <v>0.38541666666666669</v>
      </c>
      <c r="E2481" s="2">
        <f t="shared" si="383"/>
        <v>2</v>
      </c>
      <c r="F2481" s="2">
        <f t="shared" si="384"/>
        <v>1</v>
      </c>
      <c r="G2481" s="3">
        <v>42189.607638888898</v>
      </c>
      <c r="H2481" s="4">
        <f t="shared" si="385"/>
        <v>0.60763888888888895</v>
      </c>
      <c r="I2481" s="2">
        <f t="shared" si="386"/>
        <v>6</v>
      </c>
      <c r="J2481" s="2">
        <f t="shared" si="387"/>
        <v>2</v>
      </c>
      <c r="K2481" s="3">
        <v>42190.431944444397</v>
      </c>
      <c r="L2481" s="1">
        <f t="shared" si="380"/>
        <v>0.82430555549944984</v>
      </c>
      <c r="M2481" s="1" t="s">
        <v>14</v>
      </c>
      <c r="N2481" s="1">
        <f t="shared" si="388"/>
        <v>1</v>
      </c>
      <c r="O2481" s="1" t="s">
        <v>32</v>
      </c>
      <c r="P2481" s="1">
        <v>23</v>
      </c>
      <c r="Q2481" s="1" t="s">
        <v>16</v>
      </c>
      <c r="R2481" s="1">
        <f t="shared" si="389"/>
        <v>1</v>
      </c>
      <c r="S2481" s="1" t="s">
        <v>25</v>
      </c>
      <c r="T2481" s="1">
        <v>0</v>
      </c>
      <c r="U2481" s="1">
        <v>0</v>
      </c>
      <c r="V2481" s="1">
        <v>32</v>
      </c>
      <c r="W2481">
        <f t="shared" si="381"/>
        <v>18.222222222197161</v>
      </c>
      <c r="X2481">
        <f>COUNTIF($A$2:A2481,A2481)</f>
        <v>1</v>
      </c>
      <c r="Y2481" t="str">
        <f>VLOOKUP(A:A,[1]ZU_2015_ORIGINAL!A:F,6,FALSE)</f>
        <v>UCH</v>
      </c>
      <c r="Z2481" s="7"/>
    </row>
    <row r="2482" spans="1:26" hidden="1">
      <c r="A2482" s="1">
        <v>5150120137</v>
      </c>
      <c r="B2482" s="2">
        <v>71</v>
      </c>
      <c r="C2482" s="3">
        <v>42166.524305555598</v>
      </c>
      <c r="D2482" s="4">
        <f t="shared" si="382"/>
        <v>0.52430555555555558</v>
      </c>
      <c r="E2482" s="2">
        <f t="shared" si="383"/>
        <v>4</v>
      </c>
      <c r="F2482" s="2">
        <f t="shared" si="384"/>
        <v>1</v>
      </c>
      <c r="G2482" s="3">
        <v>42170.788194444402</v>
      </c>
      <c r="H2482" s="4">
        <f t="shared" si="385"/>
        <v>0.78819444444444453</v>
      </c>
      <c r="I2482" s="2">
        <f t="shared" si="386"/>
        <v>1</v>
      </c>
      <c r="J2482" s="2">
        <f t="shared" si="387"/>
        <v>1</v>
      </c>
      <c r="K2482" s="3">
        <v>42171.270833333299</v>
      </c>
      <c r="L2482" s="1">
        <f t="shared" si="380"/>
        <v>0.48263888889778173</v>
      </c>
      <c r="M2482" s="1" t="s">
        <v>14</v>
      </c>
      <c r="N2482" s="1">
        <f t="shared" si="388"/>
        <v>1</v>
      </c>
      <c r="O2482" s="1" t="s">
        <v>20</v>
      </c>
      <c r="P2482" s="1">
        <v>2</v>
      </c>
      <c r="Q2482" s="1" t="s">
        <v>16</v>
      </c>
      <c r="R2482" s="1">
        <f t="shared" si="389"/>
        <v>1</v>
      </c>
      <c r="S2482" s="1" t="s">
        <v>19</v>
      </c>
      <c r="T2482" s="1">
        <v>0</v>
      </c>
      <c r="U2482" s="1">
        <v>0</v>
      </c>
      <c r="V2482" s="1">
        <v>39</v>
      </c>
      <c r="W2482">
        <f t="shared" si="381"/>
        <v>4.2638888888031943</v>
      </c>
      <c r="X2482">
        <f>COUNTIF($A$2:A2482,A2482)</f>
        <v>1</v>
      </c>
      <c r="Y2482" t="str">
        <f>VLOOKUP(A:A,[1]ZU_2015_ORIGINAL!A:F,6,FALSE)</f>
        <v>1MD</v>
      </c>
      <c r="Z2482" s="7"/>
    </row>
    <row r="2483" spans="1:26" hidden="1">
      <c r="A2483" s="1">
        <v>5150120263</v>
      </c>
      <c r="B2483" s="2">
        <v>68</v>
      </c>
      <c r="C2483" s="3">
        <v>42166.620138888902</v>
      </c>
      <c r="D2483" s="4">
        <f t="shared" si="382"/>
        <v>0.62013888888888891</v>
      </c>
      <c r="E2483" s="2">
        <f t="shared" si="383"/>
        <v>4</v>
      </c>
      <c r="F2483" s="2">
        <f t="shared" si="384"/>
        <v>1</v>
      </c>
      <c r="G2483" s="3">
        <v>42167.718055555597</v>
      </c>
      <c r="H2483" s="4">
        <f t="shared" si="385"/>
        <v>0.71805555555555556</v>
      </c>
      <c r="I2483" s="2">
        <f t="shared" si="386"/>
        <v>5</v>
      </c>
      <c r="J2483" s="2">
        <f t="shared" si="387"/>
        <v>1</v>
      </c>
      <c r="K2483" s="3">
        <v>42168.491666666698</v>
      </c>
      <c r="L2483" s="1">
        <f t="shared" si="380"/>
        <v>0.77361111110076308</v>
      </c>
      <c r="M2483" s="1" t="s">
        <v>14</v>
      </c>
      <c r="N2483" s="1">
        <f t="shared" si="388"/>
        <v>1</v>
      </c>
      <c r="O2483" s="1" t="s">
        <v>18</v>
      </c>
      <c r="P2483" s="1">
        <v>11</v>
      </c>
      <c r="Q2483" s="1" t="s">
        <v>16</v>
      </c>
      <c r="R2483" s="1">
        <f t="shared" si="389"/>
        <v>1</v>
      </c>
      <c r="S2483" s="1" t="s">
        <v>22</v>
      </c>
      <c r="T2483" s="1">
        <v>0</v>
      </c>
      <c r="U2483" s="1">
        <v>0</v>
      </c>
      <c r="V2483" s="1">
        <v>34</v>
      </c>
      <c r="W2483">
        <f t="shared" si="381"/>
        <v>1.0979166666948004</v>
      </c>
      <c r="X2483">
        <f>COUNTIF($A$2:A2483,A2483)</f>
        <v>1</v>
      </c>
      <c r="Y2483" t="str">
        <f>VLOOKUP(A:A,[1]ZU_2015_ORIGINAL!A:F,6,FALSE)</f>
        <v>AVT</v>
      </c>
      <c r="Z2483" s="7"/>
    </row>
    <row r="2484" spans="1:26" hidden="1">
      <c r="A2484" s="1">
        <v>5150120348</v>
      </c>
      <c r="B2484" s="2">
        <v>58</v>
      </c>
      <c r="C2484" s="3">
        <v>42166.7006944444</v>
      </c>
      <c r="D2484" s="4">
        <f t="shared" si="382"/>
        <v>0.7006944444444444</v>
      </c>
      <c r="E2484" s="2">
        <f t="shared" si="383"/>
        <v>4</v>
      </c>
      <c r="F2484" s="2">
        <f t="shared" si="384"/>
        <v>1</v>
      </c>
      <c r="G2484" s="3">
        <v>42166.7006944444</v>
      </c>
      <c r="H2484" s="4">
        <f t="shared" si="385"/>
        <v>0.7006944444444444</v>
      </c>
      <c r="I2484" s="2">
        <f t="shared" si="386"/>
        <v>4</v>
      </c>
      <c r="J2484" s="2">
        <f t="shared" si="387"/>
        <v>1</v>
      </c>
      <c r="K2484" s="3">
        <v>42184.535416666702</v>
      </c>
      <c r="L2484" s="1">
        <f t="shared" si="380"/>
        <v>17.834722222301934</v>
      </c>
      <c r="M2484" s="1" t="s">
        <v>14</v>
      </c>
      <c r="N2484" s="1">
        <f t="shared" si="388"/>
        <v>1</v>
      </c>
      <c r="O2484" s="1" t="s">
        <v>14</v>
      </c>
      <c r="P2484" s="1">
        <v>9</v>
      </c>
      <c r="Q2484" s="1" t="s">
        <v>16</v>
      </c>
      <c r="R2484" s="1">
        <f t="shared" si="389"/>
        <v>1</v>
      </c>
      <c r="S2484" s="1" t="s">
        <v>22</v>
      </c>
      <c r="T2484" s="1">
        <v>0</v>
      </c>
      <c r="U2484" s="1">
        <v>1</v>
      </c>
      <c r="V2484" s="1">
        <v>35</v>
      </c>
      <c r="W2484">
        <f t="shared" si="381"/>
        <v>0</v>
      </c>
      <c r="X2484">
        <f>COUNTIF($A$2:A2484,A2484)</f>
        <v>1</v>
      </c>
      <c r="Y2484" t="str">
        <f>VLOOKUP(A:A,[1]ZU_2015_ORIGINAL!A:F,6,FALSE)</f>
        <v>AIN</v>
      </c>
      <c r="Z2484" s="7"/>
    </row>
    <row r="2485" spans="1:26" hidden="1">
      <c r="A2485" s="1">
        <v>5150120405</v>
      </c>
      <c r="B2485" s="2">
        <v>77</v>
      </c>
      <c r="C2485" s="3">
        <v>42166.809027777803</v>
      </c>
      <c r="D2485" s="4">
        <f t="shared" si="382"/>
        <v>0.80902777777777779</v>
      </c>
      <c r="E2485" s="2">
        <f t="shared" si="383"/>
        <v>4</v>
      </c>
      <c r="F2485" s="2">
        <f t="shared" si="384"/>
        <v>2</v>
      </c>
      <c r="G2485" s="3">
        <v>42170.6743055556</v>
      </c>
      <c r="H2485" s="4">
        <f t="shared" si="385"/>
        <v>0.6743055555555556</v>
      </c>
      <c r="I2485" s="2">
        <f t="shared" si="386"/>
        <v>1</v>
      </c>
      <c r="J2485" s="2">
        <f t="shared" si="387"/>
        <v>1</v>
      </c>
      <c r="K2485" s="3">
        <v>42171.375694444403</v>
      </c>
      <c r="L2485" s="1">
        <f t="shared" si="380"/>
        <v>0.70138888880319428</v>
      </c>
      <c r="M2485" s="1" t="s">
        <v>14</v>
      </c>
      <c r="N2485" s="1">
        <f t="shared" si="388"/>
        <v>1</v>
      </c>
      <c r="O2485" s="1" t="s">
        <v>15</v>
      </c>
      <c r="P2485" s="1">
        <v>19</v>
      </c>
      <c r="Q2485" s="1" t="s">
        <v>16</v>
      </c>
      <c r="R2485" s="1">
        <f t="shared" si="389"/>
        <v>1</v>
      </c>
      <c r="S2485" s="1" t="s">
        <v>19</v>
      </c>
      <c r="T2485" s="1">
        <v>0</v>
      </c>
      <c r="U2485" s="1">
        <v>0</v>
      </c>
      <c r="V2485" s="1">
        <v>32</v>
      </c>
      <c r="W2485">
        <f t="shared" si="381"/>
        <v>3.8652777777970186</v>
      </c>
      <c r="X2485">
        <f>COUNTIF($A$2:A2485,A2485)</f>
        <v>1</v>
      </c>
      <c r="Y2485" t="str">
        <f>VLOOKUP(A:A,[1]ZU_2015_ORIGINAL!A:F,6,FALSE)</f>
        <v>NCH</v>
      </c>
      <c r="Z2485" s="7"/>
    </row>
    <row r="2486" spans="1:26">
      <c r="A2486" s="1">
        <v>5150120428</v>
      </c>
      <c r="B2486" s="2">
        <v>7</v>
      </c>
      <c r="C2486" s="3">
        <v>42166.848611111098</v>
      </c>
      <c r="D2486" s="4">
        <f t="shared" si="382"/>
        <v>0.84861111111111109</v>
      </c>
      <c r="E2486" s="2">
        <f t="shared" si="383"/>
        <v>4</v>
      </c>
      <c r="F2486" s="2">
        <f t="shared" si="384"/>
        <v>2</v>
      </c>
      <c r="G2486" s="3">
        <v>42167.034722222197</v>
      </c>
      <c r="H2486" s="4">
        <f t="shared" si="385"/>
        <v>3.4722222222222224E-2</v>
      </c>
      <c r="I2486" s="2">
        <f t="shared" si="386"/>
        <v>5</v>
      </c>
      <c r="J2486" s="2">
        <f t="shared" si="387"/>
        <v>2</v>
      </c>
      <c r="K2486" s="3">
        <v>42167.072916666701</v>
      </c>
      <c r="L2486" s="1">
        <f t="shared" si="380"/>
        <v>3.8194444503460545E-2</v>
      </c>
      <c r="M2486" s="1" t="s">
        <v>14</v>
      </c>
      <c r="N2486" s="1">
        <f t="shared" si="388"/>
        <v>1</v>
      </c>
      <c r="O2486" s="1" t="s">
        <v>32</v>
      </c>
      <c r="P2486" s="1">
        <v>23</v>
      </c>
      <c r="Q2486" s="1" t="s">
        <v>29</v>
      </c>
      <c r="R2486" s="1">
        <f t="shared" si="389"/>
        <v>2</v>
      </c>
      <c r="S2486" s="1" t="s">
        <v>19</v>
      </c>
      <c r="T2486" s="1">
        <v>0</v>
      </c>
      <c r="U2486" s="1">
        <v>0</v>
      </c>
      <c r="V2486" s="1">
        <v>39</v>
      </c>
      <c r="W2486">
        <f t="shared" si="381"/>
        <v>0.18611111109930789</v>
      </c>
      <c r="X2486">
        <f>COUNTIF($A$2:A2486,A2486)</f>
        <v>1</v>
      </c>
      <c r="Y2486" t="str">
        <f>VLOOKUP(A:A,[1]ZU_2015_ORIGINAL!A:F,6,FALSE)</f>
        <v>UCH</v>
      </c>
      <c r="Z2486" s="7"/>
    </row>
    <row r="2487" spans="1:26" hidden="1">
      <c r="A2487" s="1">
        <v>5150120550</v>
      </c>
      <c r="B2487" s="2">
        <v>28</v>
      </c>
      <c r="C2487" s="3">
        <v>42167.342361111099</v>
      </c>
      <c r="D2487" s="4">
        <f t="shared" si="382"/>
        <v>0.34236111111111112</v>
      </c>
      <c r="E2487" s="2">
        <f t="shared" si="383"/>
        <v>5</v>
      </c>
      <c r="F2487" s="2">
        <f t="shared" si="384"/>
        <v>1</v>
      </c>
      <c r="G2487" s="3">
        <v>42167.847222222197</v>
      </c>
      <c r="H2487" s="4">
        <f t="shared" si="385"/>
        <v>0.84722222222222221</v>
      </c>
      <c r="I2487" s="2">
        <f t="shared" si="386"/>
        <v>5</v>
      </c>
      <c r="J2487" s="2">
        <f t="shared" si="387"/>
        <v>2</v>
      </c>
      <c r="K2487" s="3">
        <v>42167.979166666701</v>
      </c>
      <c r="L2487" s="1">
        <f t="shared" si="380"/>
        <v>0.13194444450346055</v>
      </c>
      <c r="M2487" s="1" t="s">
        <v>14</v>
      </c>
      <c r="N2487" s="1">
        <f t="shared" si="388"/>
        <v>1</v>
      </c>
      <c r="O2487" s="1" t="s">
        <v>27</v>
      </c>
      <c r="P2487" s="1">
        <v>13</v>
      </c>
      <c r="Q2487" s="1" t="s">
        <v>16</v>
      </c>
      <c r="R2487" s="1">
        <f t="shared" si="389"/>
        <v>1</v>
      </c>
      <c r="S2487" s="1" t="s">
        <v>19</v>
      </c>
      <c r="T2487" s="1">
        <v>0</v>
      </c>
      <c r="U2487" s="1">
        <v>0</v>
      </c>
      <c r="V2487" s="1">
        <v>39</v>
      </c>
      <c r="W2487">
        <f t="shared" si="381"/>
        <v>0.5048611110978527</v>
      </c>
      <c r="X2487">
        <f>COUNTIF($A$2:A2487,A2487)</f>
        <v>1</v>
      </c>
      <c r="Y2487" t="str">
        <f>VLOOKUP(A:A,[1]ZU_2015_ORIGINAL!A:F,6,FALSE)</f>
        <v>GYN</v>
      </c>
      <c r="Z2487" s="7"/>
    </row>
    <row r="2488" spans="1:26" hidden="1">
      <c r="A2488" s="1">
        <v>5150120622</v>
      </c>
      <c r="B2488" s="2">
        <v>78</v>
      </c>
      <c r="C2488" s="3">
        <v>42236.328472222202</v>
      </c>
      <c r="D2488" s="4">
        <f t="shared" si="382"/>
        <v>0.32847222222222222</v>
      </c>
      <c r="E2488" s="2">
        <f t="shared" si="383"/>
        <v>4</v>
      </c>
      <c r="F2488" s="2">
        <f t="shared" si="384"/>
        <v>1</v>
      </c>
      <c r="G2488" s="3">
        <v>42244.569444444402</v>
      </c>
      <c r="H2488" s="4">
        <f t="shared" si="385"/>
        <v>0.56944444444444442</v>
      </c>
      <c r="I2488" s="2">
        <f t="shared" si="386"/>
        <v>5</v>
      </c>
      <c r="J2488" s="2">
        <f t="shared" si="387"/>
        <v>1</v>
      </c>
      <c r="K2488" s="3">
        <v>42245.422916666699</v>
      </c>
      <c r="L2488" s="1">
        <f t="shared" si="380"/>
        <v>0.85347222229756881</v>
      </c>
      <c r="M2488" s="1" t="s">
        <v>14</v>
      </c>
      <c r="N2488" s="1">
        <f t="shared" si="388"/>
        <v>1</v>
      </c>
      <c r="O2488" s="1" t="s">
        <v>28</v>
      </c>
      <c r="P2488" s="1">
        <v>15</v>
      </c>
      <c r="Q2488" s="1" t="s">
        <v>16</v>
      </c>
      <c r="R2488" s="1">
        <f t="shared" si="389"/>
        <v>1</v>
      </c>
      <c r="S2488" s="1" t="s">
        <v>19</v>
      </c>
      <c r="T2488" s="1">
        <v>0</v>
      </c>
      <c r="U2488" s="1">
        <v>0</v>
      </c>
      <c r="V2488" s="1">
        <v>34</v>
      </c>
      <c r="W2488">
        <f t="shared" si="381"/>
        <v>8.240972222200071</v>
      </c>
      <c r="X2488">
        <f>COUNTIF($A$2:A2488,A2488)</f>
        <v>1</v>
      </c>
      <c r="Y2488" t="str">
        <f>VLOOKUP(A:A,[1]ZU_2015_ORIGINAL!A:F,6,FALSE)</f>
        <v>HTC</v>
      </c>
      <c r="Z2488" s="7"/>
    </row>
    <row r="2489" spans="1:26" hidden="1">
      <c r="A2489" s="1">
        <v>5150120675</v>
      </c>
      <c r="B2489" s="2">
        <v>80</v>
      </c>
      <c r="C2489" s="3">
        <v>42178.379166666702</v>
      </c>
      <c r="D2489" s="4">
        <f t="shared" si="382"/>
        <v>0.37916666666666665</v>
      </c>
      <c r="E2489" s="2">
        <f t="shared" si="383"/>
        <v>2</v>
      </c>
      <c r="F2489" s="2">
        <f t="shared" si="384"/>
        <v>1</v>
      </c>
      <c r="G2489" s="3">
        <v>42179.4555555556</v>
      </c>
      <c r="H2489" s="4">
        <f t="shared" si="385"/>
        <v>0.45555555555555555</v>
      </c>
      <c r="I2489" s="2">
        <f t="shared" si="386"/>
        <v>3</v>
      </c>
      <c r="J2489" s="2">
        <f t="shared" si="387"/>
        <v>1</v>
      </c>
      <c r="K2489" s="3">
        <v>42186.397916666698</v>
      </c>
      <c r="L2489" s="1">
        <f t="shared" si="380"/>
        <v>6.9423611110978527</v>
      </c>
      <c r="M2489" s="1" t="s">
        <v>14</v>
      </c>
      <c r="N2489" s="1">
        <f t="shared" si="388"/>
        <v>1</v>
      </c>
      <c r="O2489" s="1" t="s">
        <v>28</v>
      </c>
      <c r="P2489" s="1">
        <v>15</v>
      </c>
      <c r="Q2489" s="1" t="s">
        <v>16</v>
      </c>
      <c r="R2489" s="1">
        <f t="shared" si="389"/>
        <v>1</v>
      </c>
      <c r="S2489" s="1" t="s">
        <v>19</v>
      </c>
      <c r="T2489" s="1">
        <v>0</v>
      </c>
      <c r="U2489" s="1">
        <v>0</v>
      </c>
      <c r="V2489" s="1">
        <v>32</v>
      </c>
      <c r="W2489">
        <f t="shared" si="381"/>
        <v>1.0763888888977817</v>
      </c>
      <c r="X2489">
        <f>COUNTIF($A$2:A2489,A2489)</f>
        <v>1</v>
      </c>
      <c r="Y2489" t="str">
        <f>VLOOKUP(A:A,[1]ZU_2015_ORIGINAL!A:F,6,FALSE)</f>
        <v>HTC</v>
      </c>
      <c r="Z2489" s="7"/>
    </row>
    <row r="2490" spans="1:26" hidden="1">
      <c r="A2490" s="1">
        <v>5150120793</v>
      </c>
      <c r="B2490" s="2">
        <v>85</v>
      </c>
      <c r="C2490" s="3">
        <v>42167.466666666704</v>
      </c>
      <c r="D2490" s="4">
        <f t="shared" si="382"/>
        <v>0.46666666666666662</v>
      </c>
      <c r="E2490" s="2">
        <f t="shared" si="383"/>
        <v>5</v>
      </c>
      <c r="F2490" s="2">
        <f t="shared" si="384"/>
        <v>1</v>
      </c>
      <c r="G2490" s="3">
        <v>42172.760416666701</v>
      </c>
      <c r="H2490" s="4">
        <f t="shared" si="385"/>
        <v>0.76041666666666663</v>
      </c>
      <c r="I2490" s="2">
        <f t="shared" si="386"/>
        <v>3</v>
      </c>
      <c r="J2490" s="2">
        <f t="shared" si="387"/>
        <v>1</v>
      </c>
      <c r="K2490" s="3">
        <v>42173.270833333299</v>
      </c>
      <c r="L2490" s="1">
        <f t="shared" si="380"/>
        <v>0.51041666659875773</v>
      </c>
      <c r="M2490" s="1" t="s">
        <v>14</v>
      </c>
      <c r="N2490" s="1">
        <f t="shared" si="388"/>
        <v>1</v>
      </c>
      <c r="O2490" s="1" t="s">
        <v>18</v>
      </c>
      <c r="P2490" s="1">
        <v>11</v>
      </c>
      <c r="Q2490" s="1" t="s">
        <v>16</v>
      </c>
      <c r="R2490" s="1">
        <f t="shared" si="389"/>
        <v>1</v>
      </c>
      <c r="S2490" s="1" t="s">
        <v>17</v>
      </c>
      <c r="T2490" s="1">
        <v>0</v>
      </c>
      <c r="U2490" s="1">
        <v>0</v>
      </c>
      <c r="V2490" s="1">
        <v>39</v>
      </c>
      <c r="W2490">
        <f t="shared" si="381"/>
        <v>5.2937499999970896</v>
      </c>
      <c r="X2490">
        <f>COUNTIF($A$2:A2490,A2490)</f>
        <v>1</v>
      </c>
      <c r="Y2490" t="str">
        <f>VLOOKUP(A:A,[1]ZU_2015_ORIGINAL!A:F,6,FALSE)</f>
        <v>AVT</v>
      </c>
      <c r="Z2490" s="7"/>
    </row>
    <row r="2491" spans="1:26" hidden="1">
      <c r="A2491" s="1">
        <v>5150120793</v>
      </c>
      <c r="B2491" s="2">
        <v>85</v>
      </c>
      <c r="C2491" s="3">
        <v>42167.466666666704</v>
      </c>
      <c r="D2491" s="4">
        <f t="shared" si="382"/>
        <v>0.46666666666666662</v>
      </c>
      <c r="E2491" s="2">
        <f t="shared" si="383"/>
        <v>5</v>
      </c>
      <c r="F2491" s="2">
        <f t="shared" si="384"/>
        <v>1</v>
      </c>
      <c r="G2491" s="3">
        <v>42180.902083333298</v>
      </c>
      <c r="H2491" s="4">
        <f t="shared" si="385"/>
        <v>0.90208333333333324</v>
      </c>
      <c r="I2491" s="2">
        <f t="shared" si="386"/>
        <v>4</v>
      </c>
      <c r="J2491" s="2">
        <f t="shared" si="387"/>
        <v>2</v>
      </c>
      <c r="K2491" s="3">
        <v>42187.547222222202</v>
      </c>
      <c r="L2491" s="1">
        <f t="shared" si="380"/>
        <v>6.6451388889036025</v>
      </c>
      <c r="M2491" s="1" t="s">
        <v>14</v>
      </c>
      <c r="N2491" s="1">
        <f t="shared" si="388"/>
        <v>1</v>
      </c>
      <c r="O2491" s="1" t="s">
        <v>18</v>
      </c>
      <c r="P2491" s="1">
        <v>11</v>
      </c>
      <c r="Q2491" s="1" t="s">
        <v>16</v>
      </c>
      <c r="R2491" s="1">
        <f t="shared" si="389"/>
        <v>1</v>
      </c>
      <c r="S2491" s="1" t="s">
        <v>17</v>
      </c>
      <c r="T2491" s="1">
        <v>0</v>
      </c>
      <c r="U2491" s="1">
        <v>0</v>
      </c>
      <c r="V2491" s="1">
        <v>33</v>
      </c>
      <c r="W2491">
        <f t="shared" si="381"/>
        <v>13.435416666594392</v>
      </c>
      <c r="X2491">
        <f>COUNTIF($A$2:A2491,A2491)</f>
        <v>2</v>
      </c>
      <c r="Y2491" t="str">
        <f>VLOOKUP(A:A,[1]ZU_2015_ORIGINAL!A:F,6,FALSE)</f>
        <v>AVT</v>
      </c>
      <c r="Z2491" s="7"/>
    </row>
    <row r="2492" spans="1:26" hidden="1">
      <c r="A2492" s="1">
        <v>5150120793</v>
      </c>
      <c r="B2492" s="2">
        <v>85</v>
      </c>
      <c r="C2492" s="3">
        <v>42167.466666666704</v>
      </c>
      <c r="D2492" s="4">
        <f t="shared" si="382"/>
        <v>0.46666666666666662</v>
      </c>
      <c r="E2492" s="2">
        <f t="shared" si="383"/>
        <v>5</v>
      </c>
      <c r="F2492" s="2">
        <f t="shared" si="384"/>
        <v>1</v>
      </c>
      <c r="G2492" s="3">
        <v>42192.850694444402</v>
      </c>
      <c r="H2492" s="4">
        <f t="shared" si="385"/>
        <v>0.85069444444444453</v>
      </c>
      <c r="I2492" s="2">
        <f t="shared" si="386"/>
        <v>2</v>
      </c>
      <c r="J2492" s="2">
        <f t="shared" si="387"/>
        <v>2</v>
      </c>
      <c r="K2492" s="3">
        <v>42195.421527777798</v>
      </c>
      <c r="L2492" s="1">
        <f t="shared" si="380"/>
        <v>2.5708333333968767</v>
      </c>
      <c r="M2492" s="1" t="s">
        <v>14</v>
      </c>
      <c r="N2492" s="1">
        <f t="shared" si="388"/>
        <v>1</v>
      </c>
      <c r="O2492" s="1" t="s">
        <v>18</v>
      </c>
      <c r="P2492" s="1">
        <v>11</v>
      </c>
      <c r="Q2492" s="1" t="s">
        <v>16</v>
      </c>
      <c r="R2492" s="1">
        <f t="shared" si="389"/>
        <v>1</v>
      </c>
      <c r="S2492" s="1" t="s">
        <v>17</v>
      </c>
      <c r="T2492" s="1">
        <v>0</v>
      </c>
      <c r="U2492" s="1">
        <v>0</v>
      </c>
      <c r="V2492" s="1">
        <v>33</v>
      </c>
      <c r="W2492">
        <f t="shared" si="381"/>
        <v>25.384027777698066</v>
      </c>
      <c r="X2492">
        <f>COUNTIF($A$2:A2492,A2492)</f>
        <v>3</v>
      </c>
      <c r="Y2492" t="str">
        <f>VLOOKUP(A:A,[1]ZU_2015_ORIGINAL!A:F,6,FALSE)</f>
        <v>AVT</v>
      </c>
      <c r="Z2492" s="7"/>
    </row>
    <row r="2493" spans="1:26" hidden="1">
      <c r="A2493" s="1">
        <v>5150120793</v>
      </c>
      <c r="B2493" s="2">
        <v>85</v>
      </c>
      <c r="C2493" s="3">
        <v>42167.466666666704</v>
      </c>
      <c r="D2493" s="4">
        <f t="shared" si="382"/>
        <v>0.46666666666666662</v>
      </c>
      <c r="E2493" s="2">
        <f t="shared" si="383"/>
        <v>5</v>
      </c>
      <c r="F2493" s="2">
        <f t="shared" si="384"/>
        <v>1</v>
      </c>
      <c r="G2493" s="3">
        <v>42195.669444444502</v>
      </c>
      <c r="H2493" s="4">
        <f t="shared" si="385"/>
        <v>0.6694444444444444</v>
      </c>
      <c r="I2493" s="2">
        <f t="shared" si="386"/>
        <v>5</v>
      </c>
      <c r="J2493" s="2">
        <f t="shared" si="387"/>
        <v>1</v>
      </c>
      <c r="K2493" s="3">
        <v>42196.429861111101</v>
      </c>
      <c r="L2493" s="1">
        <f t="shared" si="380"/>
        <v>0.76041666659875773</v>
      </c>
      <c r="M2493" s="1" t="s">
        <v>14</v>
      </c>
      <c r="N2493" s="1">
        <f t="shared" si="388"/>
        <v>1</v>
      </c>
      <c r="O2493" s="1" t="s">
        <v>18</v>
      </c>
      <c r="P2493" s="1">
        <v>11</v>
      </c>
      <c r="Q2493" s="1" t="s">
        <v>16</v>
      </c>
      <c r="R2493" s="1">
        <f t="shared" si="389"/>
        <v>1</v>
      </c>
      <c r="S2493" s="1" t="s">
        <v>17</v>
      </c>
      <c r="T2493" s="1">
        <v>0</v>
      </c>
      <c r="U2493" s="1">
        <v>0</v>
      </c>
      <c r="V2493" s="1">
        <v>32</v>
      </c>
      <c r="W2493">
        <f t="shared" si="381"/>
        <v>28.202777777798474</v>
      </c>
      <c r="X2493">
        <f>COUNTIF($A$2:A2493,A2493)</f>
        <v>4</v>
      </c>
      <c r="Y2493" t="str">
        <f>VLOOKUP(A:A,[1]ZU_2015_ORIGINAL!A:F,6,FALSE)</f>
        <v>AVT</v>
      </c>
      <c r="Z2493" s="7"/>
    </row>
    <row r="2494" spans="1:26" hidden="1">
      <c r="A2494" s="1">
        <v>5150120841</v>
      </c>
      <c r="B2494" s="2">
        <v>75</v>
      </c>
      <c r="C2494" s="3">
        <v>42171.368750000001</v>
      </c>
      <c r="D2494" s="4">
        <f t="shared" si="382"/>
        <v>0.36874999999999997</v>
      </c>
      <c r="E2494" s="2">
        <f t="shared" si="383"/>
        <v>2</v>
      </c>
      <c r="F2494" s="2">
        <f t="shared" si="384"/>
        <v>1</v>
      </c>
      <c r="G2494" s="3">
        <v>42173.666666666701</v>
      </c>
      <c r="H2494" s="4">
        <f t="shared" si="385"/>
        <v>0.66666666666666663</v>
      </c>
      <c r="I2494" s="2">
        <f t="shared" si="386"/>
        <v>4</v>
      </c>
      <c r="J2494" s="2">
        <f t="shared" si="387"/>
        <v>1</v>
      </c>
      <c r="K2494" s="3">
        <v>42174.280555555597</v>
      </c>
      <c r="L2494" s="1">
        <f t="shared" si="380"/>
        <v>0.61388888889632653</v>
      </c>
      <c r="M2494" s="1" t="s">
        <v>14</v>
      </c>
      <c r="N2494" s="1">
        <f t="shared" si="388"/>
        <v>1</v>
      </c>
      <c r="O2494" s="1" t="s">
        <v>18</v>
      </c>
      <c r="P2494" s="1">
        <v>11</v>
      </c>
      <c r="Q2494" s="1" t="s">
        <v>16</v>
      </c>
      <c r="R2494" s="1">
        <f t="shared" si="389"/>
        <v>1</v>
      </c>
      <c r="S2494" s="1" t="s">
        <v>21</v>
      </c>
      <c r="T2494" s="1">
        <v>0</v>
      </c>
      <c r="U2494" s="1">
        <v>0</v>
      </c>
      <c r="V2494" s="1">
        <v>39</v>
      </c>
      <c r="W2494">
        <f t="shared" si="381"/>
        <v>2.2979166666991659</v>
      </c>
      <c r="X2494">
        <f>COUNTIF($A$2:A2494,A2494)</f>
        <v>1</v>
      </c>
      <c r="Y2494" t="str">
        <f>VLOOKUP(A:A,[1]ZU_2015_ORIGINAL!A:F,6,FALSE)</f>
        <v>AVT</v>
      </c>
      <c r="Z2494" s="7"/>
    </row>
    <row r="2495" spans="1:26" hidden="1">
      <c r="A2495" s="1">
        <v>5150120860</v>
      </c>
      <c r="B2495" s="2">
        <v>52</v>
      </c>
      <c r="C2495" s="3">
        <v>42167.5180555556</v>
      </c>
      <c r="D2495" s="4">
        <f t="shared" si="382"/>
        <v>0.5180555555555556</v>
      </c>
      <c r="E2495" s="2">
        <f t="shared" si="383"/>
        <v>5</v>
      </c>
      <c r="F2495" s="2">
        <f t="shared" si="384"/>
        <v>1</v>
      </c>
      <c r="G2495" s="3">
        <v>42170.746527777803</v>
      </c>
      <c r="H2495" s="4">
        <f t="shared" si="385"/>
        <v>0.74652777777777779</v>
      </c>
      <c r="I2495" s="2">
        <f t="shared" si="386"/>
        <v>1</v>
      </c>
      <c r="J2495" s="2">
        <f t="shared" si="387"/>
        <v>1</v>
      </c>
      <c r="K2495" s="3">
        <v>42170.9375</v>
      </c>
      <c r="L2495" s="1">
        <f t="shared" si="380"/>
        <v>0.19097222219716059</v>
      </c>
      <c r="M2495" s="1" t="s">
        <v>14</v>
      </c>
      <c r="N2495" s="1">
        <f t="shared" si="388"/>
        <v>1</v>
      </c>
      <c r="O2495" s="1" t="s">
        <v>18</v>
      </c>
      <c r="P2495" s="1">
        <v>11</v>
      </c>
      <c r="Q2495" s="1" t="s">
        <v>16</v>
      </c>
      <c r="R2495" s="1">
        <f t="shared" si="389"/>
        <v>1</v>
      </c>
      <c r="S2495" s="1" t="s">
        <v>19</v>
      </c>
      <c r="T2495" s="1">
        <v>0</v>
      </c>
      <c r="U2495" s="1">
        <v>0</v>
      </c>
      <c r="V2495" s="1">
        <v>39</v>
      </c>
      <c r="W2495">
        <f t="shared" si="381"/>
        <v>3.2284722222029814</v>
      </c>
      <c r="X2495">
        <f>COUNTIF($A$2:A2495,A2495)</f>
        <v>1</v>
      </c>
      <c r="Y2495" t="str">
        <f>VLOOKUP(A:A,[1]ZU_2015_ORIGINAL!A:F,6,FALSE)</f>
        <v>AVT</v>
      </c>
      <c r="Z2495" s="7"/>
    </row>
    <row r="2496" spans="1:26">
      <c r="A2496" s="1">
        <v>5150120864</v>
      </c>
      <c r="B2496" s="2">
        <v>46</v>
      </c>
      <c r="C2496" s="3">
        <v>42167.530555555597</v>
      </c>
      <c r="D2496" s="4">
        <f t="shared" si="382"/>
        <v>0.53055555555555556</v>
      </c>
      <c r="E2496" s="2">
        <f t="shared" si="383"/>
        <v>5</v>
      </c>
      <c r="F2496" s="2">
        <f t="shared" si="384"/>
        <v>1</v>
      </c>
      <c r="G2496" s="3">
        <v>42167.644444444399</v>
      </c>
      <c r="H2496" s="4">
        <f t="shared" si="385"/>
        <v>0.64444444444444449</v>
      </c>
      <c r="I2496" s="2">
        <f t="shared" si="386"/>
        <v>5</v>
      </c>
      <c r="J2496" s="2">
        <f t="shared" si="387"/>
        <v>1</v>
      </c>
      <c r="K2496" s="3">
        <v>42172.4555555556</v>
      </c>
      <c r="L2496" s="1">
        <f t="shared" si="380"/>
        <v>4.8111111112011713</v>
      </c>
      <c r="M2496" s="1" t="s">
        <v>14</v>
      </c>
      <c r="N2496" s="1">
        <f t="shared" si="388"/>
        <v>1</v>
      </c>
      <c r="O2496" s="1" t="s">
        <v>32</v>
      </c>
      <c r="P2496" s="1">
        <v>23</v>
      </c>
      <c r="Q2496" s="1" t="s">
        <v>29</v>
      </c>
      <c r="R2496" s="1">
        <f t="shared" si="389"/>
        <v>2</v>
      </c>
      <c r="S2496" s="1" t="s">
        <v>19</v>
      </c>
      <c r="T2496" s="1">
        <v>0</v>
      </c>
      <c r="U2496" s="1">
        <v>0</v>
      </c>
      <c r="V2496" s="1">
        <v>33</v>
      </c>
      <c r="W2496">
        <f t="shared" si="381"/>
        <v>0.11388888880173909</v>
      </c>
      <c r="X2496">
        <f>COUNTIF($A$2:A2496,A2496)</f>
        <v>1</v>
      </c>
      <c r="Y2496" t="str">
        <f>VLOOKUP(A:A,[1]ZU_2015_ORIGINAL!A:F,6,FALSE)</f>
        <v>UCH</v>
      </c>
      <c r="Z2496" s="7"/>
    </row>
    <row r="2497" spans="1:26">
      <c r="A2497" s="1">
        <v>5150120922</v>
      </c>
      <c r="B2497" s="2">
        <v>49</v>
      </c>
      <c r="C2497" s="3">
        <v>42167.586111111101</v>
      </c>
      <c r="D2497" s="4">
        <f t="shared" si="382"/>
        <v>0.58611111111111114</v>
      </c>
      <c r="E2497" s="2">
        <f t="shared" si="383"/>
        <v>5</v>
      </c>
      <c r="F2497" s="2">
        <f t="shared" si="384"/>
        <v>1</v>
      </c>
      <c r="G2497" s="3">
        <v>42167.861111111102</v>
      </c>
      <c r="H2497" s="4">
        <f t="shared" si="385"/>
        <v>0.86111111111111116</v>
      </c>
      <c r="I2497" s="2">
        <f t="shared" si="386"/>
        <v>5</v>
      </c>
      <c r="J2497" s="2">
        <f t="shared" si="387"/>
        <v>2</v>
      </c>
      <c r="K2497" s="3">
        <v>42167.947916666701</v>
      </c>
      <c r="L2497" s="1">
        <f t="shared" si="380"/>
        <v>8.6805555598402862E-2</v>
      </c>
      <c r="M2497" s="1" t="s">
        <v>14</v>
      </c>
      <c r="N2497" s="1">
        <f t="shared" si="388"/>
        <v>1</v>
      </c>
      <c r="O2497" s="1" t="s">
        <v>49</v>
      </c>
      <c r="P2497" s="1">
        <v>10</v>
      </c>
      <c r="Q2497" s="1" t="s">
        <v>29</v>
      </c>
      <c r="R2497" s="1">
        <f t="shared" si="389"/>
        <v>2</v>
      </c>
      <c r="S2497" s="1" t="s">
        <v>19</v>
      </c>
      <c r="T2497" s="1">
        <v>0</v>
      </c>
      <c r="U2497" s="1">
        <v>0</v>
      </c>
      <c r="V2497" s="1">
        <v>39</v>
      </c>
      <c r="W2497">
        <f t="shared" si="381"/>
        <v>0.27500000000145519</v>
      </c>
      <c r="X2497">
        <f>COUNTIF($A$2:A2497,A2497)</f>
        <v>1</v>
      </c>
      <c r="Y2497" t="str">
        <f>VLOOKUP(A:A,[1]ZU_2015_ORIGINAL!A:F,6,FALSE)</f>
        <v>AUG</v>
      </c>
      <c r="Z2497" s="7"/>
    </row>
    <row r="2498" spans="1:26" hidden="1">
      <c r="A2498" s="1">
        <v>5150120941</v>
      </c>
      <c r="B2498" s="2">
        <v>65</v>
      </c>
      <c r="C2498" s="3">
        <v>42167.6118055556</v>
      </c>
      <c r="D2498" s="4">
        <f t="shared" si="382"/>
        <v>0.6118055555555556</v>
      </c>
      <c r="E2498" s="2">
        <f t="shared" si="383"/>
        <v>5</v>
      </c>
      <c r="F2498" s="2">
        <f t="shared" si="384"/>
        <v>1</v>
      </c>
      <c r="G2498" s="3">
        <v>42173.283333333296</v>
      </c>
      <c r="H2498" s="4">
        <f t="shared" si="385"/>
        <v>0.28333333333333333</v>
      </c>
      <c r="I2498" s="2">
        <f t="shared" si="386"/>
        <v>4</v>
      </c>
      <c r="J2498" s="2">
        <f t="shared" si="387"/>
        <v>2</v>
      </c>
      <c r="K2498" s="3">
        <v>42177.475694444402</v>
      </c>
      <c r="L2498" s="1">
        <f t="shared" ref="L2498:L2561" si="390">K2498-G2498</f>
        <v>4.1923611111051287</v>
      </c>
      <c r="M2498" s="1" t="s">
        <v>14</v>
      </c>
      <c r="N2498" s="1">
        <f t="shared" si="388"/>
        <v>1</v>
      </c>
      <c r="O2498" s="1" t="s">
        <v>18</v>
      </c>
      <c r="P2498" s="1">
        <v>11</v>
      </c>
      <c r="Q2498" s="1" t="s">
        <v>16</v>
      </c>
      <c r="R2498" s="1">
        <f t="shared" si="389"/>
        <v>1</v>
      </c>
      <c r="S2498" s="1" t="s">
        <v>21</v>
      </c>
      <c r="T2498" s="1">
        <v>0</v>
      </c>
      <c r="U2498" s="1">
        <v>0</v>
      </c>
      <c r="V2498" s="1">
        <v>34</v>
      </c>
      <c r="W2498">
        <f t="shared" ref="W2498:W2561" si="391">G2498-C2498</f>
        <v>5.6715277776966104</v>
      </c>
      <c r="X2498">
        <f>COUNTIF($A$2:A2498,A2498)</f>
        <v>1</v>
      </c>
      <c r="Y2498" t="str">
        <f>VLOOKUP(A:A,[1]ZU_2015_ORIGINAL!A:F,6,FALSE)</f>
        <v>AVT</v>
      </c>
      <c r="Z2498" s="7"/>
    </row>
    <row r="2499" spans="1:26">
      <c r="A2499" s="1">
        <v>5150120975</v>
      </c>
      <c r="B2499" s="2">
        <v>50</v>
      </c>
      <c r="C2499" s="3">
        <v>42167.645138888904</v>
      </c>
      <c r="D2499" s="4">
        <f t="shared" ref="D2499:D2562" si="392">TIME(HOUR(C2499),MINUTE(C2499),SECOND(C2499))</f>
        <v>0.64513888888888882</v>
      </c>
      <c r="E2499" s="2">
        <f t="shared" ref="E2499:E2562" si="393">WEEKDAY(C2499,2)</f>
        <v>5</v>
      </c>
      <c r="F2499" s="2">
        <f t="shared" ref="F2499:F2562" si="394">IF(AND(D2499&gt;TIMEVALUE("7:00"),D2499&lt;TIMEVALUE("19:00"),E2499&lt;&gt;6,E2499&lt;&gt;7),1,2)</f>
        <v>1</v>
      </c>
      <c r="G2499" s="3">
        <v>42167.690277777801</v>
      </c>
      <c r="H2499" s="4">
        <f t="shared" ref="H2499:H2562" si="395">TIME(HOUR(G2499),MINUTE(G2499),SECOND(G2499))</f>
        <v>0.69027777777777777</v>
      </c>
      <c r="I2499" s="2">
        <f t="shared" ref="I2499:I2562" si="396">WEEKDAY(G2499,2)</f>
        <v>5</v>
      </c>
      <c r="J2499" s="2">
        <f t="shared" ref="J2499:J2562" si="397">IF(AND(H2499&gt;TIMEVALUE("7:00"),H2499&lt;TIMEVALUE("19:00"),I2499&lt;&gt;6,I2499&lt;&gt;7),1,2)</f>
        <v>1</v>
      </c>
      <c r="K2499" s="3">
        <v>42167.774305555598</v>
      </c>
      <c r="L2499" s="1">
        <f t="shared" si="390"/>
        <v>8.4027777797018643E-2</v>
      </c>
      <c r="M2499" s="1" t="s">
        <v>32</v>
      </c>
      <c r="N2499" s="1">
        <f t="shared" ref="N2499:N2562" si="398">IF(M2499="AIN",1,2)</f>
        <v>2</v>
      </c>
      <c r="O2499" s="1" t="s">
        <v>32</v>
      </c>
      <c r="P2499" s="1">
        <v>23</v>
      </c>
      <c r="Q2499" s="1" t="s">
        <v>29</v>
      </c>
      <c r="R2499" s="1">
        <f t="shared" ref="R2499:R2562" si="399">IF(Q2499="Normalfall",1,2)</f>
        <v>2</v>
      </c>
      <c r="S2499" s="1" t="s">
        <v>22</v>
      </c>
      <c r="T2499" s="1">
        <v>0</v>
      </c>
      <c r="U2499" s="1">
        <v>0</v>
      </c>
      <c r="V2499" s="1">
        <v>35</v>
      </c>
      <c r="W2499">
        <f t="shared" si="391"/>
        <v>4.5138888897781726E-2</v>
      </c>
      <c r="X2499">
        <f>COUNTIF($A$2:A2499,A2499)</f>
        <v>1</v>
      </c>
      <c r="Y2499" t="str">
        <f>VLOOKUP(A:A,[1]ZU_2015_ORIGINAL!A:F,6,FALSE)</f>
        <v>UCH</v>
      </c>
      <c r="Z2499" s="7"/>
    </row>
    <row r="2500" spans="1:26">
      <c r="A2500" s="1">
        <v>5150120998</v>
      </c>
      <c r="B2500" s="2">
        <v>74</v>
      </c>
      <c r="C2500" s="3">
        <v>42167.675694444399</v>
      </c>
      <c r="D2500" s="4">
        <f t="shared" si="392"/>
        <v>0.67569444444444438</v>
      </c>
      <c r="E2500" s="2">
        <f t="shared" si="393"/>
        <v>5</v>
      </c>
      <c r="F2500" s="2">
        <f t="shared" si="394"/>
        <v>1</v>
      </c>
      <c r="G2500" s="3">
        <v>42168.125</v>
      </c>
      <c r="H2500" s="4">
        <f t="shared" si="395"/>
        <v>0.125</v>
      </c>
      <c r="I2500" s="2">
        <f t="shared" si="396"/>
        <v>6</v>
      </c>
      <c r="J2500" s="2">
        <f t="shared" si="397"/>
        <v>2</v>
      </c>
      <c r="K2500" s="3">
        <v>42168.25</v>
      </c>
      <c r="L2500" s="1">
        <f t="shared" si="390"/>
        <v>0.125</v>
      </c>
      <c r="M2500" s="1" t="s">
        <v>14</v>
      </c>
      <c r="N2500" s="1">
        <f t="shared" si="398"/>
        <v>1</v>
      </c>
      <c r="O2500" s="1" t="s">
        <v>32</v>
      </c>
      <c r="P2500" s="1">
        <v>23</v>
      </c>
      <c r="Q2500" s="1" t="s">
        <v>29</v>
      </c>
      <c r="R2500" s="1">
        <f t="shared" si="399"/>
        <v>2</v>
      </c>
      <c r="S2500" s="1" t="s">
        <v>19</v>
      </c>
      <c r="T2500" s="1">
        <v>0</v>
      </c>
      <c r="U2500" s="1">
        <v>0</v>
      </c>
      <c r="V2500" s="1">
        <v>39</v>
      </c>
      <c r="W2500">
        <f t="shared" si="391"/>
        <v>0.44930555560131324</v>
      </c>
      <c r="X2500">
        <f>COUNTIF($A$2:A2500,A2500)</f>
        <v>1</v>
      </c>
      <c r="Y2500" t="str">
        <f>VLOOKUP(A:A,[1]ZU_2015_ORIGINAL!A:F,6,FALSE)</f>
        <v>UCH</v>
      </c>
      <c r="Z2500" s="7"/>
    </row>
    <row r="2501" spans="1:26" hidden="1">
      <c r="A2501" s="1">
        <v>5150121012</v>
      </c>
      <c r="B2501" s="2">
        <v>44</v>
      </c>
      <c r="C2501" s="3">
        <v>42167.716666666704</v>
      </c>
      <c r="D2501" s="4">
        <f t="shared" si="392"/>
        <v>0.71666666666666667</v>
      </c>
      <c r="E2501" s="2">
        <f t="shared" si="393"/>
        <v>5</v>
      </c>
      <c r="F2501" s="2">
        <f t="shared" si="394"/>
        <v>1</v>
      </c>
      <c r="G2501" s="3">
        <v>42167.833333333299</v>
      </c>
      <c r="H2501" s="4">
        <f t="shared" si="395"/>
        <v>0.83333333333333337</v>
      </c>
      <c r="I2501" s="2">
        <f t="shared" si="396"/>
        <v>5</v>
      </c>
      <c r="J2501" s="2">
        <f t="shared" si="397"/>
        <v>2</v>
      </c>
      <c r="K2501" s="3">
        <v>42167.9375</v>
      </c>
      <c r="L2501" s="1">
        <f t="shared" si="390"/>
        <v>0.10416666670062114</v>
      </c>
      <c r="M2501" s="1" t="s">
        <v>14</v>
      </c>
      <c r="N2501" s="1">
        <f t="shared" si="398"/>
        <v>1</v>
      </c>
      <c r="O2501" s="1" t="s">
        <v>32</v>
      </c>
      <c r="P2501" s="1">
        <v>23</v>
      </c>
      <c r="Q2501" s="1" t="s">
        <v>37</v>
      </c>
      <c r="R2501" s="1">
        <f t="shared" si="399"/>
        <v>2</v>
      </c>
      <c r="S2501" s="1" t="s">
        <v>19</v>
      </c>
      <c r="T2501" s="1">
        <v>0</v>
      </c>
      <c r="U2501" s="1">
        <v>0</v>
      </c>
      <c r="V2501" s="1">
        <v>39</v>
      </c>
      <c r="W2501">
        <f t="shared" si="391"/>
        <v>0.11666666659584735</v>
      </c>
      <c r="X2501">
        <f>COUNTIF($A$2:A2501,A2501)</f>
        <v>1</v>
      </c>
      <c r="Y2501" t="str">
        <f>VLOOKUP(A:A,[1]ZU_2015_ORIGINAL!A:F,6,FALSE)</f>
        <v>UCH</v>
      </c>
      <c r="Z2501" s="7"/>
    </row>
    <row r="2502" spans="1:26" hidden="1">
      <c r="A2502" s="1">
        <v>5150121045</v>
      </c>
      <c r="B2502" s="2">
        <v>81</v>
      </c>
      <c r="C2502" s="3">
        <v>42167.791666666701</v>
      </c>
      <c r="D2502" s="4">
        <f t="shared" si="392"/>
        <v>0.79166666666666663</v>
      </c>
      <c r="E2502" s="2">
        <f t="shared" si="393"/>
        <v>5</v>
      </c>
      <c r="F2502" s="2">
        <f t="shared" si="394"/>
        <v>2</v>
      </c>
      <c r="G2502" s="3">
        <v>42168.552083333299</v>
      </c>
      <c r="H2502" s="4">
        <f t="shared" si="395"/>
        <v>0.55208333333333337</v>
      </c>
      <c r="I2502" s="2">
        <f t="shared" si="396"/>
        <v>6</v>
      </c>
      <c r="J2502" s="2">
        <f t="shared" si="397"/>
        <v>2</v>
      </c>
      <c r="K2502" s="3">
        <v>42170.507638888899</v>
      </c>
      <c r="L2502" s="1">
        <f t="shared" si="390"/>
        <v>1.9555555555998581</v>
      </c>
      <c r="M2502" s="1" t="s">
        <v>14</v>
      </c>
      <c r="N2502" s="1">
        <f t="shared" si="398"/>
        <v>1</v>
      </c>
      <c r="O2502" s="1" t="s">
        <v>28</v>
      </c>
      <c r="P2502" s="1">
        <v>15</v>
      </c>
      <c r="Q2502" s="1" t="s">
        <v>16</v>
      </c>
      <c r="R2502" s="1">
        <f t="shared" si="399"/>
        <v>1</v>
      </c>
      <c r="S2502" s="1" t="s">
        <v>19</v>
      </c>
      <c r="T2502" s="1">
        <v>0</v>
      </c>
      <c r="U2502" s="1">
        <v>0</v>
      </c>
      <c r="V2502" s="1">
        <v>34</v>
      </c>
      <c r="W2502">
        <f t="shared" si="391"/>
        <v>0.76041666659875773</v>
      </c>
      <c r="X2502">
        <f>COUNTIF($A$2:A2502,A2502)</f>
        <v>1</v>
      </c>
      <c r="Y2502" t="str">
        <f>VLOOKUP(A:A,[1]ZU_2015_ORIGINAL!A:F,6,FALSE)</f>
        <v>HTC</v>
      </c>
      <c r="Z2502" s="7"/>
    </row>
    <row r="2503" spans="1:26" hidden="1">
      <c r="A2503" s="1">
        <v>5150121045</v>
      </c>
      <c r="B2503" s="2">
        <v>81</v>
      </c>
      <c r="C2503" s="3">
        <v>42167.791666666701</v>
      </c>
      <c r="D2503" s="4">
        <f t="shared" si="392"/>
        <v>0.79166666666666663</v>
      </c>
      <c r="E2503" s="2">
        <f t="shared" si="393"/>
        <v>5</v>
      </c>
      <c r="F2503" s="2">
        <f t="shared" si="394"/>
        <v>2</v>
      </c>
      <c r="G2503" s="3">
        <v>42195.920138888898</v>
      </c>
      <c r="H2503" s="4">
        <f t="shared" si="395"/>
        <v>0.92013888888888884</v>
      </c>
      <c r="I2503" s="2">
        <f t="shared" si="396"/>
        <v>5</v>
      </c>
      <c r="J2503" s="2">
        <f t="shared" si="397"/>
        <v>2</v>
      </c>
      <c r="K2503" s="3">
        <v>42195.989583333299</v>
      </c>
      <c r="L2503" s="1">
        <f t="shared" si="390"/>
        <v>6.9444444401597138E-2</v>
      </c>
      <c r="M2503" s="1" t="s">
        <v>14</v>
      </c>
      <c r="N2503" s="1">
        <f t="shared" si="398"/>
        <v>1</v>
      </c>
      <c r="O2503" s="1" t="s">
        <v>28</v>
      </c>
      <c r="P2503" s="1">
        <v>15</v>
      </c>
      <c r="Q2503" s="1" t="s">
        <v>16</v>
      </c>
      <c r="R2503" s="1">
        <f t="shared" si="399"/>
        <v>1</v>
      </c>
      <c r="S2503" s="1" t="s">
        <v>19</v>
      </c>
      <c r="T2503" s="1">
        <v>0</v>
      </c>
      <c r="U2503" s="1">
        <v>0</v>
      </c>
      <c r="V2503" s="1">
        <v>39</v>
      </c>
      <c r="W2503">
        <f t="shared" si="391"/>
        <v>28.128472222197161</v>
      </c>
      <c r="X2503">
        <f>COUNTIF($A$2:A2503,A2503)</f>
        <v>2</v>
      </c>
      <c r="Y2503" t="str">
        <f>VLOOKUP(A:A,[1]ZU_2015_ORIGINAL!A:F,6,FALSE)</f>
        <v>HTC</v>
      </c>
      <c r="Z2503" s="7"/>
    </row>
    <row r="2504" spans="1:26">
      <c r="A2504" s="1">
        <v>5150121055</v>
      </c>
      <c r="B2504" s="2">
        <v>16</v>
      </c>
      <c r="C2504" s="3">
        <v>42167.809027777803</v>
      </c>
      <c r="D2504" s="4">
        <f t="shared" si="392"/>
        <v>0.80902777777777779</v>
      </c>
      <c r="E2504" s="2">
        <f t="shared" si="393"/>
        <v>5</v>
      </c>
      <c r="F2504" s="2">
        <f t="shared" si="394"/>
        <v>2</v>
      </c>
      <c r="G2504" s="3">
        <v>42168.069444444402</v>
      </c>
      <c r="H2504" s="4">
        <f t="shared" si="395"/>
        <v>6.9444444444444434E-2</v>
      </c>
      <c r="I2504" s="2">
        <f t="shared" si="396"/>
        <v>6</v>
      </c>
      <c r="J2504" s="2">
        <f t="shared" si="397"/>
        <v>2</v>
      </c>
      <c r="K2504" s="3">
        <v>42168.138888888898</v>
      </c>
      <c r="L2504" s="1">
        <f t="shared" si="390"/>
        <v>6.9444444496184587E-2</v>
      </c>
      <c r="M2504" s="1" t="s">
        <v>14</v>
      </c>
      <c r="N2504" s="1">
        <f t="shared" si="398"/>
        <v>1</v>
      </c>
      <c r="O2504" s="1" t="s">
        <v>32</v>
      </c>
      <c r="P2504" s="1">
        <v>23</v>
      </c>
      <c r="Q2504" s="1" t="s">
        <v>29</v>
      </c>
      <c r="R2504" s="1">
        <f t="shared" si="399"/>
        <v>2</v>
      </c>
      <c r="S2504" s="1" t="s">
        <v>21</v>
      </c>
      <c r="T2504" s="1">
        <v>0</v>
      </c>
      <c r="U2504" s="1">
        <v>0</v>
      </c>
      <c r="V2504" s="1">
        <v>39</v>
      </c>
      <c r="W2504">
        <f t="shared" si="391"/>
        <v>0.26041666659875773</v>
      </c>
      <c r="X2504">
        <f>COUNTIF($A$2:A2504,A2504)</f>
        <v>1</v>
      </c>
      <c r="Y2504" t="str">
        <f>VLOOKUP(A:A,[1]ZU_2015_ORIGINAL!A:F,6,FALSE)</f>
        <v>UCH</v>
      </c>
      <c r="Z2504" s="7"/>
    </row>
    <row r="2505" spans="1:26">
      <c r="A2505" s="1">
        <v>5150121138</v>
      </c>
      <c r="B2505" s="2">
        <v>56</v>
      </c>
      <c r="C2505" s="3">
        <v>42168.034027777801</v>
      </c>
      <c r="D2505" s="4">
        <f t="shared" si="392"/>
        <v>3.4027777777777775E-2</v>
      </c>
      <c r="E2505" s="2">
        <f t="shared" si="393"/>
        <v>6</v>
      </c>
      <c r="F2505" s="2">
        <f t="shared" si="394"/>
        <v>2</v>
      </c>
      <c r="G2505" s="3">
        <v>42168.211805555598</v>
      </c>
      <c r="H2505" s="4">
        <f t="shared" si="395"/>
        <v>0.21180555555555555</v>
      </c>
      <c r="I2505" s="2">
        <f t="shared" si="396"/>
        <v>6</v>
      </c>
      <c r="J2505" s="2">
        <f t="shared" si="397"/>
        <v>2</v>
      </c>
      <c r="K2505" s="3">
        <v>42168.4375</v>
      </c>
      <c r="L2505" s="1">
        <f t="shared" si="390"/>
        <v>0.22569444440159714</v>
      </c>
      <c r="M2505" s="1" t="s">
        <v>14</v>
      </c>
      <c r="N2505" s="1">
        <f t="shared" si="398"/>
        <v>1</v>
      </c>
      <c r="O2505" s="1" t="s">
        <v>32</v>
      </c>
      <c r="P2505" s="1">
        <v>23</v>
      </c>
      <c r="Q2505" s="1" t="s">
        <v>29</v>
      </c>
      <c r="R2505" s="1">
        <f t="shared" si="399"/>
        <v>2</v>
      </c>
      <c r="S2505" s="1" t="s">
        <v>19</v>
      </c>
      <c r="T2505" s="1">
        <v>0</v>
      </c>
      <c r="U2505" s="1">
        <v>0</v>
      </c>
      <c r="V2505" s="1">
        <v>39</v>
      </c>
      <c r="W2505">
        <f t="shared" si="391"/>
        <v>0.17777777779701864</v>
      </c>
      <c r="X2505">
        <f>COUNTIF($A$2:A2505,A2505)</f>
        <v>1</v>
      </c>
      <c r="Y2505" t="str">
        <f>VLOOKUP(A:A,[1]ZU_2015_ORIGINAL!A:F,6,FALSE)</f>
        <v>UCH</v>
      </c>
      <c r="Z2505" s="7"/>
    </row>
    <row r="2506" spans="1:26">
      <c r="A2506" s="1">
        <v>5150121210</v>
      </c>
      <c r="B2506" s="2">
        <v>84</v>
      </c>
      <c r="C2506" s="3">
        <v>42168.451388888898</v>
      </c>
      <c r="D2506" s="4">
        <f t="shared" si="392"/>
        <v>0.4513888888888889</v>
      </c>
      <c r="E2506" s="2">
        <f t="shared" si="393"/>
        <v>6</v>
      </c>
      <c r="F2506" s="2">
        <f t="shared" si="394"/>
        <v>2</v>
      </c>
      <c r="G2506" s="3">
        <v>42168.707638888904</v>
      </c>
      <c r="H2506" s="4">
        <f t="shared" si="395"/>
        <v>0.70763888888888893</v>
      </c>
      <c r="I2506" s="2">
        <f t="shared" si="396"/>
        <v>6</v>
      </c>
      <c r="J2506" s="2">
        <f t="shared" si="397"/>
        <v>2</v>
      </c>
      <c r="K2506" s="3">
        <v>42169.460416666698</v>
      </c>
      <c r="L2506" s="1">
        <f t="shared" si="390"/>
        <v>0.75277777779410826</v>
      </c>
      <c r="M2506" s="1" t="s">
        <v>14</v>
      </c>
      <c r="N2506" s="1">
        <f t="shared" si="398"/>
        <v>1</v>
      </c>
      <c r="O2506" s="1" t="s">
        <v>34</v>
      </c>
      <c r="P2506" s="1">
        <v>8</v>
      </c>
      <c r="Q2506" s="1" t="s">
        <v>29</v>
      </c>
      <c r="R2506" s="1">
        <f t="shared" si="399"/>
        <v>2</v>
      </c>
      <c r="S2506" s="1" t="s">
        <v>19</v>
      </c>
      <c r="T2506" s="1">
        <v>0</v>
      </c>
      <c r="U2506" s="1">
        <v>0</v>
      </c>
      <c r="V2506" s="1">
        <v>34</v>
      </c>
      <c r="W2506">
        <f t="shared" si="391"/>
        <v>0.25625000000582077</v>
      </c>
      <c r="X2506">
        <f>COUNTIF($A$2:A2506,A2506)</f>
        <v>1</v>
      </c>
      <c r="Y2506" t="str">
        <f>VLOOKUP(A:A,[1]ZU_2015_ORIGINAL!A:F,6,FALSE)</f>
        <v>4MD</v>
      </c>
      <c r="Z2506" s="7"/>
    </row>
    <row r="2507" spans="1:26" hidden="1">
      <c r="A2507" s="1">
        <v>5150121227</v>
      </c>
      <c r="B2507" s="2">
        <v>57</v>
      </c>
      <c r="C2507" s="3">
        <v>42168.462500000001</v>
      </c>
      <c r="D2507" s="4">
        <f t="shared" si="392"/>
        <v>0.46249999999999997</v>
      </c>
      <c r="E2507" s="2">
        <f t="shared" si="393"/>
        <v>6</v>
      </c>
      <c r="F2507" s="2">
        <f t="shared" si="394"/>
        <v>2</v>
      </c>
      <c r="G2507" s="3">
        <v>42168.649305555598</v>
      </c>
      <c r="H2507" s="4">
        <f t="shared" si="395"/>
        <v>0.64930555555555558</v>
      </c>
      <c r="I2507" s="2">
        <f t="shared" si="396"/>
        <v>6</v>
      </c>
      <c r="J2507" s="2">
        <f t="shared" si="397"/>
        <v>2</v>
      </c>
      <c r="K2507" s="3">
        <v>42173.425000000003</v>
      </c>
      <c r="L2507" s="1">
        <f t="shared" si="390"/>
        <v>4.7756944444045075</v>
      </c>
      <c r="M2507" s="1" t="s">
        <v>14</v>
      </c>
      <c r="N2507" s="1">
        <f t="shared" si="398"/>
        <v>1</v>
      </c>
      <c r="O2507" s="1" t="s">
        <v>14</v>
      </c>
      <c r="P2507" s="1">
        <v>9</v>
      </c>
      <c r="Q2507" s="1" t="s">
        <v>37</v>
      </c>
      <c r="R2507" s="1">
        <f t="shared" si="399"/>
        <v>2</v>
      </c>
      <c r="S2507" s="1" t="s">
        <v>19</v>
      </c>
      <c r="T2507" s="1">
        <v>0</v>
      </c>
      <c r="U2507" s="1">
        <v>0</v>
      </c>
      <c r="V2507" s="1">
        <v>34</v>
      </c>
      <c r="W2507">
        <f t="shared" si="391"/>
        <v>0.18680555559694767</v>
      </c>
      <c r="X2507">
        <f>COUNTIF($A$2:A2507,A2507)</f>
        <v>1</v>
      </c>
      <c r="Y2507" t="str">
        <f>VLOOKUP(A:A,[1]ZU_2015_ORIGINAL!A:F,6,FALSE)</f>
        <v>AIN</v>
      </c>
      <c r="Z2507" s="7"/>
    </row>
    <row r="2508" spans="1:26">
      <c r="A2508" s="1">
        <v>5150121334</v>
      </c>
      <c r="B2508" s="2">
        <v>79</v>
      </c>
      <c r="C2508" s="3">
        <v>42168.685416666704</v>
      </c>
      <c r="D2508" s="4">
        <f t="shared" si="392"/>
        <v>0.68541666666666667</v>
      </c>
      <c r="E2508" s="2">
        <f t="shared" si="393"/>
        <v>6</v>
      </c>
      <c r="F2508" s="2">
        <f t="shared" si="394"/>
        <v>2</v>
      </c>
      <c r="G2508" s="3">
        <v>42168.984027777798</v>
      </c>
      <c r="H2508" s="4">
        <f t="shared" si="395"/>
        <v>0.98402777777777783</v>
      </c>
      <c r="I2508" s="2">
        <f t="shared" si="396"/>
        <v>6</v>
      </c>
      <c r="J2508" s="2">
        <f t="shared" si="397"/>
        <v>2</v>
      </c>
      <c r="K2508" s="3">
        <v>42169.444444444402</v>
      </c>
      <c r="L2508" s="1">
        <f t="shared" si="390"/>
        <v>0.4604166666031233</v>
      </c>
      <c r="M2508" s="1" t="s">
        <v>14</v>
      </c>
      <c r="N2508" s="1">
        <f t="shared" si="398"/>
        <v>1</v>
      </c>
      <c r="O2508" s="1" t="s">
        <v>31</v>
      </c>
      <c r="P2508" s="1">
        <v>3</v>
      </c>
      <c r="Q2508" s="1" t="s">
        <v>29</v>
      </c>
      <c r="R2508" s="1">
        <f t="shared" si="399"/>
        <v>2</v>
      </c>
      <c r="S2508" s="1" t="s">
        <v>19</v>
      </c>
      <c r="T2508" s="1">
        <v>0</v>
      </c>
      <c r="U2508" s="1">
        <v>0</v>
      </c>
      <c r="V2508" s="1">
        <v>34</v>
      </c>
      <c r="W2508">
        <f t="shared" si="391"/>
        <v>0.29861111109494232</v>
      </c>
      <c r="X2508">
        <f>COUNTIF($A$2:A2508,A2508)</f>
        <v>1</v>
      </c>
      <c r="Y2508" t="str">
        <f>VLOOKUP(A:A,[1]ZU_2015_ORIGINAL!A:F,6,FALSE)</f>
        <v>1MD-IPF</v>
      </c>
      <c r="Z2508" s="7"/>
    </row>
    <row r="2509" spans="1:26" hidden="1">
      <c r="A2509" s="1">
        <v>5150121475</v>
      </c>
      <c r="B2509" s="2">
        <v>70</v>
      </c>
      <c r="C2509" s="3">
        <v>42169.109027777798</v>
      </c>
      <c r="D2509" s="4">
        <f t="shared" si="392"/>
        <v>0.10902777777777778</v>
      </c>
      <c r="E2509" s="2">
        <f t="shared" si="393"/>
        <v>7</v>
      </c>
      <c r="F2509" s="2">
        <f t="shared" si="394"/>
        <v>2</v>
      </c>
      <c r="G2509" s="3">
        <v>42169.161805555603</v>
      </c>
      <c r="H2509" s="4">
        <f t="shared" si="395"/>
        <v>0.16180555555555556</v>
      </c>
      <c r="I2509" s="2">
        <f t="shared" si="396"/>
        <v>7</v>
      </c>
      <c r="J2509" s="2">
        <f t="shared" si="397"/>
        <v>2</v>
      </c>
      <c r="K2509" s="3">
        <v>42169.533333333296</v>
      </c>
      <c r="L2509" s="1">
        <f t="shared" si="390"/>
        <v>0.37152777769370005</v>
      </c>
      <c r="M2509" s="1" t="s">
        <v>14</v>
      </c>
      <c r="N2509" s="1">
        <f t="shared" si="398"/>
        <v>1</v>
      </c>
      <c r="O2509" s="1" t="s">
        <v>34</v>
      </c>
      <c r="P2509" s="1">
        <v>8</v>
      </c>
      <c r="Q2509" s="1" t="s">
        <v>16</v>
      </c>
      <c r="R2509" s="1">
        <f t="shared" si="399"/>
        <v>1</v>
      </c>
      <c r="S2509" s="1" t="s">
        <v>22</v>
      </c>
      <c r="T2509" s="1">
        <v>0</v>
      </c>
      <c r="U2509" s="1">
        <v>0</v>
      </c>
      <c r="V2509" s="1">
        <v>34</v>
      </c>
      <c r="W2509">
        <f t="shared" si="391"/>
        <v>5.2777777804294601E-2</v>
      </c>
      <c r="X2509">
        <f>COUNTIF($A$2:A2509,A2509)</f>
        <v>1</v>
      </c>
      <c r="Y2509" t="str">
        <f>VLOOKUP(A:A,[1]ZU_2015_ORIGINAL!A:F,6,FALSE)</f>
        <v>4MD</v>
      </c>
      <c r="Z2509" s="7"/>
    </row>
    <row r="2510" spans="1:26">
      <c r="A2510" s="1">
        <v>5150121586</v>
      </c>
      <c r="B2510" s="2">
        <v>54</v>
      </c>
      <c r="C2510" s="3">
        <v>42169.53125</v>
      </c>
      <c r="D2510" s="4">
        <f t="shared" si="392"/>
        <v>0.53125</v>
      </c>
      <c r="E2510" s="2">
        <f t="shared" si="393"/>
        <v>7</v>
      </c>
      <c r="F2510" s="2">
        <f t="shared" si="394"/>
        <v>2</v>
      </c>
      <c r="G2510" s="3">
        <v>42169.597222222197</v>
      </c>
      <c r="H2510" s="4">
        <f t="shared" si="395"/>
        <v>0.59722222222222221</v>
      </c>
      <c r="I2510" s="2">
        <f t="shared" si="396"/>
        <v>7</v>
      </c>
      <c r="J2510" s="2">
        <f t="shared" si="397"/>
        <v>2</v>
      </c>
      <c r="K2510" s="3">
        <v>42194.871527777803</v>
      </c>
      <c r="L2510" s="1">
        <f t="shared" si="390"/>
        <v>25.274305555605679</v>
      </c>
      <c r="M2510" s="1" t="s">
        <v>14</v>
      </c>
      <c r="N2510" s="1">
        <f t="shared" si="398"/>
        <v>1</v>
      </c>
      <c r="O2510" s="1" t="s">
        <v>14</v>
      </c>
      <c r="P2510" s="1">
        <v>9</v>
      </c>
      <c r="Q2510" s="1" t="s">
        <v>29</v>
      </c>
      <c r="R2510" s="1">
        <f t="shared" si="399"/>
        <v>2</v>
      </c>
      <c r="S2510" s="1" t="s">
        <v>22</v>
      </c>
      <c r="T2510" s="1">
        <v>0</v>
      </c>
      <c r="U2510" s="1">
        <v>0</v>
      </c>
      <c r="V2510" s="1">
        <v>34</v>
      </c>
      <c r="W2510">
        <f t="shared" si="391"/>
        <v>6.597222219716059E-2</v>
      </c>
      <c r="X2510">
        <f>COUNTIF($A$2:A2510,A2510)</f>
        <v>1</v>
      </c>
      <c r="Y2510" t="str">
        <f>VLOOKUP(A:A,[1]ZU_2015_ORIGINAL!A:F,6,FALSE)</f>
        <v>AIN</v>
      </c>
      <c r="Z2510" s="7"/>
    </row>
    <row r="2511" spans="1:26">
      <c r="A2511" s="1">
        <v>5150121663</v>
      </c>
      <c r="B2511" s="2">
        <v>65</v>
      </c>
      <c r="C2511" s="3">
        <v>42169.697916666701</v>
      </c>
      <c r="D2511" s="4">
        <f t="shared" si="392"/>
        <v>0.69791666666666663</v>
      </c>
      <c r="E2511" s="2">
        <f t="shared" si="393"/>
        <v>7</v>
      </c>
      <c r="F2511" s="2">
        <f t="shared" si="394"/>
        <v>2</v>
      </c>
      <c r="G2511" s="3">
        <v>42171.843055555597</v>
      </c>
      <c r="H2511" s="4">
        <f t="shared" si="395"/>
        <v>0.84305555555555556</v>
      </c>
      <c r="I2511" s="2">
        <f t="shared" si="396"/>
        <v>2</v>
      </c>
      <c r="J2511" s="2">
        <f t="shared" si="397"/>
        <v>2</v>
      </c>
      <c r="K2511" s="3">
        <v>42172.270833333299</v>
      </c>
      <c r="L2511" s="1">
        <f t="shared" si="390"/>
        <v>0.42777777770243119</v>
      </c>
      <c r="M2511" s="1" t="s">
        <v>14</v>
      </c>
      <c r="N2511" s="1">
        <f t="shared" si="398"/>
        <v>1</v>
      </c>
      <c r="O2511" s="1" t="s">
        <v>32</v>
      </c>
      <c r="P2511" s="1">
        <v>23</v>
      </c>
      <c r="Q2511" s="1" t="s">
        <v>29</v>
      </c>
      <c r="R2511" s="1">
        <f t="shared" si="399"/>
        <v>2</v>
      </c>
      <c r="S2511" s="1" t="s">
        <v>21</v>
      </c>
      <c r="T2511" s="1">
        <v>0</v>
      </c>
      <c r="U2511" s="1">
        <v>0</v>
      </c>
      <c r="V2511" s="1">
        <v>39</v>
      </c>
      <c r="W2511">
        <f t="shared" si="391"/>
        <v>2.1451388888963265</v>
      </c>
      <c r="X2511">
        <f>COUNTIF($A$2:A2511,A2511)</f>
        <v>1</v>
      </c>
      <c r="Y2511" t="str">
        <f>VLOOKUP(A:A,[1]ZU_2015_ORIGINAL!A:F,6,FALSE)</f>
        <v>UCH</v>
      </c>
      <c r="Z2511" s="7"/>
    </row>
    <row r="2512" spans="1:26" hidden="1">
      <c r="A2512" s="1">
        <v>5150121676</v>
      </c>
      <c r="B2512" s="2">
        <v>71</v>
      </c>
      <c r="C2512" s="3">
        <v>42169.71875</v>
      </c>
      <c r="D2512" s="4">
        <f t="shared" si="392"/>
        <v>0.71875</v>
      </c>
      <c r="E2512" s="2">
        <f t="shared" si="393"/>
        <v>7</v>
      </c>
      <c r="F2512" s="2">
        <f t="shared" si="394"/>
        <v>2</v>
      </c>
      <c r="G2512" s="3">
        <v>42170.193749999999</v>
      </c>
      <c r="H2512" s="4">
        <f t="shared" si="395"/>
        <v>0.19375000000000001</v>
      </c>
      <c r="I2512" s="2">
        <f t="shared" si="396"/>
        <v>1</v>
      </c>
      <c r="J2512" s="2">
        <f t="shared" si="397"/>
        <v>2</v>
      </c>
      <c r="K2512" s="3">
        <v>42186.517361111102</v>
      </c>
      <c r="L2512" s="1">
        <f t="shared" si="390"/>
        <v>16.323611111103673</v>
      </c>
      <c r="M2512" s="1" t="s">
        <v>14</v>
      </c>
      <c r="N2512" s="1">
        <f t="shared" si="398"/>
        <v>1</v>
      </c>
      <c r="O2512" s="1" t="s">
        <v>31</v>
      </c>
      <c r="P2512" s="1">
        <v>3</v>
      </c>
      <c r="Q2512" s="1" t="s">
        <v>16</v>
      </c>
      <c r="R2512" s="1">
        <f t="shared" si="399"/>
        <v>1</v>
      </c>
      <c r="S2512" s="1" t="s">
        <v>24</v>
      </c>
      <c r="T2512" s="1">
        <v>1</v>
      </c>
      <c r="U2512" s="1">
        <v>0</v>
      </c>
      <c r="V2512" s="1">
        <v>34</v>
      </c>
      <c r="W2512">
        <f t="shared" si="391"/>
        <v>0.47499999999854481</v>
      </c>
      <c r="X2512">
        <f>COUNTIF($A$2:A2512,A2512)</f>
        <v>1</v>
      </c>
      <c r="Y2512" t="str">
        <f>VLOOKUP(A:A,[1]ZU_2015_ORIGINAL!A:F,6,FALSE)</f>
        <v>1MD-IPF</v>
      </c>
      <c r="Z2512" s="7"/>
    </row>
    <row r="2513" spans="1:26" hidden="1">
      <c r="A2513" s="1">
        <v>5150121679</v>
      </c>
      <c r="B2513" s="2">
        <v>72</v>
      </c>
      <c r="C2513" s="3">
        <v>42169.723611111098</v>
      </c>
      <c r="D2513" s="4">
        <f t="shared" si="392"/>
        <v>0.72361111111111109</v>
      </c>
      <c r="E2513" s="2">
        <f t="shared" si="393"/>
        <v>7</v>
      </c>
      <c r="F2513" s="2">
        <f t="shared" si="394"/>
        <v>2</v>
      </c>
      <c r="G2513" s="3">
        <v>42170.811805555597</v>
      </c>
      <c r="H2513" s="4">
        <f t="shared" si="395"/>
        <v>0.81180555555555556</v>
      </c>
      <c r="I2513" s="2">
        <f t="shared" si="396"/>
        <v>1</v>
      </c>
      <c r="J2513" s="2">
        <f t="shared" si="397"/>
        <v>2</v>
      </c>
      <c r="K2513" s="3">
        <v>42171.443749999999</v>
      </c>
      <c r="L2513" s="1">
        <f t="shared" si="390"/>
        <v>0.63194444440159714</v>
      </c>
      <c r="M2513" s="1" t="s">
        <v>14</v>
      </c>
      <c r="N2513" s="1">
        <f t="shared" si="398"/>
        <v>1</v>
      </c>
      <c r="O2513" s="1" t="s">
        <v>32</v>
      </c>
      <c r="P2513" s="1">
        <v>23</v>
      </c>
      <c r="Q2513" s="1" t="s">
        <v>16</v>
      </c>
      <c r="R2513" s="1">
        <f t="shared" si="399"/>
        <v>1</v>
      </c>
      <c r="S2513" s="1" t="s">
        <v>25</v>
      </c>
      <c r="T2513" s="1">
        <v>0</v>
      </c>
      <c r="U2513" s="1">
        <v>0</v>
      </c>
      <c r="V2513" s="1">
        <v>34</v>
      </c>
      <c r="W2513">
        <f t="shared" si="391"/>
        <v>1.088194444499095</v>
      </c>
      <c r="X2513">
        <f>COUNTIF($A$2:A2513,A2513)</f>
        <v>1</v>
      </c>
      <c r="Y2513" t="str">
        <f>VLOOKUP(A:A,[1]ZU_2015_ORIGINAL!A:F,6,FALSE)</f>
        <v>UCH</v>
      </c>
      <c r="Z2513" s="7"/>
    </row>
    <row r="2514" spans="1:26">
      <c r="A2514" s="1">
        <v>5150121684</v>
      </c>
      <c r="B2514" s="2">
        <v>73</v>
      </c>
      <c r="C2514" s="3">
        <v>42169.731249999997</v>
      </c>
      <c r="D2514" s="4">
        <f t="shared" si="392"/>
        <v>0.73125000000000007</v>
      </c>
      <c r="E2514" s="2">
        <f t="shared" si="393"/>
        <v>7</v>
      </c>
      <c r="F2514" s="2">
        <f t="shared" si="394"/>
        <v>2</v>
      </c>
      <c r="G2514" s="3">
        <v>42169.810416666704</v>
      </c>
      <c r="H2514" s="4">
        <f t="shared" si="395"/>
        <v>0.81041666666666667</v>
      </c>
      <c r="I2514" s="2">
        <f t="shared" si="396"/>
        <v>7</v>
      </c>
      <c r="J2514" s="2">
        <f t="shared" si="397"/>
        <v>2</v>
      </c>
      <c r="K2514" s="3">
        <v>42170.530555555597</v>
      </c>
      <c r="L2514" s="1">
        <f t="shared" si="390"/>
        <v>0.72013888889341615</v>
      </c>
      <c r="M2514" s="1" t="s">
        <v>14</v>
      </c>
      <c r="N2514" s="1">
        <f t="shared" si="398"/>
        <v>1</v>
      </c>
      <c r="O2514" s="1" t="s">
        <v>32</v>
      </c>
      <c r="P2514" s="1">
        <v>23</v>
      </c>
      <c r="Q2514" s="1" t="s">
        <v>29</v>
      </c>
      <c r="R2514" s="1">
        <f t="shared" si="399"/>
        <v>2</v>
      </c>
      <c r="S2514" s="1" t="s">
        <v>19</v>
      </c>
      <c r="T2514" s="1">
        <v>0</v>
      </c>
      <c r="U2514" s="1">
        <v>0</v>
      </c>
      <c r="V2514" s="1">
        <v>32</v>
      </c>
      <c r="W2514">
        <f t="shared" si="391"/>
        <v>7.9166666706441902E-2</v>
      </c>
      <c r="X2514">
        <f>COUNTIF($A$2:A2514,A2514)</f>
        <v>1</v>
      </c>
      <c r="Y2514" t="str">
        <f>VLOOKUP(A:A,[1]ZU_2015_ORIGINAL!A:F,6,FALSE)</f>
        <v>UCH</v>
      </c>
      <c r="Z2514" s="7"/>
    </row>
    <row r="2515" spans="1:26">
      <c r="A2515" s="1">
        <v>5150121687</v>
      </c>
      <c r="B2515" s="2">
        <v>58</v>
      </c>
      <c r="C2515" s="3">
        <v>42169.750694444403</v>
      </c>
      <c r="D2515" s="4">
        <f t="shared" si="392"/>
        <v>0.75069444444444444</v>
      </c>
      <c r="E2515" s="2">
        <f t="shared" si="393"/>
        <v>7</v>
      </c>
      <c r="F2515" s="2">
        <f t="shared" si="394"/>
        <v>2</v>
      </c>
      <c r="G2515" s="3">
        <v>42169.831250000003</v>
      </c>
      <c r="H2515" s="4">
        <f t="shared" si="395"/>
        <v>0.83124999999999993</v>
      </c>
      <c r="I2515" s="2">
        <f t="shared" si="396"/>
        <v>7</v>
      </c>
      <c r="J2515" s="2">
        <f t="shared" si="397"/>
        <v>2</v>
      </c>
      <c r="K2515" s="3">
        <v>42171.470833333296</v>
      </c>
      <c r="L2515" s="1">
        <f t="shared" si="390"/>
        <v>1.6395833332935581</v>
      </c>
      <c r="M2515" s="1" t="s">
        <v>14</v>
      </c>
      <c r="N2515" s="1">
        <f t="shared" si="398"/>
        <v>1</v>
      </c>
      <c r="O2515" s="1" t="s">
        <v>32</v>
      </c>
      <c r="P2515" s="1">
        <v>23</v>
      </c>
      <c r="Q2515" s="1" t="s">
        <v>29</v>
      </c>
      <c r="R2515" s="1">
        <f t="shared" si="399"/>
        <v>2</v>
      </c>
      <c r="S2515" s="1" t="s">
        <v>19</v>
      </c>
      <c r="T2515" s="1">
        <v>0</v>
      </c>
      <c r="U2515" s="1">
        <v>0</v>
      </c>
      <c r="V2515" s="1">
        <v>34</v>
      </c>
      <c r="W2515">
        <f t="shared" si="391"/>
        <v>8.0555555599858053E-2</v>
      </c>
      <c r="X2515">
        <f>COUNTIF($A$2:A2515,A2515)</f>
        <v>1</v>
      </c>
      <c r="Y2515" t="str">
        <f>VLOOKUP(A:A,[1]ZU_2015_ORIGINAL!A:F,6,FALSE)</f>
        <v>UCH</v>
      </c>
      <c r="Z2515" s="7"/>
    </row>
    <row r="2516" spans="1:26" hidden="1">
      <c r="A2516" s="1">
        <v>5150121717</v>
      </c>
      <c r="B2516" s="2">
        <v>90</v>
      </c>
      <c r="C2516" s="3">
        <v>42169.818749999999</v>
      </c>
      <c r="D2516" s="4">
        <f t="shared" si="392"/>
        <v>0.81874999999999998</v>
      </c>
      <c r="E2516" s="2">
        <f t="shared" si="393"/>
        <v>7</v>
      </c>
      <c r="F2516" s="2">
        <f t="shared" si="394"/>
        <v>2</v>
      </c>
      <c r="G2516" s="3">
        <v>42169.902083333298</v>
      </c>
      <c r="H2516" s="4">
        <f t="shared" si="395"/>
        <v>0.90208333333333324</v>
      </c>
      <c r="I2516" s="2">
        <f t="shared" si="396"/>
        <v>7</v>
      </c>
      <c r="J2516" s="2">
        <f t="shared" si="397"/>
        <v>2</v>
      </c>
      <c r="K2516" s="3">
        <v>42170.418749999997</v>
      </c>
      <c r="L2516" s="1">
        <f t="shared" si="390"/>
        <v>0.51666666669916594</v>
      </c>
      <c r="M2516" s="1" t="s">
        <v>14</v>
      </c>
      <c r="N2516" s="1">
        <f t="shared" si="398"/>
        <v>1</v>
      </c>
      <c r="O2516" s="1" t="s">
        <v>34</v>
      </c>
      <c r="P2516" s="1">
        <v>8</v>
      </c>
      <c r="Q2516" s="1" t="s">
        <v>16</v>
      </c>
      <c r="R2516" s="1">
        <f t="shared" si="399"/>
        <v>1</v>
      </c>
      <c r="S2516" s="1" t="s">
        <v>19</v>
      </c>
      <c r="T2516" s="1">
        <v>0</v>
      </c>
      <c r="U2516" s="1">
        <v>0</v>
      </c>
      <c r="V2516" s="1">
        <v>32</v>
      </c>
      <c r="W2516">
        <f t="shared" si="391"/>
        <v>8.3333333299378864E-2</v>
      </c>
      <c r="X2516">
        <f>COUNTIF($A$2:A2516,A2516)</f>
        <v>1</v>
      </c>
      <c r="Y2516" t="str">
        <f>VLOOKUP(A:A,[1]ZU_2015_ORIGINAL!A:F,6,FALSE)</f>
        <v>4MD</v>
      </c>
      <c r="Z2516" s="7"/>
    </row>
    <row r="2517" spans="1:26">
      <c r="A2517" s="1">
        <v>5150121741</v>
      </c>
      <c r="B2517" s="2">
        <v>81</v>
      </c>
      <c r="C2517" s="3">
        <v>42169.872222222199</v>
      </c>
      <c r="D2517" s="4">
        <f t="shared" si="392"/>
        <v>0.87222222222222223</v>
      </c>
      <c r="E2517" s="2">
        <f t="shared" si="393"/>
        <v>7</v>
      </c>
      <c r="F2517" s="2">
        <f t="shared" si="394"/>
        <v>2</v>
      </c>
      <c r="G2517" s="3">
        <v>42221.510416666701</v>
      </c>
      <c r="H2517" s="4">
        <f t="shared" si="395"/>
        <v>0.51041666666666663</v>
      </c>
      <c r="I2517" s="2">
        <f t="shared" si="396"/>
        <v>3</v>
      </c>
      <c r="J2517" s="2">
        <f t="shared" si="397"/>
        <v>1</v>
      </c>
      <c r="K2517" s="3">
        <v>42222.447222222203</v>
      </c>
      <c r="L2517" s="1">
        <f t="shared" si="390"/>
        <v>0.93680555550236022</v>
      </c>
      <c r="M2517" s="1" t="s">
        <v>14</v>
      </c>
      <c r="N2517" s="1">
        <f t="shared" si="398"/>
        <v>1</v>
      </c>
      <c r="O2517" s="1" t="s">
        <v>23</v>
      </c>
      <c r="P2517" s="1">
        <v>12</v>
      </c>
      <c r="Q2517" s="1" t="s">
        <v>29</v>
      </c>
      <c r="R2517" s="1">
        <f t="shared" si="399"/>
        <v>2</v>
      </c>
      <c r="S2517" s="1" t="s">
        <v>19</v>
      </c>
      <c r="T2517" s="1">
        <v>0</v>
      </c>
      <c r="U2517" s="1">
        <v>0</v>
      </c>
      <c r="V2517" s="1">
        <v>34</v>
      </c>
      <c r="W2517">
        <f t="shared" si="391"/>
        <v>51.638194444502005</v>
      </c>
      <c r="X2517">
        <f>COUNTIF($A$2:A2517,A2517)</f>
        <v>1</v>
      </c>
      <c r="Y2517" t="str">
        <f>VLOOKUP(A:A,[1]ZU_2015_ORIGINAL!A:F,6,FALSE)</f>
        <v>GCH</v>
      </c>
      <c r="Z2517" s="7"/>
    </row>
    <row r="2518" spans="1:26">
      <c r="A2518" s="1">
        <v>5150121759</v>
      </c>
      <c r="B2518" s="2">
        <v>72</v>
      </c>
      <c r="C2518" s="3">
        <v>42169.915972222203</v>
      </c>
      <c r="D2518" s="4">
        <f t="shared" si="392"/>
        <v>0.9159722222222223</v>
      </c>
      <c r="E2518" s="2">
        <f t="shared" si="393"/>
        <v>7</v>
      </c>
      <c r="F2518" s="2">
        <f t="shared" si="394"/>
        <v>2</v>
      </c>
      <c r="G2518" s="3">
        <v>42170.1784722222</v>
      </c>
      <c r="H2518" s="4">
        <f t="shared" si="395"/>
        <v>0.17847222222222223</v>
      </c>
      <c r="I2518" s="2">
        <f t="shared" si="396"/>
        <v>1</v>
      </c>
      <c r="J2518" s="2">
        <f t="shared" si="397"/>
        <v>2</v>
      </c>
      <c r="K2518" s="3">
        <v>42170.400694444397</v>
      </c>
      <c r="L2518" s="1">
        <f t="shared" si="390"/>
        <v>0.22222222219716059</v>
      </c>
      <c r="M2518" s="1" t="s">
        <v>14</v>
      </c>
      <c r="N2518" s="1">
        <f t="shared" si="398"/>
        <v>1</v>
      </c>
      <c r="O2518" s="1" t="s">
        <v>32</v>
      </c>
      <c r="P2518" s="1">
        <v>23</v>
      </c>
      <c r="Q2518" s="1" t="s">
        <v>29</v>
      </c>
      <c r="R2518" s="1">
        <f t="shared" si="399"/>
        <v>2</v>
      </c>
      <c r="S2518" s="1" t="s">
        <v>19</v>
      </c>
      <c r="T2518" s="1">
        <v>0</v>
      </c>
      <c r="U2518" s="1">
        <v>0</v>
      </c>
      <c r="V2518" s="1">
        <v>34</v>
      </c>
      <c r="W2518">
        <f t="shared" si="391"/>
        <v>0.26249999999708962</v>
      </c>
      <c r="X2518">
        <f>COUNTIF($A$2:A2518,A2518)</f>
        <v>1</v>
      </c>
      <c r="Y2518" t="str">
        <f>VLOOKUP(A:A,[1]ZU_2015_ORIGINAL!A:F,6,FALSE)</f>
        <v>UCH</v>
      </c>
      <c r="Z2518" s="7"/>
    </row>
    <row r="2519" spans="1:26">
      <c r="A2519" s="1">
        <v>5150121763</v>
      </c>
      <c r="B2519" s="2">
        <v>8</v>
      </c>
      <c r="C2519" s="3">
        <v>42169.935416666704</v>
      </c>
      <c r="D2519" s="4">
        <f t="shared" si="392"/>
        <v>0.93541666666666667</v>
      </c>
      <c r="E2519" s="2">
        <f t="shared" si="393"/>
        <v>7</v>
      </c>
      <c r="F2519" s="2">
        <f t="shared" si="394"/>
        <v>2</v>
      </c>
      <c r="G2519" s="3">
        <v>42170.028472222199</v>
      </c>
      <c r="H2519" s="4">
        <f t="shared" si="395"/>
        <v>2.8472222222222222E-2</v>
      </c>
      <c r="I2519" s="2">
        <f t="shared" si="396"/>
        <v>1</v>
      </c>
      <c r="J2519" s="2">
        <f t="shared" si="397"/>
        <v>2</v>
      </c>
      <c r="K2519" s="3">
        <v>42170.0715277778</v>
      </c>
      <c r="L2519" s="1">
        <f t="shared" si="390"/>
        <v>4.3055555601313245E-2</v>
      </c>
      <c r="M2519" s="1" t="s">
        <v>14</v>
      </c>
      <c r="N2519" s="1">
        <f t="shared" si="398"/>
        <v>1</v>
      </c>
      <c r="O2519" s="1" t="s">
        <v>32</v>
      </c>
      <c r="P2519" s="1">
        <v>23</v>
      </c>
      <c r="Q2519" s="1" t="s">
        <v>29</v>
      </c>
      <c r="R2519" s="1">
        <f t="shared" si="399"/>
        <v>2</v>
      </c>
      <c r="S2519" s="1" t="s">
        <v>44</v>
      </c>
      <c r="T2519" s="1">
        <v>0</v>
      </c>
      <c r="U2519" s="1">
        <v>0</v>
      </c>
      <c r="V2519" s="1">
        <v>34</v>
      </c>
      <c r="W2519">
        <f t="shared" si="391"/>
        <v>9.3055555495084263E-2</v>
      </c>
      <c r="X2519">
        <f>COUNTIF($A$2:A2519,A2519)</f>
        <v>1</v>
      </c>
      <c r="Y2519" t="str">
        <f>VLOOKUP(A:A,[1]ZU_2015_ORIGINAL!A:F,6,FALSE)</f>
        <v>UCH</v>
      </c>
      <c r="Z2519" s="7"/>
    </row>
    <row r="2520" spans="1:26" hidden="1">
      <c r="A2520" s="1">
        <v>5150121862</v>
      </c>
      <c r="B2520" s="2">
        <v>42</v>
      </c>
      <c r="C2520" s="3">
        <v>42170.344444444498</v>
      </c>
      <c r="D2520" s="4">
        <f t="shared" si="392"/>
        <v>0.3444444444444445</v>
      </c>
      <c r="E2520" s="2">
        <f t="shared" si="393"/>
        <v>1</v>
      </c>
      <c r="F2520" s="2">
        <f t="shared" si="394"/>
        <v>1</v>
      </c>
      <c r="G2520" s="3">
        <v>42171.516666666699</v>
      </c>
      <c r="H2520" s="4">
        <f t="shared" si="395"/>
        <v>0.51666666666666672</v>
      </c>
      <c r="I2520" s="2">
        <f t="shared" si="396"/>
        <v>2</v>
      </c>
      <c r="J2520" s="2">
        <f t="shared" si="397"/>
        <v>1</v>
      </c>
      <c r="K2520" s="3">
        <v>42177.46875</v>
      </c>
      <c r="L2520" s="1">
        <f t="shared" si="390"/>
        <v>5.9520833333008341</v>
      </c>
      <c r="M2520" s="1" t="s">
        <v>14</v>
      </c>
      <c r="N2520" s="1">
        <f t="shared" si="398"/>
        <v>1</v>
      </c>
      <c r="O2520" s="1" t="s">
        <v>28</v>
      </c>
      <c r="P2520" s="1">
        <v>15</v>
      </c>
      <c r="Q2520" s="1" t="s">
        <v>16</v>
      </c>
      <c r="R2520" s="1">
        <f t="shared" si="399"/>
        <v>1</v>
      </c>
      <c r="S2520" s="1" t="s">
        <v>19</v>
      </c>
      <c r="T2520" s="1">
        <v>0</v>
      </c>
      <c r="U2520" s="1">
        <v>0</v>
      </c>
      <c r="V2520" s="1">
        <v>33</v>
      </c>
      <c r="W2520">
        <f t="shared" si="391"/>
        <v>1.1722222222015262</v>
      </c>
      <c r="X2520">
        <f>COUNTIF($A$2:A2520,A2520)</f>
        <v>1</v>
      </c>
      <c r="Y2520" t="str">
        <f>VLOOKUP(A:A,[1]ZU_2015_ORIGINAL!A:F,6,FALSE)</f>
        <v>HTC</v>
      </c>
      <c r="Z2520" s="7"/>
    </row>
    <row r="2521" spans="1:26" hidden="1">
      <c r="A2521" s="1">
        <v>5150121923</v>
      </c>
      <c r="B2521" s="2">
        <v>63</v>
      </c>
      <c r="C2521" s="3">
        <v>42170.377083333296</v>
      </c>
      <c r="D2521" s="4">
        <f t="shared" si="392"/>
        <v>0.37708333333333338</v>
      </c>
      <c r="E2521" s="2">
        <f t="shared" si="393"/>
        <v>1</v>
      </c>
      <c r="F2521" s="2">
        <f t="shared" si="394"/>
        <v>1</v>
      </c>
      <c r="G2521" s="3">
        <v>42171.737500000003</v>
      </c>
      <c r="H2521" s="4">
        <f t="shared" si="395"/>
        <v>0.73749999999999993</v>
      </c>
      <c r="I2521" s="2">
        <f t="shared" si="396"/>
        <v>2</v>
      </c>
      <c r="J2521" s="2">
        <f t="shared" si="397"/>
        <v>1</v>
      </c>
      <c r="K2521" s="3">
        <v>42172.472222222197</v>
      </c>
      <c r="L2521" s="1">
        <f t="shared" si="390"/>
        <v>0.73472222219425021</v>
      </c>
      <c r="M2521" s="1" t="s">
        <v>14</v>
      </c>
      <c r="N2521" s="1">
        <f t="shared" si="398"/>
        <v>1</v>
      </c>
      <c r="O2521" s="1" t="s">
        <v>28</v>
      </c>
      <c r="P2521" s="1">
        <v>15</v>
      </c>
      <c r="Q2521" s="1" t="s">
        <v>16</v>
      </c>
      <c r="R2521" s="1">
        <f t="shared" si="399"/>
        <v>1</v>
      </c>
      <c r="S2521" s="1" t="s">
        <v>19</v>
      </c>
      <c r="T2521" s="1">
        <v>0</v>
      </c>
      <c r="U2521" s="1">
        <v>0</v>
      </c>
      <c r="V2521" s="1">
        <v>34</v>
      </c>
      <c r="W2521">
        <f t="shared" si="391"/>
        <v>1.3604166667064419</v>
      </c>
      <c r="X2521">
        <f>COUNTIF($A$2:A2521,A2521)</f>
        <v>1</v>
      </c>
      <c r="Y2521" t="str">
        <f>VLOOKUP(A:A,[1]ZU_2015_ORIGINAL!A:F,6,FALSE)</f>
        <v>HTC</v>
      </c>
      <c r="Z2521" s="7"/>
    </row>
    <row r="2522" spans="1:26" hidden="1">
      <c r="A2522" s="1">
        <v>5150121925</v>
      </c>
      <c r="B2522" s="2">
        <v>72</v>
      </c>
      <c r="C2522" s="3">
        <v>42170.377083333296</v>
      </c>
      <c r="D2522" s="4">
        <f t="shared" si="392"/>
        <v>0.37708333333333338</v>
      </c>
      <c r="E2522" s="2">
        <f t="shared" si="393"/>
        <v>1</v>
      </c>
      <c r="F2522" s="2">
        <f t="shared" si="394"/>
        <v>1</v>
      </c>
      <c r="G2522" s="3">
        <v>42172.473611111098</v>
      </c>
      <c r="H2522" s="4">
        <f t="shared" si="395"/>
        <v>0.47361111111111115</v>
      </c>
      <c r="I2522" s="2">
        <f t="shared" si="396"/>
        <v>3</v>
      </c>
      <c r="J2522" s="2">
        <f t="shared" si="397"/>
        <v>1</v>
      </c>
      <c r="K2522" s="3">
        <v>42173.663194444402</v>
      </c>
      <c r="L2522" s="1">
        <f t="shared" si="390"/>
        <v>1.1895833333037444</v>
      </c>
      <c r="M2522" s="1" t="s">
        <v>14</v>
      </c>
      <c r="N2522" s="1">
        <f t="shared" si="398"/>
        <v>1</v>
      </c>
      <c r="O2522" s="1" t="s">
        <v>28</v>
      </c>
      <c r="P2522" s="1">
        <v>15</v>
      </c>
      <c r="Q2522" s="1" t="s">
        <v>16</v>
      </c>
      <c r="R2522" s="1">
        <f t="shared" si="399"/>
        <v>1</v>
      </c>
      <c r="S2522" s="1" t="s">
        <v>25</v>
      </c>
      <c r="T2522" s="1">
        <v>0</v>
      </c>
      <c r="U2522" s="1">
        <v>0</v>
      </c>
      <c r="V2522" s="1">
        <v>31</v>
      </c>
      <c r="W2522">
        <f t="shared" si="391"/>
        <v>2.0965277778013842</v>
      </c>
      <c r="X2522">
        <f>COUNTIF($A$2:A2522,A2522)</f>
        <v>1</v>
      </c>
      <c r="Y2522" t="str">
        <f>VLOOKUP(A:A,[1]ZU_2015_ORIGINAL!A:F,6,FALSE)</f>
        <v>HTC</v>
      </c>
      <c r="Z2522" s="7"/>
    </row>
    <row r="2523" spans="1:26">
      <c r="A2523" s="1">
        <v>5150121987</v>
      </c>
      <c r="B2523" s="2">
        <v>50</v>
      </c>
      <c r="C2523" s="3">
        <v>42192.4284722222</v>
      </c>
      <c r="D2523" s="4">
        <f t="shared" si="392"/>
        <v>0.4284722222222222</v>
      </c>
      <c r="E2523" s="2">
        <f t="shared" si="393"/>
        <v>2</v>
      </c>
      <c r="F2523" s="2">
        <f t="shared" si="394"/>
        <v>1</v>
      </c>
      <c r="G2523" s="3">
        <v>42193.801388888904</v>
      </c>
      <c r="H2523" s="4">
        <f t="shared" si="395"/>
        <v>0.80138888888888893</v>
      </c>
      <c r="I2523" s="2">
        <f t="shared" si="396"/>
        <v>3</v>
      </c>
      <c r="J2523" s="2">
        <f t="shared" si="397"/>
        <v>2</v>
      </c>
      <c r="K2523" s="3">
        <v>42194.434722222199</v>
      </c>
      <c r="L2523" s="1">
        <f t="shared" si="390"/>
        <v>0.63333333329501329</v>
      </c>
      <c r="M2523" s="1" t="s">
        <v>14</v>
      </c>
      <c r="N2523" s="1">
        <f t="shared" si="398"/>
        <v>1</v>
      </c>
      <c r="O2523" s="1" t="s">
        <v>33</v>
      </c>
      <c r="P2523" s="1">
        <v>24</v>
      </c>
      <c r="Q2523" s="1" t="s">
        <v>29</v>
      </c>
      <c r="R2523" s="1">
        <f t="shared" si="399"/>
        <v>2</v>
      </c>
      <c r="S2523" s="1" t="s">
        <v>19</v>
      </c>
      <c r="T2523" s="1">
        <v>0</v>
      </c>
      <c r="U2523" s="1">
        <v>0</v>
      </c>
      <c r="V2523" s="1">
        <v>32</v>
      </c>
      <c r="W2523">
        <f t="shared" si="391"/>
        <v>1.3729166667035315</v>
      </c>
      <c r="X2523">
        <f>COUNTIF($A$2:A2523,A2523)</f>
        <v>1</v>
      </c>
      <c r="Y2523" t="str">
        <f>VLOOKUP(A:A,[1]ZU_2015_ORIGINAL!A:F,6,FALSE)</f>
        <v>URO</v>
      </c>
      <c r="Z2523" s="7"/>
    </row>
    <row r="2524" spans="1:26" hidden="1">
      <c r="A2524" s="1">
        <v>5150122040</v>
      </c>
      <c r="B2524" s="2">
        <v>58</v>
      </c>
      <c r="C2524" s="3">
        <v>42170.436111111099</v>
      </c>
      <c r="D2524" s="4">
        <f t="shared" si="392"/>
        <v>0.43611111111111112</v>
      </c>
      <c r="E2524" s="2">
        <f t="shared" si="393"/>
        <v>1</v>
      </c>
      <c r="F2524" s="2">
        <f t="shared" si="394"/>
        <v>1</v>
      </c>
      <c r="G2524" s="3">
        <v>42171.655555555597</v>
      </c>
      <c r="H2524" s="4">
        <f t="shared" si="395"/>
        <v>0.65555555555555556</v>
      </c>
      <c r="I2524" s="2">
        <f t="shared" si="396"/>
        <v>2</v>
      </c>
      <c r="J2524" s="2">
        <f t="shared" si="397"/>
        <v>1</v>
      </c>
      <c r="K2524" s="3">
        <v>42172.406944444403</v>
      </c>
      <c r="L2524" s="1">
        <f t="shared" si="390"/>
        <v>0.75138888880610466</v>
      </c>
      <c r="M2524" s="1" t="s">
        <v>14</v>
      </c>
      <c r="N2524" s="1">
        <f t="shared" si="398"/>
        <v>1</v>
      </c>
      <c r="O2524" s="1" t="s">
        <v>15</v>
      </c>
      <c r="P2524" s="1">
        <v>19</v>
      </c>
      <c r="Q2524" s="1" t="s">
        <v>16</v>
      </c>
      <c r="R2524" s="1">
        <f t="shared" si="399"/>
        <v>1</v>
      </c>
      <c r="S2524" s="1" t="s">
        <v>19</v>
      </c>
      <c r="T2524" s="1">
        <v>0</v>
      </c>
      <c r="U2524" s="1">
        <v>0</v>
      </c>
      <c r="V2524" s="1">
        <v>32</v>
      </c>
      <c r="W2524">
        <f t="shared" si="391"/>
        <v>1.2194444444976398</v>
      </c>
      <c r="X2524">
        <f>COUNTIF($A$2:A2524,A2524)</f>
        <v>1</v>
      </c>
      <c r="Y2524" t="str">
        <f>VLOOKUP(A:A,[1]ZU_2015_ORIGINAL!A:F,6,FALSE)</f>
        <v>NCH</v>
      </c>
      <c r="Z2524" s="7"/>
    </row>
    <row r="2525" spans="1:26" hidden="1">
      <c r="A2525" s="1">
        <v>5150122077</v>
      </c>
      <c r="B2525" s="2">
        <v>80</v>
      </c>
      <c r="C2525" s="3">
        <v>42173.403472222199</v>
      </c>
      <c r="D2525" s="4">
        <f t="shared" si="392"/>
        <v>0.40347222222222223</v>
      </c>
      <c r="E2525" s="2">
        <f t="shared" si="393"/>
        <v>4</v>
      </c>
      <c r="F2525" s="2">
        <f t="shared" si="394"/>
        <v>1</v>
      </c>
      <c r="G2525" s="3">
        <v>42174.659027777801</v>
      </c>
      <c r="H2525" s="4">
        <f t="shared" si="395"/>
        <v>0.65902777777777777</v>
      </c>
      <c r="I2525" s="2">
        <f t="shared" si="396"/>
        <v>5</v>
      </c>
      <c r="J2525" s="2">
        <f t="shared" si="397"/>
        <v>1</v>
      </c>
      <c r="K2525" s="3">
        <v>42178.518750000003</v>
      </c>
      <c r="L2525" s="1">
        <f t="shared" si="390"/>
        <v>3.8597222222015262</v>
      </c>
      <c r="M2525" s="1" t="s">
        <v>14</v>
      </c>
      <c r="N2525" s="1">
        <f t="shared" si="398"/>
        <v>1</v>
      </c>
      <c r="O2525" s="1" t="s">
        <v>18</v>
      </c>
      <c r="P2525" s="1">
        <v>11</v>
      </c>
      <c r="Q2525" s="1" t="s">
        <v>16</v>
      </c>
      <c r="R2525" s="1">
        <f t="shared" si="399"/>
        <v>1</v>
      </c>
      <c r="S2525" s="1" t="s">
        <v>19</v>
      </c>
      <c r="T2525" s="1">
        <v>0</v>
      </c>
      <c r="U2525" s="1">
        <v>0</v>
      </c>
      <c r="V2525" s="1">
        <v>35</v>
      </c>
      <c r="W2525">
        <f t="shared" si="391"/>
        <v>1.2555555556027684</v>
      </c>
      <c r="X2525">
        <f>COUNTIF($A$2:A2525,A2525)</f>
        <v>1</v>
      </c>
      <c r="Y2525" t="str">
        <f>VLOOKUP(A:A,[1]ZU_2015_ORIGINAL!A:F,6,FALSE)</f>
        <v>AVT</v>
      </c>
      <c r="Z2525" s="7"/>
    </row>
    <row r="2526" spans="1:26" hidden="1">
      <c r="A2526" s="1">
        <v>5150122209</v>
      </c>
      <c r="B2526" s="2">
        <v>56</v>
      </c>
      <c r="C2526" s="3">
        <v>42170.513888888898</v>
      </c>
      <c r="D2526" s="4">
        <f t="shared" si="392"/>
        <v>0.51388888888888895</v>
      </c>
      <c r="E2526" s="2">
        <f t="shared" si="393"/>
        <v>1</v>
      </c>
      <c r="F2526" s="2">
        <f t="shared" si="394"/>
        <v>1</v>
      </c>
      <c r="G2526" s="3">
        <v>42170.840277777803</v>
      </c>
      <c r="H2526" s="4">
        <f t="shared" si="395"/>
        <v>0.84027777777777779</v>
      </c>
      <c r="I2526" s="2">
        <f t="shared" si="396"/>
        <v>1</v>
      </c>
      <c r="J2526" s="2">
        <f t="shared" si="397"/>
        <v>2</v>
      </c>
      <c r="K2526" s="3">
        <v>42170.909722222197</v>
      </c>
      <c r="L2526" s="1">
        <f t="shared" si="390"/>
        <v>6.9444444394321181E-2</v>
      </c>
      <c r="M2526" s="1" t="s">
        <v>14</v>
      </c>
      <c r="N2526" s="1">
        <f t="shared" si="398"/>
        <v>1</v>
      </c>
      <c r="O2526" s="1" t="s">
        <v>33</v>
      </c>
      <c r="P2526" s="1">
        <v>24</v>
      </c>
      <c r="Q2526" s="1" t="s">
        <v>16</v>
      </c>
      <c r="R2526" s="1">
        <f t="shared" si="399"/>
        <v>1</v>
      </c>
      <c r="S2526" s="1" t="s">
        <v>19</v>
      </c>
      <c r="T2526" s="1">
        <v>0</v>
      </c>
      <c r="U2526" s="1">
        <v>0</v>
      </c>
      <c r="V2526" s="1">
        <v>39</v>
      </c>
      <c r="W2526">
        <f t="shared" si="391"/>
        <v>0.32638888890505768</v>
      </c>
      <c r="X2526">
        <f>COUNTIF($A$2:A2526,A2526)</f>
        <v>1</v>
      </c>
      <c r="Y2526" t="str">
        <f>VLOOKUP(A:A,[1]ZU_2015_ORIGINAL!A:F,6,FALSE)</f>
        <v>URO</v>
      </c>
      <c r="Z2526" s="7"/>
    </row>
    <row r="2527" spans="1:26" hidden="1">
      <c r="A2527" s="1">
        <v>5150122219</v>
      </c>
      <c r="B2527" s="2">
        <v>61</v>
      </c>
      <c r="C2527" s="3">
        <v>42179.374305555597</v>
      </c>
      <c r="D2527" s="4">
        <f t="shared" si="392"/>
        <v>0.3743055555555555</v>
      </c>
      <c r="E2527" s="2">
        <f t="shared" si="393"/>
        <v>3</v>
      </c>
      <c r="F2527" s="2">
        <f t="shared" si="394"/>
        <v>1</v>
      </c>
      <c r="G2527" s="3">
        <v>42180.447222222203</v>
      </c>
      <c r="H2527" s="4">
        <f t="shared" si="395"/>
        <v>0.44722222222222219</v>
      </c>
      <c r="I2527" s="2">
        <f t="shared" si="396"/>
        <v>4</v>
      </c>
      <c r="J2527" s="2">
        <f t="shared" si="397"/>
        <v>1</v>
      </c>
      <c r="K2527" s="3">
        <v>42180.861111111102</v>
      </c>
      <c r="L2527" s="1">
        <f t="shared" si="390"/>
        <v>0.41388888889923692</v>
      </c>
      <c r="M2527" s="1" t="s">
        <v>14</v>
      </c>
      <c r="N2527" s="1">
        <f t="shared" si="398"/>
        <v>1</v>
      </c>
      <c r="O2527" s="1" t="s">
        <v>28</v>
      </c>
      <c r="P2527" s="1">
        <v>15</v>
      </c>
      <c r="Q2527" s="1" t="s">
        <v>16</v>
      </c>
      <c r="R2527" s="1">
        <f t="shared" si="399"/>
        <v>1</v>
      </c>
      <c r="S2527" s="1" t="s">
        <v>19</v>
      </c>
      <c r="T2527" s="1">
        <v>0</v>
      </c>
      <c r="U2527" s="1">
        <v>0</v>
      </c>
      <c r="V2527" s="1">
        <v>34</v>
      </c>
      <c r="W2527">
        <f t="shared" si="391"/>
        <v>1.0729166666060337</v>
      </c>
      <c r="X2527">
        <f>COUNTIF($A$2:A2527,A2527)</f>
        <v>1</v>
      </c>
      <c r="Y2527" t="str">
        <f>VLOOKUP(A:A,[1]ZU_2015_ORIGINAL!A:F,6,FALSE)</f>
        <v>HTC</v>
      </c>
      <c r="Z2527" s="7"/>
    </row>
    <row r="2528" spans="1:26" hidden="1">
      <c r="A2528" s="1">
        <v>5150122258</v>
      </c>
      <c r="B2528" s="2">
        <v>79</v>
      </c>
      <c r="C2528" s="3">
        <v>42172.384722222203</v>
      </c>
      <c r="D2528" s="4">
        <f t="shared" si="392"/>
        <v>0.38472222222222219</v>
      </c>
      <c r="E2528" s="2">
        <f t="shared" si="393"/>
        <v>3</v>
      </c>
      <c r="F2528" s="2">
        <f t="shared" si="394"/>
        <v>1</v>
      </c>
      <c r="G2528" s="3">
        <v>42174.760416666701</v>
      </c>
      <c r="H2528" s="4">
        <f t="shared" si="395"/>
        <v>0.76041666666666663</v>
      </c>
      <c r="I2528" s="2">
        <f t="shared" si="396"/>
        <v>5</v>
      </c>
      <c r="J2528" s="2">
        <f t="shared" si="397"/>
        <v>1</v>
      </c>
      <c r="K2528" s="3">
        <v>42183.4465277778</v>
      </c>
      <c r="L2528" s="1">
        <f t="shared" si="390"/>
        <v>8.6861111110993079</v>
      </c>
      <c r="M2528" s="1" t="s">
        <v>14</v>
      </c>
      <c r="N2528" s="1">
        <f t="shared" si="398"/>
        <v>1</v>
      </c>
      <c r="O2528" s="1" t="s">
        <v>28</v>
      </c>
      <c r="P2528" s="1">
        <v>15</v>
      </c>
      <c r="Q2528" s="1" t="s">
        <v>16</v>
      </c>
      <c r="R2528" s="1">
        <f t="shared" si="399"/>
        <v>1</v>
      </c>
      <c r="S2528" s="1" t="s">
        <v>25</v>
      </c>
      <c r="T2528" s="1">
        <v>0</v>
      </c>
      <c r="U2528" s="1">
        <v>0</v>
      </c>
      <c r="V2528" s="1">
        <v>35</v>
      </c>
      <c r="W2528">
        <f t="shared" si="391"/>
        <v>2.3756944444976398</v>
      </c>
      <c r="X2528">
        <f>COUNTIF($A$2:A2528,A2528)</f>
        <v>1</v>
      </c>
      <c r="Y2528" t="str">
        <f>VLOOKUP(A:A,[1]ZU_2015_ORIGINAL!A:F,6,FALSE)</f>
        <v>HTC</v>
      </c>
      <c r="Z2528" s="7"/>
    </row>
    <row r="2529" spans="1:26" hidden="1">
      <c r="A2529" s="1">
        <v>5150122259</v>
      </c>
      <c r="B2529" s="2">
        <v>45</v>
      </c>
      <c r="C2529" s="3">
        <v>42170.5444444444</v>
      </c>
      <c r="D2529" s="4">
        <f t="shared" si="392"/>
        <v>0.5444444444444444</v>
      </c>
      <c r="E2529" s="2">
        <f t="shared" si="393"/>
        <v>1</v>
      </c>
      <c r="F2529" s="2">
        <f t="shared" si="394"/>
        <v>1</v>
      </c>
      <c r="G2529" s="3">
        <v>42170.947916666701</v>
      </c>
      <c r="H2529" s="4">
        <f t="shared" si="395"/>
        <v>0.94791666666666663</v>
      </c>
      <c r="I2529" s="2">
        <f t="shared" si="396"/>
        <v>1</v>
      </c>
      <c r="J2529" s="2">
        <f t="shared" si="397"/>
        <v>2</v>
      </c>
      <c r="K2529" s="3">
        <v>42171.045138888898</v>
      </c>
      <c r="L2529" s="1">
        <f t="shared" si="390"/>
        <v>9.722222219716059E-2</v>
      </c>
      <c r="M2529" s="1" t="s">
        <v>14</v>
      </c>
      <c r="N2529" s="1">
        <f t="shared" si="398"/>
        <v>1</v>
      </c>
      <c r="O2529" s="1" t="s">
        <v>18</v>
      </c>
      <c r="P2529" s="1">
        <v>11</v>
      </c>
      <c r="Q2529" s="1" t="s">
        <v>16</v>
      </c>
      <c r="R2529" s="1">
        <f t="shared" si="399"/>
        <v>1</v>
      </c>
      <c r="S2529" s="1" t="s">
        <v>19</v>
      </c>
      <c r="T2529" s="1">
        <v>0</v>
      </c>
      <c r="U2529" s="1">
        <v>0</v>
      </c>
      <c r="V2529" s="1">
        <v>39</v>
      </c>
      <c r="W2529">
        <f t="shared" si="391"/>
        <v>0.40347222230047919</v>
      </c>
      <c r="X2529">
        <f>COUNTIF($A$2:A2529,A2529)</f>
        <v>1</v>
      </c>
      <c r="Y2529" t="str">
        <f>VLOOKUP(A:A,[1]ZU_2015_ORIGINAL!A:F,6,FALSE)</f>
        <v>AVT</v>
      </c>
      <c r="Z2529" s="7"/>
    </row>
    <row r="2530" spans="1:26" hidden="1">
      <c r="A2530" s="1">
        <v>5150122274</v>
      </c>
      <c r="B2530" s="2">
        <v>35</v>
      </c>
      <c r="C2530" s="3">
        <v>42170.560416666704</v>
      </c>
      <c r="D2530" s="4">
        <f t="shared" si="392"/>
        <v>0.56041666666666667</v>
      </c>
      <c r="E2530" s="2">
        <f t="shared" si="393"/>
        <v>1</v>
      </c>
      <c r="F2530" s="2">
        <f t="shared" si="394"/>
        <v>1</v>
      </c>
      <c r="G2530" s="3">
        <v>42178.649305555598</v>
      </c>
      <c r="H2530" s="4">
        <f t="shared" si="395"/>
        <v>0.64930555555555558</v>
      </c>
      <c r="I2530" s="2">
        <f t="shared" si="396"/>
        <v>2</v>
      </c>
      <c r="J2530" s="2">
        <f t="shared" si="397"/>
        <v>1</v>
      </c>
      <c r="K2530" s="3">
        <v>42179.277777777803</v>
      </c>
      <c r="L2530" s="1">
        <f t="shared" si="390"/>
        <v>0.62847222220443655</v>
      </c>
      <c r="M2530" s="1" t="s">
        <v>14</v>
      </c>
      <c r="N2530" s="1">
        <f t="shared" si="398"/>
        <v>1</v>
      </c>
      <c r="O2530" s="1" t="s">
        <v>28</v>
      </c>
      <c r="P2530" s="1">
        <v>15</v>
      </c>
      <c r="Q2530" s="1" t="s">
        <v>16</v>
      </c>
      <c r="R2530" s="1">
        <f t="shared" si="399"/>
        <v>1</v>
      </c>
      <c r="S2530" s="1" t="s">
        <v>19</v>
      </c>
      <c r="T2530" s="1">
        <v>0</v>
      </c>
      <c r="U2530" s="1">
        <v>0</v>
      </c>
      <c r="V2530" s="1">
        <v>39</v>
      </c>
      <c r="W2530">
        <f t="shared" si="391"/>
        <v>8.0888888888948713</v>
      </c>
      <c r="X2530">
        <f>COUNTIF($A$2:A2530,A2530)</f>
        <v>1</v>
      </c>
      <c r="Y2530" t="str">
        <f>VLOOKUP(A:A,[1]ZU_2015_ORIGINAL!A:F,6,FALSE)</f>
        <v>HTC</v>
      </c>
      <c r="Z2530" s="7"/>
    </row>
    <row r="2531" spans="1:26" hidden="1">
      <c r="A2531" s="1">
        <v>5150122380</v>
      </c>
      <c r="B2531" s="2">
        <v>82</v>
      </c>
      <c r="C2531" s="3">
        <v>42170.631944444402</v>
      </c>
      <c r="D2531" s="4">
        <f t="shared" si="392"/>
        <v>0.63194444444444442</v>
      </c>
      <c r="E2531" s="2">
        <f t="shared" si="393"/>
        <v>1</v>
      </c>
      <c r="F2531" s="2">
        <f t="shared" si="394"/>
        <v>1</v>
      </c>
      <c r="G2531" s="3">
        <v>42173.470138888901</v>
      </c>
      <c r="H2531" s="4">
        <f t="shared" si="395"/>
        <v>0.47013888888888888</v>
      </c>
      <c r="I2531" s="2">
        <f t="shared" si="396"/>
        <v>4</v>
      </c>
      <c r="J2531" s="2">
        <f t="shared" si="397"/>
        <v>1</v>
      </c>
      <c r="K2531" s="3">
        <v>42178.590277777803</v>
      </c>
      <c r="L2531" s="1">
        <f t="shared" si="390"/>
        <v>5.1201388889021473</v>
      </c>
      <c r="M2531" s="1" t="s">
        <v>14</v>
      </c>
      <c r="N2531" s="1">
        <f t="shared" si="398"/>
        <v>1</v>
      </c>
      <c r="O2531" s="1" t="s">
        <v>28</v>
      </c>
      <c r="P2531" s="1">
        <v>15</v>
      </c>
      <c r="Q2531" s="1" t="s">
        <v>16</v>
      </c>
      <c r="R2531" s="1">
        <f t="shared" si="399"/>
        <v>1</v>
      </c>
      <c r="S2531" s="1" t="s">
        <v>25</v>
      </c>
      <c r="T2531" s="1">
        <v>0</v>
      </c>
      <c r="U2531" s="1">
        <v>0</v>
      </c>
      <c r="V2531" s="1">
        <v>31</v>
      </c>
      <c r="W2531">
        <f t="shared" si="391"/>
        <v>2.838194444499095</v>
      </c>
      <c r="X2531">
        <f>COUNTIF($A$2:A2531,A2531)</f>
        <v>1</v>
      </c>
      <c r="Y2531" t="str">
        <f>VLOOKUP(A:A,[1]ZU_2015_ORIGINAL!A:F,6,FALSE)</f>
        <v>HTC</v>
      </c>
      <c r="Z2531" s="7"/>
    </row>
    <row r="2532" spans="1:26" hidden="1">
      <c r="A2532" s="1">
        <v>5150122410</v>
      </c>
      <c r="B2532" s="2">
        <v>90</v>
      </c>
      <c r="C2532" s="3">
        <v>42170.6472222222</v>
      </c>
      <c r="D2532" s="4">
        <f t="shared" si="392"/>
        <v>0.64722222222222225</v>
      </c>
      <c r="E2532" s="2">
        <f t="shared" si="393"/>
        <v>1</v>
      </c>
      <c r="F2532" s="2">
        <f t="shared" si="394"/>
        <v>1</v>
      </c>
      <c r="G2532" s="3">
        <v>42173.731249999997</v>
      </c>
      <c r="H2532" s="4">
        <f t="shared" si="395"/>
        <v>0.73125000000000007</v>
      </c>
      <c r="I2532" s="2">
        <f t="shared" si="396"/>
        <v>4</v>
      </c>
      <c r="J2532" s="2">
        <f t="shared" si="397"/>
        <v>1</v>
      </c>
      <c r="K2532" s="3">
        <v>42174.3881944444</v>
      </c>
      <c r="L2532" s="1">
        <f t="shared" si="390"/>
        <v>0.65694444440305233</v>
      </c>
      <c r="M2532" s="1" t="s">
        <v>14</v>
      </c>
      <c r="N2532" s="1">
        <f t="shared" si="398"/>
        <v>1</v>
      </c>
      <c r="O2532" s="1" t="s">
        <v>23</v>
      </c>
      <c r="P2532" s="1">
        <v>12</v>
      </c>
      <c r="Q2532" s="1" t="s">
        <v>16</v>
      </c>
      <c r="R2532" s="1">
        <f t="shared" si="399"/>
        <v>1</v>
      </c>
      <c r="S2532" s="1" t="s">
        <v>17</v>
      </c>
      <c r="T2532" s="1">
        <v>0</v>
      </c>
      <c r="U2532" s="1">
        <v>0</v>
      </c>
      <c r="V2532" s="1">
        <v>32</v>
      </c>
      <c r="W2532">
        <f t="shared" si="391"/>
        <v>3.0840277777970186</v>
      </c>
      <c r="X2532">
        <f>COUNTIF($A$2:A2532,A2532)</f>
        <v>1</v>
      </c>
      <c r="Y2532" t="str">
        <f>VLOOKUP(A:A,[1]ZU_2015_ORIGINAL!A:F,6,FALSE)</f>
        <v>GCH</v>
      </c>
      <c r="Z2532" s="7"/>
    </row>
    <row r="2533" spans="1:26" hidden="1">
      <c r="A2533" s="1">
        <v>5150122411</v>
      </c>
      <c r="B2533" s="2">
        <v>56</v>
      </c>
      <c r="C2533" s="3">
        <v>42170.6472222222</v>
      </c>
      <c r="D2533" s="4">
        <f t="shared" si="392"/>
        <v>0.64722222222222225</v>
      </c>
      <c r="E2533" s="2">
        <f t="shared" si="393"/>
        <v>1</v>
      </c>
      <c r="F2533" s="2">
        <f t="shared" si="394"/>
        <v>1</v>
      </c>
      <c r="G2533" s="3">
        <v>42171.6875</v>
      </c>
      <c r="H2533" s="4">
        <f t="shared" si="395"/>
        <v>0.6875</v>
      </c>
      <c r="I2533" s="2">
        <f t="shared" si="396"/>
        <v>2</v>
      </c>
      <c r="J2533" s="2">
        <f t="shared" si="397"/>
        <v>1</v>
      </c>
      <c r="K2533" s="3">
        <v>42172.523611111101</v>
      </c>
      <c r="L2533" s="1">
        <f t="shared" si="390"/>
        <v>0.83611111110076308</v>
      </c>
      <c r="M2533" s="1" t="s">
        <v>14</v>
      </c>
      <c r="N2533" s="1">
        <f t="shared" si="398"/>
        <v>1</v>
      </c>
      <c r="O2533" s="1" t="s">
        <v>28</v>
      </c>
      <c r="P2533" s="1">
        <v>15</v>
      </c>
      <c r="Q2533" s="1" t="s">
        <v>16</v>
      </c>
      <c r="R2533" s="1">
        <f t="shared" si="399"/>
        <v>1</v>
      </c>
      <c r="S2533" s="1" t="s">
        <v>22</v>
      </c>
      <c r="T2533" s="1">
        <v>0</v>
      </c>
      <c r="U2533" s="1">
        <v>0</v>
      </c>
      <c r="V2533" s="1">
        <v>31</v>
      </c>
      <c r="W2533">
        <f t="shared" si="391"/>
        <v>1.040277777799929</v>
      </c>
      <c r="X2533">
        <f>COUNTIF($A$2:A2533,A2533)</f>
        <v>1</v>
      </c>
      <c r="Y2533" t="str">
        <f>VLOOKUP(A:A,[1]ZU_2015_ORIGINAL!A:F,6,FALSE)</f>
        <v>HTC</v>
      </c>
      <c r="Z2533" s="7"/>
    </row>
    <row r="2534" spans="1:26">
      <c r="A2534" s="1">
        <v>5150122425</v>
      </c>
      <c r="B2534" s="2">
        <v>56</v>
      </c>
      <c r="C2534" s="3">
        <v>42170.65625</v>
      </c>
      <c r="D2534" s="4">
        <f t="shared" si="392"/>
        <v>0.65625</v>
      </c>
      <c r="E2534" s="2">
        <f t="shared" si="393"/>
        <v>1</v>
      </c>
      <c r="F2534" s="2">
        <f t="shared" si="394"/>
        <v>1</v>
      </c>
      <c r="G2534" s="3">
        <v>42184.589583333298</v>
      </c>
      <c r="H2534" s="4">
        <f t="shared" si="395"/>
        <v>0.58958333333333335</v>
      </c>
      <c r="I2534" s="2">
        <f t="shared" si="396"/>
        <v>1</v>
      </c>
      <c r="J2534" s="2">
        <f t="shared" si="397"/>
        <v>1</v>
      </c>
      <c r="K2534" s="3">
        <v>42185.477083333302</v>
      </c>
      <c r="L2534" s="1">
        <f t="shared" si="390"/>
        <v>0.88750000000436557</v>
      </c>
      <c r="M2534" s="1" t="s">
        <v>14</v>
      </c>
      <c r="N2534" s="1">
        <f t="shared" si="398"/>
        <v>1</v>
      </c>
      <c r="O2534" s="1" t="s">
        <v>32</v>
      </c>
      <c r="P2534" s="1">
        <v>23</v>
      </c>
      <c r="Q2534" s="1" t="s">
        <v>29</v>
      </c>
      <c r="R2534" s="1">
        <f t="shared" si="399"/>
        <v>2</v>
      </c>
      <c r="S2534" s="1" t="s">
        <v>17</v>
      </c>
      <c r="T2534" s="1">
        <v>0</v>
      </c>
      <c r="U2534" s="1">
        <v>0</v>
      </c>
      <c r="V2534" s="1">
        <v>31</v>
      </c>
      <c r="W2534">
        <f t="shared" si="391"/>
        <v>13.933333333297924</v>
      </c>
      <c r="X2534">
        <f>COUNTIF($A$2:A2534,A2534)</f>
        <v>1</v>
      </c>
      <c r="Y2534" t="str">
        <f>VLOOKUP(A:A,[1]ZU_2015_ORIGINAL!A:F,6,FALSE)</f>
        <v>UCH</v>
      </c>
      <c r="Z2534" s="7"/>
    </row>
    <row r="2535" spans="1:26" hidden="1">
      <c r="A2535" s="1">
        <v>5150122453</v>
      </c>
      <c r="B2535" s="2">
        <v>12</v>
      </c>
      <c r="C2535" s="3">
        <v>42170.632638888899</v>
      </c>
      <c r="D2535" s="4">
        <f t="shared" si="392"/>
        <v>0.63263888888888886</v>
      </c>
      <c r="E2535" s="2">
        <f t="shared" si="393"/>
        <v>1</v>
      </c>
      <c r="F2535" s="2">
        <f t="shared" si="394"/>
        <v>1</v>
      </c>
      <c r="G2535" s="3">
        <v>42170.854166666701</v>
      </c>
      <c r="H2535" s="4">
        <f t="shared" si="395"/>
        <v>0.85416666666666663</v>
      </c>
      <c r="I2535" s="2">
        <f t="shared" si="396"/>
        <v>1</v>
      </c>
      <c r="J2535" s="2">
        <f t="shared" si="397"/>
        <v>2</v>
      </c>
      <c r="K2535" s="3">
        <v>42170.888888888898</v>
      </c>
      <c r="L2535" s="1">
        <f t="shared" si="390"/>
        <v>3.472222219716059E-2</v>
      </c>
      <c r="M2535" s="1" t="s">
        <v>14</v>
      </c>
      <c r="N2535" s="1">
        <f t="shared" si="398"/>
        <v>1</v>
      </c>
      <c r="O2535" s="1" t="s">
        <v>40</v>
      </c>
      <c r="P2535" s="1">
        <v>17</v>
      </c>
      <c r="Q2535" s="1" t="s">
        <v>37</v>
      </c>
      <c r="R2535" s="1">
        <f t="shared" si="399"/>
        <v>2</v>
      </c>
      <c r="S2535" s="1" t="s">
        <v>19</v>
      </c>
      <c r="T2535" s="1">
        <v>0</v>
      </c>
      <c r="U2535" s="1">
        <v>0</v>
      </c>
      <c r="V2535" s="1">
        <v>39</v>
      </c>
      <c r="W2535">
        <f t="shared" si="391"/>
        <v>0.22152777780138422</v>
      </c>
      <c r="X2535">
        <f>COUNTIF($A$2:A2535,A2535)</f>
        <v>1</v>
      </c>
      <c r="Y2535" t="str">
        <f>VLOOKUP(A:A,[1]ZU_2015_ORIGINAL!A:F,6,FALSE)</f>
        <v>KCH</v>
      </c>
      <c r="Z2535" s="7"/>
    </row>
    <row r="2536" spans="1:26">
      <c r="A2536" s="1">
        <v>5150122467</v>
      </c>
      <c r="B2536" s="2">
        <v>61</v>
      </c>
      <c r="C2536" s="3">
        <v>42170.673611111102</v>
      </c>
      <c r="D2536" s="4">
        <f t="shared" si="392"/>
        <v>0.67361111111111116</v>
      </c>
      <c r="E2536" s="2">
        <f t="shared" si="393"/>
        <v>1</v>
      </c>
      <c r="F2536" s="2">
        <f t="shared" si="394"/>
        <v>1</v>
      </c>
      <c r="G2536" s="3">
        <v>42171.84375</v>
      </c>
      <c r="H2536" s="4">
        <f t="shared" si="395"/>
        <v>0.84375</v>
      </c>
      <c r="I2536" s="2">
        <f t="shared" si="396"/>
        <v>2</v>
      </c>
      <c r="J2536" s="2">
        <f t="shared" si="397"/>
        <v>2</v>
      </c>
      <c r="K2536" s="3">
        <v>42172.270833333299</v>
      </c>
      <c r="L2536" s="1">
        <f t="shared" si="390"/>
        <v>0.42708333329937886</v>
      </c>
      <c r="M2536" s="1" t="s">
        <v>14</v>
      </c>
      <c r="N2536" s="1">
        <f t="shared" si="398"/>
        <v>1</v>
      </c>
      <c r="O2536" s="1" t="s">
        <v>32</v>
      </c>
      <c r="P2536" s="1">
        <v>23</v>
      </c>
      <c r="Q2536" s="1" t="s">
        <v>29</v>
      </c>
      <c r="R2536" s="1">
        <f t="shared" si="399"/>
        <v>2</v>
      </c>
      <c r="S2536" s="1" t="s">
        <v>17</v>
      </c>
      <c r="T2536" s="1">
        <v>0</v>
      </c>
      <c r="U2536" s="1">
        <v>0</v>
      </c>
      <c r="V2536" s="1">
        <v>39</v>
      </c>
      <c r="W2536">
        <f t="shared" si="391"/>
        <v>1.1701388888977817</v>
      </c>
      <c r="X2536">
        <f>COUNTIF($A$2:A2536,A2536)</f>
        <v>1</v>
      </c>
      <c r="Y2536" t="str">
        <f>VLOOKUP(A:A,[1]ZU_2015_ORIGINAL!A:F,6,FALSE)</f>
        <v>UCH</v>
      </c>
      <c r="Z2536" s="7"/>
    </row>
    <row r="2537" spans="1:26">
      <c r="A2537" s="1">
        <v>5150122488</v>
      </c>
      <c r="B2537" s="2">
        <v>24</v>
      </c>
      <c r="C2537" s="3">
        <v>42170.720138888901</v>
      </c>
      <c r="D2537" s="4">
        <f t="shared" si="392"/>
        <v>0.72013888888888899</v>
      </c>
      <c r="E2537" s="2">
        <f t="shared" si="393"/>
        <v>1</v>
      </c>
      <c r="F2537" s="2">
        <f t="shared" si="394"/>
        <v>1</v>
      </c>
      <c r="G2537" s="3">
        <v>42170.913194444402</v>
      </c>
      <c r="H2537" s="4">
        <f t="shared" si="395"/>
        <v>0.91319444444444453</v>
      </c>
      <c r="I2537" s="2">
        <f t="shared" si="396"/>
        <v>1</v>
      </c>
      <c r="J2537" s="2">
        <f t="shared" si="397"/>
        <v>2</v>
      </c>
      <c r="K2537" s="3">
        <v>42170.947916666701</v>
      </c>
      <c r="L2537" s="1">
        <f t="shared" si="390"/>
        <v>3.4722222299023997E-2</v>
      </c>
      <c r="M2537" s="1" t="s">
        <v>14</v>
      </c>
      <c r="N2537" s="1">
        <f t="shared" si="398"/>
        <v>1</v>
      </c>
      <c r="O2537" s="1" t="s">
        <v>32</v>
      </c>
      <c r="P2537" s="1">
        <v>23</v>
      </c>
      <c r="Q2537" s="1" t="s">
        <v>29</v>
      </c>
      <c r="R2537" s="1">
        <f t="shared" si="399"/>
        <v>2</v>
      </c>
      <c r="S2537" s="1" t="s">
        <v>19</v>
      </c>
      <c r="T2537" s="1">
        <v>0</v>
      </c>
      <c r="U2537" s="1">
        <v>0</v>
      </c>
      <c r="V2537" s="1">
        <v>39</v>
      </c>
      <c r="W2537">
        <f t="shared" si="391"/>
        <v>0.19305555550090503</v>
      </c>
      <c r="X2537">
        <f>COUNTIF($A$2:A2537,A2537)</f>
        <v>1</v>
      </c>
      <c r="Y2537" t="str">
        <f>VLOOKUP(A:A,[1]ZU_2015_ORIGINAL!A:F,6,FALSE)</f>
        <v>UCH</v>
      </c>
      <c r="Z2537" s="7"/>
    </row>
    <row r="2538" spans="1:26">
      <c r="A2538" s="1">
        <v>5150122593</v>
      </c>
      <c r="B2538" s="2">
        <v>37</v>
      </c>
      <c r="C2538" s="3">
        <v>42171.054861111101</v>
      </c>
      <c r="D2538" s="4">
        <f t="shared" si="392"/>
        <v>5.486111111111111E-2</v>
      </c>
      <c r="E2538" s="2">
        <f t="shared" si="393"/>
        <v>2</v>
      </c>
      <c r="F2538" s="2">
        <f t="shared" si="394"/>
        <v>2</v>
      </c>
      <c r="G2538" s="3">
        <v>42171.663888888899</v>
      </c>
      <c r="H2538" s="4">
        <f t="shared" si="395"/>
        <v>0.66388888888888886</v>
      </c>
      <c r="I2538" s="2">
        <f t="shared" si="396"/>
        <v>2</v>
      </c>
      <c r="J2538" s="2">
        <f t="shared" si="397"/>
        <v>1</v>
      </c>
      <c r="K2538" s="3">
        <v>42172.4555555556</v>
      </c>
      <c r="L2538" s="1">
        <f t="shared" si="390"/>
        <v>0.79166666670062114</v>
      </c>
      <c r="M2538" s="1" t="s">
        <v>14</v>
      </c>
      <c r="N2538" s="1">
        <f t="shared" si="398"/>
        <v>1</v>
      </c>
      <c r="O2538" s="1" t="s">
        <v>27</v>
      </c>
      <c r="P2538" s="1">
        <v>13</v>
      </c>
      <c r="Q2538" s="1" t="s">
        <v>29</v>
      </c>
      <c r="R2538" s="1">
        <f t="shared" si="399"/>
        <v>2</v>
      </c>
      <c r="S2538" s="1" t="s">
        <v>19</v>
      </c>
      <c r="T2538" s="1">
        <v>0</v>
      </c>
      <c r="U2538" s="1">
        <v>0</v>
      </c>
      <c r="V2538" s="1">
        <v>32</v>
      </c>
      <c r="W2538">
        <f t="shared" si="391"/>
        <v>0.60902777779847383</v>
      </c>
      <c r="X2538">
        <f>COUNTIF($A$2:A2538,A2538)</f>
        <v>1</v>
      </c>
      <c r="Y2538" t="str">
        <f>VLOOKUP(A:A,[1]ZU_2015_ORIGINAL!A:F,6,FALSE)</f>
        <v>GYN</v>
      </c>
      <c r="Z2538" s="7"/>
    </row>
    <row r="2539" spans="1:26">
      <c r="A2539" s="1">
        <v>5150122729</v>
      </c>
      <c r="B2539" s="2">
        <v>82</v>
      </c>
      <c r="C2539" s="3">
        <v>42171.384722222203</v>
      </c>
      <c r="D2539" s="4">
        <f t="shared" si="392"/>
        <v>0.38472222222222219</v>
      </c>
      <c r="E2539" s="2">
        <f t="shared" si="393"/>
        <v>2</v>
      </c>
      <c r="F2539" s="2">
        <f t="shared" si="394"/>
        <v>1</v>
      </c>
      <c r="G2539" s="3">
        <v>42171.547916666699</v>
      </c>
      <c r="H2539" s="4">
        <f t="shared" si="395"/>
        <v>0.54791666666666672</v>
      </c>
      <c r="I2539" s="2">
        <f t="shared" si="396"/>
        <v>2</v>
      </c>
      <c r="J2539" s="2">
        <f t="shared" si="397"/>
        <v>1</v>
      </c>
      <c r="K2539" s="3">
        <v>42172.559027777803</v>
      </c>
      <c r="L2539" s="1">
        <f t="shared" si="390"/>
        <v>1.0111111111036735</v>
      </c>
      <c r="M2539" s="1" t="s">
        <v>14</v>
      </c>
      <c r="N2539" s="1">
        <f t="shared" si="398"/>
        <v>1</v>
      </c>
      <c r="O2539" s="1" t="s">
        <v>36</v>
      </c>
      <c r="P2539" s="1">
        <v>20</v>
      </c>
      <c r="Q2539" s="1" t="s">
        <v>29</v>
      </c>
      <c r="R2539" s="1">
        <f t="shared" si="399"/>
        <v>2</v>
      </c>
      <c r="S2539" s="1" t="s">
        <v>25</v>
      </c>
      <c r="T2539" s="1">
        <v>0</v>
      </c>
      <c r="U2539" s="1">
        <v>0</v>
      </c>
      <c r="V2539" s="1">
        <v>34</v>
      </c>
      <c r="W2539">
        <f t="shared" si="391"/>
        <v>0.16319444449618459</v>
      </c>
      <c r="X2539">
        <f>COUNTIF($A$2:A2539,A2539)</f>
        <v>1</v>
      </c>
      <c r="Y2539" t="str">
        <f>VLOOKUP(A:A,[1]ZU_2015_ORIGINAL!A:F,6,FALSE)</f>
        <v>NRO</v>
      </c>
      <c r="Z2539" s="7"/>
    </row>
    <row r="2540" spans="1:26" hidden="1">
      <c r="A2540" s="1">
        <v>5150122779</v>
      </c>
      <c r="B2540" s="2">
        <v>60</v>
      </c>
      <c r="C2540" s="3">
        <v>42171.40625</v>
      </c>
      <c r="D2540" s="4">
        <f t="shared" si="392"/>
        <v>0.40625</v>
      </c>
      <c r="E2540" s="2">
        <f t="shared" si="393"/>
        <v>2</v>
      </c>
      <c r="F2540" s="2">
        <f t="shared" si="394"/>
        <v>1</v>
      </c>
      <c r="G2540" s="3">
        <v>42172.625694444403</v>
      </c>
      <c r="H2540" s="4">
        <f t="shared" si="395"/>
        <v>0.62569444444444444</v>
      </c>
      <c r="I2540" s="2">
        <f t="shared" si="396"/>
        <v>3</v>
      </c>
      <c r="J2540" s="2">
        <f t="shared" si="397"/>
        <v>1</v>
      </c>
      <c r="K2540" s="3">
        <v>42173.443055555603</v>
      </c>
      <c r="L2540" s="1">
        <f t="shared" si="390"/>
        <v>0.81736111119971611</v>
      </c>
      <c r="M2540" s="1" t="s">
        <v>14</v>
      </c>
      <c r="N2540" s="1">
        <f t="shared" si="398"/>
        <v>1</v>
      </c>
      <c r="O2540" s="1" t="s">
        <v>28</v>
      </c>
      <c r="P2540" s="1">
        <v>15</v>
      </c>
      <c r="Q2540" s="1" t="s">
        <v>16</v>
      </c>
      <c r="R2540" s="1">
        <f t="shared" si="399"/>
        <v>1</v>
      </c>
      <c r="S2540" s="1" t="s">
        <v>19</v>
      </c>
      <c r="T2540" s="1">
        <v>0</v>
      </c>
      <c r="U2540" s="1">
        <v>0</v>
      </c>
      <c r="V2540" s="1">
        <v>34</v>
      </c>
      <c r="W2540">
        <f t="shared" si="391"/>
        <v>1.2194444444030523</v>
      </c>
      <c r="X2540">
        <f>COUNTIF($A$2:A2540,A2540)</f>
        <v>1</v>
      </c>
      <c r="Y2540" t="str">
        <f>VLOOKUP(A:A,[1]ZU_2015_ORIGINAL!A:F,6,FALSE)</f>
        <v>HTC</v>
      </c>
      <c r="Z2540" s="7"/>
    </row>
    <row r="2541" spans="1:26" hidden="1">
      <c r="A2541" s="1">
        <v>5150122785</v>
      </c>
      <c r="B2541" s="2">
        <v>66</v>
      </c>
      <c r="C2541" s="3">
        <v>42175.410416666702</v>
      </c>
      <c r="D2541" s="4">
        <f t="shared" si="392"/>
        <v>0.41041666666666665</v>
      </c>
      <c r="E2541" s="2">
        <f t="shared" si="393"/>
        <v>6</v>
      </c>
      <c r="F2541" s="2">
        <f t="shared" si="394"/>
        <v>2</v>
      </c>
      <c r="G2541" s="3">
        <v>42177.578472222202</v>
      </c>
      <c r="H2541" s="4">
        <f t="shared" si="395"/>
        <v>0.57847222222222217</v>
      </c>
      <c r="I2541" s="2">
        <f t="shared" si="396"/>
        <v>1</v>
      </c>
      <c r="J2541" s="2">
        <f t="shared" si="397"/>
        <v>1</v>
      </c>
      <c r="K2541" s="3">
        <v>42179.40625</v>
      </c>
      <c r="L2541" s="1">
        <f t="shared" si="390"/>
        <v>1.8277777777984738</v>
      </c>
      <c r="M2541" s="1" t="s">
        <v>14</v>
      </c>
      <c r="N2541" s="1">
        <f t="shared" si="398"/>
        <v>1</v>
      </c>
      <c r="O2541" s="1" t="s">
        <v>33</v>
      </c>
      <c r="P2541" s="1">
        <v>24</v>
      </c>
      <c r="Q2541" s="1" t="s">
        <v>16</v>
      </c>
      <c r="R2541" s="1">
        <f t="shared" si="399"/>
        <v>1</v>
      </c>
      <c r="S2541" s="1" t="s">
        <v>19</v>
      </c>
      <c r="T2541" s="1">
        <v>0</v>
      </c>
      <c r="U2541" s="1">
        <v>0</v>
      </c>
      <c r="V2541" s="1">
        <v>32</v>
      </c>
      <c r="W2541">
        <f t="shared" si="391"/>
        <v>2.1680555554994498</v>
      </c>
      <c r="X2541">
        <f>COUNTIF($A$2:A2541,A2541)</f>
        <v>1</v>
      </c>
      <c r="Y2541" t="str">
        <f>VLOOKUP(A:A,[1]ZU_2015_ORIGINAL!A:F,6,FALSE)</f>
        <v>URO</v>
      </c>
      <c r="Z2541" s="7"/>
    </row>
    <row r="2542" spans="1:26" hidden="1">
      <c r="A2542" s="1">
        <v>5150122800</v>
      </c>
      <c r="B2542" s="2">
        <v>67</v>
      </c>
      <c r="C2542" s="3">
        <v>42171.417361111096</v>
      </c>
      <c r="D2542" s="4">
        <f t="shared" si="392"/>
        <v>0.41736111111111113</v>
      </c>
      <c r="E2542" s="2">
        <f t="shared" si="393"/>
        <v>2</v>
      </c>
      <c r="F2542" s="2">
        <f t="shared" si="394"/>
        <v>1</v>
      </c>
      <c r="G2542" s="3">
        <v>42171.898611111101</v>
      </c>
      <c r="H2542" s="4">
        <f t="shared" si="395"/>
        <v>0.89861111111111114</v>
      </c>
      <c r="I2542" s="2">
        <f t="shared" si="396"/>
        <v>2</v>
      </c>
      <c r="J2542" s="2">
        <f t="shared" si="397"/>
        <v>2</v>
      </c>
      <c r="K2542" s="3">
        <v>42172.441666666702</v>
      </c>
      <c r="L2542" s="1">
        <f t="shared" si="390"/>
        <v>0.54305555560131324</v>
      </c>
      <c r="M2542" s="1" t="s">
        <v>14</v>
      </c>
      <c r="N2542" s="1">
        <f t="shared" si="398"/>
        <v>1</v>
      </c>
      <c r="O2542" s="1" t="s">
        <v>18</v>
      </c>
      <c r="P2542" s="1">
        <v>11</v>
      </c>
      <c r="Q2542" s="1" t="s">
        <v>16</v>
      </c>
      <c r="R2542" s="1">
        <f t="shared" si="399"/>
        <v>1</v>
      </c>
      <c r="S2542" s="1" t="s">
        <v>19</v>
      </c>
      <c r="T2542" s="1">
        <v>0</v>
      </c>
      <c r="U2542" s="1">
        <v>0</v>
      </c>
      <c r="V2542" s="1">
        <v>35</v>
      </c>
      <c r="W2542">
        <f t="shared" si="391"/>
        <v>0.48125000000436557</v>
      </c>
      <c r="X2542">
        <f>COUNTIF($A$2:A2542,A2542)</f>
        <v>1</v>
      </c>
      <c r="Y2542" t="str">
        <f>VLOOKUP(A:A,[1]ZU_2015_ORIGINAL!A:F,6,FALSE)</f>
        <v>AVT</v>
      </c>
      <c r="Z2542" s="7"/>
    </row>
    <row r="2543" spans="1:26" hidden="1">
      <c r="A2543" s="1">
        <v>5150122857</v>
      </c>
      <c r="B2543" s="2">
        <v>89</v>
      </c>
      <c r="C2543" s="3">
        <v>42171.445138888899</v>
      </c>
      <c r="D2543" s="4">
        <f t="shared" si="392"/>
        <v>0.44513888888888892</v>
      </c>
      <c r="E2543" s="2">
        <f t="shared" si="393"/>
        <v>2</v>
      </c>
      <c r="F2543" s="2">
        <f t="shared" si="394"/>
        <v>1</v>
      </c>
      <c r="G2543" s="3">
        <v>42173.635416666701</v>
      </c>
      <c r="H2543" s="4">
        <f t="shared" si="395"/>
        <v>0.63541666666666663</v>
      </c>
      <c r="I2543" s="2">
        <f t="shared" si="396"/>
        <v>4</v>
      </c>
      <c r="J2543" s="2">
        <f t="shared" si="397"/>
        <v>1</v>
      </c>
      <c r="K2543" s="3">
        <v>42174.363888888904</v>
      </c>
      <c r="L2543" s="1">
        <f t="shared" si="390"/>
        <v>0.72847222220298136</v>
      </c>
      <c r="M2543" s="1" t="s">
        <v>14</v>
      </c>
      <c r="N2543" s="1">
        <f t="shared" si="398"/>
        <v>1</v>
      </c>
      <c r="O2543" s="1" t="s">
        <v>23</v>
      </c>
      <c r="P2543" s="1">
        <v>12</v>
      </c>
      <c r="Q2543" s="1" t="s">
        <v>16</v>
      </c>
      <c r="R2543" s="1">
        <f t="shared" si="399"/>
        <v>1</v>
      </c>
      <c r="S2543" s="1" t="s">
        <v>19</v>
      </c>
      <c r="T2543" s="1">
        <v>0</v>
      </c>
      <c r="U2543" s="1">
        <v>0</v>
      </c>
      <c r="V2543" s="1">
        <v>32</v>
      </c>
      <c r="W2543">
        <f t="shared" si="391"/>
        <v>2.1902777778013842</v>
      </c>
      <c r="X2543">
        <f>COUNTIF($A$2:A2543,A2543)</f>
        <v>1</v>
      </c>
      <c r="Y2543" t="str">
        <f>VLOOKUP(A:A,[1]ZU_2015_ORIGINAL!A:F,6,FALSE)</f>
        <v>GCH</v>
      </c>
      <c r="Z2543" s="7"/>
    </row>
    <row r="2544" spans="1:26" hidden="1">
      <c r="A2544" s="1">
        <v>5150122927</v>
      </c>
      <c r="B2544" s="2">
        <v>68</v>
      </c>
      <c r="C2544" s="3">
        <v>42171.4819444444</v>
      </c>
      <c r="D2544" s="4">
        <f t="shared" si="392"/>
        <v>0.48194444444444445</v>
      </c>
      <c r="E2544" s="2">
        <f t="shared" si="393"/>
        <v>2</v>
      </c>
      <c r="F2544" s="2">
        <f t="shared" si="394"/>
        <v>1</v>
      </c>
      <c r="G2544" s="3">
        <v>42172.673611111102</v>
      </c>
      <c r="H2544" s="4">
        <f t="shared" si="395"/>
        <v>0.67361111111111116</v>
      </c>
      <c r="I2544" s="2">
        <f t="shared" si="396"/>
        <v>3</v>
      </c>
      <c r="J2544" s="2">
        <f t="shared" si="397"/>
        <v>1</v>
      </c>
      <c r="K2544" s="3">
        <v>42173.382638888899</v>
      </c>
      <c r="L2544" s="1">
        <f t="shared" si="390"/>
        <v>0.70902777779701864</v>
      </c>
      <c r="M2544" s="1" t="s">
        <v>14</v>
      </c>
      <c r="N2544" s="1">
        <f t="shared" si="398"/>
        <v>1</v>
      </c>
      <c r="O2544" s="1" t="s">
        <v>28</v>
      </c>
      <c r="P2544" s="1">
        <v>15</v>
      </c>
      <c r="Q2544" s="1" t="s">
        <v>16</v>
      </c>
      <c r="R2544" s="1">
        <f t="shared" si="399"/>
        <v>1</v>
      </c>
      <c r="S2544" s="1" t="s">
        <v>19</v>
      </c>
      <c r="T2544" s="1">
        <v>0</v>
      </c>
      <c r="U2544" s="1">
        <v>0</v>
      </c>
      <c r="V2544" s="1">
        <v>33</v>
      </c>
      <c r="W2544">
        <f t="shared" si="391"/>
        <v>1.1916666667020763</v>
      </c>
      <c r="X2544">
        <f>COUNTIF($A$2:A2544,A2544)</f>
        <v>1</v>
      </c>
      <c r="Y2544" t="str">
        <f>VLOOKUP(A:A,[1]ZU_2015_ORIGINAL!A:F,6,FALSE)</f>
        <v>HTC</v>
      </c>
      <c r="Z2544" s="7"/>
    </row>
    <row r="2545" spans="1:26">
      <c r="A2545" s="1">
        <v>5150122930</v>
      </c>
      <c r="B2545" s="2">
        <v>70</v>
      </c>
      <c r="C2545" s="3">
        <v>42171.484722222202</v>
      </c>
      <c r="D2545" s="4">
        <f t="shared" si="392"/>
        <v>0.48472222222222222</v>
      </c>
      <c r="E2545" s="2">
        <f t="shared" si="393"/>
        <v>2</v>
      </c>
      <c r="F2545" s="2">
        <f t="shared" si="394"/>
        <v>1</v>
      </c>
      <c r="G2545" s="3">
        <v>42171.636805555601</v>
      </c>
      <c r="H2545" s="4">
        <f t="shared" si="395"/>
        <v>0.63680555555555551</v>
      </c>
      <c r="I2545" s="2">
        <f t="shared" si="396"/>
        <v>2</v>
      </c>
      <c r="J2545" s="2">
        <f t="shared" si="397"/>
        <v>1</v>
      </c>
      <c r="K2545" s="3">
        <v>42172.025694444397</v>
      </c>
      <c r="L2545" s="1">
        <f t="shared" si="390"/>
        <v>0.38888888879591832</v>
      </c>
      <c r="M2545" s="1" t="s">
        <v>14</v>
      </c>
      <c r="N2545" s="1">
        <f t="shared" si="398"/>
        <v>1</v>
      </c>
      <c r="O2545" s="1" t="s">
        <v>15</v>
      </c>
      <c r="P2545" s="1">
        <v>19</v>
      </c>
      <c r="Q2545" s="1" t="s">
        <v>29</v>
      </c>
      <c r="R2545" s="1">
        <f t="shared" si="399"/>
        <v>2</v>
      </c>
      <c r="S2545" s="1" t="s">
        <v>24</v>
      </c>
      <c r="T2545" s="1">
        <v>1</v>
      </c>
      <c r="U2545" s="1">
        <v>0</v>
      </c>
      <c r="V2545" s="1">
        <v>31</v>
      </c>
      <c r="W2545">
        <f t="shared" si="391"/>
        <v>0.15208333339978708</v>
      </c>
      <c r="X2545">
        <f>COUNTIF($A$2:A2545,A2545)</f>
        <v>1</v>
      </c>
      <c r="Y2545" t="str">
        <f>VLOOKUP(A:A,[1]ZU_2015_ORIGINAL!A:F,6,FALSE)</f>
        <v>NCH</v>
      </c>
      <c r="Z2545" s="7"/>
    </row>
    <row r="2546" spans="1:26" hidden="1">
      <c r="A2546" s="1">
        <v>5150123278</v>
      </c>
      <c r="B2546" s="2">
        <v>60</v>
      </c>
      <c r="C2546" s="3">
        <v>42171.920833333301</v>
      </c>
      <c r="D2546" s="4">
        <f t="shared" si="392"/>
        <v>0.92083333333333339</v>
      </c>
      <c r="E2546" s="2">
        <f t="shared" si="393"/>
        <v>2</v>
      </c>
      <c r="F2546" s="2">
        <f t="shared" si="394"/>
        <v>2</v>
      </c>
      <c r="G2546" s="3">
        <v>42172.028472222199</v>
      </c>
      <c r="H2546" s="4">
        <f t="shared" si="395"/>
        <v>2.8472222222222222E-2</v>
      </c>
      <c r="I2546" s="2">
        <f t="shared" si="396"/>
        <v>3</v>
      </c>
      <c r="J2546" s="2">
        <f t="shared" si="397"/>
        <v>2</v>
      </c>
      <c r="K2546" s="3">
        <v>42172.599305555603</v>
      </c>
      <c r="L2546" s="1">
        <f t="shared" si="390"/>
        <v>0.57083333340415265</v>
      </c>
      <c r="M2546" s="1" t="s">
        <v>14</v>
      </c>
      <c r="N2546" s="1">
        <f t="shared" si="398"/>
        <v>1</v>
      </c>
      <c r="O2546" s="1" t="s">
        <v>32</v>
      </c>
      <c r="P2546" s="1">
        <v>23</v>
      </c>
      <c r="Q2546" s="1" t="s">
        <v>37</v>
      </c>
      <c r="R2546" s="1">
        <f t="shared" si="399"/>
        <v>2</v>
      </c>
      <c r="S2546" s="1" t="s">
        <v>19</v>
      </c>
      <c r="T2546" s="1">
        <v>0</v>
      </c>
      <c r="U2546" s="1">
        <v>0</v>
      </c>
      <c r="V2546" s="1">
        <v>32</v>
      </c>
      <c r="W2546">
        <f t="shared" si="391"/>
        <v>0.10763888889778173</v>
      </c>
      <c r="X2546">
        <f>COUNTIF($A$2:A2546,A2546)</f>
        <v>1</v>
      </c>
      <c r="Y2546" t="str">
        <f>VLOOKUP(A:A,[1]ZU_2015_ORIGINAL!A:F,6,FALSE)</f>
        <v>UCH</v>
      </c>
      <c r="Z2546" s="7"/>
    </row>
    <row r="2547" spans="1:26">
      <c r="A2547" s="1">
        <v>5150123318</v>
      </c>
      <c r="B2547" s="2">
        <v>27</v>
      </c>
      <c r="C2547" s="3">
        <v>42172.213194444397</v>
      </c>
      <c r="D2547" s="4">
        <f t="shared" si="392"/>
        <v>0.21319444444444444</v>
      </c>
      <c r="E2547" s="2">
        <f t="shared" si="393"/>
        <v>3</v>
      </c>
      <c r="F2547" s="2">
        <f t="shared" si="394"/>
        <v>2</v>
      </c>
      <c r="G2547" s="3">
        <v>42172.532638888901</v>
      </c>
      <c r="H2547" s="4">
        <f t="shared" si="395"/>
        <v>0.53263888888888888</v>
      </c>
      <c r="I2547" s="2">
        <f t="shared" si="396"/>
        <v>3</v>
      </c>
      <c r="J2547" s="2">
        <f t="shared" si="397"/>
        <v>1</v>
      </c>
      <c r="K2547" s="3">
        <v>42173.495138888902</v>
      </c>
      <c r="L2547" s="1">
        <f t="shared" si="390"/>
        <v>0.96250000000145519</v>
      </c>
      <c r="M2547" s="1" t="s">
        <v>14</v>
      </c>
      <c r="N2547" s="1">
        <f t="shared" si="398"/>
        <v>1</v>
      </c>
      <c r="O2547" s="1" t="s">
        <v>27</v>
      </c>
      <c r="P2547" s="1">
        <v>13</v>
      </c>
      <c r="Q2547" s="1" t="s">
        <v>29</v>
      </c>
      <c r="R2547" s="1">
        <f t="shared" si="399"/>
        <v>2</v>
      </c>
      <c r="S2547" s="1" t="s">
        <v>50</v>
      </c>
      <c r="T2547" s="1">
        <v>0</v>
      </c>
      <c r="U2547" s="1">
        <v>0</v>
      </c>
      <c r="V2547" s="1">
        <v>35</v>
      </c>
      <c r="W2547">
        <f t="shared" si="391"/>
        <v>0.31944444450346055</v>
      </c>
      <c r="X2547">
        <f>COUNTIF($A$2:A2547,A2547)</f>
        <v>1</v>
      </c>
      <c r="Y2547" t="str">
        <f>VLOOKUP(A:A,[1]ZU_2015_ORIGINAL!A:F,6,FALSE)</f>
        <v>GYN</v>
      </c>
      <c r="Z2547" s="7"/>
    </row>
    <row r="2548" spans="1:26">
      <c r="A2548" s="1">
        <v>5150123353</v>
      </c>
      <c r="B2548" s="2">
        <v>32</v>
      </c>
      <c r="C2548" s="3">
        <v>42172.338888888902</v>
      </c>
      <c r="D2548" s="4">
        <f t="shared" si="392"/>
        <v>0.33888888888888885</v>
      </c>
      <c r="E2548" s="2">
        <f t="shared" si="393"/>
        <v>3</v>
      </c>
      <c r="F2548" s="2">
        <f t="shared" si="394"/>
        <v>1</v>
      </c>
      <c r="G2548" s="3">
        <v>42174.131944444402</v>
      </c>
      <c r="H2548" s="4">
        <f t="shared" si="395"/>
        <v>0.13194444444444445</v>
      </c>
      <c r="I2548" s="2">
        <f t="shared" si="396"/>
        <v>5</v>
      </c>
      <c r="J2548" s="2">
        <f t="shared" si="397"/>
        <v>2</v>
      </c>
      <c r="K2548" s="3">
        <v>42174.170138888898</v>
      </c>
      <c r="L2548" s="1">
        <f t="shared" si="390"/>
        <v>3.8194444496184587E-2</v>
      </c>
      <c r="M2548" s="1" t="s">
        <v>14</v>
      </c>
      <c r="N2548" s="1">
        <f t="shared" si="398"/>
        <v>1</v>
      </c>
      <c r="O2548" s="1" t="s">
        <v>27</v>
      </c>
      <c r="P2548" s="1">
        <v>13</v>
      </c>
      <c r="Q2548" s="1" t="s">
        <v>29</v>
      </c>
      <c r="R2548" s="1">
        <f t="shared" si="399"/>
        <v>2</v>
      </c>
      <c r="S2548" s="1" t="s">
        <v>19</v>
      </c>
      <c r="T2548" s="1">
        <v>0</v>
      </c>
      <c r="U2548" s="1">
        <v>0</v>
      </c>
      <c r="V2548" s="1">
        <v>39</v>
      </c>
      <c r="W2548">
        <f t="shared" si="391"/>
        <v>1.7930555554994498</v>
      </c>
      <c r="X2548">
        <f>COUNTIF($A$2:A2548,A2548)</f>
        <v>1</v>
      </c>
      <c r="Y2548" t="str">
        <f>VLOOKUP(A:A,[1]ZU_2015_ORIGINAL!A:F,6,FALSE)</f>
        <v>GYN</v>
      </c>
      <c r="Z2548" s="7"/>
    </row>
    <row r="2549" spans="1:26">
      <c r="A2549" s="1">
        <v>5150123354</v>
      </c>
      <c r="B2549" s="2">
        <v>86</v>
      </c>
      <c r="C2549" s="3">
        <v>42172.338888888902</v>
      </c>
      <c r="D2549" s="4">
        <f t="shared" si="392"/>
        <v>0.33888888888888885</v>
      </c>
      <c r="E2549" s="2">
        <f t="shared" si="393"/>
        <v>3</v>
      </c>
      <c r="F2549" s="2">
        <f t="shared" si="394"/>
        <v>1</v>
      </c>
      <c r="G2549" s="3">
        <v>42172.798611111102</v>
      </c>
      <c r="H2549" s="4">
        <f t="shared" si="395"/>
        <v>0.79861111111111116</v>
      </c>
      <c r="I2549" s="2">
        <f t="shared" si="396"/>
        <v>3</v>
      </c>
      <c r="J2549" s="2">
        <f t="shared" si="397"/>
        <v>2</v>
      </c>
      <c r="K2549" s="3">
        <v>42173.277777777803</v>
      </c>
      <c r="L2549" s="1">
        <f t="shared" si="390"/>
        <v>0.47916666670062114</v>
      </c>
      <c r="M2549" s="1" t="s">
        <v>14</v>
      </c>
      <c r="N2549" s="1">
        <f t="shared" si="398"/>
        <v>1</v>
      </c>
      <c r="O2549" s="1" t="s">
        <v>32</v>
      </c>
      <c r="P2549" s="1">
        <v>23</v>
      </c>
      <c r="Q2549" s="1" t="s">
        <v>29</v>
      </c>
      <c r="R2549" s="1">
        <f t="shared" si="399"/>
        <v>2</v>
      </c>
      <c r="S2549" s="1" t="s">
        <v>19</v>
      </c>
      <c r="T2549" s="1">
        <v>0</v>
      </c>
      <c r="U2549" s="1">
        <v>0</v>
      </c>
      <c r="V2549" s="1">
        <v>39</v>
      </c>
      <c r="W2549">
        <f t="shared" si="391"/>
        <v>0.45972222220007097</v>
      </c>
      <c r="X2549">
        <f>COUNTIF($A$2:A2549,A2549)</f>
        <v>1</v>
      </c>
      <c r="Y2549" t="str">
        <f>VLOOKUP(A:A,[1]ZU_2015_ORIGINAL!A:F,6,FALSE)</f>
        <v>UCH</v>
      </c>
      <c r="Z2549" s="7"/>
    </row>
    <row r="2550" spans="1:26" hidden="1">
      <c r="A2550" s="1">
        <v>5150123410</v>
      </c>
      <c r="B2550" s="2">
        <v>81</v>
      </c>
      <c r="C2550" s="3">
        <v>42177.438888888901</v>
      </c>
      <c r="D2550" s="4">
        <f t="shared" si="392"/>
        <v>0.43888888888888888</v>
      </c>
      <c r="E2550" s="2">
        <f t="shared" si="393"/>
        <v>1</v>
      </c>
      <c r="F2550" s="2">
        <f t="shared" si="394"/>
        <v>1</v>
      </c>
      <c r="G2550" s="3">
        <v>42179.784027777801</v>
      </c>
      <c r="H2550" s="4">
        <f t="shared" si="395"/>
        <v>0.78402777777777777</v>
      </c>
      <c r="I2550" s="2">
        <f t="shared" si="396"/>
        <v>3</v>
      </c>
      <c r="J2550" s="2">
        <f t="shared" si="397"/>
        <v>1</v>
      </c>
      <c r="K2550" s="3">
        <v>42180.420833333301</v>
      </c>
      <c r="L2550" s="1">
        <f t="shared" si="390"/>
        <v>0.63680555549944984</v>
      </c>
      <c r="M2550" s="1" t="s">
        <v>14</v>
      </c>
      <c r="N2550" s="1">
        <f t="shared" si="398"/>
        <v>1</v>
      </c>
      <c r="O2550" s="1" t="s">
        <v>33</v>
      </c>
      <c r="P2550" s="1">
        <v>24</v>
      </c>
      <c r="Q2550" s="1" t="s">
        <v>16</v>
      </c>
      <c r="R2550" s="1">
        <f t="shared" si="399"/>
        <v>1</v>
      </c>
      <c r="S2550" s="1" t="s">
        <v>25</v>
      </c>
      <c r="T2550" s="1">
        <v>0</v>
      </c>
      <c r="U2550" s="1">
        <v>0</v>
      </c>
      <c r="V2550" s="1">
        <v>34</v>
      </c>
      <c r="W2550">
        <f t="shared" si="391"/>
        <v>2.3451388889006921</v>
      </c>
      <c r="X2550">
        <f>COUNTIF($A$2:A2550,A2550)</f>
        <v>1</v>
      </c>
      <c r="Y2550" t="str">
        <f>VLOOKUP(A:A,[1]ZU_2015_ORIGINAL!A:F,6,FALSE)</f>
        <v>URO</v>
      </c>
      <c r="Z2550" s="7"/>
    </row>
    <row r="2551" spans="1:26" hidden="1">
      <c r="A2551" s="1">
        <v>5150123418</v>
      </c>
      <c r="B2551" s="2">
        <v>41</v>
      </c>
      <c r="C2551" s="3">
        <v>42172.381944444402</v>
      </c>
      <c r="D2551" s="4">
        <f t="shared" si="392"/>
        <v>0.38194444444444442</v>
      </c>
      <c r="E2551" s="2">
        <f t="shared" si="393"/>
        <v>3</v>
      </c>
      <c r="F2551" s="2">
        <f t="shared" si="394"/>
        <v>1</v>
      </c>
      <c r="G2551" s="3">
        <v>42174.65</v>
      </c>
      <c r="H2551" s="4">
        <f t="shared" si="395"/>
        <v>0.65</v>
      </c>
      <c r="I2551" s="2">
        <f t="shared" si="396"/>
        <v>5</v>
      </c>
      <c r="J2551" s="2">
        <f t="shared" si="397"/>
        <v>1</v>
      </c>
      <c r="K2551" s="3">
        <v>42177.425000000003</v>
      </c>
      <c r="L2551" s="1">
        <f t="shared" si="390"/>
        <v>2.7750000000014552</v>
      </c>
      <c r="M2551" s="1" t="s">
        <v>14</v>
      </c>
      <c r="N2551" s="1">
        <f t="shared" si="398"/>
        <v>1</v>
      </c>
      <c r="O2551" s="1" t="s">
        <v>28</v>
      </c>
      <c r="P2551" s="1">
        <v>15</v>
      </c>
      <c r="Q2551" s="1" t="s">
        <v>16</v>
      </c>
      <c r="R2551" s="1">
        <f t="shared" si="399"/>
        <v>1</v>
      </c>
      <c r="S2551" s="1" t="s">
        <v>19</v>
      </c>
      <c r="T2551" s="1">
        <v>0</v>
      </c>
      <c r="U2551" s="1">
        <v>0</v>
      </c>
      <c r="V2551" s="1">
        <v>31</v>
      </c>
      <c r="W2551">
        <f t="shared" si="391"/>
        <v>2.2680555555998581</v>
      </c>
      <c r="X2551">
        <f>COUNTIF($A$2:A2551,A2551)</f>
        <v>1</v>
      </c>
      <c r="Y2551" t="str">
        <f>VLOOKUP(A:A,[1]ZU_2015_ORIGINAL!A:F,6,FALSE)</f>
        <v>HTC</v>
      </c>
      <c r="Z2551" s="7"/>
    </row>
    <row r="2552" spans="1:26" hidden="1">
      <c r="A2552" s="1">
        <v>5150123436</v>
      </c>
      <c r="B2552" s="2">
        <v>74</v>
      </c>
      <c r="C2552" s="3">
        <v>42172.3930555556</v>
      </c>
      <c r="D2552" s="4">
        <f t="shared" si="392"/>
        <v>0.39305555555555555</v>
      </c>
      <c r="E2552" s="2">
        <f t="shared" si="393"/>
        <v>3</v>
      </c>
      <c r="F2552" s="2">
        <f t="shared" si="394"/>
        <v>1</v>
      </c>
      <c r="G2552" s="3">
        <v>42173.635416666701</v>
      </c>
      <c r="H2552" s="4">
        <f t="shared" si="395"/>
        <v>0.63541666666666663</v>
      </c>
      <c r="I2552" s="2">
        <f t="shared" si="396"/>
        <v>4</v>
      </c>
      <c r="J2552" s="2">
        <f t="shared" si="397"/>
        <v>1</v>
      </c>
      <c r="K2552" s="3">
        <v>42174.535416666702</v>
      </c>
      <c r="L2552" s="1">
        <f t="shared" si="390"/>
        <v>0.90000000000145519</v>
      </c>
      <c r="M2552" s="1" t="s">
        <v>14</v>
      </c>
      <c r="N2552" s="1">
        <f t="shared" si="398"/>
        <v>1</v>
      </c>
      <c r="O2552" s="1" t="s">
        <v>28</v>
      </c>
      <c r="P2552" s="1">
        <v>15</v>
      </c>
      <c r="Q2552" s="1" t="s">
        <v>16</v>
      </c>
      <c r="R2552" s="1">
        <f t="shared" si="399"/>
        <v>1</v>
      </c>
      <c r="S2552" s="1" t="s">
        <v>19</v>
      </c>
      <c r="T2552" s="1">
        <v>0</v>
      </c>
      <c r="U2552" s="1">
        <v>0</v>
      </c>
      <c r="V2552" s="1">
        <v>34</v>
      </c>
      <c r="W2552">
        <f t="shared" si="391"/>
        <v>1.2423611111007631</v>
      </c>
      <c r="X2552">
        <f>COUNTIF($A$2:A2552,A2552)</f>
        <v>1</v>
      </c>
      <c r="Y2552" t="str">
        <f>VLOOKUP(A:A,[1]ZU_2015_ORIGINAL!A:F,6,FALSE)</f>
        <v>HTC</v>
      </c>
      <c r="Z2552" s="7"/>
    </row>
    <row r="2553" spans="1:26" hidden="1">
      <c r="A2553" s="1">
        <v>5150123456</v>
      </c>
      <c r="B2553" s="2">
        <v>72</v>
      </c>
      <c r="C2553" s="3">
        <v>42172.405555555597</v>
      </c>
      <c r="D2553" s="4">
        <f t="shared" si="392"/>
        <v>0.4055555555555555</v>
      </c>
      <c r="E2553" s="2">
        <f t="shared" si="393"/>
        <v>3</v>
      </c>
      <c r="F2553" s="2">
        <f t="shared" si="394"/>
        <v>1</v>
      </c>
      <c r="G2553" s="3">
        <v>42173.45</v>
      </c>
      <c r="H2553" s="4">
        <f t="shared" si="395"/>
        <v>0.45</v>
      </c>
      <c r="I2553" s="2">
        <f t="shared" si="396"/>
        <v>4</v>
      </c>
      <c r="J2553" s="2">
        <f t="shared" si="397"/>
        <v>1</v>
      </c>
      <c r="K2553" s="3">
        <v>42174.470833333296</v>
      </c>
      <c r="L2553" s="1">
        <f t="shared" si="390"/>
        <v>1.0208333332993789</v>
      </c>
      <c r="M2553" s="1" t="s">
        <v>14</v>
      </c>
      <c r="N2553" s="1">
        <f t="shared" si="398"/>
        <v>1</v>
      </c>
      <c r="O2553" s="1" t="s">
        <v>28</v>
      </c>
      <c r="P2553" s="1">
        <v>15</v>
      </c>
      <c r="Q2553" s="1" t="s">
        <v>16</v>
      </c>
      <c r="R2553" s="1">
        <f t="shared" si="399"/>
        <v>1</v>
      </c>
      <c r="S2553" s="1" t="s">
        <v>19</v>
      </c>
      <c r="T2553" s="1">
        <v>0</v>
      </c>
      <c r="U2553" s="1">
        <v>0</v>
      </c>
      <c r="V2553" s="1">
        <v>34</v>
      </c>
      <c r="W2553">
        <f t="shared" si="391"/>
        <v>1.0444444444001419</v>
      </c>
      <c r="X2553">
        <f>COUNTIF($A$2:A2553,A2553)</f>
        <v>1</v>
      </c>
      <c r="Y2553" t="str">
        <f>VLOOKUP(A:A,[1]ZU_2015_ORIGINAL!A:F,6,FALSE)</f>
        <v>HTC</v>
      </c>
      <c r="Z2553" s="7"/>
    </row>
    <row r="2554" spans="1:26" hidden="1">
      <c r="A2554" s="1">
        <v>5150123508</v>
      </c>
      <c r="B2554" s="2">
        <v>80</v>
      </c>
      <c r="C2554" s="3">
        <v>42172.430555555598</v>
      </c>
      <c r="D2554" s="4">
        <f t="shared" si="392"/>
        <v>0.43055555555555558</v>
      </c>
      <c r="E2554" s="2">
        <f t="shared" si="393"/>
        <v>3</v>
      </c>
      <c r="F2554" s="2">
        <f t="shared" si="394"/>
        <v>1</v>
      </c>
      <c r="G2554" s="3">
        <v>42173.978472222203</v>
      </c>
      <c r="H2554" s="4">
        <f t="shared" si="395"/>
        <v>0.9784722222222223</v>
      </c>
      <c r="I2554" s="2">
        <f t="shared" si="396"/>
        <v>4</v>
      </c>
      <c r="J2554" s="2">
        <f t="shared" si="397"/>
        <v>2</v>
      </c>
      <c r="K2554" s="3">
        <v>42174.5222222222</v>
      </c>
      <c r="L2554" s="1">
        <f t="shared" si="390"/>
        <v>0.54374999999708962</v>
      </c>
      <c r="M2554" s="1" t="s">
        <v>14</v>
      </c>
      <c r="N2554" s="1">
        <f t="shared" si="398"/>
        <v>1</v>
      </c>
      <c r="O2554" s="1" t="s">
        <v>18</v>
      </c>
      <c r="P2554" s="1">
        <v>11</v>
      </c>
      <c r="Q2554" s="1" t="s">
        <v>16</v>
      </c>
      <c r="R2554" s="1">
        <f t="shared" si="399"/>
        <v>1</v>
      </c>
      <c r="S2554" s="1" t="s">
        <v>19</v>
      </c>
      <c r="T2554" s="1">
        <v>0</v>
      </c>
      <c r="U2554" s="1">
        <v>0</v>
      </c>
      <c r="V2554" s="1">
        <v>35</v>
      </c>
      <c r="W2554">
        <f t="shared" si="391"/>
        <v>1.5479166666045785</v>
      </c>
      <c r="X2554">
        <f>COUNTIF($A$2:A2554,A2554)</f>
        <v>1</v>
      </c>
      <c r="Y2554" t="str">
        <f>VLOOKUP(A:A,[1]ZU_2015_ORIGINAL!A:F,6,FALSE)</f>
        <v>AVT</v>
      </c>
      <c r="Z2554" s="7"/>
    </row>
    <row r="2555" spans="1:26" hidden="1">
      <c r="A2555" s="1">
        <v>5150123562</v>
      </c>
      <c r="B2555" s="2">
        <v>56</v>
      </c>
      <c r="C2555" s="3">
        <v>42177.417361111096</v>
      </c>
      <c r="D2555" s="4">
        <f t="shared" si="392"/>
        <v>0.41736111111111113</v>
      </c>
      <c r="E2555" s="2">
        <f t="shared" si="393"/>
        <v>1</v>
      </c>
      <c r="F2555" s="2">
        <f t="shared" si="394"/>
        <v>1</v>
      </c>
      <c r="G2555" s="3">
        <v>42179.445833333302</v>
      </c>
      <c r="H2555" s="4">
        <f t="shared" si="395"/>
        <v>0.4458333333333333</v>
      </c>
      <c r="I2555" s="2">
        <f t="shared" si="396"/>
        <v>3</v>
      </c>
      <c r="J2555" s="2">
        <f t="shared" si="397"/>
        <v>1</v>
      </c>
      <c r="K2555" s="3">
        <v>42180.4284722222</v>
      </c>
      <c r="L2555" s="1">
        <f t="shared" si="390"/>
        <v>0.98263888889778173</v>
      </c>
      <c r="M2555" s="1" t="s">
        <v>14</v>
      </c>
      <c r="N2555" s="1">
        <f t="shared" si="398"/>
        <v>1</v>
      </c>
      <c r="O2555" s="1" t="s">
        <v>28</v>
      </c>
      <c r="P2555" s="1">
        <v>15</v>
      </c>
      <c r="Q2555" s="1" t="s">
        <v>16</v>
      </c>
      <c r="R2555" s="1">
        <f t="shared" si="399"/>
        <v>1</v>
      </c>
      <c r="S2555" s="1" t="s">
        <v>19</v>
      </c>
      <c r="T2555" s="1">
        <v>0</v>
      </c>
      <c r="U2555" s="1">
        <v>0</v>
      </c>
      <c r="V2555" s="1">
        <v>35</v>
      </c>
      <c r="W2555">
        <f t="shared" si="391"/>
        <v>2.0284722222058917</v>
      </c>
      <c r="X2555">
        <f>COUNTIF($A$2:A2555,A2555)</f>
        <v>1</v>
      </c>
      <c r="Y2555" t="str">
        <f>VLOOKUP(A:A,[1]ZU_2015_ORIGINAL!A:F,6,FALSE)</f>
        <v>HTC</v>
      </c>
      <c r="Z2555" s="7"/>
    </row>
    <row r="2556" spans="1:26">
      <c r="A2556" s="1">
        <v>5150123677</v>
      </c>
      <c r="B2556" s="2">
        <v>45</v>
      </c>
      <c r="C2556" s="3">
        <v>42172.313888888901</v>
      </c>
      <c r="D2556" s="4">
        <f t="shared" si="392"/>
        <v>0.31388888888888888</v>
      </c>
      <c r="E2556" s="2">
        <f t="shared" si="393"/>
        <v>3</v>
      </c>
      <c r="F2556" s="2">
        <f t="shared" si="394"/>
        <v>1</v>
      </c>
      <c r="G2556" s="3">
        <v>42172.313888888901</v>
      </c>
      <c r="H2556" s="4">
        <f t="shared" si="395"/>
        <v>0.31388888888888888</v>
      </c>
      <c r="I2556" s="2">
        <f t="shared" si="396"/>
        <v>3</v>
      </c>
      <c r="J2556" s="2">
        <f t="shared" si="397"/>
        <v>1</v>
      </c>
      <c r="K2556" s="3">
        <v>42175.472222222197</v>
      </c>
      <c r="L2556" s="1">
        <f t="shared" si="390"/>
        <v>3.1583333332964685</v>
      </c>
      <c r="M2556" s="1" t="s">
        <v>14</v>
      </c>
      <c r="N2556" s="1">
        <f t="shared" si="398"/>
        <v>1</v>
      </c>
      <c r="O2556" s="1" t="s">
        <v>14</v>
      </c>
      <c r="P2556" s="1">
        <v>9</v>
      </c>
      <c r="Q2556" s="1" t="s">
        <v>29</v>
      </c>
      <c r="R2556" s="1">
        <f t="shared" si="399"/>
        <v>2</v>
      </c>
      <c r="S2556" s="1" t="s">
        <v>19</v>
      </c>
      <c r="T2556" s="1">
        <v>0</v>
      </c>
      <c r="U2556" s="1">
        <v>1</v>
      </c>
      <c r="V2556" s="1">
        <v>34</v>
      </c>
      <c r="W2556">
        <f t="shared" si="391"/>
        <v>0</v>
      </c>
      <c r="X2556">
        <f>COUNTIF($A$2:A2556,A2556)</f>
        <v>1</v>
      </c>
      <c r="Y2556" t="str">
        <f>VLOOKUP(A:A,[1]ZU_2015_ORIGINAL!A:F,6,FALSE)</f>
        <v>AIN</v>
      </c>
      <c r="Z2556" s="7"/>
    </row>
    <row r="2557" spans="1:26" hidden="1">
      <c r="A2557" s="1">
        <v>5150123723</v>
      </c>
      <c r="B2557" s="2">
        <v>86</v>
      </c>
      <c r="C2557" s="3">
        <v>42179.422222222202</v>
      </c>
      <c r="D2557" s="4">
        <f t="shared" si="392"/>
        <v>0.42222222222222222</v>
      </c>
      <c r="E2557" s="2">
        <f t="shared" si="393"/>
        <v>3</v>
      </c>
      <c r="F2557" s="2">
        <f t="shared" si="394"/>
        <v>1</v>
      </c>
      <c r="G2557" s="3">
        <v>42182.305555555598</v>
      </c>
      <c r="H2557" s="4">
        <f t="shared" si="395"/>
        <v>0.30555555555555552</v>
      </c>
      <c r="I2557" s="2">
        <f t="shared" si="396"/>
        <v>6</v>
      </c>
      <c r="J2557" s="2">
        <f t="shared" si="397"/>
        <v>2</v>
      </c>
      <c r="K2557" s="3">
        <v>42182.6694444444</v>
      </c>
      <c r="L2557" s="1">
        <f t="shared" si="390"/>
        <v>0.36388888880173909</v>
      </c>
      <c r="M2557" s="1" t="s">
        <v>14</v>
      </c>
      <c r="N2557" s="1">
        <f t="shared" si="398"/>
        <v>1</v>
      </c>
      <c r="O2557" s="1" t="s">
        <v>23</v>
      </c>
      <c r="P2557" s="1">
        <v>12</v>
      </c>
      <c r="Q2557" s="1" t="s">
        <v>16</v>
      </c>
      <c r="R2557" s="1">
        <f t="shared" si="399"/>
        <v>1</v>
      </c>
      <c r="S2557" s="1" t="s">
        <v>19</v>
      </c>
      <c r="T2557" s="1">
        <v>0</v>
      </c>
      <c r="U2557" s="1">
        <v>0</v>
      </c>
      <c r="V2557" s="1">
        <v>32</v>
      </c>
      <c r="W2557">
        <f t="shared" si="391"/>
        <v>2.8833333333968767</v>
      </c>
      <c r="X2557">
        <f>COUNTIF($A$2:A2557,A2557)</f>
        <v>1</v>
      </c>
      <c r="Y2557" t="str">
        <f>VLOOKUP(A:A,[1]ZU_2015_ORIGINAL!A:F,6,FALSE)</f>
        <v>GCH</v>
      </c>
      <c r="Z2557" s="7"/>
    </row>
    <row r="2558" spans="1:26" hidden="1">
      <c r="A2558" s="1">
        <v>5150123780</v>
      </c>
      <c r="B2558" s="2">
        <v>72</v>
      </c>
      <c r="C2558" s="3">
        <v>42178.375</v>
      </c>
      <c r="D2558" s="4">
        <f t="shared" si="392"/>
        <v>0.375</v>
      </c>
      <c r="E2558" s="2">
        <f t="shared" si="393"/>
        <v>2</v>
      </c>
      <c r="F2558" s="2">
        <f t="shared" si="394"/>
        <v>1</v>
      </c>
      <c r="G2558" s="3">
        <v>42180.497222222199</v>
      </c>
      <c r="H2558" s="4">
        <f t="shared" si="395"/>
        <v>0.49722222222222223</v>
      </c>
      <c r="I2558" s="2">
        <f t="shared" si="396"/>
        <v>4</v>
      </c>
      <c r="J2558" s="2">
        <f t="shared" si="397"/>
        <v>1</v>
      </c>
      <c r="K2558" s="3">
        <v>42181.505555555603</v>
      </c>
      <c r="L2558" s="1">
        <f t="shared" si="390"/>
        <v>1.0083333334041527</v>
      </c>
      <c r="M2558" s="1" t="s">
        <v>14</v>
      </c>
      <c r="N2558" s="1">
        <f t="shared" si="398"/>
        <v>1</v>
      </c>
      <c r="O2558" s="1" t="s">
        <v>28</v>
      </c>
      <c r="P2558" s="1">
        <v>15</v>
      </c>
      <c r="Q2558" s="1" t="s">
        <v>16</v>
      </c>
      <c r="R2558" s="1">
        <f t="shared" si="399"/>
        <v>1</v>
      </c>
      <c r="S2558" s="1" t="s">
        <v>21</v>
      </c>
      <c r="T2558" s="1">
        <v>0</v>
      </c>
      <c r="U2558" s="1">
        <v>0</v>
      </c>
      <c r="V2558" s="1">
        <v>31</v>
      </c>
      <c r="W2558">
        <f t="shared" si="391"/>
        <v>2.1222222221986158</v>
      </c>
      <c r="X2558">
        <f>COUNTIF($A$2:A2558,A2558)</f>
        <v>1</v>
      </c>
      <c r="Y2558" t="str">
        <f>VLOOKUP(A:A,[1]ZU_2015_ORIGINAL!A:F,6,FALSE)</f>
        <v>HTC</v>
      </c>
      <c r="Z2558" s="7"/>
    </row>
    <row r="2559" spans="1:26" hidden="1">
      <c r="A2559" s="1">
        <v>5150123782</v>
      </c>
      <c r="B2559" s="2">
        <v>48</v>
      </c>
      <c r="C2559" s="3">
        <v>42180.359722222202</v>
      </c>
      <c r="D2559" s="4">
        <f t="shared" si="392"/>
        <v>0.35972222222222222</v>
      </c>
      <c r="E2559" s="2">
        <f t="shared" si="393"/>
        <v>4</v>
      </c>
      <c r="F2559" s="2">
        <f t="shared" si="394"/>
        <v>1</v>
      </c>
      <c r="G2559" s="3">
        <v>42185.614583333299</v>
      </c>
      <c r="H2559" s="4">
        <f t="shared" si="395"/>
        <v>0.61458333333333337</v>
      </c>
      <c r="I2559" s="2">
        <f t="shared" si="396"/>
        <v>2</v>
      </c>
      <c r="J2559" s="2">
        <f t="shared" si="397"/>
        <v>1</v>
      </c>
      <c r="K2559" s="3">
        <v>42186.4909722222</v>
      </c>
      <c r="L2559" s="1">
        <f t="shared" si="390"/>
        <v>0.87638888890069211</v>
      </c>
      <c r="M2559" s="1" t="s">
        <v>14</v>
      </c>
      <c r="N2559" s="1">
        <f t="shared" si="398"/>
        <v>1</v>
      </c>
      <c r="O2559" s="1" t="s">
        <v>28</v>
      </c>
      <c r="P2559" s="1">
        <v>15</v>
      </c>
      <c r="Q2559" s="1" t="s">
        <v>16</v>
      </c>
      <c r="R2559" s="1">
        <f t="shared" si="399"/>
        <v>1</v>
      </c>
      <c r="S2559" s="1" t="s">
        <v>24</v>
      </c>
      <c r="T2559" s="1">
        <v>0</v>
      </c>
      <c r="U2559" s="1">
        <v>0</v>
      </c>
      <c r="V2559" s="1">
        <v>31</v>
      </c>
      <c r="W2559">
        <f t="shared" si="391"/>
        <v>5.2548611110978527</v>
      </c>
      <c r="X2559">
        <f>COUNTIF($A$2:A2559,A2559)</f>
        <v>1</v>
      </c>
      <c r="Y2559" t="str">
        <f>VLOOKUP(A:A,[1]ZU_2015_ORIGINAL!A:F,6,FALSE)</f>
        <v>HTC</v>
      </c>
      <c r="Z2559" s="7"/>
    </row>
    <row r="2560" spans="1:26" hidden="1">
      <c r="A2560" s="1">
        <v>5150123782</v>
      </c>
      <c r="B2560" s="2">
        <v>48</v>
      </c>
      <c r="C2560" s="3">
        <v>42180.359722222202</v>
      </c>
      <c r="D2560" s="4">
        <f t="shared" si="392"/>
        <v>0.35972222222222222</v>
      </c>
      <c r="E2560" s="2">
        <f t="shared" si="393"/>
        <v>4</v>
      </c>
      <c r="F2560" s="2">
        <f t="shared" si="394"/>
        <v>1</v>
      </c>
      <c r="G2560" s="3">
        <v>42187.421527777798</v>
      </c>
      <c r="H2560" s="4">
        <f t="shared" si="395"/>
        <v>0.42152777777777778</v>
      </c>
      <c r="I2560" s="2">
        <f t="shared" si="396"/>
        <v>4</v>
      </c>
      <c r="J2560" s="2">
        <f t="shared" si="397"/>
        <v>1</v>
      </c>
      <c r="K2560" s="3">
        <v>42200.411805555603</v>
      </c>
      <c r="L2560" s="1">
        <f t="shared" si="390"/>
        <v>12.990277777804295</v>
      </c>
      <c r="M2560" s="1" t="s">
        <v>14</v>
      </c>
      <c r="N2560" s="1">
        <f t="shared" si="398"/>
        <v>1</v>
      </c>
      <c r="O2560" s="1" t="s">
        <v>28</v>
      </c>
      <c r="P2560" s="1">
        <v>15</v>
      </c>
      <c r="Q2560" s="1" t="s">
        <v>16</v>
      </c>
      <c r="R2560" s="1">
        <f t="shared" si="399"/>
        <v>1</v>
      </c>
      <c r="S2560" s="1" t="s">
        <v>24</v>
      </c>
      <c r="T2560" s="1">
        <v>1</v>
      </c>
      <c r="U2560" s="1">
        <v>0</v>
      </c>
      <c r="V2560" s="1">
        <v>31</v>
      </c>
      <c r="W2560">
        <f t="shared" si="391"/>
        <v>7.0618055555969477</v>
      </c>
      <c r="X2560">
        <f>COUNTIF($A$2:A2560,A2560)</f>
        <v>2</v>
      </c>
      <c r="Y2560" t="str">
        <f>VLOOKUP(A:A,[1]ZU_2015_ORIGINAL!A:F,6,FALSE)</f>
        <v>HTC</v>
      </c>
      <c r="Z2560" s="7"/>
    </row>
    <row r="2561" spans="1:26" hidden="1">
      <c r="A2561" s="1">
        <v>5150123804</v>
      </c>
      <c r="B2561" s="2">
        <v>82</v>
      </c>
      <c r="C2561" s="3">
        <v>42181.381249999999</v>
      </c>
      <c r="D2561" s="4">
        <f t="shared" si="392"/>
        <v>0.38125000000000003</v>
      </c>
      <c r="E2561" s="2">
        <f t="shared" si="393"/>
        <v>5</v>
      </c>
      <c r="F2561" s="2">
        <f t="shared" si="394"/>
        <v>1</v>
      </c>
      <c r="G2561" s="3">
        <v>42185.451388888898</v>
      </c>
      <c r="H2561" s="4">
        <f t="shared" si="395"/>
        <v>0.4513888888888889</v>
      </c>
      <c r="I2561" s="2">
        <f t="shared" si="396"/>
        <v>2</v>
      </c>
      <c r="J2561" s="2">
        <f t="shared" si="397"/>
        <v>1</v>
      </c>
      <c r="K2561" s="3">
        <v>42186.270833333299</v>
      </c>
      <c r="L2561" s="1">
        <f t="shared" si="390"/>
        <v>0.81944444440159714</v>
      </c>
      <c r="M2561" s="1" t="s">
        <v>14</v>
      </c>
      <c r="N2561" s="1">
        <f t="shared" si="398"/>
        <v>1</v>
      </c>
      <c r="O2561" s="1" t="s">
        <v>18</v>
      </c>
      <c r="P2561" s="1">
        <v>11</v>
      </c>
      <c r="Q2561" s="1" t="s">
        <v>16</v>
      </c>
      <c r="R2561" s="1">
        <f t="shared" si="399"/>
        <v>1</v>
      </c>
      <c r="S2561" s="1" t="s">
        <v>19</v>
      </c>
      <c r="T2561" s="1">
        <v>0</v>
      </c>
      <c r="U2561" s="1">
        <v>0</v>
      </c>
      <c r="V2561" s="1">
        <v>39</v>
      </c>
      <c r="W2561">
        <f t="shared" si="391"/>
        <v>4.0701388888992369</v>
      </c>
      <c r="X2561">
        <f>COUNTIF($A$2:A2561,A2561)</f>
        <v>1</v>
      </c>
      <c r="Y2561" t="str">
        <f>VLOOKUP(A:A,[1]ZU_2015_ORIGINAL!A:F,6,FALSE)</f>
        <v>AVT</v>
      </c>
      <c r="Z2561" s="7"/>
    </row>
    <row r="2562" spans="1:26">
      <c r="A2562" s="1">
        <v>5150123850</v>
      </c>
      <c r="B2562" s="2">
        <v>76</v>
      </c>
      <c r="C2562" s="3">
        <v>42172.498611111099</v>
      </c>
      <c r="D2562" s="4">
        <f t="shared" si="392"/>
        <v>0.49861111111111112</v>
      </c>
      <c r="E2562" s="2">
        <f t="shared" si="393"/>
        <v>3</v>
      </c>
      <c r="F2562" s="2">
        <f t="shared" si="394"/>
        <v>1</v>
      </c>
      <c r="G2562" s="3">
        <v>42174.868055555598</v>
      </c>
      <c r="H2562" s="4">
        <f t="shared" si="395"/>
        <v>0.86805555555555547</v>
      </c>
      <c r="I2562" s="2">
        <f t="shared" si="396"/>
        <v>5</v>
      </c>
      <c r="J2562" s="2">
        <f t="shared" si="397"/>
        <v>2</v>
      </c>
      <c r="K2562" s="3">
        <v>42175.270833333299</v>
      </c>
      <c r="L2562" s="1">
        <f t="shared" ref="L2562:L2625" si="400">K2562-G2562</f>
        <v>0.402777777700976</v>
      </c>
      <c r="M2562" s="1" t="s">
        <v>14</v>
      </c>
      <c r="N2562" s="1">
        <f t="shared" si="398"/>
        <v>1</v>
      </c>
      <c r="O2562" s="1" t="s">
        <v>32</v>
      </c>
      <c r="P2562" s="1">
        <v>23</v>
      </c>
      <c r="Q2562" s="1" t="s">
        <v>29</v>
      </c>
      <c r="R2562" s="1">
        <f t="shared" si="399"/>
        <v>2</v>
      </c>
      <c r="S2562" s="1" t="s">
        <v>19</v>
      </c>
      <c r="T2562" s="1">
        <v>0</v>
      </c>
      <c r="U2562" s="1">
        <v>0</v>
      </c>
      <c r="V2562" s="1">
        <v>39</v>
      </c>
      <c r="W2562">
        <f t="shared" ref="W2562:W2625" si="401">G2562-C2562</f>
        <v>2.369444444499095</v>
      </c>
      <c r="X2562">
        <f>COUNTIF($A$2:A2562,A2562)</f>
        <v>1</v>
      </c>
      <c r="Y2562" t="str">
        <f>VLOOKUP(A:A,[1]ZU_2015_ORIGINAL!A:F,6,FALSE)</f>
        <v>UCH</v>
      </c>
      <c r="Z2562" s="7"/>
    </row>
    <row r="2563" spans="1:26">
      <c r="A2563" s="1">
        <v>5150123886</v>
      </c>
      <c r="B2563" s="2">
        <v>74</v>
      </c>
      <c r="C2563" s="3">
        <v>42172.697916666701</v>
      </c>
      <c r="D2563" s="4">
        <f t="shared" ref="D2563:D2626" si="402">TIME(HOUR(C2563),MINUTE(C2563),SECOND(C2563))</f>
        <v>0.69791666666666663</v>
      </c>
      <c r="E2563" s="2">
        <f t="shared" ref="E2563:E2626" si="403">WEEKDAY(C2563,2)</f>
        <v>3</v>
      </c>
      <c r="F2563" s="2">
        <f t="shared" ref="F2563:F2626" si="404">IF(AND(D2563&gt;TIMEVALUE("7:00"),D2563&lt;TIMEVALUE("19:00"),E2563&lt;&gt;6,E2563&lt;&gt;7),1,2)</f>
        <v>1</v>
      </c>
      <c r="G2563" s="3">
        <v>42173.715277777803</v>
      </c>
      <c r="H2563" s="4">
        <f t="shared" ref="H2563:H2626" si="405">TIME(HOUR(G2563),MINUTE(G2563),SECOND(G2563))</f>
        <v>0.71527777777777779</v>
      </c>
      <c r="I2563" s="2">
        <f t="shared" ref="I2563:I2626" si="406">WEEKDAY(G2563,2)</f>
        <v>4</v>
      </c>
      <c r="J2563" s="2">
        <f t="shared" ref="J2563:J2626" si="407">IF(AND(H2563&gt;TIMEVALUE("7:00"),H2563&lt;TIMEVALUE("19:00"),I2563&lt;&gt;6,I2563&lt;&gt;7),1,2)</f>
        <v>1</v>
      </c>
      <c r="K2563" s="3">
        <v>42174.4243055556</v>
      </c>
      <c r="L2563" s="1">
        <f t="shared" si="400"/>
        <v>0.70902777779701864</v>
      </c>
      <c r="M2563" s="1" t="s">
        <v>14</v>
      </c>
      <c r="N2563" s="1">
        <f t="shared" ref="N2563:N2626" si="408">IF(M2563="AIN",1,2)</f>
        <v>1</v>
      </c>
      <c r="O2563" s="1" t="s">
        <v>18</v>
      </c>
      <c r="P2563" s="1">
        <v>11</v>
      </c>
      <c r="Q2563" s="1" t="s">
        <v>29</v>
      </c>
      <c r="R2563" s="1">
        <f t="shared" ref="R2563:R2626" si="409">IF(Q2563="Normalfall",1,2)</f>
        <v>2</v>
      </c>
      <c r="S2563" s="1" t="s">
        <v>19</v>
      </c>
      <c r="T2563" s="1">
        <v>0</v>
      </c>
      <c r="U2563" s="1">
        <v>0</v>
      </c>
      <c r="V2563" s="1">
        <v>35</v>
      </c>
      <c r="W2563">
        <f t="shared" si="401"/>
        <v>1.0173611111022183</v>
      </c>
      <c r="X2563">
        <f>COUNTIF($A$2:A2563,A2563)</f>
        <v>1</v>
      </c>
      <c r="Y2563" t="str">
        <f>VLOOKUP(A:A,[1]ZU_2015_ORIGINAL!A:F,6,FALSE)</f>
        <v>AVT</v>
      </c>
      <c r="Z2563" s="7"/>
    </row>
    <row r="2564" spans="1:26">
      <c r="A2564" s="1">
        <v>5150123915</v>
      </c>
      <c r="B2564" s="2">
        <v>36</v>
      </c>
      <c r="C2564" s="3">
        <v>42172.749305555597</v>
      </c>
      <c r="D2564" s="4">
        <f t="shared" si="402"/>
        <v>0.74930555555555556</v>
      </c>
      <c r="E2564" s="2">
        <f t="shared" si="403"/>
        <v>3</v>
      </c>
      <c r="F2564" s="2">
        <f t="shared" si="404"/>
        <v>1</v>
      </c>
      <c r="G2564" s="3">
        <v>42172.855555555601</v>
      </c>
      <c r="H2564" s="4">
        <f t="shared" si="405"/>
        <v>0.85555555555555562</v>
      </c>
      <c r="I2564" s="2">
        <f t="shared" si="406"/>
        <v>3</v>
      </c>
      <c r="J2564" s="2">
        <f t="shared" si="407"/>
        <v>2</v>
      </c>
      <c r="K2564" s="3">
        <v>42173.686805555597</v>
      </c>
      <c r="L2564" s="1">
        <f t="shared" si="400"/>
        <v>0.83124999999563443</v>
      </c>
      <c r="M2564" s="1" t="s">
        <v>14</v>
      </c>
      <c r="N2564" s="1">
        <f t="shared" si="408"/>
        <v>1</v>
      </c>
      <c r="O2564" s="1" t="s">
        <v>32</v>
      </c>
      <c r="P2564" s="1">
        <v>23</v>
      </c>
      <c r="Q2564" s="1" t="s">
        <v>29</v>
      </c>
      <c r="R2564" s="1">
        <f t="shared" si="409"/>
        <v>2</v>
      </c>
      <c r="S2564" s="1" t="s">
        <v>21</v>
      </c>
      <c r="T2564" s="1">
        <v>0</v>
      </c>
      <c r="U2564" s="1">
        <v>0</v>
      </c>
      <c r="V2564" s="1">
        <v>32</v>
      </c>
      <c r="W2564">
        <f t="shared" si="401"/>
        <v>0.10625000000436557</v>
      </c>
      <c r="X2564">
        <f>COUNTIF($A$2:A2564,A2564)</f>
        <v>1</v>
      </c>
      <c r="Y2564" t="str">
        <f>VLOOKUP(A:A,[1]ZU_2015_ORIGINAL!A:F,6,FALSE)</f>
        <v>UCH</v>
      </c>
      <c r="Z2564" s="7"/>
    </row>
    <row r="2565" spans="1:26" hidden="1">
      <c r="A2565" s="1">
        <v>5150123958</v>
      </c>
      <c r="B2565" s="2">
        <v>69</v>
      </c>
      <c r="C2565" s="3">
        <v>42172.811111111099</v>
      </c>
      <c r="D2565" s="4">
        <f t="shared" si="402"/>
        <v>0.81111111111111101</v>
      </c>
      <c r="E2565" s="2">
        <f t="shared" si="403"/>
        <v>3</v>
      </c>
      <c r="F2565" s="2">
        <f t="shared" si="404"/>
        <v>2</v>
      </c>
      <c r="G2565" s="3">
        <v>42172.9375</v>
      </c>
      <c r="H2565" s="4">
        <f t="shared" si="405"/>
        <v>0.9375</v>
      </c>
      <c r="I2565" s="2">
        <f t="shared" si="406"/>
        <v>3</v>
      </c>
      <c r="J2565" s="2">
        <f t="shared" si="407"/>
        <v>2</v>
      </c>
      <c r="K2565" s="3">
        <v>42173.083333333299</v>
      </c>
      <c r="L2565" s="1">
        <f t="shared" si="400"/>
        <v>0.14583333329937886</v>
      </c>
      <c r="M2565" s="1" t="s">
        <v>14</v>
      </c>
      <c r="N2565" s="1">
        <f t="shared" si="408"/>
        <v>1</v>
      </c>
      <c r="O2565" s="1" t="s">
        <v>23</v>
      </c>
      <c r="P2565" s="1">
        <v>12</v>
      </c>
      <c r="Q2565" s="1" t="s">
        <v>16</v>
      </c>
      <c r="R2565" s="1">
        <f t="shared" si="409"/>
        <v>1</v>
      </c>
      <c r="S2565" s="1" t="s">
        <v>19</v>
      </c>
      <c r="T2565" s="1">
        <v>0</v>
      </c>
      <c r="U2565" s="1">
        <v>0</v>
      </c>
      <c r="V2565" s="1">
        <v>39</v>
      </c>
      <c r="W2565">
        <f t="shared" si="401"/>
        <v>0.12638888890069211</v>
      </c>
      <c r="X2565">
        <f>COUNTIF($A$2:A2565,A2565)</f>
        <v>1</v>
      </c>
      <c r="Y2565" t="str">
        <f>VLOOKUP(A:A,[1]ZU_2015_ORIGINAL!A:F,6,FALSE)</f>
        <v>GCH</v>
      </c>
      <c r="Z2565" s="7"/>
    </row>
    <row r="2566" spans="1:26">
      <c r="A2566" s="1">
        <v>5150124011</v>
      </c>
      <c r="B2566" s="2">
        <v>59</v>
      </c>
      <c r="C2566" s="3">
        <v>42173.0805555556</v>
      </c>
      <c r="D2566" s="4">
        <f t="shared" si="402"/>
        <v>8.0555555555555561E-2</v>
      </c>
      <c r="E2566" s="2">
        <f t="shared" si="403"/>
        <v>4</v>
      </c>
      <c r="F2566" s="2">
        <f t="shared" si="404"/>
        <v>2</v>
      </c>
      <c r="G2566" s="3">
        <v>42173.854166666701</v>
      </c>
      <c r="H2566" s="4">
        <f t="shared" si="405"/>
        <v>0.85416666666666663</v>
      </c>
      <c r="I2566" s="2">
        <f t="shared" si="406"/>
        <v>4</v>
      </c>
      <c r="J2566" s="2">
        <f t="shared" si="407"/>
        <v>2</v>
      </c>
      <c r="K2566" s="3">
        <v>42174.451388888898</v>
      </c>
      <c r="L2566" s="1">
        <f t="shared" si="400"/>
        <v>0.59722222219716059</v>
      </c>
      <c r="M2566" s="1" t="s">
        <v>14</v>
      </c>
      <c r="N2566" s="1">
        <f t="shared" si="408"/>
        <v>1</v>
      </c>
      <c r="O2566" s="1" t="s">
        <v>18</v>
      </c>
      <c r="P2566" s="1">
        <v>11</v>
      </c>
      <c r="Q2566" s="1" t="s">
        <v>29</v>
      </c>
      <c r="R2566" s="1">
        <f t="shared" si="409"/>
        <v>2</v>
      </c>
      <c r="S2566" s="1" t="s">
        <v>19</v>
      </c>
      <c r="T2566" s="1">
        <v>0</v>
      </c>
      <c r="U2566" s="1">
        <v>0</v>
      </c>
      <c r="V2566" s="1">
        <v>32</v>
      </c>
      <c r="W2566">
        <f t="shared" si="401"/>
        <v>0.77361111110076308</v>
      </c>
      <c r="X2566">
        <f>COUNTIF($A$2:A2566,A2566)</f>
        <v>1</v>
      </c>
      <c r="Y2566" t="str">
        <f>VLOOKUP(A:A,[1]ZU_2015_ORIGINAL!A:F,6,FALSE)</f>
        <v>AVT</v>
      </c>
      <c r="Z2566" s="7"/>
    </row>
    <row r="2567" spans="1:26" hidden="1">
      <c r="A2567" s="1">
        <v>5150124070</v>
      </c>
      <c r="B2567" s="2">
        <v>83</v>
      </c>
      <c r="C2567" s="3">
        <v>42184.405555555597</v>
      </c>
      <c r="D2567" s="4">
        <f t="shared" si="402"/>
        <v>0.4055555555555555</v>
      </c>
      <c r="E2567" s="2">
        <f t="shared" si="403"/>
        <v>1</v>
      </c>
      <c r="F2567" s="2">
        <f t="shared" si="404"/>
        <v>1</v>
      </c>
      <c r="G2567" s="3">
        <v>42187.635416666701</v>
      </c>
      <c r="H2567" s="4">
        <f t="shared" si="405"/>
        <v>0.63541666666666663</v>
      </c>
      <c r="I2567" s="2">
        <f t="shared" si="406"/>
        <v>4</v>
      </c>
      <c r="J2567" s="2">
        <f t="shared" si="407"/>
        <v>1</v>
      </c>
      <c r="K2567" s="3">
        <v>42188.396527777797</v>
      </c>
      <c r="L2567" s="1">
        <f t="shared" si="400"/>
        <v>0.76111111109639751</v>
      </c>
      <c r="M2567" s="1" t="s">
        <v>14</v>
      </c>
      <c r="N2567" s="1">
        <f t="shared" si="408"/>
        <v>1</v>
      </c>
      <c r="O2567" s="1" t="s">
        <v>28</v>
      </c>
      <c r="P2567" s="1">
        <v>15</v>
      </c>
      <c r="Q2567" s="1" t="s">
        <v>16</v>
      </c>
      <c r="R2567" s="1">
        <f t="shared" si="409"/>
        <v>1</v>
      </c>
      <c r="S2567" s="1" t="s">
        <v>19</v>
      </c>
      <c r="T2567" s="1">
        <v>0</v>
      </c>
      <c r="U2567" s="1">
        <v>0</v>
      </c>
      <c r="V2567" s="1">
        <v>32</v>
      </c>
      <c r="W2567">
        <f t="shared" si="401"/>
        <v>3.2298611111036735</v>
      </c>
      <c r="X2567">
        <f>COUNTIF($A$2:A2567,A2567)</f>
        <v>1</v>
      </c>
      <c r="Y2567" t="str">
        <f>VLOOKUP(A:A,[1]ZU_2015_ORIGINAL!A:F,6,FALSE)</f>
        <v>HTC</v>
      </c>
      <c r="Z2567" s="7"/>
    </row>
    <row r="2568" spans="1:26" hidden="1">
      <c r="A2568" s="1">
        <v>5150124126</v>
      </c>
      <c r="B2568" s="2">
        <v>26</v>
      </c>
      <c r="C2568" s="3">
        <v>42188.257638888899</v>
      </c>
      <c r="D2568" s="4">
        <f t="shared" si="402"/>
        <v>0.25763888888888892</v>
      </c>
      <c r="E2568" s="2">
        <f t="shared" si="403"/>
        <v>5</v>
      </c>
      <c r="F2568" s="2">
        <f t="shared" si="404"/>
        <v>2</v>
      </c>
      <c r="G2568" s="3">
        <v>42188.4375</v>
      </c>
      <c r="H2568" s="4">
        <f t="shared" si="405"/>
        <v>0.4375</v>
      </c>
      <c r="I2568" s="2">
        <f t="shared" si="406"/>
        <v>5</v>
      </c>
      <c r="J2568" s="2">
        <f t="shared" si="407"/>
        <v>1</v>
      </c>
      <c r="K2568" s="3">
        <v>42189.515277777798</v>
      </c>
      <c r="L2568" s="1">
        <f t="shared" si="400"/>
        <v>1.0777777777984738</v>
      </c>
      <c r="M2568" s="1" t="s">
        <v>14</v>
      </c>
      <c r="N2568" s="1">
        <f t="shared" si="408"/>
        <v>1</v>
      </c>
      <c r="O2568" s="1" t="s">
        <v>27</v>
      </c>
      <c r="P2568" s="1">
        <v>13</v>
      </c>
      <c r="Q2568" s="1" t="s">
        <v>16</v>
      </c>
      <c r="R2568" s="1">
        <f t="shared" si="409"/>
        <v>1</v>
      </c>
      <c r="S2568" s="1" t="s">
        <v>19</v>
      </c>
      <c r="T2568" s="1">
        <v>0</v>
      </c>
      <c r="U2568" s="1">
        <v>0</v>
      </c>
      <c r="V2568" s="1">
        <v>34</v>
      </c>
      <c r="W2568">
        <f t="shared" si="401"/>
        <v>0.17986111110076308</v>
      </c>
      <c r="X2568">
        <f>COUNTIF($A$2:A2568,A2568)</f>
        <v>1</v>
      </c>
      <c r="Y2568" t="str">
        <f>VLOOKUP(A:A,[1]ZU_2015_ORIGINAL!A:F,6,FALSE)</f>
        <v>GYN</v>
      </c>
      <c r="Z2568" s="7"/>
    </row>
    <row r="2569" spans="1:26" hidden="1">
      <c r="A2569" s="1">
        <v>5150124126</v>
      </c>
      <c r="B2569" s="2">
        <v>26</v>
      </c>
      <c r="C2569" s="3">
        <v>42188.257638888899</v>
      </c>
      <c r="D2569" s="4">
        <f t="shared" si="402"/>
        <v>0.25763888888888892</v>
      </c>
      <c r="E2569" s="2">
        <f t="shared" si="403"/>
        <v>5</v>
      </c>
      <c r="F2569" s="2">
        <f t="shared" si="404"/>
        <v>2</v>
      </c>
      <c r="G2569" s="3">
        <v>42195.131944444402</v>
      </c>
      <c r="H2569" s="4">
        <f t="shared" si="405"/>
        <v>0.13194444444444445</v>
      </c>
      <c r="I2569" s="2">
        <f t="shared" si="406"/>
        <v>5</v>
      </c>
      <c r="J2569" s="2">
        <f t="shared" si="407"/>
        <v>2</v>
      </c>
      <c r="K2569" s="3">
        <v>42195.184027777803</v>
      </c>
      <c r="L2569" s="1">
        <f t="shared" si="400"/>
        <v>5.2083333401242271E-2</v>
      </c>
      <c r="M2569" s="1" t="s">
        <v>14</v>
      </c>
      <c r="N2569" s="1">
        <f t="shared" si="408"/>
        <v>1</v>
      </c>
      <c r="O2569" s="1" t="s">
        <v>27</v>
      </c>
      <c r="P2569" s="1">
        <v>13</v>
      </c>
      <c r="Q2569" s="1" t="s">
        <v>16</v>
      </c>
      <c r="R2569" s="1">
        <f t="shared" si="409"/>
        <v>1</v>
      </c>
      <c r="S2569" s="1" t="s">
        <v>19</v>
      </c>
      <c r="T2569" s="1">
        <v>0</v>
      </c>
      <c r="U2569" s="1">
        <v>0</v>
      </c>
      <c r="V2569" s="1">
        <v>39</v>
      </c>
      <c r="W2569">
        <f t="shared" si="401"/>
        <v>6.8743055555023602</v>
      </c>
      <c r="X2569">
        <f>COUNTIF($A$2:A2569,A2569)</f>
        <v>2</v>
      </c>
      <c r="Y2569" t="str">
        <f>VLOOKUP(A:A,[1]ZU_2015_ORIGINAL!A:F,6,FALSE)</f>
        <v>GYN</v>
      </c>
      <c r="Z2569" s="7"/>
    </row>
    <row r="2570" spans="1:26" hidden="1">
      <c r="A2570" s="1">
        <v>5150124149</v>
      </c>
      <c r="B2570" s="2">
        <v>34</v>
      </c>
      <c r="C2570" s="3">
        <v>42177.315277777801</v>
      </c>
      <c r="D2570" s="4">
        <f t="shared" si="402"/>
        <v>0.31527777777777777</v>
      </c>
      <c r="E2570" s="2">
        <f t="shared" si="403"/>
        <v>1</v>
      </c>
      <c r="F2570" s="2">
        <f t="shared" si="404"/>
        <v>1</v>
      </c>
      <c r="G2570" s="3">
        <v>42177.927083333299</v>
      </c>
      <c r="H2570" s="4">
        <f t="shared" si="405"/>
        <v>0.92708333333333337</v>
      </c>
      <c r="I2570" s="2">
        <f t="shared" si="406"/>
        <v>1</v>
      </c>
      <c r="J2570" s="2">
        <f t="shared" si="407"/>
        <v>2</v>
      </c>
      <c r="K2570" s="3">
        <v>42178</v>
      </c>
      <c r="L2570" s="1">
        <f t="shared" si="400"/>
        <v>7.2916666700621136E-2</v>
      </c>
      <c r="M2570" s="1" t="s">
        <v>14</v>
      </c>
      <c r="N2570" s="1">
        <f t="shared" si="408"/>
        <v>1</v>
      </c>
      <c r="O2570" s="1" t="s">
        <v>27</v>
      </c>
      <c r="P2570" s="1">
        <v>13</v>
      </c>
      <c r="Q2570" s="1" t="s">
        <v>16</v>
      </c>
      <c r="R2570" s="1">
        <f t="shared" si="409"/>
        <v>1</v>
      </c>
      <c r="S2570" s="1" t="s">
        <v>19</v>
      </c>
      <c r="T2570" s="1">
        <v>0</v>
      </c>
      <c r="U2570" s="1">
        <v>0</v>
      </c>
      <c r="V2570" s="1">
        <v>39</v>
      </c>
      <c r="W2570">
        <f t="shared" si="401"/>
        <v>0.61180555549799465</v>
      </c>
      <c r="X2570">
        <f>COUNTIF($A$2:A2570,A2570)</f>
        <v>1</v>
      </c>
      <c r="Y2570" t="str">
        <f>VLOOKUP(A:A,[1]ZU_2015_ORIGINAL!A:F,6,FALSE)</f>
        <v>GYN</v>
      </c>
      <c r="Z2570" s="7"/>
    </row>
    <row r="2571" spans="1:26" hidden="1">
      <c r="A2571" s="1">
        <v>5150124187</v>
      </c>
      <c r="B2571" s="2">
        <v>39</v>
      </c>
      <c r="C2571" s="3">
        <v>42173.411111111098</v>
      </c>
      <c r="D2571" s="4">
        <f t="shared" si="402"/>
        <v>0.41111111111111115</v>
      </c>
      <c r="E2571" s="2">
        <f t="shared" si="403"/>
        <v>4</v>
      </c>
      <c r="F2571" s="2">
        <f t="shared" si="404"/>
        <v>1</v>
      </c>
      <c r="G2571" s="3">
        <v>42174.656944444498</v>
      </c>
      <c r="H2571" s="4">
        <f t="shared" si="405"/>
        <v>0.65694444444444444</v>
      </c>
      <c r="I2571" s="2">
        <f t="shared" si="406"/>
        <v>5</v>
      </c>
      <c r="J2571" s="2">
        <f t="shared" si="407"/>
        <v>1</v>
      </c>
      <c r="K2571" s="3">
        <v>42176.443055555603</v>
      </c>
      <c r="L2571" s="1">
        <f t="shared" si="400"/>
        <v>1.7861111111051287</v>
      </c>
      <c r="M2571" s="1" t="s">
        <v>14</v>
      </c>
      <c r="N2571" s="1">
        <f t="shared" si="408"/>
        <v>1</v>
      </c>
      <c r="O2571" s="1" t="s">
        <v>15</v>
      </c>
      <c r="P2571" s="1">
        <v>19</v>
      </c>
      <c r="Q2571" s="1" t="s">
        <v>16</v>
      </c>
      <c r="R2571" s="1">
        <f t="shared" si="409"/>
        <v>1</v>
      </c>
      <c r="S2571" s="1" t="s">
        <v>25</v>
      </c>
      <c r="T2571" s="1">
        <v>0</v>
      </c>
      <c r="U2571" s="1">
        <v>0</v>
      </c>
      <c r="V2571" s="1">
        <v>32</v>
      </c>
      <c r="W2571">
        <f t="shared" si="401"/>
        <v>1.2458333333997871</v>
      </c>
      <c r="X2571">
        <f>COUNTIF($A$2:A2571,A2571)</f>
        <v>1</v>
      </c>
      <c r="Y2571" t="str">
        <f>VLOOKUP(A:A,[1]ZU_2015_ORIGINAL!A:F,6,FALSE)</f>
        <v>NCH</v>
      </c>
      <c r="Z2571" s="7"/>
    </row>
    <row r="2572" spans="1:26" hidden="1">
      <c r="A2572" s="1">
        <v>5150124191</v>
      </c>
      <c r="B2572" s="2">
        <v>80</v>
      </c>
      <c r="C2572" s="3">
        <v>42173.414583333302</v>
      </c>
      <c r="D2572" s="4">
        <f t="shared" si="402"/>
        <v>0.4145833333333333</v>
      </c>
      <c r="E2572" s="2">
        <f t="shared" si="403"/>
        <v>4</v>
      </c>
      <c r="F2572" s="2">
        <f t="shared" si="404"/>
        <v>1</v>
      </c>
      <c r="G2572" s="3">
        <v>42174.15625</v>
      </c>
      <c r="H2572" s="4">
        <f t="shared" si="405"/>
        <v>0.15625</v>
      </c>
      <c r="I2572" s="2">
        <f t="shared" si="406"/>
        <v>5</v>
      </c>
      <c r="J2572" s="2">
        <f t="shared" si="407"/>
        <v>2</v>
      </c>
      <c r="K2572" s="3">
        <v>42174.462500000001</v>
      </c>
      <c r="L2572" s="1">
        <f t="shared" si="400"/>
        <v>0.30625000000145519</v>
      </c>
      <c r="M2572" s="1" t="s">
        <v>14</v>
      </c>
      <c r="N2572" s="1">
        <f t="shared" si="408"/>
        <v>1</v>
      </c>
      <c r="O2572" s="1" t="s">
        <v>36</v>
      </c>
      <c r="P2572" s="1">
        <v>20</v>
      </c>
      <c r="Q2572" s="1" t="s">
        <v>16</v>
      </c>
      <c r="R2572" s="1">
        <f t="shared" si="409"/>
        <v>1</v>
      </c>
      <c r="S2572" s="1" t="s">
        <v>19</v>
      </c>
      <c r="T2572" s="1">
        <v>0</v>
      </c>
      <c r="U2572" s="1">
        <v>0</v>
      </c>
      <c r="V2572" s="1">
        <v>31</v>
      </c>
      <c r="W2572">
        <f t="shared" si="401"/>
        <v>0.74166666669771075</v>
      </c>
      <c r="X2572">
        <f>COUNTIF($A$2:A2572,A2572)</f>
        <v>1</v>
      </c>
      <c r="Y2572" t="str">
        <f>VLOOKUP(A:A,[1]ZU_2015_ORIGINAL!A:F,6,FALSE)</f>
        <v>NRO</v>
      </c>
      <c r="Z2572" s="7"/>
    </row>
    <row r="2573" spans="1:26" hidden="1">
      <c r="A2573" s="1">
        <v>5150124271</v>
      </c>
      <c r="B2573" s="2">
        <v>61</v>
      </c>
      <c r="C2573" s="3">
        <v>42261.459027777797</v>
      </c>
      <c r="D2573" s="4">
        <f t="shared" si="402"/>
        <v>0.45902777777777781</v>
      </c>
      <c r="E2573" s="2">
        <f t="shared" si="403"/>
        <v>1</v>
      </c>
      <c r="F2573" s="2">
        <f t="shared" si="404"/>
        <v>1</v>
      </c>
      <c r="G2573" s="3">
        <v>42264.916666666701</v>
      </c>
      <c r="H2573" s="4">
        <f t="shared" si="405"/>
        <v>0.91666666666666663</v>
      </c>
      <c r="I2573" s="2">
        <f t="shared" si="406"/>
        <v>4</v>
      </c>
      <c r="J2573" s="2">
        <f t="shared" si="407"/>
        <v>2</v>
      </c>
      <c r="K2573" s="3">
        <v>42265.270833333299</v>
      </c>
      <c r="L2573" s="1">
        <f t="shared" si="400"/>
        <v>0.35416666659875773</v>
      </c>
      <c r="M2573" s="1" t="s">
        <v>14</v>
      </c>
      <c r="N2573" s="1">
        <f t="shared" si="408"/>
        <v>1</v>
      </c>
      <c r="O2573" s="1" t="s">
        <v>18</v>
      </c>
      <c r="P2573" s="1">
        <v>11</v>
      </c>
      <c r="Q2573" s="1" t="s">
        <v>16</v>
      </c>
      <c r="R2573" s="1">
        <f t="shared" si="409"/>
        <v>1</v>
      </c>
      <c r="S2573" s="1" t="s">
        <v>19</v>
      </c>
      <c r="T2573" s="1">
        <v>0</v>
      </c>
      <c r="U2573" s="1">
        <v>0</v>
      </c>
      <c r="V2573" s="1">
        <v>39</v>
      </c>
      <c r="W2573">
        <f t="shared" si="401"/>
        <v>3.4576388889036025</v>
      </c>
      <c r="X2573">
        <f>COUNTIF($A$2:A2573,A2573)</f>
        <v>1</v>
      </c>
      <c r="Y2573" t="str">
        <f>VLOOKUP(A:A,[1]ZU_2015_ORIGINAL!A:F,6,FALSE)</f>
        <v>AVT</v>
      </c>
      <c r="Z2573" s="7"/>
    </row>
    <row r="2574" spans="1:26">
      <c r="A2574" s="1">
        <v>5150124317</v>
      </c>
      <c r="B2574" s="2">
        <v>48</v>
      </c>
      <c r="C2574" s="3">
        <v>42173.4909722222</v>
      </c>
      <c r="D2574" s="4">
        <f t="shared" si="402"/>
        <v>0.4909722222222222</v>
      </c>
      <c r="E2574" s="2">
        <f t="shared" si="403"/>
        <v>4</v>
      </c>
      <c r="F2574" s="2">
        <f t="shared" si="404"/>
        <v>1</v>
      </c>
      <c r="G2574" s="3">
        <v>42174.03125</v>
      </c>
      <c r="H2574" s="4">
        <f t="shared" si="405"/>
        <v>3.125E-2</v>
      </c>
      <c r="I2574" s="2">
        <f t="shared" si="406"/>
        <v>5</v>
      </c>
      <c r="J2574" s="2">
        <f t="shared" si="407"/>
        <v>2</v>
      </c>
      <c r="K2574" s="3">
        <v>42174.15625</v>
      </c>
      <c r="L2574" s="1">
        <f t="shared" si="400"/>
        <v>0.125</v>
      </c>
      <c r="M2574" s="1" t="s">
        <v>14</v>
      </c>
      <c r="N2574" s="1">
        <f t="shared" si="408"/>
        <v>1</v>
      </c>
      <c r="O2574" s="1" t="s">
        <v>18</v>
      </c>
      <c r="P2574" s="1">
        <v>11</v>
      </c>
      <c r="Q2574" s="1" t="s">
        <v>29</v>
      </c>
      <c r="R2574" s="1">
        <f t="shared" si="409"/>
        <v>2</v>
      </c>
      <c r="S2574" s="1" t="s">
        <v>19</v>
      </c>
      <c r="T2574" s="1">
        <v>0</v>
      </c>
      <c r="U2574" s="1">
        <v>0</v>
      </c>
      <c r="V2574" s="1">
        <v>39</v>
      </c>
      <c r="W2574">
        <f t="shared" si="401"/>
        <v>0.54027777779992903</v>
      </c>
      <c r="X2574">
        <f>COUNTIF($A$2:A2574,A2574)</f>
        <v>1</v>
      </c>
      <c r="Y2574" t="str">
        <f>VLOOKUP(A:A,[1]ZU_2015_ORIGINAL!A:F,6,FALSE)</f>
        <v>AVT</v>
      </c>
      <c r="Z2574" s="7"/>
    </row>
    <row r="2575" spans="1:26" hidden="1">
      <c r="A2575" s="1">
        <v>5150124395</v>
      </c>
      <c r="B2575" s="2">
        <v>81</v>
      </c>
      <c r="C2575" s="3">
        <v>42173.542361111096</v>
      </c>
      <c r="D2575" s="4">
        <f t="shared" si="402"/>
        <v>0.54236111111111118</v>
      </c>
      <c r="E2575" s="2">
        <f t="shared" si="403"/>
        <v>4</v>
      </c>
      <c r="F2575" s="2">
        <f t="shared" si="404"/>
        <v>1</v>
      </c>
      <c r="G2575" s="3">
        <v>42173.684722222199</v>
      </c>
      <c r="H2575" s="4">
        <f t="shared" si="405"/>
        <v>0.68472222222222223</v>
      </c>
      <c r="I2575" s="2">
        <f t="shared" si="406"/>
        <v>4</v>
      </c>
      <c r="J2575" s="2">
        <f t="shared" si="407"/>
        <v>1</v>
      </c>
      <c r="K2575" s="3">
        <v>42178.4284722222</v>
      </c>
      <c r="L2575" s="1">
        <f t="shared" si="400"/>
        <v>4.7437500000014552</v>
      </c>
      <c r="M2575" s="1" t="s">
        <v>14</v>
      </c>
      <c r="N2575" s="1">
        <f t="shared" si="408"/>
        <v>1</v>
      </c>
      <c r="O2575" s="1" t="s">
        <v>32</v>
      </c>
      <c r="P2575" s="1">
        <v>23</v>
      </c>
      <c r="Q2575" s="1" t="s">
        <v>16</v>
      </c>
      <c r="R2575" s="1">
        <f t="shared" si="409"/>
        <v>1</v>
      </c>
      <c r="S2575" s="1" t="s">
        <v>22</v>
      </c>
      <c r="T2575" s="1">
        <v>0</v>
      </c>
      <c r="U2575" s="1">
        <v>0</v>
      </c>
      <c r="V2575" s="1">
        <v>31</v>
      </c>
      <c r="W2575">
        <f t="shared" si="401"/>
        <v>0.14236111110221827</v>
      </c>
      <c r="X2575">
        <f>COUNTIF($A$2:A2575,A2575)</f>
        <v>1</v>
      </c>
      <c r="Y2575" t="str">
        <f>VLOOKUP(A:A,[1]ZU_2015_ORIGINAL!A:F,6,FALSE)</f>
        <v>UCH</v>
      </c>
      <c r="Z2575" s="7"/>
    </row>
    <row r="2576" spans="1:26" hidden="1">
      <c r="A2576" s="1">
        <v>5150124407</v>
      </c>
      <c r="B2576" s="2">
        <v>58</v>
      </c>
      <c r="C2576" s="3">
        <v>42201.363194444399</v>
      </c>
      <c r="D2576" s="4">
        <f t="shared" si="402"/>
        <v>0.36319444444444443</v>
      </c>
      <c r="E2576" s="2">
        <f t="shared" si="403"/>
        <v>4</v>
      </c>
      <c r="F2576" s="2">
        <f t="shared" si="404"/>
        <v>1</v>
      </c>
      <c r="G2576" s="3">
        <v>42202.563888888901</v>
      </c>
      <c r="H2576" s="4">
        <f t="shared" si="405"/>
        <v>0.56388888888888888</v>
      </c>
      <c r="I2576" s="2">
        <f t="shared" si="406"/>
        <v>5</v>
      </c>
      <c r="J2576" s="2">
        <f t="shared" si="407"/>
        <v>1</v>
      </c>
      <c r="K2576" s="3">
        <v>42203.370833333298</v>
      </c>
      <c r="L2576" s="1">
        <f t="shared" si="400"/>
        <v>0.80694444439723156</v>
      </c>
      <c r="M2576" s="1" t="s">
        <v>14</v>
      </c>
      <c r="N2576" s="1">
        <f t="shared" si="408"/>
        <v>1</v>
      </c>
      <c r="O2576" s="1" t="s">
        <v>18</v>
      </c>
      <c r="P2576" s="1">
        <v>11</v>
      </c>
      <c r="Q2576" s="1" t="s">
        <v>16</v>
      </c>
      <c r="R2576" s="1">
        <f t="shared" si="409"/>
        <v>1</v>
      </c>
      <c r="S2576" s="1" t="s">
        <v>19</v>
      </c>
      <c r="T2576" s="1">
        <v>0</v>
      </c>
      <c r="U2576" s="1">
        <v>0</v>
      </c>
      <c r="V2576" s="1">
        <v>32</v>
      </c>
      <c r="W2576">
        <f t="shared" si="401"/>
        <v>1.2006944445020054</v>
      </c>
      <c r="X2576">
        <f>COUNTIF($A$2:A2576,A2576)</f>
        <v>1</v>
      </c>
      <c r="Y2576" t="str">
        <f>VLOOKUP(A:A,[1]ZU_2015_ORIGINAL!A:F,6,FALSE)</f>
        <v>AVT</v>
      </c>
      <c r="Z2576" s="7"/>
    </row>
    <row r="2577" spans="1:26">
      <c r="A2577" s="1">
        <v>5150124409</v>
      </c>
      <c r="B2577" s="2">
        <v>89</v>
      </c>
      <c r="C2577" s="3">
        <v>42173.555555555598</v>
      </c>
      <c r="D2577" s="4">
        <f t="shared" si="402"/>
        <v>0.55555555555555558</v>
      </c>
      <c r="E2577" s="2">
        <f t="shared" si="403"/>
        <v>4</v>
      </c>
      <c r="F2577" s="2">
        <f t="shared" si="404"/>
        <v>1</v>
      </c>
      <c r="G2577" s="3">
        <v>42173.611111111102</v>
      </c>
      <c r="H2577" s="4">
        <f t="shared" si="405"/>
        <v>0.61111111111111105</v>
      </c>
      <c r="I2577" s="2">
        <f t="shared" si="406"/>
        <v>4</v>
      </c>
      <c r="J2577" s="2">
        <f t="shared" si="407"/>
        <v>1</v>
      </c>
      <c r="K2577" s="3">
        <v>42174.75</v>
      </c>
      <c r="L2577" s="1">
        <f t="shared" si="400"/>
        <v>1.1388888888977817</v>
      </c>
      <c r="M2577" s="1" t="s">
        <v>14</v>
      </c>
      <c r="N2577" s="1">
        <f t="shared" si="408"/>
        <v>1</v>
      </c>
      <c r="O2577" s="1" t="s">
        <v>32</v>
      </c>
      <c r="P2577" s="1">
        <v>23</v>
      </c>
      <c r="Q2577" s="1" t="s">
        <v>29</v>
      </c>
      <c r="R2577" s="1">
        <f t="shared" si="409"/>
        <v>2</v>
      </c>
      <c r="S2577" s="1" t="s">
        <v>19</v>
      </c>
      <c r="T2577" s="1">
        <v>0</v>
      </c>
      <c r="U2577" s="1">
        <v>0</v>
      </c>
      <c r="V2577" s="1">
        <v>32</v>
      </c>
      <c r="W2577">
        <f t="shared" si="401"/>
        <v>5.5555555503815413E-2</v>
      </c>
      <c r="X2577">
        <f>COUNTIF($A$2:A2577,A2577)</f>
        <v>1</v>
      </c>
      <c r="Y2577" t="str">
        <f>VLOOKUP(A:A,[1]ZU_2015_ORIGINAL!A:F,6,FALSE)</f>
        <v>UCH</v>
      </c>
      <c r="Z2577" s="7"/>
    </row>
    <row r="2578" spans="1:26" hidden="1">
      <c r="A2578" s="1">
        <v>5150124534</v>
      </c>
      <c r="B2578" s="2">
        <v>66</v>
      </c>
      <c r="C2578" s="3">
        <v>42186.392361111102</v>
      </c>
      <c r="D2578" s="4">
        <f t="shared" si="402"/>
        <v>0.3923611111111111</v>
      </c>
      <c r="E2578" s="2">
        <f t="shared" si="403"/>
        <v>3</v>
      </c>
      <c r="F2578" s="2">
        <f t="shared" si="404"/>
        <v>1</v>
      </c>
      <c r="G2578" s="3">
        <v>42198.84375</v>
      </c>
      <c r="H2578" s="4">
        <f t="shared" si="405"/>
        <v>0.84375</v>
      </c>
      <c r="I2578" s="2">
        <f t="shared" si="406"/>
        <v>1</v>
      </c>
      <c r="J2578" s="2">
        <f t="shared" si="407"/>
        <v>2</v>
      </c>
      <c r="K2578" s="3">
        <v>42199.456250000003</v>
      </c>
      <c r="L2578" s="1">
        <f t="shared" si="400"/>
        <v>0.61250000000291038</v>
      </c>
      <c r="M2578" s="1" t="s">
        <v>14</v>
      </c>
      <c r="N2578" s="1">
        <f t="shared" si="408"/>
        <v>1</v>
      </c>
      <c r="O2578" s="1" t="s">
        <v>18</v>
      </c>
      <c r="P2578" s="1">
        <v>11</v>
      </c>
      <c r="Q2578" s="1" t="s">
        <v>16</v>
      </c>
      <c r="R2578" s="1">
        <f t="shared" si="409"/>
        <v>1</v>
      </c>
      <c r="S2578" s="1" t="s">
        <v>19</v>
      </c>
      <c r="T2578" s="1">
        <v>0</v>
      </c>
      <c r="U2578" s="1">
        <v>0</v>
      </c>
      <c r="V2578" s="1">
        <v>39</v>
      </c>
      <c r="W2578">
        <f t="shared" si="401"/>
        <v>12.451388888897782</v>
      </c>
      <c r="X2578">
        <f>COUNTIF($A$2:A2578,A2578)</f>
        <v>1</v>
      </c>
      <c r="Y2578" t="str">
        <f>VLOOKUP(A:A,[1]ZU_2015_ORIGINAL!A:F,6,FALSE)</f>
        <v>AVT</v>
      </c>
      <c r="Z2578" s="7"/>
    </row>
    <row r="2579" spans="1:26">
      <c r="A2579" s="1">
        <v>5150124568</v>
      </c>
      <c r="B2579" s="2">
        <v>26</v>
      </c>
      <c r="C2579" s="3">
        <v>42173.418749999997</v>
      </c>
      <c r="D2579" s="4">
        <f t="shared" si="402"/>
        <v>0.41875000000000001</v>
      </c>
      <c r="E2579" s="2">
        <f t="shared" si="403"/>
        <v>4</v>
      </c>
      <c r="F2579" s="2">
        <f t="shared" si="404"/>
        <v>1</v>
      </c>
      <c r="G2579" s="3">
        <v>42173.65625</v>
      </c>
      <c r="H2579" s="4">
        <f t="shared" si="405"/>
        <v>0.65625</v>
      </c>
      <c r="I2579" s="2">
        <f t="shared" si="406"/>
        <v>4</v>
      </c>
      <c r="J2579" s="2">
        <f t="shared" si="407"/>
        <v>1</v>
      </c>
      <c r="K2579" s="3">
        <v>42174.427083333299</v>
      </c>
      <c r="L2579" s="1">
        <f t="shared" si="400"/>
        <v>0.77083333329937886</v>
      </c>
      <c r="M2579" s="1" t="s">
        <v>14</v>
      </c>
      <c r="N2579" s="1">
        <f t="shared" si="408"/>
        <v>1</v>
      </c>
      <c r="O2579" s="1" t="s">
        <v>27</v>
      </c>
      <c r="P2579" s="1">
        <v>13</v>
      </c>
      <c r="Q2579" s="1" t="s">
        <v>29</v>
      </c>
      <c r="R2579" s="1">
        <f t="shared" si="409"/>
        <v>2</v>
      </c>
      <c r="S2579" s="1" t="s">
        <v>19</v>
      </c>
      <c r="T2579" s="1">
        <v>0</v>
      </c>
      <c r="U2579" s="1">
        <v>0</v>
      </c>
      <c r="V2579" s="1">
        <v>32</v>
      </c>
      <c r="W2579">
        <f t="shared" si="401"/>
        <v>0.23750000000291038</v>
      </c>
      <c r="X2579">
        <f>COUNTIF($A$2:A2579,A2579)</f>
        <v>1</v>
      </c>
      <c r="Y2579" t="str">
        <f>VLOOKUP(A:A,[1]ZU_2015_ORIGINAL!A:F,6,FALSE)</f>
        <v>GYN</v>
      </c>
      <c r="Z2579" s="7"/>
    </row>
    <row r="2580" spans="1:26" hidden="1">
      <c r="A2580" s="1">
        <v>5150124597</v>
      </c>
      <c r="B2580" s="2">
        <v>74</v>
      </c>
      <c r="C2580" s="3">
        <v>42173.739583333299</v>
      </c>
      <c r="D2580" s="4">
        <f t="shared" si="402"/>
        <v>0.73958333333333337</v>
      </c>
      <c r="E2580" s="2">
        <f t="shared" si="403"/>
        <v>4</v>
      </c>
      <c r="F2580" s="2">
        <f t="shared" si="404"/>
        <v>1</v>
      </c>
      <c r="G2580" s="3">
        <v>42174.597222222197</v>
      </c>
      <c r="H2580" s="4">
        <f t="shared" si="405"/>
        <v>0.59722222222222221</v>
      </c>
      <c r="I2580" s="2">
        <f t="shared" si="406"/>
        <v>5</v>
      </c>
      <c r="J2580" s="2">
        <f t="shared" si="407"/>
        <v>1</v>
      </c>
      <c r="K2580" s="3">
        <v>42177.515277777798</v>
      </c>
      <c r="L2580" s="1">
        <f t="shared" si="400"/>
        <v>2.9180555556013132</v>
      </c>
      <c r="M2580" s="1" t="s">
        <v>14</v>
      </c>
      <c r="N2580" s="1">
        <f t="shared" si="408"/>
        <v>1</v>
      </c>
      <c r="O2580" s="1" t="s">
        <v>28</v>
      </c>
      <c r="P2580" s="1">
        <v>15</v>
      </c>
      <c r="Q2580" s="1" t="s">
        <v>16</v>
      </c>
      <c r="R2580" s="1">
        <f t="shared" si="409"/>
        <v>1</v>
      </c>
      <c r="S2580" s="1" t="s">
        <v>19</v>
      </c>
      <c r="T2580" s="1">
        <v>0</v>
      </c>
      <c r="U2580" s="1">
        <v>0</v>
      </c>
      <c r="V2580" s="1">
        <v>35</v>
      </c>
      <c r="W2580">
        <f t="shared" si="401"/>
        <v>0.85763888889778173</v>
      </c>
      <c r="X2580">
        <f>COUNTIF($A$2:A2580,A2580)</f>
        <v>1</v>
      </c>
      <c r="Y2580" t="str">
        <f>VLOOKUP(A:A,[1]ZU_2015_ORIGINAL!A:F,6,FALSE)</f>
        <v>HTC</v>
      </c>
      <c r="Z2580" s="7"/>
    </row>
    <row r="2581" spans="1:26" hidden="1">
      <c r="A2581" s="1">
        <v>5150124605</v>
      </c>
      <c r="B2581" s="2">
        <v>52</v>
      </c>
      <c r="C2581" s="3">
        <v>42173.715277777803</v>
      </c>
      <c r="D2581" s="4">
        <f t="shared" si="402"/>
        <v>0.71527777777777779</v>
      </c>
      <c r="E2581" s="2">
        <f t="shared" si="403"/>
        <v>4</v>
      </c>
      <c r="F2581" s="2">
        <f t="shared" si="404"/>
        <v>1</v>
      </c>
      <c r="G2581" s="3">
        <v>42177.635416666701</v>
      </c>
      <c r="H2581" s="4">
        <f t="shared" si="405"/>
        <v>0.63541666666666663</v>
      </c>
      <c r="I2581" s="2">
        <f t="shared" si="406"/>
        <v>1</v>
      </c>
      <c r="J2581" s="2">
        <f t="shared" si="407"/>
        <v>1</v>
      </c>
      <c r="K2581" s="3">
        <v>42180.418749999997</v>
      </c>
      <c r="L2581" s="1">
        <f t="shared" si="400"/>
        <v>2.7833333332964685</v>
      </c>
      <c r="M2581" s="1" t="s">
        <v>14</v>
      </c>
      <c r="N2581" s="1">
        <f t="shared" si="408"/>
        <v>1</v>
      </c>
      <c r="O2581" s="1" t="s">
        <v>28</v>
      </c>
      <c r="P2581" s="1">
        <v>15</v>
      </c>
      <c r="Q2581" s="1" t="s">
        <v>16</v>
      </c>
      <c r="R2581" s="1">
        <f t="shared" si="409"/>
        <v>1</v>
      </c>
      <c r="S2581" s="1" t="s">
        <v>25</v>
      </c>
      <c r="T2581" s="1">
        <v>0</v>
      </c>
      <c r="U2581" s="1">
        <v>0</v>
      </c>
      <c r="V2581" s="1">
        <v>31</v>
      </c>
      <c r="W2581">
        <f t="shared" si="401"/>
        <v>3.9201388888977817</v>
      </c>
      <c r="X2581">
        <f>COUNTIF($A$2:A2581,A2581)</f>
        <v>1</v>
      </c>
      <c r="Y2581" t="str">
        <f>VLOOKUP(A:A,[1]ZU_2015_ORIGINAL!A:F,6,FALSE)</f>
        <v>HTC</v>
      </c>
      <c r="Z2581" s="7"/>
    </row>
    <row r="2582" spans="1:26">
      <c r="A2582" s="1">
        <v>5150124618</v>
      </c>
      <c r="B2582" s="2">
        <v>79</v>
      </c>
      <c r="C2582" s="3">
        <v>42173.731944444502</v>
      </c>
      <c r="D2582" s="4">
        <f t="shared" si="402"/>
        <v>0.7319444444444444</v>
      </c>
      <c r="E2582" s="2">
        <f t="shared" si="403"/>
        <v>4</v>
      </c>
      <c r="F2582" s="2">
        <f t="shared" si="404"/>
        <v>1</v>
      </c>
      <c r="G2582" s="3">
        <v>42174.478472222203</v>
      </c>
      <c r="H2582" s="4">
        <f t="shared" si="405"/>
        <v>0.47847222222222219</v>
      </c>
      <c r="I2582" s="2">
        <f t="shared" si="406"/>
        <v>5</v>
      </c>
      <c r="J2582" s="2">
        <f t="shared" si="407"/>
        <v>1</v>
      </c>
      <c r="K2582" s="3">
        <v>42177.479166666701</v>
      </c>
      <c r="L2582" s="1">
        <f t="shared" si="400"/>
        <v>3.0006944444976398</v>
      </c>
      <c r="M2582" s="1" t="s">
        <v>14</v>
      </c>
      <c r="N2582" s="1">
        <f t="shared" si="408"/>
        <v>1</v>
      </c>
      <c r="O2582" s="1" t="s">
        <v>28</v>
      </c>
      <c r="P2582" s="1">
        <v>15</v>
      </c>
      <c r="Q2582" s="1" t="s">
        <v>29</v>
      </c>
      <c r="R2582" s="1">
        <f t="shared" si="409"/>
        <v>2</v>
      </c>
      <c r="S2582" s="1" t="s">
        <v>19</v>
      </c>
      <c r="T2582" s="1">
        <v>0</v>
      </c>
      <c r="U2582" s="1">
        <v>0</v>
      </c>
      <c r="V2582" s="1">
        <v>32</v>
      </c>
      <c r="W2582">
        <f t="shared" si="401"/>
        <v>0.746527777700976</v>
      </c>
      <c r="X2582">
        <f>COUNTIF($A$2:A2582,A2582)</f>
        <v>1</v>
      </c>
      <c r="Y2582" t="str">
        <f>VLOOKUP(A:A,[1]ZU_2015_ORIGINAL!A:F,6,FALSE)</f>
        <v>HTC</v>
      </c>
      <c r="Z2582" s="7"/>
    </row>
    <row r="2583" spans="1:26">
      <c r="A2583" s="1">
        <v>5150124682</v>
      </c>
      <c r="B2583" s="2">
        <v>48</v>
      </c>
      <c r="C2583" s="3">
        <v>42173.944444444402</v>
      </c>
      <c r="D2583" s="4">
        <f t="shared" si="402"/>
        <v>0.94444444444444453</v>
      </c>
      <c r="E2583" s="2">
        <f t="shared" si="403"/>
        <v>4</v>
      </c>
      <c r="F2583" s="2">
        <f t="shared" si="404"/>
        <v>2</v>
      </c>
      <c r="G2583" s="3">
        <v>42174.0805555556</v>
      </c>
      <c r="H2583" s="4">
        <f t="shared" si="405"/>
        <v>8.0555555555555561E-2</v>
      </c>
      <c r="I2583" s="2">
        <f t="shared" si="406"/>
        <v>5</v>
      </c>
      <c r="J2583" s="2">
        <f t="shared" si="407"/>
        <v>2</v>
      </c>
      <c r="K2583" s="3">
        <v>42174.5180555556</v>
      </c>
      <c r="L2583" s="1">
        <f t="shared" si="400"/>
        <v>0.4375</v>
      </c>
      <c r="M2583" s="1" t="s">
        <v>14</v>
      </c>
      <c r="N2583" s="1">
        <f t="shared" si="408"/>
        <v>1</v>
      </c>
      <c r="O2583" s="1" t="s">
        <v>32</v>
      </c>
      <c r="P2583" s="1">
        <v>23</v>
      </c>
      <c r="Q2583" s="1" t="s">
        <v>29</v>
      </c>
      <c r="R2583" s="1">
        <f t="shared" si="409"/>
        <v>2</v>
      </c>
      <c r="S2583" s="1" t="s">
        <v>19</v>
      </c>
      <c r="T2583" s="1">
        <v>0</v>
      </c>
      <c r="U2583" s="1">
        <v>0</v>
      </c>
      <c r="V2583" s="1">
        <v>32</v>
      </c>
      <c r="W2583">
        <f t="shared" si="401"/>
        <v>0.13611111119826091</v>
      </c>
      <c r="X2583">
        <f>COUNTIF($A$2:A2583,A2583)</f>
        <v>1</v>
      </c>
      <c r="Y2583" t="str">
        <f>VLOOKUP(A:A,[1]ZU_2015_ORIGINAL!A:F,6,FALSE)</f>
        <v>UCH</v>
      </c>
      <c r="Z2583" s="7"/>
    </row>
    <row r="2584" spans="1:26" hidden="1">
      <c r="A2584" s="1">
        <v>5150124743</v>
      </c>
      <c r="B2584" s="2">
        <v>77</v>
      </c>
      <c r="C2584" s="3">
        <v>42174.411805555603</v>
      </c>
      <c r="D2584" s="4">
        <f t="shared" si="402"/>
        <v>0.41180555555555554</v>
      </c>
      <c r="E2584" s="2">
        <f t="shared" si="403"/>
        <v>5</v>
      </c>
      <c r="F2584" s="2">
        <f t="shared" si="404"/>
        <v>1</v>
      </c>
      <c r="G2584" s="3">
        <v>42177.5131944444</v>
      </c>
      <c r="H2584" s="4">
        <f t="shared" si="405"/>
        <v>0.5131944444444444</v>
      </c>
      <c r="I2584" s="2">
        <f t="shared" si="406"/>
        <v>1</v>
      </c>
      <c r="J2584" s="2">
        <f t="shared" si="407"/>
        <v>1</v>
      </c>
      <c r="K2584" s="3">
        <v>42178.456944444399</v>
      </c>
      <c r="L2584" s="1">
        <f t="shared" si="400"/>
        <v>0.94374999999854481</v>
      </c>
      <c r="M2584" s="1" t="s">
        <v>14</v>
      </c>
      <c r="N2584" s="1">
        <f t="shared" si="408"/>
        <v>1</v>
      </c>
      <c r="O2584" s="1" t="s">
        <v>28</v>
      </c>
      <c r="P2584" s="1">
        <v>15</v>
      </c>
      <c r="Q2584" s="1" t="s">
        <v>16</v>
      </c>
      <c r="R2584" s="1">
        <f t="shared" si="409"/>
        <v>1</v>
      </c>
      <c r="S2584" s="1" t="s">
        <v>25</v>
      </c>
      <c r="T2584" s="1">
        <v>0</v>
      </c>
      <c r="U2584" s="1">
        <v>0</v>
      </c>
      <c r="V2584" s="1">
        <v>34</v>
      </c>
      <c r="W2584">
        <f t="shared" si="401"/>
        <v>3.1013888887973735</v>
      </c>
      <c r="X2584">
        <f>COUNTIF($A$2:A2584,A2584)</f>
        <v>1</v>
      </c>
      <c r="Y2584" t="str">
        <f>VLOOKUP(A:A,[1]ZU_2015_ORIGINAL!A:F,6,FALSE)</f>
        <v>HTC</v>
      </c>
      <c r="Z2584" s="7"/>
    </row>
    <row r="2585" spans="1:26" hidden="1">
      <c r="A2585" s="1">
        <v>5150124754</v>
      </c>
      <c r="B2585" s="2">
        <v>83</v>
      </c>
      <c r="C2585" s="3">
        <v>42174.333333333299</v>
      </c>
      <c r="D2585" s="4">
        <f t="shared" si="402"/>
        <v>0.33333333333333331</v>
      </c>
      <c r="E2585" s="2">
        <f t="shared" si="403"/>
        <v>5</v>
      </c>
      <c r="F2585" s="2">
        <f t="shared" si="404"/>
        <v>1</v>
      </c>
      <c r="G2585" s="3">
        <v>42177.017361111102</v>
      </c>
      <c r="H2585" s="4">
        <f t="shared" si="405"/>
        <v>1.7361111111111112E-2</v>
      </c>
      <c r="I2585" s="2">
        <f t="shared" si="406"/>
        <v>1</v>
      </c>
      <c r="J2585" s="2">
        <f t="shared" si="407"/>
        <v>2</v>
      </c>
      <c r="K2585" s="3">
        <v>42178.413888888899</v>
      </c>
      <c r="L2585" s="1">
        <f t="shared" si="400"/>
        <v>1.3965277777970186</v>
      </c>
      <c r="M2585" s="1" t="s">
        <v>14</v>
      </c>
      <c r="N2585" s="1">
        <f t="shared" si="408"/>
        <v>1</v>
      </c>
      <c r="O2585" s="1" t="s">
        <v>38</v>
      </c>
      <c r="P2585" s="1">
        <v>6</v>
      </c>
      <c r="Q2585" s="1" t="s">
        <v>16</v>
      </c>
      <c r="R2585" s="1">
        <f t="shared" si="409"/>
        <v>1</v>
      </c>
      <c r="S2585" s="1" t="s">
        <v>19</v>
      </c>
      <c r="T2585" s="1">
        <v>0</v>
      </c>
      <c r="U2585" s="1">
        <v>0</v>
      </c>
      <c r="V2585" s="1">
        <v>34</v>
      </c>
      <c r="W2585">
        <f t="shared" si="401"/>
        <v>2.6840277778028394</v>
      </c>
      <c r="X2585">
        <f>COUNTIF($A$2:A2585,A2585)</f>
        <v>1</v>
      </c>
      <c r="Y2585" t="str">
        <f>VLOOKUP(A:A,[1]ZU_2015_ORIGINAL!A:F,6,FALSE)</f>
        <v>3MD</v>
      </c>
      <c r="Z2585" s="7"/>
    </row>
    <row r="2586" spans="1:26" hidden="1">
      <c r="A2586" s="1">
        <v>5150124817</v>
      </c>
      <c r="B2586" s="2">
        <v>80</v>
      </c>
      <c r="C2586" s="3">
        <v>42174.373611111099</v>
      </c>
      <c r="D2586" s="4">
        <f t="shared" si="402"/>
        <v>0.37361111111111112</v>
      </c>
      <c r="E2586" s="2">
        <f t="shared" si="403"/>
        <v>5</v>
      </c>
      <c r="F2586" s="2">
        <f t="shared" si="404"/>
        <v>1</v>
      </c>
      <c r="G2586" s="3">
        <v>42177.468055555597</v>
      </c>
      <c r="H2586" s="4">
        <f t="shared" si="405"/>
        <v>0.4680555555555555</v>
      </c>
      <c r="I2586" s="2">
        <f t="shared" si="406"/>
        <v>1</v>
      </c>
      <c r="J2586" s="2">
        <f t="shared" si="407"/>
        <v>1</v>
      </c>
      <c r="K2586" s="3">
        <v>42178.425694444399</v>
      </c>
      <c r="L2586" s="1">
        <f t="shared" si="400"/>
        <v>0.95763888880173909</v>
      </c>
      <c r="M2586" s="1" t="s">
        <v>14</v>
      </c>
      <c r="N2586" s="1">
        <f t="shared" si="408"/>
        <v>1</v>
      </c>
      <c r="O2586" s="1" t="s">
        <v>28</v>
      </c>
      <c r="P2586" s="1">
        <v>15</v>
      </c>
      <c r="Q2586" s="1" t="s">
        <v>16</v>
      </c>
      <c r="R2586" s="1">
        <f t="shared" si="409"/>
        <v>1</v>
      </c>
      <c r="S2586" s="1" t="s">
        <v>25</v>
      </c>
      <c r="T2586" s="1">
        <v>0</v>
      </c>
      <c r="U2586" s="1">
        <v>0</v>
      </c>
      <c r="V2586" s="1">
        <v>33</v>
      </c>
      <c r="W2586">
        <f t="shared" si="401"/>
        <v>3.0944444444976398</v>
      </c>
      <c r="X2586">
        <f>COUNTIF($A$2:A2586,A2586)</f>
        <v>1</v>
      </c>
      <c r="Y2586" t="str">
        <f>VLOOKUP(A:A,[1]ZU_2015_ORIGINAL!A:F,6,FALSE)</f>
        <v>HTC</v>
      </c>
      <c r="Z2586" s="7"/>
    </row>
    <row r="2587" spans="1:26" hidden="1">
      <c r="A2587" s="1">
        <v>5150124846</v>
      </c>
      <c r="B2587" s="2">
        <v>63</v>
      </c>
      <c r="C2587" s="3">
        <v>42177.297916666699</v>
      </c>
      <c r="D2587" s="4">
        <f t="shared" si="402"/>
        <v>0.29791666666666666</v>
      </c>
      <c r="E2587" s="2">
        <f t="shared" si="403"/>
        <v>1</v>
      </c>
      <c r="F2587" s="2">
        <f t="shared" si="404"/>
        <v>1</v>
      </c>
      <c r="G2587" s="3">
        <v>42178.538194444402</v>
      </c>
      <c r="H2587" s="4">
        <f t="shared" si="405"/>
        <v>0.53819444444444442</v>
      </c>
      <c r="I2587" s="2">
        <f t="shared" si="406"/>
        <v>2</v>
      </c>
      <c r="J2587" s="2">
        <f t="shared" si="407"/>
        <v>1</v>
      </c>
      <c r="K2587" s="3">
        <v>42179.434027777803</v>
      </c>
      <c r="L2587" s="1">
        <f t="shared" si="400"/>
        <v>0.89583333340124227</v>
      </c>
      <c r="M2587" s="1" t="s">
        <v>14</v>
      </c>
      <c r="N2587" s="1">
        <f t="shared" si="408"/>
        <v>1</v>
      </c>
      <c r="O2587" s="1" t="s">
        <v>27</v>
      </c>
      <c r="P2587" s="1">
        <v>13</v>
      </c>
      <c r="Q2587" s="1" t="s">
        <v>16</v>
      </c>
      <c r="R2587" s="1">
        <f t="shared" si="409"/>
        <v>1</v>
      </c>
      <c r="S2587" s="1" t="s">
        <v>21</v>
      </c>
      <c r="T2587" s="1">
        <v>0</v>
      </c>
      <c r="U2587" s="1">
        <v>0</v>
      </c>
      <c r="V2587" s="1">
        <v>39</v>
      </c>
      <c r="W2587">
        <f t="shared" si="401"/>
        <v>1.2402777777024312</v>
      </c>
      <c r="X2587">
        <f>COUNTIF($A$2:A2587,A2587)</f>
        <v>1</v>
      </c>
      <c r="Y2587" t="str">
        <f>VLOOKUP(A:A,[1]ZU_2015_ORIGINAL!A:F,6,FALSE)</f>
        <v>GYN</v>
      </c>
      <c r="Z2587" s="7"/>
    </row>
    <row r="2588" spans="1:26" hidden="1">
      <c r="A2588" s="1">
        <v>5150124873</v>
      </c>
      <c r="B2588" s="2">
        <v>27</v>
      </c>
      <c r="C2588" s="3">
        <v>42174.4152777778</v>
      </c>
      <c r="D2588" s="4">
        <f t="shared" si="402"/>
        <v>0.4152777777777778</v>
      </c>
      <c r="E2588" s="2">
        <f t="shared" si="403"/>
        <v>5</v>
      </c>
      <c r="F2588" s="2">
        <f t="shared" si="404"/>
        <v>1</v>
      </c>
      <c r="G2588" s="3">
        <v>42174.826388888898</v>
      </c>
      <c r="H2588" s="4">
        <f t="shared" si="405"/>
        <v>0.82638888888888884</v>
      </c>
      <c r="I2588" s="2">
        <f t="shared" si="406"/>
        <v>5</v>
      </c>
      <c r="J2588" s="2">
        <f t="shared" si="407"/>
        <v>2</v>
      </c>
      <c r="K2588" s="3">
        <v>42175.003472222197</v>
      </c>
      <c r="L2588" s="1">
        <f t="shared" si="400"/>
        <v>0.17708333329937886</v>
      </c>
      <c r="M2588" s="1" t="s">
        <v>14</v>
      </c>
      <c r="N2588" s="1">
        <f t="shared" si="408"/>
        <v>1</v>
      </c>
      <c r="O2588" s="1" t="s">
        <v>30</v>
      </c>
      <c r="P2588" s="1">
        <v>18</v>
      </c>
      <c r="Q2588" s="1" t="s">
        <v>16</v>
      </c>
      <c r="R2588" s="1">
        <f t="shared" si="409"/>
        <v>1</v>
      </c>
      <c r="S2588" s="1" t="s">
        <v>19</v>
      </c>
      <c r="T2588" s="1">
        <v>0</v>
      </c>
      <c r="U2588" s="1">
        <v>0</v>
      </c>
      <c r="V2588" s="1">
        <v>39</v>
      </c>
      <c r="W2588">
        <f t="shared" si="401"/>
        <v>0.4111111110978527</v>
      </c>
      <c r="X2588">
        <f>COUNTIF($A$2:A2588,A2588)</f>
        <v>1</v>
      </c>
      <c r="Y2588" t="str">
        <f>VLOOKUP(A:A,[1]ZU_2015_ORIGINAL!A:F,6,FALSE)</f>
        <v>MKG</v>
      </c>
      <c r="Z2588" s="7"/>
    </row>
    <row r="2589" spans="1:26" hidden="1">
      <c r="A2589" s="1">
        <v>5150124887</v>
      </c>
      <c r="B2589" s="2">
        <v>53</v>
      </c>
      <c r="C2589" s="3">
        <v>42178.25</v>
      </c>
      <c r="D2589" s="4">
        <f t="shared" si="402"/>
        <v>0.25</v>
      </c>
      <c r="E2589" s="2">
        <f t="shared" si="403"/>
        <v>2</v>
      </c>
      <c r="F2589" s="2">
        <f t="shared" si="404"/>
        <v>2</v>
      </c>
      <c r="G2589" s="3">
        <v>42179.072916666701</v>
      </c>
      <c r="H2589" s="4">
        <f t="shared" si="405"/>
        <v>7.2916666666666671E-2</v>
      </c>
      <c r="I2589" s="2">
        <f t="shared" si="406"/>
        <v>3</v>
      </c>
      <c r="J2589" s="2">
        <f t="shared" si="407"/>
        <v>2</v>
      </c>
      <c r="K2589" s="3">
        <v>42179.208333333299</v>
      </c>
      <c r="L2589" s="1">
        <f t="shared" si="400"/>
        <v>0.13541666659875773</v>
      </c>
      <c r="M2589" s="1" t="s">
        <v>14</v>
      </c>
      <c r="N2589" s="1">
        <f t="shared" si="408"/>
        <v>1</v>
      </c>
      <c r="O2589" s="1" t="s">
        <v>33</v>
      </c>
      <c r="P2589" s="1">
        <v>24</v>
      </c>
      <c r="Q2589" s="1" t="s">
        <v>16</v>
      </c>
      <c r="R2589" s="1">
        <f t="shared" si="409"/>
        <v>1</v>
      </c>
      <c r="S2589" s="1" t="s">
        <v>19</v>
      </c>
      <c r="T2589" s="1">
        <v>0</v>
      </c>
      <c r="U2589" s="1">
        <v>0</v>
      </c>
      <c r="V2589" s="1">
        <v>39</v>
      </c>
      <c r="W2589">
        <f t="shared" si="401"/>
        <v>0.82291666670062114</v>
      </c>
      <c r="X2589">
        <f>COUNTIF($A$2:A2589,A2589)</f>
        <v>1</v>
      </c>
      <c r="Y2589" t="str">
        <f>VLOOKUP(A:A,[1]ZU_2015_ORIGINAL!A:F,6,FALSE)</f>
        <v>URO</v>
      </c>
      <c r="Z2589" s="7"/>
    </row>
    <row r="2590" spans="1:26">
      <c r="A2590" s="1">
        <v>5150124923</v>
      </c>
      <c r="B2590" s="2">
        <v>93</v>
      </c>
      <c r="C2590" s="3">
        <v>42174.442361111098</v>
      </c>
      <c r="D2590" s="4">
        <f t="shared" si="402"/>
        <v>0.44236111111111115</v>
      </c>
      <c r="E2590" s="2">
        <f t="shared" si="403"/>
        <v>5</v>
      </c>
      <c r="F2590" s="2">
        <f t="shared" si="404"/>
        <v>1</v>
      </c>
      <c r="G2590" s="3">
        <v>42174.868055555598</v>
      </c>
      <c r="H2590" s="4">
        <f t="shared" si="405"/>
        <v>0.86805555555555547</v>
      </c>
      <c r="I2590" s="2">
        <f t="shared" si="406"/>
        <v>5</v>
      </c>
      <c r="J2590" s="2">
        <f t="shared" si="407"/>
        <v>2</v>
      </c>
      <c r="K2590" s="3">
        <v>42175.284722222197</v>
      </c>
      <c r="L2590" s="1">
        <f t="shared" si="400"/>
        <v>0.41666666659875773</v>
      </c>
      <c r="M2590" s="1" t="s">
        <v>14</v>
      </c>
      <c r="N2590" s="1">
        <f t="shared" si="408"/>
        <v>1</v>
      </c>
      <c r="O2590" s="1" t="s">
        <v>32</v>
      </c>
      <c r="P2590" s="1">
        <v>23</v>
      </c>
      <c r="Q2590" s="1" t="s">
        <v>29</v>
      </c>
      <c r="R2590" s="1">
        <f t="shared" si="409"/>
        <v>2</v>
      </c>
      <c r="S2590" s="1" t="s">
        <v>24</v>
      </c>
      <c r="T2590" s="1">
        <v>1</v>
      </c>
      <c r="U2590" s="1">
        <v>0</v>
      </c>
      <c r="V2590" s="1">
        <v>39</v>
      </c>
      <c r="W2590">
        <f t="shared" si="401"/>
        <v>0.42569444450055016</v>
      </c>
      <c r="X2590">
        <f>COUNTIF($A$2:A2590,A2590)</f>
        <v>1</v>
      </c>
      <c r="Y2590" t="str">
        <f>VLOOKUP(A:A,[1]ZU_2015_ORIGINAL!A:F,6,FALSE)</f>
        <v>UCH</v>
      </c>
      <c r="Z2590" s="7"/>
    </row>
    <row r="2591" spans="1:26" hidden="1">
      <c r="A2591" s="1">
        <v>5150124950</v>
      </c>
      <c r="B2591" s="2">
        <v>75</v>
      </c>
      <c r="C2591" s="3">
        <v>42191.390972222202</v>
      </c>
      <c r="D2591" s="4">
        <f t="shared" si="402"/>
        <v>0.39097222222222222</v>
      </c>
      <c r="E2591" s="2">
        <f t="shared" si="403"/>
        <v>1</v>
      </c>
      <c r="F2591" s="2">
        <f t="shared" si="404"/>
        <v>1</v>
      </c>
      <c r="G2591" s="3">
        <v>42193.601388888899</v>
      </c>
      <c r="H2591" s="4">
        <f t="shared" si="405"/>
        <v>0.60138888888888886</v>
      </c>
      <c r="I2591" s="2">
        <f t="shared" si="406"/>
        <v>3</v>
      </c>
      <c r="J2591" s="2">
        <f t="shared" si="407"/>
        <v>1</v>
      </c>
      <c r="K2591" s="3">
        <v>42194.661805555603</v>
      </c>
      <c r="L2591" s="1">
        <f t="shared" si="400"/>
        <v>1.0604166667035315</v>
      </c>
      <c r="M2591" s="1" t="s">
        <v>14</v>
      </c>
      <c r="N2591" s="1">
        <f t="shared" si="408"/>
        <v>1</v>
      </c>
      <c r="O2591" s="1" t="s">
        <v>28</v>
      </c>
      <c r="P2591" s="1">
        <v>15</v>
      </c>
      <c r="Q2591" s="1" t="s">
        <v>16</v>
      </c>
      <c r="R2591" s="1">
        <f t="shared" si="409"/>
        <v>1</v>
      </c>
      <c r="S2591" s="1" t="s">
        <v>19</v>
      </c>
      <c r="T2591" s="1">
        <v>0</v>
      </c>
      <c r="U2591" s="1">
        <v>0</v>
      </c>
      <c r="V2591" s="1">
        <v>31</v>
      </c>
      <c r="W2591">
        <f t="shared" si="401"/>
        <v>2.2104166666977108</v>
      </c>
      <c r="X2591">
        <f>COUNTIF($A$2:A2591,A2591)</f>
        <v>1</v>
      </c>
      <c r="Y2591" t="str">
        <f>VLOOKUP(A:A,[1]ZU_2015_ORIGINAL!A:F,6,FALSE)</f>
        <v>HTC</v>
      </c>
      <c r="Z2591" s="7"/>
    </row>
    <row r="2592" spans="1:26" hidden="1">
      <c r="A2592" s="1">
        <v>5150124982</v>
      </c>
      <c r="B2592" s="2">
        <v>75</v>
      </c>
      <c r="C2592" s="3">
        <v>42174.493055555598</v>
      </c>
      <c r="D2592" s="4">
        <f t="shared" si="402"/>
        <v>0.49305555555555558</v>
      </c>
      <c r="E2592" s="2">
        <f t="shared" si="403"/>
        <v>5</v>
      </c>
      <c r="F2592" s="2">
        <f t="shared" si="404"/>
        <v>1</v>
      </c>
      <c r="G2592" s="3">
        <v>42179.600694444402</v>
      </c>
      <c r="H2592" s="4">
        <f t="shared" si="405"/>
        <v>0.60069444444444442</v>
      </c>
      <c r="I2592" s="2">
        <f t="shared" si="406"/>
        <v>3</v>
      </c>
      <c r="J2592" s="2">
        <f t="shared" si="407"/>
        <v>1</v>
      </c>
      <c r="K2592" s="3">
        <v>42181.407638888901</v>
      </c>
      <c r="L2592" s="1">
        <f t="shared" si="400"/>
        <v>1.806944444499095</v>
      </c>
      <c r="M2592" s="1" t="s">
        <v>14</v>
      </c>
      <c r="N2592" s="1">
        <f t="shared" si="408"/>
        <v>1</v>
      </c>
      <c r="O2592" s="1" t="s">
        <v>31</v>
      </c>
      <c r="P2592" s="1">
        <v>3</v>
      </c>
      <c r="Q2592" s="1" t="s">
        <v>16</v>
      </c>
      <c r="R2592" s="1">
        <f t="shared" si="409"/>
        <v>1</v>
      </c>
      <c r="S2592" s="1" t="s">
        <v>25</v>
      </c>
      <c r="T2592" s="1">
        <v>0</v>
      </c>
      <c r="U2592" s="1">
        <v>0</v>
      </c>
      <c r="V2592" s="1">
        <v>31</v>
      </c>
      <c r="W2592">
        <f t="shared" si="401"/>
        <v>5.1076388888031943</v>
      </c>
      <c r="X2592">
        <f>COUNTIF($A$2:A2592,A2592)</f>
        <v>1</v>
      </c>
      <c r="Y2592" t="str">
        <f>VLOOKUP(A:A,[1]ZU_2015_ORIGINAL!A:F,6,FALSE)</f>
        <v>1MD-IPF</v>
      </c>
      <c r="Z2592" s="7"/>
    </row>
    <row r="2593" spans="1:26">
      <c r="A2593" s="1">
        <v>5150125006</v>
      </c>
      <c r="B2593" s="2">
        <v>91</v>
      </c>
      <c r="C2593" s="3">
        <v>42174.507638888899</v>
      </c>
      <c r="D2593" s="4">
        <f t="shared" si="402"/>
        <v>0.50763888888888886</v>
      </c>
      <c r="E2593" s="2">
        <f t="shared" si="403"/>
        <v>5</v>
      </c>
      <c r="F2593" s="2">
        <f t="shared" si="404"/>
        <v>1</v>
      </c>
      <c r="G2593" s="3">
        <v>42174.552083333299</v>
      </c>
      <c r="H2593" s="4">
        <f t="shared" si="405"/>
        <v>0.55208333333333337</v>
      </c>
      <c r="I2593" s="2">
        <f t="shared" si="406"/>
        <v>5</v>
      </c>
      <c r="J2593" s="2">
        <f t="shared" si="407"/>
        <v>1</v>
      </c>
      <c r="K2593" s="3">
        <v>42174.770833333299</v>
      </c>
      <c r="L2593" s="1">
        <f t="shared" si="400"/>
        <v>0.21875</v>
      </c>
      <c r="M2593" s="1" t="s">
        <v>14</v>
      </c>
      <c r="N2593" s="1">
        <f t="shared" si="408"/>
        <v>1</v>
      </c>
      <c r="O2593" s="1" t="s">
        <v>14</v>
      </c>
      <c r="P2593" s="1">
        <v>9</v>
      </c>
      <c r="Q2593" s="1" t="s">
        <v>29</v>
      </c>
      <c r="R2593" s="1">
        <f t="shared" si="409"/>
        <v>2</v>
      </c>
      <c r="S2593" s="1" t="s">
        <v>24</v>
      </c>
      <c r="T2593" s="1">
        <v>1</v>
      </c>
      <c r="U2593" s="1">
        <v>0</v>
      </c>
      <c r="V2593" s="1">
        <v>34</v>
      </c>
      <c r="W2593">
        <f t="shared" si="401"/>
        <v>4.4444444400141947E-2</v>
      </c>
      <c r="X2593">
        <f>COUNTIF($A$2:A2593,A2593)</f>
        <v>1</v>
      </c>
      <c r="Y2593" t="str">
        <f>VLOOKUP(A:A,[1]ZU_2015_ORIGINAL!A:F,6,FALSE)</f>
        <v>AIN</v>
      </c>
      <c r="Z2593" s="7"/>
    </row>
    <row r="2594" spans="1:26" hidden="1">
      <c r="A2594" s="1">
        <v>5150125049</v>
      </c>
      <c r="B2594" s="2">
        <v>5</v>
      </c>
      <c r="C2594" s="3">
        <v>42179.386111111096</v>
      </c>
      <c r="D2594" s="4">
        <f t="shared" si="402"/>
        <v>0.38611111111111113</v>
      </c>
      <c r="E2594" s="2">
        <f t="shared" si="403"/>
        <v>3</v>
      </c>
      <c r="F2594" s="2">
        <f t="shared" si="404"/>
        <v>1</v>
      </c>
      <c r="G2594" s="3">
        <v>42180.652777777803</v>
      </c>
      <c r="H2594" s="4">
        <f t="shared" si="405"/>
        <v>0.65277777777777779</v>
      </c>
      <c r="I2594" s="2">
        <f t="shared" si="406"/>
        <v>4</v>
      </c>
      <c r="J2594" s="2">
        <f t="shared" si="407"/>
        <v>1</v>
      </c>
      <c r="K2594" s="3">
        <v>42180.861111111102</v>
      </c>
      <c r="L2594" s="1">
        <f t="shared" si="400"/>
        <v>0.20833333329937886</v>
      </c>
      <c r="M2594" s="1" t="s">
        <v>14</v>
      </c>
      <c r="N2594" s="1">
        <f t="shared" si="408"/>
        <v>1</v>
      </c>
      <c r="O2594" s="1" t="s">
        <v>52</v>
      </c>
      <c r="P2594" s="1">
        <v>1</v>
      </c>
      <c r="Q2594" s="1" t="s">
        <v>16</v>
      </c>
      <c r="R2594" s="1">
        <f t="shared" si="409"/>
        <v>1</v>
      </c>
      <c r="S2594" s="1" t="s">
        <v>21</v>
      </c>
      <c r="T2594" s="1">
        <v>0</v>
      </c>
      <c r="U2594" s="1">
        <v>0</v>
      </c>
      <c r="V2594" s="1">
        <v>31</v>
      </c>
      <c r="W2594">
        <f t="shared" si="401"/>
        <v>1.2666666667064419</v>
      </c>
      <c r="X2594">
        <f>COUNTIF($A$2:A2594,A2594)</f>
        <v>1</v>
      </c>
      <c r="Y2594" t="str">
        <f>VLOOKUP(A:A,[1]ZU_2015_ORIGINAL!A:F,6,FALSE)</f>
        <v>1KK</v>
      </c>
      <c r="Z2594" s="7"/>
    </row>
    <row r="2595" spans="1:26" hidden="1">
      <c r="A2595" s="1">
        <v>5150125184</v>
      </c>
      <c r="B2595" s="2">
        <v>39</v>
      </c>
      <c r="C2595" s="3">
        <v>42174.724305555603</v>
      </c>
      <c r="D2595" s="4">
        <f t="shared" si="402"/>
        <v>0.72430555555555554</v>
      </c>
      <c r="E2595" s="2">
        <f t="shared" si="403"/>
        <v>5</v>
      </c>
      <c r="F2595" s="2">
        <f t="shared" si="404"/>
        <v>1</v>
      </c>
      <c r="G2595" s="3">
        <v>42175.170833333301</v>
      </c>
      <c r="H2595" s="4">
        <f t="shared" si="405"/>
        <v>0.17083333333333331</v>
      </c>
      <c r="I2595" s="2">
        <f t="shared" si="406"/>
        <v>6</v>
      </c>
      <c r="J2595" s="2">
        <f t="shared" si="407"/>
        <v>2</v>
      </c>
      <c r="K2595" s="3">
        <v>42181.474305555603</v>
      </c>
      <c r="L2595" s="1">
        <f t="shared" si="400"/>
        <v>6.3034722223019344</v>
      </c>
      <c r="M2595" s="1" t="s">
        <v>14</v>
      </c>
      <c r="N2595" s="1">
        <f t="shared" si="408"/>
        <v>1</v>
      </c>
      <c r="O2595" s="1" t="s">
        <v>32</v>
      </c>
      <c r="P2595" s="1">
        <v>23</v>
      </c>
      <c r="Q2595" s="1" t="s">
        <v>37</v>
      </c>
      <c r="R2595" s="1">
        <f t="shared" si="409"/>
        <v>2</v>
      </c>
      <c r="S2595" s="1" t="s">
        <v>22</v>
      </c>
      <c r="T2595" s="1">
        <v>0</v>
      </c>
      <c r="U2595" s="1">
        <v>0</v>
      </c>
      <c r="V2595" s="1">
        <v>33</v>
      </c>
      <c r="W2595">
        <f t="shared" si="401"/>
        <v>0.44652777769806562</v>
      </c>
      <c r="X2595">
        <f>COUNTIF($A$2:A2595,A2595)</f>
        <v>1</v>
      </c>
      <c r="Y2595" t="str">
        <f>VLOOKUP(A:A,[1]ZU_2015_ORIGINAL!A:F,6,FALSE)</f>
        <v>UCH</v>
      </c>
      <c r="Z2595" s="7"/>
    </row>
    <row r="2596" spans="1:26" hidden="1">
      <c r="A2596" s="1">
        <v>5150125190</v>
      </c>
      <c r="B2596" s="2">
        <v>76</v>
      </c>
      <c r="C2596" s="3">
        <v>42174.791666666701</v>
      </c>
      <c r="D2596" s="4">
        <f t="shared" si="402"/>
        <v>0.79166666666666663</v>
      </c>
      <c r="E2596" s="2">
        <f t="shared" si="403"/>
        <v>5</v>
      </c>
      <c r="F2596" s="2">
        <f t="shared" si="404"/>
        <v>2</v>
      </c>
      <c r="G2596" s="3">
        <v>42175.506944444402</v>
      </c>
      <c r="H2596" s="4">
        <f t="shared" si="405"/>
        <v>0.50694444444444442</v>
      </c>
      <c r="I2596" s="2">
        <f t="shared" si="406"/>
        <v>6</v>
      </c>
      <c r="J2596" s="2">
        <f t="shared" si="407"/>
        <v>2</v>
      </c>
      <c r="K2596" s="3">
        <v>42178.448611111096</v>
      </c>
      <c r="L2596" s="1">
        <f t="shared" si="400"/>
        <v>2.9416666666948004</v>
      </c>
      <c r="M2596" s="1" t="s">
        <v>14</v>
      </c>
      <c r="N2596" s="1">
        <f t="shared" si="408"/>
        <v>1</v>
      </c>
      <c r="O2596" s="1" t="s">
        <v>28</v>
      </c>
      <c r="P2596" s="1">
        <v>15</v>
      </c>
      <c r="Q2596" s="1" t="s">
        <v>16</v>
      </c>
      <c r="R2596" s="1">
        <f t="shared" si="409"/>
        <v>1</v>
      </c>
      <c r="S2596" s="1" t="s">
        <v>22</v>
      </c>
      <c r="T2596" s="1">
        <v>0</v>
      </c>
      <c r="U2596" s="1">
        <v>0</v>
      </c>
      <c r="V2596" s="1">
        <v>34</v>
      </c>
      <c r="W2596">
        <f t="shared" si="401"/>
        <v>0.715277777700976</v>
      </c>
      <c r="X2596">
        <f>COUNTIF($A$2:A2596,A2596)</f>
        <v>1</v>
      </c>
      <c r="Y2596" t="str">
        <f>VLOOKUP(A:A,[1]ZU_2015_ORIGINAL!A:F,6,FALSE)</f>
        <v>HTC</v>
      </c>
      <c r="Z2596" s="7"/>
    </row>
    <row r="2597" spans="1:26" hidden="1">
      <c r="A2597" s="1">
        <v>5150125195</v>
      </c>
      <c r="B2597" s="2">
        <v>79</v>
      </c>
      <c r="C2597" s="3">
        <v>42174.7680555556</v>
      </c>
      <c r="D2597" s="4">
        <f t="shared" si="402"/>
        <v>0.7680555555555556</v>
      </c>
      <c r="E2597" s="2">
        <f t="shared" si="403"/>
        <v>5</v>
      </c>
      <c r="F2597" s="2">
        <f t="shared" si="404"/>
        <v>1</v>
      </c>
      <c r="G2597" s="3">
        <v>42175.577083333301</v>
      </c>
      <c r="H2597" s="4">
        <f t="shared" si="405"/>
        <v>0.57708333333333328</v>
      </c>
      <c r="I2597" s="2">
        <f t="shared" si="406"/>
        <v>6</v>
      </c>
      <c r="J2597" s="2">
        <f t="shared" si="407"/>
        <v>2</v>
      </c>
      <c r="K2597" s="3">
        <v>42175.863888888904</v>
      </c>
      <c r="L2597" s="1">
        <f t="shared" si="400"/>
        <v>0.28680555560276844</v>
      </c>
      <c r="M2597" s="1" t="s">
        <v>14</v>
      </c>
      <c r="N2597" s="1">
        <f t="shared" si="408"/>
        <v>1</v>
      </c>
      <c r="O2597" s="1" t="s">
        <v>23</v>
      </c>
      <c r="P2597" s="1">
        <v>12</v>
      </c>
      <c r="Q2597" s="1" t="s">
        <v>16</v>
      </c>
      <c r="R2597" s="1">
        <f t="shared" si="409"/>
        <v>1</v>
      </c>
      <c r="S2597" s="1" t="s">
        <v>19</v>
      </c>
      <c r="T2597" s="1">
        <v>0</v>
      </c>
      <c r="U2597" s="1">
        <v>0</v>
      </c>
      <c r="V2597" s="1">
        <v>34</v>
      </c>
      <c r="W2597">
        <f t="shared" si="401"/>
        <v>0.809027777700976</v>
      </c>
      <c r="X2597">
        <f>COUNTIF($A$2:A2597,A2597)</f>
        <v>1</v>
      </c>
      <c r="Y2597" t="str">
        <f>VLOOKUP(A:A,[1]ZU_2015_ORIGINAL!A:F,6,FALSE)</f>
        <v>GCH</v>
      </c>
      <c r="Z2597" s="7"/>
    </row>
    <row r="2598" spans="1:26">
      <c r="A2598" s="1">
        <v>5150125206</v>
      </c>
      <c r="B2598" s="2">
        <v>64</v>
      </c>
      <c r="C2598" s="3">
        <v>42174.787499999999</v>
      </c>
      <c r="D2598" s="4">
        <f t="shared" si="402"/>
        <v>0.78749999999999998</v>
      </c>
      <c r="E2598" s="2">
        <f t="shared" si="403"/>
        <v>5</v>
      </c>
      <c r="F2598" s="2">
        <f t="shared" si="404"/>
        <v>1</v>
      </c>
      <c r="G2598" s="3">
        <v>42174.834027777797</v>
      </c>
      <c r="H2598" s="4">
        <f t="shared" si="405"/>
        <v>0.8340277777777777</v>
      </c>
      <c r="I2598" s="2">
        <f t="shared" si="406"/>
        <v>5</v>
      </c>
      <c r="J2598" s="2">
        <f t="shared" si="407"/>
        <v>2</v>
      </c>
      <c r="K2598" s="3">
        <v>42184.532638888901</v>
      </c>
      <c r="L2598" s="1">
        <f t="shared" si="400"/>
        <v>9.6986111111036735</v>
      </c>
      <c r="M2598" s="1" t="s">
        <v>14</v>
      </c>
      <c r="N2598" s="1">
        <f t="shared" si="408"/>
        <v>1</v>
      </c>
      <c r="O2598" s="1" t="s">
        <v>32</v>
      </c>
      <c r="P2598" s="1">
        <v>23</v>
      </c>
      <c r="Q2598" s="1" t="s">
        <v>29</v>
      </c>
      <c r="R2598" s="1">
        <f t="shared" si="409"/>
        <v>2</v>
      </c>
      <c r="S2598" s="1" t="s">
        <v>19</v>
      </c>
      <c r="T2598" s="1">
        <v>0</v>
      </c>
      <c r="U2598" s="1">
        <v>0</v>
      </c>
      <c r="V2598" s="1">
        <v>33</v>
      </c>
      <c r="W2598">
        <f t="shared" si="401"/>
        <v>4.6527777798473835E-2</v>
      </c>
      <c r="X2598">
        <f>COUNTIF($A$2:A2598,A2598)</f>
        <v>1</v>
      </c>
      <c r="Y2598" t="str">
        <f>VLOOKUP(A:A,[1]ZU_2015_ORIGINAL!A:F,6,FALSE)</f>
        <v>UCH</v>
      </c>
      <c r="Z2598" s="7"/>
    </row>
    <row r="2599" spans="1:26" hidden="1">
      <c r="A2599" s="1">
        <v>5150125241</v>
      </c>
      <c r="B2599" s="2">
        <v>65</v>
      </c>
      <c r="C2599" s="3">
        <v>42174.888888888898</v>
      </c>
      <c r="D2599" s="4">
        <f t="shared" si="402"/>
        <v>0.88888888888888884</v>
      </c>
      <c r="E2599" s="2">
        <f t="shared" si="403"/>
        <v>5</v>
      </c>
      <c r="F2599" s="2">
        <f t="shared" si="404"/>
        <v>2</v>
      </c>
      <c r="G2599" s="3">
        <v>42175.649305555598</v>
      </c>
      <c r="H2599" s="4">
        <f t="shared" si="405"/>
        <v>0.64930555555555558</v>
      </c>
      <c r="I2599" s="2">
        <f t="shared" si="406"/>
        <v>6</v>
      </c>
      <c r="J2599" s="2">
        <f t="shared" si="407"/>
        <v>2</v>
      </c>
      <c r="K2599" s="3">
        <v>42184.4375</v>
      </c>
      <c r="L2599" s="1">
        <f t="shared" si="400"/>
        <v>8.7881944444015971</v>
      </c>
      <c r="M2599" s="1" t="s">
        <v>14</v>
      </c>
      <c r="N2599" s="1">
        <f t="shared" si="408"/>
        <v>1</v>
      </c>
      <c r="O2599" s="1" t="s">
        <v>31</v>
      </c>
      <c r="P2599" s="1">
        <v>3</v>
      </c>
      <c r="Q2599" s="1" t="s">
        <v>16</v>
      </c>
      <c r="R2599" s="1">
        <f t="shared" si="409"/>
        <v>1</v>
      </c>
      <c r="S2599" s="1" t="s">
        <v>19</v>
      </c>
      <c r="T2599" s="1">
        <v>0</v>
      </c>
      <c r="U2599" s="1">
        <v>0</v>
      </c>
      <c r="V2599" s="1">
        <v>31</v>
      </c>
      <c r="W2599">
        <f t="shared" si="401"/>
        <v>0.76041666670062114</v>
      </c>
      <c r="X2599">
        <f>COUNTIF($A$2:A2599,A2599)</f>
        <v>1</v>
      </c>
      <c r="Y2599" t="str">
        <f>VLOOKUP(A:A,[1]ZU_2015_ORIGINAL!A:F,6,FALSE)</f>
        <v>1MD-IPF</v>
      </c>
      <c r="Z2599" s="7"/>
    </row>
    <row r="2600" spans="1:26" hidden="1">
      <c r="A2600" s="1">
        <v>5150125241</v>
      </c>
      <c r="B2600" s="2">
        <v>65</v>
      </c>
      <c r="C2600" s="3">
        <v>42174.888888888898</v>
      </c>
      <c r="D2600" s="4">
        <f t="shared" si="402"/>
        <v>0.88888888888888884</v>
      </c>
      <c r="E2600" s="2">
        <f t="shared" si="403"/>
        <v>5</v>
      </c>
      <c r="F2600" s="2">
        <f t="shared" si="404"/>
        <v>2</v>
      </c>
      <c r="G2600" s="3">
        <v>42199.923611111102</v>
      </c>
      <c r="H2600" s="4">
        <f t="shared" si="405"/>
        <v>0.92361111111111116</v>
      </c>
      <c r="I2600" s="2">
        <f t="shared" si="406"/>
        <v>2</v>
      </c>
      <c r="J2600" s="2">
        <f t="shared" si="407"/>
        <v>2</v>
      </c>
      <c r="K2600" s="3">
        <v>42201.511111111096</v>
      </c>
      <c r="L2600" s="1">
        <f t="shared" si="400"/>
        <v>1.5874999999941792</v>
      </c>
      <c r="M2600" s="1" t="s">
        <v>14</v>
      </c>
      <c r="N2600" s="1">
        <f t="shared" si="408"/>
        <v>1</v>
      </c>
      <c r="O2600" s="1" t="s">
        <v>31</v>
      </c>
      <c r="P2600" s="1">
        <v>3</v>
      </c>
      <c r="Q2600" s="1" t="s">
        <v>16</v>
      </c>
      <c r="R2600" s="1">
        <f t="shared" si="409"/>
        <v>1</v>
      </c>
      <c r="S2600" s="1" t="s">
        <v>19</v>
      </c>
      <c r="T2600" s="1">
        <v>0</v>
      </c>
      <c r="U2600" s="1">
        <v>0</v>
      </c>
      <c r="V2600" s="1">
        <v>34</v>
      </c>
      <c r="W2600">
        <f t="shared" si="401"/>
        <v>25.034722222204437</v>
      </c>
      <c r="X2600">
        <f>COUNTIF($A$2:A2600,A2600)</f>
        <v>2</v>
      </c>
      <c r="Y2600" t="str">
        <f>VLOOKUP(A:A,[1]ZU_2015_ORIGINAL!A:F,6,FALSE)</f>
        <v>1MD-IPF</v>
      </c>
      <c r="Z2600" s="7"/>
    </row>
    <row r="2601" spans="1:26" hidden="1">
      <c r="A2601" s="1">
        <v>5150125241</v>
      </c>
      <c r="B2601" s="2">
        <v>65</v>
      </c>
      <c r="C2601" s="3">
        <v>42174.888888888898</v>
      </c>
      <c r="D2601" s="4">
        <f t="shared" si="402"/>
        <v>0.88888888888888884</v>
      </c>
      <c r="E2601" s="2">
        <f t="shared" si="403"/>
        <v>5</v>
      </c>
      <c r="F2601" s="2">
        <f t="shared" si="404"/>
        <v>2</v>
      </c>
      <c r="G2601" s="3">
        <v>42270.972222222197</v>
      </c>
      <c r="H2601" s="4">
        <f t="shared" si="405"/>
        <v>0.97222222222222221</v>
      </c>
      <c r="I2601" s="2">
        <f t="shared" si="406"/>
        <v>3</v>
      </c>
      <c r="J2601" s="2">
        <f t="shared" si="407"/>
        <v>2</v>
      </c>
      <c r="K2601" s="3">
        <v>42271.020833333299</v>
      </c>
      <c r="L2601" s="1">
        <f t="shared" si="400"/>
        <v>4.8611111102218274E-2</v>
      </c>
      <c r="M2601" s="1" t="s">
        <v>14</v>
      </c>
      <c r="N2601" s="1">
        <f t="shared" si="408"/>
        <v>1</v>
      </c>
      <c r="O2601" s="1" t="s">
        <v>31</v>
      </c>
      <c r="P2601" s="1">
        <v>3</v>
      </c>
      <c r="Q2601" s="1" t="s">
        <v>16</v>
      </c>
      <c r="R2601" s="1">
        <f t="shared" si="409"/>
        <v>1</v>
      </c>
      <c r="S2601" s="1" t="s">
        <v>19</v>
      </c>
      <c r="T2601" s="1">
        <v>0</v>
      </c>
      <c r="U2601" s="1">
        <v>0</v>
      </c>
      <c r="V2601" s="1">
        <v>39</v>
      </c>
      <c r="W2601">
        <f t="shared" si="401"/>
        <v>96.083333333299379</v>
      </c>
      <c r="X2601">
        <f>COUNTIF($A$2:A2601,A2601)</f>
        <v>3</v>
      </c>
      <c r="Y2601" t="str">
        <f>VLOOKUP(A:A,[1]ZU_2015_ORIGINAL!A:F,6,FALSE)</f>
        <v>1MD-IPF</v>
      </c>
      <c r="Z2601" s="7"/>
    </row>
    <row r="2602" spans="1:26" hidden="1">
      <c r="A2602" s="1">
        <v>5150125241</v>
      </c>
      <c r="B2602" s="2">
        <v>65</v>
      </c>
      <c r="C2602" s="3">
        <v>42174.888888888898</v>
      </c>
      <c r="D2602" s="4">
        <f t="shared" si="402"/>
        <v>0.88888888888888884</v>
      </c>
      <c r="E2602" s="2">
        <f t="shared" si="403"/>
        <v>5</v>
      </c>
      <c r="F2602" s="2">
        <f t="shared" si="404"/>
        <v>2</v>
      </c>
      <c r="G2602" s="3">
        <v>42297.6472222222</v>
      </c>
      <c r="H2602" s="4">
        <f t="shared" si="405"/>
        <v>0.64722222222222225</v>
      </c>
      <c r="I2602" s="2">
        <f t="shared" si="406"/>
        <v>2</v>
      </c>
      <c r="J2602" s="2">
        <f t="shared" si="407"/>
        <v>1</v>
      </c>
      <c r="K2602" s="3">
        <v>42298.495833333298</v>
      </c>
      <c r="L2602" s="1">
        <f t="shared" si="400"/>
        <v>0.8486111110978527</v>
      </c>
      <c r="M2602" s="1" t="s">
        <v>14</v>
      </c>
      <c r="N2602" s="1">
        <f t="shared" si="408"/>
        <v>1</v>
      </c>
      <c r="O2602" s="1" t="s">
        <v>31</v>
      </c>
      <c r="P2602" s="1">
        <v>3</v>
      </c>
      <c r="Q2602" s="1" t="s">
        <v>16</v>
      </c>
      <c r="R2602" s="1">
        <f t="shared" si="409"/>
        <v>1</v>
      </c>
      <c r="S2602" s="1" t="s">
        <v>19</v>
      </c>
      <c r="T2602" s="1">
        <v>0</v>
      </c>
      <c r="U2602" s="1">
        <v>0</v>
      </c>
      <c r="V2602" s="1">
        <v>34</v>
      </c>
      <c r="W2602">
        <f t="shared" si="401"/>
        <v>122.75833333330229</v>
      </c>
      <c r="X2602">
        <f>COUNTIF($A$2:A2602,A2602)</f>
        <v>4</v>
      </c>
      <c r="Y2602" t="str">
        <f>VLOOKUP(A:A,[1]ZU_2015_ORIGINAL!A:F,6,FALSE)</f>
        <v>1MD-IPF</v>
      </c>
      <c r="Z2602" s="7"/>
    </row>
    <row r="2603" spans="1:26">
      <c r="A2603" s="1">
        <v>5150125306</v>
      </c>
      <c r="B2603" s="2">
        <v>17</v>
      </c>
      <c r="C2603" s="3">
        <v>42175.081944444399</v>
      </c>
      <c r="D2603" s="4">
        <f t="shared" si="402"/>
        <v>8.1944444444444445E-2</v>
      </c>
      <c r="E2603" s="2">
        <f t="shared" si="403"/>
        <v>6</v>
      </c>
      <c r="F2603" s="2">
        <f t="shared" si="404"/>
        <v>2</v>
      </c>
      <c r="G2603" s="3">
        <v>42175.246527777803</v>
      </c>
      <c r="H2603" s="4">
        <f t="shared" si="405"/>
        <v>0.24652777777777779</v>
      </c>
      <c r="I2603" s="2">
        <f t="shared" si="406"/>
        <v>6</v>
      </c>
      <c r="J2603" s="2">
        <f t="shared" si="407"/>
        <v>2</v>
      </c>
      <c r="K2603" s="3">
        <v>42175.302083333299</v>
      </c>
      <c r="L2603" s="1">
        <f t="shared" si="400"/>
        <v>5.5555555496539455E-2</v>
      </c>
      <c r="M2603" s="1" t="s">
        <v>14</v>
      </c>
      <c r="N2603" s="1">
        <f t="shared" si="408"/>
        <v>1</v>
      </c>
      <c r="O2603" s="1" t="s">
        <v>18</v>
      </c>
      <c r="P2603" s="1">
        <v>11</v>
      </c>
      <c r="Q2603" s="1" t="s">
        <v>29</v>
      </c>
      <c r="R2603" s="1">
        <f t="shared" si="409"/>
        <v>2</v>
      </c>
      <c r="S2603" s="1" t="s">
        <v>19</v>
      </c>
      <c r="T2603" s="1">
        <v>0</v>
      </c>
      <c r="U2603" s="1">
        <v>0</v>
      </c>
      <c r="V2603" s="1">
        <v>39</v>
      </c>
      <c r="W2603">
        <f t="shared" si="401"/>
        <v>0.16458333340415265</v>
      </c>
      <c r="X2603">
        <f>COUNTIF($A$2:A2603,A2603)</f>
        <v>1</v>
      </c>
      <c r="Y2603" t="str">
        <f>VLOOKUP(A:A,[1]ZU_2015_ORIGINAL!A:F,6,FALSE)</f>
        <v>AVT</v>
      </c>
      <c r="Z2603" s="7"/>
    </row>
    <row r="2604" spans="1:26">
      <c r="A2604" s="1">
        <v>5150125346</v>
      </c>
      <c r="B2604" s="2">
        <v>66</v>
      </c>
      <c r="C2604" s="3">
        <v>42175.377083333296</v>
      </c>
      <c r="D2604" s="4">
        <f t="shared" si="402"/>
        <v>0.37708333333333338</v>
      </c>
      <c r="E2604" s="2">
        <f t="shared" si="403"/>
        <v>6</v>
      </c>
      <c r="F2604" s="2">
        <f t="shared" si="404"/>
        <v>2</v>
      </c>
      <c r="G2604" s="3">
        <v>42175.6159722222</v>
      </c>
      <c r="H2604" s="4">
        <f t="shared" si="405"/>
        <v>0.61597222222222225</v>
      </c>
      <c r="I2604" s="2">
        <f t="shared" si="406"/>
        <v>6</v>
      </c>
      <c r="J2604" s="2">
        <f t="shared" si="407"/>
        <v>2</v>
      </c>
      <c r="K2604" s="3">
        <v>42176.495138888902</v>
      </c>
      <c r="L2604" s="1">
        <f t="shared" si="400"/>
        <v>0.87916666670207633</v>
      </c>
      <c r="M2604" s="1" t="s">
        <v>14</v>
      </c>
      <c r="N2604" s="1">
        <f t="shared" si="408"/>
        <v>1</v>
      </c>
      <c r="O2604" s="1" t="s">
        <v>32</v>
      </c>
      <c r="P2604" s="1">
        <v>23</v>
      </c>
      <c r="Q2604" s="1" t="s">
        <v>29</v>
      </c>
      <c r="R2604" s="1">
        <f t="shared" si="409"/>
        <v>2</v>
      </c>
      <c r="S2604" s="1" t="s">
        <v>19</v>
      </c>
      <c r="T2604" s="1">
        <v>0</v>
      </c>
      <c r="U2604" s="1">
        <v>0</v>
      </c>
      <c r="V2604" s="1">
        <v>32</v>
      </c>
      <c r="W2604">
        <f t="shared" si="401"/>
        <v>0.23888888890360249</v>
      </c>
      <c r="X2604">
        <f>COUNTIF($A$2:A2604,A2604)</f>
        <v>1</v>
      </c>
      <c r="Y2604" t="str">
        <f>VLOOKUP(A:A,[1]ZU_2015_ORIGINAL!A:F,6,FALSE)</f>
        <v>UCH</v>
      </c>
      <c r="Z2604" s="7"/>
    </row>
    <row r="2605" spans="1:26">
      <c r="A2605" s="1">
        <v>5150125387</v>
      </c>
      <c r="B2605" s="2">
        <v>33</v>
      </c>
      <c r="C2605" s="3">
        <v>42175.449305555601</v>
      </c>
      <c r="D2605" s="4">
        <f t="shared" si="402"/>
        <v>0.44930555555555557</v>
      </c>
      <c r="E2605" s="2">
        <f t="shared" si="403"/>
        <v>6</v>
      </c>
      <c r="F2605" s="2">
        <f t="shared" si="404"/>
        <v>2</v>
      </c>
      <c r="G2605" s="3">
        <v>42176.007638888899</v>
      </c>
      <c r="H2605" s="4">
        <f t="shared" si="405"/>
        <v>7.6388888888888886E-3</v>
      </c>
      <c r="I2605" s="2">
        <f t="shared" si="406"/>
        <v>7</v>
      </c>
      <c r="J2605" s="2">
        <f t="shared" si="407"/>
        <v>2</v>
      </c>
      <c r="K2605" s="3">
        <v>42176.095138888901</v>
      </c>
      <c r="L2605" s="1">
        <f t="shared" si="400"/>
        <v>8.7500000001455192E-2</v>
      </c>
      <c r="M2605" s="1" t="s">
        <v>14</v>
      </c>
      <c r="N2605" s="1">
        <f t="shared" si="408"/>
        <v>1</v>
      </c>
      <c r="O2605" s="1" t="s">
        <v>18</v>
      </c>
      <c r="P2605" s="1">
        <v>11</v>
      </c>
      <c r="Q2605" s="1" t="s">
        <v>29</v>
      </c>
      <c r="R2605" s="1">
        <f t="shared" si="409"/>
        <v>2</v>
      </c>
      <c r="S2605" s="1" t="s">
        <v>19</v>
      </c>
      <c r="T2605" s="1">
        <v>0</v>
      </c>
      <c r="U2605" s="1">
        <v>0</v>
      </c>
      <c r="V2605" s="1">
        <v>32</v>
      </c>
      <c r="W2605">
        <f t="shared" si="401"/>
        <v>0.55833333329792367</v>
      </c>
      <c r="X2605">
        <f>COUNTIF($A$2:A2605,A2605)</f>
        <v>1</v>
      </c>
      <c r="Y2605" t="str">
        <f>VLOOKUP(A:A,[1]ZU_2015_ORIGINAL!A:F,6,FALSE)</f>
        <v>AVT</v>
      </c>
      <c r="Z2605" s="7"/>
    </row>
    <row r="2606" spans="1:26" hidden="1">
      <c r="A2606" s="1">
        <v>5150125440</v>
      </c>
      <c r="B2606" s="2">
        <v>66</v>
      </c>
      <c r="C2606" s="3">
        <v>42175.551388888904</v>
      </c>
      <c r="D2606" s="4">
        <f t="shared" si="402"/>
        <v>0.55138888888888882</v>
      </c>
      <c r="E2606" s="2">
        <f t="shared" si="403"/>
        <v>6</v>
      </c>
      <c r="F2606" s="2">
        <f t="shared" si="404"/>
        <v>2</v>
      </c>
      <c r="G2606" s="3">
        <v>42175.872916666704</v>
      </c>
      <c r="H2606" s="4">
        <f t="shared" si="405"/>
        <v>0.87291666666666667</v>
      </c>
      <c r="I2606" s="2">
        <f t="shared" si="406"/>
        <v>6</v>
      </c>
      <c r="J2606" s="2">
        <f t="shared" si="407"/>
        <v>2</v>
      </c>
      <c r="K2606" s="3">
        <v>42180.488194444399</v>
      </c>
      <c r="L2606" s="1">
        <f t="shared" si="400"/>
        <v>4.6152777776951552</v>
      </c>
      <c r="M2606" s="1" t="s">
        <v>14</v>
      </c>
      <c r="N2606" s="1">
        <f t="shared" si="408"/>
        <v>1</v>
      </c>
      <c r="O2606" s="1" t="s">
        <v>18</v>
      </c>
      <c r="P2606" s="1">
        <v>11</v>
      </c>
      <c r="Q2606" s="1" t="s">
        <v>16</v>
      </c>
      <c r="R2606" s="1">
        <f t="shared" si="409"/>
        <v>1</v>
      </c>
      <c r="S2606" s="1" t="s">
        <v>21</v>
      </c>
      <c r="T2606" s="1">
        <v>0</v>
      </c>
      <c r="U2606" s="1">
        <v>0</v>
      </c>
      <c r="V2606" s="1">
        <v>32</v>
      </c>
      <c r="W2606">
        <f t="shared" si="401"/>
        <v>0.32152777779992903</v>
      </c>
      <c r="X2606">
        <f>COUNTIF($A$2:A2606,A2606)</f>
        <v>1</v>
      </c>
      <c r="Y2606" t="str">
        <f>VLOOKUP(A:A,[1]ZU_2015_ORIGINAL!A:F,6,FALSE)</f>
        <v>AVT</v>
      </c>
      <c r="Z2606" s="7"/>
    </row>
    <row r="2607" spans="1:26">
      <c r="A2607" s="1">
        <v>5150125529</v>
      </c>
      <c r="B2607" s="2">
        <v>58</v>
      </c>
      <c r="C2607" s="3">
        <v>42175.817361111098</v>
      </c>
      <c r="D2607" s="4">
        <f t="shared" si="402"/>
        <v>0.81736111111111109</v>
      </c>
      <c r="E2607" s="2">
        <f t="shared" si="403"/>
        <v>6</v>
      </c>
      <c r="F2607" s="2">
        <f t="shared" si="404"/>
        <v>2</v>
      </c>
      <c r="G2607" s="3">
        <v>42176.154166666704</v>
      </c>
      <c r="H2607" s="4">
        <f t="shared" si="405"/>
        <v>0.15416666666666667</v>
      </c>
      <c r="I2607" s="2">
        <f t="shared" si="406"/>
        <v>7</v>
      </c>
      <c r="J2607" s="2">
        <f t="shared" si="407"/>
        <v>2</v>
      </c>
      <c r="K2607" s="3">
        <v>42185.861111111102</v>
      </c>
      <c r="L2607" s="1">
        <f t="shared" si="400"/>
        <v>9.7069444443986868</v>
      </c>
      <c r="M2607" s="1" t="s">
        <v>14</v>
      </c>
      <c r="N2607" s="1">
        <f t="shared" si="408"/>
        <v>1</v>
      </c>
      <c r="O2607" s="1" t="s">
        <v>32</v>
      </c>
      <c r="P2607" s="1">
        <v>23</v>
      </c>
      <c r="Q2607" s="1" t="s">
        <v>29</v>
      </c>
      <c r="R2607" s="1">
        <f t="shared" si="409"/>
        <v>2</v>
      </c>
      <c r="S2607" s="1" t="s">
        <v>24</v>
      </c>
      <c r="T2607" s="1">
        <v>1</v>
      </c>
      <c r="U2607" s="1">
        <v>0</v>
      </c>
      <c r="V2607" s="1">
        <v>32</v>
      </c>
      <c r="W2607">
        <f t="shared" si="401"/>
        <v>0.33680555560567882</v>
      </c>
      <c r="X2607">
        <f>COUNTIF($A$2:A2607,A2607)</f>
        <v>1</v>
      </c>
      <c r="Y2607" t="str">
        <f>VLOOKUP(A:A,[1]ZU_2015_ORIGINAL!A:F,6,FALSE)</f>
        <v>UCH</v>
      </c>
      <c r="Z2607" s="7"/>
    </row>
    <row r="2608" spans="1:26" hidden="1">
      <c r="A2608" s="1">
        <v>5150125535</v>
      </c>
      <c r="B2608" s="2">
        <v>46</v>
      </c>
      <c r="C2608" s="3">
        <v>42175.8305555556</v>
      </c>
      <c r="D2608" s="4">
        <f t="shared" si="402"/>
        <v>0.8305555555555556</v>
      </c>
      <c r="E2608" s="2">
        <f t="shared" si="403"/>
        <v>6</v>
      </c>
      <c r="F2608" s="2">
        <f t="shared" si="404"/>
        <v>2</v>
      </c>
      <c r="G2608" s="3">
        <v>42176.014583333301</v>
      </c>
      <c r="H2608" s="4">
        <f t="shared" si="405"/>
        <v>1.4583333333333332E-2</v>
      </c>
      <c r="I2608" s="2">
        <f t="shared" si="406"/>
        <v>7</v>
      </c>
      <c r="J2608" s="2">
        <f t="shared" si="407"/>
        <v>2</v>
      </c>
      <c r="K2608" s="3">
        <v>42191.502083333296</v>
      </c>
      <c r="L2608" s="1">
        <f t="shared" si="400"/>
        <v>15.487499999995634</v>
      </c>
      <c r="M2608" s="1" t="s">
        <v>14</v>
      </c>
      <c r="N2608" s="1">
        <f t="shared" si="408"/>
        <v>1</v>
      </c>
      <c r="O2608" s="1" t="s">
        <v>32</v>
      </c>
      <c r="P2608" s="1">
        <v>23</v>
      </c>
      <c r="Q2608" s="1" t="s">
        <v>16</v>
      </c>
      <c r="R2608" s="1">
        <f t="shared" si="409"/>
        <v>1</v>
      </c>
      <c r="S2608" s="1" t="s">
        <v>22</v>
      </c>
      <c r="T2608" s="1">
        <v>0</v>
      </c>
      <c r="U2608" s="1">
        <v>0</v>
      </c>
      <c r="V2608" s="1">
        <v>34</v>
      </c>
      <c r="W2608">
        <f t="shared" si="401"/>
        <v>0.184027777700976</v>
      </c>
      <c r="X2608">
        <f>COUNTIF($A$2:A2608,A2608)</f>
        <v>1</v>
      </c>
      <c r="Y2608" t="str">
        <f>VLOOKUP(A:A,[1]ZU_2015_ORIGINAL!A:F,6,FALSE)</f>
        <v>UCH</v>
      </c>
      <c r="Z2608" s="7"/>
    </row>
    <row r="2609" spans="1:26" hidden="1">
      <c r="A2609" s="1">
        <v>5150125631</v>
      </c>
      <c r="B2609" s="2">
        <v>84</v>
      </c>
      <c r="C2609" s="3">
        <v>42176.1965277778</v>
      </c>
      <c r="D2609" s="4">
        <f t="shared" si="402"/>
        <v>0.19652777777777777</v>
      </c>
      <c r="E2609" s="2">
        <f t="shared" si="403"/>
        <v>7</v>
      </c>
      <c r="F2609" s="2">
        <f t="shared" si="404"/>
        <v>2</v>
      </c>
      <c r="G2609" s="3">
        <v>42177.636805555601</v>
      </c>
      <c r="H2609" s="4">
        <f t="shared" si="405"/>
        <v>0.63680555555555551</v>
      </c>
      <c r="I2609" s="2">
        <f t="shared" si="406"/>
        <v>1</v>
      </c>
      <c r="J2609" s="2">
        <f t="shared" si="407"/>
        <v>1</v>
      </c>
      <c r="K2609" s="3">
        <v>42178.505555555603</v>
      </c>
      <c r="L2609" s="1">
        <f t="shared" si="400"/>
        <v>0.86875000000145519</v>
      </c>
      <c r="M2609" s="1" t="s">
        <v>14</v>
      </c>
      <c r="N2609" s="1">
        <f t="shared" si="408"/>
        <v>1</v>
      </c>
      <c r="O2609" s="1" t="s">
        <v>32</v>
      </c>
      <c r="P2609" s="1">
        <v>23</v>
      </c>
      <c r="Q2609" s="1" t="s">
        <v>16</v>
      </c>
      <c r="R2609" s="1">
        <f t="shared" si="409"/>
        <v>1</v>
      </c>
      <c r="S2609" s="1" t="s">
        <v>17</v>
      </c>
      <c r="T2609" s="1">
        <v>0</v>
      </c>
      <c r="U2609" s="1">
        <v>0</v>
      </c>
      <c r="V2609" s="1">
        <v>31</v>
      </c>
      <c r="W2609">
        <f t="shared" si="401"/>
        <v>1.4402777778013842</v>
      </c>
      <c r="X2609">
        <f>COUNTIF($A$2:A2609,A2609)</f>
        <v>1</v>
      </c>
      <c r="Y2609" t="str">
        <f>VLOOKUP(A:A,[1]ZU_2015_ORIGINAL!A:F,6,FALSE)</f>
        <v>UCH</v>
      </c>
      <c r="Z2609" s="7"/>
    </row>
    <row r="2610" spans="1:26" hidden="1">
      <c r="A2610" s="1">
        <v>5150125686</v>
      </c>
      <c r="B2610" s="2">
        <v>69</v>
      </c>
      <c r="C2610" s="3">
        <v>42176.4597222222</v>
      </c>
      <c r="D2610" s="4">
        <f t="shared" si="402"/>
        <v>0.4597222222222222</v>
      </c>
      <c r="E2610" s="2">
        <f t="shared" si="403"/>
        <v>7</v>
      </c>
      <c r="F2610" s="2">
        <f t="shared" si="404"/>
        <v>2</v>
      </c>
      <c r="G2610" s="3">
        <v>42185.666666666701</v>
      </c>
      <c r="H2610" s="4">
        <f t="shared" si="405"/>
        <v>0.66666666666666663</v>
      </c>
      <c r="I2610" s="2">
        <f t="shared" si="406"/>
        <v>2</v>
      </c>
      <c r="J2610" s="2">
        <f t="shared" si="407"/>
        <v>1</v>
      </c>
      <c r="K2610" s="3">
        <v>42186.270833333299</v>
      </c>
      <c r="L2610" s="1">
        <f t="shared" si="400"/>
        <v>0.60416666659875773</v>
      </c>
      <c r="M2610" s="1" t="s">
        <v>14</v>
      </c>
      <c r="N2610" s="1">
        <f t="shared" si="408"/>
        <v>1</v>
      </c>
      <c r="O2610" s="1" t="s">
        <v>18</v>
      </c>
      <c r="P2610" s="1">
        <v>11</v>
      </c>
      <c r="Q2610" s="1" t="s">
        <v>16</v>
      </c>
      <c r="R2610" s="1">
        <f t="shared" si="409"/>
        <v>1</v>
      </c>
      <c r="S2610" s="1" t="s">
        <v>19</v>
      </c>
      <c r="T2610" s="1">
        <v>0</v>
      </c>
      <c r="U2610" s="1">
        <v>0</v>
      </c>
      <c r="V2610" s="1">
        <v>39</v>
      </c>
      <c r="W2610">
        <f t="shared" si="401"/>
        <v>9.2069444445005502</v>
      </c>
      <c r="X2610">
        <f>COUNTIF($A$2:A2610,A2610)</f>
        <v>1</v>
      </c>
      <c r="Y2610" t="str">
        <f>VLOOKUP(A:A,[1]ZU_2015_ORIGINAL!A:F,6,FALSE)</f>
        <v>AVT</v>
      </c>
      <c r="Z2610" s="7"/>
    </row>
    <row r="2611" spans="1:26" hidden="1">
      <c r="A2611" s="1">
        <v>5150125686</v>
      </c>
      <c r="B2611" s="2">
        <v>69</v>
      </c>
      <c r="C2611" s="3">
        <v>42176.4597222222</v>
      </c>
      <c r="D2611" s="4">
        <f t="shared" si="402"/>
        <v>0.4597222222222222</v>
      </c>
      <c r="E2611" s="2">
        <f t="shared" si="403"/>
        <v>7</v>
      </c>
      <c r="F2611" s="2">
        <f t="shared" si="404"/>
        <v>2</v>
      </c>
      <c r="G2611" s="3">
        <v>42194.891666666699</v>
      </c>
      <c r="H2611" s="4">
        <f t="shared" si="405"/>
        <v>0.89166666666666661</v>
      </c>
      <c r="I2611" s="2">
        <f t="shared" si="406"/>
        <v>4</v>
      </c>
      <c r="J2611" s="2">
        <f t="shared" si="407"/>
        <v>2</v>
      </c>
      <c r="K2611" s="3">
        <v>42195.427083333299</v>
      </c>
      <c r="L2611" s="1">
        <f t="shared" si="400"/>
        <v>0.53541666660021292</v>
      </c>
      <c r="M2611" s="1" t="s">
        <v>14</v>
      </c>
      <c r="N2611" s="1">
        <f t="shared" si="408"/>
        <v>1</v>
      </c>
      <c r="O2611" s="1" t="s">
        <v>18</v>
      </c>
      <c r="P2611" s="1">
        <v>11</v>
      </c>
      <c r="Q2611" s="1" t="s">
        <v>16</v>
      </c>
      <c r="R2611" s="1">
        <f t="shared" si="409"/>
        <v>1</v>
      </c>
      <c r="S2611" s="1" t="s">
        <v>19</v>
      </c>
      <c r="T2611" s="1">
        <v>0</v>
      </c>
      <c r="U2611" s="1">
        <v>0</v>
      </c>
      <c r="V2611" s="1">
        <v>32</v>
      </c>
      <c r="W2611">
        <f t="shared" si="401"/>
        <v>18.431944444499095</v>
      </c>
      <c r="X2611">
        <f>COUNTIF($A$2:A2611,A2611)</f>
        <v>2</v>
      </c>
      <c r="Y2611" t="str">
        <f>VLOOKUP(A:A,[1]ZU_2015_ORIGINAL!A:F,6,FALSE)</f>
        <v>AVT</v>
      </c>
      <c r="Z2611" s="7"/>
    </row>
    <row r="2612" spans="1:26">
      <c r="A2612" s="1">
        <v>5150125770</v>
      </c>
      <c r="B2612" s="2">
        <v>75</v>
      </c>
      <c r="C2612" s="3">
        <v>42176.663194444402</v>
      </c>
      <c r="D2612" s="4">
        <f t="shared" si="402"/>
        <v>0.66319444444444442</v>
      </c>
      <c r="E2612" s="2">
        <f t="shared" si="403"/>
        <v>7</v>
      </c>
      <c r="F2612" s="2">
        <f t="shared" si="404"/>
        <v>2</v>
      </c>
      <c r="G2612" s="3">
        <v>42176.947916666701</v>
      </c>
      <c r="H2612" s="4">
        <f t="shared" si="405"/>
        <v>0.94791666666666663</v>
      </c>
      <c r="I2612" s="2">
        <f t="shared" si="406"/>
        <v>7</v>
      </c>
      <c r="J2612" s="2">
        <f t="shared" si="407"/>
        <v>2</v>
      </c>
      <c r="K2612" s="3">
        <v>42177.434722222199</v>
      </c>
      <c r="L2612" s="1">
        <f t="shared" si="400"/>
        <v>0.48680555549799465</v>
      </c>
      <c r="M2612" s="1" t="s">
        <v>14</v>
      </c>
      <c r="N2612" s="1">
        <f t="shared" si="408"/>
        <v>1</v>
      </c>
      <c r="O2612" s="1" t="s">
        <v>34</v>
      </c>
      <c r="P2612" s="1">
        <v>8</v>
      </c>
      <c r="Q2612" s="1" t="s">
        <v>29</v>
      </c>
      <c r="R2612" s="1">
        <f t="shared" si="409"/>
        <v>2</v>
      </c>
      <c r="S2612" s="1" t="s">
        <v>17</v>
      </c>
      <c r="T2612" s="1">
        <v>0</v>
      </c>
      <c r="U2612" s="1">
        <v>0</v>
      </c>
      <c r="V2612" s="1">
        <v>32</v>
      </c>
      <c r="W2612">
        <f t="shared" si="401"/>
        <v>0.284722222299024</v>
      </c>
      <c r="X2612">
        <f>COUNTIF($A$2:A2612,A2612)</f>
        <v>1</v>
      </c>
      <c r="Y2612" t="str">
        <f>VLOOKUP(A:A,[1]ZU_2015_ORIGINAL!A:F,6,FALSE)</f>
        <v>4MD</v>
      </c>
      <c r="Z2612" s="7"/>
    </row>
    <row r="2613" spans="1:26" hidden="1">
      <c r="A2613" s="1">
        <v>5150125856</v>
      </c>
      <c r="B2613" s="2">
        <v>18</v>
      </c>
      <c r="C2613" s="3">
        <v>42176.8972222222</v>
      </c>
      <c r="D2613" s="4">
        <f t="shared" si="402"/>
        <v>0.89722222222222225</v>
      </c>
      <c r="E2613" s="2">
        <f t="shared" si="403"/>
        <v>7</v>
      </c>
      <c r="F2613" s="2">
        <f t="shared" si="404"/>
        <v>2</v>
      </c>
      <c r="G2613" s="3">
        <v>42177.072916666701</v>
      </c>
      <c r="H2613" s="4">
        <f t="shared" si="405"/>
        <v>7.2916666666666671E-2</v>
      </c>
      <c r="I2613" s="2">
        <f t="shared" si="406"/>
        <v>1</v>
      </c>
      <c r="J2613" s="2">
        <f t="shared" si="407"/>
        <v>2</v>
      </c>
      <c r="K2613" s="3">
        <v>42177.214583333298</v>
      </c>
      <c r="L2613" s="1">
        <f t="shared" si="400"/>
        <v>0.14166666659730254</v>
      </c>
      <c r="M2613" s="1" t="s">
        <v>14</v>
      </c>
      <c r="N2613" s="1">
        <f t="shared" si="408"/>
        <v>1</v>
      </c>
      <c r="O2613" s="1" t="s">
        <v>18</v>
      </c>
      <c r="P2613" s="1">
        <v>11</v>
      </c>
      <c r="Q2613" s="1" t="s">
        <v>16</v>
      </c>
      <c r="R2613" s="1">
        <f t="shared" si="409"/>
        <v>1</v>
      </c>
      <c r="S2613" s="1" t="s">
        <v>19</v>
      </c>
      <c r="T2613" s="1">
        <v>0</v>
      </c>
      <c r="U2613" s="1">
        <v>0</v>
      </c>
      <c r="V2613" s="1">
        <v>32</v>
      </c>
      <c r="W2613">
        <f t="shared" si="401"/>
        <v>0.17569444450055016</v>
      </c>
      <c r="X2613">
        <f>COUNTIF($A$2:A2613,A2613)</f>
        <v>1</v>
      </c>
      <c r="Y2613" t="str">
        <f>VLOOKUP(A:A,[1]ZU_2015_ORIGINAL!A:F,6,FALSE)</f>
        <v>AVT</v>
      </c>
      <c r="Z2613" s="7"/>
    </row>
    <row r="2614" spans="1:26">
      <c r="A2614" s="1">
        <v>5150125884</v>
      </c>
      <c r="B2614" s="2">
        <v>55</v>
      </c>
      <c r="C2614" s="3">
        <v>42177.076388888898</v>
      </c>
      <c r="D2614" s="4">
        <f t="shared" si="402"/>
        <v>7.6388888888888895E-2</v>
      </c>
      <c r="E2614" s="2">
        <f t="shared" si="403"/>
        <v>1</v>
      </c>
      <c r="F2614" s="2">
        <f t="shared" si="404"/>
        <v>2</v>
      </c>
      <c r="G2614" s="3">
        <v>42177.283333333296</v>
      </c>
      <c r="H2614" s="4">
        <f t="shared" si="405"/>
        <v>0.28333333333333333</v>
      </c>
      <c r="I2614" s="2">
        <f t="shared" si="406"/>
        <v>1</v>
      </c>
      <c r="J2614" s="2">
        <f t="shared" si="407"/>
        <v>2</v>
      </c>
      <c r="K2614" s="3">
        <v>42180.429861111101</v>
      </c>
      <c r="L2614" s="1">
        <f t="shared" si="400"/>
        <v>3.1465277778042946</v>
      </c>
      <c r="M2614" s="1" t="s">
        <v>14</v>
      </c>
      <c r="N2614" s="1">
        <f t="shared" si="408"/>
        <v>1</v>
      </c>
      <c r="O2614" s="1" t="s">
        <v>32</v>
      </c>
      <c r="P2614" s="1">
        <v>23</v>
      </c>
      <c r="Q2614" s="1" t="s">
        <v>29</v>
      </c>
      <c r="R2614" s="1">
        <f t="shared" si="409"/>
        <v>2</v>
      </c>
      <c r="S2614" s="1" t="s">
        <v>19</v>
      </c>
      <c r="T2614" s="1">
        <v>0</v>
      </c>
      <c r="U2614" s="1">
        <v>0</v>
      </c>
      <c r="V2614" s="1">
        <v>32</v>
      </c>
      <c r="W2614">
        <f t="shared" si="401"/>
        <v>0.20694444439868676</v>
      </c>
      <c r="X2614">
        <f>COUNTIF($A$2:A2614,A2614)</f>
        <v>1</v>
      </c>
      <c r="Y2614" t="str">
        <f>VLOOKUP(A:A,[1]ZU_2015_ORIGINAL!A:F,6,FALSE)</f>
        <v>UCH</v>
      </c>
      <c r="Z2614" s="7"/>
    </row>
    <row r="2615" spans="1:26" hidden="1">
      <c r="A2615" s="1">
        <v>5150125977</v>
      </c>
      <c r="B2615" s="2">
        <v>64</v>
      </c>
      <c r="C2615" s="3">
        <v>42177.360416666699</v>
      </c>
      <c r="D2615" s="4">
        <f t="shared" si="402"/>
        <v>0.36041666666666666</v>
      </c>
      <c r="E2615" s="2">
        <f t="shared" si="403"/>
        <v>1</v>
      </c>
      <c r="F2615" s="2">
        <f t="shared" si="404"/>
        <v>1</v>
      </c>
      <c r="G2615" s="3">
        <v>42180</v>
      </c>
      <c r="H2615" s="4">
        <f t="shared" si="405"/>
        <v>0</v>
      </c>
      <c r="I2615" s="2">
        <f t="shared" si="406"/>
        <v>4</v>
      </c>
      <c r="J2615" s="2">
        <f t="shared" si="407"/>
        <v>2</v>
      </c>
      <c r="K2615" s="3">
        <v>42180.274305555598</v>
      </c>
      <c r="L2615" s="1">
        <f t="shared" si="400"/>
        <v>0.27430555559840286</v>
      </c>
      <c r="M2615" s="1" t="s">
        <v>14</v>
      </c>
      <c r="N2615" s="1">
        <f t="shared" si="408"/>
        <v>1</v>
      </c>
      <c r="O2615" s="1" t="s">
        <v>33</v>
      </c>
      <c r="P2615" s="1">
        <v>24</v>
      </c>
      <c r="Q2615" s="1" t="s">
        <v>16</v>
      </c>
      <c r="R2615" s="1">
        <f t="shared" si="409"/>
        <v>1</v>
      </c>
      <c r="S2615" s="1" t="s">
        <v>19</v>
      </c>
      <c r="T2615" s="1">
        <v>0</v>
      </c>
      <c r="U2615" s="1">
        <v>0</v>
      </c>
      <c r="V2615" s="1">
        <v>39</v>
      </c>
      <c r="W2615">
        <f t="shared" si="401"/>
        <v>2.6395833333008341</v>
      </c>
      <c r="X2615">
        <f>COUNTIF($A$2:A2615,A2615)</f>
        <v>1</v>
      </c>
      <c r="Y2615" t="str">
        <f>VLOOKUP(A:A,[1]ZU_2015_ORIGINAL!A:F,6,FALSE)</f>
        <v>URO</v>
      </c>
      <c r="Z2615" s="7"/>
    </row>
    <row r="2616" spans="1:26" hidden="1">
      <c r="A2616" s="1">
        <v>5150125977</v>
      </c>
      <c r="B2616" s="2">
        <v>64</v>
      </c>
      <c r="C2616" s="3">
        <v>42177.360416666699</v>
      </c>
      <c r="D2616" s="4">
        <f t="shared" si="402"/>
        <v>0.36041666666666666</v>
      </c>
      <c r="E2616" s="2">
        <f t="shared" si="403"/>
        <v>1</v>
      </c>
      <c r="F2616" s="2">
        <f t="shared" si="404"/>
        <v>1</v>
      </c>
      <c r="G2616" s="3">
        <v>42180.5222222222</v>
      </c>
      <c r="H2616" s="4">
        <f t="shared" si="405"/>
        <v>0.52222222222222225</v>
      </c>
      <c r="I2616" s="2">
        <f t="shared" si="406"/>
        <v>4</v>
      </c>
      <c r="J2616" s="2">
        <f t="shared" si="407"/>
        <v>1</v>
      </c>
      <c r="K2616" s="3">
        <v>42181.448611111096</v>
      </c>
      <c r="L2616" s="1">
        <f t="shared" si="400"/>
        <v>0.92638888889632653</v>
      </c>
      <c r="M2616" s="1" t="s">
        <v>14</v>
      </c>
      <c r="N2616" s="1">
        <f t="shared" si="408"/>
        <v>1</v>
      </c>
      <c r="O2616" s="1" t="s">
        <v>33</v>
      </c>
      <c r="P2616" s="1">
        <v>24</v>
      </c>
      <c r="Q2616" s="1" t="s">
        <v>16</v>
      </c>
      <c r="R2616" s="1">
        <f t="shared" si="409"/>
        <v>1</v>
      </c>
      <c r="S2616" s="1" t="s">
        <v>19</v>
      </c>
      <c r="T2616" s="1">
        <v>0</v>
      </c>
      <c r="U2616" s="1">
        <v>0</v>
      </c>
      <c r="V2616" s="1">
        <v>35</v>
      </c>
      <c r="W2616">
        <f t="shared" si="401"/>
        <v>3.161805555500905</v>
      </c>
      <c r="X2616">
        <f>COUNTIF($A$2:A2616,A2616)</f>
        <v>2</v>
      </c>
      <c r="Y2616" t="str">
        <f>VLOOKUP(A:A,[1]ZU_2015_ORIGINAL!A:F,6,FALSE)</f>
        <v>URO</v>
      </c>
      <c r="Z2616" s="7"/>
    </row>
    <row r="2617" spans="1:26" hidden="1">
      <c r="A2617" s="1">
        <v>5150126001</v>
      </c>
      <c r="B2617" s="2">
        <v>80</v>
      </c>
      <c r="C2617" s="3">
        <v>42185.348611111098</v>
      </c>
      <c r="D2617" s="4">
        <f t="shared" si="402"/>
        <v>0.34861111111111115</v>
      </c>
      <c r="E2617" s="2">
        <f t="shared" si="403"/>
        <v>2</v>
      </c>
      <c r="F2617" s="2">
        <f t="shared" si="404"/>
        <v>1</v>
      </c>
      <c r="G2617" s="3">
        <v>42186.578472222202</v>
      </c>
      <c r="H2617" s="4">
        <f t="shared" si="405"/>
        <v>0.57847222222222217</v>
      </c>
      <c r="I2617" s="2">
        <f t="shared" si="406"/>
        <v>3</v>
      </c>
      <c r="J2617" s="2">
        <f t="shared" si="407"/>
        <v>1</v>
      </c>
      <c r="K2617" s="3">
        <v>42187.520138888904</v>
      </c>
      <c r="L2617" s="1">
        <f t="shared" si="400"/>
        <v>0.94166666670207633</v>
      </c>
      <c r="M2617" s="1" t="s">
        <v>14</v>
      </c>
      <c r="N2617" s="1">
        <f t="shared" si="408"/>
        <v>1</v>
      </c>
      <c r="O2617" s="1" t="s">
        <v>18</v>
      </c>
      <c r="P2617" s="1">
        <v>11</v>
      </c>
      <c r="Q2617" s="1" t="s">
        <v>16</v>
      </c>
      <c r="R2617" s="1">
        <f t="shared" si="409"/>
        <v>1</v>
      </c>
      <c r="S2617" s="1" t="s">
        <v>19</v>
      </c>
      <c r="T2617" s="1">
        <v>0</v>
      </c>
      <c r="U2617" s="1">
        <v>0</v>
      </c>
      <c r="V2617" s="1">
        <v>33</v>
      </c>
      <c r="W2617">
        <f t="shared" si="401"/>
        <v>1.2298611111036735</v>
      </c>
      <c r="X2617">
        <f>COUNTIF($A$2:A2617,A2617)</f>
        <v>1</v>
      </c>
      <c r="Y2617" t="str">
        <f>VLOOKUP(A:A,[1]ZU_2015_ORIGINAL!A:F,6,FALSE)</f>
        <v>AVT</v>
      </c>
      <c r="Z2617" s="7"/>
    </row>
    <row r="2618" spans="1:26" hidden="1">
      <c r="A2618" s="1">
        <v>5150126047</v>
      </c>
      <c r="B2618" s="2">
        <v>53</v>
      </c>
      <c r="C2618" s="3">
        <v>42177.396527777797</v>
      </c>
      <c r="D2618" s="4">
        <f t="shared" si="402"/>
        <v>0.39652777777777781</v>
      </c>
      <c r="E2618" s="2">
        <f t="shared" si="403"/>
        <v>1</v>
      </c>
      <c r="F2618" s="2">
        <f t="shared" si="404"/>
        <v>1</v>
      </c>
      <c r="G2618" s="3">
        <v>42180.833333333299</v>
      </c>
      <c r="H2618" s="4">
        <f t="shared" si="405"/>
        <v>0.83333333333333337</v>
      </c>
      <c r="I2618" s="2">
        <f t="shared" si="406"/>
        <v>4</v>
      </c>
      <c r="J2618" s="2">
        <f t="shared" si="407"/>
        <v>2</v>
      </c>
      <c r="K2618" s="3">
        <v>42181.496527777803</v>
      </c>
      <c r="L2618" s="1">
        <f t="shared" si="400"/>
        <v>0.66319444450346055</v>
      </c>
      <c r="M2618" s="1" t="s">
        <v>14</v>
      </c>
      <c r="N2618" s="1">
        <f t="shared" si="408"/>
        <v>1</v>
      </c>
      <c r="O2618" s="1" t="s">
        <v>15</v>
      </c>
      <c r="P2618" s="1">
        <v>19</v>
      </c>
      <c r="Q2618" s="1" t="s">
        <v>16</v>
      </c>
      <c r="R2618" s="1">
        <f t="shared" si="409"/>
        <v>1</v>
      </c>
      <c r="S2618" s="1" t="s">
        <v>19</v>
      </c>
      <c r="T2618" s="1">
        <v>0</v>
      </c>
      <c r="U2618" s="1">
        <v>0</v>
      </c>
      <c r="V2618" s="1">
        <v>39</v>
      </c>
      <c r="W2618">
        <f t="shared" si="401"/>
        <v>3.4368055555023602</v>
      </c>
      <c r="X2618">
        <f>COUNTIF($A$2:A2618,A2618)</f>
        <v>1</v>
      </c>
      <c r="Y2618" t="str">
        <f>VLOOKUP(A:A,[1]ZU_2015_ORIGINAL!A:F,6,FALSE)</f>
        <v>NCH</v>
      </c>
      <c r="Z2618" s="7"/>
    </row>
    <row r="2619" spans="1:26" hidden="1">
      <c r="A2619" s="1">
        <v>5150126053</v>
      </c>
      <c r="B2619" s="2">
        <v>76</v>
      </c>
      <c r="C2619" s="3">
        <v>42177.403472222199</v>
      </c>
      <c r="D2619" s="4">
        <f t="shared" si="402"/>
        <v>0.40347222222222223</v>
      </c>
      <c r="E2619" s="2">
        <f t="shared" si="403"/>
        <v>1</v>
      </c>
      <c r="F2619" s="2">
        <f t="shared" si="404"/>
        <v>1</v>
      </c>
      <c r="G2619" s="3">
        <v>42178.5847222222</v>
      </c>
      <c r="H2619" s="4">
        <f t="shared" si="405"/>
        <v>0.58472222222222225</v>
      </c>
      <c r="I2619" s="2">
        <f t="shared" si="406"/>
        <v>2</v>
      </c>
      <c r="J2619" s="2">
        <f t="shared" si="407"/>
        <v>1</v>
      </c>
      <c r="K2619" s="3">
        <v>42179.448611111096</v>
      </c>
      <c r="L2619" s="1">
        <f t="shared" si="400"/>
        <v>0.86388888889632653</v>
      </c>
      <c r="M2619" s="1" t="s">
        <v>14</v>
      </c>
      <c r="N2619" s="1">
        <f t="shared" si="408"/>
        <v>1</v>
      </c>
      <c r="O2619" s="1" t="s">
        <v>28</v>
      </c>
      <c r="P2619" s="1">
        <v>15</v>
      </c>
      <c r="Q2619" s="1" t="s">
        <v>16</v>
      </c>
      <c r="R2619" s="1">
        <f t="shared" si="409"/>
        <v>1</v>
      </c>
      <c r="S2619" s="1" t="s">
        <v>19</v>
      </c>
      <c r="T2619" s="1">
        <v>0</v>
      </c>
      <c r="U2619" s="1">
        <v>0</v>
      </c>
      <c r="V2619" s="1">
        <v>33</v>
      </c>
      <c r="W2619">
        <f t="shared" si="401"/>
        <v>1.1812500000014552</v>
      </c>
      <c r="X2619">
        <f>COUNTIF($A$2:A2619,A2619)</f>
        <v>1</v>
      </c>
      <c r="Y2619" t="str">
        <f>VLOOKUP(A:A,[1]ZU_2015_ORIGINAL!A:F,6,FALSE)</f>
        <v>HTC</v>
      </c>
      <c r="Z2619" s="7"/>
    </row>
    <row r="2620" spans="1:26">
      <c r="A2620" s="1">
        <v>5150126059</v>
      </c>
      <c r="B2620" s="2">
        <v>51</v>
      </c>
      <c r="C2620" s="3">
        <v>42184.352083333302</v>
      </c>
      <c r="D2620" s="4">
        <f t="shared" si="402"/>
        <v>0.3520833333333333</v>
      </c>
      <c r="E2620" s="2">
        <f t="shared" si="403"/>
        <v>1</v>
      </c>
      <c r="F2620" s="2">
        <f t="shared" si="404"/>
        <v>1</v>
      </c>
      <c r="G2620" s="3">
        <v>42188.458333333299</v>
      </c>
      <c r="H2620" s="4">
        <f t="shared" si="405"/>
        <v>0.45833333333333331</v>
      </c>
      <c r="I2620" s="2">
        <f t="shared" si="406"/>
        <v>5</v>
      </c>
      <c r="J2620" s="2">
        <f t="shared" si="407"/>
        <v>1</v>
      </c>
      <c r="K2620" s="3">
        <v>42191.443055555603</v>
      </c>
      <c r="L2620" s="1">
        <f t="shared" si="400"/>
        <v>2.9847222223033896</v>
      </c>
      <c r="M2620" s="1" t="s">
        <v>14</v>
      </c>
      <c r="N2620" s="1">
        <f t="shared" si="408"/>
        <v>1</v>
      </c>
      <c r="O2620" s="1" t="s">
        <v>28</v>
      </c>
      <c r="P2620" s="1">
        <v>15</v>
      </c>
      <c r="Q2620" s="1" t="s">
        <v>29</v>
      </c>
      <c r="R2620" s="1">
        <f t="shared" si="409"/>
        <v>2</v>
      </c>
      <c r="S2620" s="1" t="s">
        <v>25</v>
      </c>
      <c r="T2620" s="1">
        <v>0</v>
      </c>
      <c r="U2620" s="1">
        <v>0</v>
      </c>
      <c r="V2620" s="1">
        <v>31</v>
      </c>
      <c r="W2620">
        <f t="shared" si="401"/>
        <v>4.1062499999970896</v>
      </c>
      <c r="X2620">
        <f>COUNTIF($A$2:A2620,A2620)</f>
        <v>1</v>
      </c>
      <c r="Y2620" t="str">
        <f>VLOOKUP(A:A,[1]ZU_2015_ORIGINAL!A:F,6,FALSE)</f>
        <v>HTC</v>
      </c>
      <c r="Z2620" s="7"/>
    </row>
    <row r="2621" spans="1:26" hidden="1">
      <c r="A2621" s="1">
        <v>5150126060</v>
      </c>
      <c r="B2621" s="2">
        <v>75</v>
      </c>
      <c r="C2621" s="3">
        <v>42177.40625</v>
      </c>
      <c r="D2621" s="4">
        <f t="shared" si="402"/>
        <v>0.40625</v>
      </c>
      <c r="E2621" s="2">
        <f t="shared" si="403"/>
        <v>1</v>
      </c>
      <c r="F2621" s="2">
        <f t="shared" si="404"/>
        <v>1</v>
      </c>
      <c r="G2621" s="3">
        <v>42178.545138888898</v>
      </c>
      <c r="H2621" s="4">
        <f t="shared" si="405"/>
        <v>0.54513888888888895</v>
      </c>
      <c r="I2621" s="2">
        <f t="shared" si="406"/>
        <v>2</v>
      </c>
      <c r="J2621" s="2">
        <f t="shared" si="407"/>
        <v>1</v>
      </c>
      <c r="K2621" s="3">
        <v>42179.411111111098</v>
      </c>
      <c r="L2621" s="1">
        <f t="shared" si="400"/>
        <v>0.86597222220007097</v>
      </c>
      <c r="M2621" s="1" t="s">
        <v>14</v>
      </c>
      <c r="N2621" s="1">
        <f t="shared" si="408"/>
        <v>1</v>
      </c>
      <c r="O2621" s="1" t="s">
        <v>28</v>
      </c>
      <c r="P2621" s="1">
        <v>15</v>
      </c>
      <c r="Q2621" s="1" t="s">
        <v>16</v>
      </c>
      <c r="R2621" s="1">
        <f t="shared" si="409"/>
        <v>1</v>
      </c>
      <c r="S2621" s="1" t="s">
        <v>22</v>
      </c>
      <c r="T2621" s="1">
        <v>0</v>
      </c>
      <c r="U2621" s="1">
        <v>0</v>
      </c>
      <c r="V2621" s="1">
        <v>34</v>
      </c>
      <c r="W2621">
        <f t="shared" si="401"/>
        <v>1.1388888888977817</v>
      </c>
      <c r="X2621">
        <f>COUNTIF($A$2:A2621,A2621)</f>
        <v>1</v>
      </c>
      <c r="Y2621" t="str">
        <f>VLOOKUP(A:A,[1]ZU_2015_ORIGINAL!A:F,6,FALSE)</f>
        <v>HTC</v>
      </c>
      <c r="Z2621" s="7"/>
    </row>
    <row r="2622" spans="1:26">
      <c r="A2622" s="1">
        <v>5150126085</v>
      </c>
      <c r="B2622" s="2">
        <v>55</v>
      </c>
      <c r="C2622" s="3">
        <v>42177.413888888899</v>
      </c>
      <c r="D2622" s="4">
        <f t="shared" si="402"/>
        <v>0.41388888888888892</v>
      </c>
      <c r="E2622" s="2">
        <f t="shared" si="403"/>
        <v>1</v>
      </c>
      <c r="F2622" s="2">
        <f t="shared" si="404"/>
        <v>1</v>
      </c>
      <c r="G2622" s="3">
        <v>42181.537499999999</v>
      </c>
      <c r="H2622" s="4">
        <f t="shared" si="405"/>
        <v>0.53749999999999998</v>
      </c>
      <c r="I2622" s="2">
        <f t="shared" si="406"/>
        <v>5</v>
      </c>
      <c r="J2622" s="2">
        <f t="shared" si="407"/>
        <v>1</v>
      </c>
      <c r="K2622" s="3">
        <v>42182.4375</v>
      </c>
      <c r="L2622" s="1">
        <f t="shared" si="400"/>
        <v>0.90000000000145519</v>
      </c>
      <c r="M2622" s="1" t="s">
        <v>14</v>
      </c>
      <c r="N2622" s="1">
        <f t="shared" si="408"/>
        <v>1</v>
      </c>
      <c r="O2622" s="1" t="s">
        <v>18</v>
      </c>
      <c r="P2622" s="1">
        <v>11</v>
      </c>
      <c r="Q2622" s="1" t="s">
        <v>29</v>
      </c>
      <c r="R2622" s="1">
        <f t="shared" si="409"/>
        <v>2</v>
      </c>
      <c r="S2622" s="1" t="s">
        <v>19</v>
      </c>
      <c r="T2622" s="1">
        <v>0</v>
      </c>
      <c r="U2622" s="1">
        <v>0</v>
      </c>
      <c r="V2622" s="1">
        <v>35</v>
      </c>
      <c r="W2622">
        <f t="shared" si="401"/>
        <v>4.1236111110993079</v>
      </c>
      <c r="X2622">
        <f>COUNTIF($A$2:A2622,A2622)</f>
        <v>1</v>
      </c>
      <c r="Y2622" t="str">
        <f>VLOOKUP(A:A,[1]ZU_2015_ORIGINAL!A:F,6,FALSE)</f>
        <v>AVT</v>
      </c>
      <c r="Z2622" s="7"/>
    </row>
    <row r="2623" spans="1:26" hidden="1">
      <c r="A2623" s="1">
        <v>5150126117</v>
      </c>
      <c r="B2623" s="2">
        <v>76</v>
      </c>
      <c r="C2623" s="3">
        <v>42177.433333333298</v>
      </c>
      <c r="D2623" s="4">
        <f t="shared" si="402"/>
        <v>0.43333333333333335</v>
      </c>
      <c r="E2623" s="2">
        <f t="shared" si="403"/>
        <v>1</v>
      </c>
      <c r="F2623" s="2">
        <f t="shared" si="404"/>
        <v>1</v>
      </c>
      <c r="G2623" s="3">
        <v>42184.499305555597</v>
      </c>
      <c r="H2623" s="4">
        <f t="shared" si="405"/>
        <v>0.4993055555555555</v>
      </c>
      <c r="I2623" s="2">
        <f t="shared" si="406"/>
        <v>1</v>
      </c>
      <c r="J2623" s="2">
        <f t="shared" si="407"/>
        <v>1</v>
      </c>
      <c r="K2623" s="3">
        <v>42186.465972222199</v>
      </c>
      <c r="L2623" s="1">
        <f t="shared" si="400"/>
        <v>1.9666666666016681</v>
      </c>
      <c r="M2623" s="1" t="s">
        <v>14</v>
      </c>
      <c r="N2623" s="1">
        <f t="shared" si="408"/>
        <v>1</v>
      </c>
      <c r="O2623" s="1" t="s">
        <v>15</v>
      </c>
      <c r="P2623" s="1">
        <v>19</v>
      </c>
      <c r="Q2623" s="1" t="s">
        <v>16</v>
      </c>
      <c r="R2623" s="1">
        <f t="shared" si="409"/>
        <v>1</v>
      </c>
      <c r="S2623" s="1" t="s">
        <v>19</v>
      </c>
      <c r="T2623" s="1">
        <v>0</v>
      </c>
      <c r="U2623" s="1">
        <v>0</v>
      </c>
      <c r="V2623" s="1">
        <v>31</v>
      </c>
      <c r="W2623">
        <f t="shared" si="401"/>
        <v>7.065972222299024</v>
      </c>
      <c r="X2623">
        <f>COUNTIF($A$2:A2623,A2623)</f>
        <v>1</v>
      </c>
      <c r="Y2623" t="str">
        <f>VLOOKUP(A:A,[1]ZU_2015_ORIGINAL!A:F,6,FALSE)</f>
        <v>NCH</v>
      </c>
      <c r="Z2623" s="7"/>
    </row>
    <row r="2624" spans="1:26">
      <c r="A2624" s="1">
        <v>5150126256</v>
      </c>
      <c r="B2624" s="2">
        <v>84</v>
      </c>
      <c r="C2624" s="3">
        <v>42177.520138888904</v>
      </c>
      <c r="D2624" s="4">
        <f t="shared" si="402"/>
        <v>0.52013888888888882</v>
      </c>
      <c r="E2624" s="2">
        <f t="shared" si="403"/>
        <v>1</v>
      </c>
      <c r="F2624" s="2">
        <f t="shared" si="404"/>
        <v>1</v>
      </c>
      <c r="G2624" s="3">
        <v>42177.680555555598</v>
      </c>
      <c r="H2624" s="4">
        <f t="shared" si="405"/>
        <v>0.68055555555555547</v>
      </c>
      <c r="I2624" s="2">
        <f t="shared" si="406"/>
        <v>1</v>
      </c>
      <c r="J2624" s="2">
        <f t="shared" si="407"/>
        <v>1</v>
      </c>
      <c r="K2624" s="3">
        <v>42178.537499999999</v>
      </c>
      <c r="L2624" s="1">
        <f t="shared" si="400"/>
        <v>0.85694444440014195</v>
      </c>
      <c r="M2624" s="1" t="s">
        <v>14</v>
      </c>
      <c r="N2624" s="1">
        <f t="shared" si="408"/>
        <v>1</v>
      </c>
      <c r="O2624" s="1" t="s">
        <v>32</v>
      </c>
      <c r="P2624" s="1">
        <v>23</v>
      </c>
      <c r="Q2624" s="1" t="s">
        <v>29</v>
      </c>
      <c r="R2624" s="1">
        <f t="shared" si="409"/>
        <v>2</v>
      </c>
      <c r="S2624" s="1" t="s">
        <v>19</v>
      </c>
      <c r="T2624" s="1">
        <v>0</v>
      </c>
      <c r="U2624" s="1">
        <v>0</v>
      </c>
      <c r="V2624" s="1">
        <v>32</v>
      </c>
      <c r="W2624">
        <f t="shared" si="401"/>
        <v>0.16041666669480037</v>
      </c>
      <c r="X2624">
        <f>COUNTIF($A$2:A2624,A2624)</f>
        <v>1</v>
      </c>
      <c r="Y2624" t="str">
        <f>VLOOKUP(A:A,[1]ZU_2015_ORIGINAL!A:F,6,FALSE)</f>
        <v>UCH</v>
      </c>
      <c r="Z2624" s="7"/>
    </row>
    <row r="2625" spans="1:26" hidden="1">
      <c r="A2625" s="1">
        <v>5150126405</v>
      </c>
      <c r="B2625" s="2">
        <v>71</v>
      </c>
      <c r="C2625" s="3">
        <v>42184.320833333302</v>
      </c>
      <c r="D2625" s="4">
        <f t="shared" si="402"/>
        <v>0.32083333333333336</v>
      </c>
      <c r="E2625" s="2">
        <f t="shared" si="403"/>
        <v>1</v>
      </c>
      <c r="F2625" s="2">
        <f t="shared" si="404"/>
        <v>1</v>
      </c>
      <c r="G2625" s="3">
        <v>42191.474999999999</v>
      </c>
      <c r="H2625" s="4">
        <f t="shared" si="405"/>
        <v>0.47500000000000003</v>
      </c>
      <c r="I2625" s="2">
        <f t="shared" si="406"/>
        <v>1</v>
      </c>
      <c r="J2625" s="2">
        <f t="shared" si="407"/>
        <v>1</v>
      </c>
      <c r="K2625" s="3">
        <v>42192.409722222197</v>
      </c>
      <c r="L2625" s="1">
        <f t="shared" si="400"/>
        <v>0.93472222219861578</v>
      </c>
      <c r="M2625" s="1" t="s">
        <v>14</v>
      </c>
      <c r="N2625" s="1">
        <f t="shared" si="408"/>
        <v>1</v>
      </c>
      <c r="O2625" s="1" t="s">
        <v>28</v>
      </c>
      <c r="P2625" s="1">
        <v>15</v>
      </c>
      <c r="Q2625" s="1" t="s">
        <v>16</v>
      </c>
      <c r="R2625" s="1">
        <f t="shared" si="409"/>
        <v>1</v>
      </c>
      <c r="S2625" s="1" t="s">
        <v>19</v>
      </c>
      <c r="T2625" s="1">
        <v>0</v>
      </c>
      <c r="U2625" s="1">
        <v>0</v>
      </c>
      <c r="V2625" s="1">
        <v>31</v>
      </c>
      <c r="W2625">
        <f t="shared" si="401"/>
        <v>7.1541666666962556</v>
      </c>
      <c r="X2625">
        <f>COUNTIF($A$2:A2625,A2625)</f>
        <v>1</v>
      </c>
      <c r="Y2625" t="str">
        <f>VLOOKUP(A:A,[1]ZU_2015_ORIGINAL!A:F,6,FALSE)</f>
        <v>HTC</v>
      </c>
      <c r="Z2625" s="7"/>
    </row>
    <row r="2626" spans="1:26" hidden="1">
      <c r="A2626" s="1">
        <v>5150126415</v>
      </c>
      <c r="B2626" s="2">
        <v>36</v>
      </c>
      <c r="C2626" s="3">
        <v>42177.5444444444</v>
      </c>
      <c r="D2626" s="4">
        <f t="shared" si="402"/>
        <v>0.5444444444444444</v>
      </c>
      <c r="E2626" s="2">
        <f t="shared" si="403"/>
        <v>1</v>
      </c>
      <c r="F2626" s="2">
        <f t="shared" si="404"/>
        <v>1</v>
      </c>
      <c r="G2626" s="3">
        <v>42177.959027777797</v>
      </c>
      <c r="H2626" s="4">
        <f t="shared" si="405"/>
        <v>0.9590277777777777</v>
      </c>
      <c r="I2626" s="2">
        <f t="shared" si="406"/>
        <v>1</v>
      </c>
      <c r="J2626" s="2">
        <f t="shared" si="407"/>
        <v>2</v>
      </c>
      <c r="K2626" s="3">
        <v>42179.427777777797</v>
      </c>
      <c r="L2626" s="1">
        <f t="shared" ref="L2626:L2689" si="410">K2626-G2626</f>
        <v>1.46875</v>
      </c>
      <c r="M2626" s="1" t="s">
        <v>14</v>
      </c>
      <c r="N2626" s="1">
        <f t="shared" si="408"/>
        <v>1</v>
      </c>
      <c r="O2626" s="1" t="s">
        <v>27</v>
      </c>
      <c r="P2626" s="1">
        <v>13</v>
      </c>
      <c r="Q2626" s="1" t="s">
        <v>16</v>
      </c>
      <c r="R2626" s="1">
        <f t="shared" si="409"/>
        <v>1</v>
      </c>
      <c r="S2626" s="1" t="s">
        <v>19</v>
      </c>
      <c r="T2626" s="1">
        <v>0</v>
      </c>
      <c r="U2626" s="1">
        <v>0</v>
      </c>
      <c r="V2626" s="1">
        <v>31</v>
      </c>
      <c r="W2626">
        <f t="shared" ref="W2626:W2689" si="411">G2626-C2626</f>
        <v>0.4145833333968767</v>
      </c>
      <c r="X2626">
        <f>COUNTIF($A$2:A2626,A2626)</f>
        <v>1</v>
      </c>
      <c r="Y2626" t="str">
        <f>VLOOKUP(A:A,[1]ZU_2015_ORIGINAL!A:F,6,FALSE)</f>
        <v>GYN</v>
      </c>
      <c r="Z2626" s="7"/>
    </row>
    <row r="2627" spans="1:26" hidden="1">
      <c r="A2627" s="1">
        <v>5150126444</v>
      </c>
      <c r="B2627" s="2">
        <v>87</v>
      </c>
      <c r="C2627" s="3">
        <v>42177.661805555603</v>
      </c>
      <c r="D2627" s="4">
        <f t="shared" ref="D2627:D2690" si="412">TIME(HOUR(C2627),MINUTE(C2627),SECOND(C2627))</f>
        <v>0.66180555555555554</v>
      </c>
      <c r="E2627" s="2">
        <f t="shared" ref="E2627:E2690" si="413">WEEKDAY(C2627,2)</f>
        <v>1</v>
      </c>
      <c r="F2627" s="2">
        <f t="shared" ref="F2627:F2690" si="414">IF(AND(D2627&gt;TIMEVALUE("7:00"),D2627&lt;TIMEVALUE("19:00"),E2627&lt;&gt;6,E2627&lt;&gt;7),1,2)</f>
        <v>1</v>
      </c>
      <c r="G2627" s="3">
        <v>42178.511805555601</v>
      </c>
      <c r="H2627" s="4">
        <f t="shared" ref="H2627:H2690" si="415">TIME(HOUR(G2627),MINUTE(G2627),SECOND(G2627))</f>
        <v>0.51180555555555551</v>
      </c>
      <c r="I2627" s="2">
        <f t="shared" ref="I2627:I2690" si="416">WEEKDAY(G2627,2)</f>
        <v>2</v>
      </c>
      <c r="J2627" s="2">
        <f t="shared" ref="J2627:J2690" si="417">IF(AND(H2627&gt;TIMEVALUE("7:00"),H2627&lt;TIMEVALUE("19:00"),I2627&lt;&gt;6,I2627&lt;&gt;7),1,2)</f>
        <v>1</v>
      </c>
      <c r="K2627" s="3">
        <v>42179.379861111098</v>
      </c>
      <c r="L2627" s="1">
        <f t="shared" si="410"/>
        <v>0.86805555549653945</v>
      </c>
      <c r="M2627" s="1" t="s">
        <v>14</v>
      </c>
      <c r="N2627" s="1">
        <f t="shared" ref="N2627:N2690" si="418">IF(M2627="AIN",1,2)</f>
        <v>1</v>
      </c>
      <c r="O2627" s="1" t="s">
        <v>15</v>
      </c>
      <c r="P2627" s="1">
        <v>19</v>
      </c>
      <c r="Q2627" s="1" t="s">
        <v>16</v>
      </c>
      <c r="R2627" s="1">
        <f t="shared" ref="R2627:R2690" si="419">IF(Q2627="Normalfall",1,2)</f>
        <v>1</v>
      </c>
      <c r="S2627" s="1" t="s">
        <v>21</v>
      </c>
      <c r="T2627" s="1">
        <v>0</v>
      </c>
      <c r="U2627" s="1">
        <v>0</v>
      </c>
      <c r="V2627" s="1">
        <v>35</v>
      </c>
      <c r="W2627">
        <f t="shared" si="411"/>
        <v>0.84999999999854481</v>
      </c>
      <c r="X2627">
        <f>COUNTIF($A$2:A2627,A2627)</f>
        <v>1</v>
      </c>
      <c r="Y2627" t="str">
        <f>VLOOKUP(A:A,[1]ZU_2015_ORIGINAL!A:F,6,FALSE)</f>
        <v>NCH</v>
      </c>
      <c r="Z2627" s="7"/>
    </row>
    <row r="2628" spans="1:26">
      <c r="A2628" s="1">
        <v>5150126459</v>
      </c>
      <c r="B2628" s="2">
        <v>93</v>
      </c>
      <c r="C2628" s="3">
        <v>42177.684027777803</v>
      </c>
      <c r="D2628" s="4">
        <f t="shared" si="412"/>
        <v>0.68402777777777779</v>
      </c>
      <c r="E2628" s="2">
        <f t="shared" si="413"/>
        <v>1</v>
      </c>
      <c r="F2628" s="2">
        <f t="shared" si="414"/>
        <v>1</v>
      </c>
      <c r="G2628" s="3">
        <v>42182.779166666704</v>
      </c>
      <c r="H2628" s="4">
        <f t="shared" si="415"/>
        <v>0.77916666666666667</v>
      </c>
      <c r="I2628" s="2">
        <f t="shared" si="416"/>
        <v>6</v>
      </c>
      <c r="J2628" s="2">
        <f t="shared" si="417"/>
        <v>2</v>
      </c>
      <c r="K2628" s="3">
        <v>42183.460416666698</v>
      </c>
      <c r="L2628" s="1">
        <f t="shared" si="410"/>
        <v>0.68124999999417923</v>
      </c>
      <c r="M2628" s="1" t="s">
        <v>14</v>
      </c>
      <c r="N2628" s="1">
        <f t="shared" si="418"/>
        <v>1</v>
      </c>
      <c r="O2628" s="1" t="s">
        <v>32</v>
      </c>
      <c r="P2628" s="1">
        <v>23</v>
      </c>
      <c r="Q2628" s="1" t="s">
        <v>29</v>
      </c>
      <c r="R2628" s="1">
        <f t="shared" si="419"/>
        <v>2</v>
      </c>
      <c r="S2628" s="1" t="s">
        <v>24</v>
      </c>
      <c r="T2628" s="1">
        <v>1</v>
      </c>
      <c r="U2628" s="1">
        <v>0</v>
      </c>
      <c r="V2628" s="1">
        <v>34</v>
      </c>
      <c r="W2628">
        <f t="shared" si="411"/>
        <v>5.0951388889006921</v>
      </c>
      <c r="X2628">
        <f>COUNTIF($A$2:A2628,A2628)</f>
        <v>1</v>
      </c>
      <c r="Y2628" t="str">
        <f>VLOOKUP(A:A,[1]ZU_2015_ORIGINAL!A:F,6,FALSE)</f>
        <v>UCH</v>
      </c>
      <c r="Z2628" s="7"/>
    </row>
    <row r="2629" spans="1:26" hidden="1">
      <c r="A2629" s="1">
        <v>5150126472</v>
      </c>
      <c r="B2629" s="2">
        <v>64</v>
      </c>
      <c r="C2629" s="3">
        <v>42177.706250000003</v>
      </c>
      <c r="D2629" s="4">
        <f t="shared" si="412"/>
        <v>0.70624999999999993</v>
      </c>
      <c r="E2629" s="2">
        <f t="shared" si="413"/>
        <v>1</v>
      </c>
      <c r="F2629" s="2">
        <f t="shared" si="414"/>
        <v>1</v>
      </c>
      <c r="G2629" s="3">
        <v>42191.399305555598</v>
      </c>
      <c r="H2629" s="4">
        <f t="shared" si="415"/>
        <v>0.39930555555555558</v>
      </c>
      <c r="I2629" s="2">
        <f t="shared" si="416"/>
        <v>1</v>
      </c>
      <c r="J2629" s="2">
        <f t="shared" si="417"/>
        <v>1</v>
      </c>
      <c r="K2629" s="3">
        <v>42192.452083333301</v>
      </c>
      <c r="L2629" s="1">
        <f t="shared" si="410"/>
        <v>1.0527777777024312</v>
      </c>
      <c r="M2629" s="1" t="s">
        <v>14</v>
      </c>
      <c r="N2629" s="1">
        <f t="shared" si="418"/>
        <v>1</v>
      </c>
      <c r="O2629" s="1" t="s">
        <v>15</v>
      </c>
      <c r="P2629" s="1">
        <v>19</v>
      </c>
      <c r="Q2629" s="1" t="s">
        <v>16</v>
      </c>
      <c r="R2629" s="1">
        <f t="shared" si="419"/>
        <v>1</v>
      </c>
      <c r="S2629" s="1" t="s">
        <v>25</v>
      </c>
      <c r="T2629" s="1">
        <v>0</v>
      </c>
      <c r="U2629" s="1">
        <v>0</v>
      </c>
      <c r="V2629" s="1">
        <v>32</v>
      </c>
      <c r="W2629">
        <f t="shared" si="411"/>
        <v>13.693055555595492</v>
      </c>
      <c r="X2629">
        <f>COUNTIF($A$2:A2629,A2629)</f>
        <v>1</v>
      </c>
      <c r="Y2629" t="str">
        <f>VLOOKUP(A:A,[1]ZU_2015_ORIGINAL!A:F,6,FALSE)</f>
        <v>NCH</v>
      </c>
      <c r="Z2629" s="7"/>
    </row>
    <row r="2630" spans="1:26" hidden="1">
      <c r="A2630" s="1">
        <v>5150126472</v>
      </c>
      <c r="B2630" s="2">
        <v>64</v>
      </c>
      <c r="C2630" s="3">
        <v>42177.706250000003</v>
      </c>
      <c r="D2630" s="4">
        <f t="shared" si="412"/>
        <v>0.70624999999999993</v>
      </c>
      <c r="E2630" s="2">
        <f t="shared" si="413"/>
        <v>1</v>
      </c>
      <c r="F2630" s="2">
        <f t="shared" si="414"/>
        <v>1</v>
      </c>
      <c r="G2630" s="3">
        <v>42216.4777777778</v>
      </c>
      <c r="H2630" s="4">
        <f t="shared" si="415"/>
        <v>0.4777777777777778</v>
      </c>
      <c r="I2630" s="2">
        <f t="shared" si="416"/>
        <v>5</v>
      </c>
      <c r="J2630" s="2">
        <f t="shared" si="417"/>
        <v>1</v>
      </c>
      <c r="K2630" s="3">
        <v>42219.420833333301</v>
      </c>
      <c r="L2630" s="1">
        <f t="shared" si="410"/>
        <v>2.943055555500905</v>
      </c>
      <c r="M2630" s="1" t="s">
        <v>14</v>
      </c>
      <c r="N2630" s="1">
        <f t="shared" si="418"/>
        <v>1</v>
      </c>
      <c r="O2630" s="1" t="s">
        <v>15</v>
      </c>
      <c r="P2630" s="1">
        <v>19</v>
      </c>
      <c r="Q2630" s="1" t="s">
        <v>16</v>
      </c>
      <c r="R2630" s="1">
        <f t="shared" si="419"/>
        <v>1</v>
      </c>
      <c r="S2630" s="1" t="s">
        <v>25</v>
      </c>
      <c r="T2630" s="1">
        <v>0</v>
      </c>
      <c r="U2630" s="1">
        <v>0</v>
      </c>
      <c r="V2630" s="1">
        <v>32</v>
      </c>
      <c r="W2630">
        <f t="shared" si="411"/>
        <v>38.771527777797019</v>
      </c>
      <c r="X2630">
        <f>COUNTIF($A$2:A2630,A2630)</f>
        <v>2</v>
      </c>
      <c r="Y2630" t="str">
        <f>VLOOKUP(A:A,[1]ZU_2015_ORIGINAL!A:F,6,FALSE)</f>
        <v>NCH</v>
      </c>
      <c r="Z2630" s="7"/>
    </row>
    <row r="2631" spans="1:26" hidden="1">
      <c r="A2631" s="1">
        <v>5150126482</v>
      </c>
      <c r="B2631" s="2">
        <v>73</v>
      </c>
      <c r="C2631" s="3">
        <v>42177.7409722222</v>
      </c>
      <c r="D2631" s="4">
        <f t="shared" si="412"/>
        <v>0.74097222222222225</v>
      </c>
      <c r="E2631" s="2">
        <f t="shared" si="413"/>
        <v>1</v>
      </c>
      <c r="F2631" s="2">
        <f t="shared" si="414"/>
        <v>1</v>
      </c>
      <c r="G2631" s="3">
        <v>42193.555555555598</v>
      </c>
      <c r="H2631" s="4">
        <f t="shared" si="415"/>
        <v>0.55555555555555558</v>
      </c>
      <c r="I2631" s="2">
        <f t="shared" si="416"/>
        <v>3</v>
      </c>
      <c r="J2631" s="2">
        <f t="shared" si="417"/>
        <v>1</v>
      </c>
      <c r="K2631" s="3">
        <v>42194.270833333299</v>
      </c>
      <c r="L2631" s="1">
        <f t="shared" si="410"/>
        <v>0.715277777700976</v>
      </c>
      <c r="M2631" s="1" t="s">
        <v>14</v>
      </c>
      <c r="N2631" s="1">
        <f t="shared" si="418"/>
        <v>1</v>
      </c>
      <c r="O2631" s="1" t="s">
        <v>23</v>
      </c>
      <c r="P2631" s="1">
        <v>12</v>
      </c>
      <c r="Q2631" s="1" t="s">
        <v>16</v>
      </c>
      <c r="R2631" s="1">
        <f t="shared" si="419"/>
        <v>1</v>
      </c>
      <c r="S2631" s="1" t="s">
        <v>19</v>
      </c>
      <c r="T2631" s="1">
        <v>0</v>
      </c>
      <c r="U2631" s="1">
        <v>0</v>
      </c>
      <c r="V2631" s="1">
        <v>39</v>
      </c>
      <c r="W2631">
        <f t="shared" si="411"/>
        <v>15.814583333398332</v>
      </c>
      <c r="X2631">
        <f>COUNTIF($A$2:A2631,A2631)</f>
        <v>1</v>
      </c>
      <c r="Y2631" t="str">
        <f>VLOOKUP(A:A,[1]ZU_2015_ORIGINAL!A:F,6,FALSE)</f>
        <v>GCH</v>
      </c>
      <c r="Z2631" s="7"/>
    </row>
    <row r="2632" spans="1:26" hidden="1">
      <c r="A2632" s="1">
        <v>5150126482</v>
      </c>
      <c r="B2632" s="2">
        <v>73</v>
      </c>
      <c r="C2632" s="3">
        <v>42177.7409722222</v>
      </c>
      <c r="D2632" s="4">
        <f t="shared" si="412"/>
        <v>0.74097222222222225</v>
      </c>
      <c r="E2632" s="2">
        <f t="shared" si="413"/>
        <v>1</v>
      </c>
      <c r="F2632" s="2">
        <f t="shared" si="414"/>
        <v>1</v>
      </c>
      <c r="G2632" s="3">
        <v>42194.448611111096</v>
      </c>
      <c r="H2632" s="4">
        <f t="shared" si="415"/>
        <v>0.44861111111111113</v>
      </c>
      <c r="I2632" s="2">
        <f t="shared" si="416"/>
        <v>4</v>
      </c>
      <c r="J2632" s="2">
        <f t="shared" si="417"/>
        <v>1</v>
      </c>
      <c r="K2632" s="3">
        <v>42195.685416666704</v>
      </c>
      <c r="L2632" s="1">
        <f t="shared" si="410"/>
        <v>1.236805555607134</v>
      </c>
      <c r="M2632" s="1" t="s">
        <v>14</v>
      </c>
      <c r="N2632" s="1">
        <f t="shared" si="418"/>
        <v>1</v>
      </c>
      <c r="O2632" s="1" t="s">
        <v>23</v>
      </c>
      <c r="P2632" s="1">
        <v>12</v>
      </c>
      <c r="Q2632" s="1" t="s">
        <v>16</v>
      </c>
      <c r="R2632" s="1">
        <f t="shared" si="419"/>
        <v>1</v>
      </c>
      <c r="S2632" s="1" t="s">
        <v>19</v>
      </c>
      <c r="T2632" s="1">
        <v>0</v>
      </c>
      <c r="U2632" s="1">
        <v>0</v>
      </c>
      <c r="V2632" s="1">
        <v>33</v>
      </c>
      <c r="W2632">
        <f t="shared" si="411"/>
        <v>16.707638888896327</v>
      </c>
      <c r="X2632">
        <f>COUNTIF($A$2:A2632,A2632)</f>
        <v>2</v>
      </c>
      <c r="Y2632" t="str">
        <f>VLOOKUP(A:A,[1]ZU_2015_ORIGINAL!A:F,6,FALSE)</f>
        <v>GCH</v>
      </c>
      <c r="Z2632" s="7"/>
    </row>
    <row r="2633" spans="1:26" hidden="1">
      <c r="A2633" s="1">
        <v>5150126482</v>
      </c>
      <c r="B2633" s="2">
        <v>73</v>
      </c>
      <c r="C2633" s="3">
        <v>42177.7409722222</v>
      </c>
      <c r="D2633" s="4">
        <f t="shared" si="412"/>
        <v>0.74097222222222225</v>
      </c>
      <c r="E2633" s="2">
        <f t="shared" si="413"/>
        <v>1</v>
      </c>
      <c r="F2633" s="2">
        <f t="shared" si="414"/>
        <v>1</v>
      </c>
      <c r="G2633" s="3">
        <v>42200.916666666701</v>
      </c>
      <c r="H2633" s="4">
        <f t="shared" si="415"/>
        <v>0.91666666666666663</v>
      </c>
      <c r="I2633" s="2">
        <f t="shared" si="416"/>
        <v>3</v>
      </c>
      <c r="J2633" s="2">
        <f t="shared" si="417"/>
        <v>2</v>
      </c>
      <c r="K2633" s="3">
        <v>42201.041666666701</v>
      </c>
      <c r="L2633" s="1">
        <f t="shared" si="410"/>
        <v>0.125</v>
      </c>
      <c r="M2633" s="1" t="s">
        <v>14</v>
      </c>
      <c r="N2633" s="1">
        <f t="shared" si="418"/>
        <v>1</v>
      </c>
      <c r="O2633" s="1" t="s">
        <v>23</v>
      </c>
      <c r="P2633" s="1">
        <v>12</v>
      </c>
      <c r="Q2633" s="1" t="s">
        <v>16</v>
      </c>
      <c r="R2633" s="1">
        <f t="shared" si="419"/>
        <v>1</v>
      </c>
      <c r="S2633" s="1" t="s">
        <v>19</v>
      </c>
      <c r="T2633" s="1">
        <v>0</v>
      </c>
      <c r="U2633" s="1">
        <v>0</v>
      </c>
      <c r="V2633" s="1">
        <v>39</v>
      </c>
      <c r="W2633">
        <f t="shared" si="411"/>
        <v>23.17569444450055</v>
      </c>
      <c r="X2633">
        <f>COUNTIF($A$2:A2633,A2633)</f>
        <v>3</v>
      </c>
      <c r="Y2633" t="str">
        <f>VLOOKUP(A:A,[1]ZU_2015_ORIGINAL!A:F,6,FALSE)</f>
        <v>GCH</v>
      </c>
      <c r="Z2633" s="7"/>
    </row>
    <row r="2634" spans="1:26" hidden="1">
      <c r="A2634" s="1">
        <v>5150126622</v>
      </c>
      <c r="B2634" s="2">
        <v>65</v>
      </c>
      <c r="C2634" s="3">
        <v>42178.329166666699</v>
      </c>
      <c r="D2634" s="4">
        <f t="shared" si="412"/>
        <v>0.32916666666666666</v>
      </c>
      <c r="E2634" s="2">
        <f t="shared" si="413"/>
        <v>2</v>
      </c>
      <c r="F2634" s="2">
        <f t="shared" si="414"/>
        <v>1</v>
      </c>
      <c r="G2634" s="3">
        <v>42179.610416666699</v>
      </c>
      <c r="H2634" s="4">
        <f t="shared" si="415"/>
        <v>0.61041666666666672</v>
      </c>
      <c r="I2634" s="2">
        <f t="shared" si="416"/>
        <v>3</v>
      </c>
      <c r="J2634" s="2">
        <f t="shared" si="417"/>
        <v>1</v>
      </c>
      <c r="K2634" s="3">
        <v>42180.377083333296</v>
      </c>
      <c r="L2634" s="1">
        <f t="shared" si="410"/>
        <v>0.76666666659730254</v>
      </c>
      <c r="M2634" s="1" t="s">
        <v>14</v>
      </c>
      <c r="N2634" s="1">
        <f t="shared" si="418"/>
        <v>1</v>
      </c>
      <c r="O2634" s="1" t="s">
        <v>15</v>
      </c>
      <c r="P2634" s="1">
        <v>19</v>
      </c>
      <c r="Q2634" s="1" t="s">
        <v>16</v>
      </c>
      <c r="R2634" s="1">
        <f t="shared" si="419"/>
        <v>1</v>
      </c>
      <c r="S2634" s="1" t="s">
        <v>19</v>
      </c>
      <c r="T2634" s="1">
        <v>0</v>
      </c>
      <c r="U2634" s="1">
        <v>0</v>
      </c>
      <c r="V2634" s="1">
        <v>32</v>
      </c>
      <c r="W2634">
        <f t="shared" si="411"/>
        <v>1.28125</v>
      </c>
      <c r="X2634">
        <f>COUNTIF($A$2:A2634,A2634)</f>
        <v>1</v>
      </c>
      <c r="Y2634" t="str">
        <f>VLOOKUP(A:A,[1]ZU_2015_ORIGINAL!A:F,6,FALSE)</f>
        <v>NCH</v>
      </c>
      <c r="Z2634" s="7"/>
    </row>
    <row r="2635" spans="1:26" hidden="1">
      <c r="A2635" s="1">
        <v>5150126624</v>
      </c>
      <c r="B2635" s="2">
        <v>19</v>
      </c>
      <c r="C2635" s="3">
        <v>42178.336111111101</v>
      </c>
      <c r="D2635" s="4">
        <f t="shared" si="412"/>
        <v>0.33611111111111108</v>
      </c>
      <c r="E2635" s="2">
        <f t="shared" si="413"/>
        <v>2</v>
      </c>
      <c r="F2635" s="2">
        <f t="shared" si="414"/>
        <v>1</v>
      </c>
      <c r="G2635" s="3">
        <v>42178.3972222222</v>
      </c>
      <c r="H2635" s="4">
        <f t="shared" si="415"/>
        <v>0.3972222222222222</v>
      </c>
      <c r="I2635" s="2">
        <f t="shared" si="416"/>
        <v>2</v>
      </c>
      <c r="J2635" s="2">
        <f t="shared" si="417"/>
        <v>1</v>
      </c>
      <c r="K2635" s="3">
        <v>42180.40625</v>
      </c>
      <c r="L2635" s="1">
        <f t="shared" si="410"/>
        <v>2.009027777799929</v>
      </c>
      <c r="M2635" s="1" t="s">
        <v>14</v>
      </c>
      <c r="N2635" s="1">
        <f t="shared" si="418"/>
        <v>1</v>
      </c>
      <c r="O2635" s="1" t="s">
        <v>32</v>
      </c>
      <c r="P2635" s="1">
        <v>23</v>
      </c>
      <c r="Q2635" s="1" t="s">
        <v>37</v>
      </c>
      <c r="R2635" s="1">
        <f t="shared" si="419"/>
        <v>2</v>
      </c>
      <c r="S2635" s="1" t="s">
        <v>19</v>
      </c>
      <c r="T2635" s="1">
        <v>0</v>
      </c>
      <c r="U2635" s="1">
        <v>0</v>
      </c>
      <c r="V2635" s="1">
        <v>32</v>
      </c>
      <c r="W2635">
        <f t="shared" si="411"/>
        <v>6.1111111099307891E-2</v>
      </c>
      <c r="X2635">
        <f>COUNTIF($A$2:A2635,A2635)</f>
        <v>1</v>
      </c>
      <c r="Y2635" t="str">
        <f>VLOOKUP(A:A,[1]ZU_2015_ORIGINAL!A:F,6,FALSE)</f>
        <v>UCH</v>
      </c>
      <c r="Z2635" s="7"/>
    </row>
    <row r="2636" spans="1:26" hidden="1">
      <c r="A2636" s="1">
        <v>5150126628</v>
      </c>
      <c r="B2636" s="2">
        <v>17</v>
      </c>
      <c r="C2636" s="3">
        <v>42178.336805555598</v>
      </c>
      <c r="D2636" s="4">
        <f t="shared" si="412"/>
        <v>0.33680555555555558</v>
      </c>
      <c r="E2636" s="2">
        <f t="shared" si="413"/>
        <v>2</v>
      </c>
      <c r="F2636" s="2">
        <f t="shared" si="414"/>
        <v>1</v>
      </c>
      <c r="G2636" s="3">
        <v>42178.668055555601</v>
      </c>
      <c r="H2636" s="4">
        <f t="shared" si="415"/>
        <v>0.66805555555555562</v>
      </c>
      <c r="I2636" s="2">
        <f t="shared" si="416"/>
        <v>2</v>
      </c>
      <c r="J2636" s="2">
        <f t="shared" si="417"/>
        <v>1</v>
      </c>
      <c r="K2636" s="3">
        <v>42180.548611111102</v>
      </c>
      <c r="L2636" s="1">
        <f t="shared" si="410"/>
        <v>1.880555555500905</v>
      </c>
      <c r="M2636" s="1" t="s">
        <v>14</v>
      </c>
      <c r="N2636" s="1">
        <f t="shared" si="418"/>
        <v>1</v>
      </c>
      <c r="O2636" s="1" t="s">
        <v>32</v>
      </c>
      <c r="P2636" s="1">
        <v>23</v>
      </c>
      <c r="Q2636" s="1" t="s">
        <v>37</v>
      </c>
      <c r="R2636" s="1">
        <f t="shared" si="419"/>
        <v>2</v>
      </c>
      <c r="S2636" s="1" t="s">
        <v>19</v>
      </c>
      <c r="T2636" s="1">
        <v>0</v>
      </c>
      <c r="U2636" s="1">
        <v>0</v>
      </c>
      <c r="V2636" s="1">
        <v>34</v>
      </c>
      <c r="W2636">
        <f t="shared" si="411"/>
        <v>0.33125000000291038</v>
      </c>
      <c r="X2636">
        <f>COUNTIF($A$2:A2636,A2636)</f>
        <v>1</v>
      </c>
      <c r="Y2636" t="str">
        <f>VLOOKUP(A:A,[1]ZU_2015_ORIGINAL!A:F,6,FALSE)</f>
        <v>UCH</v>
      </c>
      <c r="Z2636" s="7"/>
    </row>
    <row r="2637" spans="1:26" hidden="1">
      <c r="A2637" s="1">
        <v>5150126660</v>
      </c>
      <c r="B2637" s="2">
        <v>65</v>
      </c>
      <c r="C2637" s="3">
        <v>42179.324999999997</v>
      </c>
      <c r="D2637" s="4">
        <f t="shared" si="412"/>
        <v>0.32500000000000001</v>
      </c>
      <c r="E2637" s="2">
        <f t="shared" si="413"/>
        <v>3</v>
      </c>
      <c r="F2637" s="2">
        <f t="shared" si="414"/>
        <v>1</v>
      </c>
      <c r="G2637" s="3">
        <v>42180.6069444444</v>
      </c>
      <c r="H2637" s="4">
        <f t="shared" si="415"/>
        <v>0.6069444444444444</v>
      </c>
      <c r="I2637" s="2">
        <f t="shared" si="416"/>
        <v>4</v>
      </c>
      <c r="J2637" s="2">
        <f t="shared" si="417"/>
        <v>1</v>
      </c>
      <c r="K2637" s="3">
        <v>42181.4465277778</v>
      </c>
      <c r="L2637" s="1">
        <f t="shared" si="410"/>
        <v>0.83958333339978708</v>
      </c>
      <c r="M2637" s="1" t="s">
        <v>14</v>
      </c>
      <c r="N2637" s="1">
        <f t="shared" si="418"/>
        <v>1</v>
      </c>
      <c r="O2637" s="1" t="s">
        <v>33</v>
      </c>
      <c r="P2637" s="1">
        <v>24</v>
      </c>
      <c r="Q2637" s="1" t="s">
        <v>16</v>
      </c>
      <c r="R2637" s="1">
        <f t="shared" si="419"/>
        <v>1</v>
      </c>
      <c r="S2637" s="1" t="s">
        <v>19</v>
      </c>
      <c r="T2637" s="1">
        <v>0</v>
      </c>
      <c r="U2637" s="1">
        <v>0</v>
      </c>
      <c r="V2637" s="1">
        <v>32</v>
      </c>
      <c r="W2637">
        <f t="shared" si="411"/>
        <v>1.2819444444030523</v>
      </c>
      <c r="X2637">
        <f>COUNTIF($A$2:A2637,A2637)</f>
        <v>1</v>
      </c>
      <c r="Y2637" t="str">
        <f>VLOOKUP(A:A,[1]ZU_2015_ORIGINAL!A:F,6,FALSE)</f>
        <v>URO</v>
      </c>
      <c r="Z2637" s="7"/>
    </row>
    <row r="2638" spans="1:26" hidden="1">
      <c r="A2638" s="1">
        <v>5150126675</v>
      </c>
      <c r="B2638" s="2">
        <v>83</v>
      </c>
      <c r="C2638" s="3">
        <v>42179.441666666702</v>
      </c>
      <c r="D2638" s="4">
        <f t="shared" si="412"/>
        <v>0.44166666666666665</v>
      </c>
      <c r="E2638" s="2">
        <f t="shared" si="413"/>
        <v>3</v>
      </c>
      <c r="F2638" s="2">
        <f t="shared" si="414"/>
        <v>1</v>
      </c>
      <c r="G2638" s="3">
        <v>42180.791666666701</v>
      </c>
      <c r="H2638" s="4">
        <f t="shared" si="415"/>
        <v>0.79166666666666663</v>
      </c>
      <c r="I2638" s="2">
        <f t="shared" si="416"/>
        <v>4</v>
      </c>
      <c r="J2638" s="2">
        <f t="shared" si="417"/>
        <v>2</v>
      </c>
      <c r="K2638" s="3">
        <v>42181.284722222197</v>
      </c>
      <c r="L2638" s="1">
        <f t="shared" si="410"/>
        <v>0.49305555549653945</v>
      </c>
      <c r="M2638" s="1" t="s">
        <v>14</v>
      </c>
      <c r="N2638" s="1">
        <f t="shared" si="418"/>
        <v>1</v>
      </c>
      <c r="O2638" s="1" t="s">
        <v>33</v>
      </c>
      <c r="P2638" s="1">
        <v>24</v>
      </c>
      <c r="Q2638" s="1" t="s">
        <v>16</v>
      </c>
      <c r="R2638" s="1">
        <f t="shared" si="419"/>
        <v>1</v>
      </c>
      <c r="S2638" s="1" t="s">
        <v>19</v>
      </c>
      <c r="T2638" s="1">
        <v>0</v>
      </c>
      <c r="U2638" s="1">
        <v>0</v>
      </c>
      <c r="V2638" s="1">
        <v>39</v>
      </c>
      <c r="W2638">
        <f t="shared" si="411"/>
        <v>1.3499999999985448</v>
      </c>
      <c r="X2638">
        <f>COUNTIF($A$2:A2638,A2638)</f>
        <v>1</v>
      </c>
      <c r="Y2638" t="str">
        <f>VLOOKUP(A:A,[1]ZU_2015_ORIGINAL!A:F,6,FALSE)</f>
        <v>URO</v>
      </c>
      <c r="Z2638" s="7"/>
    </row>
    <row r="2639" spans="1:26" hidden="1">
      <c r="A2639" s="1">
        <v>5150126686</v>
      </c>
      <c r="B2639" s="2">
        <v>31</v>
      </c>
      <c r="C2639" s="3">
        <v>42178.364583333299</v>
      </c>
      <c r="D2639" s="4">
        <f t="shared" si="412"/>
        <v>0.36458333333333331</v>
      </c>
      <c r="E2639" s="2">
        <f t="shared" si="413"/>
        <v>2</v>
      </c>
      <c r="F2639" s="2">
        <f t="shared" si="414"/>
        <v>1</v>
      </c>
      <c r="G2639" s="3">
        <v>42179.731249999997</v>
      </c>
      <c r="H2639" s="4">
        <f t="shared" si="415"/>
        <v>0.73125000000000007</v>
      </c>
      <c r="I2639" s="2">
        <f t="shared" si="416"/>
        <v>3</v>
      </c>
      <c r="J2639" s="2">
        <f t="shared" si="417"/>
        <v>1</v>
      </c>
      <c r="K2639" s="3">
        <v>42181.5090277778</v>
      </c>
      <c r="L2639" s="1">
        <f t="shared" si="410"/>
        <v>1.7777777778028394</v>
      </c>
      <c r="M2639" s="1" t="s">
        <v>14</v>
      </c>
      <c r="N2639" s="1">
        <f t="shared" si="418"/>
        <v>1</v>
      </c>
      <c r="O2639" s="1" t="s">
        <v>27</v>
      </c>
      <c r="P2639" s="1">
        <v>13</v>
      </c>
      <c r="Q2639" s="1" t="s">
        <v>16</v>
      </c>
      <c r="R2639" s="1">
        <f t="shared" si="419"/>
        <v>1</v>
      </c>
      <c r="S2639" s="1" t="s">
        <v>19</v>
      </c>
      <c r="T2639" s="1">
        <v>0</v>
      </c>
      <c r="U2639" s="1">
        <v>0</v>
      </c>
      <c r="V2639" s="1">
        <v>31</v>
      </c>
      <c r="W2639">
        <f t="shared" si="411"/>
        <v>1.3666666666977108</v>
      </c>
      <c r="X2639">
        <f>COUNTIF($A$2:A2639,A2639)</f>
        <v>1</v>
      </c>
      <c r="Y2639" t="str">
        <f>VLOOKUP(A:A,[1]ZU_2015_ORIGINAL!A:F,6,FALSE)</f>
        <v>GYN</v>
      </c>
      <c r="Z2639" s="7"/>
    </row>
    <row r="2640" spans="1:26" hidden="1">
      <c r="A2640" s="1">
        <v>5150126821</v>
      </c>
      <c r="B2640" s="2">
        <v>56</v>
      </c>
      <c r="C2640" s="3">
        <v>42194.338888888902</v>
      </c>
      <c r="D2640" s="4">
        <f t="shared" si="412"/>
        <v>0.33888888888888885</v>
      </c>
      <c r="E2640" s="2">
        <f t="shared" si="413"/>
        <v>4</v>
      </c>
      <c r="F2640" s="2">
        <f t="shared" si="414"/>
        <v>1</v>
      </c>
      <c r="G2640" s="3">
        <v>42195.503472222197</v>
      </c>
      <c r="H2640" s="4">
        <f t="shared" si="415"/>
        <v>0.50347222222222221</v>
      </c>
      <c r="I2640" s="2">
        <f t="shared" si="416"/>
        <v>5</v>
      </c>
      <c r="J2640" s="2">
        <f t="shared" si="417"/>
        <v>1</v>
      </c>
      <c r="K2640" s="3">
        <v>42196.377083333296</v>
      </c>
      <c r="L2640" s="1">
        <f t="shared" si="410"/>
        <v>0.87361111109930789</v>
      </c>
      <c r="M2640" s="1" t="s">
        <v>14</v>
      </c>
      <c r="N2640" s="1">
        <f t="shared" si="418"/>
        <v>1</v>
      </c>
      <c r="O2640" s="1" t="s">
        <v>28</v>
      </c>
      <c r="P2640" s="1">
        <v>15</v>
      </c>
      <c r="Q2640" s="1" t="s">
        <v>16</v>
      </c>
      <c r="R2640" s="1">
        <f t="shared" si="419"/>
        <v>1</v>
      </c>
      <c r="S2640" s="1" t="s">
        <v>19</v>
      </c>
      <c r="T2640" s="1">
        <v>0</v>
      </c>
      <c r="U2640" s="1">
        <v>0</v>
      </c>
      <c r="V2640" s="1">
        <v>32</v>
      </c>
      <c r="W2640">
        <f t="shared" si="411"/>
        <v>1.1645833332950133</v>
      </c>
      <c r="X2640">
        <f>COUNTIF($A$2:A2640,A2640)</f>
        <v>1</v>
      </c>
      <c r="Y2640" t="str">
        <f>VLOOKUP(A:A,[1]ZU_2015_ORIGINAL!A:F,6,FALSE)</f>
        <v>HTC</v>
      </c>
      <c r="Z2640" s="7"/>
    </row>
    <row r="2641" spans="1:26" hidden="1">
      <c r="A2641" s="1">
        <v>5150126824</v>
      </c>
      <c r="B2641" s="2">
        <v>76</v>
      </c>
      <c r="C2641" s="3">
        <v>42178.443749999999</v>
      </c>
      <c r="D2641" s="4">
        <f t="shared" si="412"/>
        <v>0.44375000000000003</v>
      </c>
      <c r="E2641" s="2">
        <f t="shared" si="413"/>
        <v>2</v>
      </c>
      <c r="F2641" s="2">
        <f t="shared" si="414"/>
        <v>1</v>
      </c>
      <c r="G2641" s="3">
        <v>42178.691666666702</v>
      </c>
      <c r="H2641" s="4">
        <f t="shared" si="415"/>
        <v>0.69166666666666676</v>
      </c>
      <c r="I2641" s="2">
        <f t="shared" si="416"/>
        <v>2</v>
      </c>
      <c r="J2641" s="2">
        <f t="shared" si="417"/>
        <v>1</v>
      </c>
      <c r="K2641" s="3">
        <v>42179.46875</v>
      </c>
      <c r="L2641" s="1">
        <f t="shared" si="410"/>
        <v>0.77708333329792367</v>
      </c>
      <c r="M2641" s="1" t="s">
        <v>14</v>
      </c>
      <c r="N2641" s="1">
        <f t="shared" si="418"/>
        <v>1</v>
      </c>
      <c r="O2641" s="1" t="s">
        <v>28</v>
      </c>
      <c r="P2641" s="1">
        <v>15</v>
      </c>
      <c r="Q2641" s="1" t="s">
        <v>16</v>
      </c>
      <c r="R2641" s="1">
        <f t="shared" si="419"/>
        <v>1</v>
      </c>
      <c r="S2641" s="1" t="s">
        <v>19</v>
      </c>
      <c r="T2641" s="1">
        <v>0</v>
      </c>
      <c r="U2641" s="1">
        <v>0</v>
      </c>
      <c r="V2641" s="1">
        <v>31</v>
      </c>
      <c r="W2641">
        <f t="shared" si="411"/>
        <v>0.24791666670353152</v>
      </c>
      <c r="X2641">
        <f>COUNTIF($A$2:A2641,A2641)</f>
        <v>1</v>
      </c>
      <c r="Y2641" t="str">
        <f>VLOOKUP(A:A,[1]ZU_2015_ORIGINAL!A:F,6,FALSE)</f>
        <v>HTC</v>
      </c>
      <c r="Z2641" s="7"/>
    </row>
    <row r="2642" spans="1:26" hidden="1">
      <c r="A2642" s="1">
        <v>5150126918</v>
      </c>
      <c r="B2642" s="2">
        <v>60</v>
      </c>
      <c r="C2642" s="3">
        <v>42178.505555555603</v>
      </c>
      <c r="D2642" s="4">
        <f t="shared" si="412"/>
        <v>0.50555555555555554</v>
      </c>
      <c r="E2642" s="2">
        <f t="shared" si="413"/>
        <v>2</v>
      </c>
      <c r="F2642" s="2">
        <f t="shared" si="414"/>
        <v>1</v>
      </c>
      <c r="G2642" s="3">
        <v>42179.516666666699</v>
      </c>
      <c r="H2642" s="4">
        <f t="shared" si="415"/>
        <v>0.51666666666666672</v>
      </c>
      <c r="I2642" s="2">
        <f t="shared" si="416"/>
        <v>3</v>
      </c>
      <c r="J2642" s="2">
        <f t="shared" si="417"/>
        <v>1</v>
      </c>
      <c r="K2642" s="3">
        <v>42180.502083333296</v>
      </c>
      <c r="L2642" s="1">
        <f t="shared" si="410"/>
        <v>0.98541666659730254</v>
      </c>
      <c r="M2642" s="1" t="s">
        <v>14</v>
      </c>
      <c r="N2642" s="1">
        <f t="shared" si="418"/>
        <v>1</v>
      </c>
      <c r="O2642" s="1" t="s">
        <v>28</v>
      </c>
      <c r="P2642" s="1">
        <v>15</v>
      </c>
      <c r="Q2642" s="1" t="s">
        <v>16</v>
      </c>
      <c r="R2642" s="1">
        <f t="shared" si="419"/>
        <v>1</v>
      </c>
      <c r="S2642" s="1" t="s">
        <v>19</v>
      </c>
      <c r="T2642" s="1">
        <v>0</v>
      </c>
      <c r="U2642" s="1">
        <v>0</v>
      </c>
      <c r="V2642" s="1">
        <v>31</v>
      </c>
      <c r="W2642">
        <f t="shared" si="411"/>
        <v>1.0111111110963975</v>
      </c>
      <c r="X2642">
        <f>COUNTIF($A$2:A2642,A2642)</f>
        <v>1</v>
      </c>
      <c r="Y2642" t="str">
        <f>VLOOKUP(A:A,[1]ZU_2015_ORIGINAL!A:F,6,FALSE)</f>
        <v>HTC</v>
      </c>
      <c r="Z2642" s="7"/>
    </row>
    <row r="2643" spans="1:26" hidden="1">
      <c r="A2643" s="1">
        <v>5150126932</v>
      </c>
      <c r="B2643" s="2">
        <v>71</v>
      </c>
      <c r="C2643" s="3">
        <v>42178.5222222222</v>
      </c>
      <c r="D2643" s="4">
        <f t="shared" si="412"/>
        <v>0.52222222222222225</v>
      </c>
      <c r="E2643" s="2">
        <f t="shared" si="413"/>
        <v>2</v>
      </c>
      <c r="F2643" s="2">
        <f t="shared" si="414"/>
        <v>1</v>
      </c>
      <c r="G2643" s="3">
        <v>42178.845833333296</v>
      </c>
      <c r="H2643" s="4">
        <f t="shared" si="415"/>
        <v>0.84583333333333333</v>
      </c>
      <c r="I2643" s="2">
        <f t="shared" si="416"/>
        <v>2</v>
      </c>
      <c r="J2643" s="2">
        <f t="shared" si="417"/>
        <v>2</v>
      </c>
      <c r="K2643" s="3">
        <v>42179.5805555556</v>
      </c>
      <c r="L2643" s="1">
        <f t="shared" si="410"/>
        <v>0.73472222230338957</v>
      </c>
      <c r="M2643" s="1" t="s">
        <v>14</v>
      </c>
      <c r="N2643" s="1">
        <f t="shared" si="418"/>
        <v>1</v>
      </c>
      <c r="O2643" s="1" t="s">
        <v>32</v>
      </c>
      <c r="P2643" s="1">
        <v>23</v>
      </c>
      <c r="Q2643" s="1" t="s">
        <v>16</v>
      </c>
      <c r="R2643" s="1">
        <f t="shared" si="419"/>
        <v>1</v>
      </c>
      <c r="S2643" s="1" t="s">
        <v>19</v>
      </c>
      <c r="T2643" s="1">
        <v>0</v>
      </c>
      <c r="U2643" s="1">
        <v>0</v>
      </c>
      <c r="V2643" s="1">
        <v>31</v>
      </c>
      <c r="W2643">
        <f t="shared" si="411"/>
        <v>0.32361111109639751</v>
      </c>
      <c r="X2643">
        <f>COUNTIF($A$2:A2643,A2643)</f>
        <v>1</v>
      </c>
      <c r="Y2643" t="str">
        <f>VLOOKUP(A:A,[1]ZU_2015_ORIGINAL!A:F,6,FALSE)</f>
        <v>UCH</v>
      </c>
      <c r="Z2643" s="7"/>
    </row>
    <row r="2644" spans="1:26" hidden="1">
      <c r="A2644" s="1">
        <v>5150126932</v>
      </c>
      <c r="B2644" s="2">
        <v>71</v>
      </c>
      <c r="C2644" s="3">
        <v>42178.5222222222</v>
      </c>
      <c r="D2644" s="4">
        <f t="shared" si="412"/>
        <v>0.52222222222222225</v>
      </c>
      <c r="E2644" s="2">
        <f t="shared" si="413"/>
        <v>2</v>
      </c>
      <c r="F2644" s="2">
        <f t="shared" si="414"/>
        <v>1</v>
      </c>
      <c r="G2644" s="3">
        <v>42181.741666666698</v>
      </c>
      <c r="H2644" s="4">
        <f t="shared" si="415"/>
        <v>0.7416666666666667</v>
      </c>
      <c r="I2644" s="2">
        <f t="shared" si="416"/>
        <v>5</v>
      </c>
      <c r="J2644" s="2">
        <f t="shared" si="417"/>
        <v>1</v>
      </c>
      <c r="K2644" s="3">
        <v>42182.401388888902</v>
      </c>
      <c r="L2644" s="1">
        <f t="shared" si="410"/>
        <v>0.65972222220443655</v>
      </c>
      <c r="M2644" s="1" t="s">
        <v>14</v>
      </c>
      <c r="N2644" s="1">
        <f t="shared" si="418"/>
        <v>1</v>
      </c>
      <c r="O2644" s="1" t="s">
        <v>32</v>
      </c>
      <c r="P2644" s="1">
        <v>23</v>
      </c>
      <c r="Q2644" s="1" t="s">
        <v>16</v>
      </c>
      <c r="R2644" s="1">
        <f t="shared" si="419"/>
        <v>1</v>
      </c>
      <c r="S2644" s="1" t="s">
        <v>19</v>
      </c>
      <c r="T2644" s="1">
        <v>0</v>
      </c>
      <c r="U2644" s="1">
        <v>0</v>
      </c>
      <c r="V2644" s="1">
        <v>32</v>
      </c>
      <c r="W2644">
        <f t="shared" si="411"/>
        <v>3.2194444444976398</v>
      </c>
      <c r="X2644">
        <f>COUNTIF($A$2:A2644,A2644)</f>
        <v>2</v>
      </c>
      <c r="Y2644" t="str">
        <f>VLOOKUP(A:A,[1]ZU_2015_ORIGINAL!A:F,6,FALSE)</f>
        <v>UCH</v>
      </c>
      <c r="Z2644" s="7"/>
    </row>
    <row r="2645" spans="1:26" hidden="1">
      <c r="A2645" s="1">
        <v>5150126932</v>
      </c>
      <c r="B2645" s="2">
        <v>71</v>
      </c>
      <c r="C2645" s="3">
        <v>42178.5222222222</v>
      </c>
      <c r="D2645" s="4">
        <f t="shared" si="412"/>
        <v>0.52222222222222225</v>
      </c>
      <c r="E2645" s="2">
        <f t="shared" si="413"/>
        <v>2</v>
      </c>
      <c r="F2645" s="2">
        <f t="shared" si="414"/>
        <v>1</v>
      </c>
      <c r="G2645" s="3">
        <v>42203.6784722222</v>
      </c>
      <c r="H2645" s="4">
        <f t="shared" si="415"/>
        <v>0.67847222222222225</v>
      </c>
      <c r="I2645" s="2">
        <f t="shared" si="416"/>
        <v>6</v>
      </c>
      <c r="J2645" s="2">
        <f t="shared" si="417"/>
        <v>2</v>
      </c>
      <c r="K2645" s="3">
        <v>42221.5131944444</v>
      </c>
      <c r="L2645" s="1">
        <f t="shared" si="410"/>
        <v>17.834722222200071</v>
      </c>
      <c r="M2645" s="1" t="s">
        <v>14</v>
      </c>
      <c r="N2645" s="1">
        <f t="shared" si="418"/>
        <v>1</v>
      </c>
      <c r="O2645" s="1" t="s">
        <v>32</v>
      </c>
      <c r="P2645" s="1">
        <v>23</v>
      </c>
      <c r="Q2645" s="1" t="s">
        <v>16</v>
      </c>
      <c r="R2645" s="1">
        <f t="shared" si="419"/>
        <v>1</v>
      </c>
      <c r="S2645" s="1" t="s">
        <v>19</v>
      </c>
      <c r="T2645" s="1">
        <v>0</v>
      </c>
      <c r="U2645" s="1">
        <v>0</v>
      </c>
      <c r="V2645" s="1">
        <v>32</v>
      </c>
      <c r="W2645">
        <f t="shared" si="411"/>
        <v>25.15625</v>
      </c>
      <c r="X2645">
        <f>COUNTIF($A$2:A2645,A2645)</f>
        <v>3</v>
      </c>
      <c r="Y2645" t="str">
        <f>VLOOKUP(A:A,[1]ZU_2015_ORIGINAL!A:F,6,FALSE)</f>
        <v>UCH</v>
      </c>
      <c r="Z2645" s="7"/>
    </row>
    <row r="2646" spans="1:26" hidden="1">
      <c r="A2646" s="1">
        <v>5150126932</v>
      </c>
      <c r="B2646" s="2">
        <v>71</v>
      </c>
      <c r="C2646" s="3">
        <v>42178.5222222222</v>
      </c>
      <c r="D2646" s="4">
        <f t="shared" si="412"/>
        <v>0.52222222222222225</v>
      </c>
      <c r="E2646" s="2">
        <f t="shared" si="413"/>
        <v>2</v>
      </c>
      <c r="F2646" s="2">
        <f t="shared" si="414"/>
        <v>1</v>
      </c>
      <c r="G2646" s="3">
        <v>42239.911111111098</v>
      </c>
      <c r="H2646" s="4">
        <f t="shared" si="415"/>
        <v>0.91111111111111109</v>
      </c>
      <c r="I2646" s="2">
        <f t="shared" si="416"/>
        <v>7</v>
      </c>
      <c r="J2646" s="2">
        <f t="shared" si="417"/>
        <v>2</v>
      </c>
      <c r="K2646" s="3">
        <v>42240.53125</v>
      </c>
      <c r="L2646" s="1">
        <f t="shared" si="410"/>
        <v>0.6201388889021473</v>
      </c>
      <c r="M2646" s="1" t="s">
        <v>14</v>
      </c>
      <c r="N2646" s="1">
        <f t="shared" si="418"/>
        <v>1</v>
      </c>
      <c r="O2646" s="1" t="s">
        <v>32</v>
      </c>
      <c r="P2646" s="1">
        <v>23</v>
      </c>
      <c r="Q2646" s="1" t="s">
        <v>16</v>
      </c>
      <c r="R2646" s="1">
        <f t="shared" si="419"/>
        <v>1</v>
      </c>
      <c r="S2646" s="1" t="s">
        <v>19</v>
      </c>
      <c r="T2646" s="1">
        <v>0</v>
      </c>
      <c r="U2646" s="1">
        <v>0</v>
      </c>
      <c r="V2646" s="1">
        <v>34</v>
      </c>
      <c r="W2646">
        <f t="shared" si="411"/>
        <v>61.388888888897782</v>
      </c>
      <c r="X2646">
        <f>COUNTIF($A$2:A2646,A2646)</f>
        <v>4</v>
      </c>
      <c r="Y2646" t="str">
        <f>VLOOKUP(A:A,[1]ZU_2015_ORIGINAL!A:F,6,FALSE)</f>
        <v>UCH</v>
      </c>
      <c r="Z2646" s="7"/>
    </row>
    <row r="2647" spans="1:26">
      <c r="A2647" s="1">
        <v>5150127097</v>
      </c>
      <c r="B2647" s="2">
        <v>52</v>
      </c>
      <c r="C2647" s="3">
        <v>42178.645833333299</v>
      </c>
      <c r="D2647" s="4">
        <f t="shared" si="412"/>
        <v>0.64583333333333337</v>
      </c>
      <c r="E2647" s="2">
        <f t="shared" si="413"/>
        <v>2</v>
      </c>
      <c r="F2647" s="2">
        <f t="shared" si="414"/>
        <v>1</v>
      </c>
      <c r="G2647" s="3">
        <v>42178.916666666701</v>
      </c>
      <c r="H2647" s="4">
        <f t="shared" si="415"/>
        <v>0.91666666666666663</v>
      </c>
      <c r="I2647" s="2">
        <f t="shared" si="416"/>
        <v>2</v>
      </c>
      <c r="J2647" s="2">
        <f t="shared" si="417"/>
        <v>2</v>
      </c>
      <c r="K2647" s="3">
        <v>42179.038194444402</v>
      </c>
      <c r="L2647" s="1">
        <f t="shared" si="410"/>
        <v>0.121527777700976</v>
      </c>
      <c r="M2647" s="1" t="s">
        <v>14</v>
      </c>
      <c r="N2647" s="1">
        <f t="shared" si="418"/>
        <v>1</v>
      </c>
      <c r="O2647" s="1" t="s">
        <v>18</v>
      </c>
      <c r="P2647" s="1">
        <v>11</v>
      </c>
      <c r="Q2647" s="1" t="s">
        <v>29</v>
      </c>
      <c r="R2647" s="1">
        <f t="shared" si="419"/>
        <v>2</v>
      </c>
      <c r="S2647" s="1" t="s">
        <v>19</v>
      </c>
      <c r="T2647" s="1">
        <v>0</v>
      </c>
      <c r="U2647" s="1">
        <v>0</v>
      </c>
      <c r="V2647" s="1">
        <v>39</v>
      </c>
      <c r="W2647">
        <f t="shared" si="411"/>
        <v>0.27083333340124227</v>
      </c>
      <c r="X2647">
        <f>COUNTIF($A$2:A2647,A2647)</f>
        <v>1</v>
      </c>
      <c r="Y2647" t="str">
        <f>VLOOKUP(A:A,[1]ZU_2015_ORIGINAL!A:F,6,FALSE)</f>
        <v>AVT</v>
      </c>
      <c r="Z2647" s="7"/>
    </row>
    <row r="2648" spans="1:26" hidden="1">
      <c r="A2648" s="1">
        <v>5150127161</v>
      </c>
      <c r="B2648" s="2">
        <v>75</v>
      </c>
      <c r="C2648" s="3">
        <v>42178.727083333302</v>
      </c>
      <c r="D2648" s="4">
        <f t="shared" si="412"/>
        <v>0.7270833333333333</v>
      </c>
      <c r="E2648" s="2">
        <f t="shared" si="413"/>
        <v>2</v>
      </c>
      <c r="F2648" s="2">
        <f t="shared" si="414"/>
        <v>1</v>
      </c>
      <c r="G2648" s="3">
        <v>42178.920138888898</v>
      </c>
      <c r="H2648" s="4">
        <f t="shared" si="415"/>
        <v>0.92013888888888884</v>
      </c>
      <c r="I2648" s="2">
        <f t="shared" si="416"/>
        <v>2</v>
      </c>
      <c r="J2648" s="2">
        <f t="shared" si="417"/>
        <v>2</v>
      </c>
      <c r="K2648" s="3">
        <v>42196.224999999999</v>
      </c>
      <c r="L2648" s="1">
        <f t="shared" si="410"/>
        <v>17.304861111100763</v>
      </c>
      <c r="M2648" s="1" t="s">
        <v>14</v>
      </c>
      <c r="N2648" s="1">
        <f t="shared" si="418"/>
        <v>1</v>
      </c>
      <c r="O2648" s="1" t="s">
        <v>14</v>
      </c>
      <c r="P2648" s="1">
        <v>9</v>
      </c>
      <c r="Q2648" s="1" t="s">
        <v>16</v>
      </c>
      <c r="R2648" s="1">
        <f t="shared" si="419"/>
        <v>1</v>
      </c>
      <c r="S2648" s="1" t="s">
        <v>24</v>
      </c>
      <c r="T2648" s="1">
        <v>1</v>
      </c>
      <c r="U2648" s="1">
        <v>0</v>
      </c>
      <c r="V2648" s="1">
        <v>34</v>
      </c>
      <c r="W2648">
        <f t="shared" si="411"/>
        <v>0.19305555559549248</v>
      </c>
      <c r="X2648">
        <f>COUNTIF($A$2:A2648,A2648)</f>
        <v>1</v>
      </c>
      <c r="Y2648" t="str">
        <f>VLOOKUP(A:A,[1]ZU_2015_ORIGINAL!A:F,6,FALSE)</f>
        <v>AIN</v>
      </c>
      <c r="Z2648" s="7"/>
    </row>
    <row r="2649" spans="1:26" hidden="1">
      <c r="A2649" s="1">
        <v>5150127168</v>
      </c>
      <c r="B2649" s="2">
        <v>75</v>
      </c>
      <c r="C2649" s="3">
        <v>42178.741666666698</v>
      </c>
      <c r="D2649" s="4">
        <f t="shared" si="412"/>
        <v>0.7416666666666667</v>
      </c>
      <c r="E2649" s="2">
        <f t="shared" si="413"/>
        <v>2</v>
      </c>
      <c r="F2649" s="2">
        <f t="shared" si="414"/>
        <v>1</v>
      </c>
      <c r="G2649" s="3">
        <v>42179.041666666701</v>
      </c>
      <c r="H2649" s="4">
        <f t="shared" si="415"/>
        <v>4.1666666666666664E-2</v>
      </c>
      <c r="I2649" s="2">
        <f t="shared" si="416"/>
        <v>3</v>
      </c>
      <c r="J2649" s="2">
        <f t="shared" si="417"/>
        <v>2</v>
      </c>
      <c r="K2649" s="3">
        <v>42179.274305555598</v>
      </c>
      <c r="L2649" s="1">
        <f t="shared" si="410"/>
        <v>0.23263888889778173</v>
      </c>
      <c r="M2649" s="1" t="s">
        <v>14</v>
      </c>
      <c r="N2649" s="1">
        <f t="shared" si="418"/>
        <v>1</v>
      </c>
      <c r="O2649" s="1" t="s">
        <v>18</v>
      </c>
      <c r="P2649" s="1">
        <v>11</v>
      </c>
      <c r="Q2649" s="1" t="s">
        <v>16</v>
      </c>
      <c r="R2649" s="1">
        <f t="shared" si="419"/>
        <v>1</v>
      </c>
      <c r="S2649" s="1" t="s">
        <v>19</v>
      </c>
      <c r="T2649" s="1">
        <v>0</v>
      </c>
      <c r="U2649" s="1">
        <v>0</v>
      </c>
      <c r="V2649" s="1">
        <v>39</v>
      </c>
      <c r="W2649">
        <f t="shared" si="411"/>
        <v>0.30000000000291038</v>
      </c>
      <c r="X2649">
        <f>COUNTIF($A$2:A2649,A2649)</f>
        <v>1</v>
      </c>
      <c r="Y2649" t="str">
        <f>VLOOKUP(A:A,[1]ZU_2015_ORIGINAL!A:F,6,FALSE)</f>
        <v>AVT</v>
      </c>
      <c r="Z2649" s="7"/>
    </row>
    <row r="2650" spans="1:26">
      <c r="A2650" s="1">
        <v>5150127200</v>
      </c>
      <c r="B2650" s="2">
        <v>72</v>
      </c>
      <c r="C2650" s="3">
        <v>42178.802083333299</v>
      </c>
      <c r="D2650" s="4">
        <f t="shared" si="412"/>
        <v>0.80208333333333337</v>
      </c>
      <c r="E2650" s="2">
        <f t="shared" si="413"/>
        <v>2</v>
      </c>
      <c r="F2650" s="2">
        <f t="shared" si="414"/>
        <v>2</v>
      </c>
      <c r="G2650" s="3">
        <v>42180.8034722222</v>
      </c>
      <c r="H2650" s="4">
        <f t="shared" si="415"/>
        <v>0.80347222222222225</v>
      </c>
      <c r="I2650" s="2">
        <f t="shared" si="416"/>
        <v>4</v>
      </c>
      <c r="J2650" s="2">
        <f t="shared" si="417"/>
        <v>2</v>
      </c>
      <c r="K2650" s="3">
        <v>42184.4152777778</v>
      </c>
      <c r="L2650" s="1">
        <f t="shared" si="410"/>
        <v>3.6118055555998581</v>
      </c>
      <c r="M2650" s="1" t="s">
        <v>14</v>
      </c>
      <c r="N2650" s="1">
        <f t="shared" si="418"/>
        <v>1</v>
      </c>
      <c r="O2650" s="1" t="s">
        <v>32</v>
      </c>
      <c r="P2650" s="1">
        <v>23</v>
      </c>
      <c r="Q2650" s="1" t="s">
        <v>29</v>
      </c>
      <c r="R2650" s="1">
        <f t="shared" si="419"/>
        <v>2</v>
      </c>
      <c r="S2650" s="1" t="s">
        <v>17</v>
      </c>
      <c r="T2650" s="1">
        <v>0</v>
      </c>
      <c r="U2650" s="1">
        <v>0</v>
      </c>
      <c r="V2650" s="1">
        <v>33</v>
      </c>
      <c r="W2650">
        <f t="shared" si="411"/>
        <v>2.0013888889006921</v>
      </c>
      <c r="X2650">
        <f>COUNTIF($A$2:A2650,A2650)</f>
        <v>1</v>
      </c>
      <c r="Y2650" t="str">
        <f>VLOOKUP(A:A,[1]ZU_2015_ORIGINAL!A:F,6,FALSE)</f>
        <v>UCH</v>
      </c>
      <c r="Z2650" s="7"/>
    </row>
    <row r="2651" spans="1:26">
      <c r="A2651" s="1">
        <v>5150127211</v>
      </c>
      <c r="B2651" s="2">
        <v>6</v>
      </c>
      <c r="C2651" s="3">
        <v>42178.752083333296</v>
      </c>
      <c r="D2651" s="4">
        <f t="shared" si="412"/>
        <v>0.75208333333333333</v>
      </c>
      <c r="E2651" s="2">
        <f t="shared" si="413"/>
        <v>2</v>
      </c>
      <c r="F2651" s="2">
        <f t="shared" si="414"/>
        <v>1</v>
      </c>
      <c r="G2651" s="3">
        <v>42178.923611111102</v>
      </c>
      <c r="H2651" s="4">
        <f t="shared" si="415"/>
        <v>0.92361111111111116</v>
      </c>
      <c r="I2651" s="2">
        <f t="shared" si="416"/>
        <v>2</v>
      </c>
      <c r="J2651" s="2">
        <f t="shared" si="417"/>
        <v>2</v>
      </c>
      <c r="K2651" s="3">
        <v>42178.965277777803</v>
      </c>
      <c r="L2651" s="1">
        <f t="shared" si="410"/>
        <v>4.1666666700621136E-2</v>
      </c>
      <c r="M2651" s="1" t="s">
        <v>14</v>
      </c>
      <c r="N2651" s="1">
        <f t="shared" si="418"/>
        <v>1</v>
      </c>
      <c r="O2651" s="1" t="s">
        <v>40</v>
      </c>
      <c r="P2651" s="1">
        <v>17</v>
      </c>
      <c r="Q2651" s="1" t="s">
        <v>29</v>
      </c>
      <c r="R2651" s="1">
        <f t="shared" si="419"/>
        <v>2</v>
      </c>
      <c r="S2651" s="1" t="s">
        <v>19</v>
      </c>
      <c r="T2651" s="1">
        <v>0</v>
      </c>
      <c r="U2651" s="1">
        <v>0</v>
      </c>
      <c r="V2651" s="1">
        <v>39</v>
      </c>
      <c r="W2651">
        <f t="shared" si="411"/>
        <v>0.17152777780574979</v>
      </c>
      <c r="X2651">
        <f>COUNTIF($A$2:A2651,A2651)</f>
        <v>1</v>
      </c>
      <c r="Y2651" t="str">
        <f>VLOOKUP(A:A,[1]ZU_2015_ORIGINAL!A:F,6,FALSE)</f>
        <v>KCH</v>
      </c>
      <c r="Z2651" s="7"/>
    </row>
    <row r="2652" spans="1:26">
      <c r="A2652" s="1">
        <v>5150127228</v>
      </c>
      <c r="B2652" s="2">
        <v>81</v>
      </c>
      <c r="C2652" s="3">
        <v>42178.868750000001</v>
      </c>
      <c r="D2652" s="4">
        <f t="shared" si="412"/>
        <v>0.86875000000000002</v>
      </c>
      <c r="E2652" s="2">
        <f t="shared" si="413"/>
        <v>2</v>
      </c>
      <c r="F2652" s="2">
        <f t="shared" si="414"/>
        <v>2</v>
      </c>
      <c r="G2652" s="3">
        <v>42179.003472222197</v>
      </c>
      <c r="H2652" s="4">
        <f t="shared" si="415"/>
        <v>3.472222222222222E-3</v>
      </c>
      <c r="I2652" s="2">
        <f t="shared" si="416"/>
        <v>3</v>
      </c>
      <c r="J2652" s="2">
        <f t="shared" si="417"/>
        <v>2</v>
      </c>
      <c r="K2652" s="3">
        <v>42179.045138888898</v>
      </c>
      <c r="L2652" s="1">
        <f t="shared" si="410"/>
        <v>4.1666666700621136E-2</v>
      </c>
      <c r="M2652" s="1" t="s">
        <v>14</v>
      </c>
      <c r="N2652" s="1">
        <f t="shared" si="418"/>
        <v>1</v>
      </c>
      <c r="O2652" s="1" t="s">
        <v>23</v>
      </c>
      <c r="P2652" s="1">
        <v>12</v>
      </c>
      <c r="Q2652" s="1" t="s">
        <v>29</v>
      </c>
      <c r="R2652" s="1">
        <f t="shared" si="419"/>
        <v>2</v>
      </c>
      <c r="S2652" s="1" t="s">
        <v>19</v>
      </c>
      <c r="T2652" s="1">
        <v>0</v>
      </c>
      <c r="U2652" s="1">
        <v>0</v>
      </c>
      <c r="V2652" s="1">
        <v>39</v>
      </c>
      <c r="W2652">
        <f t="shared" si="411"/>
        <v>0.1347222221957054</v>
      </c>
      <c r="X2652">
        <f>COUNTIF($A$2:A2652,A2652)</f>
        <v>1</v>
      </c>
      <c r="Y2652" t="str">
        <f>VLOOKUP(A:A,[1]ZU_2015_ORIGINAL!A:F,6,FALSE)</f>
        <v>GCH</v>
      </c>
      <c r="Z2652" s="7"/>
    </row>
    <row r="2653" spans="1:26">
      <c r="A2653" s="1">
        <v>5150127229</v>
      </c>
      <c r="B2653" s="2">
        <v>83</v>
      </c>
      <c r="C2653" s="3">
        <v>42178.870833333298</v>
      </c>
      <c r="D2653" s="4">
        <f t="shared" si="412"/>
        <v>0.87083333333333324</v>
      </c>
      <c r="E2653" s="2">
        <f t="shared" si="413"/>
        <v>2</v>
      </c>
      <c r="F2653" s="2">
        <f t="shared" si="414"/>
        <v>2</v>
      </c>
      <c r="G2653" s="3">
        <v>42179.118055555598</v>
      </c>
      <c r="H2653" s="4">
        <f t="shared" si="415"/>
        <v>0.11805555555555557</v>
      </c>
      <c r="I2653" s="2">
        <f t="shared" si="416"/>
        <v>3</v>
      </c>
      <c r="J2653" s="2">
        <f t="shared" si="417"/>
        <v>2</v>
      </c>
      <c r="K2653" s="3">
        <v>42179.232638888898</v>
      </c>
      <c r="L2653" s="1">
        <f t="shared" si="410"/>
        <v>0.11458333329937886</v>
      </c>
      <c r="M2653" s="1" t="s">
        <v>14</v>
      </c>
      <c r="N2653" s="1">
        <f t="shared" si="418"/>
        <v>1</v>
      </c>
      <c r="O2653" s="1" t="s">
        <v>32</v>
      </c>
      <c r="P2653" s="1">
        <v>23</v>
      </c>
      <c r="Q2653" s="1" t="s">
        <v>29</v>
      </c>
      <c r="R2653" s="1">
        <f t="shared" si="419"/>
        <v>2</v>
      </c>
      <c r="S2653" s="1" t="s">
        <v>21</v>
      </c>
      <c r="T2653" s="1">
        <v>0</v>
      </c>
      <c r="U2653" s="1">
        <v>0</v>
      </c>
      <c r="V2653" s="1">
        <v>39</v>
      </c>
      <c r="W2653">
        <f t="shared" si="411"/>
        <v>0.24722222230047919</v>
      </c>
      <c r="X2653">
        <f>COUNTIF($A$2:A2653,A2653)</f>
        <v>1</v>
      </c>
      <c r="Y2653" t="str">
        <f>VLOOKUP(A:A,[1]ZU_2015_ORIGINAL!A:F,6,FALSE)</f>
        <v>UCH</v>
      </c>
      <c r="Z2653" s="7"/>
    </row>
    <row r="2654" spans="1:26" hidden="1">
      <c r="A2654" s="1">
        <v>5150127266</v>
      </c>
      <c r="B2654" s="2">
        <v>68</v>
      </c>
      <c r="C2654" s="3">
        <v>42179.03125</v>
      </c>
      <c r="D2654" s="4">
        <f t="shared" si="412"/>
        <v>3.125E-2</v>
      </c>
      <c r="E2654" s="2">
        <f t="shared" si="413"/>
        <v>3</v>
      </c>
      <c r="F2654" s="2">
        <f t="shared" si="414"/>
        <v>2</v>
      </c>
      <c r="G2654" s="3">
        <v>42179.335416666698</v>
      </c>
      <c r="H2654" s="4">
        <f t="shared" si="415"/>
        <v>0.3354166666666667</v>
      </c>
      <c r="I2654" s="2">
        <f t="shared" si="416"/>
        <v>3</v>
      </c>
      <c r="J2654" s="2">
        <f t="shared" si="417"/>
        <v>1</v>
      </c>
      <c r="K2654" s="3">
        <v>42186.624305555597</v>
      </c>
      <c r="L2654" s="1">
        <f t="shared" si="410"/>
        <v>7.2888888888992369</v>
      </c>
      <c r="M2654" s="1" t="s">
        <v>14</v>
      </c>
      <c r="N2654" s="1">
        <f t="shared" si="418"/>
        <v>1</v>
      </c>
      <c r="O2654" s="1" t="s">
        <v>28</v>
      </c>
      <c r="P2654" s="1">
        <v>15</v>
      </c>
      <c r="Q2654" s="1" t="s">
        <v>16</v>
      </c>
      <c r="R2654" s="1">
        <f t="shared" si="419"/>
        <v>1</v>
      </c>
      <c r="S2654" s="1" t="s">
        <v>24</v>
      </c>
      <c r="T2654" s="1">
        <v>1</v>
      </c>
      <c r="U2654" s="1">
        <v>0</v>
      </c>
      <c r="V2654" s="1">
        <v>31</v>
      </c>
      <c r="W2654">
        <f t="shared" si="411"/>
        <v>0.30416666669771075</v>
      </c>
      <c r="X2654">
        <f>COUNTIF($A$2:A2654,A2654)</f>
        <v>1</v>
      </c>
      <c r="Y2654" t="str">
        <f>VLOOKUP(A:A,[1]ZU_2015_ORIGINAL!A:F,6,FALSE)</f>
        <v>HTC</v>
      </c>
      <c r="Z2654" s="7"/>
    </row>
    <row r="2655" spans="1:26">
      <c r="A2655" s="1">
        <v>5150127297</v>
      </c>
      <c r="B2655" s="2">
        <v>77</v>
      </c>
      <c r="C2655" s="3">
        <v>42179.222222222197</v>
      </c>
      <c r="D2655" s="4">
        <f t="shared" si="412"/>
        <v>0.22222222222222221</v>
      </c>
      <c r="E2655" s="2">
        <f t="shared" si="413"/>
        <v>3</v>
      </c>
      <c r="F2655" s="2">
        <f t="shared" si="414"/>
        <v>2</v>
      </c>
      <c r="G2655" s="3">
        <v>42179.923611111102</v>
      </c>
      <c r="H2655" s="4">
        <f t="shared" si="415"/>
        <v>0.92361111111111116</v>
      </c>
      <c r="I2655" s="2">
        <f t="shared" si="416"/>
        <v>3</v>
      </c>
      <c r="J2655" s="2">
        <f t="shared" si="417"/>
        <v>2</v>
      </c>
      <c r="K2655" s="3">
        <v>42180.239583333299</v>
      </c>
      <c r="L2655" s="1">
        <f t="shared" si="410"/>
        <v>0.31597222219716059</v>
      </c>
      <c r="M2655" s="1" t="s">
        <v>14</v>
      </c>
      <c r="N2655" s="1">
        <f t="shared" si="418"/>
        <v>1</v>
      </c>
      <c r="O2655" s="1" t="s">
        <v>18</v>
      </c>
      <c r="P2655" s="1">
        <v>11</v>
      </c>
      <c r="Q2655" s="1" t="s">
        <v>29</v>
      </c>
      <c r="R2655" s="1">
        <f t="shared" si="419"/>
        <v>2</v>
      </c>
      <c r="S2655" s="1" t="s">
        <v>24</v>
      </c>
      <c r="T2655" s="1">
        <v>0</v>
      </c>
      <c r="U2655" s="1">
        <v>0</v>
      </c>
      <c r="V2655" s="1">
        <v>39</v>
      </c>
      <c r="W2655">
        <f t="shared" si="411"/>
        <v>0.70138888890505768</v>
      </c>
      <c r="X2655">
        <f>COUNTIF($A$2:A2655,A2655)</f>
        <v>1</v>
      </c>
      <c r="Y2655" t="str">
        <f>VLOOKUP(A:A,[1]ZU_2015_ORIGINAL!A:F,6,FALSE)</f>
        <v>AVT</v>
      </c>
      <c r="Z2655" s="7"/>
    </row>
    <row r="2656" spans="1:26">
      <c r="A2656" s="1">
        <v>5150127297</v>
      </c>
      <c r="B2656" s="2">
        <v>77</v>
      </c>
      <c r="C2656" s="3">
        <v>42179.222222222197</v>
      </c>
      <c r="D2656" s="4">
        <f t="shared" si="412"/>
        <v>0.22222222222222221</v>
      </c>
      <c r="E2656" s="2">
        <f t="shared" si="413"/>
        <v>3</v>
      </c>
      <c r="F2656" s="2">
        <f t="shared" si="414"/>
        <v>2</v>
      </c>
      <c r="G2656" s="3">
        <v>42180.952083333301</v>
      </c>
      <c r="H2656" s="4">
        <f t="shared" si="415"/>
        <v>0.95208333333333339</v>
      </c>
      <c r="I2656" s="2">
        <f t="shared" si="416"/>
        <v>4</v>
      </c>
      <c r="J2656" s="2">
        <f t="shared" si="417"/>
        <v>2</v>
      </c>
      <c r="K2656" s="3">
        <v>42181.520833333299</v>
      </c>
      <c r="L2656" s="1">
        <f t="shared" si="410"/>
        <v>0.56874999999854481</v>
      </c>
      <c r="M2656" s="1" t="s">
        <v>14</v>
      </c>
      <c r="N2656" s="1">
        <f t="shared" si="418"/>
        <v>1</v>
      </c>
      <c r="O2656" s="1" t="s">
        <v>18</v>
      </c>
      <c r="P2656" s="1">
        <v>11</v>
      </c>
      <c r="Q2656" s="1" t="s">
        <v>29</v>
      </c>
      <c r="R2656" s="1">
        <f t="shared" si="419"/>
        <v>2</v>
      </c>
      <c r="S2656" s="1" t="s">
        <v>24</v>
      </c>
      <c r="T2656" s="1">
        <v>1</v>
      </c>
      <c r="U2656" s="1">
        <v>0</v>
      </c>
      <c r="V2656" s="1">
        <v>34</v>
      </c>
      <c r="W2656">
        <f t="shared" si="411"/>
        <v>1.7298611111036735</v>
      </c>
      <c r="X2656">
        <f>COUNTIF($A$2:A2656,A2656)</f>
        <v>2</v>
      </c>
      <c r="Y2656" t="str">
        <f>VLOOKUP(A:A,[1]ZU_2015_ORIGINAL!A:F,6,FALSE)</f>
        <v>AVT</v>
      </c>
      <c r="Z2656" s="7"/>
    </row>
    <row r="2657" spans="1:26" hidden="1">
      <c r="A2657" s="1">
        <v>5150127451</v>
      </c>
      <c r="B2657" s="2">
        <v>90</v>
      </c>
      <c r="C2657" s="3">
        <v>42179.404166666704</v>
      </c>
      <c r="D2657" s="4">
        <f t="shared" si="412"/>
        <v>0.40416666666666662</v>
      </c>
      <c r="E2657" s="2">
        <f t="shared" si="413"/>
        <v>3</v>
      </c>
      <c r="F2657" s="2">
        <f t="shared" si="414"/>
        <v>1</v>
      </c>
      <c r="G2657" s="3">
        <v>42181.415972222203</v>
      </c>
      <c r="H2657" s="4">
        <f t="shared" si="415"/>
        <v>0.41597222222222219</v>
      </c>
      <c r="I2657" s="2">
        <f t="shared" si="416"/>
        <v>5</v>
      </c>
      <c r="J2657" s="2">
        <f t="shared" si="417"/>
        <v>1</v>
      </c>
      <c r="K2657" s="3">
        <v>42181.701388888898</v>
      </c>
      <c r="L2657" s="1">
        <f t="shared" si="410"/>
        <v>0.28541666669480037</v>
      </c>
      <c r="M2657" s="1" t="s">
        <v>14</v>
      </c>
      <c r="N2657" s="1">
        <f t="shared" si="418"/>
        <v>1</v>
      </c>
      <c r="O2657" s="1" t="s">
        <v>28</v>
      </c>
      <c r="P2657" s="1">
        <v>15</v>
      </c>
      <c r="Q2657" s="1" t="s">
        <v>16</v>
      </c>
      <c r="R2657" s="1">
        <f t="shared" si="419"/>
        <v>1</v>
      </c>
      <c r="S2657" s="1" t="s">
        <v>25</v>
      </c>
      <c r="T2657" s="1">
        <v>0</v>
      </c>
      <c r="U2657" s="1">
        <v>0</v>
      </c>
      <c r="V2657" s="1">
        <v>31</v>
      </c>
      <c r="W2657">
        <f t="shared" si="411"/>
        <v>2.0118055554994498</v>
      </c>
      <c r="X2657">
        <f>COUNTIF($A$2:A2657,A2657)</f>
        <v>1</v>
      </c>
      <c r="Y2657" t="str">
        <f>VLOOKUP(A:A,[1]ZU_2015_ORIGINAL!A:F,6,FALSE)</f>
        <v>HTC</v>
      </c>
      <c r="Z2657" s="7"/>
    </row>
    <row r="2658" spans="1:26" hidden="1">
      <c r="A2658" s="1">
        <v>5150127451</v>
      </c>
      <c r="B2658" s="2">
        <v>90</v>
      </c>
      <c r="C2658" s="3">
        <v>42179.404166666704</v>
      </c>
      <c r="D2658" s="4">
        <f t="shared" si="412"/>
        <v>0.40416666666666662</v>
      </c>
      <c r="E2658" s="2">
        <f t="shared" si="413"/>
        <v>3</v>
      </c>
      <c r="F2658" s="2">
        <f t="shared" si="414"/>
        <v>1</v>
      </c>
      <c r="G2658" s="3">
        <v>42187.458333333299</v>
      </c>
      <c r="H2658" s="4">
        <f t="shared" si="415"/>
        <v>0.45833333333333331</v>
      </c>
      <c r="I2658" s="2">
        <f t="shared" si="416"/>
        <v>4</v>
      </c>
      <c r="J2658" s="2">
        <f t="shared" si="417"/>
        <v>1</v>
      </c>
      <c r="K2658" s="3">
        <v>42188.478472222203</v>
      </c>
      <c r="L2658" s="1">
        <f t="shared" si="410"/>
        <v>1.0201388889036025</v>
      </c>
      <c r="M2658" s="1" t="s">
        <v>14</v>
      </c>
      <c r="N2658" s="1">
        <f t="shared" si="418"/>
        <v>1</v>
      </c>
      <c r="O2658" s="1" t="s">
        <v>28</v>
      </c>
      <c r="P2658" s="1">
        <v>15</v>
      </c>
      <c r="Q2658" s="1" t="s">
        <v>16</v>
      </c>
      <c r="R2658" s="1">
        <f t="shared" si="419"/>
        <v>1</v>
      </c>
      <c r="S2658" s="1" t="s">
        <v>25</v>
      </c>
      <c r="T2658" s="1">
        <v>0</v>
      </c>
      <c r="U2658" s="1">
        <v>0</v>
      </c>
      <c r="V2658" s="1">
        <v>33</v>
      </c>
      <c r="W2658">
        <f t="shared" si="411"/>
        <v>8.0541666665958473</v>
      </c>
      <c r="X2658">
        <f>COUNTIF($A$2:A2658,A2658)</f>
        <v>2</v>
      </c>
      <c r="Y2658" t="str">
        <f>VLOOKUP(A:A,[1]ZU_2015_ORIGINAL!A:F,6,FALSE)</f>
        <v>HTC</v>
      </c>
      <c r="Z2658" s="7"/>
    </row>
    <row r="2659" spans="1:26" hidden="1">
      <c r="A2659" s="1">
        <v>5150127485</v>
      </c>
      <c r="B2659" s="2">
        <v>52</v>
      </c>
      <c r="C2659" s="3">
        <v>42179.418055555601</v>
      </c>
      <c r="D2659" s="4">
        <f t="shared" si="412"/>
        <v>0.41805555555555557</v>
      </c>
      <c r="E2659" s="2">
        <f t="shared" si="413"/>
        <v>3</v>
      </c>
      <c r="F2659" s="2">
        <f t="shared" si="414"/>
        <v>1</v>
      </c>
      <c r="G2659" s="3">
        <v>42180.774305555598</v>
      </c>
      <c r="H2659" s="4">
        <f t="shared" si="415"/>
        <v>0.77430555555555547</v>
      </c>
      <c r="I2659" s="2">
        <f t="shared" si="416"/>
        <v>4</v>
      </c>
      <c r="J2659" s="2">
        <f t="shared" si="417"/>
        <v>1</v>
      </c>
      <c r="K2659" s="3">
        <v>42182.499305555597</v>
      </c>
      <c r="L2659" s="1">
        <f t="shared" si="410"/>
        <v>1.7249999999985448</v>
      </c>
      <c r="M2659" s="1" t="s">
        <v>14</v>
      </c>
      <c r="N2659" s="1">
        <f t="shared" si="418"/>
        <v>1</v>
      </c>
      <c r="O2659" s="1" t="s">
        <v>28</v>
      </c>
      <c r="P2659" s="1">
        <v>15</v>
      </c>
      <c r="Q2659" s="1" t="s">
        <v>16</v>
      </c>
      <c r="R2659" s="1">
        <f t="shared" si="419"/>
        <v>1</v>
      </c>
      <c r="S2659" s="1" t="s">
        <v>19</v>
      </c>
      <c r="T2659" s="1">
        <v>0</v>
      </c>
      <c r="U2659" s="1">
        <v>0</v>
      </c>
      <c r="V2659" s="1">
        <v>32</v>
      </c>
      <c r="W2659">
        <f t="shared" si="411"/>
        <v>1.3562499999970896</v>
      </c>
      <c r="X2659">
        <f>COUNTIF($A$2:A2659,A2659)</f>
        <v>1</v>
      </c>
      <c r="Y2659" t="str">
        <f>VLOOKUP(A:A,[1]ZU_2015_ORIGINAL!A:F,6,FALSE)</f>
        <v>HTC</v>
      </c>
      <c r="Z2659" s="7"/>
    </row>
    <row r="2660" spans="1:26">
      <c r="A2660" s="1">
        <v>5150127540</v>
      </c>
      <c r="B2660" s="2">
        <v>76</v>
      </c>
      <c r="C2660" s="3">
        <v>42179.440972222197</v>
      </c>
      <c r="D2660" s="4">
        <f t="shared" si="412"/>
        <v>0.44097222222222227</v>
      </c>
      <c r="E2660" s="2">
        <f t="shared" si="413"/>
        <v>3</v>
      </c>
      <c r="F2660" s="2">
        <f t="shared" si="414"/>
        <v>1</v>
      </c>
      <c r="G2660" s="3">
        <v>42179.788194444402</v>
      </c>
      <c r="H2660" s="4">
        <f t="shared" si="415"/>
        <v>0.78819444444444453</v>
      </c>
      <c r="I2660" s="2">
        <f t="shared" si="416"/>
        <v>3</v>
      </c>
      <c r="J2660" s="2">
        <f t="shared" si="417"/>
        <v>1</v>
      </c>
      <c r="K2660" s="3">
        <v>42180.550694444399</v>
      </c>
      <c r="L2660" s="1">
        <f t="shared" si="410"/>
        <v>0.76249999999708962</v>
      </c>
      <c r="M2660" s="1" t="s">
        <v>14</v>
      </c>
      <c r="N2660" s="1">
        <f t="shared" si="418"/>
        <v>1</v>
      </c>
      <c r="O2660" s="1" t="s">
        <v>28</v>
      </c>
      <c r="P2660" s="1">
        <v>15</v>
      </c>
      <c r="Q2660" s="1" t="s">
        <v>29</v>
      </c>
      <c r="R2660" s="1">
        <f t="shared" si="419"/>
        <v>2</v>
      </c>
      <c r="S2660" s="1" t="s">
        <v>19</v>
      </c>
      <c r="T2660" s="1">
        <v>0</v>
      </c>
      <c r="U2660" s="1">
        <v>0</v>
      </c>
      <c r="V2660" s="1">
        <v>33</v>
      </c>
      <c r="W2660">
        <f t="shared" si="411"/>
        <v>0.34722222220443655</v>
      </c>
      <c r="X2660">
        <f>COUNTIF($A$2:A2660,A2660)</f>
        <v>1</v>
      </c>
      <c r="Y2660" t="str">
        <f>VLOOKUP(A:A,[1]ZU_2015_ORIGINAL!A:F,6,FALSE)</f>
        <v>HTC</v>
      </c>
      <c r="Z2660" s="7"/>
    </row>
    <row r="2661" spans="1:26">
      <c r="A2661" s="1">
        <v>5150127564</v>
      </c>
      <c r="B2661" s="2">
        <v>66</v>
      </c>
      <c r="C2661" s="3">
        <v>42206.297222222202</v>
      </c>
      <c r="D2661" s="4">
        <f t="shared" si="412"/>
        <v>0.29722222222222222</v>
      </c>
      <c r="E2661" s="2">
        <f t="shared" si="413"/>
        <v>2</v>
      </c>
      <c r="F2661" s="2">
        <f t="shared" si="414"/>
        <v>1</v>
      </c>
      <c r="G2661" s="3">
        <v>42207.433333333298</v>
      </c>
      <c r="H2661" s="4">
        <f t="shared" si="415"/>
        <v>0.43333333333333335</v>
      </c>
      <c r="I2661" s="2">
        <f t="shared" si="416"/>
        <v>3</v>
      </c>
      <c r="J2661" s="2">
        <f t="shared" si="417"/>
        <v>1</v>
      </c>
      <c r="K2661" s="3">
        <v>42208.46875</v>
      </c>
      <c r="L2661" s="1">
        <f t="shared" si="410"/>
        <v>1.0354166667020763</v>
      </c>
      <c r="M2661" s="1" t="s">
        <v>14</v>
      </c>
      <c r="N2661" s="1">
        <f t="shared" si="418"/>
        <v>1</v>
      </c>
      <c r="O2661" s="1" t="s">
        <v>20</v>
      </c>
      <c r="P2661" s="1">
        <v>2</v>
      </c>
      <c r="Q2661" s="1" t="s">
        <v>29</v>
      </c>
      <c r="R2661" s="1">
        <f t="shared" si="419"/>
        <v>2</v>
      </c>
      <c r="S2661" s="1" t="s">
        <v>19</v>
      </c>
      <c r="T2661" s="1">
        <v>0</v>
      </c>
      <c r="U2661" s="1">
        <v>0</v>
      </c>
      <c r="V2661" s="1">
        <v>33</v>
      </c>
      <c r="W2661">
        <f t="shared" si="411"/>
        <v>1.1361111110963975</v>
      </c>
      <c r="X2661">
        <f>COUNTIF($A$2:A2661,A2661)</f>
        <v>1</v>
      </c>
      <c r="Y2661" t="str">
        <f>VLOOKUP(A:A,[1]ZU_2015_ORIGINAL!A:F,6,FALSE)</f>
        <v>1MD</v>
      </c>
      <c r="Z2661" s="7"/>
    </row>
    <row r="2662" spans="1:26">
      <c r="A2662" s="1">
        <v>5150127612</v>
      </c>
      <c r="B2662" s="2">
        <v>76</v>
      </c>
      <c r="C2662" s="3">
        <v>42179.489583333299</v>
      </c>
      <c r="D2662" s="4">
        <f t="shared" si="412"/>
        <v>0.48958333333333331</v>
      </c>
      <c r="E2662" s="2">
        <f t="shared" si="413"/>
        <v>3</v>
      </c>
      <c r="F2662" s="2">
        <f t="shared" si="414"/>
        <v>1</v>
      </c>
      <c r="G2662" s="3">
        <v>42179.641666666699</v>
      </c>
      <c r="H2662" s="4">
        <f t="shared" si="415"/>
        <v>0.64166666666666672</v>
      </c>
      <c r="I2662" s="2">
        <f t="shared" si="416"/>
        <v>3</v>
      </c>
      <c r="J2662" s="2">
        <f t="shared" si="417"/>
        <v>1</v>
      </c>
      <c r="K2662" s="3">
        <v>42181.520833333299</v>
      </c>
      <c r="L2662" s="1">
        <f t="shared" si="410"/>
        <v>1.8791666666002129</v>
      </c>
      <c r="M2662" s="1" t="s">
        <v>14</v>
      </c>
      <c r="N2662" s="1">
        <f t="shared" si="418"/>
        <v>1</v>
      </c>
      <c r="O2662" s="1" t="s">
        <v>32</v>
      </c>
      <c r="P2662" s="1">
        <v>23</v>
      </c>
      <c r="Q2662" s="1" t="s">
        <v>29</v>
      </c>
      <c r="R2662" s="1">
        <f t="shared" si="419"/>
        <v>2</v>
      </c>
      <c r="S2662" s="1" t="s">
        <v>25</v>
      </c>
      <c r="T2662" s="1">
        <v>0</v>
      </c>
      <c r="U2662" s="1">
        <v>0</v>
      </c>
      <c r="V2662" s="1">
        <v>34</v>
      </c>
      <c r="W2662">
        <f t="shared" si="411"/>
        <v>0.15208333339978708</v>
      </c>
      <c r="X2662">
        <f>COUNTIF($A$2:A2662,A2662)</f>
        <v>1</v>
      </c>
      <c r="Y2662" t="str">
        <f>VLOOKUP(A:A,[1]ZU_2015_ORIGINAL!A:F,6,FALSE)</f>
        <v>UCH</v>
      </c>
      <c r="Z2662" s="7"/>
    </row>
    <row r="2663" spans="1:26">
      <c r="A2663" s="1">
        <v>5150127612</v>
      </c>
      <c r="B2663" s="2">
        <v>76</v>
      </c>
      <c r="C2663" s="3">
        <v>42179.489583333299</v>
      </c>
      <c r="D2663" s="4">
        <f t="shared" si="412"/>
        <v>0.48958333333333331</v>
      </c>
      <c r="E2663" s="2">
        <f t="shared" si="413"/>
        <v>3</v>
      </c>
      <c r="F2663" s="2">
        <f t="shared" si="414"/>
        <v>1</v>
      </c>
      <c r="G2663" s="3">
        <v>42198.864583333299</v>
      </c>
      <c r="H2663" s="4">
        <f t="shared" si="415"/>
        <v>0.86458333333333337</v>
      </c>
      <c r="I2663" s="2">
        <f t="shared" si="416"/>
        <v>1</v>
      </c>
      <c r="J2663" s="2">
        <f t="shared" si="417"/>
        <v>2</v>
      </c>
      <c r="K2663" s="3">
        <v>42199.270833333299</v>
      </c>
      <c r="L2663" s="1">
        <f t="shared" si="410"/>
        <v>0.40625</v>
      </c>
      <c r="M2663" s="1" t="s">
        <v>14</v>
      </c>
      <c r="N2663" s="1">
        <f t="shared" si="418"/>
        <v>1</v>
      </c>
      <c r="O2663" s="1" t="s">
        <v>32</v>
      </c>
      <c r="P2663" s="1">
        <v>23</v>
      </c>
      <c r="Q2663" s="1" t="s">
        <v>29</v>
      </c>
      <c r="R2663" s="1">
        <f t="shared" si="419"/>
        <v>2</v>
      </c>
      <c r="S2663" s="1" t="s">
        <v>25</v>
      </c>
      <c r="T2663" s="1">
        <v>0</v>
      </c>
      <c r="U2663" s="1">
        <v>0</v>
      </c>
      <c r="V2663" s="1">
        <v>39</v>
      </c>
      <c r="W2663">
        <f t="shared" si="411"/>
        <v>19.375</v>
      </c>
      <c r="X2663">
        <f>COUNTIF($A$2:A2663,A2663)</f>
        <v>2</v>
      </c>
      <c r="Y2663" t="str">
        <f>VLOOKUP(A:A,[1]ZU_2015_ORIGINAL!A:F,6,FALSE)</f>
        <v>UCH</v>
      </c>
      <c r="Z2663" s="7"/>
    </row>
    <row r="2664" spans="1:26">
      <c r="A2664" s="1">
        <v>5150127696</v>
      </c>
      <c r="B2664" s="2">
        <v>29</v>
      </c>
      <c r="C2664" s="3">
        <v>42179.546527777798</v>
      </c>
      <c r="D2664" s="4">
        <f t="shared" si="412"/>
        <v>0.54652777777777783</v>
      </c>
      <c r="E2664" s="2">
        <f t="shared" si="413"/>
        <v>3</v>
      </c>
      <c r="F2664" s="2">
        <f t="shared" si="414"/>
        <v>1</v>
      </c>
      <c r="G2664" s="3">
        <v>42180.131944444402</v>
      </c>
      <c r="H2664" s="4">
        <f t="shared" si="415"/>
        <v>0.13194444444444445</v>
      </c>
      <c r="I2664" s="2">
        <f t="shared" si="416"/>
        <v>4</v>
      </c>
      <c r="J2664" s="2">
        <f t="shared" si="417"/>
        <v>2</v>
      </c>
      <c r="K2664" s="3">
        <v>42180.163194444402</v>
      </c>
      <c r="L2664" s="1">
        <f t="shared" si="410"/>
        <v>3.125E-2</v>
      </c>
      <c r="M2664" s="1" t="s">
        <v>14</v>
      </c>
      <c r="N2664" s="1">
        <f t="shared" si="418"/>
        <v>1</v>
      </c>
      <c r="O2664" s="1" t="s">
        <v>27</v>
      </c>
      <c r="P2664" s="1">
        <v>13</v>
      </c>
      <c r="Q2664" s="1" t="s">
        <v>29</v>
      </c>
      <c r="R2664" s="1">
        <f t="shared" si="419"/>
        <v>2</v>
      </c>
      <c r="S2664" s="1" t="s">
        <v>19</v>
      </c>
      <c r="T2664" s="1">
        <v>0</v>
      </c>
      <c r="U2664" s="1">
        <v>0</v>
      </c>
      <c r="V2664" s="1">
        <v>39</v>
      </c>
      <c r="W2664">
        <f t="shared" si="411"/>
        <v>0.5854166666031233</v>
      </c>
      <c r="X2664">
        <f>COUNTIF($A$2:A2664,A2664)</f>
        <v>1</v>
      </c>
      <c r="Y2664" t="str">
        <f>VLOOKUP(A:A,[1]ZU_2015_ORIGINAL!A:F,6,FALSE)</f>
        <v>GYN</v>
      </c>
      <c r="Z2664" s="7"/>
    </row>
    <row r="2665" spans="1:26" hidden="1">
      <c r="A2665" s="1">
        <v>5150127812</v>
      </c>
      <c r="B2665" s="2">
        <v>69</v>
      </c>
      <c r="C2665" s="3">
        <v>42198.313888888901</v>
      </c>
      <c r="D2665" s="4">
        <f t="shared" si="412"/>
        <v>0.31388888888888888</v>
      </c>
      <c r="E2665" s="2">
        <f t="shared" si="413"/>
        <v>1</v>
      </c>
      <c r="F2665" s="2">
        <f t="shared" si="414"/>
        <v>1</v>
      </c>
      <c r="G2665" s="3">
        <v>42199.739583333299</v>
      </c>
      <c r="H2665" s="4">
        <f t="shared" si="415"/>
        <v>0.73958333333333337</v>
      </c>
      <c r="I2665" s="2">
        <f t="shared" si="416"/>
        <v>2</v>
      </c>
      <c r="J2665" s="2">
        <f t="shared" si="417"/>
        <v>1</v>
      </c>
      <c r="K2665" s="3">
        <v>42200.0625</v>
      </c>
      <c r="L2665" s="1">
        <f t="shared" si="410"/>
        <v>0.32291666670062114</v>
      </c>
      <c r="M2665" s="1" t="s">
        <v>14</v>
      </c>
      <c r="N2665" s="1">
        <f t="shared" si="418"/>
        <v>1</v>
      </c>
      <c r="O2665" s="1" t="s">
        <v>18</v>
      </c>
      <c r="P2665" s="1">
        <v>11</v>
      </c>
      <c r="Q2665" s="1" t="s">
        <v>16</v>
      </c>
      <c r="R2665" s="1">
        <f t="shared" si="419"/>
        <v>1</v>
      </c>
      <c r="S2665" s="1" t="s">
        <v>21</v>
      </c>
      <c r="T2665" s="1">
        <v>0</v>
      </c>
      <c r="U2665" s="1">
        <v>0</v>
      </c>
      <c r="V2665" s="1">
        <v>39</v>
      </c>
      <c r="W2665">
        <f t="shared" si="411"/>
        <v>1.4256944443986868</v>
      </c>
      <c r="X2665">
        <f>COUNTIF($A$2:A2665,A2665)</f>
        <v>1</v>
      </c>
      <c r="Y2665" t="str">
        <f>VLOOKUP(A:A,[1]ZU_2015_ORIGINAL!A:F,6,FALSE)</f>
        <v>AVT</v>
      </c>
      <c r="Z2665" s="7"/>
    </row>
    <row r="2666" spans="1:26">
      <c r="A2666" s="1">
        <v>5150127817</v>
      </c>
      <c r="B2666" s="2">
        <v>83</v>
      </c>
      <c r="C2666" s="3">
        <v>42179.623611111099</v>
      </c>
      <c r="D2666" s="4">
        <f t="shared" si="412"/>
        <v>0.62361111111111112</v>
      </c>
      <c r="E2666" s="2">
        <f t="shared" si="413"/>
        <v>3</v>
      </c>
      <c r="F2666" s="2">
        <f t="shared" si="414"/>
        <v>1</v>
      </c>
      <c r="G2666" s="3">
        <v>42179.712500000001</v>
      </c>
      <c r="H2666" s="4">
        <f t="shared" si="415"/>
        <v>0.71250000000000002</v>
      </c>
      <c r="I2666" s="2">
        <f t="shared" si="416"/>
        <v>3</v>
      </c>
      <c r="J2666" s="2">
        <f t="shared" si="417"/>
        <v>1</v>
      </c>
      <c r="K2666" s="3">
        <v>42205.456944444399</v>
      </c>
      <c r="L2666" s="1">
        <f t="shared" si="410"/>
        <v>25.744444444397232</v>
      </c>
      <c r="M2666" s="1" t="s">
        <v>14</v>
      </c>
      <c r="N2666" s="1">
        <f t="shared" si="418"/>
        <v>1</v>
      </c>
      <c r="O2666" s="1" t="s">
        <v>32</v>
      </c>
      <c r="P2666" s="1">
        <v>23</v>
      </c>
      <c r="Q2666" s="1" t="s">
        <v>29</v>
      </c>
      <c r="R2666" s="1">
        <f t="shared" si="419"/>
        <v>2</v>
      </c>
      <c r="S2666" s="1" t="s">
        <v>22</v>
      </c>
      <c r="T2666" s="1">
        <v>0</v>
      </c>
      <c r="U2666" s="1">
        <v>0</v>
      </c>
      <c r="V2666" s="1">
        <v>35</v>
      </c>
      <c r="W2666">
        <f t="shared" si="411"/>
        <v>8.8888888902147301E-2</v>
      </c>
      <c r="X2666">
        <f>COUNTIF($A$2:A2666,A2666)</f>
        <v>1</v>
      </c>
      <c r="Y2666" t="str">
        <f>VLOOKUP(A:A,[1]ZU_2015_ORIGINAL!A:F,6,FALSE)</f>
        <v>UCH</v>
      </c>
      <c r="Z2666" s="7"/>
    </row>
    <row r="2667" spans="1:26">
      <c r="A2667" s="1">
        <v>5150127848</v>
      </c>
      <c r="B2667" s="2">
        <v>84</v>
      </c>
      <c r="C2667" s="3">
        <v>42179.648611111101</v>
      </c>
      <c r="D2667" s="4">
        <f t="shared" si="412"/>
        <v>0.64861111111111114</v>
      </c>
      <c r="E2667" s="2">
        <f t="shared" si="413"/>
        <v>3</v>
      </c>
      <c r="F2667" s="2">
        <f t="shared" si="414"/>
        <v>1</v>
      </c>
      <c r="G2667" s="3">
        <v>42179.9375</v>
      </c>
      <c r="H2667" s="4">
        <f t="shared" si="415"/>
        <v>0.9375</v>
      </c>
      <c r="I2667" s="2">
        <f t="shared" si="416"/>
        <v>3</v>
      </c>
      <c r="J2667" s="2">
        <f t="shared" si="417"/>
        <v>2</v>
      </c>
      <c r="K2667" s="3">
        <v>42180.25</v>
      </c>
      <c r="L2667" s="1">
        <f t="shared" si="410"/>
        <v>0.3125</v>
      </c>
      <c r="M2667" s="1" t="s">
        <v>14</v>
      </c>
      <c r="N2667" s="1">
        <f t="shared" si="418"/>
        <v>1</v>
      </c>
      <c r="O2667" s="1" t="s">
        <v>32</v>
      </c>
      <c r="P2667" s="1">
        <v>23</v>
      </c>
      <c r="Q2667" s="1" t="s">
        <v>29</v>
      </c>
      <c r="R2667" s="1">
        <f t="shared" si="419"/>
        <v>2</v>
      </c>
      <c r="S2667" s="1" t="s">
        <v>19</v>
      </c>
      <c r="T2667" s="1">
        <v>0</v>
      </c>
      <c r="U2667" s="1">
        <v>0</v>
      </c>
      <c r="V2667" s="1">
        <v>39</v>
      </c>
      <c r="W2667">
        <f t="shared" si="411"/>
        <v>0.28888888889923692</v>
      </c>
      <c r="X2667">
        <f>COUNTIF($A$2:A2667,A2667)</f>
        <v>1</v>
      </c>
      <c r="Y2667" t="str">
        <f>VLOOKUP(A:A,[1]ZU_2015_ORIGINAL!A:F,6,FALSE)</f>
        <v>UCH</v>
      </c>
      <c r="Z2667" s="7"/>
    </row>
    <row r="2668" spans="1:26">
      <c r="A2668" s="1">
        <v>5150127900</v>
      </c>
      <c r="B2668" s="2">
        <v>17</v>
      </c>
      <c r="C2668" s="3">
        <v>42179.770138888904</v>
      </c>
      <c r="D2668" s="4">
        <f t="shared" si="412"/>
        <v>0.77013888888888893</v>
      </c>
      <c r="E2668" s="2">
        <f t="shared" si="413"/>
        <v>3</v>
      </c>
      <c r="F2668" s="2">
        <f t="shared" si="414"/>
        <v>1</v>
      </c>
      <c r="G2668" s="3">
        <v>42180.065972222197</v>
      </c>
      <c r="H2668" s="4">
        <f t="shared" si="415"/>
        <v>6.5972222222222224E-2</v>
      </c>
      <c r="I2668" s="2">
        <f t="shared" si="416"/>
        <v>4</v>
      </c>
      <c r="J2668" s="2">
        <f t="shared" si="417"/>
        <v>2</v>
      </c>
      <c r="K2668" s="3">
        <v>42180.125</v>
      </c>
      <c r="L2668" s="1">
        <f t="shared" si="410"/>
        <v>5.902777780283941E-2</v>
      </c>
      <c r="M2668" s="1" t="s">
        <v>14</v>
      </c>
      <c r="N2668" s="1">
        <f t="shared" si="418"/>
        <v>1</v>
      </c>
      <c r="O2668" s="1" t="s">
        <v>18</v>
      </c>
      <c r="P2668" s="1">
        <v>11</v>
      </c>
      <c r="Q2668" s="1" t="s">
        <v>29</v>
      </c>
      <c r="R2668" s="1">
        <f t="shared" si="419"/>
        <v>2</v>
      </c>
      <c r="S2668" s="1" t="s">
        <v>21</v>
      </c>
      <c r="T2668" s="1">
        <v>0</v>
      </c>
      <c r="U2668" s="1">
        <v>0</v>
      </c>
      <c r="V2668" s="1">
        <v>39</v>
      </c>
      <c r="W2668">
        <f t="shared" si="411"/>
        <v>0.2958333332935581</v>
      </c>
      <c r="X2668">
        <f>COUNTIF($A$2:A2668,A2668)</f>
        <v>1</v>
      </c>
      <c r="Y2668" t="str">
        <f>VLOOKUP(A:A,[1]ZU_2015_ORIGINAL!A:F,6,FALSE)</f>
        <v>AVT</v>
      </c>
      <c r="Z2668" s="7"/>
    </row>
    <row r="2669" spans="1:26">
      <c r="A2669" s="1">
        <v>5150127950</v>
      </c>
      <c r="B2669" s="2">
        <v>47</v>
      </c>
      <c r="C2669" s="3">
        <v>42179.929166666698</v>
      </c>
      <c r="D2669" s="4">
        <f t="shared" si="412"/>
        <v>0.9291666666666667</v>
      </c>
      <c r="E2669" s="2">
        <f t="shared" si="413"/>
        <v>3</v>
      </c>
      <c r="F2669" s="2">
        <f t="shared" si="414"/>
        <v>2</v>
      </c>
      <c r="G2669" s="3">
        <v>42181.131944444402</v>
      </c>
      <c r="H2669" s="4">
        <f t="shared" si="415"/>
        <v>0.13194444444444445</v>
      </c>
      <c r="I2669" s="2">
        <f t="shared" si="416"/>
        <v>5</v>
      </c>
      <c r="J2669" s="2">
        <f t="shared" si="417"/>
        <v>2</v>
      </c>
      <c r="K2669" s="3">
        <v>42181.5444444444</v>
      </c>
      <c r="L2669" s="1">
        <f t="shared" si="410"/>
        <v>0.41249999999854481</v>
      </c>
      <c r="M2669" s="1" t="s">
        <v>14</v>
      </c>
      <c r="N2669" s="1">
        <f t="shared" si="418"/>
        <v>1</v>
      </c>
      <c r="O2669" s="1" t="s">
        <v>18</v>
      </c>
      <c r="P2669" s="1">
        <v>11</v>
      </c>
      <c r="Q2669" s="1" t="s">
        <v>29</v>
      </c>
      <c r="R2669" s="1">
        <f t="shared" si="419"/>
        <v>2</v>
      </c>
      <c r="S2669" s="1" t="s">
        <v>21</v>
      </c>
      <c r="T2669" s="1">
        <v>0</v>
      </c>
      <c r="U2669" s="1">
        <v>0</v>
      </c>
      <c r="V2669" s="1">
        <v>39</v>
      </c>
      <c r="W2669">
        <f t="shared" si="411"/>
        <v>1.2027777777038864</v>
      </c>
      <c r="X2669">
        <f>COUNTIF($A$2:A2669,A2669)</f>
        <v>1</v>
      </c>
      <c r="Y2669" t="str">
        <f>VLOOKUP(A:A,[1]ZU_2015_ORIGINAL!A:F,6,FALSE)</f>
        <v>AVT</v>
      </c>
      <c r="Z2669" s="7"/>
    </row>
    <row r="2670" spans="1:26">
      <c r="A2670" s="1">
        <v>5150127982</v>
      </c>
      <c r="B2670" s="2">
        <v>91</v>
      </c>
      <c r="C2670" s="3">
        <v>42180.099305555603</v>
      </c>
      <c r="D2670" s="4">
        <f t="shared" si="412"/>
        <v>9.930555555555555E-2</v>
      </c>
      <c r="E2670" s="2">
        <f t="shared" si="413"/>
        <v>4</v>
      </c>
      <c r="F2670" s="2">
        <f t="shared" si="414"/>
        <v>2</v>
      </c>
      <c r="G2670" s="3">
        <v>42180.609722222202</v>
      </c>
      <c r="H2670" s="4">
        <f t="shared" si="415"/>
        <v>0.60972222222222217</v>
      </c>
      <c r="I2670" s="2">
        <f t="shared" si="416"/>
        <v>4</v>
      </c>
      <c r="J2670" s="2">
        <f t="shared" si="417"/>
        <v>1</v>
      </c>
      <c r="K2670" s="3">
        <v>42181.433333333298</v>
      </c>
      <c r="L2670" s="1">
        <f t="shared" si="410"/>
        <v>0.82361111109639751</v>
      </c>
      <c r="M2670" s="1" t="s">
        <v>14</v>
      </c>
      <c r="N2670" s="1">
        <f t="shared" si="418"/>
        <v>1</v>
      </c>
      <c r="O2670" s="1" t="s">
        <v>32</v>
      </c>
      <c r="P2670" s="1">
        <v>23</v>
      </c>
      <c r="Q2670" s="1" t="s">
        <v>29</v>
      </c>
      <c r="R2670" s="1">
        <f t="shared" si="419"/>
        <v>2</v>
      </c>
      <c r="S2670" s="1" t="s">
        <v>17</v>
      </c>
      <c r="T2670" s="1">
        <v>0</v>
      </c>
      <c r="U2670" s="1">
        <v>0</v>
      </c>
      <c r="V2670" s="1">
        <v>34</v>
      </c>
      <c r="W2670">
        <f t="shared" si="411"/>
        <v>0.51041666659875773</v>
      </c>
      <c r="X2670">
        <f>COUNTIF($A$2:A2670,A2670)</f>
        <v>1</v>
      </c>
      <c r="Y2670" t="str">
        <f>VLOOKUP(A:A,[1]ZU_2015_ORIGINAL!A:F,6,FALSE)</f>
        <v>UCH</v>
      </c>
      <c r="Z2670" s="7"/>
    </row>
    <row r="2671" spans="1:26" hidden="1">
      <c r="A2671" s="1">
        <v>5150128027</v>
      </c>
      <c r="B2671" s="2">
        <v>63</v>
      </c>
      <c r="C2671" s="3">
        <v>42180.319444444402</v>
      </c>
      <c r="D2671" s="4">
        <f t="shared" si="412"/>
        <v>0.31944444444444448</v>
      </c>
      <c r="E2671" s="2">
        <f t="shared" si="413"/>
        <v>4</v>
      </c>
      <c r="F2671" s="2">
        <f t="shared" si="414"/>
        <v>1</v>
      </c>
      <c r="G2671" s="3">
        <v>42181.513888888898</v>
      </c>
      <c r="H2671" s="4">
        <f t="shared" si="415"/>
        <v>0.51388888888888895</v>
      </c>
      <c r="I2671" s="2">
        <f t="shared" si="416"/>
        <v>5</v>
      </c>
      <c r="J2671" s="2">
        <f t="shared" si="417"/>
        <v>1</v>
      </c>
      <c r="K2671" s="3">
        <v>42182.468055555597</v>
      </c>
      <c r="L2671" s="1">
        <f t="shared" si="410"/>
        <v>0.95416666669916594</v>
      </c>
      <c r="M2671" s="1" t="s">
        <v>14</v>
      </c>
      <c r="N2671" s="1">
        <f t="shared" si="418"/>
        <v>1</v>
      </c>
      <c r="O2671" s="1" t="s">
        <v>15</v>
      </c>
      <c r="P2671" s="1">
        <v>19</v>
      </c>
      <c r="Q2671" s="1" t="s">
        <v>16</v>
      </c>
      <c r="R2671" s="1">
        <f t="shared" si="419"/>
        <v>1</v>
      </c>
      <c r="S2671" s="1" t="s">
        <v>19</v>
      </c>
      <c r="T2671" s="1">
        <v>0</v>
      </c>
      <c r="U2671" s="1">
        <v>0</v>
      </c>
      <c r="V2671" s="1">
        <v>32</v>
      </c>
      <c r="W2671">
        <f t="shared" si="411"/>
        <v>1.1944444444961846</v>
      </c>
      <c r="X2671">
        <f>COUNTIF($A$2:A2671,A2671)</f>
        <v>1</v>
      </c>
      <c r="Y2671" t="str">
        <f>VLOOKUP(A:A,[1]ZU_2015_ORIGINAL!A:F,6,FALSE)</f>
        <v>NCH</v>
      </c>
      <c r="Z2671" s="7"/>
    </row>
    <row r="2672" spans="1:26" hidden="1">
      <c r="A2672" s="1">
        <v>5150128042</v>
      </c>
      <c r="B2672" s="2">
        <v>76</v>
      </c>
      <c r="C2672" s="3">
        <v>42183.752083333296</v>
      </c>
      <c r="D2672" s="4">
        <f t="shared" si="412"/>
        <v>0.75208333333333333</v>
      </c>
      <c r="E2672" s="2">
        <f t="shared" si="413"/>
        <v>7</v>
      </c>
      <c r="F2672" s="2">
        <f t="shared" si="414"/>
        <v>2</v>
      </c>
      <c r="G2672" s="3">
        <v>42184.533333333296</v>
      </c>
      <c r="H2672" s="4">
        <f t="shared" si="415"/>
        <v>0.53333333333333333</v>
      </c>
      <c r="I2672" s="2">
        <f t="shared" si="416"/>
        <v>1</v>
      </c>
      <c r="J2672" s="2">
        <f t="shared" si="417"/>
        <v>1</v>
      </c>
      <c r="K2672" s="3">
        <v>42185.452777777798</v>
      </c>
      <c r="L2672" s="1">
        <f t="shared" si="410"/>
        <v>0.91944444450200535</v>
      </c>
      <c r="M2672" s="1" t="s">
        <v>14</v>
      </c>
      <c r="N2672" s="1">
        <f t="shared" si="418"/>
        <v>1</v>
      </c>
      <c r="O2672" s="1" t="s">
        <v>28</v>
      </c>
      <c r="P2672" s="1">
        <v>15</v>
      </c>
      <c r="Q2672" s="1" t="s">
        <v>16</v>
      </c>
      <c r="R2672" s="1">
        <f t="shared" si="419"/>
        <v>1</v>
      </c>
      <c r="S2672" s="1" t="s">
        <v>19</v>
      </c>
      <c r="T2672" s="1">
        <v>0</v>
      </c>
      <c r="U2672" s="1">
        <v>0</v>
      </c>
      <c r="V2672" s="1">
        <v>34</v>
      </c>
      <c r="W2672">
        <f t="shared" si="411"/>
        <v>0.78125</v>
      </c>
      <c r="X2672">
        <f>COUNTIF($A$2:A2672,A2672)</f>
        <v>1</v>
      </c>
      <c r="Y2672" t="str">
        <f>VLOOKUP(A:A,[1]ZU_2015_ORIGINAL!A:F,6,FALSE)</f>
        <v>HTC</v>
      </c>
      <c r="Z2672" s="7"/>
    </row>
    <row r="2673" spans="1:26">
      <c r="A2673" s="1">
        <v>5150128047</v>
      </c>
      <c r="B2673" s="2">
        <v>66</v>
      </c>
      <c r="C2673" s="3">
        <v>42180.342361111099</v>
      </c>
      <c r="D2673" s="4">
        <f t="shared" si="412"/>
        <v>0.34236111111111112</v>
      </c>
      <c r="E2673" s="2">
        <f t="shared" si="413"/>
        <v>4</v>
      </c>
      <c r="F2673" s="2">
        <f t="shared" si="414"/>
        <v>1</v>
      </c>
      <c r="G2673" s="3">
        <v>42181.690972222197</v>
      </c>
      <c r="H2673" s="4">
        <f t="shared" si="415"/>
        <v>0.69097222222222221</v>
      </c>
      <c r="I2673" s="2">
        <f t="shared" si="416"/>
        <v>5</v>
      </c>
      <c r="J2673" s="2">
        <f t="shared" si="417"/>
        <v>1</v>
      </c>
      <c r="K2673" s="3">
        <v>42182.515972222202</v>
      </c>
      <c r="L2673" s="1">
        <f t="shared" si="410"/>
        <v>0.82500000000436557</v>
      </c>
      <c r="M2673" s="1" t="s">
        <v>14</v>
      </c>
      <c r="N2673" s="1">
        <f t="shared" si="418"/>
        <v>1</v>
      </c>
      <c r="O2673" s="1" t="s">
        <v>15</v>
      </c>
      <c r="P2673" s="1">
        <v>19</v>
      </c>
      <c r="Q2673" s="1" t="s">
        <v>29</v>
      </c>
      <c r="R2673" s="1">
        <f t="shared" si="419"/>
        <v>2</v>
      </c>
      <c r="S2673" s="1" t="s">
        <v>19</v>
      </c>
      <c r="T2673" s="1">
        <v>0</v>
      </c>
      <c r="U2673" s="1">
        <v>0</v>
      </c>
      <c r="V2673" s="1">
        <v>31</v>
      </c>
      <c r="W2673">
        <f t="shared" si="411"/>
        <v>1.3486111110978527</v>
      </c>
      <c r="X2673">
        <f>COUNTIF($A$2:A2673,A2673)</f>
        <v>1</v>
      </c>
      <c r="Y2673" t="str">
        <f>VLOOKUP(A:A,[1]ZU_2015_ORIGINAL!A:F,6,FALSE)</f>
        <v>NCH</v>
      </c>
      <c r="Z2673" s="7"/>
    </row>
    <row r="2674" spans="1:26">
      <c r="A2674" s="1">
        <v>5150128101</v>
      </c>
      <c r="B2674" s="2">
        <v>27</v>
      </c>
      <c r="C2674" s="3">
        <v>42180.372222222199</v>
      </c>
      <c r="D2674" s="4">
        <f t="shared" si="412"/>
        <v>0.37222222222222223</v>
      </c>
      <c r="E2674" s="2">
        <f t="shared" si="413"/>
        <v>4</v>
      </c>
      <c r="F2674" s="2">
        <f t="shared" si="414"/>
        <v>1</v>
      </c>
      <c r="G2674" s="3">
        <v>42180.979166666701</v>
      </c>
      <c r="H2674" s="4">
        <f t="shared" si="415"/>
        <v>0.97916666666666663</v>
      </c>
      <c r="I2674" s="2">
        <f t="shared" si="416"/>
        <v>4</v>
      </c>
      <c r="J2674" s="2">
        <f t="shared" si="417"/>
        <v>2</v>
      </c>
      <c r="K2674" s="3">
        <v>42181.088888888902</v>
      </c>
      <c r="L2674" s="1">
        <f t="shared" si="410"/>
        <v>0.10972222220152617</v>
      </c>
      <c r="M2674" s="1" t="s">
        <v>14</v>
      </c>
      <c r="N2674" s="1">
        <f t="shared" si="418"/>
        <v>1</v>
      </c>
      <c r="O2674" s="1" t="s">
        <v>27</v>
      </c>
      <c r="P2674" s="1">
        <v>13</v>
      </c>
      <c r="Q2674" s="1" t="s">
        <v>29</v>
      </c>
      <c r="R2674" s="1">
        <f t="shared" si="419"/>
        <v>2</v>
      </c>
      <c r="S2674" s="1" t="s">
        <v>19</v>
      </c>
      <c r="T2674" s="1">
        <v>0</v>
      </c>
      <c r="U2674" s="1">
        <v>0</v>
      </c>
      <c r="V2674" s="1">
        <v>39</v>
      </c>
      <c r="W2674">
        <f t="shared" si="411"/>
        <v>0.60694444450200535</v>
      </c>
      <c r="X2674">
        <f>COUNTIF($A$2:A2674,A2674)</f>
        <v>1</v>
      </c>
      <c r="Y2674" t="str">
        <f>VLOOKUP(A:A,[1]ZU_2015_ORIGINAL!A:F,6,FALSE)</f>
        <v>GYN</v>
      </c>
      <c r="Z2674" s="7"/>
    </row>
    <row r="2675" spans="1:26" hidden="1">
      <c r="A2675" s="1">
        <v>5150128103</v>
      </c>
      <c r="B2675" s="2">
        <v>75</v>
      </c>
      <c r="C2675" s="3">
        <v>42188.369444444397</v>
      </c>
      <c r="D2675" s="4">
        <f t="shared" si="412"/>
        <v>0.36944444444444446</v>
      </c>
      <c r="E2675" s="2">
        <f t="shared" si="413"/>
        <v>5</v>
      </c>
      <c r="F2675" s="2">
        <f t="shared" si="414"/>
        <v>1</v>
      </c>
      <c r="G2675" s="3">
        <v>42191.536805555603</v>
      </c>
      <c r="H2675" s="4">
        <f t="shared" si="415"/>
        <v>0.53680555555555554</v>
      </c>
      <c r="I2675" s="2">
        <f t="shared" si="416"/>
        <v>1</v>
      </c>
      <c r="J2675" s="2">
        <f t="shared" si="417"/>
        <v>1</v>
      </c>
      <c r="K2675" s="3">
        <v>42192.432638888902</v>
      </c>
      <c r="L2675" s="1">
        <f t="shared" si="410"/>
        <v>0.89583333329937886</v>
      </c>
      <c r="M2675" s="1" t="s">
        <v>14</v>
      </c>
      <c r="N2675" s="1">
        <f t="shared" si="418"/>
        <v>1</v>
      </c>
      <c r="O2675" s="1" t="s">
        <v>28</v>
      </c>
      <c r="P2675" s="1">
        <v>15</v>
      </c>
      <c r="Q2675" s="1" t="s">
        <v>16</v>
      </c>
      <c r="R2675" s="1">
        <f t="shared" si="419"/>
        <v>1</v>
      </c>
      <c r="S2675" s="1" t="s">
        <v>19</v>
      </c>
      <c r="T2675" s="1">
        <v>0</v>
      </c>
      <c r="U2675" s="1">
        <v>0</v>
      </c>
      <c r="V2675" s="1">
        <v>31</v>
      </c>
      <c r="W2675">
        <f t="shared" si="411"/>
        <v>3.1673611112055369</v>
      </c>
      <c r="X2675">
        <f>COUNTIF($A$2:A2675,A2675)</f>
        <v>1</v>
      </c>
      <c r="Y2675" t="str">
        <f>VLOOKUP(A:A,[1]ZU_2015_ORIGINAL!A:F,6,FALSE)</f>
        <v>HTC</v>
      </c>
      <c r="Z2675" s="7"/>
    </row>
    <row r="2676" spans="1:26" hidden="1">
      <c r="A2676" s="1">
        <v>5150128169</v>
      </c>
      <c r="B2676" s="2">
        <v>73</v>
      </c>
      <c r="C2676" s="3">
        <v>42180.411805555603</v>
      </c>
      <c r="D2676" s="4">
        <f t="shared" si="412"/>
        <v>0.41180555555555554</v>
      </c>
      <c r="E2676" s="2">
        <f t="shared" si="413"/>
        <v>4</v>
      </c>
      <c r="F2676" s="2">
        <f t="shared" si="414"/>
        <v>1</v>
      </c>
      <c r="G2676" s="3">
        <v>42184.454861111102</v>
      </c>
      <c r="H2676" s="4">
        <f t="shared" si="415"/>
        <v>0.4548611111111111</v>
      </c>
      <c r="I2676" s="2">
        <f t="shared" si="416"/>
        <v>1</v>
      </c>
      <c r="J2676" s="2">
        <f t="shared" si="417"/>
        <v>1</v>
      </c>
      <c r="K2676" s="3">
        <v>42185.492361111101</v>
      </c>
      <c r="L2676" s="1">
        <f t="shared" si="410"/>
        <v>1.0374999999985448</v>
      </c>
      <c r="M2676" s="1" t="s">
        <v>14</v>
      </c>
      <c r="N2676" s="1">
        <f t="shared" si="418"/>
        <v>1</v>
      </c>
      <c r="O2676" s="1" t="s">
        <v>28</v>
      </c>
      <c r="P2676" s="1">
        <v>15</v>
      </c>
      <c r="Q2676" s="1" t="s">
        <v>16</v>
      </c>
      <c r="R2676" s="1">
        <f t="shared" si="419"/>
        <v>1</v>
      </c>
      <c r="S2676" s="1" t="s">
        <v>44</v>
      </c>
      <c r="T2676" s="1">
        <v>0</v>
      </c>
      <c r="U2676" s="1">
        <v>0</v>
      </c>
      <c r="V2676" s="1">
        <v>33</v>
      </c>
      <c r="W2676">
        <f t="shared" si="411"/>
        <v>4.0430555554994498</v>
      </c>
      <c r="X2676">
        <f>COUNTIF($A$2:A2676,A2676)</f>
        <v>1</v>
      </c>
      <c r="Y2676" t="str">
        <f>VLOOKUP(A:A,[1]ZU_2015_ORIGINAL!A:F,6,FALSE)</f>
        <v>HTC</v>
      </c>
      <c r="Z2676" s="7"/>
    </row>
    <row r="2677" spans="1:26">
      <c r="A2677" s="1">
        <v>5150128367</v>
      </c>
      <c r="B2677" s="2">
        <v>73</v>
      </c>
      <c r="C2677" s="3">
        <v>42180.541666666701</v>
      </c>
      <c r="D2677" s="4">
        <f t="shared" si="412"/>
        <v>0.54166666666666663</v>
      </c>
      <c r="E2677" s="2">
        <f t="shared" si="413"/>
        <v>4</v>
      </c>
      <c r="F2677" s="2">
        <f t="shared" si="414"/>
        <v>1</v>
      </c>
      <c r="G2677" s="3">
        <v>42185.729166666701</v>
      </c>
      <c r="H2677" s="4">
        <f t="shared" si="415"/>
        <v>0.72916666666666663</v>
      </c>
      <c r="I2677" s="2">
        <f t="shared" si="416"/>
        <v>2</v>
      </c>
      <c r="J2677" s="2">
        <f t="shared" si="417"/>
        <v>1</v>
      </c>
      <c r="K2677" s="3">
        <v>42185.934027777803</v>
      </c>
      <c r="L2677" s="1">
        <f t="shared" si="410"/>
        <v>0.20486111110221827</v>
      </c>
      <c r="M2677" s="1" t="s">
        <v>14</v>
      </c>
      <c r="N2677" s="1">
        <f t="shared" si="418"/>
        <v>1</v>
      </c>
      <c r="O2677" s="1" t="s">
        <v>32</v>
      </c>
      <c r="P2677" s="1">
        <v>23</v>
      </c>
      <c r="Q2677" s="1" t="s">
        <v>29</v>
      </c>
      <c r="R2677" s="1">
        <f t="shared" si="419"/>
        <v>2</v>
      </c>
      <c r="S2677" s="1" t="s">
        <v>21</v>
      </c>
      <c r="T2677" s="1">
        <v>0</v>
      </c>
      <c r="U2677" s="1">
        <v>0</v>
      </c>
      <c r="V2677" s="1">
        <v>39</v>
      </c>
      <c r="W2677">
        <f t="shared" si="411"/>
        <v>5.1875</v>
      </c>
      <c r="X2677">
        <f>COUNTIF($A$2:A2677,A2677)</f>
        <v>1</v>
      </c>
      <c r="Y2677" t="str">
        <f>VLOOKUP(A:A,[1]ZU_2015_ORIGINAL!A:F,6,FALSE)</f>
        <v>UCH</v>
      </c>
      <c r="Z2677" s="7"/>
    </row>
    <row r="2678" spans="1:26">
      <c r="A2678" s="1">
        <v>5150128367</v>
      </c>
      <c r="B2678" s="2">
        <v>73</v>
      </c>
      <c r="C2678" s="3">
        <v>42180.541666666701</v>
      </c>
      <c r="D2678" s="4">
        <f t="shared" si="412"/>
        <v>0.54166666666666663</v>
      </c>
      <c r="E2678" s="2">
        <f t="shared" si="413"/>
        <v>4</v>
      </c>
      <c r="F2678" s="2">
        <f t="shared" si="414"/>
        <v>1</v>
      </c>
      <c r="G2678" s="3">
        <v>42191.791666666701</v>
      </c>
      <c r="H2678" s="4">
        <f t="shared" si="415"/>
        <v>0.79166666666666663</v>
      </c>
      <c r="I2678" s="2">
        <f t="shared" si="416"/>
        <v>1</v>
      </c>
      <c r="J2678" s="2">
        <f t="shared" si="417"/>
        <v>2</v>
      </c>
      <c r="K2678" s="3">
        <v>42192.270833333299</v>
      </c>
      <c r="L2678" s="1">
        <f t="shared" si="410"/>
        <v>0.47916666659875773</v>
      </c>
      <c r="M2678" s="1" t="s">
        <v>14</v>
      </c>
      <c r="N2678" s="1">
        <f t="shared" si="418"/>
        <v>1</v>
      </c>
      <c r="O2678" s="1" t="s">
        <v>32</v>
      </c>
      <c r="P2678" s="1">
        <v>23</v>
      </c>
      <c r="Q2678" s="1" t="s">
        <v>29</v>
      </c>
      <c r="R2678" s="1">
        <f t="shared" si="419"/>
        <v>2</v>
      </c>
      <c r="S2678" s="1" t="s">
        <v>21</v>
      </c>
      <c r="T2678" s="1">
        <v>0</v>
      </c>
      <c r="U2678" s="1">
        <v>0</v>
      </c>
      <c r="V2678" s="1">
        <v>39</v>
      </c>
      <c r="W2678">
        <f t="shared" si="411"/>
        <v>11.25</v>
      </c>
      <c r="X2678">
        <f>COUNTIF($A$2:A2678,A2678)</f>
        <v>2</v>
      </c>
      <c r="Y2678" t="str">
        <f>VLOOKUP(A:A,[1]ZU_2015_ORIGINAL!A:F,6,FALSE)</f>
        <v>UCH</v>
      </c>
      <c r="Z2678" s="7"/>
    </row>
    <row r="2679" spans="1:26">
      <c r="A2679" s="1">
        <v>5150128459</v>
      </c>
      <c r="B2679" s="2">
        <v>72</v>
      </c>
      <c r="C2679" s="3">
        <v>42180.611111111102</v>
      </c>
      <c r="D2679" s="4">
        <f t="shared" si="412"/>
        <v>0.61111111111111105</v>
      </c>
      <c r="E2679" s="2">
        <f t="shared" si="413"/>
        <v>4</v>
      </c>
      <c r="F2679" s="2">
        <f t="shared" si="414"/>
        <v>1</v>
      </c>
      <c r="G2679" s="3">
        <v>42181.729166666701</v>
      </c>
      <c r="H2679" s="4">
        <f t="shared" si="415"/>
        <v>0.72916666666666663</v>
      </c>
      <c r="I2679" s="2">
        <f t="shared" si="416"/>
        <v>5</v>
      </c>
      <c r="J2679" s="2">
        <f t="shared" si="417"/>
        <v>1</v>
      </c>
      <c r="K2679" s="3">
        <v>42183.483333333301</v>
      </c>
      <c r="L2679" s="1">
        <f t="shared" si="410"/>
        <v>1.7541666666002129</v>
      </c>
      <c r="M2679" s="1" t="s">
        <v>14</v>
      </c>
      <c r="N2679" s="1">
        <f t="shared" si="418"/>
        <v>1</v>
      </c>
      <c r="O2679" s="1" t="s">
        <v>34</v>
      </c>
      <c r="P2679" s="1">
        <v>8</v>
      </c>
      <c r="Q2679" s="1" t="s">
        <v>29</v>
      </c>
      <c r="R2679" s="1">
        <f t="shared" si="419"/>
        <v>2</v>
      </c>
      <c r="S2679" s="1" t="s">
        <v>19</v>
      </c>
      <c r="T2679" s="1">
        <v>0</v>
      </c>
      <c r="U2679" s="1">
        <v>0</v>
      </c>
      <c r="V2679" s="1">
        <v>31</v>
      </c>
      <c r="W2679">
        <f t="shared" si="411"/>
        <v>1.1180555555984029</v>
      </c>
      <c r="X2679">
        <f>COUNTIF($A$2:A2679,A2679)</f>
        <v>1</v>
      </c>
      <c r="Y2679" t="str">
        <f>VLOOKUP(A:A,[1]ZU_2015_ORIGINAL!A:F,6,FALSE)</f>
        <v>4MD</v>
      </c>
      <c r="Z2679" s="7"/>
    </row>
    <row r="2680" spans="1:26">
      <c r="A2680" s="1">
        <v>5150128474</v>
      </c>
      <c r="B2680" s="2">
        <v>61</v>
      </c>
      <c r="C2680" s="3">
        <v>42180.620138888902</v>
      </c>
      <c r="D2680" s="4">
        <f t="shared" si="412"/>
        <v>0.62013888888888891</v>
      </c>
      <c r="E2680" s="2">
        <f t="shared" si="413"/>
        <v>4</v>
      </c>
      <c r="F2680" s="2">
        <f t="shared" si="414"/>
        <v>1</v>
      </c>
      <c r="G2680" s="3">
        <v>42184.508333333302</v>
      </c>
      <c r="H2680" s="4">
        <f t="shared" si="415"/>
        <v>0.5083333333333333</v>
      </c>
      <c r="I2680" s="2">
        <f t="shared" si="416"/>
        <v>1</v>
      </c>
      <c r="J2680" s="2">
        <f t="shared" si="417"/>
        <v>1</v>
      </c>
      <c r="K2680" s="3">
        <v>42185.380555555603</v>
      </c>
      <c r="L2680" s="1">
        <f t="shared" si="410"/>
        <v>0.87222222230047919</v>
      </c>
      <c r="M2680" s="1" t="s">
        <v>14</v>
      </c>
      <c r="N2680" s="1">
        <f t="shared" si="418"/>
        <v>1</v>
      </c>
      <c r="O2680" s="1" t="s">
        <v>15</v>
      </c>
      <c r="P2680" s="1">
        <v>19</v>
      </c>
      <c r="Q2680" s="1" t="s">
        <v>29</v>
      </c>
      <c r="R2680" s="1">
        <f t="shared" si="419"/>
        <v>2</v>
      </c>
      <c r="S2680" s="1" t="s">
        <v>19</v>
      </c>
      <c r="T2680" s="1">
        <v>0</v>
      </c>
      <c r="U2680" s="1">
        <v>0</v>
      </c>
      <c r="V2680" s="1">
        <v>33</v>
      </c>
      <c r="W2680">
        <f t="shared" si="411"/>
        <v>3.8881944444001419</v>
      </c>
      <c r="X2680">
        <f>COUNTIF($A$2:A2680,A2680)</f>
        <v>1</v>
      </c>
      <c r="Y2680" t="str">
        <f>VLOOKUP(A:A,[1]ZU_2015_ORIGINAL!A:F,6,FALSE)</f>
        <v>NCH</v>
      </c>
      <c r="Z2680" s="7"/>
    </row>
    <row r="2681" spans="1:26" hidden="1">
      <c r="A2681" s="1">
        <v>5150128528</v>
      </c>
      <c r="B2681" s="2">
        <v>14</v>
      </c>
      <c r="C2681" s="3">
        <v>42180.675694444399</v>
      </c>
      <c r="D2681" s="4">
        <f t="shared" si="412"/>
        <v>0.67569444444444438</v>
      </c>
      <c r="E2681" s="2">
        <f t="shared" si="413"/>
        <v>4</v>
      </c>
      <c r="F2681" s="2">
        <f t="shared" si="414"/>
        <v>1</v>
      </c>
      <c r="G2681" s="3">
        <v>42181.152777777803</v>
      </c>
      <c r="H2681" s="4">
        <f t="shared" si="415"/>
        <v>0.15277777777777776</v>
      </c>
      <c r="I2681" s="2">
        <f t="shared" si="416"/>
        <v>5</v>
      </c>
      <c r="J2681" s="2">
        <f t="shared" si="417"/>
        <v>2</v>
      </c>
      <c r="K2681" s="3">
        <v>42181.201388888898</v>
      </c>
      <c r="L2681" s="1">
        <f t="shared" si="410"/>
        <v>4.8611111094942316E-2</v>
      </c>
      <c r="M2681" s="1" t="s">
        <v>14</v>
      </c>
      <c r="N2681" s="1">
        <f t="shared" si="418"/>
        <v>1</v>
      </c>
      <c r="O2681" s="1" t="s">
        <v>40</v>
      </c>
      <c r="P2681" s="1">
        <v>17</v>
      </c>
      <c r="Q2681" s="1" t="s">
        <v>16</v>
      </c>
      <c r="R2681" s="1">
        <f t="shared" si="419"/>
        <v>1</v>
      </c>
      <c r="S2681" s="1" t="s">
        <v>19</v>
      </c>
      <c r="T2681" s="1">
        <v>0</v>
      </c>
      <c r="U2681" s="1">
        <v>0</v>
      </c>
      <c r="V2681" s="1">
        <v>39</v>
      </c>
      <c r="W2681">
        <f t="shared" si="411"/>
        <v>0.47708333340415265</v>
      </c>
      <c r="X2681">
        <f>COUNTIF($A$2:A2681,A2681)</f>
        <v>1</v>
      </c>
      <c r="Y2681" t="str">
        <f>VLOOKUP(A:A,[1]ZU_2015_ORIGINAL!A:F,6,FALSE)</f>
        <v>KCH</v>
      </c>
      <c r="Z2681" s="7"/>
    </row>
    <row r="2682" spans="1:26" hidden="1">
      <c r="A2682" s="1">
        <v>5150128552</v>
      </c>
      <c r="B2682" s="2">
        <v>63</v>
      </c>
      <c r="C2682" s="3">
        <v>42180.737500000003</v>
      </c>
      <c r="D2682" s="4">
        <f t="shared" si="412"/>
        <v>0.73749999999999993</v>
      </c>
      <c r="E2682" s="2">
        <f t="shared" si="413"/>
        <v>4</v>
      </c>
      <c r="F2682" s="2">
        <f t="shared" si="414"/>
        <v>1</v>
      </c>
      <c r="G2682" s="3">
        <v>42181.21875</v>
      </c>
      <c r="H2682" s="4">
        <f t="shared" si="415"/>
        <v>0.21875</v>
      </c>
      <c r="I2682" s="2">
        <f t="shared" si="416"/>
        <v>5</v>
      </c>
      <c r="J2682" s="2">
        <f t="shared" si="417"/>
        <v>2</v>
      </c>
      <c r="K2682" s="3">
        <v>42181.270833333299</v>
      </c>
      <c r="L2682" s="1">
        <f t="shared" si="410"/>
        <v>5.2083333299378864E-2</v>
      </c>
      <c r="M2682" s="1" t="s">
        <v>14</v>
      </c>
      <c r="N2682" s="1">
        <f t="shared" si="418"/>
        <v>1</v>
      </c>
      <c r="O2682" s="1" t="s">
        <v>18</v>
      </c>
      <c r="P2682" s="1">
        <v>11</v>
      </c>
      <c r="Q2682" s="1" t="s">
        <v>16</v>
      </c>
      <c r="R2682" s="1">
        <f t="shared" si="419"/>
        <v>1</v>
      </c>
      <c r="S2682" s="1" t="s">
        <v>19</v>
      </c>
      <c r="T2682" s="1">
        <v>0</v>
      </c>
      <c r="U2682" s="1">
        <v>0</v>
      </c>
      <c r="V2682" s="1">
        <v>39</v>
      </c>
      <c r="W2682">
        <f t="shared" si="411"/>
        <v>0.48124999999708962</v>
      </c>
      <c r="X2682">
        <f>COUNTIF($A$2:A2682,A2682)</f>
        <v>1</v>
      </c>
      <c r="Y2682" t="str">
        <f>VLOOKUP(A:A,[1]ZU_2015_ORIGINAL!A:F,6,FALSE)</f>
        <v>AVT</v>
      </c>
      <c r="Z2682" s="7"/>
    </row>
    <row r="2683" spans="1:26">
      <c r="A2683" s="1">
        <v>5150128577</v>
      </c>
      <c r="B2683" s="2">
        <v>51</v>
      </c>
      <c r="C2683" s="3">
        <v>42180.813888888901</v>
      </c>
      <c r="D2683" s="4">
        <f t="shared" si="412"/>
        <v>0.81388888888888899</v>
      </c>
      <c r="E2683" s="2">
        <f t="shared" si="413"/>
        <v>4</v>
      </c>
      <c r="F2683" s="2">
        <f t="shared" si="414"/>
        <v>2</v>
      </c>
      <c r="G2683" s="3">
        <v>42181.0625</v>
      </c>
      <c r="H2683" s="4">
        <f t="shared" si="415"/>
        <v>6.25E-2</v>
      </c>
      <c r="I2683" s="2">
        <f t="shared" si="416"/>
        <v>5</v>
      </c>
      <c r="J2683" s="2">
        <f t="shared" si="417"/>
        <v>2</v>
      </c>
      <c r="K2683" s="3">
        <v>42181.131944444402</v>
      </c>
      <c r="L2683" s="1">
        <f t="shared" si="410"/>
        <v>6.9444444401597138E-2</v>
      </c>
      <c r="M2683" s="1" t="s">
        <v>14</v>
      </c>
      <c r="N2683" s="1">
        <f t="shared" si="418"/>
        <v>1</v>
      </c>
      <c r="O2683" s="1" t="s">
        <v>32</v>
      </c>
      <c r="P2683" s="1">
        <v>23</v>
      </c>
      <c r="Q2683" s="1" t="s">
        <v>29</v>
      </c>
      <c r="R2683" s="1">
        <f t="shared" si="419"/>
        <v>2</v>
      </c>
      <c r="S2683" s="1" t="s">
        <v>19</v>
      </c>
      <c r="T2683" s="1">
        <v>0</v>
      </c>
      <c r="U2683" s="1">
        <v>0</v>
      </c>
      <c r="V2683" s="1">
        <v>39</v>
      </c>
      <c r="W2683">
        <f t="shared" si="411"/>
        <v>0.24861111109930789</v>
      </c>
      <c r="X2683">
        <f>COUNTIF($A$2:A2683,A2683)</f>
        <v>1</v>
      </c>
      <c r="Y2683" t="str">
        <f>VLOOKUP(A:A,[1]ZU_2015_ORIGINAL!A:F,6,FALSE)</f>
        <v>UCH</v>
      </c>
      <c r="Z2683" s="7"/>
    </row>
    <row r="2684" spans="1:26">
      <c r="A2684" s="1">
        <v>5150128582</v>
      </c>
      <c r="B2684" s="2">
        <v>69</v>
      </c>
      <c r="C2684" s="3">
        <v>42180.819444444402</v>
      </c>
      <c r="D2684" s="4">
        <f t="shared" si="412"/>
        <v>0.81944444444444453</v>
      </c>
      <c r="E2684" s="2">
        <f t="shared" si="413"/>
        <v>4</v>
      </c>
      <c r="F2684" s="2">
        <f t="shared" si="414"/>
        <v>2</v>
      </c>
      <c r="G2684" s="3">
        <v>42180.875</v>
      </c>
      <c r="H2684" s="4">
        <f t="shared" si="415"/>
        <v>0.875</v>
      </c>
      <c r="I2684" s="2">
        <f t="shared" si="416"/>
        <v>4</v>
      </c>
      <c r="J2684" s="2">
        <f t="shared" si="417"/>
        <v>2</v>
      </c>
      <c r="K2684" s="3">
        <v>42181.281944444403</v>
      </c>
      <c r="L2684" s="1">
        <f t="shared" si="410"/>
        <v>0.40694444440305233</v>
      </c>
      <c r="M2684" s="1" t="s">
        <v>14</v>
      </c>
      <c r="N2684" s="1">
        <f t="shared" si="418"/>
        <v>1</v>
      </c>
      <c r="O2684" s="1" t="s">
        <v>32</v>
      </c>
      <c r="P2684" s="1">
        <v>23</v>
      </c>
      <c r="Q2684" s="1" t="s">
        <v>29</v>
      </c>
      <c r="R2684" s="1">
        <f t="shared" si="419"/>
        <v>2</v>
      </c>
      <c r="S2684" s="1" t="s">
        <v>25</v>
      </c>
      <c r="T2684" s="1">
        <v>0</v>
      </c>
      <c r="U2684" s="1">
        <v>0</v>
      </c>
      <c r="V2684" s="1">
        <v>39</v>
      </c>
      <c r="W2684">
        <f t="shared" si="411"/>
        <v>5.5555555598402862E-2</v>
      </c>
      <c r="X2684">
        <f>COUNTIF($A$2:A2684,A2684)</f>
        <v>1</v>
      </c>
      <c r="Y2684" t="str">
        <f>VLOOKUP(A:A,[1]ZU_2015_ORIGINAL!A:F,6,FALSE)</f>
        <v>UCH</v>
      </c>
      <c r="Z2684" s="7"/>
    </row>
    <row r="2685" spans="1:26" hidden="1">
      <c r="A2685" s="1">
        <v>5150128599</v>
      </c>
      <c r="B2685" s="2">
        <v>60</v>
      </c>
      <c r="C2685" s="3">
        <v>42180.840277777803</v>
      </c>
      <c r="D2685" s="4">
        <f t="shared" si="412"/>
        <v>0.84027777777777779</v>
      </c>
      <c r="E2685" s="2">
        <f t="shared" si="413"/>
        <v>4</v>
      </c>
      <c r="F2685" s="2">
        <f t="shared" si="414"/>
        <v>2</v>
      </c>
      <c r="G2685" s="3">
        <v>42180.996527777803</v>
      </c>
      <c r="H2685" s="4">
        <f t="shared" si="415"/>
        <v>0.99652777777777779</v>
      </c>
      <c r="I2685" s="2">
        <f t="shared" si="416"/>
        <v>4</v>
      </c>
      <c r="J2685" s="2">
        <f t="shared" si="417"/>
        <v>2</v>
      </c>
      <c r="K2685" s="3">
        <v>42181.270833333299</v>
      </c>
      <c r="L2685" s="1">
        <f t="shared" si="410"/>
        <v>0.27430555549653945</v>
      </c>
      <c r="M2685" s="1" t="s">
        <v>14</v>
      </c>
      <c r="N2685" s="1">
        <f t="shared" si="418"/>
        <v>1</v>
      </c>
      <c r="O2685" s="1" t="s">
        <v>49</v>
      </c>
      <c r="P2685" s="1">
        <v>10</v>
      </c>
      <c r="Q2685" s="1" t="s">
        <v>37</v>
      </c>
      <c r="R2685" s="1">
        <f t="shared" si="419"/>
        <v>2</v>
      </c>
      <c r="S2685" s="1" t="s">
        <v>19</v>
      </c>
      <c r="T2685" s="1">
        <v>0</v>
      </c>
      <c r="U2685" s="1">
        <v>0</v>
      </c>
      <c r="V2685" s="1">
        <v>39</v>
      </c>
      <c r="W2685">
        <f t="shared" si="411"/>
        <v>0.15625</v>
      </c>
      <c r="X2685">
        <f>COUNTIF($A$2:A2685,A2685)</f>
        <v>1</v>
      </c>
      <c r="Y2685" t="str">
        <f>VLOOKUP(A:A,[1]ZU_2015_ORIGINAL!A:F,6,FALSE)</f>
        <v>AUG</v>
      </c>
      <c r="Z2685" s="7"/>
    </row>
    <row r="2686" spans="1:26">
      <c r="A2686" s="1">
        <v>5150128621</v>
      </c>
      <c r="B2686" s="2">
        <v>94</v>
      </c>
      <c r="C2686" s="3">
        <v>42180.890277777798</v>
      </c>
      <c r="D2686" s="4">
        <f t="shared" si="412"/>
        <v>0.89027777777777783</v>
      </c>
      <c r="E2686" s="2">
        <f t="shared" si="413"/>
        <v>4</v>
      </c>
      <c r="F2686" s="2">
        <f t="shared" si="414"/>
        <v>2</v>
      </c>
      <c r="G2686" s="3">
        <v>42181.065972222197</v>
      </c>
      <c r="H2686" s="4">
        <f t="shared" si="415"/>
        <v>6.5972222222222224E-2</v>
      </c>
      <c r="I2686" s="2">
        <f t="shared" si="416"/>
        <v>5</v>
      </c>
      <c r="J2686" s="2">
        <f t="shared" si="417"/>
        <v>2</v>
      </c>
      <c r="K2686" s="3">
        <v>42181.140277777798</v>
      </c>
      <c r="L2686" s="1">
        <f t="shared" si="410"/>
        <v>7.4305555601313245E-2</v>
      </c>
      <c r="M2686" s="1" t="s">
        <v>14</v>
      </c>
      <c r="N2686" s="1">
        <f t="shared" si="418"/>
        <v>1</v>
      </c>
      <c r="O2686" s="1" t="s">
        <v>49</v>
      </c>
      <c r="P2686" s="1">
        <v>10</v>
      </c>
      <c r="Q2686" s="1" t="s">
        <v>29</v>
      </c>
      <c r="R2686" s="1">
        <f t="shared" si="419"/>
        <v>2</v>
      </c>
      <c r="S2686" s="1" t="s">
        <v>19</v>
      </c>
      <c r="T2686" s="1">
        <v>0</v>
      </c>
      <c r="U2686" s="1">
        <v>0</v>
      </c>
      <c r="V2686" s="1">
        <v>39</v>
      </c>
      <c r="W2686">
        <f t="shared" si="411"/>
        <v>0.17569444439868676</v>
      </c>
      <c r="X2686">
        <f>COUNTIF($A$2:A2686,A2686)</f>
        <v>1</v>
      </c>
      <c r="Y2686" t="str">
        <f>VLOOKUP(A:A,[1]ZU_2015_ORIGINAL!A:F,6,FALSE)</f>
        <v>AUG</v>
      </c>
      <c r="Z2686" s="7"/>
    </row>
    <row r="2687" spans="1:26">
      <c r="A2687" s="1">
        <v>5150128640</v>
      </c>
      <c r="B2687" s="2">
        <v>41</v>
      </c>
      <c r="C2687" s="3">
        <v>42180.953472222202</v>
      </c>
      <c r="D2687" s="4">
        <f t="shared" si="412"/>
        <v>0.95347222222222217</v>
      </c>
      <c r="E2687" s="2">
        <f t="shared" si="413"/>
        <v>4</v>
      </c>
      <c r="F2687" s="2">
        <f t="shared" si="414"/>
        <v>2</v>
      </c>
      <c r="G2687" s="3">
        <v>42181.038888888899</v>
      </c>
      <c r="H2687" s="4">
        <f t="shared" si="415"/>
        <v>3.888888888888889E-2</v>
      </c>
      <c r="I2687" s="2">
        <f t="shared" si="416"/>
        <v>5</v>
      </c>
      <c r="J2687" s="2">
        <f t="shared" si="417"/>
        <v>2</v>
      </c>
      <c r="K2687" s="3">
        <v>42181.308333333298</v>
      </c>
      <c r="L2687" s="1">
        <f t="shared" si="410"/>
        <v>0.26944444439868676</v>
      </c>
      <c r="M2687" s="1" t="s">
        <v>14</v>
      </c>
      <c r="N2687" s="1">
        <f t="shared" si="418"/>
        <v>1</v>
      </c>
      <c r="O2687" s="1" t="s">
        <v>32</v>
      </c>
      <c r="P2687" s="1">
        <v>23</v>
      </c>
      <c r="Q2687" s="1" t="s">
        <v>29</v>
      </c>
      <c r="R2687" s="1">
        <f t="shared" si="419"/>
        <v>2</v>
      </c>
      <c r="S2687" s="1" t="s">
        <v>21</v>
      </c>
      <c r="T2687" s="1">
        <v>0</v>
      </c>
      <c r="U2687" s="1">
        <v>0</v>
      </c>
      <c r="V2687" s="1">
        <v>39</v>
      </c>
      <c r="W2687">
        <f t="shared" si="411"/>
        <v>8.5416666697710752E-2</v>
      </c>
      <c r="X2687">
        <f>COUNTIF($A$2:A2687,A2687)</f>
        <v>1</v>
      </c>
      <c r="Y2687" t="str">
        <f>VLOOKUP(A:A,[1]ZU_2015_ORIGINAL!A:F,6,FALSE)</f>
        <v>UCH</v>
      </c>
      <c r="Z2687" s="7"/>
    </row>
    <row r="2688" spans="1:26">
      <c r="A2688" s="1">
        <v>5150128650</v>
      </c>
      <c r="B2688" s="2">
        <v>78</v>
      </c>
      <c r="C2688" s="3">
        <v>42181.0090277778</v>
      </c>
      <c r="D2688" s="4">
        <f t="shared" si="412"/>
        <v>9.0277777777777787E-3</v>
      </c>
      <c r="E2688" s="2">
        <f t="shared" si="413"/>
        <v>5</v>
      </c>
      <c r="F2688" s="2">
        <f t="shared" si="414"/>
        <v>2</v>
      </c>
      <c r="G2688" s="3">
        <v>42181.833333333299</v>
      </c>
      <c r="H2688" s="4">
        <f t="shared" si="415"/>
        <v>0.83333333333333337</v>
      </c>
      <c r="I2688" s="2">
        <f t="shared" si="416"/>
        <v>5</v>
      </c>
      <c r="J2688" s="2">
        <f t="shared" si="417"/>
        <v>2</v>
      </c>
      <c r="K2688" s="3">
        <v>42182.270833333299</v>
      </c>
      <c r="L2688" s="1">
        <f t="shared" si="410"/>
        <v>0.4375</v>
      </c>
      <c r="M2688" s="1" t="s">
        <v>14</v>
      </c>
      <c r="N2688" s="1">
        <f t="shared" si="418"/>
        <v>1</v>
      </c>
      <c r="O2688" s="1" t="s">
        <v>32</v>
      </c>
      <c r="P2688" s="1">
        <v>23</v>
      </c>
      <c r="Q2688" s="1" t="s">
        <v>29</v>
      </c>
      <c r="R2688" s="1">
        <f t="shared" si="419"/>
        <v>2</v>
      </c>
      <c r="S2688" s="1" t="s">
        <v>25</v>
      </c>
      <c r="T2688" s="1">
        <v>0</v>
      </c>
      <c r="U2688" s="1">
        <v>0</v>
      </c>
      <c r="V2688" s="1">
        <v>39</v>
      </c>
      <c r="W2688">
        <f t="shared" si="411"/>
        <v>0.82430555549944984</v>
      </c>
      <c r="X2688">
        <f>COUNTIF($A$2:A2688,A2688)</f>
        <v>1</v>
      </c>
      <c r="Y2688" t="str">
        <f>VLOOKUP(A:A,[1]ZU_2015_ORIGINAL!A:F,6,FALSE)</f>
        <v>UCH</v>
      </c>
      <c r="Z2688" s="7"/>
    </row>
    <row r="2689" spans="1:26" hidden="1">
      <c r="A2689" s="1">
        <v>5150128657</v>
      </c>
      <c r="B2689" s="2">
        <v>47</v>
      </c>
      <c r="C2689" s="3">
        <v>42181.0444444444</v>
      </c>
      <c r="D2689" s="4">
        <f t="shared" si="412"/>
        <v>4.4444444444444446E-2</v>
      </c>
      <c r="E2689" s="2">
        <f t="shared" si="413"/>
        <v>5</v>
      </c>
      <c r="F2689" s="2">
        <f t="shared" si="414"/>
        <v>2</v>
      </c>
      <c r="G2689" s="3">
        <v>42181.916666666701</v>
      </c>
      <c r="H2689" s="4">
        <f t="shared" si="415"/>
        <v>0.91666666666666663</v>
      </c>
      <c r="I2689" s="2">
        <f t="shared" si="416"/>
        <v>5</v>
      </c>
      <c r="J2689" s="2">
        <f t="shared" si="417"/>
        <v>2</v>
      </c>
      <c r="K2689" s="3">
        <v>42182.307638888902</v>
      </c>
      <c r="L2689" s="1">
        <f t="shared" si="410"/>
        <v>0.39097222220152617</v>
      </c>
      <c r="M2689" s="1" t="s">
        <v>14</v>
      </c>
      <c r="N2689" s="1">
        <f t="shared" si="418"/>
        <v>1</v>
      </c>
      <c r="O2689" s="1" t="s">
        <v>18</v>
      </c>
      <c r="P2689" s="1">
        <v>11</v>
      </c>
      <c r="Q2689" s="1" t="s">
        <v>16</v>
      </c>
      <c r="R2689" s="1">
        <f t="shared" si="419"/>
        <v>1</v>
      </c>
      <c r="S2689" s="1" t="s">
        <v>19</v>
      </c>
      <c r="T2689" s="1">
        <v>0</v>
      </c>
      <c r="U2689" s="1">
        <v>0</v>
      </c>
      <c r="V2689" s="1">
        <v>39</v>
      </c>
      <c r="W2689">
        <f t="shared" si="411"/>
        <v>0.87222222230047919</v>
      </c>
      <c r="X2689">
        <f>COUNTIF($A$2:A2689,A2689)</f>
        <v>1</v>
      </c>
      <c r="Y2689" t="str">
        <f>VLOOKUP(A:A,[1]ZU_2015_ORIGINAL!A:F,6,FALSE)</f>
        <v>AVT</v>
      </c>
      <c r="Z2689" s="7"/>
    </row>
    <row r="2690" spans="1:26">
      <c r="A2690" s="1">
        <v>5150128688</v>
      </c>
      <c r="B2690" s="2">
        <v>68</v>
      </c>
      <c r="C2690" s="3">
        <v>42181.301388888904</v>
      </c>
      <c r="D2690" s="4">
        <f t="shared" si="412"/>
        <v>0.30138888888888887</v>
      </c>
      <c r="E2690" s="2">
        <f t="shared" si="413"/>
        <v>5</v>
      </c>
      <c r="F2690" s="2">
        <f t="shared" si="414"/>
        <v>1</v>
      </c>
      <c r="G2690" s="3">
        <v>42201.559027777803</v>
      </c>
      <c r="H2690" s="4">
        <f t="shared" si="415"/>
        <v>0.55902777777777779</v>
      </c>
      <c r="I2690" s="2">
        <f t="shared" si="416"/>
        <v>4</v>
      </c>
      <c r="J2690" s="2">
        <f t="shared" si="417"/>
        <v>1</v>
      </c>
      <c r="K2690" s="3">
        <v>42202.270833333299</v>
      </c>
      <c r="L2690" s="1">
        <f t="shared" ref="L2690:L2753" si="420">K2690-G2690</f>
        <v>0.71180555549653945</v>
      </c>
      <c r="M2690" s="1" t="s">
        <v>14</v>
      </c>
      <c r="N2690" s="1">
        <f t="shared" si="418"/>
        <v>1</v>
      </c>
      <c r="O2690" s="1" t="s">
        <v>15</v>
      </c>
      <c r="P2690" s="1">
        <v>19</v>
      </c>
      <c r="Q2690" s="1" t="s">
        <v>29</v>
      </c>
      <c r="R2690" s="1">
        <f t="shared" si="419"/>
        <v>2</v>
      </c>
      <c r="S2690" s="1" t="s">
        <v>19</v>
      </c>
      <c r="T2690" s="1">
        <v>0</v>
      </c>
      <c r="U2690" s="1">
        <v>0</v>
      </c>
      <c r="V2690" s="1">
        <v>39</v>
      </c>
      <c r="W2690">
        <f t="shared" ref="W2690:W2753" si="421">G2690-C2690</f>
        <v>20.257638888899237</v>
      </c>
      <c r="X2690">
        <f>COUNTIF($A$2:A2690,A2690)</f>
        <v>1</v>
      </c>
      <c r="Y2690" t="str">
        <f>VLOOKUP(A:A,[1]ZU_2015_ORIGINAL!A:F,6,FALSE)</f>
        <v>NCH</v>
      </c>
      <c r="Z2690" s="7"/>
    </row>
    <row r="2691" spans="1:26">
      <c r="A2691" s="1">
        <v>5150128750</v>
      </c>
      <c r="B2691" s="2">
        <v>25</v>
      </c>
      <c r="C2691" s="3">
        <v>42181.362500000003</v>
      </c>
      <c r="D2691" s="4">
        <f t="shared" ref="D2691:D2754" si="422">TIME(HOUR(C2691),MINUTE(C2691),SECOND(C2691))</f>
        <v>0.36249999999999999</v>
      </c>
      <c r="E2691" s="2">
        <f t="shared" ref="E2691:E2754" si="423">WEEKDAY(C2691,2)</f>
        <v>5</v>
      </c>
      <c r="F2691" s="2">
        <f t="shared" ref="F2691:F2754" si="424">IF(AND(D2691&gt;TIMEVALUE("7:00"),D2691&lt;TIMEVALUE("19:00"),E2691&lt;&gt;6,E2691&lt;&gt;7),1,2)</f>
        <v>1</v>
      </c>
      <c r="G2691" s="3">
        <v>42182.03125</v>
      </c>
      <c r="H2691" s="4">
        <f t="shared" ref="H2691:H2754" si="425">TIME(HOUR(G2691),MINUTE(G2691),SECOND(G2691))</f>
        <v>3.125E-2</v>
      </c>
      <c r="I2691" s="2">
        <f t="shared" ref="I2691:I2754" si="426">WEEKDAY(G2691,2)</f>
        <v>6</v>
      </c>
      <c r="J2691" s="2">
        <f t="shared" ref="J2691:J2754" si="427">IF(AND(H2691&gt;TIMEVALUE("7:00"),H2691&lt;TIMEVALUE("19:00"),I2691&lt;&gt;6,I2691&lt;&gt;7),1,2)</f>
        <v>2</v>
      </c>
      <c r="K2691" s="3">
        <v>42182.354166666701</v>
      </c>
      <c r="L2691" s="1">
        <f t="shared" si="420"/>
        <v>0.32291666670062114</v>
      </c>
      <c r="M2691" s="1" t="s">
        <v>14</v>
      </c>
      <c r="N2691" s="1">
        <f t="shared" ref="N2691:N2754" si="428">IF(M2691="AIN",1,2)</f>
        <v>1</v>
      </c>
      <c r="O2691" s="1" t="s">
        <v>27</v>
      </c>
      <c r="P2691" s="1">
        <v>13</v>
      </c>
      <c r="Q2691" s="1" t="s">
        <v>29</v>
      </c>
      <c r="R2691" s="1">
        <f t="shared" ref="R2691:R2754" si="429">IF(Q2691="Normalfall",1,2)</f>
        <v>2</v>
      </c>
      <c r="S2691" s="1" t="s">
        <v>19</v>
      </c>
      <c r="T2691" s="1">
        <v>0</v>
      </c>
      <c r="U2691" s="1">
        <v>0</v>
      </c>
      <c r="V2691" s="1">
        <v>39</v>
      </c>
      <c r="W2691">
        <f t="shared" si="421"/>
        <v>0.66874999999708962</v>
      </c>
      <c r="X2691">
        <f>COUNTIF($A$2:A2691,A2691)</f>
        <v>1</v>
      </c>
      <c r="Y2691" t="str">
        <f>VLOOKUP(A:A,[1]ZU_2015_ORIGINAL!A:F,6,FALSE)</f>
        <v>GYN</v>
      </c>
      <c r="Z2691" s="7"/>
    </row>
    <row r="2692" spans="1:26">
      <c r="A2692" s="1">
        <v>5150128752</v>
      </c>
      <c r="B2692" s="2">
        <v>28</v>
      </c>
      <c r="C2692" s="3">
        <v>42208.292361111096</v>
      </c>
      <c r="D2692" s="4">
        <f t="shared" si="422"/>
        <v>0.29236111111111113</v>
      </c>
      <c r="E2692" s="2">
        <f t="shared" si="423"/>
        <v>4</v>
      </c>
      <c r="F2692" s="2">
        <f t="shared" si="424"/>
        <v>1</v>
      </c>
      <c r="G2692" s="3">
        <v>42208.704861111102</v>
      </c>
      <c r="H2692" s="4">
        <f t="shared" si="425"/>
        <v>0.70486111111111116</v>
      </c>
      <c r="I2692" s="2">
        <f t="shared" si="426"/>
        <v>4</v>
      </c>
      <c r="J2692" s="2">
        <f t="shared" si="427"/>
        <v>1</v>
      </c>
      <c r="K2692" s="3">
        <v>42209.405555555597</v>
      </c>
      <c r="L2692" s="1">
        <f t="shared" si="420"/>
        <v>0.7006944444947294</v>
      </c>
      <c r="M2692" s="1" t="s">
        <v>14</v>
      </c>
      <c r="N2692" s="1">
        <f t="shared" si="428"/>
        <v>1</v>
      </c>
      <c r="O2692" s="1" t="s">
        <v>15</v>
      </c>
      <c r="P2692" s="1">
        <v>19</v>
      </c>
      <c r="Q2692" s="1" t="s">
        <v>29</v>
      </c>
      <c r="R2692" s="1">
        <f t="shared" si="429"/>
        <v>2</v>
      </c>
      <c r="S2692" s="1" t="s">
        <v>19</v>
      </c>
      <c r="T2692" s="1">
        <v>0</v>
      </c>
      <c r="U2692" s="1">
        <v>0</v>
      </c>
      <c r="V2692" s="1">
        <v>31</v>
      </c>
      <c r="W2692">
        <f t="shared" si="421"/>
        <v>0.41250000000582077</v>
      </c>
      <c r="X2692">
        <f>COUNTIF($A$2:A2692,A2692)</f>
        <v>1</v>
      </c>
      <c r="Y2692" t="str">
        <f>VLOOKUP(A:A,[1]ZU_2015_ORIGINAL!A:F,6,FALSE)</f>
        <v>NCH</v>
      </c>
      <c r="Z2692" s="7"/>
    </row>
    <row r="2693" spans="1:26" hidden="1">
      <c r="A2693" s="1">
        <v>5150128793</v>
      </c>
      <c r="B2693" s="2">
        <v>51</v>
      </c>
      <c r="C2693" s="3">
        <v>42185.34375</v>
      </c>
      <c r="D2693" s="4">
        <f t="shared" si="422"/>
        <v>0.34375</v>
      </c>
      <c r="E2693" s="2">
        <f t="shared" si="423"/>
        <v>2</v>
      </c>
      <c r="F2693" s="2">
        <f t="shared" si="424"/>
        <v>1</v>
      </c>
      <c r="G2693" s="3">
        <v>42187.652777777803</v>
      </c>
      <c r="H2693" s="4">
        <f t="shared" si="425"/>
        <v>0.65277777777777779</v>
      </c>
      <c r="I2693" s="2">
        <f t="shared" si="426"/>
        <v>4</v>
      </c>
      <c r="J2693" s="2">
        <f t="shared" si="427"/>
        <v>1</v>
      </c>
      <c r="K2693" s="3">
        <v>42188.270833333299</v>
      </c>
      <c r="L2693" s="1">
        <f t="shared" si="420"/>
        <v>0.61805555549653945</v>
      </c>
      <c r="M2693" s="1" t="s">
        <v>14</v>
      </c>
      <c r="N2693" s="1">
        <f t="shared" si="428"/>
        <v>1</v>
      </c>
      <c r="O2693" s="1" t="s">
        <v>18</v>
      </c>
      <c r="P2693" s="1">
        <v>11</v>
      </c>
      <c r="Q2693" s="1" t="s">
        <v>16</v>
      </c>
      <c r="R2693" s="1">
        <f t="shared" si="429"/>
        <v>1</v>
      </c>
      <c r="S2693" s="1" t="s">
        <v>19</v>
      </c>
      <c r="T2693" s="1">
        <v>0</v>
      </c>
      <c r="U2693" s="1">
        <v>0</v>
      </c>
      <c r="V2693" s="1">
        <v>39</v>
      </c>
      <c r="W2693">
        <f t="shared" si="421"/>
        <v>2.3090277778028394</v>
      </c>
      <c r="X2693">
        <f>COUNTIF($A$2:A2693,A2693)</f>
        <v>1</v>
      </c>
      <c r="Y2693" t="str">
        <f>VLOOKUP(A:A,[1]ZU_2015_ORIGINAL!A:F,6,FALSE)</f>
        <v>AVT</v>
      </c>
      <c r="Z2693" s="7"/>
    </row>
    <row r="2694" spans="1:26" hidden="1">
      <c r="A2694" s="1">
        <v>5150128846</v>
      </c>
      <c r="B2694" s="2">
        <v>70</v>
      </c>
      <c r="C2694" s="3">
        <v>42200.371527777803</v>
      </c>
      <c r="D2694" s="4">
        <f t="shared" si="422"/>
        <v>0.37152777777777773</v>
      </c>
      <c r="E2694" s="2">
        <f t="shared" si="423"/>
        <v>3</v>
      </c>
      <c r="F2694" s="2">
        <f t="shared" si="424"/>
        <v>1</v>
      </c>
      <c r="G2694" s="3">
        <v>42201.865277777797</v>
      </c>
      <c r="H2694" s="4">
        <f t="shared" si="425"/>
        <v>0.8652777777777777</v>
      </c>
      <c r="I2694" s="2">
        <f t="shared" si="426"/>
        <v>4</v>
      </c>
      <c r="J2694" s="2">
        <f t="shared" si="427"/>
        <v>2</v>
      </c>
      <c r="K2694" s="3">
        <v>42207.426388888904</v>
      </c>
      <c r="L2694" s="1">
        <f t="shared" si="420"/>
        <v>5.5611111111065838</v>
      </c>
      <c r="M2694" s="1" t="s">
        <v>14</v>
      </c>
      <c r="N2694" s="1">
        <f t="shared" si="428"/>
        <v>1</v>
      </c>
      <c r="O2694" s="1" t="s">
        <v>15</v>
      </c>
      <c r="P2694" s="1">
        <v>19</v>
      </c>
      <c r="Q2694" s="1" t="s">
        <v>16</v>
      </c>
      <c r="R2694" s="1">
        <f t="shared" si="429"/>
        <v>1</v>
      </c>
      <c r="S2694" s="1" t="s">
        <v>19</v>
      </c>
      <c r="T2694" s="1">
        <v>0</v>
      </c>
      <c r="U2694" s="1">
        <v>0</v>
      </c>
      <c r="V2694" s="1">
        <v>33</v>
      </c>
      <c r="W2694">
        <f t="shared" si="421"/>
        <v>1.4937499999941792</v>
      </c>
      <c r="X2694">
        <f>COUNTIF($A$2:A2694,A2694)</f>
        <v>1</v>
      </c>
      <c r="Y2694" t="str">
        <f>VLOOKUP(A:A,[1]ZU_2015_ORIGINAL!A:F,6,FALSE)</f>
        <v>NCH</v>
      </c>
      <c r="Z2694" s="7"/>
    </row>
    <row r="2695" spans="1:26">
      <c r="A2695" s="1">
        <v>5150128945</v>
      </c>
      <c r="B2695" s="2">
        <v>84</v>
      </c>
      <c r="C2695" s="3">
        <v>42181.465972222199</v>
      </c>
      <c r="D2695" s="4">
        <f t="shared" si="422"/>
        <v>0.46597222222222223</v>
      </c>
      <c r="E2695" s="2">
        <f t="shared" si="423"/>
        <v>5</v>
      </c>
      <c r="F2695" s="2">
        <f t="shared" si="424"/>
        <v>1</v>
      </c>
      <c r="G2695" s="3">
        <v>42181.65</v>
      </c>
      <c r="H2695" s="4">
        <f t="shared" si="425"/>
        <v>0.65</v>
      </c>
      <c r="I2695" s="2">
        <f t="shared" si="426"/>
        <v>5</v>
      </c>
      <c r="J2695" s="2">
        <f t="shared" si="427"/>
        <v>1</v>
      </c>
      <c r="K2695" s="3">
        <v>42182.609722222202</v>
      </c>
      <c r="L2695" s="1">
        <f t="shared" si="420"/>
        <v>0.95972222220007097</v>
      </c>
      <c r="M2695" s="1" t="s">
        <v>14</v>
      </c>
      <c r="N2695" s="1">
        <f t="shared" si="428"/>
        <v>1</v>
      </c>
      <c r="O2695" s="1" t="s">
        <v>32</v>
      </c>
      <c r="P2695" s="1">
        <v>23</v>
      </c>
      <c r="Q2695" s="1" t="s">
        <v>29</v>
      </c>
      <c r="R2695" s="1">
        <f t="shared" si="429"/>
        <v>2</v>
      </c>
      <c r="S2695" s="1" t="s">
        <v>19</v>
      </c>
      <c r="T2695" s="1">
        <v>0</v>
      </c>
      <c r="U2695" s="1">
        <v>0</v>
      </c>
      <c r="V2695" s="1">
        <v>32</v>
      </c>
      <c r="W2695">
        <f t="shared" si="421"/>
        <v>0.18402777780283941</v>
      </c>
      <c r="X2695">
        <f>COUNTIF($A$2:A2695,A2695)</f>
        <v>1</v>
      </c>
      <c r="Y2695" t="str">
        <f>VLOOKUP(A:A,[1]ZU_2015_ORIGINAL!A:F,6,FALSE)</f>
        <v>UCH</v>
      </c>
      <c r="Z2695" s="7"/>
    </row>
    <row r="2696" spans="1:26" hidden="1">
      <c r="A2696" s="1">
        <v>5150128987</v>
      </c>
      <c r="B2696" s="2">
        <v>66</v>
      </c>
      <c r="C2696" s="3">
        <v>42214.371527777803</v>
      </c>
      <c r="D2696" s="4">
        <f t="shared" si="422"/>
        <v>0.37152777777777773</v>
      </c>
      <c r="E2696" s="2">
        <f t="shared" si="423"/>
        <v>3</v>
      </c>
      <c r="F2696" s="2">
        <f t="shared" si="424"/>
        <v>1</v>
      </c>
      <c r="G2696" s="3">
        <v>42215.8125</v>
      </c>
      <c r="H2696" s="4">
        <f t="shared" si="425"/>
        <v>0.8125</v>
      </c>
      <c r="I2696" s="2">
        <f t="shared" si="426"/>
        <v>4</v>
      </c>
      <c r="J2696" s="2">
        <f t="shared" si="427"/>
        <v>2</v>
      </c>
      <c r="K2696" s="3">
        <v>42215.9375</v>
      </c>
      <c r="L2696" s="1">
        <f t="shared" si="420"/>
        <v>0.125</v>
      </c>
      <c r="M2696" s="1" t="s">
        <v>14</v>
      </c>
      <c r="N2696" s="1">
        <f t="shared" si="428"/>
        <v>1</v>
      </c>
      <c r="O2696" s="1" t="s">
        <v>15</v>
      </c>
      <c r="P2696" s="1">
        <v>19</v>
      </c>
      <c r="Q2696" s="1" t="s">
        <v>16</v>
      </c>
      <c r="R2696" s="1">
        <f t="shared" si="429"/>
        <v>1</v>
      </c>
      <c r="S2696" s="1" t="s">
        <v>19</v>
      </c>
      <c r="T2696" s="1">
        <v>0</v>
      </c>
      <c r="U2696" s="1">
        <v>0</v>
      </c>
      <c r="V2696" s="1">
        <v>39</v>
      </c>
      <c r="W2696">
        <f t="shared" si="421"/>
        <v>1.4409722221971606</v>
      </c>
      <c r="X2696">
        <f>COUNTIF($A$2:A2696,A2696)</f>
        <v>1</v>
      </c>
      <c r="Y2696" t="str">
        <f>VLOOKUP(A:A,[1]ZU_2015_ORIGINAL!A:F,6,FALSE)</f>
        <v>NCH</v>
      </c>
      <c r="Z2696" s="7"/>
    </row>
    <row r="2697" spans="1:26" hidden="1">
      <c r="A2697" s="1">
        <v>5150129029</v>
      </c>
      <c r="B2697" s="2">
        <v>64</v>
      </c>
      <c r="C2697" s="3">
        <v>42181.5402777778</v>
      </c>
      <c r="D2697" s="4">
        <f t="shared" si="422"/>
        <v>0.54027777777777775</v>
      </c>
      <c r="E2697" s="2">
        <f t="shared" si="423"/>
        <v>5</v>
      </c>
      <c r="F2697" s="2">
        <f t="shared" si="424"/>
        <v>1</v>
      </c>
      <c r="G2697" s="3">
        <v>42181.576388888898</v>
      </c>
      <c r="H2697" s="4">
        <f t="shared" si="425"/>
        <v>0.57638888888888895</v>
      </c>
      <c r="I2697" s="2">
        <f t="shared" si="426"/>
        <v>5</v>
      </c>
      <c r="J2697" s="2">
        <f t="shared" si="427"/>
        <v>1</v>
      </c>
      <c r="K2697" s="3">
        <v>42184.444444444402</v>
      </c>
      <c r="L2697" s="1">
        <f t="shared" si="420"/>
        <v>2.8680555555038154</v>
      </c>
      <c r="M2697" s="1" t="s">
        <v>14</v>
      </c>
      <c r="N2697" s="1">
        <f t="shared" si="428"/>
        <v>1</v>
      </c>
      <c r="O2697" s="1" t="s">
        <v>18</v>
      </c>
      <c r="P2697" s="1">
        <v>11</v>
      </c>
      <c r="Q2697" s="1" t="s">
        <v>16</v>
      </c>
      <c r="R2697" s="1">
        <f t="shared" si="429"/>
        <v>1</v>
      </c>
      <c r="S2697" s="1" t="s">
        <v>21</v>
      </c>
      <c r="T2697" s="1">
        <v>0</v>
      </c>
      <c r="U2697" s="1">
        <v>0</v>
      </c>
      <c r="V2697" s="1">
        <v>33</v>
      </c>
      <c r="W2697">
        <f t="shared" si="421"/>
        <v>3.6111111097852699E-2</v>
      </c>
      <c r="X2697">
        <f>COUNTIF($A$2:A2697,A2697)</f>
        <v>1</v>
      </c>
      <c r="Y2697" t="str">
        <f>VLOOKUP(A:A,[1]ZU_2015_ORIGINAL!A:F,6,FALSE)</f>
        <v>AVT</v>
      </c>
      <c r="Z2697" s="7"/>
    </row>
    <row r="2698" spans="1:26" hidden="1">
      <c r="A2698" s="1">
        <v>5150129029</v>
      </c>
      <c r="B2698" s="2">
        <v>64</v>
      </c>
      <c r="C2698" s="3">
        <v>42181.5402777778</v>
      </c>
      <c r="D2698" s="4">
        <f t="shared" si="422"/>
        <v>0.54027777777777775</v>
      </c>
      <c r="E2698" s="2">
        <f t="shared" si="423"/>
        <v>5</v>
      </c>
      <c r="F2698" s="2">
        <f t="shared" si="424"/>
        <v>1</v>
      </c>
      <c r="G2698" s="3">
        <v>42195.229166666701</v>
      </c>
      <c r="H2698" s="4">
        <f t="shared" si="425"/>
        <v>0.22916666666666666</v>
      </c>
      <c r="I2698" s="2">
        <f t="shared" si="426"/>
        <v>5</v>
      </c>
      <c r="J2698" s="2">
        <f t="shared" si="427"/>
        <v>2</v>
      </c>
      <c r="K2698" s="3">
        <v>42195.270833333299</v>
      </c>
      <c r="L2698" s="1">
        <f t="shared" si="420"/>
        <v>4.1666666598757729E-2</v>
      </c>
      <c r="M2698" s="1" t="s">
        <v>14</v>
      </c>
      <c r="N2698" s="1">
        <f t="shared" si="428"/>
        <v>1</v>
      </c>
      <c r="O2698" s="1" t="s">
        <v>18</v>
      </c>
      <c r="P2698" s="1">
        <v>11</v>
      </c>
      <c r="Q2698" s="1" t="s">
        <v>16</v>
      </c>
      <c r="R2698" s="1">
        <f t="shared" si="429"/>
        <v>1</v>
      </c>
      <c r="S2698" s="1" t="s">
        <v>21</v>
      </c>
      <c r="T2698" s="1">
        <v>0</v>
      </c>
      <c r="U2698" s="1">
        <v>0</v>
      </c>
      <c r="V2698" s="1">
        <v>39</v>
      </c>
      <c r="W2698">
        <f t="shared" si="421"/>
        <v>13.688888888900692</v>
      </c>
      <c r="X2698">
        <f>COUNTIF($A$2:A2698,A2698)</f>
        <v>2</v>
      </c>
      <c r="Y2698" t="str">
        <f>VLOOKUP(A:A,[1]ZU_2015_ORIGINAL!A:F,6,FALSE)</f>
        <v>AVT</v>
      </c>
      <c r="Z2698" s="7"/>
    </row>
    <row r="2699" spans="1:26" hidden="1">
      <c r="A2699" s="1">
        <v>5150129031</v>
      </c>
      <c r="B2699" s="2">
        <v>20</v>
      </c>
      <c r="C2699" s="3">
        <v>42181.543749999997</v>
      </c>
      <c r="D2699" s="4">
        <f t="shared" si="422"/>
        <v>0.54375000000000007</v>
      </c>
      <c r="E2699" s="2">
        <f t="shared" si="423"/>
        <v>5</v>
      </c>
      <c r="F2699" s="2">
        <f t="shared" si="424"/>
        <v>1</v>
      </c>
      <c r="G2699" s="3">
        <v>42182.0625</v>
      </c>
      <c r="H2699" s="4">
        <f t="shared" si="425"/>
        <v>6.25E-2</v>
      </c>
      <c r="I2699" s="2">
        <f t="shared" si="426"/>
        <v>6</v>
      </c>
      <c r="J2699" s="2">
        <f t="shared" si="427"/>
        <v>2</v>
      </c>
      <c r="K2699" s="3">
        <v>42182.104166666701</v>
      </c>
      <c r="L2699" s="1">
        <f t="shared" si="420"/>
        <v>4.1666666700621136E-2</v>
      </c>
      <c r="M2699" s="1" t="s">
        <v>14</v>
      </c>
      <c r="N2699" s="1">
        <f t="shared" si="428"/>
        <v>1</v>
      </c>
      <c r="O2699" s="1" t="s">
        <v>27</v>
      </c>
      <c r="P2699" s="1">
        <v>13</v>
      </c>
      <c r="Q2699" s="1" t="s">
        <v>16</v>
      </c>
      <c r="R2699" s="1">
        <f t="shared" si="429"/>
        <v>1</v>
      </c>
      <c r="S2699" s="1" t="s">
        <v>19</v>
      </c>
      <c r="T2699" s="1">
        <v>0</v>
      </c>
      <c r="U2699" s="1">
        <v>0</v>
      </c>
      <c r="V2699" s="1">
        <v>39</v>
      </c>
      <c r="W2699">
        <f t="shared" si="421"/>
        <v>0.51875000000291038</v>
      </c>
      <c r="X2699">
        <f>COUNTIF($A$2:A2699,A2699)</f>
        <v>1</v>
      </c>
      <c r="Y2699" t="str">
        <f>VLOOKUP(A:A,[1]ZU_2015_ORIGINAL!A:F,6,FALSE)</f>
        <v>GYN</v>
      </c>
      <c r="Z2699" s="7"/>
    </row>
    <row r="2700" spans="1:26" hidden="1">
      <c r="A2700" s="1">
        <v>5150129077</v>
      </c>
      <c r="B2700" s="2">
        <v>76</v>
      </c>
      <c r="C2700" s="3">
        <v>42183.407638888901</v>
      </c>
      <c r="D2700" s="4">
        <f t="shared" si="422"/>
        <v>0.40763888888888888</v>
      </c>
      <c r="E2700" s="2">
        <f t="shared" si="423"/>
        <v>7</v>
      </c>
      <c r="F2700" s="2">
        <f t="shared" si="424"/>
        <v>2</v>
      </c>
      <c r="G2700" s="3">
        <v>42184.611111111102</v>
      </c>
      <c r="H2700" s="4">
        <f t="shared" si="425"/>
        <v>0.61111111111111105</v>
      </c>
      <c r="I2700" s="2">
        <f t="shared" si="426"/>
        <v>1</v>
      </c>
      <c r="J2700" s="2">
        <f t="shared" si="427"/>
        <v>1</v>
      </c>
      <c r="K2700" s="3">
        <v>42185.270833333299</v>
      </c>
      <c r="L2700" s="1">
        <f t="shared" si="420"/>
        <v>0.65972222219716059</v>
      </c>
      <c r="M2700" s="1" t="s">
        <v>14</v>
      </c>
      <c r="N2700" s="1">
        <f t="shared" si="428"/>
        <v>1</v>
      </c>
      <c r="O2700" s="1" t="s">
        <v>33</v>
      </c>
      <c r="P2700" s="1">
        <v>24</v>
      </c>
      <c r="Q2700" s="1" t="s">
        <v>16</v>
      </c>
      <c r="R2700" s="1">
        <f t="shared" si="429"/>
        <v>1</v>
      </c>
      <c r="S2700" s="1" t="s">
        <v>19</v>
      </c>
      <c r="T2700" s="1">
        <v>0</v>
      </c>
      <c r="U2700" s="1">
        <v>0</v>
      </c>
      <c r="V2700" s="1">
        <v>39</v>
      </c>
      <c r="W2700">
        <f t="shared" si="421"/>
        <v>1.2034722222015262</v>
      </c>
      <c r="X2700">
        <f>COUNTIF($A$2:A2700,A2700)</f>
        <v>1</v>
      </c>
      <c r="Y2700" t="str">
        <f>VLOOKUP(A:A,[1]ZU_2015_ORIGINAL!A:F,6,FALSE)</f>
        <v>URO</v>
      </c>
      <c r="Z2700" s="7"/>
    </row>
    <row r="2701" spans="1:26" hidden="1">
      <c r="A2701" s="1">
        <v>5150129098</v>
      </c>
      <c r="B2701" s="2">
        <v>70</v>
      </c>
      <c r="C2701" s="3">
        <v>42213.443749999999</v>
      </c>
      <c r="D2701" s="4">
        <f t="shared" si="422"/>
        <v>0.44375000000000003</v>
      </c>
      <c r="E2701" s="2">
        <f t="shared" si="423"/>
        <v>2</v>
      </c>
      <c r="F2701" s="2">
        <f t="shared" si="424"/>
        <v>1</v>
      </c>
      <c r="G2701" s="3">
        <v>42214.6069444444</v>
      </c>
      <c r="H2701" s="4">
        <f t="shared" si="425"/>
        <v>0.6069444444444444</v>
      </c>
      <c r="I2701" s="2">
        <f t="shared" si="426"/>
        <v>3</v>
      </c>
      <c r="J2701" s="2">
        <f t="shared" si="427"/>
        <v>1</v>
      </c>
      <c r="K2701" s="3">
        <v>42215.429861111101</v>
      </c>
      <c r="L2701" s="1">
        <f t="shared" si="420"/>
        <v>0.82291666670062114</v>
      </c>
      <c r="M2701" s="1" t="s">
        <v>14</v>
      </c>
      <c r="N2701" s="1">
        <f t="shared" si="428"/>
        <v>1</v>
      </c>
      <c r="O2701" s="1" t="s">
        <v>30</v>
      </c>
      <c r="P2701" s="1">
        <v>18</v>
      </c>
      <c r="Q2701" s="1" t="s">
        <v>16</v>
      </c>
      <c r="R2701" s="1">
        <f t="shared" si="429"/>
        <v>1</v>
      </c>
      <c r="S2701" s="1" t="s">
        <v>19</v>
      </c>
      <c r="T2701" s="1">
        <v>0</v>
      </c>
      <c r="U2701" s="1">
        <v>0</v>
      </c>
      <c r="V2701" s="1">
        <v>33</v>
      </c>
      <c r="W2701">
        <f t="shared" si="421"/>
        <v>1.1631944444015971</v>
      </c>
      <c r="X2701">
        <f>COUNTIF($A$2:A2701,A2701)</f>
        <v>1</v>
      </c>
      <c r="Y2701" t="str">
        <f>VLOOKUP(A:A,[1]ZU_2015_ORIGINAL!A:F,6,FALSE)</f>
        <v>MKG</v>
      </c>
      <c r="Z2701" s="7"/>
    </row>
    <row r="2702" spans="1:26">
      <c r="A2702" s="1">
        <v>5150129117</v>
      </c>
      <c r="B2702" s="2">
        <v>80</v>
      </c>
      <c r="C2702" s="3">
        <v>42181.613194444399</v>
      </c>
      <c r="D2702" s="4">
        <f t="shared" si="422"/>
        <v>0.61319444444444449</v>
      </c>
      <c r="E2702" s="2">
        <f t="shared" si="423"/>
        <v>5</v>
      </c>
      <c r="F2702" s="2">
        <f t="shared" si="424"/>
        <v>1</v>
      </c>
      <c r="G2702" s="3">
        <v>42182.720833333296</v>
      </c>
      <c r="H2702" s="4">
        <f t="shared" si="425"/>
        <v>0.72083333333333333</v>
      </c>
      <c r="I2702" s="2">
        <f t="shared" si="426"/>
        <v>6</v>
      </c>
      <c r="J2702" s="2">
        <f t="shared" si="427"/>
        <v>2</v>
      </c>
      <c r="K2702" s="3">
        <v>42188.738194444399</v>
      </c>
      <c r="L2702" s="1">
        <f t="shared" si="420"/>
        <v>6.0173611111022183</v>
      </c>
      <c r="M2702" s="1" t="s">
        <v>14</v>
      </c>
      <c r="N2702" s="1">
        <f t="shared" si="428"/>
        <v>1</v>
      </c>
      <c r="O2702" s="1" t="s">
        <v>32</v>
      </c>
      <c r="P2702" s="1">
        <v>23</v>
      </c>
      <c r="Q2702" s="1" t="s">
        <v>29</v>
      </c>
      <c r="R2702" s="1">
        <f t="shared" si="429"/>
        <v>2</v>
      </c>
      <c r="S2702" s="1" t="s">
        <v>17</v>
      </c>
      <c r="T2702" s="1">
        <v>0</v>
      </c>
      <c r="U2702" s="1">
        <v>0</v>
      </c>
      <c r="V2702" s="1">
        <v>32</v>
      </c>
      <c r="W2702">
        <f t="shared" si="421"/>
        <v>1.1076388888977817</v>
      </c>
      <c r="X2702">
        <f>COUNTIF($A$2:A2702,A2702)</f>
        <v>1</v>
      </c>
      <c r="Y2702" t="str">
        <f>VLOOKUP(A:A,[1]ZU_2015_ORIGINAL!A:F,6,FALSE)</f>
        <v>UCH</v>
      </c>
      <c r="Z2702" s="7"/>
    </row>
    <row r="2703" spans="1:26">
      <c r="A2703" s="1">
        <v>5150129177</v>
      </c>
      <c r="B2703" s="2">
        <v>89</v>
      </c>
      <c r="C2703" s="3">
        <v>42181.6784722222</v>
      </c>
      <c r="D2703" s="4">
        <f t="shared" si="422"/>
        <v>0.67847222222222225</v>
      </c>
      <c r="E2703" s="2">
        <f t="shared" si="423"/>
        <v>5</v>
      </c>
      <c r="F2703" s="2">
        <f t="shared" si="424"/>
        <v>1</v>
      </c>
      <c r="G2703" s="3">
        <v>42185.609027777798</v>
      </c>
      <c r="H2703" s="4">
        <f t="shared" si="425"/>
        <v>0.60902777777777783</v>
      </c>
      <c r="I2703" s="2">
        <f t="shared" si="426"/>
        <v>2</v>
      </c>
      <c r="J2703" s="2">
        <f t="shared" si="427"/>
        <v>1</v>
      </c>
      <c r="K2703" s="3">
        <v>42207.487500000003</v>
      </c>
      <c r="L2703" s="1">
        <f t="shared" si="420"/>
        <v>21.878472222204437</v>
      </c>
      <c r="M2703" s="1" t="s">
        <v>14</v>
      </c>
      <c r="N2703" s="1">
        <f t="shared" si="428"/>
        <v>1</v>
      </c>
      <c r="O2703" s="1" t="s">
        <v>32</v>
      </c>
      <c r="P2703" s="1">
        <v>23</v>
      </c>
      <c r="Q2703" s="1" t="s">
        <v>29</v>
      </c>
      <c r="R2703" s="1">
        <f t="shared" si="429"/>
        <v>2</v>
      </c>
      <c r="S2703" s="1" t="s">
        <v>22</v>
      </c>
      <c r="T2703" s="1">
        <v>0</v>
      </c>
      <c r="U2703" s="1">
        <v>0</v>
      </c>
      <c r="V2703" s="1">
        <v>33</v>
      </c>
      <c r="W2703">
        <f t="shared" si="421"/>
        <v>3.9305555555984029</v>
      </c>
      <c r="X2703">
        <f>COUNTIF($A$2:A2703,A2703)</f>
        <v>1</v>
      </c>
      <c r="Y2703" t="str">
        <f>VLOOKUP(A:A,[1]ZU_2015_ORIGINAL!A:F,6,FALSE)</f>
        <v>UCH</v>
      </c>
      <c r="Z2703" s="7"/>
    </row>
    <row r="2704" spans="1:26">
      <c r="A2704" s="1">
        <v>5150129177</v>
      </c>
      <c r="B2704" s="2">
        <v>89</v>
      </c>
      <c r="C2704" s="3">
        <v>42181.6784722222</v>
      </c>
      <c r="D2704" s="4">
        <f t="shared" si="422"/>
        <v>0.67847222222222225</v>
      </c>
      <c r="E2704" s="2">
        <f t="shared" si="423"/>
        <v>5</v>
      </c>
      <c r="F2704" s="2">
        <f t="shared" si="424"/>
        <v>1</v>
      </c>
      <c r="G2704" s="3">
        <v>42210.487500000003</v>
      </c>
      <c r="H2704" s="4">
        <f t="shared" si="425"/>
        <v>0.48749999999999999</v>
      </c>
      <c r="I2704" s="2">
        <f t="shared" si="426"/>
        <v>6</v>
      </c>
      <c r="J2704" s="2">
        <f t="shared" si="427"/>
        <v>2</v>
      </c>
      <c r="K2704" s="3">
        <v>42216.368055555598</v>
      </c>
      <c r="L2704" s="1">
        <f t="shared" si="420"/>
        <v>5.8805555555954925</v>
      </c>
      <c r="M2704" s="1" t="s">
        <v>14</v>
      </c>
      <c r="N2704" s="1">
        <f t="shared" si="428"/>
        <v>1</v>
      </c>
      <c r="O2704" s="1" t="s">
        <v>32</v>
      </c>
      <c r="P2704" s="1">
        <v>23</v>
      </c>
      <c r="Q2704" s="1" t="s">
        <v>29</v>
      </c>
      <c r="R2704" s="1">
        <f t="shared" si="429"/>
        <v>2</v>
      </c>
      <c r="S2704" s="1" t="s">
        <v>22</v>
      </c>
      <c r="T2704" s="1">
        <v>0</v>
      </c>
      <c r="U2704" s="1">
        <v>0</v>
      </c>
      <c r="V2704" s="1">
        <v>33</v>
      </c>
      <c r="W2704">
        <f t="shared" si="421"/>
        <v>28.809027777802839</v>
      </c>
      <c r="X2704">
        <f>COUNTIF($A$2:A2704,A2704)</f>
        <v>2</v>
      </c>
      <c r="Y2704" t="str">
        <f>VLOOKUP(A:A,[1]ZU_2015_ORIGINAL!A:F,6,FALSE)</f>
        <v>UCH</v>
      </c>
      <c r="Z2704" s="7"/>
    </row>
    <row r="2705" spans="1:26">
      <c r="A2705" s="1">
        <v>5150129182</v>
      </c>
      <c r="B2705" s="2">
        <v>36</v>
      </c>
      <c r="C2705" s="3">
        <v>42181.684027777803</v>
      </c>
      <c r="D2705" s="4">
        <f t="shared" si="422"/>
        <v>0.68402777777777779</v>
      </c>
      <c r="E2705" s="2">
        <f t="shared" si="423"/>
        <v>5</v>
      </c>
      <c r="F2705" s="2">
        <f t="shared" si="424"/>
        <v>1</v>
      </c>
      <c r="G2705" s="3">
        <v>42182.03125</v>
      </c>
      <c r="H2705" s="4">
        <f t="shared" si="425"/>
        <v>3.125E-2</v>
      </c>
      <c r="I2705" s="2">
        <f t="shared" si="426"/>
        <v>6</v>
      </c>
      <c r="J2705" s="2">
        <f t="shared" si="427"/>
        <v>2</v>
      </c>
      <c r="K2705" s="3">
        <v>42182.083333333299</v>
      </c>
      <c r="L2705" s="1">
        <f t="shared" si="420"/>
        <v>5.2083333299378864E-2</v>
      </c>
      <c r="M2705" s="1" t="s">
        <v>14</v>
      </c>
      <c r="N2705" s="1">
        <f t="shared" si="428"/>
        <v>1</v>
      </c>
      <c r="O2705" s="1" t="s">
        <v>15</v>
      </c>
      <c r="P2705" s="1">
        <v>19</v>
      </c>
      <c r="Q2705" s="1" t="s">
        <v>29</v>
      </c>
      <c r="R2705" s="1">
        <f t="shared" si="429"/>
        <v>2</v>
      </c>
      <c r="S2705" s="1" t="s">
        <v>19</v>
      </c>
      <c r="T2705" s="1">
        <v>0</v>
      </c>
      <c r="U2705" s="1">
        <v>0</v>
      </c>
      <c r="V2705" s="1">
        <v>39</v>
      </c>
      <c r="W2705">
        <f t="shared" si="421"/>
        <v>0.34722222219716059</v>
      </c>
      <c r="X2705">
        <f>COUNTIF($A$2:A2705,A2705)</f>
        <v>1</v>
      </c>
      <c r="Y2705" t="str">
        <f>VLOOKUP(A:A,[1]ZU_2015_ORIGINAL!A:F,6,FALSE)</f>
        <v>NCH</v>
      </c>
      <c r="Z2705" s="7"/>
    </row>
    <row r="2706" spans="1:26" hidden="1">
      <c r="A2706" s="1">
        <v>5150129197</v>
      </c>
      <c r="B2706" s="2">
        <v>85</v>
      </c>
      <c r="C2706" s="3">
        <v>42181.704166666699</v>
      </c>
      <c r="D2706" s="4">
        <f t="shared" si="422"/>
        <v>0.70416666666666661</v>
      </c>
      <c r="E2706" s="2">
        <f t="shared" si="423"/>
        <v>5</v>
      </c>
      <c r="F2706" s="2">
        <f t="shared" si="424"/>
        <v>1</v>
      </c>
      <c r="G2706" s="3">
        <v>42182.138888888898</v>
      </c>
      <c r="H2706" s="4">
        <f t="shared" si="425"/>
        <v>0.1388888888888889</v>
      </c>
      <c r="I2706" s="2">
        <f t="shared" si="426"/>
        <v>6</v>
      </c>
      <c r="J2706" s="2">
        <f t="shared" si="427"/>
        <v>2</v>
      </c>
      <c r="K2706" s="3">
        <v>42182.277777777803</v>
      </c>
      <c r="L2706" s="1">
        <f t="shared" si="420"/>
        <v>0.13888888890505768</v>
      </c>
      <c r="M2706" s="1" t="s">
        <v>14</v>
      </c>
      <c r="N2706" s="1">
        <f t="shared" si="428"/>
        <v>1</v>
      </c>
      <c r="O2706" s="1" t="s">
        <v>15</v>
      </c>
      <c r="P2706" s="1">
        <v>19</v>
      </c>
      <c r="Q2706" s="1" t="s">
        <v>16</v>
      </c>
      <c r="R2706" s="1">
        <f t="shared" si="429"/>
        <v>1</v>
      </c>
      <c r="S2706" s="1" t="s">
        <v>19</v>
      </c>
      <c r="T2706" s="1">
        <v>0</v>
      </c>
      <c r="U2706" s="1">
        <v>0</v>
      </c>
      <c r="V2706" s="1">
        <v>39</v>
      </c>
      <c r="W2706">
        <f t="shared" si="421"/>
        <v>0.43472222219861578</v>
      </c>
      <c r="X2706">
        <f>COUNTIF($A$2:A2706,A2706)</f>
        <v>1</v>
      </c>
      <c r="Y2706" t="str">
        <f>VLOOKUP(A:A,[1]ZU_2015_ORIGINAL!A:F,6,FALSE)</f>
        <v>NCH</v>
      </c>
      <c r="Z2706" s="7"/>
    </row>
    <row r="2707" spans="1:26">
      <c r="A2707" s="1">
        <v>5150129224</v>
      </c>
      <c r="B2707" s="2">
        <v>12</v>
      </c>
      <c r="C2707" s="3">
        <v>42181.752083333296</v>
      </c>
      <c r="D2707" s="4">
        <f t="shared" si="422"/>
        <v>0.75208333333333333</v>
      </c>
      <c r="E2707" s="2">
        <f t="shared" si="423"/>
        <v>5</v>
      </c>
      <c r="F2707" s="2">
        <f t="shared" si="424"/>
        <v>1</v>
      </c>
      <c r="G2707" s="3">
        <v>42181.965277777803</v>
      </c>
      <c r="H2707" s="4">
        <f t="shared" si="425"/>
        <v>0.96527777777777779</v>
      </c>
      <c r="I2707" s="2">
        <f t="shared" si="426"/>
        <v>5</v>
      </c>
      <c r="J2707" s="2">
        <f t="shared" si="427"/>
        <v>2</v>
      </c>
      <c r="K2707" s="3">
        <v>42182.013888888898</v>
      </c>
      <c r="L2707" s="1">
        <f t="shared" si="420"/>
        <v>4.8611111094942316E-2</v>
      </c>
      <c r="M2707" s="1" t="s">
        <v>14</v>
      </c>
      <c r="N2707" s="1">
        <f t="shared" si="428"/>
        <v>1</v>
      </c>
      <c r="O2707" s="1" t="s">
        <v>32</v>
      </c>
      <c r="P2707" s="1">
        <v>23</v>
      </c>
      <c r="Q2707" s="1" t="s">
        <v>29</v>
      </c>
      <c r="R2707" s="1">
        <f t="shared" si="429"/>
        <v>2</v>
      </c>
      <c r="S2707" s="1" t="s">
        <v>21</v>
      </c>
      <c r="T2707" s="1">
        <v>0</v>
      </c>
      <c r="U2707" s="1">
        <v>0</v>
      </c>
      <c r="V2707" s="1">
        <v>39</v>
      </c>
      <c r="W2707">
        <f t="shared" si="421"/>
        <v>0.21319444450637093</v>
      </c>
      <c r="X2707">
        <f>COUNTIF($A$2:A2707,A2707)</f>
        <v>1</v>
      </c>
      <c r="Y2707" t="str">
        <f>VLOOKUP(A:A,[1]ZU_2015_ORIGINAL!A:F,6,FALSE)</f>
        <v>UCH</v>
      </c>
      <c r="Z2707" s="7"/>
    </row>
    <row r="2708" spans="1:26" hidden="1">
      <c r="A2708" s="1">
        <v>5150129233</v>
      </c>
      <c r="B2708" s="2">
        <v>45</v>
      </c>
      <c r="C2708" s="3">
        <v>42181.675694444399</v>
      </c>
      <c r="D2708" s="4">
        <f t="shared" si="422"/>
        <v>0.67569444444444438</v>
      </c>
      <c r="E2708" s="2">
        <f t="shared" si="423"/>
        <v>5</v>
      </c>
      <c r="F2708" s="2">
        <f t="shared" si="424"/>
        <v>1</v>
      </c>
      <c r="G2708" s="3">
        <v>42182.208333333299</v>
      </c>
      <c r="H2708" s="4">
        <f t="shared" si="425"/>
        <v>0.20833333333333334</v>
      </c>
      <c r="I2708" s="2">
        <f t="shared" si="426"/>
        <v>6</v>
      </c>
      <c r="J2708" s="2">
        <f t="shared" si="427"/>
        <v>2</v>
      </c>
      <c r="K2708" s="3">
        <v>42182.270833333299</v>
      </c>
      <c r="L2708" s="1">
        <f t="shared" si="420"/>
        <v>6.25E-2</v>
      </c>
      <c r="M2708" s="1" t="s">
        <v>14</v>
      </c>
      <c r="N2708" s="1">
        <f t="shared" si="428"/>
        <v>1</v>
      </c>
      <c r="O2708" s="1" t="s">
        <v>32</v>
      </c>
      <c r="P2708" s="1">
        <v>23</v>
      </c>
      <c r="Q2708" s="1" t="s">
        <v>37</v>
      </c>
      <c r="R2708" s="1">
        <f t="shared" si="429"/>
        <v>2</v>
      </c>
      <c r="S2708" s="1" t="s">
        <v>19</v>
      </c>
      <c r="T2708" s="1">
        <v>0</v>
      </c>
      <c r="U2708" s="1">
        <v>0</v>
      </c>
      <c r="V2708" s="1">
        <v>39</v>
      </c>
      <c r="W2708">
        <f t="shared" si="421"/>
        <v>0.53263888890069211</v>
      </c>
      <c r="X2708">
        <f>COUNTIF($A$2:A2708,A2708)</f>
        <v>1</v>
      </c>
      <c r="Y2708" t="str">
        <f>VLOOKUP(A:A,[1]ZU_2015_ORIGINAL!A:F,6,FALSE)</f>
        <v>UCH</v>
      </c>
      <c r="Z2708" s="7"/>
    </row>
    <row r="2709" spans="1:26">
      <c r="A2709" s="1">
        <v>5150129261</v>
      </c>
      <c r="B2709" s="2">
        <v>28</v>
      </c>
      <c r="C2709" s="3">
        <v>42181.829861111102</v>
      </c>
      <c r="D2709" s="4">
        <f t="shared" si="422"/>
        <v>0.82986111111111116</v>
      </c>
      <c r="E2709" s="2">
        <f t="shared" si="423"/>
        <v>5</v>
      </c>
      <c r="F2709" s="2">
        <f t="shared" si="424"/>
        <v>2</v>
      </c>
      <c r="G2709" s="3">
        <v>42182.09375</v>
      </c>
      <c r="H2709" s="4">
        <f t="shared" si="425"/>
        <v>9.375E-2</v>
      </c>
      <c r="I2709" s="2">
        <f t="shared" si="426"/>
        <v>6</v>
      </c>
      <c r="J2709" s="2">
        <f t="shared" si="427"/>
        <v>2</v>
      </c>
      <c r="K2709" s="3">
        <v>42182.131944444402</v>
      </c>
      <c r="L2709" s="1">
        <f t="shared" si="420"/>
        <v>3.8194444401597138E-2</v>
      </c>
      <c r="M2709" s="1" t="s">
        <v>14</v>
      </c>
      <c r="N2709" s="1">
        <f t="shared" si="428"/>
        <v>1</v>
      </c>
      <c r="O2709" s="1" t="s">
        <v>49</v>
      </c>
      <c r="P2709" s="1">
        <v>10</v>
      </c>
      <c r="Q2709" s="1" t="s">
        <v>29</v>
      </c>
      <c r="R2709" s="1">
        <f t="shared" si="429"/>
        <v>2</v>
      </c>
      <c r="S2709" s="1" t="s">
        <v>19</v>
      </c>
      <c r="T2709" s="1">
        <v>0</v>
      </c>
      <c r="U2709" s="1">
        <v>0</v>
      </c>
      <c r="V2709" s="1">
        <v>39</v>
      </c>
      <c r="W2709">
        <f t="shared" si="421"/>
        <v>0.26388888889778173</v>
      </c>
      <c r="X2709">
        <f>COUNTIF($A$2:A2709,A2709)</f>
        <v>1</v>
      </c>
      <c r="Y2709" t="str">
        <f>VLOOKUP(A:A,[1]ZU_2015_ORIGINAL!A:F,6,FALSE)</f>
        <v>AUG</v>
      </c>
      <c r="Z2709" s="7"/>
    </row>
    <row r="2710" spans="1:26">
      <c r="A2710" s="1">
        <v>5150129329</v>
      </c>
      <c r="B2710" s="2">
        <v>50</v>
      </c>
      <c r="C2710" s="3">
        <v>42182</v>
      </c>
      <c r="D2710" s="4">
        <f t="shared" si="422"/>
        <v>0</v>
      </c>
      <c r="E2710" s="2">
        <f t="shared" si="423"/>
        <v>6</v>
      </c>
      <c r="F2710" s="2">
        <f t="shared" si="424"/>
        <v>2</v>
      </c>
      <c r="G2710" s="3">
        <v>42182.118055555598</v>
      </c>
      <c r="H2710" s="4">
        <f t="shared" si="425"/>
        <v>0.11805555555555557</v>
      </c>
      <c r="I2710" s="2">
        <f t="shared" si="426"/>
        <v>6</v>
      </c>
      <c r="J2710" s="2">
        <f t="shared" si="427"/>
        <v>2</v>
      </c>
      <c r="K2710" s="3">
        <v>42182.194444444402</v>
      </c>
      <c r="L2710" s="1">
        <f t="shared" si="420"/>
        <v>7.6388888803194277E-2</v>
      </c>
      <c r="M2710" s="1" t="s">
        <v>14</v>
      </c>
      <c r="N2710" s="1">
        <f t="shared" si="428"/>
        <v>1</v>
      </c>
      <c r="O2710" s="1" t="s">
        <v>32</v>
      </c>
      <c r="P2710" s="1">
        <v>23</v>
      </c>
      <c r="Q2710" s="1" t="s">
        <v>29</v>
      </c>
      <c r="R2710" s="1">
        <f t="shared" si="429"/>
        <v>2</v>
      </c>
      <c r="S2710" s="1" t="s">
        <v>19</v>
      </c>
      <c r="T2710" s="1">
        <v>0</v>
      </c>
      <c r="U2710" s="1">
        <v>0</v>
      </c>
      <c r="V2710" s="1">
        <v>39</v>
      </c>
      <c r="W2710">
        <f t="shared" si="421"/>
        <v>0.11805555559840286</v>
      </c>
      <c r="X2710">
        <f>COUNTIF($A$2:A2710,A2710)</f>
        <v>1</v>
      </c>
      <c r="Y2710" t="str">
        <f>VLOOKUP(A:A,[1]ZU_2015_ORIGINAL!A:F,6,FALSE)</f>
        <v>UCH</v>
      </c>
      <c r="Z2710" s="7"/>
    </row>
    <row r="2711" spans="1:26" hidden="1">
      <c r="A2711" s="1">
        <v>5150129341</v>
      </c>
      <c r="B2711" s="2">
        <v>54</v>
      </c>
      <c r="C2711" s="3">
        <v>42181.7722222222</v>
      </c>
      <c r="D2711" s="4">
        <f t="shared" si="422"/>
        <v>0.77222222222222225</v>
      </c>
      <c r="E2711" s="2">
        <f t="shared" si="423"/>
        <v>5</v>
      </c>
      <c r="F2711" s="2">
        <f t="shared" si="424"/>
        <v>1</v>
      </c>
      <c r="G2711" s="3">
        <v>42202.686111111099</v>
      </c>
      <c r="H2711" s="4">
        <f t="shared" si="425"/>
        <v>0.68611111111111101</v>
      </c>
      <c r="I2711" s="2">
        <f t="shared" si="426"/>
        <v>5</v>
      </c>
      <c r="J2711" s="2">
        <f t="shared" si="427"/>
        <v>1</v>
      </c>
      <c r="K2711" s="3">
        <v>42204.525000000001</v>
      </c>
      <c r="L2711" s="1">
        <f t="shared" si="420"/>
        <v>1.8388888889021473</v>
      </c>
      <c r="M2711" s="1" t="s">
        <v>14</v>
      </c>
      <c r="N2711" s="1">
        <f t="shared" si="428"/>
        <v>1</v>
      </c>
      <c r="O2711" s="1" t="s">
        <v>15</v>
      </c>
      <c r="P2711" s="1">
        <v>19</v>
      </c>
      <c r="Q2711" s="1" t="s">
        <v>16</v>
      </c>
      <c r="R2711" s="1">
        <f t="shared" si="429"/>
        <v>1</v>
      </c>
      <c r="S2711" s="1" t="s">
        <v>24</v>
      </c>
      <c r="T2711" s="1">
        <v>1</v>
      </c>
      <c r="U2711" s="1">
        <v>0</v>
      </c>
      <c r="V2711" s="1">
        <v>31</v>
      </c>
      <c r="W2711">
        <f t="shared" si="421"/>
        <v>20.913888888899237</v>
      </c>
      <c r="X2711">
        <f>COUNTIF($A$2:A2711,A2711)</f>
        <v>1</v>
      </c>
      <c r="Y2711" t="str">
        <f>VLOOKUP(A:A,[1]ZU_2015_ORIGINAL!A:F,6,FALSE)</f>
        <v>NCH</v>
      </c>
      <c r="Z2711" s="7"/>
    </row>
    <row r="2712" spans="1:26">
      <c r="A2712" s="1">
        <v>5150129380</v>
      </c>
      <c r="B2712" s="2">
        <v>34</v>
      </c>
      <c r="C2712" s="3">
        <v>42182.336805555598</v>
      </c>
      <c r="D2712" s="4">
        <f t="shared" si="422"/>
        <v>0.33680555555555558</v>
      </c>
      <c r="E2712" s="2">
        <f t="shared" si="423"/>
        <v>6</v>
      </c>
      <c r="F2712" s="2">
        <f t="shared" si="424"/>
        <v>2</v>
      </c>
      <c r="G2712" s="3">
        <v>42182.534722222197</v>
      </c>
      <c r="H2712" s="4">
        <f t="shared" si="425"/>
        <v>0.53472222222222221</v>
      </c>
      <c r="I2712" s="2">
        <f t="shared" si="426"/>
        <v>6</v>
      </c>
      <c r="J2712" s="2">
        <f t="shared" si="427"/>
        <v>2</v>
      </c>
      <c r="K2712" s="3">
        <v>42182.871527777803</v>
      </c>
      <c r="L2712" s="1">
        <f t="shared" si="420"/>
        <v>0.33680555560567882</v>
      </c>
      <c r="M2712" s="1" t="s">
        <v>14</v>
      </c>
      <c r="N2712" s="1">
        <f t="shared" si="428"/>
        <v>1</v>
      </c>
      <c r="O2712" s="1" t="s">
        <v>27</v>
      </c>
      <c r="P2712" s="1">
        <v>13</v>
      </c>
      <c r="Q2712" s="1" t="s">
        <v>29</v>
      </c>
      <c r="R2712" s="1">
        <f t="shared" si="429"/>
        <v>2</v>
      </c>
      <c r="S2712" s="1" t="s">
        <v>19</v>
      </c>
      <c r="T2712" s="1">
        <v>0</v>
      </c>
      <c r="U2712" s="1">
        <v>0</v>
      </c>
      <c r="V2712" s="1">
        <v>35</v>
      </c>
      <c r="W2712">
        <f t="shared" si="421"/>
        <v>0.19791666659875773</v>
      </c>
      <c r="X2712">
        <f>COUNTIF($A$2:A2712,A2712)</f>
        <v>1</v>
      </c>
      <c r="Y2712" t="str">
        <f>VLOOKUP(A:A,[1]ZU_2015_ORIGINAL!A:F,6,FALSE)</f>
        <v>GYN</v>
      </c>
      <c r="Z2712" s="7"/>
    </row>
    <row r="2713" spans="1:26">
      <c r="A2713" s="1">
        <v>5150129428</v>
      </c>
      <c r="B2713" s="2">
        <v>68</v>
      </c>
      <c r="C2713" s="3">
        <v>42182.473611111098</v>
      </c>
      <c r="D2713" s="4">
        <f t="shared" si="422"/>
        <v>0.47361111111111115</v>
      </c>
      <c r="E2713" s="2">
        <f t="shared" si="423"/>
        <v>6</v>
      </c>
      <c r="F2713" s="2">
        <f t="shared" si="424"/>
        <v>2</v>
      </c>
      <c r="G2713" s="3">
        <v>42182.862500000003</v>
      </c>
      <c r="H2713" s="4">
        <f t="shared" si="425"/>
        <v>0.86249999999999993</v>
      </c>
      <c r="I2713" s="2">
        <f t="shared" si="426"/>
        <v>6</v>
      </c>
      <c r="J2713" s="2">
        <f t="shared" si="427"/>
        <v>2</v>
      </c>
      <c r="K2713" s="3">
        <v>42185.454166666699</v>
      </c>
      <c r="L2713" s="1">
        <f t="shared" si="420"/>
        <v>2.5916666666962556</v>
      </c>
      <c r="M2713" s="1" t="s">
        <v>14</v>
      </c>
      <c r="N2713" s="1">
        <f t="shared" si="428"/>
        <v>1</v>
      </c>
      <c r="O2713" s="1" t="s">
        <v>23</v>
      </c>
      <c r="P2713" s="1">
        <v>12</v>
      </c>
      <c r="Q2713" s="1" t="s">
        <v>29</v>
      </c>
      <c r="R2713" s="1">
        <f t="shared" si="429"/>
        <v>2</v>
      </c>
      <c r="S2713" s="1" t="s">
        <v>19</v>
      </c>
      <c r="T2713" s="1">
        <v>0</v>
      </c>
      <c r="U2713" s="1">
        <v>0</v>
      </c>
      <c r="V2713" s="1">
        <v>31</v>
      </c>
      <c r="W2713">
        <f t="shared" si="421"/>
        <v>0.38888888890505768</v>
      </c>
      <c r="X2713">
        <f>COUNTIF($A$2:A2713,A2713)</f>
        <v>1</v>
      </c>
      <c r="Y2713" t="str">
        <f>VLOOKUP(A:A,[1]ZU_2015_ORIGINAL!A:F,6,FALSE)</f>
        <v>GCH</v>
      </c>
      <c r="Z2713" s="7"/>
    </row>
    <row r="2714" spans="1:26" hidden="1">
      <c r="A2714" s="1">
        <v>5150129472</v>
      </c>
      <c r="B2714" s="2">
        <v>80</v>
      </c>
      <c r="C2714" s="3">
        <v>42182.5715277778</v>
      </c>
      <c r="D2714" s="4">
        <f t="shared" si="422"/>
        <v>0.57152777777777775</v>
      </c>
      <c r="E2714" s="2">
        <f t="shared" si="423"/>
        <v>6</v>
      </c>
      <c r="F2714" s="2">
        <f t="shared" si="424"/>
        <v>2</v>
      </c>
      <c r="G2714" s="3">
        <v>42187.711111111101</v>
      </c>
      <c r="H2714" s="4">
        <f t="shared" si="425"/>
        <v>0.71111111111111114</v>
      </c>
      <c r="I2714" s="2">
        <f t="shared" si="426"/>
        <v>4</v>
      </c>
      <c r="J2714" s="2">
        <f t="shared" si="427"/>
        <v>1</v>
      </c>
      <c r="K2714" s="3">
        <v>42191.560416666704</v>
      </c>
      <c r="L2714" s="1">
        <f t="shared" si="420"/>
        <v>3.8493055556027684</v>
      </c>
      <c r="M2714" s="1" t="s">
        <v>14</v>
      </c>
      <c r="N2714" s="1">
        <f t="shared" si="428"/>
        <v>1</v>
      </c>
      <c r="O2714" s="1" t="s">
        <v>20</v>
      </c>
      <c r="P2714" s="1">
        <v>2</v>
      </c>
      <c r="Q2714" s="1" t="s">
        <v>16</v>
      </c>
      <c r="R2714" s="1">
        <f t="shared" si="429"/>
        <v>1</v>
      </c>
      <c r="S2714" s="1" t="s">
        <v>17</v>
      </c>
      <c r="T2714" s="1">
        <v>0</v>
      </c>
      <c r="U2714" s="1">
        <v>0</v>
      </c>
      <c r="V2714" s="1">
        <v>33</v>
      </c>
      <c r="W2714">
        <f t="shared" si="421"/>
        <v>5.1395833333008341</v>
      </c>
      <c r="X2714">
        <f>COUNTIF($A$2:A2714,A2714)</f>
        <v>1</v>
      </c>
      <c r="Y2714" t="str">
        <f>VLOOKUP(A:A,[1]ZU_2015_ORIGINAL!A:F,6,FALSE)</f>
        <v>1MD</v>
      </c>
      <c r="Z2714" s="7"/>
    </row>
    <row r="2715" spans="1:26" hidden="1">
      <c r="A2715" s="1">
        <v>5150129501</v>
      </c>
      <c r="B2715" s="2">
        <v>57</v>
      </c>
      <c r="C2715" s="3">
        <v>42182.613888888904</v>
      </c>
      <c r="D2715" s="4">
        <f t="shared" si="422"/>
        <v>0.61388888888888882</v>
      </c>
      <c r="E2715" s="2">
        <f t="shared" si="423"/>
        <v>6</v>
      </c>
      <c r="F2715" s="2">
        <f t="shared" si="424"/>
        <v>2</v>
      </c>
      <c r="G2715" s="3">
        <v>42182.904166666704</v>
      </c>
      <c r="H2715" s="4">
        <f t="shared" si="425"/>
        <v>0.90416666666666667</v>
      </c>
      <c r="I2715" s="2">
        <f t="shared" si="426"/>
        <v>6</v>
      </c>
      <c r="J2715" s="2">
        <f t="shared" si="427"/>
        <v>2</v>
      </c>
      <c r="K2715" s="3">
        <v>42193.432638888902</v>
      </c>
      <c r="L2715" s="1">
        <f t="shared" si="420"/>
        <v>10.528472222198616</v>
      </c>
      <c r="M2715" s="1" t="s">
        <v>14</v>
      </c>
      <c r="N2715" s="1">
        <f t="shared" si="428"/>
        <v>1</v>
      </c>
      <c r="O2715" s="1" t="s">
        <v>23</v>
      </c>
      <c r="P2715" s="1">
        <v>12</v>
      </c>
      <c r="Q2715" s="1" t="s">
        <v>16</v>
      </c>
      <c r="R2715" s="1">
        <f t="shared" si="429"/>
        <v>1</v>
      </c>
      <c r="S2715" s="1" t="s">
        <v>19</v>
      </c>
      <c r="T2715" s="1">
        <v>0</v>
      </c>
      <c r="U2715" s="1">
        <v>0</v>
      </c>
      <c r="V2715" s="1">
        <v>33</v>
      </c>
      <c r="W2715">
        <f t="shared" si="421"/>
        <v>0.29027777779992903</v>
      </c>
      <c r="X2715">
        <f>COUNTIF($A$2:A2715,A2715)</f>
        <v>1</v>
      </c>
      <c r="Y2715" t="str">
        <f>VLOOKUP(A:A,[1]ZU_2015_ORIGINAL!A:F,6,FALSE)</f>
        <v>GCH</v>
      </c>
      <c r="Z2715" s="7"/>
    </row>
    <row r="2716" spans="1:26">
      <c r="A2716" s="1">
        <v>5150129527</v>
      </c>
      <c r="B2716" s="2">
        <v>64</v>
      </c>
      <c r="C2716" s="3">
        <v>42182.697222222203</v>
      </c>
      <c r="D2716" s="4">
        <f t="shared" si="422"/>
        <v>0.6972222222222223</v>
      </c>
      <c r="E2716" s="2">
        <f t="shared" si="423"/>
        <v>6</v>
      </c>
      <c r="F2716" s="2">
        <f t="shared" si="424"/>
        <v>2</v>
      </c>
      <c r="G2716" s="3">
        <v>42182.906944444498</v>
      </c>
      <c r="H2716" s="4">
        <f t="shared" si="425"/>
        <v>0.90694444444444444</v>
      </c>
      <c r="I2716" s="2">
        <f t="shared" si="426"/>
        <v>6</v>
      </c>
      <c r="J2716" s="2">
        <f t="shared" si="427"/>
        <v>2</v>
      </c>
      <c r="K2716" s="3">
        <v>42184.4909722222</v>
      </c>
      <c r="L2716" s="1">
        <f t="shared" si="420"/>
        <v>1.5840277777024312</v>
      </c>
      <c r="M2716" s="1" t="s">
        <v>14</v>
      </c>
      <c r="N2716" s="1">
        <f t="shared" si="428"/>
        <v>1</v>
      </c>
      <c r="O2716" s="1" t="s">
        <v>31</v>
      </c>
      <c r="P2716" s="1">
        <v>3</v>
      </c>
      <c r="Q2716" s="1" t="s">
        <v>29</v>
      </c>
      <c r="R2716" s="1">
        <f t="shared" si="429"/>
        <v>2</v>
      </c>
      <c r="S2716" s="1" t="s">
        <v>19</v>
      </c>
      <c r="T2716" s="1">
        <v>0</v>
      </c>
      <c r="U2716" s="1">
        <v>0</v>
      </c>
      <c r="V2716" s="1">
        <v>31</v>
      </c>
      <c r="W2716">
        <f t="shared" si="421"/>
        <v>0.20972222229465842</v>
      </c>
      <c r="X2716">
        <f>COUNTIF($A$2:A2716,A2716)</f>
        <v>1</v>
      </c>
      <c r="Y2716" t="str">
        <f>VLOOKUP(A:A,[1]ZU_2015_ORIGINAL!A:F,6,FALSE)</f>
        <v>1MD-IPF</v>
      </c>
      <c r="Z2716" s="7"/>
    </row>
    <row r="2717" spans="1:26">
      <c r="A2717" s="1">
        <v>5150129548</v>
      </c>
      <c r="B2717" s="2">
        <v>61</v>
      </c>
      <c r="C2717" s="3">
        <v>42182.774305555598</v>
      </c>
      <c r="D2717" s="4">
        <f t="shared" si="422"/>
        <v>0.77430555555555547</v>
      </c>
      <c r="E2717" s="2">
        <f t="shared" si="423"/>
        <v>6</v>
      </c>
      <c r="F2717" s="2">
        <f t="shared" si="424"/>
        <v>2</v>
      </c>
      <c r="G2717" s="3">
        <v>42183.026388888902</v>
      </c>
      <c r="H2717" s="4">
        <f t="shared" si="425"/>
        <v>2.6388888888888889E-2</v>
      </c>
      <c r="I2717" s="2">
        <f t="shared" si="426"/>
        <v>7</v>
      </c>
      <c r="J2717" s="2">
        <f t="shared" si="427"/>
        <v>2</v>
      </c>
      <c r="K2717" s="3">
        <v>42183.126388888901</v>
      </c>
      <c r="L2717" s="1">
        <f t="shared" si="420"/>
        <v>9.9999999998544808E-2</v>
      </c>
      <c r="M2717" s="1" t="s">
        <v>14</v>
      </c>
      <c r="N2717" s="1">
        <f t="shared" si="428"/>
        <v>1</v>
      </c>
      <c r="O2717" s="1" t="s">
        <v>18</v>
      </c>
      <c r="P2717" s="1">
        <v>11</v>
      </c>
      <c r="Q2717" s="1" t="s">
        <v>29</v>
      </c>
      <c r="R2717" s="1">
        <f t="shared" si="429"/>
        <v>2</v>
      </c>
      <c r="S2717" s="1" t="s">
        <v>21</v>
      </c>
      <c r="T2717" s="1">
        <v>0</v>
      </c>
      <c r="U2717" s="1">
        <v>0</v>
      </c>
      <c r="V2717" s="1">
        <v>31</v>
      </c>
      <c r="W2717">
        <f t="shared" si="421"/>
        <v>0.25208333330374444</v>
      </c>
      <c r="X2717">
        <f>COUNTIF($A$2:A2717,A2717)</f>
        <v>1</v>
      </c>
      <c r="Y2717" t="str">
        <f>VLOOKUP(A:A,[1]ZU_2015_ORIGINAL!A:F,6,FALSE)</f>
        <v>AVT</v>
      </c>
      <c r="Z2717" s="7"/>
    </row>
    <row r="2718" spans="1:26">
      <c r="A2718" s="1">
        <v>5150129550</v>
      </c>
      <c r="B2718" s="2">
        <v>91</v>
      </c>
      <c r="C2718" s="3">
        <v>42182.783333333296</v>
      </c>
      <c r="D2718" s="4">
        <f t="shared" si="422"/>
        <v>0.78333333333333333</v>
      </c>
      <c r="E2718" s="2">
        <f t="shared" si="423"/>
        <v>6</v>
      </c>
      <c r="F2718" s="2">
        <f t="shared" si="424"/>
        <v>2</v>
      </c>
      <c r="G2718" s="3">
        <v>42183.495138888902</v>
      </c>
      <c r="H2718" s="4">
        <f t="shared" si="425"/>
        <v>0.49513888888888885</v>
      </c>
      <c r="I2718" s="2">
        <f t="shared" si="426"/>
        <v>7</v>
      </c>
      <c r="J2718" s="2">
        <f t="shared" si="427"/>
        <v>2</v>
      </c>
      <c r="K2718" s="3">
        <v>42185.426388888904</v>
      </c>
      <c r="L2718" s="1">
        <f t="shared" si="420"/>
        <v>1.9312500000014552</v>
      </c>
      <c r="M2718" s="1" t="s">
        <v>14</v>
      </c>
      <c r="N2718" s="1">
        <f t="shared" si="428"/>
        <v>1</v>
      </c>
      <c r="O2718" s="1" t="s">
        <v>32</v>
      </c>
      <c r="P2718" s="1">
        <v>23</v>
      </c>
      <c r="Q2718" s="1" t="s">
        <v>29</v>
      </c>
      <c r="R2718" s="1">
        <f t="shared" si="429"/>
        <v>2</v>
      </c>
      <c r="S2718" s="1" t="s">
        <v>25</v>
      </c>
      <c r="T2718" s="1">
        <v>0</v>
      </c>
      <c r="U2718" s="1">
        <v>0</v>
      </c>
      <c r="V2718" s="1">
        <v>35</v>
      </c>
      <c r="W2718">
        <f t="shared" si="421"/>
        <v>0.71180555560567882</v>
      </c>
      <c r="X2718">
        <f>COUNTIF($A$2:A2718,A2718)</f>
        <v>1</v>
      </c>
      <c r="Y2718" t="str">
        <f>VLOOKUP(A:A,[1]ZU_2015_ORIGINAL!A:F,6,FALSE)</f>
        <v>UCH</v>
      </c>
      <c r="Z2718" s="7"/>
    </row>
    <row r="2719" spans="1:26" hidden="1">
      <c r="A2719" s="1">
        <v>5150129565</v>
      </c>
      <c r="B2719" s="2">
        <v>57</v>
      </c>
      <c r="C2719" s="3">
        <v>42182.818749999999</v>
      </c>
      <c r="D2719" s="4">
        <f t="shared" si="422"/>
        <v>0.81874999999999998</v>
      </c>
      <c r="E2719" s="2">
        <f t="shared" si="423"/>
        <v>6</v>
      </c>
      <c r="F2719" s="2">
        <f t="shared" si="424"/>
        <v>2</v>
      </c>
      <c r="G2719" s="3">
        <v>42191.660416666702</v>
      </c>
      <c r="H2719" s="4">
        <f t="shared" si="425"/>
        <v>0.66041666666666665</v>
      </c>
      <c r="I2719" s="2">
        <f t="shared" si="426"/>
        <v>1</v>
      </c>
      <c r="J2719" s="2">
        <f t="shared" si="427"/>
        <v>1</v>
      </c>
      <c r="K2719" s="3">
        <v>42198.404166666704</v>
      </c>
      <c r="L2719" s="1">
        <f t="shared" si="420"/>
        <v>6.7437500000014552</v>
      </c>
      <c r="M2719" s="1" t="s">
        <v>14</v>
      </c>
      <c r="N2719" s="1">
        <f t="shared" si="428"/>
        <v>1</v>
      </c>
      <c r="O2719" s="1" t="s">
        <v>28</v>
      </c>
      <c r="P2719" s="1">
        <v>15</v>
      </c>
      <c r="Q2719" s="1" t="s">
        <v>16</v>
      </c>
      <c r="R2719" s="1">
        <f t="shared" si="429"/>
        <v>1</v>
      </c>
      <c r="S2719" s="1" t="s">
        <v>19</v>
      </c>
      <c r="T2719" s="1">
        <v>0</v>
      </c>
      <c r="U2719" s="1">
        <v>0</v>
      </c>
      <c r="V2719" s="1">
        <v>34</v>
      </c>
      <c r="W2719">
        <f t="shared" si="421"/>
        <v>8.8416666667035315</v>
      </c>
      <c r="X2719">
        <f>COUNTIF($A$2:A2719,A2719)</f>
        <v>1</v>
      </c>
      <c r="Y2719" t="str">
        <f>VLOOKUP(A:A,[1]ZU_2015_ORIGINAL!A:F,6,FALSE)</f>
        <v>HTC</v>
      </c>
      <c r="Z2719" s="7"/>
    </row>
    <row r="2720" spans="1:26" hidden="1">
      <c r="A2720" s="1">
        <v>5150129565</v>
      </c>
      <c r="B2720" s="2">
        <v>57</v>
      </c>
      <c r="C2720" s="3">
        <v>42182.818749999999</v>
      </c>
      <c r="D2720" s="4">
        <f t="shared" si="422"/>
        <v>0.81874999999999998</v>
      </c>
      <c r="E2720" s="2">
        <f t="shared" si="423"/>
        <v>6</v>
      </c>
      <c r="F2720" s="2">
        <f t="shared" si="424"/>
        <v>2</v>
      </c>
      <c r="G2720" s="3">
        <v>42204.965972222199</v>
      </c>
      <c r="H2720" s="4">
        <f t="shared" si="425"/>
        <v>0.96597222222222223</v>
      </c>
      <c r="I2720" s="2">
        <f t="shared" si="426"/>
        <v>7</v>
      </c>
      <c r="J2720" s="2">
        <f t="shared" si="427"/>
        <v>2</v>
      </c>
      <c r="K2720" s="3">
        <v>42211.450694444502</v>
      </c>
      <c r="L2720" s="1">
        <f t="shared" si="420"/>
        <v>6.4847222223033896</v>
      </c>
      <c r="M2720" s="1" t="s">
        <v>14</v>
      </c>
      <c r="N2720" s="1">
        <f t="shared" si="428"/>
        <v>1</v>
      </c>
      <c r="O2720" s="1" t="s">
        <v>28</v>
      </c>
      <c r="P2720" s="1">
        <v>15</v>
      </c>
      <c r="Q2720" s="1" t="s">
        <v>16</v>
      </c>
      <c r="R2720" s="1">
        <f t="shared" si="429"/>
        <v>1</v>
      </c>
      <c r="S2720" s="1" t="s">
        <v>19</v>
      </c>
      <c r="T2720" s="1">
        <v>0</v>
      </c>
      <c r="U2720" s="1">
        <v>0</v>
      </c>
      <c r="V2720" s="1">
        <v>34</v>
      </c>
      <c r="W2720">
        <f t="shared" si="421"/>
        <v>22.147222222200071</v>
      </c>
      <c r="X2720">
        <f>COUNTIF($A$2:A2720,A2720)</f>
        <v>2</v>
      </c>
      <c r="Y2720" t="str">
        <f>VLOOKUP(A:A,[1]ZU_2015_ORIGINAL!A:F,6,FALSE)</f>
        <v>HTC</v>
      </c>
      <c r="Z2720" s="7"/>
    </row>
    <row r="2721" spans="1:26" hidden="1">
      <c r="A2721" s="1">
        <v>5150129565</v>
      </c>
      <c r="B2721" s="2">
        <v>57</v>
      </c>
      <c r="C2721" s="3">
        <v>42182.818749999999</v>
      </c>
      <c r="D2721" s="4">
        <f t="shared" si="422"/>
        <v>0.81874999999999998</v>
      </c>
      <c r="E2721" s="2">
        <f t="shared" si="423"/>
        <v>6</v>
      </c>
      <c r="F2721" s="2">
        <f t="shared" si="424"/>
        <v>2</v>
      </c>
      <c r="G2721" s="3">
        <v>42222.927083333299</v>
      </c>
      <c r="H2721" s="4">
        <f t="shared" si="425"/>
        <v>0.92708333333333337</v>
      </c>
      <c r="I2721" s="2">
        <f t="shared" si="426"/>
        <v>4</v>
      </c>
      <c r="J2721" s="2">
        <f t="shared" si="427"/>
        <v>2</v>
      </c>
      <c r="K2721" s="3">
        <v>42222.958333333299</v>
      </c>
      <c r="L2721" s="1">
        <f t="shared" si="420"/>
        <v>3.125E-2</v>
      </c>
      <c r="M2721" s="1" t="s">
        <v>14</v>
      </c>
      <c r="N2721" s="1">
        <f t="shared" si="428"/>
        <v>1</v>
      </c>
      <c r="O2721" s="1" t="s">
        <v>28</v>
      </c>
      <c r="P2721" s="1">
        <v>15</v>
      </c>
      <c r="Q2721" s="1" t="s">
        <v>16</v>
      </c>
      <c r="R2721" s="1">
        <f t="shared" si="429"/>
        <v>1</v>
      </c>
      <c r="S2721" s="1" t="s">
        <v>19</v>
      </c>
      <c r="T2721" s="1">
        <v>0</v>
      </c>
      <c r="U2721" s="1">
        <v>0</v>
      </c>
      <c r="V2721" s="1">
        <v>39</v>
      </c>
      <c r="W2721">
        <f t="shared" si="421"/>
        <v>40.108333333300834</v>
      </c>
      <c r="X2721">
        <f>COUNTIF($A$2:A2721,A2721)</f>
        <v>3</v>
      </c>
      <c r="Y2721" t="str">
        <f>VLOOKUP(A:A,[1]ZU_2015_ORIGINAL!A:F,6,FALSE)</f>
        <v>HTC</v>
      </c>
      <c r="Z2721" s="7"/>
    </row>
    <row r="2722" spans="1:26" hidden="1">
      <c r="A2722" s="1">
        <v>5150129565</v>
      </c>
      <c r="B2722" s="2">
        <v>57</v>
      </c>
      <c r="C2722" s="3">
        <v>42182.818749999999</v>
      </c>
      <c r="D2722" s="4">
        <f t="shared" si="422"/>
        <v>0.81874999999999998</v>
      </c>
      <c r="E2722" s="2">
        <f t="shared" si="423"/>
        <v>6</v>
      </c>
      <c r="F2722" s="2">
        <f t="shared" si="424"/>
        <v>2</v>
      </c>
      <c r="G2722" s="3">
        <v>42244.4152777778</v>
      </c>
      <c r="H2722" s="4">
        <f t="shared" si="425"/>
        <v>0.4152777777777778</v>
      </c>
      <c r="I2722" s="2">
        <f t="shared" si="426"/>
        <v>5</v>
      </c>
      <c r="J2722" s="2">
        <f t="shared" si="427"/>
        <v>1</v>
      </c>
      <c r="K2722" s="3">
        <v>42245.411805555603</v>
      </c>
      <c r="L2722" s="1">
        <f t="shared" si="420"/>
        <v>0.99652777780283941</v>
      </c>
      <c r="M2722" s="1" t="s">
        <v>14</v>
      </c>
      <c r="N2722" s="1">
        <f t="shared" si="428"/>
        <v>1</v>
      </c>
      <c r="O2722" s="1" t="s">
        <v>28</v>
      </c>
      <c r="P2722" s="1">
        <v>15</v>
      </c>
      <c r="Q2722" s="1" t="s">
        <v>16</v>
      </c>
      <c r="R2722" s="1">
        <f t="shared" si="429"/>
        <v>1</v>
      </c>
      <c r="S2722" s="1" t="s">
        <v>19</v>
      </c>
      <c r="T2722" s="1">
        <v>0</v>
      </c>
      <c r="U2722" s="1">
        <v>0</v>
      </c>
      <c r="V2722" s="1">
        <v>31</v>
      </c>
      <c r="W2722">
        <f t="shared" si="421"/>
        <v>61.596527777801384</v>
      </c>
      <c r="X2722">
        <f>COUNTIF($A$2:A2722,A2722)</f>
        <v>4</v>
      </c>
      <c r="Y2722" t="str">
        <f>VLOOKUP(A:A,[1]ZU_2015_ORIGINAL!A:F,6,FALSE)</f>
        <v>HTC</v>
      </c>
      <c r="Z2722" s="7"/>
    </row>
    <row r="2723" spans="1:26">
      <c r="A2723" s="1">
        <v>5150129585</v>
      </c>
      <c r="B2723" s="2">
        <v>81</v>
      </c>
      <c r="C2723" s="3">
        <v>42182.885416666701</v>
      </c>
      <c r="D2723" s="4">
        <f t="shared" si="422"/>
        <v>0.88541666666666663</v>
      </c>
      <c r="E2723" s="2">
        <f t="shared" si="423"/>
        <v>6</v>
      </c>
      <c r="F2723" s="2">
        <f t="shared" si="424"/>
        <v>2</v>
      </c>
      <c r="G2723" s="3">
        <v>42183.007638888899</v>
      </c>
      <c r="H2723" s="4">
        <f t="shared" si="425"/>
        <v>7.6388888888888886E-3</v>
      </c>
      <c r="I2723" s="2">
        <f t="shared" si="426"/>
        <v>7</v>
      </c>
      <c r="J2723" s="2">
        <f t="shared" si="427"/>
        <v>2</v>
      </c>
      <c r="K2723" s="3">
        <v>42185.453472222202</v>
      </c>
      <c r="L2723" s="1">
        <f t="shared" si="420"/>
        <v>2.4458333333022892</v>
      </c>
      <c r="M2723" s="1" t="s">
        <v>14</v>
      </c>
      <c r="N2723" s="1">
        <f t="shared" si="428"/>
        <v>1</v>
      </c>
      <c r="O2723" s="1" t="s">
        <v>34</v>
      </c>
      <c r="P2723" s="1">
        <v>8</v>
      </c>
      <c r="Q2723" s="1" t="s">
        <v>29</v>
      </c>
      <c r="R2723" s="1">
        <f t="shared" si="429"/>
        <v>2</v>
      </c>
      <c r="S2723" s="1" t="s">
        <v>25</v>
      </c>
      <c r="T2723" s="1">
        <v>0</v>
      </c>
      <c r="U2723" s="1">
        <v>0</v>
      </c>
      <c r="V2723" s="1">
        <v>32</v>
      </c>
      <c r="W2723">
        <f t="shared" si="421"/>
        <v>0.12222222219861578</v>
      </c>
      <c r="X2723">
        <f>COUNTIF($A$2:A2723,A2723)</f>
        <v>1</v>
      </c>
      <c r="Y2723" t="str">
        <f>VLOOKUP(A:A,[1]ZU_2015_ORIGINAL!A:F,6,FALSE)</f>
        <v>4MD</v>
      </c>
      <c r="Z2723" s="7"/>
    </row>
    <row r="2724" spans="1:26">
      <c r="A2724" s="1">
        <v>5150129598</v>
      </c>
      <c r="B2724" s="2">
        <v>71</v>
      </c>
      <c r="C2724" s="3">
        <v>42182.760416666701</v>
      </c>
      <c r="D2724" s="4">
        <f t="shared" si="422"/>
        <v>0.76041666666666663</v>
      </c>
      <c r="E2724" s="2">
        <f t="shared" si="423"/>
        <v>6</v>
      </c>
      <c r="F2724" s="2">
        <f t="shared" si="424"/>
        <v>2</v>
      </c>
      <c r="G2724" s="3">
        <v>42182.888888888898</v>
      </c>
      <c r="H2724" s="4">
        <f t="shared" si="425"/>
        <v>0.88888888888888884</v>
      </c>
      <c r="I2724" s="2">
        <f t="shared" si="426"/>
        <v>6</v>
      </c>
      <c r="J2724" s="2">
        <f t="shared" si="427"/>
        <v>2</v>
      </c>
      <c r="K2724" s="3">
        <v>42183.487500000003</v>
      </c>
      <c r="L2724" s="1">
        <f t="shared" si="420"/>
        <v>0.59861111110512866</v>
      </c>
      <c r="M2724" s="1" t="s">
        <v>14</v>
      </c>
      <c r="N2724" s="1">
        <f t="shared" si="428"/>
        <v>1</v>
      </c>
      <c r="O2724" s="1" t="s">
        <v>15</v>
      </c>
      <c r="P2724" s="1">
        <v>19</v>
      </c>
      <c r="Q2724" s="1" t="s">
        <v>29</v>
      </c>
      <c r="R2724" s="1">
        <f t="shared" si="429"/>
        <v>2</v>
      </c>
      <c r="S2724" s="1" t="s">
        <v>19</v>
      </c>
      <c r="T2724" s="1">
        <v>0</v>
      </c>
      <c r="U2724" s="1">
        <v>0</v>
      </c>
      <c r="V2724" s="1">
        <v>35</v>
      </c>
      <c r="W2724">
        <f t="shared" si="421"/>
        <v>0.12847222219716059</v>
      </c>
      <c r="X2724">
        <f>COUNTIF($A$2:A2724,A2724)</f>
        <v>1</v>
      </c>
      <c r="Y2724" t="str">
        <f>VLOOKUP(A:A,[1]ZU_2015_ORIGINAL!A:F,6,FALSE)</f>
        <v>NCH</v>
      </c>
      <c r="Z2724" s="7"/>
    </row>
    <row r="2725" spans="1:26" hidden="1">
      <c r="A2725" s="1">
        <v>5150129624</v>
      </c>
      <c r="B2725" s="2">
        <v>75</v>
      </c>
      <c r="C2725" s="3">
        <v>42182.987500000003</v>
      </c>
      <c r="D2725" s="4">
        <f t="shared" si="422"/>
        <v>0.98749999999999993</v>
      </c>
      <c r="E2725" s="2">
        <f t="shared" si="423"/>
        <v>6</v>
      </c>
      <c r="F2725" s="2">
        <f t="shared" si="424"/>
        <v>2</v>
      </c>
      <c r="G2725" s="3">
        <v>42189.741666666698</v>
      </c>
      <c r="H2725" s="4">
        <f t="shared" si="425"/>
        <v>0.7416666666666667</v>
      </c>
      <c r="I2725" s="2">
        <f t="shared" si="426"/>
        <v>6</v>
      </c>
      <c r="J2725" s="2">
        <f t="shared" si="427"/>
        <v>2</v>
      </c>
      <c r="K2725" s="3">
        <v>42192.432638888902</v>
      </c>
      <c r="L2725" s="1">
        <f t="shared" si="420"/>
        <v>2.6909722222044365</v>
      </c>
      <c r="M2725" s="1" t="s">
        <v>14</v>
      </c>
      <c r="N2725" s="1">
        <f t="shared" si="428"/>
        <v>1</v>
      </c>
      <c r="O2725" s="1" t="s">
        <v>39</v>
      </c>
      <c r="P2725" s="1">
        <v>7</v>
      </c>
      <c r="Q2725" s="1" t="s">
        <v>16</v>
      </c>
      <c r="R2725" s="1">
        <f t="shared" si="429"/>
        <v>1</v>
      </c>
      <c r="S2725" s="1" t="s">
        <v>19</v>
      </c>
      <c r="T2725" s="1">
        <v>0</v>
      </c>
      <c r="U2725" s="1">
        <v>0</v>
      </c>
      <c r="V2725" s="1">
        <v>34</v>
      </c>
      <c r="W2725">
        <f t="shared" si="421"/>
        <v>6.7541666666948004</v>
      </c>
      <c r="X2725">
        <f>COUNTIF($A$2:A2725,A2725)</f>
        <v>1</v>
      </c>
      <c r="Y2725" t="str">
        <f>VLOOKUP(A:A,[1]ZU_2015_ORIGINAL!A:F,6,FALSE)</f>
        <v>3MD-IPF</v>
      </c>
      <c r="Z2725" s="7"/>
    </row>
    <row r="2726" spans="1:26">
      <c r="A2726" s="1">
        <v>5150129650</v>
      </c>
      <c r="B2726" s="2">
        <v>78</v>
      </c>
      <c r="C2726" s="3">
        <v>42183.087500000001</v>
      </c>
      <c r="D2726" s="4">
        <f t="shared" si="422"/>
        <v>8.7500000000000008E-2</v>
      </c>
      <c r="E2726" s="2">
        <f t="shared" si="423"/>
        <v>7</v>
      </c>
      <c r="F2726" s="2">
        <f t="shared" si="424"/>
        <v>2</v>
      </c>
      <c r="G2726" s="3">
        <v>42183.215277777803</v>
      </c>
      <c r="H2726" s="4">
        <f t="shared" si="425"/>
        <v>0.21527777777777779</v>
      </c>
      <c r="I2726" s="2">
        <f t="shared" si="426"/>
        <v>7</v>
      </c>
      <c r="J2726" s="2">
        <f t="shared" si="427"/>
        <v>2</v>
      </c>
      <c r="K2726" s="3">
        <v>42207.616666666698</v>
      </c>
      <c r="L2726" s="1">
        <f t="shared" si="420"/>
        <v>24.401388888894871</v>
      </c>
      <c r="M2726" s="1" t="s">
        <v>14</v>
      </c>
      <c r="N2726" s="1">
        <f t="shared" si="428"/>
        <v>1</v>
      </c>
      <c r="O2726" s="1" t="s">
        <v>15</v>
      </c>
      <c r="P2726" s="1">
        <v>19</v>
      </c>
      <c r="Q2726" s="1" t="s">
        <v>29</v>
      </c>
      <c r="R2726" s="1">
        <f t="shared" si="429"/>
        <v>2</v>
      </c>
      <c r="S2726" s="1" t="s">
        <v>22</v>
      </c>
      <c r="T2726" s="1">
        <v>0</v>
      </c>
      <c r="U2726" s="1">
        <v>0</v>
      </c>
      <c r="V2726" s="1">
        <v>32</v>
      </c>
      <c r="W2726">
        <f t="shared" si="421"/>
        <v>0.12777777780138422</v>
      </c>
      <c r="X2726">
        <f>COUNTIF($A$2:A2726,A2726)</f>
        <v>1</v>
      </c>
      <c r="Y2726" t="str">
        <f>VLOOKUP(A:A,[1]ZU_2015_ORIGINAL!A:F,6,FALSE)</f>
        <v>NCH</v>
      </c>
      <c r="Z2726" s="7"/>
    </row>
    <row r="2727" spans="1:26" hidden="1">
      <c r="A2727" s="1">
        <v>5150129752</v>
      </c>
      <c r="B2727" s="2">
        <v>61</v>
      </c>
      <c r="C2727" s="3">
        <v>42183.527083333298</v>
      </c>
      <c r="D2727" s="4">
        <f t="shared" si="422"/>
        <v>0.52708333333333335</v>
      </c>
      <c r="E2727" s="2">
        <f t="shared" si="423"/>
        <v>7</v>
      </c>
      <c r="F2727" s="2">
        <f t="shared" si="424"/>
        <v>2</v>
      </c>
      <c r="G2727" s="3">
        <v>42186.833333333299</v>
      </c>
      <c r="H2727" s="4">
        <f t="shared" si="425"/>
        <v>0.83333333333333337</v>
      </c>
      <c r="I2727" s="2">
        <f t="shared" si="426"/>
        <v>3</v>
      </c>
      <c r="J2727" s="2">
        <f t="shared" si="427"/>
        <v>2</v>
      </c>
      <c r="K2727" s="3">
        <v>42187.097222222197</v>
      </c>
      <c r="L2727" s="1">
        <f t="shared" si="420"/>
        <v>0.26388888889778173</v>
      </c>
      <c r="M2727" s="1" t="s">
        <v>14</v>
      </c>
      <c r="N2727" s="1">
        <f t="shared" si="428"/>
        <v>1</v>
      </c>
      <c r="O2727" s="1" t="s">
        <v>18</v>
      </c>
      <c r="P2727" s="1">
        <v>11</v>
      </c>
      <c r="Q2727" s="1" t="s">
        <v>16</v>
      </c>
      <c r="R2727" s="1">
        <f t="shared" si="429"/>
        <v>1</v>
      </c>
      <c r="S2727" s="1" t="s">
        <v>21</v>
      </c>
      <c r="T2727" s="1">
        <v>0</v>
      </c>
      <c r="U2727" s="1">
        <v>0</v>
      </c>
      <c r="V2727" s="1">
        <v>39</v>
      </c>
      <c r="W2727">
        <f t="shared" si="421"/>
        <v>3.3062500000014552</v>
      </c>
      <c r="X2727">
        <f>COUNTIF($A$2:A2727,A2727)</f>
        <v>1</v>
      </c>
      <c r="Y2727" t="str">
        <f>VLOOKUP(A:A,[1]ZU_2015_ORIGINAL!A:F,6,FALSE)</f>
        <v>AVT</v>
      </c>
      <c r="Z2727" s="7"/>
    </row>
    <row r="2728" spans="1:26">
      <c r="A2728" s="1">
        <v>5150129754</v>
      </c>
      <c r="B2728" s="2">
        <v>84</v>
      </c>
      <c r="C2728" s="3">
        <v>42183.529861111099</v>
      </c>
      <c r="D2728" s="4">
        <f t="shared" si="422"/>
        <v>0.52986111111111112</v>
      </c>
      <c r="E2728" s="2">
        <f t="shared" si="423"/>
        <v>7</v>
      </c>
      <c r="F2728" s="2">
        <f t="shared" si="424"/>
        <v>2</v>
      </c>
      <c r="G2728" s="3">
        <v>42184.028472222199</v>
      </c>
      <c r="H2728" s="4">
        <f t="shared" si="425"/>
        <v>2.8472222222222222E-2</v>
      </c>
      <c r="I2728" s="2">
        <f t="shared" si="426"/>
        <v>1</v>
      </c>
      <c r="J2728" s="2">
        <f t="shared" si="427"/>
        <v>2</v>
      </c>
      <c r="K2728" s="3">
        <v>42184.107638888898</v>
      </c>
      <c r="L2728" s="1">
        <f t="shared" si="420"/>
        <v>7.9166666699165944E-2</v>
      </c>
      <c r="M2728" s="1" t="s">
        <v>14</v>
      </c>
      <c r="N2728" s="1">
        <f t="shared" si="428"/>
        <v>1</v>
      </c>
      <c r="O2728" s="1" t="s">
        <v>18</v>
      </c>
      <c r="P2728" s="1">
        <v>11</v>
      </c>
      <c r="Q2728" s="1" t="s">
        <v>29</v>
      </c>
      <c r="R2728" s="1">
        <f t="shared" si="429"/>
        <v>2</v>
      </c>
      <c r="S2728" s="1" t="s">
        <v>19</v>
      </c>
      <c r="T2728" s="1">
        <v>0</v>
      </c>
      <c r="U2728" s="1">
        <v>0</v>
      </c>
      <c r="V2728" s="1">
        <v>34</v>
      </c>
      <c r="W2728">
        <f t="shared" si="421"/>
        <v>0.49861111109930789</v>
      </c>
      <c r="X2728">
        <f>COUNTIF($A$2:A2728,A2728)</f>
        <v>1</v>
      </c>
      <c r="Y2728" t="str">
        <f>VLOOKUP(A:A,[1]ZU_2015_ORIGINAL!A:F,6,FALSE)</f>
        <v>AVT</v>
      </c>
      <c r="Z2728" s="7"/>
    </row>
    <row r="2729" spans="1:26">
      <c r="A2729" s="1">
        <v>5150129831</v>
      </c>
      <c r="B2729" s="2">
        <v>65</v>
      </c>
      <c r="C2729" s="3">
        <v>42183.6340277778</v>
      </c>
      <c r="D2729" s="4">
        <f t="shared" si="422"/>
        <v>0.63402777777777775</v>
      </c>
      <c r="E2729" s="2">
        <f t="shared" si="423"/>
        <v>7</v>
      </c>
      <c r="F2729" s="2">
        <f t="shared" si="424"/>
        <v>2</v>
      </c>
      <c r="G2729" s="3">
        <v>42186.680555555598</v>
      </c>
      <c r="H2729" s="4">
        <f t="shared" si="425"/>
        <v>0.68055555555555547</v>
      </c>
      <c r="I2729" s="2">
        <f t="shared" si="426"/>
        <v>3</v>
      </c>
      <c r="J2729" s="2">
        <f t="shared" si="427"/>
        <v>1</v>
      </c>
      <c r="K2729" s="3">
        <v>42187.270833333299</v>
      </c>
      <c r="L2729" s="1">
        <f t="shared" si="420"/>
        <v>0.590277777700976</v>
      </c>
      <c r="M2729" s="1" t="s">
        <v>14</v>
      </c>
      <c r="N2729" s="1">
        <f t="shared" si="428"/>
        <v>1</v>
      </c>
      <c r="O2729" s="1" t="s">
        <v>15</v>
      </c>
      <c r="P2729" s="1">
        <v>19</v>
      </c>
      <c r="Q2729" s="1" t="s">
        <v>29</v>
      </c>
      <c r="R2729" s="1">
        <f t="shared" si="429"/>
        <v>2</v>
      </c>
      <c r="S2729" s="1" t="s">
        <v>19</v>
      </c>
      <c r="T2729" s="1">
        <v>0</v>
      </c>
      <c r="U2729" s="1">
        <v>0</v>
      </c>
      <c r="V2729" s="1">
        <v>39</v>
      </c>
      <c r="W2729">
        <f t="shared" si="421"/>
        <v>3.0465277777984738</v>
      </c>
      <c r="X2729">
        <f>COUNTIF($A$2:A2729,A2729)</f>
        <v>1</v>
      </c>
      <c r="Y2729" t="str">
        <f>VLOOKUP(A:A,[1]ZU_2015_ORIGINAL!A:F,6,FALSE)</f>
        <v>NCH</v>
      </c>
      <c r="Z2729" s="7"/>
    </row>
    <row r="2730" spans="1:26">
      <c r="A2730" s="1">
        <v>5150129852</v>
      </c>
      <c r="B2730" s="2">
        <v>66</v>
      </c>
      <c r="C2730" s="3">
        <v>42183.795833333301</v>
      </c>
      <c r="D2730" s="4">
        <f t="shared" si="422"/>
        <v>0.79583333333333339</v>
      </c>
      <c r="E2730" s="2">
        <f t="shared" si="423"/>
        <v>7</v>
      </c>
      <c r="F2730" s="2">
        <f t="shared" si="424"/>
        <v>2</v>
      </c>
      <c r="G2730" s="3">
        <v>42183.995833333298</v>
      </c>
      <c r="H2730" s="4">
        <f t="shared" si="425"/>
        <v>0.99583333333333324</v>
      </c>
      <c r="I2730" s="2">
        <f t="shared" si="426"/>
        <v>7</v>
      </c>
      <c r="J2730" s="2">
        <f t="shared" si="427"/>
        <v>2</v>
      </c>
      <c r="K2730" s="3">
        <v>42184.2319444444</v>
      </c>
      <c r="L2730" s="1">
        <f t="shared" si="420"/>
        <v>0.23611111110221827</v>
      </c>
      <c r="M2730" s="1" t="s">
        <v>14</v>
      </c>
      <c r="N2730" s="1">
        <f t="shared" si="428"/>
        <v>1</v>
      </c>
      <c r="O2730" s="1" t="s">
        <v>32</v>
      </c>
      <c r="P2730" s="1">
        <v>23</v>
      </c>
      <c r="Q2730" s="1" t="s">
        <v>29</v>
      </c>
      <c r="R2730" s="1">
        <f t="shared" si="429"/>
        <v>2</v>
      </c>
      <c r="S2730" s="1" t="s">
        <v>19</v>
      </c>
      <c r="T2730" s="1">
        <v>0</v>
      </c>
      <c r="U2730" s="1">
        <v>0</v>
      </c>
      <c r="V2730" s="1">
        <v>32</v>
      </c>
      <c r="W2730">
        <f t="shared" si="421"/>
        <v>0.19999999999708962</v>
      </c>
      <c r="X2730">
        <f>COUNTIF($A$2:A2730,A2730)</f>
        <v>1</v>
      </c>
      <c r="Y2730" t="str">
        <f>VLOOKUP(A:A,[1]ZU_2015_ORIGINAL!A:F,6,FALSE)</f>
        <v>UCH</v>
      </c>
      <c r="Z2730" s="7"/>
    </row>
    <row r="2731" spans="1:26">
      <c r="A2731" s="1">
        <v>5150129864</v>
      </c>
      <c r="B2731" s="2">
        <v>73</v>
      </c>
      <c r="C2731" s="3">
        <v>42183.835416666698</v>
      </c>
      <c r="D2731" s="4">
        <f t="shared" si="422"/>
        <v>0.8354166666666667</v>
      </c>
      <c r="E2731" s="2">
        <f t="shared" si="423"/>
        <v>7</v>
      </c>
      <c r="F2731" s="2">
        <f t="shared" si="424"/>
        <v>2</v>
      </c>
      <c r="G2731" s="3">
        <v>42226.556250000001</v>
      </c>
      <c r="H2731" s="4">
        <f t="shared" si="425"/>
        <v>0.55625000000000002</v>
      </c>
      <c r="I2731" s="2">
        <f t="shared" si="426"/>
        <v>1</v>
      </c>
      <c r="J2731" s="2">
        <f t="shared" si="427"/>
        <v>1</v>
      </c>
      <c r="K2731" s="3">
        <v>42227.412499999999</v>
      </c>
      <c r="L2731" s="1">
        <f t="shared" si="420"/>
        <v>0.85624999999708962</v>
      </c>
      <c r="M2731" s="1" t="s">
        <v>14</v>
      </c>
      <c r="N2731" s="1">
        <f t="shared" si="428"/>
        <v>1</v>
      </c>
      <c r="O2731" s="1" t="s">
        <v>31</v>
      </c>
      <c r="P2731" s="1">
        <v>3</v>
      </c>
      <c r="Q2731" s="1" t="s">
        <v>29</v>
      </c>
      <c r="R2731" s="1">
        <f t="shared" si="429"/>
        <v>2</v>
      </c>
      <c r="S2731" s="1" t="s">
        <v>24</v>
      </c>
      <c r="T2731" s="1">
        <v>1</v>
      </c>
      <c r="U2731" s="1">
        <v>0</v>
      </c>
      <c r="V2731" s="1">
        <v>35</v>
      </c>
      <c r="W2731">
        <f t="shared" si="421"/>
        <v>42.720833333303744</v>
      </c>
      <c r="X2731">
        <f>COUNTIF($A$2:A2731,A2731)</f>
        <v>1</v>
      </c>
      <c r="Y2731" t="str">
        <f>VLOOKUP(A:A,[1]ZU_2015_ORIGINAL!A:F,6,FALSE)</f>
        <v>1MD-IPF</v>
      </c>
      <c r="Z2731" s="7"/>
    </row>
    <row r="2732" spans="1:26" hidden="1">
      <c r="A2732" s="1">
        <v>5150129869</v>
      </c>
      <c r="B2732" s="2">
        <v>84</v>
      </c>
      <c r="C2732" s="3">
        <v>42183.847222222197</v>
      </c>
      <c r="D2732" s="4">
        <f t="shared" si="422"/>
        <v>0.84722222222222221</v>
      </c>
      <c r="E2732" s="2">
        <f t="shared" si="423"/>
        <v>7</v>
      </c>
      <c r="F2732" s="2">
        <f t="shared" si="424"/>
        <v>2</v>
      </c>
      <c r="G2732" s="3">
        <v>42184.465277777803</v>
      </c>
      <c r="H2732" s="4">
        <f t="shared" si="425"/>
        <v>0.46527777777777773</v>
      </c>
      <c r="I2732" s="2">
        <f t="shared" si="426"/>
        <v>1</v>
      </c>
      <c r="J2732" s="2">
        <f t="shared" si="427"/>
        <v>1</v>
      </c>
      <c r="K2732" s="3">
        <v>42185.407638888901</v>
      </c>
      <c r="L2732" s="1">
        <f t="shared" si="420"/>
        <v>0.9423611110978527</v>
      </c>
      <c r="M2732" s="1" t="s">
        <v>14</v>
      </c>
      <c r="N2732" s="1">
        <f t="shared" si="428"/>
        <v>1</v>
      </c>
      <c r="O2732" s="1" t="s">
        <v>28</v>
      </c>
      <c r="P2732" s="1">
        <v>15</v>
      </c>
      <c r="Q2732" s="1" t="s">
        <v>16</v>
      </c>
      <c r="R2732" s="1">
        <f t="shared" si="429"/>
        <v>1</v>
      </c>
      <c r="S2732" s="1" t="s">
        <v>19</v>
      </c>
      <c r="T2732" s="1">
        <v>0</v>
      </c>
      <c r="U2732" s="1">
        <v>0</v>
      </c>
      <c r="V2732" s="1">
        <v>32</v>
      </c>
      <c r="W2732">
        <f t="shared" si="421"/>
        <v>0.61805555560567882</v>
      </c>
      <c r="X2732">
        <f>COUNTIF($A$2:A2732,A2732)</f>
        <v>1</v>
      </c>
      <c r="Y2732" t="str">
        <f>VLOOKUP(A:A,[1]ZU_2015_ORIGINAL!A:F,6,FALSE)</f>
        <v>HTC</v>
      </c>
      <c r="Z2732" s="7"/>
    </row>
    <row r="2733" spans="1:26">
      <c r="A2733" s="1">
        <v>5150129891</v>
      </c>
      <c r="B2733" s="2">
        <v>55</v>
      </c>
      <c r="C2733" s="3">
        <v>42183.930555555598</v>
      </c>
      <c r="D2733" s="4">
        <f t="shared" si="422"/>
        <v>0.93055555555555547</v>
      </c>
      <c r="E2733" s="2">
        <f t="shared" si="423"/>
        <v>7</v>
      </c>
      <c r="F2733" s="2">
        <f t="shared" si="424"/>
        <v>2</v>
      </c>
      <c r="G2733" s="3">
        <v>42183.962500000001</v>
      </c>
      <c r="H2733" s="4">
        <f t="shared" si="425"/>
        <v>0.96250000000000002</v>
      </c>
      <c r="I2733" s="2">
        <f t="shared" si="426"/>
        <v>7</v>
      </c>
      <c r="J2733" s="2">
        <f t="shared" si="427"/>
        <v>2</v>
      </c>
      <c r="K2733" s="3">
        <v>42187.466666666704</v>
      </c>
      <c r="L2733" s="1">
        <f t="shared" si="420"/>
        <v>3.5041666667020763</v>
      </c>
      <c r="M2733" s="1" t="s">
        <v>14</v>
      </c>
      <c r="N2733" s="1">
        <f t="shared" si="428"/>
        <v>1</v>
      </c>
      <c r="O2733" s="1" t="s">
        <v>14</v>
      </c>
      <c r="P2733" s="1">
        <v>9</v>
      </c>
      <c r="Q2733" s="1" t="s">
        <v>29</v>
      </c>
      <c r="R2733" s="1">
        <f t="shared" si="429"/>
        <v>2</v>
      </c>
      <c r="S2733" s="1" t="s">
        <v>19</v>
      </c>
      <c r="T2733" s="1">
        <v>0</v>
      </c>
      <c r="U2733" s="1">
        <v>0</v>
      </c>
      <c r="V2733" s="1">
        <v>35</v>
      </c>
      <c r="W2733">
        <f t="shared" si="421"/>
        <v>3.194444440305233E-2</v>
      </c>
      <c r="X2733">
        <f>COUNTIF($A$2:A2733,A2733)</f>
        <v>1</v>
      </c>
      <c r="Y2733" t="str">
        <f>VLOOKUP(A:A,[1]ZU_2015_ORIGINAL!A:F,6,FALSE)</f>
        <v>AIN</v>
      </c>
      <c r="Z2733" s="7"/>
    </row>
    <row r="2734" spans="1:26" hidden="1">
      <c r="A2734" s="1">
        <v>5150130017</v>
      </c>
      <c r="B2734" s="2">
        <v>64</v>
      </c>
      <c r="C2734" s="3">
        <v>42184.354166666701</v>
      </c>
      <c r="D2734" s="4">
        <f t="shared" si="422"/>
        <v>0.35416666666666669</v>
      </c>
      <c r="E2734" s="2">
        <f t="shared" si="423"/>
        <v>1</v>
      </c>
      <c r="F2734" s="2">
        <f t="shared" si="424"/>
        <v>1</v>
      </c>
      <c r="G2734" s="3">
        <v>42185.511111111096</v>
      </c>
      <c r="H2734" s="4">
        <f t="shared" si="425"/>
        <v>0.51111111111111118</v>
      </c>
      <c r="I2734" s="2">
        <f t="shared" si="426"/>
        <v>2</v>
      </c>
      <c r="J2734" s="2">
        <f t="shared" si="427"/>
        <v>1</v>
      </c>
      <c r="K2734" s="3">
        <v>42186.463194444397</v>
      </c>
      <c r="L2734" s="1">
        <f t="shared" si="420"/>
        <v>0.95208333330083406</v>
      </c>
      <c r="M2734" s="1" t="s">
        <v>14</v>
      </c>
      <c r="N2734" s="1">
        <f t="shared" si="428"/>
        <v>1</v>
      </c>
      <c r="O2734" s="1" t="s">
        <v>28</v>
      </c>
      <c r="P2734" s="1">
        <v>15</v>
      </c>
      <c r="Q2734" s="1" t="s">
        <v>16</v>
      </c>
      <c r="R2734" s="1">
        <f t="shared" si="429"/>
        <v>1</v>
      </c>
      <c r="S2734" s="1" t="s">
        <v>19</v>
      </c>
      <c r="T2734" s="1">
        <v>0</v>
      </c>
      <c r="U2734" s="1">
        <v>0</v>
      </c>
      <c r="V2734" s="1">
        <v>35</v>
      </c>
      <c r="W2734">
        <f t="shared" si="421"/>
        <v>1.1569444443957764</v>
      </c>
      <c r="X2734">
        <f>COUNTIF($A$2:A2734,A2734)</f>
        <v>1</v>
      </c>
      <c r="Y2734" t="str">
        <f>VLOOKUP(A:A,[1]ZU_2015_ORIGINAL!A:F,6,FALSE)</f>
        <v>HTC</v>
      </c>
      <c r="Z2734" s="7"/>
    </row>
    <row r="2735" spans="1:26" hidden="1">
      <c r="A2735" s="1">
        <v>5150130099</v>
      </c>
      <c r="B2735" s="2">
        <v>78</v>
      </c>
      <c r="C2735" s="3">
        <v>42184.401388888902</v>
      </c>
      <c r="D2735" s="4">
        <f t="shared" si="422"/>
        <v>0.40138888888888885</v>
      </c>
      <c r="E2735" s="2">
        <f t="shared" si="423"/>
        <v>1</v>
      </c>
      <c r="F2735" s="2">
        <f t="shared" si="424"/>
        <v>1</v>
      </c>
      <c r="G2735" s="3">
        <v>42185.488194444399</v>
      </c>
      <c r="H2735" s="4">
        <f t="shared" si="425"/>
        <v>0.48819444444444443</v>
      </c>
      <c r="I2735" s="2">
        <f t="shared" si="426"/>
        <v>2</v>
      </c>
      <c r="J2735" s="2">
        <f t="shared" si="427"/>
        <v>1</v>
      </c>
      <c r="K2735" s="3">
        <v>42187.677083333299</v>
      </c>
      <c r="L2735" s="1">
        <f t="shared" si="420"/>
        <v>2.1888888889006921</v>
      </c>
      <c r="M2735" s="1" t="s">
        <v>14</v>
      </c>
      <c r="N2735" s="1">
        <f t="shared" si="428"/>
        <v>1</v>
      </c>
      <c r="O2735" s="1" t="s">
        <v>28</v>
      </c>
      <c r="P2735" s="1">
        <v>15</v>
      </c>
      <c r="Q2735" s="1" t="s">
        <v>16</v>
      </c>
      <c r="R2735" s="1">
        <f t="shared" si="429"/>
        <v>1</v>
      </c>
      <c r="S2735" s="1" t="s">
        <v>22</v>
      </c>
      <c r="T2735" s="1">
        <v>0</v>
      </c>
      <c r="U2735" s="1">
        <v>0</v>
      </c>
      <c r="V2735" s="1">
        <v>32</v>
      </c>
      <c r="W2735">
        <f t="shared" si="421"/>
        <v>1.0868055554965395</v>
      </c>
      <c r="X2735">
        <f>COUNTIF($A$2:A2735,A2735)</f>
        <v>1</v>
      </c>
      <c r="Y2735" t="str">
        <f>VLOOKUP(A:A,[1]ZU_2015_ORIGINAL!A:F,6,FALSE)</f>
        <v>HTC</v>
      </c>
      <c r="Z2735" s="7"/>
    </row>
    <row r="2736" spans="1:26" hidden="1">
      <c r="A2736" s="1">
        <v>5150130115</v>
      </c>
      <c r="B2736" s="2">
        <v>74</v>
      </c>
      <c r="C2736" s="3">
        <v>42184.409027777801</v>
      </c>
      <c r="D2736" s="4">
        <f t="shared" si="422"/>
        <v>0.40902777777777777</v>
      </c>
      <c r="E2736" s="2">
        <f t="shared" si="423"/>
        <v>1</v>
      </c>
      <c r="F2736" s="2">
        <f t="shared" si="424"/>
        <v>1</v>
      </c>
      <c r="G2736" s="3">
        <v>42186.5</v>
      </c>
      <c r="H2736" s="4">
        <f t="shared" si="425"/>
        <v>0.5</v>
      </c>
      <c r="I2736" s="2">
        <f t="shared" si="426"/>
        <v>3</v>
      </c>
      <c r="J2736" s="2">
        <f t="shared" si="427"/>
        <v>1</v>
      </c>
      <c r="K2736" s="3">
        <v>42193.504861111098</v>
      </c>
      <c r="L2736" s="1">
        <f t="shared" si="420"/>
        <v>7.0048611110978527</v>
      </c>
      <c r="M2736" s="1" t="s">
        <v>14</v>
      </c>
      <c r="N2736" s="1">
        <f t="shared" si="428"/>
        <v>1</v>
      </c>
      <c r="O2736" s="1" t="s">
        <v>28</v>
      </c>
      <c r="P2736" s="1">
        <v>15</v>
      </c>
      <c r="Q2736" s="1" t="s">
        <v>16</v>
      </c>
      <c r="R2736" s="1">
        <f t="shared" si="429"/>
        <v>1</v>
      </c>
      <c r="S2736" s="1" t="s">
        <v>24</v>
      </c>
      <c r="T2736" s="1">
        <v>1</v>
      </c>
      <c r="U2736" s="1">
        <v>0</v>
      </c>
      <c r="V2736" s="1">
        <v>32</v>
      </c>
      <c r="W2736">
        <f t="shared" si="421"/>
        <v>2.0909722221986158</v>
      </c>
      <c r="X2736">
        <f>COUNTIF($A$2:A2736,A2736)</f>
        <v>1</v>
      </c>
      <c r="Y2736" t="str">
        <f>VLOOKUP(A:A,[1]ZU_2015_ORIGINAL!A:F,6,FALSE)</f>
        <v>HTC</v>
      </c>
      <c r="Z2736" s="7"/>
    </row>
    <row r="2737" spans="1:26" hidden="1">
      <c r="A2737" s="1">
        <v>5150130125</v>
      </c>
      <c r="B2737" s="2">
        <v>65</v>
      </c>
      <c r="C2737" s="3">
        <v>42185.315277777801</v>
      </c>
      <c r="D2737" s="4">
        <f t="shared" si="422"/>
        <v>0.31527777777777777</v>
      </c>
      <c r="E2737" s="2">
        <f t="shared" si="423"/>
        <v>2</v>
      </c>
      <c r="F2737" s="2">
        <f t="shared" si="424"/>
        <v>1</v>
      </c>
      <c r="G2737" s="3">
        <v>42186.556944444397</v>
      </c>
      <c r="H2737" s="4">
        <f t="shared" si="425"/>
        <v>0.55694444444444446</v>
      </c>
      <c r="I2737" s="2">
        <f t="shared" si="426"/>
        <v>3</v>
      </c>
      <c r="J2737" s="2">
        <f t="shared" si="427"/>
        <v>1</v>
      </c>
      <c r="K2737" s="3">
        <v>42189.506249999999</v>
      </c>
      <c r="L2737" s="1">
        <f t="shared" si="420"/>
        <v>2.9493055556013132</v>
      </c>
      <c r="M2737" s="1" t="s">
        <v>14</v>
      </c>
      <c r="N2737" s="1">
        <f t="shared" si="428"/>
        <v>1</v>
      </c>
      <c r="O2737" s="1" t="s">
        <v>28</v>
      </c>
      <c r="P2737" s="1">
        <v>15</v>
      </c>
      <c r="Q2737" s="1" t="s">
        <v>16</v>
      </c>
      <c r="R2737" s="1">
        <f t="shared" si="429"/>
        <v>1</v>
      </c>
      <c r="S2737" s="1" t="s">
        <v>19</v>
      </c>
      <c r="T2737" s="1">
        <v>0</v>
      </c>
      <c r="U2737" s="1">
        <v>0</v>
      </c>
      <c r="V2737" s="1">
        <v>31</v>
      </c>
      <c r="W2737">
        <f t="shared" si="421"/>
        <v>1.2416666665958473</v>
      </c>
      <c r="X2737">
        <f>COUNTIF($A$2:A2737,A2737)</f>
        <v>1</v>
      </c>
      <c r="Y2737" t="str">
        <f>VLOOKUP(A:A,[1]ZU_2015_ORIGINAL!A:F,6,FALSE)</f>
        <v>HTC</v>
      </c>
      <c r="Z2737" s="7"/>
    </row>
    <row r="2738" spans="1:26" hidden="1">
      <c r="A2738" s="1">
        <v>5150130219</v>
      </c>
      <c r="B2738" s="2">
        <v>77</v>
      </c>
      <c r="C2738" s="3">
        <v>42184.462500000001</v>
      </c>
      <c r="D2738" s="4">
        <f t="shared" si="422"/>
        <v>0.46249999999999997</v>
      </c>
      <c r="E2738" s="2">
        <f t="shared" si="423"/>
        <v>1</v>
      </c>
      <c r="F2738" s="2">
        <f t="shared" si="424"/>
        <v>1</v>
      </c>
      <c r="G2738" s="3">
        <v>42184.777777777803</v>
      </c>
      <c r="H2738" s="4">
        <f t="shared" si="425"/>
        <v>0.77777777777777779</v>
      </c>
      <c r="I2738" s="2">
        <f t="shared" si="426"/>
        <v>1</v>
      </c>
      <c r="J2738" s="2">
        <f t="shared" si="427"/>
        <v>1</v>
      </c>
      <c r="K2738" s="3">
        <v>42185.013888888898</v>
      </c>
      <c r="L2738" s="1">
        <f t="shared" si="420"/>
        <v>0.23611111109494232</v>
      </c>
      <c r="M2738" s="1" t="s">
        <v>14</v>
      </c>
      <c r="N2738" s="1">
        <f t="shared" si="428"/>
        <v>1</v>
      </c>
      <c r="O2738" s="1" t="s">
        <v>15</v>
      </c>
      <c r="P2738" s="1">
        <v>19</v>
      </c>
      <c r="Q2738" s="1" t="s">
        <v>16</v>
      </c>
      <c r="R2738" s="1">
        <f t="shared" si="429"/>
        <v>1</v>
      </c>
      <c r="S2738" s="1" t="s">
        <v>21</v>
      </c>
      <c r="T2738" s="1">
        <v>0</v>
      </c>
      <c r="U2738" s="1">
        <v>0</v>
      </c>
      <c r="V2738" s="1">
        <v>39</v>
      </c>
      <c r="W2738">
        <f t="shared" si="421"/>
        <v>0.31527777780138422</v>
      </c>
      <c r="X2738">
        <f>COUNTIF($A$2:A2738,A2738)</f>
        <v>1</v>
      </c>
      <c r="Y2738" t="str">
        <f>VLOOKUP(A:A,[1]ZU_2015_ORIGINAL!A:F,6,FALSE)</f>
        <v>NCH</v>
      </c>
      <c r="Z2738" s="7"/>
    </row>
    <row r="2739" spans="1:26" hidden="1">
      <c r="A2739" s="1">
        <v>5150130266</v>
      </c>
      <c r="B2739" s="2">
        <v>61</v>
      </c>
      <c r="C2739" s="3">
        <v>42184.496527777803</v>
      </c>
      <c r="D2739" s="4">
        <f t="shared" si="422"/>
        <v>0.49652777777777773</v>
      </c>
      <c r="E2739" s="2">
        <f t="shared" si="423"/>
        <v>1</v>
      </c>
      <c r="F2739" s="2">
        <f t="shared" si="424"/>
        <v>1</v>
      </c>
      <c r="G2739" s="3">
        <v>42184.972222222197</v>
      </c>
      <c r="H2739" s="4">
        <f t="shared" si="425"/>
        <v>0.97222222222222221</v>
      </c>
      <c r="I2739" s="2">
        <f t="shared" si="426"/>
        <v>1</v>
      </c>
      <c r="J2739" s="2">
        <f t="shared" si="427"/>
        <v>2</v>
      </c>
      <c r="K2739" s="3">
        <v>42185.270833333299</v>
      </c>
      <c r="L2739" s="1">
        <f t="shared" si="420"/>
        <v>0.29861111110221827</v>
      </c>
      <c r="M2739" s="1" t="s">
        <v>14</v>
      </c>
      <c r="N2739" s="1">
        <f t="shared" si="428"/>
        <v>1</v>
      </c>
      <c r="O2739" s="1" t="s">
        <v>26</v>
      </c>
      <c r="P2739" s="1">
        <v>4</v>
      </c>
      <c r="Q2739" s="1" t="s">
        <v>16</v>
      </c>
      <c r="R2739" s="1">
        <f t="shared" si="429"/>
        <v>1</v>
      </c>
      <c r="S2739" s="1" t="s">
        <v>19</v>
      </c>
      <c r="T2739" s="1">
        <v>0</v>
      </c>
      <c r="U2739" s="1">
        <v>0</v>
      </c>
      <c r="V2739" s="1">
        <v>39</v>
      </c>
      <c r="W2739">
        <f t="shared" si="421"/>
        <v>0.47569444439432118</v>
      </c>
      <c r="X2739">
        <f>COUNTIF($A$2:A2739,A2739)</f>
        <v>1</v>
      </c>
      <c r="Y2739" t="str">
        <f>VLOOKUP(A:A,[1]ZU_2015_ORIGINAL!A:F,6,FALSE)</f>
        <v>2MD</v>
      </c>
      <c r="Z2739" s="7"/>
    </row>
    <row r="2740" spans="1:26" hidden="1">
      <c r="A2740" s="1">
        <v>5150130285</v>
      </c>
      <c r="B2740" s="2">
        <v>26</v>
      </c>
      <c r="C2740" s="3">
        <v>42185.393750000003</v>
      </c>
      <c r="D2740" s="4">
        <f t="shared" si="422"/>
        <v>0.39374999999999999</v>
      </c>
      <c r="E2740" s="2">
        <f t="shared" si="423"/>
        <v>2</v>
      </c>
      <c r="F2740" s="2">
        <f t="shared" si="424"/>
        <v>1</v>
      </c>
      <c r="G2740" s="3">
        <v>42186.813888888901</v>
      </c>
      <c r="H2740" s="4">
        <f t="shared" si="425"/>
        <v>0.81388888888888899</v>
      </c>
      <c r="I2740" s="2">
        <f t="shared" si="426"/>
        <v>3</v>
      </c>
      <c r="J2740" s="2">
        <f t="shared" si="427"/>
        <v>2</v>
      </c>
      <c r="K2740" s="3">
        <v>42206.458333333299</v>
      </c>
      <c r="L2740" s="1">
        <f t="shared" si="420"/>
        <v>19.644444444398687</v>
      </c>
      <c r="M2740" s="1" t="s">
        <v>14</v>
      </c>
      <c r="N2740" s="1">
        <f t="shared" si="428"/>
        <v>1</v>
      </c>
      <c r="O2740" s="1" t="s">
        <v>15</v>
      </c>
      <c r="P2740" s="1">
        <v>19</v>
      </c>
      <c r="Q2740" s="1" t="s">
        <v>16</v>
      </c>
      <c r="R2740" s="1">
        <f t="shared" si="429"/>
        <v>1</v>
      </c>
      <c r="S2740" s="1" t="s">
        <v>22</v>
      </c>
      <c r="T2740" s="1">
        <v>0</v>
      </c>
      <c r="U2740" s="1">
        <v>0</v>
      </c>
      <c r="V2740" s="1">
        <v>33</v>
      </c>
      <c r="W2740">
        <f t="shared" si="421"/>
        <v>1.4201388888977817</v>
      </c>
      <c r="X2740">
        <f>COUNTIF($A$2:A2740,A2740)</f>
        <v>1</v>
      </c>
      <c r="Y2740" t="str">
        <f>VLOOKUP(A:A,[1]ZU_2015_ORIGINAL!A:F,6,FALSE)</f>
        <v>NCH</v>
      </c>
      <c r="Z2740" s="7"/>
    </row>
    <row r="2741" spans="1:26">
      <c r="A2741" s="1">
        <v>5150130304</v>
      </c>
      <c r="B2741" s="2">
        <v>31</v>
      </c>
      <c r="C2741" s="3">
        <v>42184.520833333299</v>
      </c>
      <c r="D2741" s="4">
        <f t="shared" si="422"/>
        <v>0.52083333333333337</v>
      </c>
      <c r="E2741" s="2">
        <f t="shared" si="423"/>
        <v>1</v>
      </c>
      <c r="F2741" s="2">
        <f t="shared" si="424"/>
        <v>1</v>
      </c>
      <c r="G2741" s="3">
        <v>42184.777777777803</v>
      </c>
      <c r="H2741" s="4">
        <f t="shared" si="425"/>
        <v>0.77777777777777779</v>
      </c>
      <c r="I2741" s="2">
        <f t="shared" si="426"/>
        <v>1</v>
      </c>
      <c r="J2741" s="2">
        <f t="shared" si="427"/>
        <v>1</v>
      </c>
      <c r="K2741" s="3">
        <v>42185.048611111102</v>
      </c>
      <c r="L2741" s="1">
        <f t="shared" si="420"/>
        <v>0.27083333329937886</v>
      </c>
      <c r="M2741" s="1" t="s">
        <v>14</v>
      </c>
      <c r="N2741" s="1">
        <f t="shared" si="428"/>
        <v>1</v>
      </c>
      <c r="O2741" s="1" t="s">
        <v>32</v>
      </c>
      <c r="P2741" s="1">
        <v>23</v>
      </c>
      <c r="Q2741" s="1" t="s">
        <v>29</v>
      </c>
      <c r="R2741" s="1">
        <f t="shared" si="429"/>
        <v>2</v>
      </c>
      <c r="S2741" s="1" t="s">
        <v>19</v>
      </c>
      <c r="T2741" s="1">
        <v>0</v>
      </c>
      <c r="U2741" s="1">
        <v>0</v>
      </c>
      <c r="V2741" s="1">
        <v>39</v>
      </c>
      <c r="W2741">
        <f t="shared" si="421"/>
        <v>0.25694444450346055</v>
      </c>
      <c r="X2741">
        <f>COUNTIF($A$2:A2741,A2741)</f>
        <v>1</v>
      </c>
      <c r="Y2741" t="str">
        <f>VLOOKUP(A:A,[1]ZU_2015_ORIGINAL!A:F,6,FALSE)</f>
        <v>UCH</v>
      </c>
      <c r="Z2741" s="7"/>
    </row>
    <row r="2742" spans="1:26" hidden="1">
      <c r="A2742" s="1">
        <v>5150130377</v>
      </c>
      <c r="B2742" s="2">
        <v>61</v>
      </c>
      <c r="C2742" s="3">
        <v>42185.337500000001</v>
      </c>
      <c r="D2742" s="4">
        <f t="shared" si="422"/>
        <v>0.33749999999999997</v>
      </c>
      <c r="E2742" s="2">
        <f t="shared" si="423"/>
        <v>2</v>
      </c>
      <c r="F2742" s="2">
        <f t="shared" si="424"/>
        <v>1</v>
      </c>
      <c r="G2742" s="3">
        <v>42186.833333333299</v>
      </c>
      <c r="H2742" s="4">
        <f t="shared" si="425"/>
        <v>0.83333333333333337</v>
      </c>
      <c r="I2742" s="2">
        <f t="shared" si="426"/>
        <v>3</v>
      </c>
      <c r="J2742" s="2">
        <f t="shared" si="427"/>
        <v>2</v>
      </c>
      <c r="K2742" s="3">
        <v>42186.958333333299</v>
      </c>
      <c r="L2742" s="1">
        <f t="shared" si="420"/>
        <v>0.125</v>
      </c>
      <c r="M2742" s="1" t="s">
        <v>14</v>
      </c>
      <c r="N2742" s="1">
        <f t="shared" si="428"/>
        <v>1</v>
      </c>
      <c r="O2742" s="1" t="s">
        <v>27</v>
      </c>
      <c r="P2742" s="1">
        <v>13</v>
      </c>
      <c r="Q2742" s="1" t="s">
        <v>16</v>
      </c>
      <c r="R2742" s="1">
        <f t="shared" si="429"/>
        <v>1</v>
      </c>
      <c r="S2742" s="1" t="s">
        <v>21</v>
      </c>
      <c r="T2742" s="1">
        <v>0</v>
      </c>
      <c r="U2742" s="1">
        <v>0</v>
      </c>
      <c r="V2742" s="1">
        <v>39</v>
      </c>
      <c r="W2742">
        <f t="shared" si="421"/>
        <v>1.4958333332979237</v>
      </c>
      <c r="X2742">
        <f>COUNTIF($A$2:A2742,A2742)</f>
        <v>1</v>
      </c>
      <c r="Y2742" t="str">
        <f>VLOOKUP(A:A,[1]ZU_2015_ORIGINAL!A:F,6,FALSE)</f>
        <v>GYN</v>
      </c>
      <c r="Z2742" s="7"/>
    </row>
    <row r="2743" spans="1:26">
      <c r="A2743" s="1">
        <v>5150130546</v>
      </c>
      <c r="B2743" s="2">
        <v>18</v>
      </c>
      <c r="C2743" s="3">
        <v>42184.736111111102</v>
      </c>
      <c r="D2743" s="4">
        <f t="shared" si="422"/>
        <v>0.73611111111111116</v>
      </c>
      <c r="E2743" s="2">
        <f t="shared" si="423"/>
        <v>1</v>
      </c>
      <c r="F2743" s="2">
        <f t="shared" si="424"/>
        <v>1</v>
      </c>
      <c r="G2743" s="3">
        <v>42185.000694444403</v>
      </c>
      <c r="H2743" s="4">
        <f t="shared" si="425"/>
        <v>6.9444444444444447E-4</v>
      </c>
      <c r="I2743" s="2">
        <f t="shared" si="426"/>
        <v>2</v>
      </c>
      <c r="J2743" s="2">
        <f t="shared" si="427"/>
        <v>2</v>
      </c>
      <c r="K2743" s="3">
        <v>42185.270833333299</v>
      </c>
      <c r="L2743" s="1">
        <f t="shared" si="420"/>
        <v>0.27013888889632653</v>
      </c>
      <c r="M2743" s="1" t="s">
        <v>14</v>
      </c>
      <c r="N2743" s="1">
        <f t="shared" si="428"/>
        <v>1</v>
      </c>
      <c r="O2743" s="1" t="s">
        <v>32</v>
      </c>
      <c r="P2743" s="1">
        <v>23</v>
      </c>
      <c r="Q2743" s="1" t="s">
        <v>29</v>
      </c>
      <c r="R2743" s="1">
        <f t="shared" si="429"/>
        <v>2</v>
      </c>
      <c r="S2743" s="1" t="s">
        <v>21</v>
      </c>
      <c r="T2743" s="1">
        <v>0</v>
      </c>
      <c r="U2743" s="1">
        <v>0</v>
      </c>
      <c r="V2743" s="1">
        <v>39</v>
      </c>
      <c r="W2743">
        <f t="shared" si="421"/>
        <v>0.26458333330083406</v>
      </c>
      <c r="X2743">
        <f>COUNTIF($A$2:A2743,A2743)</f>
        <v>1</v>
      </c>
      <c r="Y2743" t="str">
        <f>VLOOKUP(A:A,[1]ZU_2015_ORIGINAL!A:F,6,FALSE)</f>
        <v>UCH</v>
      </c>
      <c r="Z2743" s="7"/>
    </row>
    <row r="2744" spans="1:26" hidden="1">
      <c r="A2744" s="1">
        <v>5150130547</v>
      </c>
      <c r="B2744" s="2">
        <v>78</v>
      </c>
      <c r="C2744" s="3">
        <v>42184.715277777803</v>
      </c>
      <c r="D2744" s="4">
        <f t="shared" si="422"/>
        <v>0.71527777777777779</v>
      </c>
      <c r="E2744" s="2">
        <f t="shared" si="423"/>
        <v>1</v>
      </c>
      <c r="F2744" s="2">
        <f t="shared" si="424"/>
        <v>1</v>
      </c>
      <c r="G2744" s="3">
        <v>42185.586805555598</v>
      </c>
      <c r="H2744" s="4">
        <f t="shared" si="425"/>
        <v>0.58680555555555558</v>
      </c>
      <c r="I2744" s="2">
        <f t="shared" si="426"/>
        <v>2</v>
      </c>
      <c r="J2744" s="2">
        <f t="shared" si="427"/>
        <v>1</v>
      </c>
      <c r="K2744" s="3">
        <v>42185.729166666701</v>
      </c>
      <c r="L2744" s="1">
        <f t="shared" si="420"/>
        <v>0.14236111110221827</v>
      </c>
      <c r="M2744" s="1" t="s">
        <v>14</v>
      </c>
      <c r="N2744" s="1">
        <f t="shared" si="428"/>
        <v>1</v>
      </c>
      <c r="O2744" s="1" t="s">
        <v>28</v>
      </c>
      <c r="P2744" s="1">
        <v>15</v>
      </c>
      <c r="Q2744" s="1" t="s">
        <v>16</v>
      </c>
      <c r="R2744" s="1">
        <f t="shared" si="429"/>
        <v>1</v>
      </c>
      <c r="S2744" s="1" t="s">
        <v>19</v>
      </c>
      <c r="T2744" s="1">
        <v>0</v>
      </c>
      <c r="U2744" s="1">
        <v>0</v>
      </c>
      <c r="V2744" s="1">
        <v>39</v>
      </c>
      <c r="W2744">
        <f t="shared" si="421"/>
        <v>0.87152777779556345</v>
      </c>
      <c r="X2744">
        <f>COUNTIF($A$2:A2744,A2744)</f>
        <v>1</v>
      </c>
      <c r="Y2744" t="str">
        <f>VLOOKUP(A:A,[1]ZU_2015_ORIGINAL!A:F,6,FALSE)</f>
        <v>HTC</v>
      </c>
      <c r="Z2744" s="7"/>
    </row>
    <row r="2745" spans="1:26">
      <c r="A2745" s="1">
        <v>5150130553</v>
      </c>
      <c r="B2745" s="2">
        <v>18</v>
      </c>
      <c r="C2745" s="3">
        <v>42184.741666666698</v>
      </c>
      <c r="D2745" s="4">
        <f t="shared" si="422"/>
        <v>0.7416666666666667</v>
      </c>
      <c r="E2745" s="2">
        <f t="shared" si="423"/>
        <v>1</v>
      </c>
      <c r="F2745" s="2">
        <f t="shared" si="424"/>
        <v>1</v>
      </c>
      <c r="G2745" s="3">
        <v>42184.965277777803</v>
      </c>
      <c r="H2745" s="4">
        <f t="shared" si="425"/>
        <v>0.96527777777777779</v>
      </c>
      <c r="I2745" s="2">
        <f t="shared" si="426"/>
        <v>1</v>
      </c>
      <c r="J2745" s="2">
        <f t="shared" si="427"/>
        <v>2</v>
      </c>
      <c r="K2745" s="3">
        <v>42213.440972222197</v>
      </c>
      <c r="L2745" s="1">
        <f t="shared" si="420"/>
        <v>28.475694444394321</v>
      </c>
      <c r="M2745" s="1" t="s">
        <v>14</v>
      </c>
      <c r="N2745" s="1">
        <f t="shared" si="428"/>
        <v>1</v>
      </c>
      <c r="O2745" s="1" t="s">
        <v>14</v>
      </c>
      <c r="P2745" s="1">
        <v>9</v>
      </c>
      <c r="Q2745" s="1" t="s">
        <v>29</v>
      </c>
      <c r="R2745" s="1">
        <f t="shared" si="429"/>
        <v>2</v>
      </c>
      <c r="S2745" s="1" t="s">
        <v>22</v>
      </c>
      <c r="T2745" s="1">
        <v>0</v>
      </c>
      <c r="U2745" s="1">
        <v>0</v>
      </c>
      <c r="V2745" s="1">
        <v>31</v>
      </c>
      <c r="W2745">
        <f t="shared" si="421"/>
        <v>0.22361111110512866</v>
      </c>
      <c r="X2745">
        <f>COUNTIF($A$2:A2745,A2745)</f>
        <v>1</v>
      </c>
      <c r="Y2745" t="str">
        <f>VLOOKUP(A:A,[1]ZU_2015_ORIGINAL!A:F,6,FALSE)</f>
        <v>AIN</v>
      </c>
      <c r="Z2745" s="7"/>
    </row>
    <row r="2746" spans="1:26">
      <c r="A2746" s="1">
        <v>5150130554</v>
      </c>
      <c r="B2746" s="2">
        <v>70</v>
      </c>
      <c r="C2746" s="3">
        <v>42184.742361111101</v>
      </c>
      <c r="D2746" s="4">
        <f t="shared" si="422"/>
        <v>0.74236111111111114</v>
      </c>
      <c r="E2746" s="2">
        <f t="shared" si="423"/>
        <v>1</v>
      </c>
      <c r="F2746" s="2">
        <f t="shared" si="424"/>
        <v>1</v>
      </c>
      <c r="G2746" s="3">
        <v>42184.805555555598</v>
      </c>
      <c r="H2746" s="4">
        <f t="shared" si="425"/>
        <v>0.80555555555555547</v>
      </c>
      <c r="I2746" s="2">
        <f t="shared" si="426"/>
        <v>1</v>
      </c>
      <c r="J2746" s="2">
        <f t="shared" si="427"/>
        <v>2</v>
      </c>
      <c r="K2746" s="3">
        <v>42185.462500000001</v>
      </c>
      <c r="L2746" s="1">
        <f t="shared" si="420"/>
        <v>0.65694444440305233</v>
      </c>
      <c r="M2746" s="1" t="s">
        <v>14</v>
      </c>
      <c r="N2746" s="1">
        <f t="shared" si="428"/>
        <v>1</v>
      </c>
      <c r="O2746" s="1" t="s">
        <v>14</v>
      </c>
      <c r="P2746" s="1">
        <v>9</v>
      </c>
      <c r="Q2746" s="1" t="s">
        <v>29</v>
      </c>
      <c r="R2746" s="1">
        <f t="shared" si="429"/>
        <v>2</v>
      </c>
      <c r="S2746" s="1" t="s">
        <v>19</v>
      </c>
      <c r="T2746" s="1">
        <v>0</v>
      </c>
      <c r="U2746" s="1">
        <v>0</v>
      </c>
      <c r="V2746" s="1">
        <v>31</v>
      </c>
      <c r="W2746">
        <f t="shared" si="421"/>
        <v>6.3194444497639779E-2</v>
      </c>
      <c r="X2746">
        <f>COUNTIF($A$2:A2746,A2746)</f>
        <v>1</v>
      </c>
      <c r="Y2746" t="str">
        <f>VLOOKUP(A:A,[1]ZU_2015_ORIGINAL!A:F,6,FALSE)</f>
        <v>AIN</v>
      </c>
      <c r="Z2746" s="7"/>
    </row>
    <row r="2747" spans="1:26" hidden="1">
      <c r="A2747" s="1">
        <v>5150130559</v>
      </c>
      <c r="B2747" s="2">
        <v>74</v>
      </c>
      <c r="C2747" s="3">
        <v>42184.747916666704</v>
      </c>
      <c r="D2747" s="4">
        <f t="shared" si="422"/>
        <v>0.74791666666666667</v>
      </c>
      <c r="E2747" s="2">
        <f t="shared" si="423"/>
        <v>1</v>
      </c>
      <c r="F2747" s="2">
        <f t="shared" si="424"/>
        <v>1</v>
      </c>
      <c r="G2747" s="3">
        <v>42184.979166666701</v>
      </c>
      <c r="H2747" s="4">
        <f t="shared" si="425"/>
        <v>0.97916666666666663</v>
      </c>
      <c r="I2747" s="2">
        <f t="shared" si="426"/>
        <v>1</v>
      </c>
      <c r="J2747" s="2">
        <f t="shared" si="427"/>
        <v>2</v>
      </c>
      <c r="K2747" s="3">
        <v>42185.048611111102</v>
      </c>
      <c r="L2747" s="1">
        <f t="shared" si="420"/>
        <v>6.9444444401597138E-2</v>
      </c>
      <c r="M2747" s="1" t="s">
        <v>14</v>
      </c>
      <c r="N2747" s="1">
        <f t="shared" si="428"/>
        <v>1</v>
      </c>
      <c r="O2747" s="1" t="s">
        <v>15</v>
      </c>
      <c r="P2747" s="1">
        <v>19</v>
      </c>
      <c r="Q2747" s="1" t="s">
        <v>16</v>
      </c>
      <c r="R2747" s="1">
        <f t="shared" si="429"/>
        <v>1</v>
      </c>
      <c r="S2747" s="1" t="s">
        <v>19</v>
      </c>
      <c r="T2747" s="1">
        <v>0</v>
      </c>
      <c r="U2747" s="1">
        <v>0</v>
      </c>
      <c r="V2747" s="1">
        <v>39</v>
      </c>
      <c r="W2747">
        <f t="shared" si="421"/>
        <v>0.23124999999708962</v>
      </c>
      <c r="X2747">
        <f>COUNTIF($A$2:A2747,A2747)</f>
        <v>1</v>
      </c>
      <c r="Y2747" t="str">
        <f>VLOOKUP(A:A,[1]ZU_2015_ORIGINAL!A:F,6,FALSE)</f>
        <v>NCH</v>
      </c>
      <c r="Z2747" s="7"/>
    </row>
    <row r="2748" spans="1:26" hidden="1">
      <c r="A2748" s="1">
        <v>5150130613</v>
      </c>
      <c r="B2748" s="2">
        <v>79</v>
      </c>
      <c r="C2748" s="3">
        <v>42184.857638888898</v>
      </c>
      <c r="D2748" s="4">
        <f t="shared" si="422"/>
        <v>0.85763888888888884</v>
      </c>
      <c r="E2748" s="2">
        <f t="shared" si="423"/>
        <v>1</v>
      </c>
      <c r="F2748" s="2">
        <f t="shared" si="424"/>
        <v>2</v>
      </c>
      <c r="G2748" s="3">
        <v>42208.634722222203</v>
      </c>
      <c r="H2748" s="4">
        <f t="shared" si="425"/>
        <v>0.63472222222222219</v>
      </c>
      <c r="I2748" s="2">
        <f t="shared" si="426"/>
        <v>4</v>
      </c>
      <c r="J2748" s="2">
        <f t="shared" si="427"/>
        <v>1</v>
      </c>
      <c r="K2748" s="3">
        <v>42209.394444444399</v>
      </c>
      <c r="L2748" s="1">
        <f t="shared" si="420"/>
        <v>0.7597222221957054</v>
      </c>
      <c r="M2748" s="1" t="s">
        <v>14</v>
      </c>
      <c r="N2748" s="1">
        <f t="shared" si="428"/>
        <v>1</v>
      </c>
      <c r="O2748" s="1" t="s">
        <v>33</v>
      </c>
      <c r="P2748" s="1">
        <v>24</v>
      </c>
      <c r="Q2748" s="1" t="s">
        <v>16</v>
      </c>
      <c r="R2748" s="1">
        <f t="shared" si="429"/>
        <v>1</v>
      </c>
      <c r="S2748" s="1" t="s">
        <v>17</v>
      </c>
      <c r="T2748" s="1">
        <v>0</v>
      </c>
      <c r="U2748" s="1">
        <v>0</v>
      </c>
      <c r="V2748" s="1">
        <v>35</v>
      </c>
      <c r="W2748">
        <f t="shared" si="421"/>
        <v>23.7770833333052</v>
      </c>
      <c r="X2748">
        <f>COUNTIF($A$2:A2748,A2748)</f>
        <v>1</v>
      </c>
      <c r="Y2748" t="str">
        <f>VLOOKUP(A:A,[1]ZU_2015_ORIGINAL!A:F,6,FALSE)</f>
        <v>URO</v>
      </c>
      <c r="Z2748" s="7"/>
    </row>
    <row r="2749" spans="1:26">
      <c r="A2749" s="1">
        <v>5150130615</v>
      </c>
      <c r="B2749" s="2">
        <v>30</v>
      </c>
      <c r="C2749" s="3">
        <v>42184.8618055556</v>
      </c>
      <c r="D2749" s="4">
        <f t="shared" si="422"/>
        <v>0.8618055555555556</v>
      </c>
      <c r="E2749" s="2">
        <f t="shared" si="423"/>
        <v>1</v>
      </c>
      <c r="F2749" s="2">
        <f t="shared" si="424"/>
        <v>2</v>
      </c>
      <c r="G2749" s="3">
        <v>42185.069444444503</v>
      </c>
      <c r="H2749" s="4">
        <f t="shared" si="425"/>
        <v>6.9444444444444434E-2</v>
      </c>
      <c r="I2749" s="2">
        <f t="shared" si="426"/>
        <v>2</v>
      </c>
      <c r="J2749" s="2">
        <f t="shared" si="427"/>
        <v>2</v>
      </c>
      <c r="K2749" s="3">
        <v>42185.270833333299</v>
      </c>
      <c r="L2749" s="1">
        <f t="shared" si="420"/>
        <v>0.20138888879591832</v>
      </c>
      <c r="M2749" s="1" t="s">
        <v>14</v>
      </c>
      <c r="N2749" s="1">
        <f t="shared" si="428"/>
        <v>1</v>
      </c>
      <c r="O2749" s="1" t="s">
        <v>32</v>
      </c>
      <c r="P2749" s="1">
        <v>23</v>
      </c>
      <c r="Q2749" s="1" t="s">
        <v>29</v>
      </c>
      <c r="R2749" s="1">
        <f t="shared" si="429"/>
        <v>2</v>
      </c>
      <c r="S2749" s="1" t="s">
        <v>19</v>
      </c>
      <c r="T2749" s="1">
        <v>0</v>
      </c>
      <c r="U2749" s="1">
        <v>0</v>
      </c>
      <c r="V2749" s="1">
        <v>39</v>
      </c>
      <c r="W2749">
        <f t="shared" si="421"/>
        <v>0.20763888890360249</v>
      </c>
      <c r="X2749">
        <f>COUNTIF($A$2:A2749,A2749)</f>
        <v>1</v>
      </c>
      <c r="Y2749" t="str">
        <f>VLOOKUP(A:A,[1]ZU_2015_ORIGINAL!A:F,6,FALSE)</f>
        <v>UCH</v>
      </c>
      <c r="Z2749" s="7"/>
    </row>
    <row r="2750" spans="1:26">
      <c r="A2750" s="1">
        <v>5150130674</v>
      </c>
      <c r="B2750" s="2">
        <v>56</v>
      </c>
      <c r="C2750" s="3">
        <v>42185.034027777801</v>
      </c>
      <c r="D2750" s="4">
        <f t="shared" si="422"/>
        <v>3.4027777777777775E-2</v>
      </c>
      <c r="E2750" s="2">
        <f t="shared" si="423"/>
        <v>2</v>
      </c>
      <c r="F2750" s="2">
        <f t="shared" si="424"/>
        <v>2</v>
      </c>
      <c r="G2750" s="3">
        <v>42185.520138888904</v>
      </c>
      <c r="H2750" s="4">
        <f t="shared" si="425"/>
        <v>0.52013888888888882</v>
      </c>
      <c r="I2750" s="2">
        <f t="shared" si="426"/>
        <v>2</v>
      </c>
      <c r="J2750" s="2">
        <f t="shared" si="427"/>
        <v>1</v>
      </c>
      <c r="K2750" s="3">
        <v>42189.466666666704</v>
      </c>
      <c r="L2750" s="1">
        <f t="shared" si="420"/>
        <v>3.946527777799929</v>
      </c>
      <c r="M2750" s="1" t="s">
        <v>14</v>
      </c>
      <c r="N2750" s="1">
        <f t="shared" si="428"/>
        <v>1</v>
      </c>
      <c r="O2750" s="1" t="s">
        <v>23</v>
      </c>
      <c r="P2750" s="1">
        <v>12</v>
      </c>
      <c r="Q2750" s="1" t="s">
        <v>29</v>
      </c>
      <c r="R2750" s="1">
        <f t="shared" si="429"/>
        <v>2</v>
      </c>
      <c r="S2750" s="1" t="s">
        <v>19</v>
      </c>
      <c r="T2750" s="1">
        <v>0</v>
      </c>
      <c r="U2750" s="1">
        <v>0</v>
      </c>
      <c r="V2750" s="1">
        <v>35</v>
      </c>
      <c r="W2750">
        <f t="shared" si="421"/>
        <v>0.48611111110221827</v>
      </c>
      <c r="X2750">
        <f>COUNTIF($A$2:A2750,A2750)</f>
        <v>1</v>
      </c>
      <c r="Y2750" t="str">
        <f>VLOOKUP(A:A,[1]ZU_2015_ORIGINAL!A:F,6,FALSE)</f>
        <v>GCH</v>
      </c>
      <c r="Z2750" s="7"/>
    </row>
    <row r="2751" spans="1:26">
      <c r="A2751" s="1">
        <v>5150130807</v>
      </c>
      <c r="B2751" s="2">
        <v>48</v>
      </c>
      <c r="C2751" s="3">
        <v>42185.379166666702</v>
      </c>
      <c r="D2751" s="4">
        <f t="shared" si="422"/>
        <v>0.37916666666666665</v>
      </c>
      <c r="E2751" s="2">
        <f t="shared" si="423"/>
        <v>2</v>
      </c>
      <c r="F2751" s="2">
        <f t="shared" si="424"/>
        <v>1</v>
      </c>
      <c r="G2751" s="3">
        <v>42185.461111111101</v>
      </c>
      <c r="H2751" s="4">
        <f t="shared" si="425"/>
        <v>0.46111111111111108</v>
      </c>
      <c r="I2751" s="2">
        <f t="shared" si="426"/>
        <v>2</v>
      </c>
      <c r="J2751" s="2">
        <f t="shared" si="427"/>
        <v>1</v>
      </c>
      <c r="K2751" s="3">
        <v>42194.4375</v>
      </c>
      <c r="L2751" s="1">
        <f t="shared" si="420"/>
        <v>8.9763888888992369</v>
      </c>
      <c r="M2751" s="1" t="s">
        <v>14</v>
      </c>
      <c r="N2751" s="1">
        <f t="shared" si="428"/>
        <v>1</v>
      </c>
      <c r="O2751" s="1" t="s">
        <v>32</v>
      </c>
      <c r="P2751" s="1">
        <v>23</v>
      </c>
      <c r="Q2751" s="1" t="s">
        <v>29</v>
      </c>
      <c r="R2751" s="1">
        <f t="shared" si="429"/>
        <v>2</v>
      </c>
      <c r="S2751" s="1" t="s">
        <v>21</v>
      </c>
      <c r="T2751" s="1">
        <v>0</v>
      </c>
      <c r="U2751" s="1">
        <v>0</v>
      </c>
      <c r="V2751" s="1">
        <v>32</v>
      </c>
      <c r="W2751">
        <f t="shared" si="421"/>
        <v>8.1944444398686755E-2</v>
      </c>
      <c r="X2751">
        <f>COUNTIF($A$2:A2751,A2751)</f>
        <v>1</v>
      </c>
      <c r="Y2751" t="str">
        <f>VLOOKUP(A:A,[1]ZU_2015_ORIGINAL!A:F,6,FALSE)</f>
        <v>UCH</v>
      </c>
      <c r="Z2751" s="7"/>
    </row>
    <row r="2752" spans="1:26" hidden="1">
      <c r="A2752" s="1">
        <v>5150130841</v>
      </c>
      <c r="B2752" s="2">
        <v>62</v>
      </c>
      <c r="C2752" s="3">
        <v>42185.4</v>
      </c>
      <c r="D2752" s="4">
        <f t="shared" si="422"/>
        <v>0.39999999999999997</v>
      </c>
      <c r="E2752" s="2">
        <f t="shared" si="423"/>
        <v>2</v>
      </c>
      <c r="F2752" s="2">
        <f t="shared" si="424"/>
        <v>1</v>
      </c>
      <c r="G2752" s="3">
        <v>42187.8034722222</v>
      </c>
      <c r="H2752" s="4">
        <f t="shared" si="425"/>
        <v>0.80347222222222225</v>
      </c>
      <c r="I2752" s="2">
        <f t="shared" si="426"/>
        <v>4</v>
      </c>
      <c r="J2752" s="2">
        <f t="shared" si="427"/>
        <v>2</v>
      </c>
      <c r="K2752" s="3">
        <v>42191.4909722222</v>
      </c>
      <c r="L2752" s="1">
        <f t="shared" si="420"/>
        <v>3.6875</v>
      </c>
      <c r="M2752" s="1" t="s">
        <v>14</v>
      </c>
      <c r="N2752" s="1">
        <f t="shared" si="428"/>
        <v>1</v>
      </c>
      <c r="O2752" s="1" t="s">
        <v>33</v>
      </c>
      <c r="P2752" s="1">
        <v>24</v>
      </c>
      <c r="Q2752" s="1" t="s">
        <v>16</v>
      </c>
      <c r="R2752" s="1">
        <f t="shared" si="429"/>
        <v>1</v>
      </c>
      <c r="S2752" s="1" t="s">
        <v>19</v>
      </c>
      <c r="T2752" s="1">
        <v>0</v>
      </c>
      <c r="U2752" s="1">
        <v>0</v>
      </c>
      <c r="V2752" s="1">
        <v>32</v>
      </c>
      <c r="W2752">
        <f t="shared" si="421"/>
        <v>2.4034722221986158</v>
      </c>
      <c r="X2752">
        <f>COUNTIF($A$2:A2752,A2752)</f>
        <v>1</v>
      </c>
      <c r="Y2752" t="str">
        <f>VLOOKUP(A:A,[1]ZU_2015_ORIGINAL!A:F,6,FALSE)</f>
        <v>URO</v>
      </c>
      <c r="Z2752" s="7"/>
    </row>
    <row r="2753" spans="1:26" hidden="1">
      <c r="A2753" s="1">
        <v>5150130887</v>
      </c>
      <c r="B2753" s="2">
        <v>60</v>
      </c>
      <c r="C2753" s="3">
        <v>42185.422916666699</v>
      </c>
      <c r="D2753" s="4">
        <f t="shared" si="422"/>
        <v>0.42291666666666666</v>
      </c>
      <c r="E2753" s="2">
        <f t="shared" si="423"/>
        <v>2</v>
      </c>
      <c r="F2753" s="2">
        <f t="shared" si="424"/>
        <v>1</v>
      </c>
      <c r="G2753" s="3">
        <v>42187.516666666699</v>
      </c>
      <c r="H2753" s="4">
        <f t="shared" si="425"/>
        <v>0.51666666666666672</v>
      </c>
      <c r="I2753" s="2">
        <f t="shared" si="426"/>
        <v>4</v>
      </c>
      <c r="J2753" s="2">
        <f t="shared" si="427"/>
        <v>1</v>
      </c>
      <c r="K2753" s="3">
        <v>42188.381944444402</v>
      </c>
      <c r="L2753" s="1">
        <f t="shared" si="420"/>
        <v>0.86527777770243119</v>
      </c>
      <c r="M2753" s="1" t="s">
        <v>14</v>
      </c>
      <c r="N2753" s="1">
        <f t="shared" si="428"/>
        <v>1</v>
      </c>
      <c r="O2753" s="1" t="s">
        <v>15</v>
      </c>
      <c r="P2753" s="1">
        <v>19</v>
      </c>
      <c r="Q2753" s="1" t="s">
        <v>16</v>
      </c>
      <c r="R2753" s="1">
        <f t="shared" si="429"/>
        <v>1</v>
      </c>
      <c r="S2753" s="1" t="s">
        <v>48</v>
      </c>
      <c r="T2753" s="1">
        <v>0</v>
      </c>
      <c r="U2753" s="1">
        <v>0</v>
      </c>
      <c r="V2753" s="1">
        <v>35</v>
      </c>
      <c r="W2753">
        <f t="shared" si="421"/>
        <v>2.09375</v>
      </c>
      <c r="X2753">
        <f>COUNTIF($A$2:A2753,A2753)</f>
        <v>1</v>
      </c>
      <c r="Y2753" t="str">
        <f>VLOOKUP(A:A,[1]ZU_2015_ORIGINAL!A:F,6,FALSE)</f>
        <v>NCH</v>
      </c>
      <c r="Z2753" s="7"/>
    </row>
    <row r="2754" spans="1:26" hidden="1">
      <c r="A2754" s="1">
        <v>5150130947</v>
      </c>
      <c r="B2754" s="2">
        <v>74</v>
      </c>
      <c r="C2754" s="3">
        <v>42189.445138888899</v>
      </c>
      <c r="D2754" s="4">
        <f t="shared" si="422"/>
        <v>0.44513888888888892</v>
      </c>
      <c r="E2754" s="2">
        <f t="shared" si="423"/>
        <v>6</v>
      </c>
      <c r="F2754" s="2">
        <f t="shared" si="424"/>
        <v>2</v>
      </c>
      <c r="G2754" s="3">
        <v>42191.651388888902</v>
      </c>
      <c r="H2754" s="4">
        <f t="shared" si="425"/>
        <v>0.65138888888888891</v>
      </c>
      <c r="I2754" s="2">
        <f t="shared" si="426"/>
        <v>1</v>
      </c>
      <c r="J2754" s="2">
        <f t="shared" si="427"/>
        <v>1</v>
      </c>
      <c r="K2754" s="3">
        <v>42192.413194444402</v>
      </c>
      <c r="L2754" s="1">
        <f t="shared" ref="L2754:L2817" si="430">K2754-G2754</f>
        <v>0.76180555549944984</v>
      </c>
      <c r="M2754" s="1" t="s">
        <v>14</v>
      </c>
      <c r="N2754" s="1">
        <f t="shared" si="428"/>
        <v>1</v>
      </c>
      <c r="O2754" s="1" t="s">
        <v>33</v>
      </c>
      <c r="P2754" s="1">
        <v>24</v>
      </c>
      <c r="Q2754" s="1" t="s">
        <v>16</v>
      </c>
      <c r="R2754" s="1">
        <f t="shared" si="429"/>
        <v>1</v>
      </c>
      <c r="S2754" s="1" t="s">
        <v>44</v>
      </c>
      <c r="T2754" s="1">
        <v>0</v>
      </c>
      <c r="U2754" s="1">
        <v>0</v>
      </c>
      <c r="V2754" s="1">
        <v>32</v>
      </c>
      <c r="W2754">
        <f t="shared" ref="W2754:W2817" si="431">G2754-C2754</f>
        <v>2.2062500000029104</v>
      </c>
      <c r="X2754">
        <f>COUNTIF($A$2:A2754,A2754)</f>
        <v>1</v>
      </c>
      <c r="Y2754" t="str">
        <f>VLOOKUP(A:A,[1]ZU_2015_ORIGINAL!A:F,6,FALSE)</f>
        <v>URO</v>
      </c>
      <c r="Z2754" s="7"/>
    </row>
    <row r="2755" spans="1:26" hidden="1">
      <c r="A2755" s="1">
        <v>5150130947</v>
      </c>
      <c r="B2755" s="2">
        <v>74</v>
      </c>
      <c r="C2755" s="3">
        <v>42189.445138888899</v>
      </c>
      <c r="D2755" s="4">
        <f t="shared" ref="D2755:D2818" si="432">TIME(HOUR(C2755),MINUTE(C2755),SECOND(C2755))</f>
        <v>0.44513888888888892</v>
      </c>
      <c r="E2755" s="2">
        <f t="shared" ref="E2755:E2818" si="433">WEEKDAY(C2755,2)</f>
        <v>6</v>
      </c>
      <c r="F2755" s="2">
        <f t="shared" ref="F2755:F2818" si="434">IF(AND(D2755&gt;TIMEVALUE("7:00"),D2755&lt;TIMEVALUE("19:00"),E2755&lt;&gt;6,E2755&lt;&gt;7),1,2)</f>
        <v>2</v>
      </c>
      <c r="G2755" s="3">
        <v>42195.7944444444</v>
      </c>
      <c r="H2755" s="4">
        <f t="shared" ref="H2755:H2818" si="435">TIME(HOUR(G2755),MINUTE(G2755),SECOND(G2755))</f>
        <v>0.7944444444444444</v>
      </c>
      <c r="I2755" s="2">
        <f t="shared" ref="I2755:I2818" si="436">WEEKDAY(G2755,2)</f>
        <v>5</v>
      </c>
      <c r="J2755" s="2">
        <f t="shared" ref="J2755:J2818" si="437">IF(AND(H2755&gt;TIMEVALUE("7:00"),H2755&lt;TIMEVALUE("19:00"),I2755&lt;&gt;6,I2755&lt;&gt;7),1,2)</f>
        <v>2</v>
      </c>
      <c r="K2755" s="3">
        <v>42204.5</v>
      </c>
      <c r="L2755" s="1">
        <f t="shared" si="430"/>
        <v>8.7055555555998581</v>
      </c>
      <c r="M2755" s="1" t="s">
        <v>14</v>
      </c>
      <c r="N2755" s="1">
        <f t="shared" ref="N2755:N2818" si="438">IF(M2755="AIN",1,2)</f>
        <v>1</v>
      </c>
      <c r="O2755" s="1" t="s">
        <v>33</v>
      </c>
      <c r="P2755" s="1">
        <v>24</v>
      </c>
      <c r="Q2755" s="1" t="s">
        <v>16</v>
      </c>
      <c r="R2755" s="1">
        <f t="shared" ref="R2755:R2818" si="439">IF(Q2755="Normalfall",1,2)</f>
        <v>1</v>
      </c>
      <c r="S2755" s="1" t="s">
        <v>44</v>
      </c>
      <c r="T2755" s="1">
        <v>0</v>
      </c>
      <c r="U2755" s="1">
        <v>0</v>
      </c>
      <c r="V2755" s="1">
        <v>33</v>
      </c>
      <c r="W2755">
        <f t="shared" si="431"/>
        <v>6.349305555500905</v>
      </c>
      <c r="X2755">
        <f>COUNTIF($A$2:A2755,A2755)</f>
        <v>2</v>
      </c>
      <c r="Y2755" t="str">
        <f>VLOOKUP(A:A,[1]ZU_2015_ORIGINAL!A:F,6,FALSE)</f>
        <v>URO</v>
      </c>
      <c r="Z2755" s="7"/>
    </row>
    <row r="2756" spans="1:26" hidden="1">
      <c r="A2756" s="1">
        <v>5150130985</v>
      </c>
      <c r="B2756" s="2">
        <v>94</v>
      </c>
      <c r="C2756" s="3">
        <v>42185.479166666701</v>
      </c>
      <c r="D2756" s="4">
        <f t="shared" si="432"/>
        <v>0.47916666666666669</v>
      </c>
      <c r="E2756" s="2">
        <f t="shared" si="433"/>
        <v>2</v>
      </c>
      <c r="F2756" s="2">
        <f t="shared" si="434"/>
        <v>1</v>
      </c>
      <c r="G2756" s="3">
        <v>42185.510416666701</v>
      </c>
      <c r="H2756" s="4">
        <f t="shared" si="435"/>
        <v>0.51041666666666663</v>
      </c>
      <c r="I2756" s="2">
        <f t="shared" si="436"/>
        <v>2</v>
      </c>
      <c r="J2756" s="2">
        <f t="shared" si="437"/>
        <v>1</v>
      </c>
      <c r="K2756" s="3">
        <v>42188.7368055556</v>
      </c>
      <c r="L2756" s="1">
        <f t="shared" si="430"/>
        <v>3.2263888888992369</v>
      </c>
      <c r="M2756" s="1" t="s">
        <v>14</v>
      </c>
      <c r="N2756" s="1">
        <f t="shared" si="438"/>
        <v>1</v>
      </c>
      <c r="O2756" s="1" t="s">
        <v>14</v>
      </c>
      <c r="P2756" s="1">
        <v>9</v>
      </c>
      <c r="Q2756" s="1" t="s">
        <v>16</v>
      </c>
      <c r="R2756" s="1">
        <f t="shared" si="439"/>
        <v>1</v>
      </c>
      <c r="S2756" s="1" t="s">
        <v>22</v>
      </c>
      <c r="T2756" s="1">
        <v>0</v>
      </c>
      <c r="U2756" s="1">
        <v>0</v>
      </c>
      <c r="V2756" s="1">
        <v>31</v>
      </c>
      <c r="W2756">
        <f t="shared" si="431"/>
        <v>3.125E-2</v>
      </c>
      <c r="X2756">
        <f>COUNTIF($A$2:A2756,A2756)</f>
        <v>1</v>
      </c>
      <c r="Y2756" t="str">
        <f>VLOOKUP(A:A,[1]ZU_2015_ORIGINAL!A:F,6,FALSE)</f>
        <v>AIN</v>
      </c>
      <c r="Z2756" s="7"/>
    </row>
    <row r="2757" spans="1:26">
      <c r="A2757" s="1">
        <v>5150131015</v>
      </c>
      <c r="B2757" s="2">
        <v>47</v>
      </c>
      <c r="C2757" s="3">
        <v>42185.495138888902</v>
      </c>
      <c r="D2757" s="4">
        <f t="shared" si="432"/>
        <v>0.49513888888888885</v>
      </c>
      <c r="E2757" s="2">
        <f t="shared" si="433"/>
        <v>2</v>
      </c>
      <c r="F2757" s="2">
        <f t="shared" si="434"/>
        <v>1</v>
      </c>
      <c r="G2757" s="3">
        <v>42185.605555555601</v>
      </c>
      <c r="H2757" s="4">
        <f t="shared" si="435"/>
        <v>0.60555555555555551</v>
      </c>
      <c r="I2757" s="2">
        <f t="shared" si="436"/>
        <v>2</v>
      </c>
      <c r="J2757" s="2">
        <f t="shared" si="437"/>
        <v>1</v>
      </c>
      <c r="K2757" s="3">
        <v>42188.6875</v>
      </c>
      <c r="L2757" s="1">
        <f t="shared" si="430"/>
        <v>3.0819444443986868</v>
      </c>
      <c r="M2757" s="1" t="s">
        <v>14</v>
      </c>
      <c r="N2757" s="1">
        <f t="shared" si="438"/>
        <v>1</v>
      </c>
      <c r="O2757" s="1" t="s">
        <v>14</v>
      </c>
      <c r="P2757" s="1">
        <v>9</v>
      </c>
      <c r="Q2757" s="1" t="s">
        <v>29</v>
      </c>
      <c r="R2757" s="1">
        <f t="shared" si="439"/>
        <v>2</v>
      </c>
      <c r="S2757" s="1" t="s">
        <v>24</v>
      </c>
      <c r="T2757" s="1">
        <v>1</v>
      </c>
      <c r="U2757" s="1">
        <v>0</v>
      </c>
      <c r="V2757" s="1">
        <v>34</v>
      </c>
      <c r="W2757">
        <f t="shared" si="431"/>
        <v>0.11041666669916594</v>
      </c>
      <c r="X2757">
        <f>COUNTIF($A$2:A2757,A2757)</f>
        <v>1</v>
      </c>
      <c r="Y2757" t="str">
        <f>VLOOKUP(A:A,[1]ZU_2015_ORIGINAL!A:F,6,FALSE)</f>
        <v>AIN</v>
      </c>
      <c r="Z2757" s="7"/>
    </row>
    <row r="2758" spans="1:26" hidden="1">
      <c r="A2758" s="1">
        <v>5150131030</v>
      </c>
      <c r="B2758" s="2">
        <v>76</v>
      </c>
      <c r="C2758" s="3">
        <v>42186.396527777797</v>
      </c>
      <c r="D2758" s="4">
        <f t="shared" si="432"/>
        <v>0.39652777777777781</v>
      </c>
      <c r="E2758" s="2">
        <f t="shared" si="433"/>
        <v>3</v>
      </c>
      <c r="F2758" s="2">
        <f t="shared" si="434"/>
        <v>1</v>
      </c>
      <c r="G2758" s="3">
        <v>42191.462500000001</v>
      </c>
      <c r="H2758" s="4">
        <f t="shared" si="435"/>
        <v>0.46249999999999997</v>
      </c>
      <c r="I2758" s="2">
        <f t="shared" si="436"/>
        <v>1</v>
      </c>
      <c r="J2758" s="2">
        <f t="shared" si="437"/>
        <v>1</v>
      </c>
      <c r="K2758" s="3">
        <v>42192.516666666699</v>
      </c>
      <c r="L2758" s="1">
        <f t="shared" si="430"/>
        <v>1.0541666666977108</v>
      </c>
      <c r="M2758" s="1" t="s">
        <v>14</v>
      </c>
      <c r="N2758" s="1">
        <f t="shared" si="438"/>
        <v>1</v>
      </c>
      <c r="O2758" s="1" t="s">
        <v>28</v>
      </c>
      <c r="P2758" s="1">
        <v>15</v>
      </c>
      <c r="Q2758" s="1" t="s">
        <v>16</v>
      </c>
      <c r="R2758" s="1">
        <f t="shared" si="439"/>
        <v>1</v>
      </c>
      <c r="S2758" s="1" t="s">
        <v>25</v>
      </c>
      <c r="T2758" s="1">
        <v>0</v>
      </c>
      <c r="U2758" s="1">
        <v>0</v>
      </c>
      <c r="V2758" s="1">
        <v>35</v>
      </c>
      <c r="W2758">
        <f t="shared" si="431"/>
        <v>5.0659722222044365</v>
      </c>
      <c r="X2758">
        <f>COUNTIF($A$2:A2758,A2758)</f>
        <v>1</v>
      </c>
      <c r="Y2758" t="str">
        <f>VLOOKUP(A:A,[1]ZU_2015_ORIGINAL!A:F,6,FALSE)</f>
        <v>HTC</v>
      </c>
      <c r="Z2758" s="7"/>
    </row>
    <row r="2759" spans="1:26" hidden="1">
      <c r="A2759" s="1">
        <v>5150131066</v>
      </c>
      <c r="B2759" s="2">
        <v>75</v>
      </c>
      <c r="C2759" s="3">
        <v>42185.531944444403</v>
      </c>
      <c r="D2759" s="4">
        <f t="shared" si="432"/>
        <v>0.53194444444444444</v>
      </c>
      <c r="E2759" s="2">
        <f t="shared" si="433"/>
        <v>2</v>
      </c>
      <c r="F2759" s="2">
        <f t="shared" si="434"/>
        <v>1</v>
      </c>
      <c r="G2759" s="3">
        <v>42188.506944444503</v>
      </c>
      <c r="H2759" s="4">
        <f t="shared" si="435"/>
        <v>0.50694444444444442</v>
      </c>
      <c r="I2759" s="2">
        <f t="shared" si="436"/>
        <v>5</v>
      </c>
      <c r="J2759" s="2">
        <f t="shared" si="437"/>
        <v>1</v>
      </c>
      <c r="K2759" s="3">
        <v>42191.495138888902</v>
      </c>
      <c r="L2759" s="1">
        <f t="shared" si="430"/>
        <v>2.9881944443986868</v>
      </c>
      <c r="M2759" s="1" t="s">
        <v>14</v>
      </c>
      <c r="N2759" s="1">
        <f t="shared" si="438"/>
        <v>1</v>
      </c>
      <c r="O2759" s="1" t="s">
        <v>31</v>
      </c>
      <c r="P2759" s="1">
        <v>3</v>
      </c>
      <c r="Q2759" s="1" t="s">
        <v>16</v>
      </c>
      <c r="R2759" s="1">
        <f t="shared" si="439"/>
        <v>1</v>
      </c>
      <c r="S2759" s="1" t="s">
        <v>19</v>
      </c>
      <c r="T2759" s="1">
        <v>0</v>
      </c>
      <c r="U2759" s="1">
        <v>0</v>
      </c>
      <c r="V2759" s="1">
        <v>33</v>
      </c>
      <c r="W2759">
        <f t="shared" si="431"/>
        <v>2.9750000001004082</v>
      </c>
      <c r="X2759">
        <f>COUNTIF($A$2:A2759,A2759)</f>
        <v>1</v>
      </c>
      <c r="Y2759" t="str">
        <f>VLOOKUP(A:A,[1]ZU_2015_ORIGINAL!A:F,6,FALSE)</f>
        <v>1MD-IPF</v>
      </c>
      <c r="Z2759" s="7"/>
    </row>
    <row r="2760" spans="1:26" hidden="1">
      <c r="A2760" s="1">
        <v>5150131140</v>
      </c>
      <c r="B2760" s="2">
        <v>64</v>
      </c>
      <c r="C2760" s="3">
        <v>42185.579861111102</v>
      </c>
      <c r="D2760" s="4">
        <f t="shared" si="432"/>
        <v>0.57986111111111105</v>
      </c>
      <c r="E2760" s="2">
        <f t="shared" si="433"/>
        <v>2</v>
      </c>
      <c r="F2760" s="2">
        <f t="shared" si="434"/>
        <v>1</v>
      </c>
      <c r="G2760" s="3">
        <v>42186.6381944444</v>
      </c>
      <c r="H2760" s="4">
        <f t="shared" si="435"/>
        <v>0.6381944444444444</v>
      </c>
      <c r="I2760" s="2">
        <f t="shared" si="436"/>
        <v>3</v>
      </c>
      <c r="J2760" s="2">
        <f t="shared" si="437"/>
        <v>1</v>
      </c>
      <c r="K2760" s="3">
        <v>42191.417361111096</v>
      </c>
      <c r="L2760" s="1">
        <f t="shared" si="430"/>
        <v>4.7791666666962556</v>
      </c>
      <c r="M2760" s="1" t="s">
        <v>14</v>
      </c>
      <c r="N2760" s="1">
        <f t="shared" si="438"/>
        <v>1</v>
      </c>
      <c r="O2760" s="1" t="s">
        <v>28</v>
      </c>
      <c r="P2760" s="1">
        <v>15</v>
      </c>
      <c r="Q2760" s="1" t="s">
        <v>16</v>
      </c>
      <c r="R2760" s="1">
        <f t="shared" si="439"/>
        <v>1</v>
      </c>
      <c r="S2760" s="1" t="s">
        <v>21</v>
      </c>
      <c r="T2760" s="1">
        <v>0</v>
      </c>
      <c r="U2760" s="1">
        <v>0</v>
      </c>
      <c r="V2760" s="1">
        <v>35</v>
      </c>
      <c r="W2760">
        <f t="shared" si="431"/>
        <v>1.0583333332979237</v>
      </c>
      <c r="X2760">
        <f>COUNTIF($A$2:A2760,A2760)</f>
        <v>1</v>
      </c>
      <c r="Y2760" t="str">
        <f>VLOOKUP(A:A,[1]ZU_2015_ORIGINAL!A:F,6,FALSE)</f>
        <v>HTC</v>
      </c>
      <c r="Z2760" s="7"/>
    </row>
    <row r="2761" spans="1:26" hidden="1">
      <c r="A2761" s="1">
        <v>5150131162</v>
      </c>
      <c r="B2761" s="2">
        <v>8</v>
      </c>
      <c r="C2761" s="3">
        <v>42276.356249999997</v>
      </c>
      <c r="D2761" s="4">
        <f t="shared" si="432"/>
        <v>0.35625000000000001</v>
      </c>
      <c r="E2761" s="2">
        <f t="shared" si="433"/>
        <v>2</v>
      </c>
      <c r="F2761" s="2">
        <f t="shared" si="434"/>
        <v>1</v>
      </c>
      <c r="G2761" s="3">
        <v>42276.885416666701</v>
      </c>
      <c r="H2761" s="4">
        <f t="shared" si="435"/>
        <v>0.88541666666666663</v>
      </c>
      <c r="I2761" s="2">
        <f t="shared" si="436"/>
        <v>2</v>
      </c>
      <c r="J2761" s="2">
        <f t="shared" si="437"/>
        <v>2</v>
      </c>
      <c r="K2761" s="3">
        <v>42277.012499999997</v>
      </c>
      <c r="L2761" s="1">
        <f t="shared" si="430"/>
        <v>0.12708333329646848</v>
      </c>
      <c r="M2761" s="1" t="s">
        <v>14</v>
      </c>
      <c r="N2761" s="1">
        <f t="shared" si="438"/>
        <v>1</v>
      </c>
      <c r="O2761" s="1" t="s">
        <v>52</v>
      </c>
      <c r="P2761" s="1">
        <v>1</v>
      </c>
      <c r="Q2761" s="1" t="s">
        <v>16</v>
      </c>
      <c r="R2761" s="1">
        <f t="shared" si="439"/>
        <v>1</v>
      </c>
      <c r="S2761" s="1" t="s">
        <v>19</v>
      </c>
      <c r="T2761" s="1">
        <v>0</v>
      </c>
      <c r="U2761" s="1">
        <v>0</v>
      </c>
      <c r="V2761" s="1">
        <v>39</v>
      </c>
      <c r="W2761">
        <f t="shared" si="431"/>
        <v>0.52916666670353152</v>
      </c>
      <c r="X2761">
        <f>COUNTIF($A$2:A2761,A2761)</f>
        <v>1</v>
      </c>
      <c r="Y2761" t="str">
        <f>VLOOKUP(A:A,[1]ZU_2015_ORIGINAL!A:F,6,FALSE)</f>
        <v>1KK</v>
      </c>
      <c r="Z2761" s="7"/>
    </row>
    <row r="2762" spans="1:26" hidden="1">
      <c r="A2762" s="1">
        <v>5150131211</v>
      </c>
      <c r="B2762" s="2">
        <v>91</v>
      </c>
      <c r="C2762" s="3">
        <v>42185.619444444397</v>
      </c>
      <c r="D2762" s="4">
        <f t="shared" si="432"/>
        <v>0.61944444444444446</v>
      </c>
      <c r="E2762" s="2">
        <f t="shared" si="433"/>
        <v>2</v>
      </c>
      <c r="F2762" s="2">
        <f t="shared" si="434"/>
        <v>1</v>
      </c>
      <c r="G2762" s="3">
        <v>42187.458333333299</v>
      </c>
      <c r="H2762" s="4">
        <f t="shared" si="435"/>
        <v>0.45833333333333331</v>
      </c>
      <c r="I2762" s="2">
        <f t="shared" si="436"/>
        <v>4</v>
      </c>
      <c r="J2762" s="2">
        <f t="shared" si="437"/>
        <v>1</v>
      </c>
      <c r="K2762" s="3">
        <v>42190.389583333301</v>
      </c>
      <c r="L2762" s="1">
        <f t="shared" si="430"/>
        <v>2.9312500000014552</v>
      </c>
      <c r="M2762" s="1" t="s">
        <v>14</v>
      </c>
      <c r="N2762" s="1">
        <f t="shared" si="438"/>
        <v>1</v>
      </c>
      <c r="O2762" s="1" t="s">
        <v>28</v>
      </c>
      <c r="P2762" s="1">
        <v>15</v>
      </c>
      <c r="Q2762" s="1" t="s">
        <v>16</v>
      </c>
      <c r="R2762" s="1">
        <f t="shared" si="439"/>
        <v>1</v>
      </c>
      <c r="S2762" s="1" t="s">
        <v>24</v>
      </c>
      <c r="T2762" s="1">
        <v>1</v>
      </c>
      <c r="U2762" s="1">
        <v>0</v>
      </c>
      <c r="V2762" s="1">
        <v>31</v>
      </c>
      <c r="W2762">
        <f t="shared" si="431"/>
        <v>1.8388888889021473</v>
      </c>
      <c r="X2762">
        <f>COUNTIF($A$2:A2762,A2762)</f>
        <v>1</v>
      </c>
      <c r="Y2762" t="str">
        <f>VLOOKUP(A:A,[1]ZU_2015_ORIGINAL!A:F,6,FALSE)</f>
        <v>HTC</v>
      </c>
      <c r="Z2762" s="7"/>
    </row>
    <row r="2763" spans="1:26">
      <c r="A2763" s="1">
        <v>5150131236</v>
      </c>
      <c r="B2763" s="2">
        <v>20</v>
      </c>
      <c r="C2763" s="3">
        <v>42185.649305555598</v>
      </c>
      <c r="D2763" s="4">
        <f t="shared" si="432"/>
        <v>0.64930555555555558</v>
      </c>
      <c r="E2763" s="2">
        <f t="shared" si="433"/>
        <v>2</v>
      </c>
      <c r="F2763" s="2">
        <f t="shared" si="434"/>
        <v>1</v>
      </c>
      <c r="G2763" s="3">
        <v>42185.807638888902</v>
      </c>
      <c r="H2763" s="4">
        <f t="shared" si="435"/>
        <v>0.80763888888888891</v>
      </c>
      <c r="I2763" s="2">
        <f t="shared" si="436"/>
        <v>2</v>
      </c>
      <c r="J2763" s="2">
        <f t="shared" si="437"/>
        <v>2</v>
      </c>
      <c r="K2763" s="3">
        <v>42185.818055555603</v>
      </c>
      <c r="L2763" s="1">
        <f t="shared" si="430"/>
        <v>1.0416666700621136E-2</v>
      </c>
      <c r="M2763" s="1" t="s">
        <v>14</v>
      </c>
      <c r="N2763" s="1">
        <f t="shared" si="438"/>
        <v>1</v>
      </c>
      <c r="O2763" s="1" t="s">
        <v>32</v>
      </c>
      <c r="P2763" s="1">
        <v>23</v>
      </c>
      <c r="Q2763" s="1" t="s">
        <v>29</v>
      </c>
      <c r="R2763" s="1">
        <f t="shared" si="439"/>
        <v>2</v>
      </c>
      <c r="S2763" s="1" t="s">
        <v>24</v>
      </c>
      <c r="T2763" s="1">
        <v>1</v>
      </c>
      <c r="U2763" s="1">
        <v>0</v>
      </c>
      <c r="V2763" s="1">
        <v>32</v>
      </c>
      <c r="W2763">
        <f t="shared" si="431"/>
        <v>0.15833333330374444</v>
      </c>
      <c r="X2763">
        <f>COUNTIF($A$2:A2763,A2763)</f>
        <v>1</v>
      </c>
      <c r="Y2763" t="str">
        <f>VLOOKUP(A:A,[1]ZU_2015_ORIGINAL!A:F,6,FALSE)</f>
        <v>UCH</v>
      </c>
      <c r="Z2763" s="7"/>
    </row>
    <row r="2764" spans="1:26">
      <c r="A2764" s="1">
        <v>5150131251</v>
      </c>
      <c r="B2764" s="2">
        <v>67</v>
      </c>
      <c r="C2764" s="3">
        <v>42185.663194444402</v>
      </c>
      <c r="D2764" s="4">
        <f t="shared" si="432"/>
        <v>0.66319444444444442</v>
      </c>
      <c r="E2764" s="2">
        <f t="shared" si="433"/>
        <v>2</v>
      </c>
      <c r="F2764" s="2">
        <f t="shared" si="434"/>
        <v>1</v>
      </c>
      <c r="G2764" s="3">
        <v>42185.717361111099</v>
      </c>
      <c r="H2764" s="4">
        <f t="shared" si="435"/>
        <v>0.71736111111111101</v>
      </c>
      <c r="I2764" s="2">
        <f t="shared" si="436"/>
        <v>2</v>
      </c>
      <c r="J2764" s="2">
        <f t="shared" si="437"/>
        <v>1</v>
      </c>
      <c r="K2764" s="3">
        <v>42186.491666666698</v>
      </c>
      <c r="L2764" s="1">
        <f t="shared" si="430"/>
        <v>0.77430555559840286</v>
      </c>
      <c r="M2764" s="1" t="s">
        <v>14</v>
      </c>
      <c r="N2764" s="1">
        <f t="shared" si="438"/>
        <v>1</v>
      </c>
      <c r="O2764" s="1" t="s">
        <v>14</v>
      </c>
      <c r="P2764" s="1">
        <v>9</v>
      </c>
      <c r="Q2764" s="1" t="s">
        <v>29</v>
      </c>
      <c r="R2764" s="1">
        <f t="shared" si="439"/>
        <v>2</v>
      </c>
      <c r="S2764" s="1" t="s">
        <v>19</v>
      </c>
      <c r="T2764" s="1">
        <v>0</v>
      </c>
      <c r="U2764" s="1">
        <v>0</v>
      </c>
      <c r="V2764" s="1">
        <v>33</v>
      </c>
      <c r="W2764">
        <f t="shared" si="431"/>
        <v>5.4166666697710752E-2</v>
      </c>
      <c r="X2764">
        <f>COUNTIF($A$2:A2764,A2764)</f>
        <v>1</v>
      </c>
      <c r="Y2764" t="str">
        <f>VLOOKUP(A:A,[1]ZU_2015_ORIGINAL!A:F,6,FALSE)</f>
        <v>AIN</v>
      </c>
      <c r="Z2764" s="7"/>
    </row>
    <row r="2765" spans="1:26" hidden="1">
      <c r="A2765" s="1">
        <v>5150131275</v>
      </c>
      <c r="B2765" s="2">
        <v>68</v>
      </c>
      <c r="C2765" s="3">
        <v>42185.690277777801</v>
      </c>
      <c r="D2765" s="4">
        <f t="shared" si="432"/>
        <v>0.69027777777777777</v>
      </c>
      <c r="E2765" s="2">
        <f t="shared" si="433"/>
        <v>2</v>
      </c>
      <c r="F2765" s="2">
        <f t="shared" si="434"/>
        <v>1</v>
      </c>
      <c r="G2765" s="3">
        <v>42190.713888888902</v>
      </c>
      <c r="H2765" s="4">
        <f t="shared" si="435"/>
        <v>0.71388888888888891</v>
      </c>
      <c r="I2765" s="2">
        <f t="shared" si="436"/>
        <v>7</v>
      </c>
      <c r="J2765" s="2">
        <f t="shared" si="437"/>
        <v>2</v>
      </c>
      <c r="K2765" s="3">
        <v>42198.426388888904</v>
      </c>
      <c r="L2765" s="1">
        <f t="shared" si="430"/>
        <v>7.7125000000014552</v>
      </c>
      <c r="M2765" s="1" t="s">
        <v>14</v>
      </c>
      <c r="N2765" s="1">
        <f t="shared" si="438"/>
        <v>1</v>
      </c>
      <c r="O2765" s="1" t="s">
        <v>28</v>
      </c>
      <c r="P2765" s="1">
        <v>15</v>
      </c>
      <c r="Q2765" s="1" t="s">
        <v>16</v>
      </c>
      <c r="R2765" s="1">
        <f t="shared" si="439"/>
        <v>1</v>
      </c>
      <c r="S2765" s="1" t="s">
        <v>22</v>
      </c>
      <c r="T2765" s="1">
        <v>0</v>
      </c>
      <c r="U2765" s="1">
        <v>0</v>
      </c>
      <c r="V2765" s="1">
        <v>35</v>
      </c>
      <c r="W2765">
        <f t="shared" si="431"/>
        <v>5.0236111111007631</v>
      </c>
      <c r="X2765">
        <f>COUNTIF($A$2:A2765,A2765)</f>
        <v>1</v>
      </c>
      <c r="Y2765" t="str">
        <f>VLOOKUP(A:A,[1]ZU_2015_ORIGINAL!A:F,6,FALSE)</f>
        <v>HTC</v>
      </c>
      <c r="Z2765" s="7"/>
    </row>
    <row r="2766" spans="1:26" hidden="1">
      <c r="A2766" s="1">
        <v>5150131283</v>
      </c>
      <c r="B2766" s="2">
        <v>56</v>
      </c>
      <c r="C2766" s="3">
        <v>42185.690972222197</v>
      </c>
      <c r="D2766" s="4">
        <f t="shared" si="432"/>
        <v>0.69097222222222221</v>
      </c>
      <c r="E2766" s="2">
        <f t="shared" si="433"/>
        <v>2</v>
      </c>
      <c r="F2766" s="2">
        <f t="shared" si="434"/>
        <v>1</v>
      </c>
      <c r="G2766" s="3">
        <v>42185.728472222203</v>
      </c>
      <c r="H2766" s="4">
        <f t="shared" si="435"/>
        <v>0.7284722222222223</v>
      </c>
      <c r="I2766" s="2">
        <f t="shared" si="436"/>
        <v>2</v>
      </c>
      <c r="J2766" s="2">
        <f t="shared" si="437"/>
        <v>1</v>
      </c>
      <c r="K2766" s="3">
        <v>42186.386111111096</v>
      </c>
      <c r="L2766" s="1">
        <f t="shared" si="430"/>
        <v>0.65763888889341615</v>
      </c>
      <c r="M2766" s="1" t="s">
        <v>14</v>
      </c>
      <c r="N2766" s="1">
        <f t="shared" si="438"/>
        <v>1</v>
      </c>
      <c r="O2766" s="1" t="s">
        <v>14</v>
      </c>
      <c r="P2766" s="1">
        <v>9</v>
      </c>
      <c r="Q2766" s="1" t="s">
        <v>16</v>
      </c>
      <c r="R2766" s="1">
        <f t="shared" si="439"/>
        <v>1</v>
      </c>
      <c r="S2766" s="1" t="s">
        <v>24</v>
      </c>
      <c r="T2766" s="1">
        <v>1</v>
      </c>
      <c r="U2766" s="1">
        <v>0</v>
      </c>
      <c r="V2766" s="1">
        <v>31</v>
      </c>
      <c r="W2766">
        <f t="shared" si="431"/>
        <v>3.7500000005820766E-2</v>
      </c>
      <c r="X2766">
        <f>COUNTIF($A$2:A2766,A2766)</f>
        <v>1</v>
      </c>
      <c r="Y2766" t="str">
        <f>VLOOKUP(A:A,[1]ZU_2015_ORIGINAL!A:F,6,FALSE)</f>
        <v>AIN</v>
      </c>
      <c r="Z2766" s="7"/>
    </row>
    <row r="2767" spans="1:26" hidden="1">
      <c r="A2767" s="1">
        <v>5150131307</v>
      </c>
      <c r="B2767" s="2">
        <v>65</v>
      </c>
      <c r="C2767" s="3">
        <v>42185.769444444399</v>
      </c>
      <c r="D2767" s="4">
        <f t="shared" si="432"/>
        <v>0.76944444444444438</v>
      </c>
      <c r="E2767" s="2">
        <f t="shared" si="433"/>
        <v>2</v>
      </c>
      <c r="F2767" s="2">
        <f t="shared" si="434"/>
        <v>1</v>
      </c>
      <c r="G2767" s="3">
        <v>42187.072916666701</v>
      </c>
      <c r="H2767" s="4">
        <f t="shared" si="435"/>
        <v>7.2916666666666671E-2</v>
      </c>
      <c r="I2767" s="2">
        <f t="shared" si="436"/>
        <v>4</v>
      </c>
      <c r="J2767" s="2">
        <f t="shared" si="437"/>
        <v>2</v>
      </c>
      <c r="K2767" s="3">
        <v>42187.177083333299</v>
      </c>
      <c r="L2767" s="1">
        <f t="shared" si="430"/>
        <v>0.10416666659875773</v>
      </c>
      <c r="M2767" s="1" t="s">
        <v>14</v>
      </c>
      <c r="N2767" s="1">
        <f t="shared" si="438"/>
        <v>1</v>
      </c>
      <c r="O2767" s="1" t="s">
        <v>26</v>
      </c>
      <c r="P2767" s="1">
        <v>4</v>
      </c>
      <c r="Q2767" s="1" t="s">
        <v>16</v>
      </c>
      <c r="R2767" s="1">
        <f t="shared" si="439"/>
        <v>1</v>
      </c>
      <c r="S2767" s="1" t="s">
        <v>19</v>
      </c>
      <c r="T2767" s="1">
        <v>0</v>
      </c>
      <c r="U2767" s="1">
        <v>0</v>
      </c>
      <c r="V2767" s="1">
        <v>39</v>
      </c>
      <c r="W2767">
        <f t="shared" si="431"/>
        <v>1.3034722223019344</v>
      </c>
      <c r="X2767">
        <f>COUNTIF($A$2:A2767,A2767)</f>
        <v>1</v>
      </c>
      <c r="Y2767" t="str">
        <f>VLOOKUP(A:A,[1]ZU_2015_ORIGINAL!A:F,6,FALSE)</f>
        <v>2MD</v>
      </c>
      <c r="Z2767" s="7"/>
    </row>
    <row r="2768" spans="1:26" hidden="1">
      <c r="A2768" s="1">
        <v>5150131339</v>
      </c>
      <c r="B2768" s="2">
        <v>77</v>
      </c>
      <c r="C2768" s="3">
        <v>42185.839583333298</v>
      </c>
      <c r="D2768" s="4">
        <f t="shared" si="432"/>
        <v>0.83958333333333324</v>
      </c>
      <c r="E2768" s="2">
        <f t="shared" si="433"/>
        <v>2</v>
      </c>
      <c r="F2768" s="2">
        <f t="shared" si="434"/>
        <v>2</v>
      </c>
      <c r="G2768" s="3">
        <v>42186.929166666698</v>
      </c>
      <c r="H2768" s="4">
        <f t="shared" si="435"/>
        <v>0.9291666666666667</v>
      </c>
      <c r="I2768" s="2">
        <f t="shared" si="436"/>
        <v>3</v>
      </c>
      <c r="J2768" s="2">
        <f t="shared" si="437"/>
        <v>2</v>
      </c>
      <c r="K2768" s="3">
        <v>42189.4555555556</v>
      </c>
      <c r="L2768" s="1">
        <f t="shared" si="430"/>
        <v>2.5263888889021473</v>
      </c>
      <c r="M2768" s="1" t="s">
        <v>14</v>
      </c>
      <c r="N2768" s="1">
        <f t="shared" si="438"/>
        <v>1</v>
      </c>
      <c r="O2768" s="1" t="s">
        <v>26</v>
      </c>
      <c r="P2768" s="1">
        <v>4</v>
      </c>
      <c r="Q2768" s="1" t="s">
        <v>16</v>
      </c>
      <c r="R2768" s="1">
        <f t="shared" si="439"/>
        <v>1</v>
      </c>
      <c r="S2768" s="1" t="s">
        <v>25</v>
      </c>
      <c r="T2768" s="1">
        <v>0</v>
      </c>
      <c r="U2768" s="1">
        <v>0</v>
      </c>
      <c r="V2768" s="1">
        <v>32</v>
      </c>
      <c r="W2768">
        <f t="shared" si="431"/>
        <v>1.0895833333997871</v>
      </c>
      <c r="X2768">
        <f>COUNTIF($A$2:A2768,A2768)</f>
        <v>1</v>
      </c>
      <c r="Y2768" t="str">
        <f>VLOOKUP(A:A,[1]ZU_2015_ORIGINAL!A:F,6,FALSE)</f>
        <v>2MD</v>
      </c>
      <c r="Z2768" s="7"/>
    </row>
    <row r="2769" spans="1:26">
      <c r="A2769" s="1">
        <v>5150131387</v>
      </c>
      <c r="B2769" s="2">
        <v>25</v>
      </c>
      <c r="C2769" s="3">
        <v>42185.995138888902</v>
      </c>
      <c r="D2769" s="4">
        <f t="shared" si="432"/>
        <v>0.99513888888888891</v>
      </c>
      <c r="E2769" s="2">
        <f t="shared" si="433"/>
        <v>2</v>
      </c>
      <c r="F2769" s="2">
        <f t="shared" si="434"/>
        <v>2</v>
      </c>
      <c r="G2769" s="3">
        <v>42186.100694444503</v>
      </c>
      <c r="H2769" s="4">
        <f t="shared" si="435"/>
        <v>0.10069444444444443</v>
      </c>
      <c r="I2769" s="2">
        <f t="shared" si="436"/>
        <v>3</v>
      </c>
      <c r="J2769" s="2">
        <f t="shared" si="437"/>
        <v>2</v>
      </c>
      <c r="K2769" s="3">
        <v>42186.475694444402</v>
      </c>
      <c r="L2769" s="1">
        <f t="shared" si="430"/>
        <v>0.37499999989813659</v>
      </c>
      <c r="M2769" s="1" t="s">
        <v>14</v>
      </c>
      <c r="N2769" s="1">
        <f t="shared" si="438"/>
        <v>1</v>
      </c>
      <c r="O2769" s="1" t="s">
        <v>32</v>
      </c>
      <c r="P2769" s="1">
        <v>23</v>
      </c>
      <c r="Q2769" s="1" t="s">
        <v>29</v>
      </c>
      <c r="R2769" s="1">
        <f t="shared" si="439"/>
        <v>2</v>
      </c>
      <c r="S2769" s="1" t="s">
        <v>19</v>
      </c>
      <c r="T2769" s="1">
        <v>0</v>
      </c>
      <c r="U2769" s="1">
        <v>0</v>
      </c>
      <c r="V2769" s="1">
        <v>32</v>
      </c>
      <c r="W2769">
        <f t="shared" si="431"/>
        <v>0.10555555560131324</v>
      </c>
      <c r="X2769">
        <f>COUNTIF($A$2:A2769,A2769)</f>
        <v>1</v>
      </c>
      <c r="Y2769" t="str">
        <f>VLOOKUP(A:A,[1]ZU_2015_ORIGINAL!A:F,6,FALSE)</f>
        <v>UCH</v>
      </c>
      <c r="Z2769" s="7"/>
    </row>
    <row r="2770" spans="1:26">
      <c r="A2770" s="1">
        <v>5150131391</v>
      </c>
      <c r="B2770" s="2">
        <v>29</v>
      </c>
      <c r="C2770" s="3">
        <v>42185.993055555598</v>
      </c>
      <c r="D2770" s="4">
        <f t="shared" si="432"/>
        <v>0.99305555555555547</v>
      </c>
      <c r="E2770" s="2">
        <f t="shared" si="433"/>
        <v>2</v>
      </c>
      <c r="F2770" s="2">
        <f t="shared" si="434"/>
        <v>2</v>
      </c>
      <c r="G2770" s="3">
        <v>42186.400000000001</v>
      </c>
      <c r="H2770" s="4">
        <f t="shared" si="435"/>
        <v>0.39999999999999997</v>
      </c>
      <c r="I2770" s="2">
        <f t="shared" si="436"/>
        <v>3</v>
      </c>
      <c r="J2770" s="2">
        <f t="shared" si="437"/>
        <v>1</v>
      </c>
      <c r="K2770" s="3">
        <v>42187.4597222222</v>
      </c>
      <c r="L2770" s="1">
        <f t="shared" si="430"/>
        <v>1.0597222221986158</v>
      </c>
      <c r="M2770" s="1" t="s">
        <v>14</v>
      </c>
      <c r="N2770" s="1">
        <f t="shared" si="438"/>
        <v>1</v>
      </c>
      <c r="O2770" s="1" t="s">
        <v>27</v>
      </c>
      <c r="P2770" s="1">
        <v>13</v>
      </c>
      <c r="Q2770" s="1" t="s">
        <v>29</v>
      </c>
      <c r="R2770" s="1">
        <f t="shared" si="439"/>
        <v>2</v>
      </c>
      <c r="S2770" s="1" t="s">
        <v>19</v>
      </c>
      <c r="T2770" s="1">
        <v>0</v>
      </c>
      <c r="U2770" s="1">
        <v>0</v>
      </c>
      <c r="V2770" s="1">
        <v>32</v>
      </c>
      <c r="W2770">
        <f t="shared" si="431"/>
        <v>0.40694444440305233</v>
      </c>
      <c r="X2770">
        <f>COUNTIF($A$2:A2770,A2770)</f>
        <v>1</v>
      </c>
      <c r="Y2770" t="str">
        <f>VLOOKUP(A:A,[1]ZU_2015_ORIGINAL!A:F,6,FALSE)</f>
        <v>GYN</v>
      </c>
      <c r="Z2770" s="7"/>
    </row>
    <row r="2771" spans="1:26">
      <c r="A2771" s="1">
        <v>5150131414</v>
      </c>
      <c r="B2771" s="2">
        <v>94</v>
      </c>
      <c r="C2771" s="3">
        <v>42186.256249999999</v>
      </c>
      <c r="D2771" s="4">
        <f t="shared" si="432"/>
        <v>0.25625000000000003</v>
      </c>
      <c r="E2771" s="2">
        <f t="shared" si="433"/>
        <v>3</v>
      </c>
      <c r="F2771" s="2">
        <f t="shared" si="434"/>
        <v>2</v>
      </c>
      <c r="G2771" s="3">
        <v>42186.316666666702</v>
      </c>
      <c r="H2771" s="4">
        <f t="shared" si="435"/>
        <v>0.31666666666666665</v>
      </c>
      <c r="I2771" s="2">
        <f t="shared" si="436"/>
        <v>3</v>
      </c>
      <c r="J2771" s="2">
        <f t="shared" si="437"/>
        <v>1</v>
      </c>
      <c r="K2771" s="3">
        <v>42186.522916666698</v>
      </c>
      <c r="L2771" s="1">
        <f t="shared" si="430"/>
        <v>0.20624999999563443</v>
      </c>
      <c r="M2771" s="1" t="s">
        <v>14</v>
      </c>
      <c r="N2771" s="1">
        <f t="shared" si="438"/>
        <v>1</v>
      </c>
      <c r="O2771" s="1" t="s">
        <v>32</v>
      </c>
      <c r="P2771" s="1">
        <v>23</v>
      </c>
      <c r="Q2771" s="1" t="s">
        <v>29</v>
      </c>
      <c r="R2771" s="1">
        <f t="shared" si="439"/>
        <v>2</v>
      </c>
      <c r="S2771" s="1" t="s">
        <v>17</v>
      </c>
      <c r="T2771" s="1">
        <v>0</v>
      </c>
      <c r="U2771" s="1">
        <v>0</v>
      </c>
      <c r="V2771" s="1">
        <v>34</v>
      </c>
      <c r="W2771">
        <f t="shared" si="431"/>
        <v>6.0416666703531519E-2</v>
      </c>
      <c r="X2771">
        <f>COUNTIF($A$2:A2771,A2771)</f>
        <v>1</v>
      </c>
      <c r="Y2771" t="str">
        <f>VLOOKUP(A:A,[1]ZU_2015_ORIGINAL!A:F,6,FALSE)</f>
        <v>UCH</v>
      </c>
      <c r="Z2771" s="7"/>
    </row>
    <row r="2772" spans="1:26">
      <c r="A2772" s="1">
        <v>5150131414</v>
      </c>
      <c r="B2772" s="2">
        <v>94</v>
      </c>
      <c r="C2772" s="3">
        <v>42186.256249999999</v>
      </c>
      <c r="D2772" s="4">
        <f t="shared" si="432"/>
        <v>0.25625000000000003</v>
      </c>
      <c r="E2772" s="2">
        <f t="shared" si="433"/>
        <v>3</v>
      </c>
      <c r="F2772" s="2">
        <f t="shared" si="434"/>
        <v>2</v>
      </c>
      <c r="G2772" s="3">
        <v>42187.854166666701</v>
      </c>
      <c r="H2772" s="4">
        <f t="shared" si="435"/>
        <v>0.85416666666666663</v>
      </c>
      <c r="I2772" s="2">
        <f t="shared" si="436"/>
        <v>4</v>
      </c>
      <c r="J2772" s="2">
        <f t="shared" si="437"/>
        <v>2</v>
      </c>
      <c r="K2772" s="3">
        <v>42187.9375</v>
      </c>
      <c r="L2772" s="1">
        <f t="shared" si="430"/>
        <v>8.3333333299378864E-2</v>
      </c>
      <c r="M2772" s="1" t="s">
        <v>14</v>
      </c>
      <c r="N2772" s="1">
        <f t="shared" si="438"/>
        <v>1</v>
      </c>
      <c r="O2772" s="1" t="s">
        <v>32</v>
      </c>
      <c r="P2772" s="1">
        <v>23</v>
      </c>
      <c r="Q2772" s="1" t="s">
        <v>29</v>
      </c>
      <c r="R2772" s="1">
        <f t="shared" si="439"/>
        <v>2</v>
      </c>
      <c r="S2772" s="1" t="s">
        <v>17</v>
      </c>
      <c r="T2772" s="1">
        <v>0</v>
      </c>
      <c r="U2772" s="1">
        <v>0</v>
      </c>
      <c r="V2772" s="1">
        <v>39</v>
      </c>
      <c r="W2772">
        <f t="shared" si="431"/>
        <v>1.5979166667020763</v>
      </c>
      <c r="X2772">
        <f>COUNTIF($A$2:A2772,A2772)</f>
        <v>2</v>
      </c>
      <c r="Y2772" t="str">
        <f>VLOOKUP(A:A,[1]ZU_2015_ORIGINAL!A:F,6,FALSE)</f>
        <v>UCH</v>
      </c>
      <c r="Z2772" s="7"/>
    </row>
    <row r="2773" spans="1:26">
      <c r="A2773" s="1">
        <v>5150131475</v>
      </c>
      <c r="B2773" s="2">
        <v>38</v>
      </c>
      <c r="C2773" s="3">
        <v>42186.219444444498</v>
      </c>
      <c r="D2773" s="4">
        <f t="shared" si="432"/>
        <v>0.21944444444444444</v>
      </c>
      <c r="E2773" s="2">
        <f t="shared" si="433"/>
        <v>3</v>
      </c>
      <c r="F2773" s="2">
        <f t="shared" si="434"/>
        <v>2</v>
      </c>
      <c r="G2773" s="3">
        <v>42186.458333333299</v>
      </c>
      <c r="H2773" s="4">
        <f t="shared" si="435"/>
        <v>0.45833333333333331</v>
      </c>
      <c r="I2773" s="2">
        <f t="shared" si="436"/>
        <v>3</v>
      </c>
      <c r="J2773" s="2">
        <f t="shared" si="437"/>
        <v>1</v>
      </c>
      <c r="K2773" s="3">
        <v>42187.270833333299</v>
      </c>
      <c r="L2773" s="1">
        <f t="shared" si="430"/>
        <v>0.8125</v>
      </c>
      <c r="M2773" s="1" t="s">
        <v>14</v>
      </c>
      <c r="N2773" s="1">
        <f t="shared" si="438"/>
        <v>1</v>
      </c>
      <c r="O2773" s="1" t="s">
        <v>32</v>
      </c>
      <c r="P2773" s="1">
        <v>23</v>
      </c>
      <c r="Q2773" s="1" t="s">
        <v>29</v>
      </c>
      <c r="R2773" s="1">
        <f t="shared" si="439"/>
        <v>2</v>
      </c>
      <c r="S2773" s="1" t="s">
        <v>19</v>
      </c>
      <c r="T2773" s="1">
        <v>0</v>
      </c>
      <c r="U2773" s="1">
        <v>0</v>
      </c>
      <c r="V2773" s="1">
        <v>39</v>
      </c>
      <c r="W2773">
        <f t="shared" si="431"/>
        <v>0.23888888880173909</v>
      </c>
      <c r="X2773">
        <f>COUNTIF($A$2:A2773,A2773)</f>
        <v>1</v>
      </c>
      <c r="Y2773" t="str">
        <f>VLOOKUP(A:A,[1]ZU_2015_ORIGINAL!A:F,6,FALSE)</f>
        <v>UCH</v>
      </c>
      <c r="Z2773" s="7"/>
    </row>
    <row r="2774" spans="1:26" hidden="1">
      <c r="A2774" s="1">
        <v>5150131540</v>
      </c>
      <c r="B2774" s="2">
        <v>82</v>
      </c>
      <c r="C2774" s="3">
        <v>42199.436111111099</v>
      </c>
      <c r="D2774" s="4">
        <f t="shared" si="432"/>
        <v>0.43611111111111112</v>
      </c>
      <c r="E2774" s="2">
        <f t="shared" si="433"/>
        <v>2</v>
      </c>
      <c r="F2774" s="2">
        <f t="shared" si="434"/>
        <v>1</v>
      </c>
      <c r="G2774" s="3">
        <v>42233.767361111102</v>
      </c>
      <c r="H2774" s="4">
        <f t="shared" si="435"/>
        <v>0.76736111111111116</v>
      </c>
      <c r="I2774" s="2">
        <f t="shared" si="436"/>
        <v>1</v>
      </c>
      <c r="J2774" s="2">
        <f t="shared" si="437"/>
        <v>1</v>
      </c>
      <c r="K2774" s="3">
        <v>42234.776388888902</v>
      </c>
      <c r="L2774" s="1">
        <f t="shared" si="430"/>
        <v>1.009027777799929</v>
      </c>
      <c r="M2774" s="1" t="s">
        <v>14</v>
      </c>
      <c r="N2774" s="1">
        <f t="shared" si="438"/>
        <v>1</v>
      </c>
      <c r="O2774" s="1" t="s">
        <v>23</v>
      </c>
      <c r="P2774" s="1">
        <v>12</v>
      </c>
      <c r="Q2774" s="1" t="s">
        <v>16</v>
      </c>
      <c r="R2774" s="1">
        <f t="shared" si="439"/>
        <v>1</v>
      </c>
      <c r="S2774" s="1" t="s">
        <v>24</v>
      </c>
      <c r="T2774" s="1">
        <v>1</v>
      </c>
      <c r="U2774" s="1">
        <v>0</v>
      </c>
      <c r="V2774" s="1">
        <v>34</v>
      </c>
      <c r="W2774">
        <f t="shared" si="431"/>
        <v>34.33125000000291</v>
      </c>
      <c r="X2774">
        <f>COUNTIF($A$2:A2774,A2774)</f>
        <v>1</v>
      </c>
      <c r="Y2774" t="str">
        <f>VLOOKUP(A:A,[1]ZU_2015_ORIGINAL!A:F,6,FALSE)</f>
        <v>GCH</v>
      </c>
      <c r="Z2774" s="7"/>
    </row>
    <row r="2775" spans="1:26">
      <c r="A2775" s="1">
        <v>5150131553</v>
      </c>
      <c r="B2775" s="2">
        <v>42</v>
      </c>
      <c r="C2775" s="3">
        <v>42186.404166666704</v>
      </c>
      <c r="D2775" s="4">
        <f t="shared" si="432"/>
        <v>0.40416666666666662</v>
      </c>
      <c r="E2775" s="2">
        <f t="shared" si="433"/>
        <v>3</v>
      </c>
      <c r="F2775" s="2">
        <f t="shared" si="434"/>
        <v>1</v>
      </c>
      <c r="G2775" s="3">
        <v>42186.618750000001</v>
      </c>
      <c r="H2775" s="4">
        <f t="shared" si="435"/>
        <v>0.61875000000000002</v>
      </c>
      <c r="I2775" s="2">
        <f t="shared" si="436"/>
        <v>3</v>
      </c>
      <c r="J2775" s="2">
        <f t="shared" si="437"/>
        <v>1</v>
      </c>
      <c r="K2775" s="3">
        <v>42187.418749999997</v>
      </c>
      <c r="L2775" s="1">
        <f t="shared" si="430"/>
        <v>0.79999999999563443</v>
      </c>
      <c r="M2775" s="1" t="s">
        <v>14</v>
      </c>
      <c r="N2775" s="1">
        <f t="shared" si="438"/>
        <v>1</v>
      </c>
      <c r="O2775" s="1" t="s">
        <v>14</v>
      </c>
      <c r="P2775" s="1">
        <v>9</v>
      </c>
      <c r="Q2775" s="1" t="s">
        <v>29</v>
      </c>
      <c r="R2775" s="1">
        <f t="shared" si="439"/>
        <v>2</v>
      </c>
      <c r="S2775" s="1" t="s">
        <v>19</v>
      </c>
      <c r="T2775" s="1">
        <v>0</v>
      </c>
      <c r="U2775" s="1">
        <v>0</v>
      </c>
      <c r="V2775" s="1">
        <v>31</v>
      </c>
      <c r="W2775">
        <f t="shared" si="431"/>
        <v>0.21458333329792367</v>
      </c>
      <c r="X2775">
        <f>COUNTIF($A$2:A2775,A2775)</f>
        <v>1</v>
      </c>
      <c r="Y2775" t="str">
        <f>VLOOKUP(A:A,[1]ZU_2015_ORIGINAL!A:F,6,FALSE)</f>
        <v>AIN</v>
      </c>
      <c r="Z2775" s="7"/>
    </row>
    <row r="2776" spans="1:26" hidden="1">
      <c r="A2776" s="1">
        <v>5150131576</v>
      </c>
      <c r="B2776" s="2">
        <v>67</v>
      </c>
      <c r="C2776" s="3">
        <v>42186.429166666698</v>
      </c>
      <c r="D2776" s="4">
        <f t="shared" si="432"/>
        <v>0.4291666666666667</v>
      </c>
      <c r="E2776" s="2">
        <f t="shared" si="433"/>
        <v>3</v>
      </c>
      <c r="F2776" s="2">
        <f t="shared" si="434"/>
        <v>1</v>
      </c>
      <c r="G2776" s="3">
        <v>42186.729166666701</v>
      </c>
      <c r="H2776" s="4">
        <f t="shared" si="435"/>
        <v>0.72916666666666663</v>
      </c>
      <c r="I2776" s="2">
        <f t="shared" si="436"/>
        <v>3</v>
      </c>
      <c r="J2776" s="2">
        <f t="shared" si="437"/>
        <v>1</v>
      </c>
      <c r="K2776" s="3">
        <v>42191.402777777803</v>
      </c>
      <c r="L2776" s="1">
        <f t="shared" si="430"/>
        <v>4.6736111111022183</v>
      </c>
      <c r="M2776" s="1" t="s">
        <v>14</v>
      </c>
      <c r="N2776" s="1">
        <f t="shared" si="438"/>
        <v>1</v>
      </c>
      <c r="O2776" s="1" t="s">
        <v>28</v>
      </c>
      <c r="P2776" s="1">
        <v>15</v>
      </c>
      <c r="Q2776" s="1" t="s">
        <v>16</v>
      </c>
      <c r="R2776" s="1">
        <f t="shared" si="439"/>
        <v>1</v>
      </c>
      <c r="S2776" s="1" t="s">
        <v>19</v>
      </c>
      <c r="T2776" s="1">
        <v>0</v>
      </c>
      <c r="U2776" s="1">
        <v>0</v>
      </c>
      <c r="V2776" s="1">
        <v>34</v>
      </c>
      <c r="W2776">
        <f t="shared" si="431"/>
        <v>0.30000000000291038</v>
      </c>
      <c r="X2776">
        <f>COUNTIF($A$2:A2776,A2776)</f>
        <v>1</v>
      </c>
      <c r="Y2776" t="str">
        <f>VLOOKUP(A:A,[1]ZU_2015_ORIGINAL!A:F,6,FALSE)</f>
        <v>HTC</v>
      </c>
      <c r="Z2776" s="7"/>
    </row>
    <row r="2777" spans="1:26" hidden="1">
      <c r="A2777" s="1">
        <v>5150131669</v>
      </c>
      <c r="B2777" s="2">
        <v>63</v>
      </c>
      <c r="C2777" s="3">
        <v>42186.465972222199</v>
      </c>
      <c r="D2777" s="4">
        <f t="shared" si="432"/>
        <v>0.46597222222222223</v>
      </c>
      <c r="E2777" s="2">
        <f t="shared" si="433"/>
        <v>3</v>
      </c>
      <c r="F2777" s="2">
        <f t="shared" si="434"/>
        <v>1</v>
      </c>
      <c r="G2777" s="3">
        <v>42186.635416666701</v>
      </c>
      <c r="H2777" s="4">
        <f t="shared" si="435"/>
        <v>0.63541666666666663</v>
      </c>
      <c r="I2777" s="2">
        <f t="shared" si="436"/>
        <v>3</v>
      </c>
      <c r="J2777" s="2">
        <f t="shared" si="437"/>
        <v>1</v>
      </c>
      <c r="K2777" s="3">
        <v>42187.010416666701</v>
      </c>
      <c r="L2777" s="1">
        <f t="shared" si="430"/>
        <v>0.375</v>
      </c>
      <c r="M2777" s="1" t="s">
        <v>14</v>
      </c>
      <c r="N2777" s="1">
        <f t="shared" si="438"/>
        <v>1</v>
      </c>
      <c r="O2777" s="1" t="s">
        <v>23</v>
      </c>
      <c r="P2777" s="1">
        <v>12</v>
      </c>
      <c r="Q2777" s="1" t="s">
        <v>16</v>
      </c>
      <c r="R2777" s="1">
        <f t="shared" si="439"/>
        <v>1</v>
      </c>
      <c r="S2777" s="1" t="s">
        <v>19</v>
      </c>
      <c r="T2777" s="1">
        <v>0</v>
      </c>
      <c r="U2777" s="1">
        <v>0</v>
      </c>
      <c r="V2777" s="1">
        <v>39</v>
      </c>
      <c r="W2777">
        <f t="shared" si="431"/>
        <v>0.16944444450200535</v>
      </c>
      <c r="X2777">
        <f>COUNTIF($A$2:A2777,A2777)</f>
        <v>1</v>
      </c>
      <c r="Y2777" t="str">
        <f>VLOOKUP(A:A,[1]ZU_2015_ORIGINAL!A:F,6,FALSE)</f>
        <v>GCH</v>
      </c>
      <c r="Z2777" s="7"/>
    </row>
    <row r="2778" spans="1:26">
      <c r="A2778" s="1">
        <v>5150131806</v>
      </c>
      <c r="B2778" s="2">
        <v>87</v>
      </c>
      <c r="C2778" s="3">
        <v>42186.570833333302</v>
      </c>
      <c r="D2778" s="4">
        <f t="shared" si="432"/>
        <v>0.5708333333333333</v>
      </c>
      <c r="E2778" s="2">
        <f t="shared" si="433"/>
        <v>3</v>
      </c>
      <c r="F2778" s="2">
        <f t="shared" si="434"/>
        <v>1</v>
      </c>
      <c r="G2778" s="3">
        <v>42187.020833333299</v>
      </c>
      <c r="H2778" s="4">
        <f t="shared" si="435"/>
        <v>2.0833333333333332E-2</v>
      </c>
      <c r="I2778" s="2">
        <f t="shared" si="436"/>
        <v>4</v>
      </c>
      <c r="J2778" s="2">
        <f t="shared" si="437"/>
        <v>2</v>
      </c>
      <c r="K2778" s="3">
        <v>42187.09375</v>
      </c>
      <c r="L2778" s="1">
        <f t="shared" si="430"/>
        <v>7.2916666700621136E-2</v>
      </c>
      <c r="M2778" s="1" t="s">
        <v>14</v>
      </c>
      <c r="N2778" s="1">
        <f t="shared" si="438"/>
        <v>1</v>
      </c>
      <c r="O2778" s="1" t="s">
        <v>36</v>
      </c>
      <c r="P2778" s="1">
        <v>20</v>
      </c>
      <c r="Q2778" s="1" t="s">
        <v>29</v>
      </c>
      <c r="R2778" s="1">
        <f t="shared" si="439"/>
        <v>2</v>
      </c>
      <c r="S2778" s="1" t="s">
        <v>19</v>
      </c>
      <c r="T2778" s="1">
        <v>0</v>
      </c>
      <c r="U2778" s="1">
        <v>0</v>
      </c>
      <c r="V2778" s="1">
        <v>39</v>
      </c>
      <c r="W2778">
        <f t="shared" si="431"/>
        <v>0.44999999999708962</v>
      </c>
      <c r="X2778">
        <f>COUNTIF($A$2:A2778,A2778)</f>
        <v>1</v>
      </c>
      <c r="Y2778" t="str">
        <f>VLOOKUP(A:A,[1]ZU_2015_ORIGINAL!A:F,6,FALSE)</f>
        <v>NRO</v>
      </c>
      <c r="Z2778" s="7"/>
    </row>
    <row r="2779" spans="1:26" hidden="1">
      <c r="A2779" s="1">
        <v>5150131923</v>
      </c>
      <c r="B2779" s="2">
        <v>66</v>
      </c>
      <c r="C2779" s="3">
        <v>42204.458333333299</v>
      </c>
      <c r="D2779" s="4">
        <f t="shared" si="432"/>
        <v>0.45833333333333331</v>
      </c>
      <c r="E2779" s="2">
        <f t="shared" si="433"/>
        <v>7</v>
      </c>
      <c r="F2779" s="2">
        <f t="shared" si="434"/>
        <v>2</v>
      </c>
      <c r="G2779" s="3">
        <v>42205.7097222222</v>
      </c>
      <c r="H2779" s="4">
        <f t="shared" si="435"/>
        <v>0.70972222222222225</v>
      </c>
      <c r="I2779" s="2">
        <f t="shared" si="436"/>
        <v>1</v>
      </c>
      <c r="J2779" s="2">
        <f t="shared" si="437"/>
        <v>1</v>
      </c>
      <c r="K2779" s="3">
        <v>42206.536111111098</v>
      </c>
      <c r="L2779" s="1">
        <f t="shared" si="430"/>
        <v>0.82638888889778173</v>
      </c>
      <c r="M2779" s="1" t="s">
        <v>14</v>
      </c>
      <c r="N2779" s="1">
        <f t="shared" si="438"/>
        <v>1</v>
      </c>
      <c r="O2779" s="1" t="s">
        <v>18</v>
      </c>
      <c r="P2779" s="1">
        <v>11</v>
      </c>
      <c r="Q2779" s="1" t="s">
        <v>16</v>
      </c>
      <c r="R2779" s="1">
        <f t="shared" si="439"/>
        <v>1</v>
      </c>
      <c r="S2779" s="1" t="s">
        <v>19</v>
      </c>
      <c r="T2779" s="1">
        <v>0</v>
      </c>
      <c r="U2779" s="1">
        <v>0</v>
      </c>
      <c r="V2779" s="1">
        <v>32</v>
      </c>
      <c r="W2779">
        <f t="shared" si="431"/>
        <v>1.2513888889006921</v>
      </c>
      <c r="X2779">
        <f>COUNTIF($A$2:A2779,A2779)</f>
        <v>1</v>
      </c>
      <c r="Y2779" t="str">
        <f>VLOOKUP(A:A,[1]ZU_2015_ORIGINAL!A:F,6,FALSE)</f>
        <v>AVT</v>
      </c>
      <c r="Z2779" s="7"/>
    </row>
    <row r="2780" spans="1:26">
      <c r="A2780" s="1">
        <v>5150131935</v>
      </c>
      <c r="B2780" s="2">
        <v>29</v>
      </c>
      <c r="C2780" s="3">
        <v>42186.666666666701</v>
      </c>
      <c r="D2780" s="4">
        <f t="shared" si="432"/>
        <v>0.66666666666666663</v>
      </c>
      <c r="E2780" s="2">
        <f t="shared" si="433"/>
        <v>3</v>
      </c>
      <c r="F2780" s="2">
        <f t="shared" si="434"/>
        <v>1</v>
      </c>
      <c r="G2780" s="3">
        <v>42187.086805555598</v>
      </c>
      <c r="H2780" s="4">
        <f t="shared" si="435"/>
        <v>8.6805555555555566E-2</v>
      </c>
      <c r="I2780" s="2">
        <f t="shared" si="436"/>
        <v>4</v>
      </c>
      <c r="J2780" s="2">
        <f t="shared" si="437"/>
        <v>2</v>
      </c>
      <c r="K2780" s="3">
        <v>42187.166666666701</v>
      </c>
      <c r="L2780" s="1">
        <f t="shared" si="430"/>
        <v>7.9861111102218274E-2</v>
      </c>
      <c r="M2780" s="1" t="s">
        <v>14</v>
      </c>
      <c r="N2780" s="1">
        <f t="shared" si="438"/>
        <v>1</v>
      </c>
      <c r="O2780" s="1" t="s">
        <v>18</v>
      </c>
      <c r="P2780" s="1">
        <v>11</v>
      </c>
      <c r="Q2780" s="1" t="s">
        <v>29</v>
      </c>
      <c r="R2780" s="1">
        <f t="shared" si="439"/>
        <v>2</v>
      </c>
      <c r="S2780" s="1" t="s">
        <v>19</v>
      </c>
      <c r="T2780" s="1">
        <v>0</v>
      </c>
      <c r="U2780" s="1">
        <v>0</v>
      </c>
      <c r="V2780" s="1">
        <v>39</v>
      </c>
      <c r="W2780">
        <f t="shared" si="431"/>
        <v>0.42013888889778173</v>
      </c>
      <c r="X2780">
        <f>COUNTIF($A$2:A2780,A2780)</f>
        <v>1</v>
      </c>
      <c r="Y2780" t="str">
        <f>VLOOKUP(A:A,[1]ZU_2015_ORIGINAL!A:F,6,FALSE)</f>
        <v>AVT</v>
      </c>
      <c r="Z2780" s="7"/>
    </row>
    <row r="2781" spans="1:26" hidden="1">
      <c r="A2781" s="1">
        <v>5150131965</v>
      </c>
      <c r="B2781" s="2">
        <v>82</v>
      </c>
      <c r="C2781" s="3">
        <v>42186.699305555601</v>
      </c>
      <c r="D2781" s="4">
        <f t="shared" si="432"/>
        <v>0.69930555555555562</v>
      </c>
      <c r="E2781" s="2">
        <f t="shared" si="433"/>
        <v>3</v>
      </c>
      <c r="F2781" s="2">
        <f t="shared" si="434"/>
        <v>1</v>
      </c>
      <c r="G2781" s="3">
        <v>42187.010416666701</v>
      </c>
      <c r="H2781" s="4">
        <f t="shared" si="435"/>
        <v>1.0416666666666666E-2</v>
      </c>
      <c r="I2781" s="2">
        <f t="shared" si="436"/>
        <v>4</v>
      </c>
      <c r="J2781" s="2">
        <f t="shared" si="437"/>
        <v>2</v>
      </c>
      <c r="K2781" s="3">
        <v>42187.522916666698</v>
      </c>
      <c r="L2781" s="1">
        <f t="shared" si="430"/>
        <v>0.51249999999708962</v>
      </c>
      <c r="M2781" s="1" t="s">
        <v>14</v>
      </c>
      <c r="N2781" s="1">
        <f t="shared" si="438"/>
        <v>1</v>
      </c>
      <c r="O2781" s="1" t="s">
        <v>18</v>
      </c>
      <c r="P2781" s="1">
        <v>11</v>
      </c>
      <c r="Q2781" s="1" t="s">
        <v>16</v>
      </c>
      <c r="R2781" s="1">
        <f t="shared" si="439"/>
        <v>1</v>
      </c>
      <c r="S2781" s="1" t="s">
        <v>21</v>
      </c>
      <c r="T2781" s="1">
        <v>0</v>
      </c>
      <c r="U2781" s="1">
        <v>0</v>
      </c>
      <c r="V2781" s="1">
        <v>34</v>
      </c>
      <c r="W2781">
        <f t="shared" si="431"/>
        <v>0.31111111109930789</v>
      </c>
      <c r="X2781">
        <f>COUNTIF($A$2:A2781,A2781)</f>
        <v>1</v>
      </c>
      <c r="Y2781" t="str">
        <f>VLOOKUP(A:A,[1]ZU_2015_ORIGINAL!A:F,6,FALSE)</f>
        <v>AVT</v>
      </c>
      <c r="Z2781" s="7"/>
    </row>
    <row r="2782" spans="1:26">
      <c r="A2782" s="1">
        <v>5150132041</v>
      </c>
      <c r="B2782" s="2">
        <v>78</v>
      </c>
      <c r="C2782" s="3">
        <v>42186.843055555597</v>
      </c>
      <c r="D2782" s="4">
        <f t="shared" si="432"/>
        <v>0.84305555555555556</v>
      </c>
      <c r="E2782" s="2">
        <f t="shared" si="433"/>
        <v>3</v>
      </c>
      <c r="F2782" s="2">
        <f t="shared" si="434"/>
        <v>2</v>
      </c>
      <c r="G2782" s="3">
        <v>42187.9375</v>
      </c>
      <c r="H2782" s="4">
        <f t="shared" si="435"/>
        <v>0.9375</v>
      </c>
      <c r="I2782" s="2">
        <f t="shared" si="436"/>
        <v>4</v>
      </c>
      <c r="J2782" s="2">
        <f t="shared" si="437"/>
        <v>2</v>
      </c>
      <c r="K2782" s="3">
        <v>42188.048611111102</v>
      </c>
      <c r="L2782" s="1">
        <f t="shared" si="430"/>
        <v>0.11111111110221827</v>
      </c>
      <c r="M2782" s="1" t="s">
        <v>14</v>
      </c>
      <c r="N2782" s="1">
        <f t="shared" si="438"/>
        <v>1</v>
      </c>
      <c r="O2782" s="1" t="s">
        <v>32</v>
      </c>
      <c r="P2782" s="1">
        <v>23</v>
      </c>
      <c r="Q2782" s="1" t="s">
        <v>29</v>
      </c>
      <c r="R2782" s="1">
        <f t="shared" si="439"/>
        <v>2</v>
      </c>
      <c r="S2782" s="1" t="s">
        <v>19</v>
      </c>
      <c r="T2782" s="1">
        <v>0</v>
      </c>
      <c r="U2782" s="1">
        <v>0</v>
      </c>
      <c r="V2782" s="1">
        <v>39</v>
      </c>
      <c r="W2782">
        <f t="shared" si="431"/>
        <v>1.0944444444030523</v>
      </c>
      <c r="X2782">
        <f>COUNTIF($A$2:A2782,A2782)</f>
        <v>1</v>
      </c>
      <c r="Y2782" t="str">
        <f>VLOOKUP(A:A,[1]ZU_2015_ORIGINAL!A:F,6,FALSE)</f>
        <v>UCH</v>
      </c>
      <c r="Z2782" s="7"/>
    </row>
    <row r="2783" spans="1:26" hidden="1">
      <c r="A2783" s="1">
        <v>5150132057</v>
      </c>
      <c r="B2783" s="2">
        <v>88</v>
      </c>
      <c r="C2783" s="3">
        <v>42186.899305555598</v>
      </c>
      <c r="D2783" s="4">
        <f t="shared" si="432"/>
        <v>0.89930555555555547</v>
      </c>
      <c r="E2783" s="2">
        <f t="shared" si="433"/>
        <v>3</v>
      </c>
      <c r="F2783" s="2">
        <f t="shared" si="434"/>
        <v>2</v>
      </c>
      <c r="G2783" s="3">
        <v>42187.208333333299</v>
      </c>
      <c r="H2783" s="4">
        <f t="shared" si="435"/>
        <v>0.20833333333333334</v>
      </c>
      <c r="I2783" s="2">
        <f t="shared" si="436"/>
        <v>4</v>
      </c>
      <c r="J2783" s="2">
        <f t="shared" si="437"/>
        <v>2</v>
      </c>
      <c r="K2783" s="3">
        <v>42187.270833333299</v>
      </c>
      <c r="L2783" s="1">
        <f t="shared" si="430"/>
        <v>6.25E-2</v>
      </c>
      <c r="M2783" s="1" t="s">
        <v>14</v>
      </c>
      <c r="N2783" s="1">
        <f t="shared" si="438"/>
        <v>1</v>
      </c>
      <c r="O2783" s="1" t="s">
        <v>32</v>
      </c>
      <c r="P2783" s="1">
        <v>23</v>
      </c>
      <c r="Q2783" s="1" t="s">
        <v>16</v>
      </c>
      <c r="R2783" s="1">
        <f t="shared" si="439"/>
        <v>1</v>
      </c>
      <c r="S2783" s="1" t="s">
        <v>17</v>
      </c>
      <c r="T2783" s="1">
        <v>0</v>
      </c>
      <c r="U2783" s="1">
        <v>0</v>
      </c>
      <c r="V2783" s="1">
        <v>39</v>
      </c>
      <c r="W2783">
        <f t="shared" si="431"/>
        <v>0.309027777700976</v>
      </c>
      <c r="X2783">
        <f>COUNTIF($A$2:A2783,A2783)</f>
        <v>1</v>
      </c>
      <c r="Y2783" t="str">
        <f>VLOOKUP(A:A,[1]ZU_2015_ORIGINAL!A:F,6,FALSE)</f>
        <v>UCH</v>
      </c>
      <c r="Z2783" s="7"/>
    </row>
    <row r="2784" spans="1:26" hidden="1">
      <c r="A2784" s="1">
        <v>5150132057</v>
      </c>
      <c r="B2784" s="2">
        <v>88</v>
      </c>
      <c r="C2784" s="3">
        <v>42186.899305555598</v>
      </c>
      <c r="D2784" s="4">
        <f t="shared" si="432"/>
        <v>0.89930555555555547</v>
      </c>
      <c r="E2784" s="2">
        <f t="shared" si="433"/>
        <v>3</v>
      </c>
      <c r="F2784" s="2">
        <f t="shared" si="434"/>
        <v>2</v>
      </c>
      <c r="G2784" s="3">
        <v>42190.380555555603</v>
      </c>
      <c r="H2784" s="4">
        <f t="shared" si="435"/>
        <v>0.38055555555555554</v>
      </c>
      <c r="I2784" s="2">
        <f t="shared" si="436"/>
        <v>7</v>
      </c>
      <c r="J2784" s="2">
        <f t="shared" si="437"/>
        <v>2</v>
      </c>
      <c r="K2784" s="3">
        <v>42192.458333333299</v>
      </c>
      <c r="L2784" s="1">
        <f t="shared" si="430"/>
        <v>2.0777777776966104</v>
      </c>
      <c r="M2784" s="1" t="s">
        <v>14</v>
      </c>
      <c r="N2784" s="1">
        <f t="shared" si="438"/>
        <v>1</v>
      </c>
      <c r="O2784" s="1" t="s">
        <v>32</v>
      </c>
      <c r="P2784" s="1">
        <v>23</v>
      </c>
      <c r="Q2784" s="1" t="s">
        <v>16</v>
      </c>
      <c r="R2784" s="1">
        <f t="shared" si="439"/>
        <v>1</v>
      </c>
      <c r="S2784" s="1" t="s">
        <v>17</v>
      </c>
      <c r="T2784" s="1">
        <v>0</v>
      </c>
      <c r="U2784" s="1">
        <v>0</v>
      </c>
      <c r="V2784" s="1">
        <v>32</v>
      </c>
      <c r="W2784">
        <f t="shared" si="431"/>
        <v>3.4812500000043656</v>
      </c>
      <c r="X2784">
        <f>COUNTIF($A$2:A2784,A2784)</f>
        <v>2</v>
      </c>
      <c r="Y2784" t="str">
        <f>VLOOKUP(A:A,[1]ZU_2015_ORIGINAL!A:F,6,FALSE)</f>
        <v>UCH</v>
      </c>
      <c r="Z2784" s="7"/>
    </row>
    <row r="2785" spans="1:26" hidden="1">
      <c r="A2785" s="1">
        <v>5150132057</v>
      </c>
      <c r="B2785" s="2">
        <v>88</v>
      </c>
      <c r="C2785" s="3">
        <v>42186.899305555598</v>
      </c>
      <c r="D2785" s="4">
        <f t="shared" si="432"/>
        <v>0.89930555555555547</v>
      </c>
      <c r="E2785" s="2">
        <f t="shared" si="433"/>
        <v>3</v>
      </c>
      <c r="F2785" s="2">
        <f t="shared" si="434"/>
        <v>2</v>
      </c>
      <c r="G2785" s="3">
        <v>42200.684027777803</v>
      </c>
      <c r="H2785" s="4">
        <f t="shared" si="435"/>
        <v>0.68402777777777779</v>
      </c>
      <c r="I2785" s="2">
        <f t="shared" si="436"/>
        <v>3</v>
      </c>
      <c r="J2785" s="2">
        <f t="shared" si="437"/>
        <v>1</v>
      </c>
      <c r="K2785" s="3">
        <v>42201.4243055556</v>
      </c>
      <c r="L2785" s="1">
        <f t="shared" si="430"/>
        <v>0.74027777779701864</v>
      </c>
      <c r="M2785" s="1" t="s">
        <v>14</v>
      </c>
      <c r="N2785" s="1">
        <f t="shared" si="438"/>
        <v>1</v>
      </c>
      <c r="O2785" s="1" t="s">
        <v>32</v>
      </c>
      <c r="P2785" s="1">
        <v>23</v>
      </c>
      <c r="Q2785" s="1" t="s">
        <v>16</v>
      </c>
      <c r="R2785" s="1">
        <f t="shared" si="439"/>
        <v>1</v>
      </c>
      <c r="S2785" s="1" t="s">
        <v>17</v>
      </c>
      <c r="T2785" s="1">
        <v>0</v>
      </c>
      <c r="U2785" s="1">
        <v>0</v>
      </c>
      <c r="V2785" s="1">
        <v>35</v>
      </c>
      <c r="W2785">
        <f t="shared" si="431"/>
        <v>13.784722222204437</v>
      </c>
      <c r="X2785">
        <f>COUNTIF($A$2:A2785,A2785)</f>
        <v>3</v>
      </c>
      <c r="Y2785" t="str">
        <f>VLOOKUP(A:A,[1]ZU_2015_ORIGINAL!A:F,6,FALSE)</f>
        <v>UCH</v>
      </c>
      <c r="Z2785" s="7"/>
    </row>
    <row r="2786" spans="1:26">
      <c r="A2786" s="1">
        <v>5150132078</v>
      </c>
      <c r="B2786" s="2">
        <v>91</v>
      </c>
      <c r="C2786" s="3">
        <v>42187.015972222202</v>
      </c>
      <c r="D2786" s="4">
        <f t="shared" si="432"/>
        <v>1.5972222222222224E-2</v>
      </c>
      <c r="E2786" s="2">
        <f t="shared" si="433"/>
        <v>4</v>
      </c>
      <c r="F2786" s="2">
        <f t="shared" si="434"/>
        <v>2</v>
      </c>
      <c r="G2786" s="3">
        <v>42192.491666666698</v>
      </c>
      <c r="H2786" s="4">
        <f t="shared" si="435"/>
        <v>0.4916666666666667</v>
      </c>
      <c r="I2786" s="2">
        <f t="shared" si="436"/>
        <v>2</v>
      </c>
      <c r="J2786" s="2">
        <f t="shared" si="437"/>
        <v>1</v>
      </c>
      <c r="K2786" s="3">
        <v>42193.417361111096</v>
      </c>
      <c r="L2786" s="1">
        <f t="shared" si="430"/>
        <v>0.92569444439868676</v>
      </c>
      <c r="M2786" s="1" t="s">
        <v>14</v>
      </c>
      <c r="N2786" s="1">
        <f t="shared" si="438"/>
        <v>1</v>
      </c>
      <c r="O2786" s="1" t="s">
        <v>32</v>
      </c>
      <c r="P2786" s="1">
        <v>23</v>
      </c>
      <c r="Q2786" s="1" t="s">
        <v>29</v>
      </c>
      <c r="R2786" s="1">
        <f t="shared" si="439"/>
        <v>2</v>
      </c>
      <c r="S2786" s="1" t="s">
        <v>17</v>
      </c>
      <c r="T2786" s="1">
        <v>0</v>
      </c>
      <c r="U2786" s="1">
        <v>0</v>
      </c>
      <c r="V2786" s="1">
        <v>32</v>
      </c>
      <c r="W2786">
        <f t="shared" si="431"/>
        <v>5.4756944444961846</v>
      </c>
      <c r="X2786">
        <f>COUNTIF($A$2:A2786,A2786)</f>
        <v>1</v>
      </c>
      <c r="Y2786" t="str">
        <f>VLOOKUP(A:A,[1]ZU_2015_ORIGINAL!A:F,6,FALSE)</f>
        <v>UCH</v>
      </c>
      <c r="Z2786" s="7"/>
    </row>
    <row r="2787" spans="1:26" hidden="1">
      <c r="A2787" s="1">
        <v>5150132140</v>
      </c>
      <c r="B2787" s="2">
        <v>42</v>
      </c>
      <c r="C2787" s="3">
        <v>42187.338194444397</v>
      </c>
      <c r="D2787" s="4">
        <f t="shared" si="432"/>
        <v>0.33819444444444446</v>
      </c>
      <c r="E2787" s="2">
        <f t="shared" si="433"/>
        <v>4</v>
      </c>
      <c r="F2787" s="2">
        <f t="shared" si="434"/>
        <v>1</v>
      </c>
      <c r="G2787" s="3">
        <v>42187.767361111102</v>
      </c>
      <c r="H2787" s="4">
        <f t="shared" si="435"/>
        <v>0.76736111111111116</v>
      </c>
      <c r="I2787" s="2">
        <f t="shared" si="436"/>
        <v>4</v>
      </c>
      <c r="J2787" s="2">
        <f t="shared" si="437"/>
        <v>1</v>
      </c>
      <c r="K2787" s="3">
        <v>42188.069444444402</v>
      </c>
      <c r="L2787" s="1">
        <f t="shared" si="430"/>
        <v>0.30208333329937886</v>
      </c>
      <c r="M2787" s="1" t="s">
        <v>14</v>
      </c>
      <c r="N2787" s="1">
        <f t="shared" si="438"/>
        <v>1</v>
      </c>
      <c r="O2787" s="1" t="s">
        <v>27</v>
      </c>
      <c r="P2787" s="1">
        <v>13</v>
      </c>
      <c r="Q2787" s="1" t="s">
        <v>16</v>
      </c>
      <c r="R2787" s="1">
        <f t="shared" si="439"/>
        <v>1</v>
      </c>
      <c r="S2787" s="1" t="s">
        <v>19</v>
      </c>
      <c r="T2787" s="1">
        <v>0</v>
      </c>
      <c r="U2787" s="1">
        <v>0</v>
      </c>
      <c r="V2787" s="1">
        <v>39</v>
      </c>
      <c r="W2787">
        <f t="shared" si="431"/>
        <v>0.42916666670498671</v>
      </c>
      <c r="X2787">
        <f>COUNTIF($A$2:A2787,A2787)</f>
        <v>1</v>
      </c>
      <c r="Y2787" t="str">
        <f>VLOOKUP(A:A,[1]ZU_2015_ORIGINAL!A:F,6,FALSE)</f>
        <v>GYN</v>
      </c>
      <c r="Z2787" s="7"/>
    </row>
    <row r="2788" spans="1:26" hidden="1">
      <c r="A2788" s="1">
        <v>5150132276</v>
      </c>
      <c r="B2788" s="2">
        <v>82</v>
      </c>
      <c r="C2788" s="3">
        <v>42187.420138888898</v>
      </c>
      <c r="D2788" s="4">
        <f t="shared" si="432"/>
        <v>0.4201388888888889</v>
      </c>
      <c r="E2788" s="2">
        <f t="shared" si="433"/>
        <v>4</v>
      </c>
      <c r="F2788" s="2">
        <f t="shared" si="434"/>
        <v>1</v>
      </c>
      <c r="G2788" s="3">
        <v>42188.744444444397</v>
      </c>
      <c r="H2788" s="4">
        <f t="shared" si="435"/>
        <v>0.74444444444444446</v>
      </c>
      <c r="I2788" s="2">
        <f t="shared" si="436"/>
        <v>5</v>
      </c>
      <c r="J2788" s="2">
        <f t="shared" si="437"/>
        <v>1</v>
      </c>
      <c r="K2788" s="3">
        <v>42189.475694444402</v>
      </c>
      <c r="L2788" s="1">
        <f t="shared" si="430"/>
        <v>0.73125000000436557</v>
      </c>
      <c r="M2788" s="1" t="s">
        <v>14</v>
      </c>
      <c r="N2788" s="1">
        <f t="shared" si="438"/>
        <v>1</v>
      </c>
      <c r="O2788" s="1" t="s">
        <v>18</v>
      </c>
      <c r="P2788" s="1">
        <v>11</v>
      </c>
      <c r="Q2788" s="1" t="s">
        <v>16</v>
      </c>
      <c r="R2788" s="1">
        <f t="shared" si="439"/>
        <v>1</v>
      </c>
      <c r="S2788" s="1" t="s">
        <v>19</v>
      </c>
      <c r="T2788" s="1">
        <v>0</v>
      </c>
      <c r="U2788" s="1">
        <v>0</v>
      </c>
      <c r="V2788" s="1">
        <v>35</v>
      </c>
      <c r="W2788">
        <f t="shared" si="431"/>
        <v>1.3243055554994498</v>
      </c>
      <c r="X2788">
        <f>COUNTIF($A$2:A2788,A2788)</f>
        <v>1</v>
      </c>
      <c r="Y2788" t="str">
        <f>VLOOKUP(A:A,[1]ZU_2015_ORIGINAL!A:F,6,FALSE)</f>
        <v>AVT</v>
      </c>
      <c r="Z2788" s="7"/>
    </row>
    <row r="2789" spans="1:26" hidden="1">
      <c r="A2789" s="1">
        <v>5150132399</v>
      </c>
      <c r="B2789" s="2">
        <v>77</v>
      </c>
      <c r="C2789" s="3">
        <v>42187.505555555603</v>
      </c>
      <c r="D2789" s="4">
        <f t="shared" si="432"/>
        <v>0.50555555555555554</v>
      </c>
      <c r="E2789" s="2">
        <f t="shared" si="433"/>
        <v>4</v>
      </c>
      <c r="F2789" s="2">
        <f t="shared" si="434"/>
        <v>1</v>
      </c>
      <c r="G2789" s="3">
        <v>42187.574305555601</v>
      </c>
      <c r="H2789" s="4">
        <f t="shared" si="435"/>
        <v>0.57430555555555551</v>
      </c>
      <c r="I2789" s="2">
        <f t="shared" si="436"/>
        <v>4</v>
      </c>
      <c r="J2789" s="2">
        <f t="shared" si="437"/>
        <v>1</v>
      </c>
      <c r="K2789" s="3">
        <v>42188.447222222203</v>
      </c>
      <c r="L2789" s="1">
        <f t="shared" si="430"/>
        <v>0.87291666660166811</v>
      </c>
      <c r="M2789" s="1" t="s">
        <v>14</v>
      </c>
      <c r="N2789" s="1">
        <f t="shared" si="438"/>
        <v>1</v>
      </c>
      <c r="O2789" s="1" t="s">
        <v>14</v>
      </c>
      <c r="P2789" s="1">
        <v>9</v>
      </c>
      <c r="Q2789" s="1" t="s">
        <v>16</v>
      </c>
      <c r="R2789" s="1">
        <f t="shared" si="439"/>
        <v>1</v>
      </c>
      <c r="S2789" s="1" t="s">
        <v>22</v>
      </c>
      <c r="T2789" s="1">
        <v>0</v>
      </c>
      <c r="U2789" s="1">
        <v>0</v>
      </c>
      <c r="V2789" s="1">
        <v>31</v>
      </c>
      <c r="W2789">
        <f t="shared" si="431"/>
        <v>6.8749999998544808E-2</v>
      </c>
      <c r="X2789">
        <f>COUNTIF($A$2:A2789,A2789)</f>
        <v>1</v>
      </c>
      <c r="Y2789" t="str">
        <f>VLOOKUP(A:A,[1]ZU_2015_ORIGINAL!A:F,6,FALSE)</f>
        <v>AIN</v>
      </c>
      <c r="Z2789" s="7"/>
    </row>
    <row r="2790" spans="1:26" hidden="1">
      <c r="A2790" s="1">
        <v>5150132426</v>
      </c>
      <c r="B2790" s="2">
        <v>63</v>
      </c>
      <c r="C2790" s="3">
        <v>42197.757638888899</v>
      </c>
      <c r="D2790" s="4">
        <f t="shared" si="432"/>
        <v>0.75763888888888886</v>
      </c>
      <c r="E2790" s="2">
        <f t="shared" si="433"/>
        <v>7</v>
      </c>
      <c r="F2790" s="2">
        <f t="shared" si="434"/>
        <v>2</v>
      </c>
      <c r="G2790" s="3">
        <v>42198.505555555603</v>
      </c>
      <c r="H2790" s="4">
        <f t="shared" si="435"/>
        <v>0.50555555555555554</v>
      </c>
      <c r="I2790" s="2">
        <f t="shared" si="436"/>
        <v>1</v>
      </c>
      <c r="J2790" s="2">
        <f t="shared" si="437"/>
        <v>1</v>
      </c>
      <c r="K2790" s="3">
        <v>42199.391666666699</v>
      </c>
      <c r="L2790" s="1">
        <f t="shared" si="430"/>
        <v>0.88611111109639751</v>
      </c>
      <c r="M2790" s="1" t="s">
        <v>14</v>
      </c>
      <c r="N2790" s="1">
        <f t="shared" si="438"/>
        <v>1</v>
      </c>
      <c r="O2790" s="1" t="s">
        <v>28</v>
      </c>
      <c r="P2790" s="1">
        <v>15</v>
      </c>
      <c r="Q2790" s="1" t="s">
        <v>16</v>
      </c>
      <c r="R2790" s="1">
        <f t="shared" si="439"/>
        <v>1</v>
      </c>
      <c r="S2790" s="1" t="s">
        <v>19</v>
      </c>
      <c r="T2790" s="1">
        <v>0</v>
      </c>
      <c r="U2790" s="1">
        <v>0</v>
      </c>
      <c r="V2790" s="1">
        <v>31</v>
      </c>
      <c r="W2790">
        <f t="shared" si="431"/>
        <v>0.74791666670353152</v>
      </c>
      <c r="X2790">
        <f>COUNTIF($A$2:A2790,A2790)</f>
        <v>1</v>
      </c>
      <c r="Y2790" t="str">
        <f>VLOOKUP(A:A,[1]ZU_2015_ORIGINAL!A:F,6,FALSE)</f>
        <v>HTC</v>
      </c>
      <c r="Z2790" s="7"/>
    </row>
    <row r="2791" spans="1:26" hidden="1">
      <c r="A2791" s="1">
        <v>5150132436</v>
      </c>
      <c r="B2791" s="2">
        <v>87</v>
      </c>
      <c r="C2791" s="3">
        <v>42187.529861111099</v>
      </c>
      <c r="D2791" s="4">
        <f t="shared" si="432"/>
        <v>0.52986111111111112</v>
      </c>
      <c r="E2791" s="2">
        <f t="shared" si="433"/>
        <v>4</v>
      </c>
      <c r="F2791" s="2">
        <f t="shared" si="434"/>
        <v>1</v>
      </c>
      <c r="G2791" s="3">
        <v>42187.761111111096</v>
      </c>
      <c r="H2791" s="4">
        <f t="shared" si="435"/>
        <v>0.76111111111111107</v>
      </c>
      <c r="I2791" s="2">
        <f t="shared" si="436"/>
        <v>4</v>
      </c>
      <c r="J2791" s="2">
        <f t="shared" si="437"/>
        <v>1</v>
      </c>
      <c r="K2791" s="3">
        <v>42188.408333333296</v>
      </c>
      <c r="L2791" s="1">
        <f t="shared" si="430"/>
        <v>0.64722222220007097</v>
      </c>
      <c r="M2791" s="1" t="s">
        <v>14</v>
      </c>
      <c r="N2791" s="1">
        <f t="shared" si="438"/>
        <v>1</v>
      </c>
      <c r="O2791" s="1" t="s">
        <v>39</v>
      </c>
      <c r="P2791" s="1">
        <v>7</v>
      </c>
      <c r="Q2791" s="1" t="s">
        <v>16</v>
      </c>
      <c r="R2791" s="1">
        <f t="shared" si="439"/>
        <v>1</v>
      </c>
      <c r="S2791" s="1" t="s">
        <v>19</v>
      </c>
      <c r="T2791" s="1">
        <v>0</v>
      </c>
      <c r="U2791" s="1">
        <v>0</v>
      </c>
      <c r="V2791" s="1">
        <v>34</v>
      </c>
      <c r="W2791">
        <f t="shared" si="431"/>
        <v>0.23124999999708962</v>
      </c>
      <c r="X2791">
        <f>COUNTIF($A$2:A2791,A2791)</f>
        <v>1</v>
      </c>
      <c r="Y2791" t="str">
        <f>VLOOKUP(A:A,[1]ZU_2015_ORIGINAL!A:F,6,FALSE)</f>
        <v>3MD-IPF</v>
      </c>
      <c r="Z2791" s="7"/>
    </row>
    <row r="2792" spans="1:26" hidden="1">
      <c r="A2792" s="1">
        <v>5150132495</v>
      </c>
      <c r="B2792" s="2">
        <v>79</v>
      </c>
      <c r="C2792" s="3">
        <v>42187.573611111096</v>
      </c>
      <c r="D2792" s="4">
        <f t="shared" si="432"/>
        <v>0.57361111111111118</v>
      </c>
      <c r="E2792" s="2">
        <f t="shared" si="433"/>
        <v>4</v>
      </c>
      <c r="F2792" s="2">
        <f t="shared" si="434"/>
        <v>1</v>
      </c>
      <c r="G2792" s="3">
        <v>42190.182638888902</v>
      </c>
      <c r="H2792" s="4">
        <f t="shared" si="435"/>
        <v>0.18263888888888891</v>
      </c>
      <c r="I2792" s="2">
        <f t="shared" si="436"/>
        <v>7</v>
      </c>
      <c r="J2792" s="2">
        <f t="shared" si="437"/>
        <v>2</v>
      </c>
      <c r="K2792" s="3">
        <v>42226.405555555597</v>
      </c>
      <c r="L2792" s="1">
        <f t="shared" si="430"/>
        <v>36.2229166666948</v>
      </c>
      <c r="M2792" s="1" t="s">
        <v>14</v>
      </c>
      <c r="N2792" s="1">
        <f t="shared" si="438"/>
        <v>1</v>
      </c>
      <c r="O2792" s="1" t="s">
        <v>18</v>
      </c>
      <c r="P2792" s="1">
        <v>11</v>
      </c>
      <c r="Q2792" s="1" t="s">
        <v>16</v>
      </c>
      <c r="R2792" s="1">
        <f t="shared" si="439"/>
        <v>1</v>
      </c>
      <c r="S2792" s="1" t="s">
        <v>22</v>
      </c>
      <c r="T2792" s="1">
        <v>0</v>
      </c>
      <c r="U2792" s="1">
        <v>0</v>
      </c>
      <c r="V2792" s="1">
        <v>35</v>
      </c>
      <c r="W2792">
        <f t="shared" si="431"/>
        <v>2.6090277778057498</v>
      </c>
      <c r="X2792">
        <f>COUNTIF($A$2:A2792,A2792)</f>
        <v>1</v>
      </c>
      <c r="Y2792" t="str">
        <f>VLOOKUP(A:A,[1]ZU_2015_ORIGINAL!A:F,6,FALSE)</f>
        <v>AVT</v>
      </c>
      <c r="Z2792" s="7"/>
    </row>
    <row r="2793" spans="1:26" hidden="1">
      <c r="A2793" s="1">
        <v>5150132543</v>
      </c>
      <c r="B2793" s="2">
        <v>81</v>
      </c>
      <c r="C2793" s="3">
        <v>42187.604861111096</v>
      </c>
      <c r="D2793" s="4">
        <f t="shared" si="432"/>
        <v>0.60486111111111118</v>
      </c>
      <c r="E2793" s="2">
        <f t="shared" si="433"/>
        <v>4</v>
      </c>
      <c r="F2793" s="2">
        <f t="shared" si="434"/>
        <v>1</v>
      </c>
      <c r="G2793" s="3">
        <v>42188.225694444503</v>
      </c>
      <c r="H2793" s="4">
        <f t="shared" si="435"/>
        <v>0.22569444444444445</v>
      </c>
      <c r="I2793" s="2">
        <f t="shared" si="436"/>
        <v>5</v>
      </c>
      <c r="J2793" s="2">
        <f t="shared" si="437"/>
        <v>2</v>
      </c>
      <c r="K2793" s="3">
        <v>42188.270833333299</v>
      </c>
      <c r="L2793" s="1">
        <f t="shared" si="430"/>
        <v>4.5138888795918319E-2</v>
      </c>
      <c r="M2793" s="1" t="s">
        <v>14</v>
      </c>
      <c r="N2793" s="1">
        <f t="shared" si="438"/>
        <v>1</v>
      </c>
      <c r="O2793" s="1" t="s">
        <v>32</v>
      </c>
      <c r="P2793" s="1">
        <v>23</v>
      </c>
      <c r="Q2793" s="1" t="s">
        <v>16</v>
      </c>
      <c r="R2793" s="1">
        <f t="shared" si="439"/>
        <v>1</v>
      </c>
      <c r="S2793" s="1" t="s">
        <v>17</v>
      </c>
      <c r="T2793" s="1">
        <v>0</v>
      </c>
      <c r="U2793" s="1">
        <v>0</v>
      </c>
      <c r="V2793" s="1">
        <v>39</v>
      </c>
      <c r="W2793">
        <f t="shared" si="431"/>
        <v>0.62083333340706304</v>
      </c>
      <c r="X2793">
        <f>COUNTIF($A$2:A2793,A2793)</f>
        <v>1</v>
      </c>
      <c r="Y2793" t="str">
        <f>VLOOKUP(A:A,[1]ZU_2015_ORIGINAL!A:F,6,FALSE)</f>
        <v>UCH</v>
      </c>
      <c r="Z2793" s="7"/>
    </row>
    <row r="2794" spans="1:26" hidden="1">
      <c r="A2794" s="1">
        <v>5150132622</v>
      </c>
      <c r="B2794" s="2">
        <v>31</v>
      </c>
      <c r="C2794" s="3">
        <v>42187.71875</v>
      </c>
      <c r="D2794" s="4">
        <f t="shared" si="432"/>
        <v>0.71875</v>
      </c>
      <c r="E2794" s="2">
        <f t="shared" si="433"/>
        <v>4</v>
      </c>
      <c r="F2794" s="2">
        <f t="shared" si="434"/>
        <v>1</v>
      </c>
      <c r="G2794" s="3">
        <v>42187.947916666701</v>
      </c>
      <c r="H2794" s="4">
        <f t="shared" si="435"/>
        <v>0.94791666666666663</v>
      </c>
      <c r="I2794" s="2">
        <f t="shared" si="436"/>
        <v>4</v>
      </c>
      <c r="J2794" s="2">
        <f t="shared" si="437"/>
        <v>2</v>
      </c>
      <c r="K2794" s="3">
        <v>42188.006944444503</v>
      </c>
      <c r="L2794" s="1">
        <f t="shared" si="430"/>
        <v>5.902777780283941E-2</v>
      </c>
      <c r="M2794" s="1" t="s">
        <v>14</v>
      </c>
      <c r="N2794" s="1">
        <f t="shared" si="438"/>
        <v>1</v>
      </c>
      <c r="O2794" s="1" t="s">
        <v>32</v>
      </c>
      <c r="P2794" s="1">
        <v>23</v>
      </c>
      <c r="Q2794" s="1" t="s">
        <v>37</v>
      </c>
      <c r="R2794" s="1">
        <f t="shared" si="439"/>
        <v>2</v>
      </c>
      <c r="S2794" s="1" t="s">
        <v>19</v>
      </c>
      <c r="T2794" s="1">
        <v>0</v>
      </c>
      <c r="U2794" s="1">
        <v>0</v>
      </c>
      <c r="V2794" s="1">
        <v>39</v>
      </c>
      <c r="W2794">
        <f t="shared" si="431"/>
        <v>0.22916666670062114</v>
      </c>
      <c r="X2794">
        <f>COUNTIF($A$2:A2794,A2794)</f>
        <v>1</v>
      </c>
      <c r="Y2794" t="str">
        <f>VLOOKUP(A:A,[1]ZU_2015_ORIGINAL!A:F,6,FALSE)</f>
        <v>UCH</v>
      </c>
      <c r="Z2794" s="7"/>
    </row>
    <row r="2795" spans="1:26">
      <c r="A2795" s="1">
        <v>5150132624</v>
      </c>
      <c r="B2795" s="2">
        <v>25</v>
      </c>
      <c r="C2795" s="3">
        <v>42187.7006944444</v>
      </c>
      <c r="D2795" s="4">
        <f t="shared" si="432"/>
        <v>0.7006944444444444</v>
      </c>
      <c r="E2795" s="2">
        <f t="shared" si="433"/>
        <v>4</v>
      </c>
      <c r="F2795" s="2">
        <f t="shared" si="434"/>
        <v>1</v>
      </c>
      <c r="G2795" s="3">
        <v>42187.754166666702</v>
      </c>
      <c r="H2795" s="4">
        <f t="shared" si="435"/>
        <v>0.75416666666666676</v>
      </c>
      <c r="I2795" s="2">
        <f t="shared" si="436"/>
        <v>4</v>
      </c>
      <c r="J2795" s="2">
        <f t="shared" si="437"/>
        <v>1</v>
      </c>
      <c r="K2795" s="3">
        <v>42188.3972222222</v>
      </c>
      <c r="L2795" s="1">
        <f t="shared" si="430"/>
        <v>0.64305555549799465</v>
      </c>
      <c r="M2795" s="1" t="s">
        <v>14</v>
      </c>
      <c r="N2795" s="1">
        <f t="shared" si="438"/>
        <v>1</v>
      </c>
      <c r="O2795" s="1" t="s">
        <v>32</v>
      </c>
      <c r="P2795" s="1">
        <v>23</v>
      </c>
      <c r="Q2795" s="1" t="s">
        <v>29</v>
      </c>
      <c r="R2795" s="1">
        <f t="shared" si="439"/>
        <v>2</v>
      </c>
      <c r="S2795" s="1" t="s">
        <v>19</v>
      </c>
      <c r="T2795" s="1">
        <v>0</v>
      </c>
      <c r="U2795" s="1">
        <v>0</v>
      </c>
      <c r="V2795" s="1">
        <v>31</v>
      </c>
      <c r="W2795">
        <f t="shared" si="431"/>
        <v>5.347222230193438E-2</v>
      </c>
      <c r="X2795">
        <f>COUNTIF($A$2:A2795,A2795)</f>
        <v>1</v>
      </c>
      <c r="Y2795" t="str">
        <f>VLOOKUP(A:A,[1]ZU_2015_ORIGINAL!A:F,6,FALSE)</f>
        <v>UCH</v>
      </c>
      <c r="Z2795" s="7"/>
    </row>
    <row r="2796" spans="1:26">
      <c r="A2796" s="1">
        <v>5150132653</v>
      </c>
      <c r="B2796" s="2">
        <v>59</v>
      </c>
      <c r="C2796" s="3">
        <v>42187.747916666704</v>
      </c>
      <c r="D2796" s="4">
        <f t="shared" si="432"/>
        <v>0.74791666666666667</v>
      </c>
      <c r="E2796" s="2">
        <f t="shared" si="433"/>
        <v>4</v>
      </c>
      <c r="F2796" s="2">
        <f t="shared" si="434"/>
        <v>1</v>
      </c>
      <c r="G2796" s="3">
        <v>42188.004166666702</v>
      </c>
      <c r="H2796" s="4">
        <f t="shared" si="435"/>
        <v>4.1666666666666666E-3</v>
      </c>
      <c r="I2796" s="2">
        <f t="shared" si="436"/>
        <v>5</v>
      </c>
      <c r="J2796" s="2">
        <f t="shared" si="437"/>
        <v>2</v>
      </c>
      <c r="K2796" s="3">
        <v>42188.440972222197</v>
      </c>
      <c r="L2796" s="1">
        <f t="shared" si="430"/>
        <v>0.43680555549508426</v>
      </c>
      <c r="M2796" s="1" t="s">
        <v>14</v>
      </c>
      <c r="N2796" s="1">
        <f t="shared" si="438"/>
        <v>1</v>
      </c>
      <c r="O2796" s="1" t="s">
        <v>32</v>
      </c>
      <c r="P2796" s="1">
        <v>23</v>
      </c>
      <c r="Q2796" s="1" t="s">
        <v>29</v>
      </c>
      <c r="R2796" s="1">
        <f t="shared" si="439"/>
        <v>2</v>
      </c>
      <c r="S2796" s="1" t="s">
        <v>19</v>
      </c>
      <c r="T2796" s="1">
        <v>0</v>
      </c>
      <c r="U2796" s="1">
        <v>0</v>
      </c>
      <c r="V2796" s="1">
        <v>33</v>
      </c>
      <c r="W2796">
        <f t="shared" si="431"/>
        <v>0.25624999999854481</v>
      </c>
      <c r="X2796">
        <f>COUNTIF($A$2:A2796,A2796)</f>
        <v>1</v>
      </c>
      <c r="Y2796" t="str">
        <f>VLOOKUP(A:A,[1]ZU_2015_ORIGINAL!A:F,6,FALSE)</f>
        <v>UCH</v>
      </c>
      <c r="Z2796" s="7"/>
    </row>
    <row r="2797" spans="1:26" hidden="1">
      <c r="A2797" s="1">
        <v>5150132657</v>
      </c>
      <c r="B2797" s="2">
        <v>77</v>
      </c>
      <c r="C2797" s="3">
        <v>42187.760416666701</v>
      </c>
      <c r="D2797" s="4">
        <f t="shared" si="432"/>
        <v>0.76041666666666663</v>
      </c>
      <c r="E2797" s="2">
        <f t="shared" si="433"/>
        <v>4</v>
      </c>
      <c r="F2797" s="2">
        <f t="shared" si="434"/>
        <v>1</v>
      </c>
      <c r="G2797" s="3">
        <v>42188.210416666698</v>
      </c>
      <c r="H2797" s="4">
        <f t="shared" si="435"/>
        <v>0.21041666666666667</v>
      </c>
      <c r="I2797" s="2">
        <f t="shared" si="436"/>
        <v>5</v>
      </c>
      <c r="J2797" s="2">
        <f t="shared" si="437"/>
        <v>2</v>
      </c>
      <c r="K2797" s="3">
        <v>42189.438888888901</v>
      </c>
      <c r="L2797" s="1">
        <f t="shared" si="430"/>
        <v>1.2284722222029814</v>
      </c>
      <c r="M2797" s="1" t="s">
        <v>14</v>
      </c>
      <c r="N2797" s="1">
        <f t="shared" si="438"/>
        <v>1</v>
      </c>
      <c r="O2797" s="1" t="s">
        <v>32</v>
      </c>
      <c r="P2797" s="1">
        <v>23</v>
      </c>
      <c r="Q2797" s="1" t="s">
        <v>37</v>
      </c>
      <c r="R2797" s="1">
        <f t="shared" si="439"/>
        <v>2</v>
      </c>
      <c r="S2797" s="1" t="s">
        <v>22</v>
      </c>
      <c r="T2797" s="1">
        <v>0</v>
      </c>
      <c r="U2797" s="1">
        <v>0</v>
      </c>
      <c r="V2797" s="1">
        <v>32</v>
      </c>
      <c r="W2797">
        <f t="shared" si="431"/>
        <v>0.44999999999708962</v>
      </c>
      <c r="X2797">
        <f>COUNTIF($A$2:A2797,A2797)</f>
        <v>1</v>
      </c>
      <c r="Y2797" t="str">
        <f>VLOOKUP(A:A,[1]ZU_2015_ORIGINAL!A:F,6,FALSE)</f>
        <v>UCH</v>
      </c>
      <c r="Z2797" s="7"/>
    </row>
    <row r="2798" spans="1:26">
      <c r="A2798" s="1">
        <v>5150132664</v>
      </c>
      <c r="B2798" s="2">
        <v>7</v>
      </c>
      <c r="C2798" s="3">
        <v>42187.772916666698</v>
      </c>
      <c r="D2798" s="4">
        <f t="shared" si="432"/>
        <v>0.7729166666666667</v>
      </c>
      <c r="E2798" s="2">
        <f t="shared" si="433"/>
        <v>4</v>
      </c>
      <c r="F2798" s="2">
        <f t="shared" si="434"/>
        <v>1</v>
      </c>
      <c r="G2798" s="3">
        <v>42188.09375</v>
      </c>
      <c r="H2798" s="4">
        <f t="shared" si="435"/>
        <v>9.375E-2</v>
      </c>
      <c r="I2798" s="2">
        <f t="shared" si="436"/>
        <v>5</v>
      </c>
      <c r="J2798" s="2">
        <f t="shared" si="437"/>
        <v>2</v>
      </c>
      <c r="K2798" s="3">
        <v>42188.125</v>
      </c>
      <c r="L2798" s="1">
        <f t="shared" si="430"/>
        <v>3.125E-2</v>
      </c>
      <c r="M2798" s="1" t="s">
        <v>14</v>
      </c>
      <c r="N2798" s="1">
        <f t="shared" si="438"/>
        <v>1</v>
      </c>
      <c r="O2798" s="1" t="s">
        <v>40</v>
      </c>
      <c r="P2798" s="1">
        <v>17</v>
      </c>
      <c r="Q2798" s="1" t="s">
        <v>29</v>
      </c>
      <c r="R2798" s="1">
        <f t="shared" si="439"/>
        <v>2</v>
      </c>
      <c r="S2798" s="1" t="s">
        <v>19</v>
      </c>
      <c r="T2798" s="1">
        <v>0</v>
      </c>
      <c r="U2798" s="1">
        <v>0</v>
      </c>
      <c r="V2798" s="1">
        <v>39</v>
      </c>
      <c r="W2798">
        <f t="shared" si="431"/>
        <v>0.32083333330228925</v>
      </c>
      <c r="X2798">
        <f>COUNTIF($A$2:A2798,A2798)</f>
        <v>1</v>
      </c>
      <c r="Y2798" t="str">
        <f>VLOOKUP(A:A,[1]ZU_2015_ORIGINAL!A:F,6,FALSE)</f>
        <v>KCH</v>
      </c>
      <c r="Z2798" s="7"/>
    </row>
    <row r="2799" spans="1:26" hidden="1">
      <c r="A2799" s="1">
        <v>5150132667</v>
      </c>
      <c r="B2799" s="2">
        <v>59</v>
      </c>
      <c r="C2799" s="3">
        <v>42187.778472222199</v>
      </c>
      <c r="D2799" s="4">
        <f t="shared" si="432"/>
        <v>0.77847222222222223</v>
      </c>
      <c r="E2799" s="2">
        <f t="shared" si="433"/>
        <v>4</v>
      </c>
      <c r="F2799" s="2">
        <f t="shared" si="434"/>
        <v>1</v>
      </c>
      <c r="G2799" s="3">
        <v>42196.676388888904</v>
      </c>
      <c r="H2799" s="4">
        <f t="shared" si="435"/>
        <v>0.67638888888888893</v>
      </c>
      <c r="I2799" s="2">
        <f t="shared" si="436"/>
        <v>6</v>
      </c>
      <c r="J2799" s="2">
        <f t="shared" si="437"/>
        <v>2</v>
      </c>
      <c r="K2799" s="3">
        <v>42198.422222222202</v>
      </c>
      <c r="L2799" s="1">
        <f t="shared" si="430"/>
        <v>1.7458333332979237</v>
      </c>
      <c r="M2799" s="1" t="s">
        <v>14</v>
      </c>
      <c r="N2799" s="1">
        <f t="shared" si="438"/>
        <v>1</v>
      </c>
      <c r="O2799" s="1" t="s">
        <v>26</v>
      </c>
      <c r="P2799" s="1">
        <v>4</v>
      </c>
      <c r="Q2799" s="1" t="s">
        <v>16</v>
      </c>
      <c r="R2799" s="1">
        <f t="shared" si="439"/>
        <v>1</v>
      </c>
      <c r="S2799" s="1" t="s">
        <v>19</v>
      </c>
      <c r="T2799" s="1">
        <v>0</v>
      </c>
      <c r="U2799" s="1">
        <v>0</v>
      </c>
      <c r="V2799" s="1">
        <v>31</v>
      </c>
      <c r="W2799">
        <f t="shared" si="431"/>
        <v>8.8979166667049867</v>
      </c>
      <c r="X2799">
        <f>COUNTIF($A$2:A2799,A2799)</f>
        <v>1</v>
      </c>
      <c r="Y2799" t="str">
        <f>VLOOKUP(A:A,[1]ZU_2015_ORIGINAL!A:F,6,FALSE)</f>
        <v>2MD</v>
      </c>
      <c r="Z2799" s="7"/>
    </row>
    <row r="2800" spans="1:26">
      <c r="A2800" s="1">
        <v>5150132712</v>
      </c>
      <c r="B2800" s="2">
        <v>77</v>
      </c>
      <c r="C2800" s="3">
        <v>42187.840277777803</v>
      </c>
      <c r="D2800" s="4">
        <f t="shared" si="432"/>
        <v>0.84027777777777779</v>
      </c>
      <c r="E2800" s="2">
        <f t="shared" si="433"/>
        <v>4</v>
      </c>
      <c r="F2800" s="2">
        <f t="shared" si="434"/>
        <v>2</v>
      </c>
      <c r="G2800" s="3">
        <v>42202.398611111101</v>
      </c>
      <c r="H2800" s="4">
        <f t="shared" si="435"/>
        <v>0.39861111111111108</v>
      </c>
      <c r="I2800" s="2">
        <f t="shared" si="436"/>
        <v>5</v>
      </c>
      <c r="J2800" s="2">
        <f t="shared" si="437"/>
        <v>1</v>
      </c>
      <c r="K2800" s="3">
        <v>42205.525694444397</v>
      </c>
      <c r="L2800" s="1">
        <f t="shared" si="430"/>
        <v>3.1270833332964685</v>
      </c>
      <c r="M2800" s="1" t="s">
        <v>14</v>
      </c>
      <c r="N2800" s="1">
        <f t="shared" si="438"/>
        <v>1</v>
      </c>
      <c r="O2800" s="1" t="s">
        <v>32</v>
      </c>
      <c r="P2800" s="1">
        <v>23</v>
      </c>
      <c r="Q2800" s="1" t="s">
        <v>29</v>
      </c>
      <c r="R2800" s="1">
        <f t="shared" si="439"/>
        <v>2</v>
      </c>
      <c r="S2800" s="1" t="s">
        <v>17</v>
      </c>
      <c r="T2800" s="1">
        <v>0</v>
      </c>
      <c r="U2800" s="1">
        <v>0</v>
      </c>
      <c r="V2800" s="1">
        <v>32</v>
      </c>
      <c r="W2800">
        <f t="shared" si="431"/>
        <v>14.558333333297924</v>
      </c>
      <c r="X2800">
        <f>COUNTIF($A$2:A2800,A2800)</f>
        <v>1</v>
      </c>
      <c r="Y2800" t="str">
        <f>VLOOKUP(A:A,[1]ZU_2015_ORIGINAL!A:F,6,FALSE)</f>
        <v>UCH</v>
      </c>
      <c r="Z2800" s="7"/>
    </row>
    <row r="2801" spans="1:26">
      <c r="A2801" s="1">
        <v>5150132722</v>
      </c>
      <c r="B2801" s="2">
        <v>79</v>
      </c>
      <c r="C2801" s="3">
        <v>42187.898611111101</v>
      </c>
      <c r="D2801" s="4">
        <f t="shared" si="432"/>
        <v>0.89861111111111114</v>
      </c>
      <c r="E2801" s="2">
        <f t="shared" si="433"/>
        <v>4</v>
      </c>
      <c r="F2801" s="2">
        <f t="shared" si="434"/>
        <v>2</v>
      </c>
      <c r="G2801" s="3">
        <v>42191.609027777798</v>
      </c>
      <c r="H2801" s="4">
        <f t="shared" si="435"/>
        <v>0.60902777777777783</v>
      </c>
      <c r="I2801" s="2">
        <f t="shared" si="436"/>
        <v>1</v>
      </c>
      <c r="J2801" s="2">
        <f t="shared" si="437"/>
        <v>1</v>
      </c>
      <c r="K2801" s="3">
        <v>42198.443055555603</v>
      </c>
      <c r="L2801" s="1">
        <f t="shared" si="430"/>
        <v>6.8340277778042946</v>
      </c>
      <c r="M2801" s="1" t="s">
        <v>14</v>
      </c>
      <c r="N2801" s="1">
        <f t="shared" si="438"/>
        <v>1</v>
      </c>
      <c r="O2801" s="1" t="s">
        <v>32</v>
      </c>
      <c r="P2801" s="1">
        <v>23</v>
      </c>
      <c r="Q2801" s="1" t="s">
        <v>29</v>
      </c>
      <c r="R2801" s="1">
        <f t="shared" si="439"/>
        <v>2</v>
      </c>
      <c r="S2801" s="1" t="s">
        <v>19</v>
      </c>
      <c r="T2801" s="1">
        <v>0</v>
      </c>
      <c r="U2801" s="1">
        <v>0</v>
      </c>
      <c r="V2801" s="1">
        <v>31</v>
      </c>
      <c r="W2801">
        <f t="shared" si="431"/>
        <v>3.7104166666977108</v>
      </c>
      <c r="X2801">
        <f>COUNTIF($A$2:A2801,A2801)</f>
        <v>1</v>
      </c>
      <c r="Y2801" t="str">
        <f>VLOOKUP(A:A,[1]ZU_2015_ORIGINAL!A:F,6,FALSE)</f>
        <v>UCH</v>
      </c>
      <c r="Z2801" s="7"/>
    </row>
    <row r="2802" spans="1:26" hidden="1">
      <c r="A2802" s="1">
        <v>5150132731</v>
      </c>
      <c r="B2802" s="2">
        <v>94</v>
      </c>
      <c r="C2802" s="3">
        <v>42187.917361111096</v>
      </c>
      <c r="D2802" s="4">
        <f t="shared" si="432"/>
        <v>0.91736111111111107</v>
      </c>
      <c r="E2802" s="2">
        <f t="shared" si="433"/>
        <v>4</v>
      </c>
      <c r="F2802" s="2">
        <f t="shared" si="434"/>
        <v>2</v>
      </c>
      <c r="G2802" s="3">
        <v>42192.551388888904</v>
      </c>
      <c r="H2802" s="4">
        <f t="shared" si="435"/>
        <v>0.55138888888888882</v>
      </c>
      <c r="I2802" s="2">
        <f t="shared" si="436"/>
        <v>2</v>
      </c>
      <c r="J2802" s="2">
        <f t="shared" si="437"/>
        <v>1</v>
      </c>
      <c r="K2802" s="3">
        <v>42193.411805555603</v>
      </c>
      <c r="L2802" s="1">
        <f t="shared" si="430"/>
        <v>0.86041666669916594</v>
      </c>
      <c r="M2802" s="1" t="s">
        <v>14</v>
      </c>
      <c r="N2802" s="1">
        <f t="shared" si="438"/>
        <v>1</v>
      </c>
      <c r="O2802" s="1" t="s">
        <v>15</v>
      </c>
      <c r="P2802" s="1">
        <v>19</v>
      </c>
      <c r="Q2802" s="1" t="s">
        <v>16</v>
      </c>
      <c r="R2802" s="1">
        <f t="shared" si="439"/>
        <v>1</v>
      </c>
      <c r="S2802" s="1" t="s">
        <v>25</v>
      </c>
      <c r="T2802" s="1">
        <v>0</v>
      </c>
      <c r="U2802" s="1">
        <v>0</v>
      </c>
      <c r="V2802" s="1">
        <v>32</v>
      </c>
      <c r="W2802">
        <f t="shared" si="431"/>
        <v>4.634027777807205</v>
      </c>
      <c r="X2802">
        <f>COUNTIF($A$2:A2802,A2802)</f>
        <v>1</v>
      </c>
      <c r="Y2802" t="str">
        <f>VLOOKUP(A:A,[1]ZU_2015_ORIGINAL!A:F,6,FALSE)</f>
        <v>NCH</v>
      </c>
      <c r="Z2802" s="7"/>
    </row>
    <row r="2803" spans="1:26" hidden="1">
      <c r="A2803" s="1">
        <v>5150132731</v>
      </c>
      <c r="B2803" s="2">
        <v>94</v>
      </c>
      <c r="C2803" s="3">
        <v>42187.917361111096</v>
      </c>
      <c r="D2803" s="4">
        <f t="shared" si="432"/>
        <v>0.91736111111111107</v>
      </c>
      <c r="E2803" s="2">
        <f t="shared" si="433"/>
        <v>4</v>
      </c>
      <c r="F2803" s="2">
        <f t="shared" si="434"/>
        <v>2</v>
      </c>
      <c r="G2803" s="3">
        <v>42199.540972222203</v>
      </c>
      <c r="H2803" s="4">
        <f t="shared" si="435"/>
        <v>0.54097222222222219</v>
      </c>
      <c r="I2803" s="2">
        <f t="shared" si="436"/>
        <v>2</v>
      </c>
      <c r="J2803" s="2">
        <f t="shared" si="437"/>
        <v>1</v>
      </c>
      <c r="K2803" s="3">
        <v>42200.378472222197</v>
      </c>
      <c r="L2803" s="1">
        <f t="shared" si="430"/>
        <v>0.83749999999417923</v>
      </c>
      <c r="M2803" s="1" t="s">
        <v>14</v>
      </c>
      <c r="N2803" s="1">
        <f t="shared" si="438"/>
        <v>1</v>
      </c>
      <c r="O2803" s="1" t="s">
        <v>15</v>
      </c>
      <c r="P2803" s="1">
        <v>19</v>
      </c>
      <c r="Q2803" s="1" t="s">
        <v>16</v>
      </c>
      <c r="R2803" s="1">
        <f t="shared" si="439"/>
        <v>1</v>
      </c>
      <c r="S2803" s="1" t="s">
        <v>25</v>
      </c>
      <c r="T2803" s="1">
        <v>0</v>
      </c>
      <c r="U2803" s="1">
        <v>0</v>
      </c>
      <c r="V2803" s="1">
        <v>32</v>
      </c>
      <c r="W2803">
        <f t="shared" si="431"/>
        <v>11.623611111106584</v>
      </c>
      <c r="X2803">
        <f>COUNTIF($A$2:A2803,A2803)</f>
        <v>2</v>
      </c>
      <c r="Y2803" t="str">
        <f>VLOOKUP(A:A,[1]ZU_2015_ORIGINAL!A:F,6,FALSE)</f>
        <v>NCH</v>
      </c>
      <c r="Z2803" s="7"/>
    </row>
    <row r="2804" spans="1:26">
      <c r="A2804" s="1">
        <v>5150132760</v>
      </c>
      <c r="B2804" s="2">
        <v>35</v>
      </c>
      <c r="C2804" s="3">
        <v>42188.1340277778</v>
      </c>
      <c r="D2804" s="4">
        <f t="shared" si="432"/>
        <v>0.13402777777777777</v>
      </c>
      <c r="E2804" s="2">
        <f t="shared" si="433"/>
        <v>5</v>
      </c>
      <c r="F2804" s="2">
        <f t="shared" si="434"/>
        <v>2</v>
      </c>
      <c r="G2804" s="3">
        <v>42188.243055555598</v>
      </c>
      <c r="H2804" s="4">
        <f t="shared" si="435"/>
        <v>0.24305555555555555</v>
      </c>
      <c r="I2804" s="2">
        <f t="shared" si="436"/>
        <v>5</v>
      </c>
      <c r="J2804" s="2">
        <f t="shared" si="437"/>
        <v>2</v>
      </c>
      <c r="K2804" s="3">
        <v>42188.319444444402</v>
      </c>
      <c r="L2804" s="1">
        <f t="shared" si="430"/>
        <v>7.6388888803194277E-2</v>
      </c>
      <c r="M2804" s="1" t="s">
        <v>14</v>
      </c>
      <c r="N2804" s="1">
        <f t="shared" si="438"/>
        <v>1</v>
      </c>
      <c r="O2804" s="1" t="s">
        <v>27</v>
      </c>
      <c r="P2804" s="1">
        <v>13</v>
      </c>
      <c r="Q2804" s="1" t="s">
        <v>29</v>
      </c>
      <c r="R2804" s="1">
        <f t="shared" si="439"/>
        <v>2</v>
      </c>
      <c r="S2804" s="1" t="s">
        <v>19</v>
      </c>
      <c r="T2804" s="1">
        <v>0</v>
      </c>
      <c r="U2804" s="1">
        <v>0</v>
      </c>
      <c r="V2804" s="1">
        <v>39</v>
      </c>
      <c r="W2804">
        <f t="shared" si="431"/>
        <v>0.10902777779847383</v>
      </c>
      <c r="X2804">
        <f>COUNTIF($A$2:A2804,A2804)</f>
        <v>1</v>
      </c>
      <c r="Y2804" t="str">
        <f>VLOOKUP(A:A,[1]ZU_2015_ORIGINAL!A:F,6,FALSE)</f>
        <v>GYN</v>
      </c>
      <c r="Z2804" s="7"/>
    </row>
    <row r="2805" spans="1:26">
      <c r="A2805" s="1">
        <v>5150132768</v>
      </c>
      <c r="B2805" s="2">
        <v>65</v>
      </c>
      <c r="C2805" s="3">
        <v>42188.232638888898</v>
      </c>
      <c r="D2805" s="4">
        <f t="shared" si="432"/>
        <v>0.23263888888888887</v>
      </c>
      <c r="E2805" s="2">
        <f t="shared" si="433"/>
        <v>5</v>
      </c>
      <c r="F2805" s="2">
        <f t="shared" si="434"/>
        <v>2</v>
      </c>
      <c r="G2805" s="3">
        <v>42188.626388888901</v>
      </c>
      <c r="H2805" s="4">
        <f t="shared" si="435"/>
        <v>0.62638888888888888</v>
      </c>
      <c r="I2805" s="2">
        <f t="shared" si="436"/>
        <v>5</v>
      </c>
      <c r="J2805" s="2">
        <f t="shared" si="437"/>
        <v>1</v>
      </c>
      <c r="K2805" s="3">
        <v>42191.420138888898</v>
      </c>
      <c r="L2805" s="1">
        <f t="shared" si="430"/>
        <v>2.7937499999970896</v>
      </c>
      <c r="M2805" s="1" t="s">
        <v>14</v>
      </c>
      <c r="N2805" s="1">
        <f t="shared" si="438"/>
        <v>1</v>
      </c>
      <c r="O2805" s="1" t="s">
        <v>18</v>
      </c>
      <c r="P2805" s="1">
        <v>11</v>
      </c>
      <c r="Q2805" s="1" t="s">
        <v>29</v>
      </c>
      <c r="R2805" s="1">
        <f t="shared" si="439"/>
        <v>2</v>
      </c>
      <c r="S2805" s="1" t="s">
        <v>19</v>
      </c>
      <c r="T2805" s="1">
        <v>0</v>
      </c>
      <c r="U2805" s="1">
        <v>0</v>
      </c>
      <c r="V2805" s="1">
        <v>31</v>
      </c>
      <c r="W2805">
        <f t="shared" si="431"/>
        <v>0.39375000000291038</v>
      </c>
      <c r="X2805">
        <f>COUNTIF($A$2:A2805,A2805)</f>
        <v>1</v>
      </c>
      <c r="Y2805" t="str">
        <f>VLOOKUP(A:A,[1]ZU_2015_ORIGINAL!A:F,6,FALSE)</f>
        <v>AVT</v>
      </c>
      <c r="Z2805" s="7"/>
    </row>
    <row r="2806" spans="1:26" hidden="1">
      <c r="A2806" s="1">
        <v>5150132811</v>
      </c>
      <c r="B2806" s="2">
        <v>60</v>
      </c>
      <c r="C2806" s="3">
        <v>42188.340972222199</v>
      </c>
      <c r="D2806" s="4">
        <f t="shared" si="432"/>
        <v>0.34097222222222223</v>
      </c>
      <c r="E2806" s="2">
        <f t="shared" si="433"/>
        <v>5</v>
      </c>
      <c r="F2806" s="2">
        <f t="shared" si="434"/>
        <v>1</v>
      </c>
      <c r="G2806" s="3">
        <v>42191.727083333302</v>
      </c>
      <c r="H2806" s="4">
        <f t="shared" si="435"/>
        <v>0.7270833333333333</v>
      </c>
      <c r="I2806" s="2">
        <f t="shared" si="436"/>
        <v>1</v>
      </c>
      <c r="J2806" s="2">
        <f t="shared" si="437"/>
        <v>1</v>
      </c>
      <c r="K2806" s="3">
        <v>42192.376388888901</v>
      </c>
      <c r="L2806" s="1">
        <f t="shared" si="430"/>
        <v>0.64930555559840286</v>
      </c>
      <c r="M2806" s="1" t="s">
        <v>14</v>
      </c>
      <c r="N2806" s="1">
        <f t="shared" si="438"/>
        <v>1</v>
      </c>
      <c r="O2806" s="1" t="s">
        <v>15</v>
      </c>
      <c r="P2806" s="1">
        <v>19</v>
      </c>
      <c r="Q2806" s="1" t="s">
        <v>16</v>
      </c>
      <c r="R2806" s="1">
        <f t="shared" si="439"/>
        <v>1</v>
      </c>
      <c r="S2806" s="1" t="s">
        <v>19</v>
      </c>
      <c r="T2806" s="1">
        <v>0</v>
      </c>
      <c r="U2806" s="1">
        <v>0</v>
      </c>
      <c r="V2806" s="1">
        <v>32</v>
      </c>
      <c r="W2806">
        <f t="shared" si="431"/>
        <v>3.3861111111036735</v>
      </c>
      <c r="X2806">
        <f>COUNTIF($A$2:A2806,A2806)</f>
        <v>1</v>
      </c>
      <c r="Y2806" t="str">
        <f>VLOOKUP(A:A,[1]ZU_2015_ORIGINAL!A:F,6,FALSE)</f>
        <v>NCH</v>
      </c>
      <c r="Z2806" s="7"/>
    </row>
    <row r="2807" spans="1:26" hidden="1">
      <c r="A2807" s="1">
        <v>5150132912</v>
      </c>
      <c r="B2807" s="2">
        <v>81</v>
      </c>
      <c r="C2807" s="3">
        <v>42188.402777777803</v>
      </c>
      <c r="D2807" s="4">
        <f t="shared" si="432"/>
        <v>0.40277777777777773</v>
      </c>
      <c r="E2807" s="2">
        <f t="shared" si="433"/>
        <v>5</v>
      </c>
      <c r="F2807" s="2">
        <f t="shared" si="434"/>
        <v>1</v>
      </c>
      <c r="G2807" s="3">
        <v>42188.465972222199</v>
      </c>
      <c r="H2807" s="4">
        <f t="shared" si="435"/>
        <v>0.46597222222222223</v>
      </c>
      <c r="I2807" s="2">
        <f t="shared" si="436"/>
        <v>5</v>
      </c>
      <c r="J2807" s="2">
        <f t="shared" si="437"/>
        <v>1</v>
      </c>
      <c r="K2807" s="3">
        <v>42190.701388888898</v>
      </c>
      <c r="L2807" s="1">
        <f t="shared" si="430"/>
        <v>2.2354166666991659</v>
      </c>
      <c r="M2807" s="1" t="s">
        <v>14</v>
      </c>
      <c r="N2807" s="1">
        <f t="shared" si="438"/>
        <v>1</v>
      </c>
      <c r="O2807" s="1" t="s">
        <v>14</v>
      </c>
      <c r="P2807" s="1">
        <v>9</v>
      </c>
      <c r="Q2807" s="1" t="s">
        <v>16</v>
      </c>
      <c r="R2807" s="1">
        <f t="shared" si="439"/>
        <v>1</v>
      </c>
      <c r="S2807" s="1" t="s">
        <v>19</v>
      </c>
      <c r="T2807" s="1">
        <v>0</v>
      </c>
      <c r="U2807" s="1">
        <v>0</v>
      </c>
      <c r="V2807" s="1">
        <v>32</v>
      </c>
      <c r="W2807">
        <f t="shared" si="431"/>
        <v>6.3194444395776372E-2</v>
      </c>
      <c r="X2807">
        <f>COUNTIF($A$2:A2807,A2807)</f>
        <v>1</v>
      </c>
      <c r="Y2807" t="str">
        <f>VLOOKUP(A:A,[1]ZU_2015_ORIGINAL!A:F,6,FALSE)</f>
        <v>AIN</v>
      </c>
      <c r="Z2807" s="7"/>
    </row>
    <row r="2808" spans="1:26">
      <c r="A2808" s="1">
        <v>5150132916</v>
      </c>
      <c r="B2808" s="2">
        <v>53</v>
      </c>
      <c r="C2808" s="3">
        <v>42188.403472222199</v>
      </c>
      <c r="D2808" s="4">
        <f t="shared" si="432"/>
        <v>0.40347222222222223</v>
      </c>
      <c r="E2808" s="2">
        <f t="shared" si="433"/>
        <v>5</v>
      </c>
      <c r="F2808" s="2">
        <f t="shared" si="434"/>
        <v>1</v>
      </c>
      <c r="G2808" s="3">
        <v>42188.635416666701</v>
      </c>
      <c r="H2808" s="4">
        <f t="shared" si="435"/>
        <v>0.63541666666666663</v>
      </c>
      <c r="I2808" s="2">
        <f t="shared" si="436"/>
        <v>5</v>
      </c>
      <c r="J2808" s="2">
        <f t="shared" si="437"/>
        <v>1</v>
      </c>
      <c r="K2808" s="3">
        <v>42190.537499999999</v>
      </c>
      <c r="L2808" s="1">
        <f t="shared" si="430"/>
        <v>1.9020833332979237</v>
      </c>
      <c r="M2808" s="1" t="s">
        <v>14</v>
      </c>
      <c r="N2808" s="1">
        <f t="shared" si="438"/>
        <v>1</v>
      </c>
      <c r="O2808" s="1" t="s">
        <v>32</v>
      </c>
      <c r="P2808" s="1">
        <v>23</v>
      </c>
      <c r="Q2808" s="1" t="s">
        <v>29</v>
      </c>
      <c r="R2808" s="1">
        <f t="shared" si="439"/>
        <v>2</v>
      </c>
      <c r="S2808" s="1" t="s">
        <v>19</v>
      </c>
      <c r="T2808" s="1">
        <v>0</v>
      </c>
      <c r="U2808" s="1">
        <v>0</v>
      </c>
      <c r="V2808" s="1">
        <v>33</v>
      </c>
      <c r="W2808">
        <f t="shared" si="431"/>
        <v>0.23194444450200535</v>
      </c>
      <c r="X2808">
        <f>COUNTIF($A$2:A2808,A2808)</f>
        <v>1</v>
      </c>
      <c r="Y2808" t="str">
        <f>VLOOKUP(A:A,[1]ZU_2015_ORIGINAL!A:F,6,FALSE)</f>
        <v>UCH</v>
      </c>
      <c r="Z2808" s="7"/>
    </row>
    <row r="2809" spans="1:26" hidden="1">
      <c r="A2809" s="1">
        <v>5150132956</v>
      </c>
      <c r="B2809" s="2">
        <v>63</v>
      </c>
      <c r="C2809" s="3">
        <v>42193.345833333296</v>
      </c>
      <c r="D2809" s="4">
        <f t="shared" si="432"/>
        <v>0.34583333333333338</v>
      </c>
      <c r="E2809" s="2">
        <f t="shared" si="433"/>
        <v>3</v>
      </c>
      <c r="F2809" s="2">
        <f t="shared" si="434"/>
        <v>1</v>
      </c>
      <c r="G2809" s="3">
        <v>42194.843055555597</v>
      </c>
      <c r="H2809" s="4">
        <f t="shared" si="435"/>
        <v>0.84305555555555556</v>
      </c>
      <c r="I2809" s="2">
        <f t="shared" si="436"/>
        <v>4</v>
      </c>
      <c r="J2809" s="2">
        <f t="shared" si="437"/>
        <v>2</v>
      </c>
      <c r="K2809" s="3">
        <v>42195.291666666701</v>
      </c>
      <c r="L2809" s="1">
        <f t="shared" si="430"/>
        <v>0.44861111110367347</v>
      </c>
      <c r="M2809" s="1" t="s">
        <v>14</v>
      </c>
      <c r="N2809" s="1">
        <f t="shared" si="438"/>
        <v>1</v>
      </c>
      <c r="O2809" s="1" t="s">
        <v>15</v>
      </c>
      <c r="P2809" s="1">
        <v>19</v>
      </c>
      <c r="Q2809" s="1" t="s">
        <v>16</v>
      </c>
      <c r="R2809" s="1">
        <f t="shared" si="439"/>
        <v>1</v>
      </c>
      <c r="S2809" s="1" t="s">
        <v>19</v>
      </c>
      <c r="T2809" s="1">
        <v>0</v>
      </c>
      <c r="U2809" s="1">
        <v>0</v>
      </c>
      <c r="V2809" s="1">
        <v>39</v>
      </c>
      <c r="W2809">
        <f t="shared" si="431"/>
        <v>1.4972222223004792</v>
      </c>
      <c r="X2809">
        <f>COUNTIF($A$2:A2809,A2809)</f>
        <v>1</v>
      </c>
      <c r="Y2809" t="str">
        <f>VLOOKUP(A:A,[1]ZU_2015_ORIGINAL!A:F,6,FALSE)</f>
        <v>NCH</v>
      </c>
      <c r="Z2809" s="7"/>
    </row>
    <row r="2810" spans="1:26" hidden="1">
      <c r="A2810" s="1">
        <v>5150133061</v>
      </c>
      <c r="B2810" s="2">
        <v>68</v>
      </c>
      <c r="C2810" s="3">
        <v>42188.492361111101</v>
      </c>
      <c r="D2810" s="4">
        <f t="shared" si="432"/>
        <v>0.49236111111111108</v>
      </c>
      <c r="E2810" s="2">
        <f t="shared" si="433"/>
        <v>5</v>
      </c>
      <c r="F2810" s="2">
        <f t="shared" si="434"/>
        <v>1</v>
      </c>
      <c r="G2810" s="3">
        <v>42219.699305555601</v>
      </c>
      <c r="H2810" s="4">
        <f t="shared" si="435"/>
        <v>0.69930555555555562</v>
      </c>
      <c r="I2810" s="2">
        <f t="shared" si="436"/>
        <v>1</v>
      </c>
      <c r="J2810" s="2">
        <f t="shared" si="437"/>
        <v>1</v>
      </c>
      <c r="K2810" s="3">
        <v>42220.395833333299</v>
      </c>
      <c r="L2810" s="1">
        <f t="shared" si="430"/>
        <v>0.69652777769806562</v>
      </c>
      <c r="M2810" s="1" t="s">
        <v>14</v>
      </c>
      <c r="N2810" s="1">
        <f t="shared" si="438"/>
        <v>1</v>
      </c>
      <c r="O2810" s="1" t="s">
        <v>15</v>
      </c>
      <c r="P2810" s="1">
        <v>19</v>
      </c>
      <c r="Q2810" s="1" t="s">
        <v>16</v>
      </c>
      <c r="R2810" s="1">
        <f t="shared" si="439"/>
        <v>1</v>
      </c>
      <c r="S2810" s="1" t="s">
        <v>24</v>
      </c>
      <c r="T2810" s="1">
        <v>0</v>
      </c>
      <c r="U2810" s="1">
        <v>0</v>
      </c>
      <c r="V2810" s="1">
        <v>31</v>
      </c>
      <c r="W2810">
        <f t="shared" si="431"/>
        <v>31.20694444450055</v>
      </c>
      <c r="X2810">
        <f>COUNTIF($A$2:A2810,A2810)</f>
        <v>1</v>
      </c>
      <c r="Y2810" t="str">
        <f>VLOOKUP(A:A,[1]ZU_2015_ORIGINAL!A:F,6,FALSE)</f>
        <v>NCH</v>
      </c>
      <c r="Z2810" s="7"/>
    </row>
    <row r="2811" spans="1:26" hidden="1">
      <c r="A2811" s="1">
        <v>5150133061</v>
      </c>
      <c r="B2811" s="2">
        <v>68</v>
      </c>
      <c r="C2811" s="3">
        <v>42188.492361111101</v>
      </c>
      <c r="D2811" s="4">
        <f t="shared" si="432"/>
        <v>0.49236111111111108</v>
      </c>
      <c r="E2811" s="2">
        <f t="shared" si="433"/>
        <v>5</v>
      </c>
      <c r="F2811" s="2">
        <f t="shared" si="434"/>
        <v>1</v>
      </c>
      <c r="G2811" s="3">
        <v>42226.677083333299</v>
      </c>
      <c r="H2811" s="4">
        <f t="shared" si="435"/>
        <v>0.67708333333333337</v>
      </c>
      <c r="I2811" s="2">
        <f t="shared" si="436"/>
        <v>1</v>
      </c>
      <c r="J2811" s="2">
        <f t="shared" si="437"/>
        <v>1</v>
      </c>
      <c r="K2811" s="3">
        <v>42228.681250000001</v>
      </c>
      <c r="L2811" s="1">
        <f t="shared" si="430"/>
        <v>2.0041666667020763</v>
      </c>
      <c r="M2811" s="1" t="s">
        <v>14</v>
      </c>
      <c r="N2811" s="1">
        <f t="shared" si="438"/>
        <v>1</v>
      </c>
      <c r="O2811" s="1" t="s">
        <v>15</v>
      </c>
      <c r="P2811" s="1">
        <v>19</v>
      </c>
      <c r="Q2811" s="1" t="s">
        <v>16</v>
      </c>
      <c r="R2811" s="1">
        <f t="shared" si="439"/>
        <v>1</v>
      </c>
      <c r="S2811" s="1" t="s">
        <v>24</v>
      </c>
      <c r="T2811" s="1">
        <v>1</v>
      </c>
      <c r="U2811" s="1">
        <v>0</v>
      </c>
      <c r="V2811" s="1">
        <v>31</v>
      </c>
      <c r="W2811">
        <f t="shared" si="431"/>
        <v>38.184722222198616</v>
      </c>
      <c r="X2811">
        <f>COUNTIF($A$2:A2811,A2811)</f>
        <v>2</v>
      </c>
      <c r="Y2811" t="str">
        <f>VLOOKUP(A:A,[1]ZU_2015_ORIGINAL!A:F,6,FALSE)</f>
        <v>NCH</v>
      </c>
      <c r="Z2811" s="7"/>
    </row>
    <row r="2812" spans="1:26">
      <c r="A2812" s="1">
        <v>5150133094</v>
      </c>
      <c r="B2812" s="2">
        <v>51</v>
      </c>
      <c r="C2812" s="3">
        <v>42188.525000000001</v>
      </c>
      <c r="D2812" s="4">
        <f t="shared" si="432"/>
        <v>0.52500000000000002</v>
      </c>
      <c r="E2812" s="2">
        <f t="shared" si="433"/>
        <v>5</v>
      </c>
      <c r="F2812" s="2">
        <f t="shared" si="434"/>
        <v>1</v>
      </c>
      <c r="G2812" s="3">
        <v>42188.892361111102</v>
      </c>
      <c r="H2812" s="4">
        <f t="shared" si="435"/>
        <v>0.89236111111111116</v>
      </c>
      <c r="I2812" s="2">
        <f t="shared" si="436"/>
        <v>5</v>
      </c>
      <c r="J2812" s="2">
        <f t="shared" si="437"/>
        <v>2</v>
      </c>
      <c r="K2812" s="3">
        <v>42188.995833333298</v>
      </c>
      <c r="L2812" s="1">
        <f t="shared" si="430"/>
        <v>0.1034722221957054</v>
      </c>
      <c r="M2812" s="1" t="s">
        <v>14</v>
      </c>
      <c r="N2812" s="1">
        <f t="shared" si="438"/>
        <v>1</v>
      </c>
      <c r="O2812" s="1" t="s">
        <v>18</v>
      </c>
      <c r="P2812" s="1">
        <v>11</v>
      </c>
      <c r="Q2812" s="1" t="s">
        <v>29</v>
      </c>
      <c r="R2812" s="1">
        <f t="shared" si="439"/>
        <v>2</v>
      </c>
      <c r="S2812" s="1" t="s">
        <v>19</v>
      </c>
      <c r="T2812" s="1">
        <v>0</v>
      </c>
      <c r="U2812" s="1">
        <v>0</v>
      </c>
      <c r="V2812" s="1">
        <v>39</v>
      </c>
      <c r="W2812">
        <f t="shared" si="431"/>
        <v>0.36736111110076308</v>
      </c>
      <c r="X2812">
        <f>COUNTIF($A$2:A2812,A2812)</f>
        <v>1</v>
      </c>
      <c r="Y2812" t="str">
        <f>VLOOKUP(A:A,[1]ZU_2015_ORIGINAL!A:F,6,FALSE)</f>
        <v>AVT</v>
      </c>
      <c r="Z2812" s="7"/>
    </row>
    <row r="2813" spans="1:26">
      <c r="A2813" s="1">
        <v>5150133199</v>
      </c>
      <c r="B2813" s="2">
        <v>60</v>
      </c>
      <c r="C2813" s="3">
        <v>42188.65625</v>
      </c>
      <c r="D2813" s="4">
        <f t="shared" si="432"/>
        <v>0.65625</v>
      </c>
      <c r="E2813" s="2">
        <f t="shared" si="433"/>
        <v>5</v>
      </c>
      <c r="F2813" s="2">
        <f t="shared" si="434"/>
        <v>1</v>
      </c>
      <c r="G2813" s="3">
        <v>42189.016666666699</v>
      </c>
      <c r="H2813" s="4">
        <f t="shared" si="435"/>
        <v>1.6666666666666666E-2</v>
      </c>
      <c r="I2813" s="2">
        <f t="shared" si="436"/>
        <v>6</v>
      </c>
      <c r="J2813" s="2">
        <f t="shared" si="437"/>
        <v>2</v>
      </c>
      <c r="K2813" s="3">
        <v>42195.666666666701</v>
      </c>
      <c r="L2813" s="1">
        <f t="shared" si="430"/>
        <v>6.6500000000014552</v>
      </c>
      <c r="M2813" s="1" t="s">
        <v>14</v>
      </c>
      <c r="N2813" s="1">
        <f t="shared" si="438"/>
        <v>1</v>
      </c>
      <c r="O2813" s="1" t="s">
        <v>31</v>
      </c>
      <c r="P2813" s="1">
        <v>3</v>
      </c>
      <c r="Q2813" s="1" t="s">
        <v>29</v>
      </c>
      <c r="R2813" s="1">
        <f t="shared" si="439"/>
        <v>2</v>
      </c>
      <c r="S2813" s="1" t="s">
        <v>24</v>
      </c>
      <c r="T2813" s="1">
        <v>1</v>
      </c>
      <c r="U2813" s="1">
        <v>0</v>
      </c>
      <c r="V2813" s="1">
        <v>31</v>
      </c>
      <c r="W2813">
        <f t="shared" si="431"/>
        <v>0.36041666669916594</v>
      </c>
      <c r="X2813">
        <f>COUNTIF($A$2:A2813,A2813)</f>
        <v>1</v>
      </c>
      <c r="Y2813" t="str">
        <f>VLOOKUP(A:A,[1]ZU_2015_ORIGINAL!A:F,6,FALSE)</f>
        <v>1MD-IPF</v>
      </c>
      <c r="Z2813" s="7"/>
    </row>
    <row r="2814" spans="1:26" hidden="1">
      <c r="A2814" s="1">
        <v>5150133206</v>
      </c>
      <c r="B2814" s="2">
        <v>81</v>
      </c>
      <c r="C2814" s="3">
        <v>42188.652777777803</v>
      </c>
      <c r="D2814" s="4">
        <f t="shared" si="432"/>
        <v>0.65277777777777779</v>
      </c>
      <c r="E2814" s="2">
        <f t="shared" si="433"/>
        <v>5</v>
      </c>
      <c r="F2814" s="2">
        <f t="shared" si="434"/>
        <v>1</v>
      </c>
      <c r="G2814" s="3">
        <v>42188.774305555598</v>
      </c>
      <c r="H2814" s="4">
        <f t="shared" si="435"/>
        <v>0.77430555555555547</v>
      </c>
      <c r="I2814" s="2">
        <f t="shared" si="436"/>
        <v>5</v>
      </c>
      <c r="J2814" s="2">
        <f t="shared" si="437"/>
        <v>1</v>
      </c>
      <c r="K2814" s="3">
        <v>42188.895833333299</v>
      </c>
      <c r="L2814" s="1">
        <f t="shared" si="430"/>
        <v>0.121527777700976</v>
      </c>
      <c r="M2814" s="1" t="s">
        <v>14</v>
      </c>
      <c r="N2814" s="1">
        <f t="shared" si="438"/>
        <v>1</v>
      </c>
      <c r="O2814" s="1" t="s">
        <v>28</v>
      </c>
      <c r="P2814" s="1">
        <v>15</v>
      </c>
      <c r="Q2814" s="1" t="s">
        <v>16</v>
      </c>
      <c r="R2814" s="1">
        <f t="shared" si="439"/>
        <v>1</v>
      </c>
      <c r="S2814" s="1" t="s">
        <v>22</v>
      </c>
      <c r="T2814" s="1">
        <v>0</v>
      </c>
      <c r="U2814" s="1">
        <v>0</v>
      </c>
      <c r="V2814" s="1">
        <v>39</v>
      </c>
      <c r="W2814">
        <f t="shared" si="431"/>
        <v>0.12152777779556345</v>
      </c>
      <c r="X2814">
        <f>COUNTIF($A$2:A2814,A2814)</f>
        <v>1</v>
      </c>
      <c r="Y2814" t="str">
        <f>VLOOKUP(A:A,[1]ZU_2015_ORIGINAL!A:F,6,FALSE)</f>
        <v>HTC</v>
      </c>
      <c r="Z2814" s="7"/>
    </row>
    <row r="2815" spans="1:26">
      <c r="A2815" s="1">
        <v>5150133216</v>
      </c>
      <c r="B2815" s="2">
        <v>46</v>
      </c>
      <c r="C2815" s="3">
        <v>42188.668749999997</v>
      </c>
      <c r="D2815" s="4">
        <f t="shared" si="432"/>
        <v>0.66875000000000007</v>
      </c>
      <c r="E2815" s="2">
        <f t="shared" si="433"/>
        <v>5</v>
      </c>
      <c r="F2815" s="2">
        <f t="shared" si="434"/>
        <v>1</v>
      </c>
      <c r="G2815" s="3">
        <v>42188.854861111096</v>
      </c>
      <c r="H2815" s="4">
        <f t="shared" si="435"/>
        <v>0.85486111111111107</v>
      </c>
      <c r="I2815" s="2">
        <f t="shared" si="436"/>
        <v>5</v>
      </c>
      <c r="J2815" s="2">
        <f t="shared" si="437"/>
        <v>2</v>
      </c>
      <c r="K2815" s="3">
        <v>42190.46875</v>
      </c>
      <c r="L2815" s="1">
        <f t="shared" si="430"/>
        <v>1.6138888889036025</v>
      </c>
      <c r="M2815" s="1" t="s">
        <v>14</v>
      </c>
      <c r="N2815" s="1">
        <f t="shared" si="438"/>
        <v>1</v>
      </c>
      <c r="O2815" s="1" t="s">
        <v>14</v>
      </c>
      <c r="P2815" s="1">
        <v>9</v>
      </c>
      <c r="Q2815" s="1" t="s">
        <v>29</v>
      </c>
      <c r="R2815" s="1">
        <f t="shared" si="439"/>
        <v>2</v>
      </c>
      <c r="S2815" s="1" t="s">
        <v>21</v>
      </c>
      <c r="T2815" s="1">
        <v>0</v>
      </c>
      <c r="U2815" s="1">
        <v>0</v>
      </c>
      <c r="V2815" s="1">
        <v>32</v>
      </c>
      <c r="W2815">
        <f t="shared" si="431"/>
        <v>0.18611111109930789</v>
      </c>
      <c r="X2815">
        <f>COUNTIF($A$2:A2815,A2815)</f>
        <v>1</v>
      </c>
      <c r="Y2815" t="str">
        <f>VLOOKUP(A:A,[1]ZU_2015_ORIGINAL!A:F,6,FALSE)</f>
        <v>AIN</v>
      </c>
      <c r="Z2815" s="7"/>
    </row>
    <row r="2816" spans="1:26" hidden="1">
      <c r="A2816" s="1">
        <v>5150133572</v>
      </c>
      <c r="B2816" s="2">
        <v>87</v>
      </c>
      <c r="C2816" s="3">
        <v>42189.738194444399</v>
      </c>
      <c r="D2816" s="4">
        <f t="shared" si="432"/>
        <v>0.73819444444444438</v>
      </c>
      <c r="E2816" s="2">
        <f t="shared" si="433"/>
        <v>6</v>
      </c>
      <c r="F2816" s="2">
        <f t="shared" si="434"/>
        <v>2</v>
      </c>
      <c r="G2816" s="3">
        <v>42190.002083333296</v>
      </c>
      <c r="H2816" s="4">
        <f t="shared" si="435"/>
        <v>2.0833333333333333E-3</v>
      </c>
      <c r="I2816" s="2">
        <f t="shared" si="436"/>
        <v>7</v>
      </c>
      <c r="J2816" s="2">
        <f t="shared" si="437"/>
        <v>2</v>
      </c>
      <c r="K2816" s="3">
        <v>42190.182638888902</v>
      </c>
      <c r="L2816" s="1">
        <f t="shared" si="430"/>
        <v>0.18055555560567882</v>
      </c>
      <c r="M2816" s="1" t="s">
        <v>14</v>
      </c>
      <c r="N2816" s="1">
        <f t="shared" si="438"/>
        <v>1</v>
      </c>
      <c r="O2816" s="1" t="s">
        <v>23</v>
      </c>
      <c r="P2816" s="1">
        <v>12</v>
      </c>
      <c r="Q2816" s="1" t="s">
        <v>16</v>
      </c>
      <c r="R2816" s="1">
        <f t="shared" si="439"/>
        <v>1</v>
      </c>
      <c r="S2816" s="1" t="s">
        <v>19</v>
      </c>
      <c r="T2816" s="1">
        <v>0</v>
      </c>
      <c r="U2816" s="1">
        <v>0</v>
      </c>
      <c r="V2816" s="1">
        <v>35</v>
      </c>
      <c r="W2816">
        <f t="shared" si="431"/>
        <v>0.26388888889778173</v>
      </c>
      <c r="X2816">
        <f>COUNTIF($A$2:A2816,A2816)</f>
        <v>1</v>
      </c>
      <c r="Y2816" t="str">
        <f>VLOOKUP(A:A,[1]ZU_2015_ORIGINAL!A:F,6,FALSE)</f>
        <v>GCH</v>
      </c>
      <c r="Z2816" s="7"/>
    </row>
    <row r="2817" spans="1:26">
      <c r="A2817" s="1">
        <v>5150133582</v>
      </c>
      <c r="B2817" s="2">
        <v>23</v>
      </c>
      <c r="C2817" s="3">
        <v>42189.778472222199</v>
      </c>
      <c r="D2817" s="4">
        <f t="shared" si="432"/>
        <v>0.77847222222222223</v>
      </c>
      <c r="E2817" s="2">
        <f t="shared" si="433"/>
        <v>6</v>
      </c>
      <c r="F2817" s="2">
        <f t="shared" si="434"/>
        <v>2</v>
      </c>
      <c r="G2817" s="3">
        <v>42199.979166666701</v>
      </c>
      <c r="H2817" s="4">
        <f t="shared" si="435"/>
        <v>0.97916666666666663</v>
      </c>
      <c r="I2817" s="2">
        <f t="shared" si="436"/>
        <v>2</v>
      </c>
      <c r="J2817" s="2">
        <f t="shared" si="437"/>
        <v>2</v>
      </c>
      <c r="K2817" s="3">
        <v>42200.020833333299</v>
      </c>
      <c r="L2817" s="1">
        <f t="shared" si="430"/>
        <v>4.1666666598757729E-2</v>
      </c>
      <c r="M2817" s="1" t="s">
        <v>14</v>
      </c>
      <c r="N2817" s="1">
        <f t="shared" si="438"/>
        <v>1</v>
      </c>
      <c r="O2817" s="1" t="s">
        <v>27</v>
      </c>
      <c r="P2817" s="1">
        <v>13</v>
      </c>
      <c r="Q2817" s="1" t="s">
        <v>29</v>
      </c>
      <c r="R2817" s="1">
        <f t="shared" si="439"/>
        <v>2</v>
      </c>
      <c r="S2817" s="1" t="s">
        <v>21</v>
      </c>
      <c r="T2817" s="1">
        <v>0</v>
      </c>
      <c r="U2817" s="1">
        <v>0</v>
      </c>
      <c r="V2817" s="1">
        <v>39</v>
      </c>
      <c r="W2817">
        <f t="shared" si="431"/>
        <v>10.200694444502005</v>
      </c>
      <c r="X2817">
        <f>COUNTIF($A$2:A2817,A2817)</f>
        <v>1</v>
      </c>
      <c r="Y2817" t="str">
        <f>VLOOKUP(A:A,[1]ZU_2015_ORIGINAL!A:F,6,FALSE)</f>
        <v>GYN</v>
      </c>
      <c r="Z2817" s="7"/>
    </row>
    <row r="2818" spans="1:26">
      <c r="A2818" s="1">
        <v>5150133587</v>
      </c>
      <c r="B2818" s="2">
        <v>28</v>
      </c>
      <c r="C2818" s="3">
        <v>42189.806250000001</v>
      </c>
      <c r="D2818" s="4">
        <f t="shared" si="432"/>
        <v>0.80625000000000002</v>
      </c>
      <c r="E2818" s="2">
        <f t="shared" si="433"/>
        <v>6</v>
      </c>
      <c r="F2818" s="2">
        <f t="shared" si="434"/>
        <v>2</v>
      </c>
      <c r="G2818" s="3">
        <v>42189.993055555598</v>
      </c>
      <c r="H2818" s="4">
        <f t="shared" si="435"/>
        <v>0.99305555555555547</v>
      </c>
      <c r="I2818" s="2">
        <f t="shared" si="436"/>
        <v>6</v>
      </c>
      <c r="J2818" s="2">
        <f t="shared" si="437"/>
        <v>2</v>
      </c>
      <c r="K2818" s="3">
        <v>42190.089583333298</v>
      </c>
      <c r="L2818" s="1">
        <f t="shared" ref="L2818:L2881" si="440">K2818-G2818</f>
        <v>9.6527777699520811E-2</v>
      </c>
      <c r="M2818" s="1" t="s">
        <v>14</v>
      </c>
      <c r="N2818" s="1">
        <f t="shared" si="438"/>
        <v>1</v>
      </c>
      <c r="O2818" s="1" t="s">
        <v>32</v>
      </c>
      <c r="P2818" s="1">
        <v>23</v>
      </c>
      <c r="Q2818" s="1" t="s">
        <v>29</v>
      </c>
      <c r="R2818" s="1">
        <f t="shared" si="439"/>
        <v>2</v>
      </c>
      <c r="S2818" s="1" t="s">
        <v>19</v>
      </c>
      <c r="T2818" s="1">
        <v>0</v>
      </c>
      <c r="U2818" s="1">
        <v>0</v>
      </c>
      <c r="V2818" s="1">
        <v>32</v>
      </c>
      <c r="W2818">
        <f t="shared" ref="W2818:W2881" si="441">G2818-C2818</f>
        <v>0.18680555559694767</v>
      </c>
      <c r="X2818">
        <f>COUNTIF($A$2:A2818,A2818)</f>
        <v>1</v>
      </c>
      <c r="Y2818" t="str">
        <f>VLOOKUP(A:A,[1]ZU_2015_ORIGINAL!A:F,6,FALSE)</f>
        <v>UCH</v>
      </c>
      <c r="Z2818" s="7"/>
    </row>
    <row r="2819" spans="1:26">
      <c r="A2819" s="1">
        <v>5150133610</v>
      </c>
      <c r="B2819" s="2">
        <v>87</v>
      </c>
      <c r="C2819" s="3">
        <v>42189.758333333302</v>
      </c>
      <c r="D2819" s="4">
        <f t="shared" ref="D2819:D2882" si="442">TIME(HOUR(C2819),MINUTE(C2819),SECOND(C2819))</f>
        <v>0.7583333333333333</v>
      </c>
      <c r="E2819" s="2">
        <f t="shared" ref="E2819:E2882" si="443">WEEKDAY(C2819,2)</f>
        <v>6</v>
      </c>
      <c r="F2819" s="2">
        <f t="shared" ref="F2819:F2882" si="444">IF(AND(D2819&gt;TIMEVALUE("7:00"),D2819&lt;TIMEVALUE("19:00"),E2819&lt;&gt;6,E2819&lt;&gt;7),1,2)</f>
        <v>2</v>
      </c>
      <c r="G2819" s="3">
        <v>42194.434722222199</v>
      </c>
      <c r="H2819" s="4">
        <f t="shared" ref="H2819:H2882" si="445">TIME(HOUR(G2819),MINUTE(G2819),SECOND(G2819))</f>
        <v>0.43472222222222223</v>
      </c>
      <c r="I2819" s="2">
        <f t="shared" ref="I2819:I2882" si="446">WEEKDAY(G2819,2)</f>
        <v>4</v>
      </c>
      <c r="J2819" s="2">
        <f t="shared" ref="J2819:J2882" si="447">IF(AND(H2819&gt;TIMEVALUE("7:00"),H2819&lt;TIMEVALUE("19:00"),I2819&lt;&gt;6,I2819&lt;&gt;7),1,2)</f>
        <v>1</v>
      </c>
      <c r="K2819" s="3">
        <v>42195.496527777803</v>
      </c>
      <c r="L2819" s="1">
        <f t="shared" si="440"/>
        <v>1.0618055556042236</v>
      </c>
      <c r="M2819" s="1" t="s">
        <v>14</v>
      </c>
      <c r="N2819" s="1">
        <f t="shared" ref="N2819:N2882" si="448">IF(M2819="AIN",1,2)</f>
        <v>1</v>
      </c>
      <c r="O2819" s="1" t="s">
        <v>32</v>
      </c>
      <c r="P2819" s="1">
        <v>23</v>
      </c>
      <c r="Q2819" s="1" t="s">
        <v>29</v>
      </c>
      <c r="R2819" s="1">
        <f t="shared" ref="R2819:R2882" si="449">IF(Q2819="Normalfall",1,2)</f>
        <v>2</v>
      </c>
      <c r="S2819" s="1" t="s">
        <v>25</v>
      </c>
      <c r="T2819" s="1">
        <v>0</v>
      </c>
      <c r="U2819" s="1">
        <v>0</v>
      </c>
      <c r="V2819" s="1">
        <v>32</v>
      </c>
      <c r="W2819">
        <f t="shared" si="441"/>
        <v>4.6763888888963265</v>
      </c>
      <c r="X2819">
        <f>COUNTIF($A$2:A2819,A2819)</f>
        <v>1</v>
      </c>
      <c r="Y2819" t="str">
        <f>VLOOKUP(A:A,[1]ZU_2015_ORIGINAL!A:F,6,FALSE)</f>
        <v>UCH</v>
      </c>
      <c r="Z2819" s="7"/>
    </row>
    <row r="2820" spans="1:26">
      <c r="A2820" s="1">
        <v>5150133625</v>
      </c>
      <c r="B2820" s="2">
        <v>71</v>
      </c>
      <c r="C2820" s="3">
        <v>42189.873611111099</v>
      </c>
      <c r="D2820" s="4">
        <f t="shared" si="442"/>
        <v>0.87361111111111101</v>
      </c>
      <c r="E2820" s="2">
        <f t="shared" si="443"/>
        <v>6</v>
      </c>
      <c r="F2820" s="2">
        <f t="shared" si="444"/>
        <v>2</v>
      </c>
      <c r="G2820" s="3">
        <v>42190.010416666701</v>
      </c>
      <c r="H2820" s="4">
        <f t="shared" si="445"/>
        <v>1.0416666666666666E-2</v>
      </c>
      <c r="I2820" s="2">
        <f t="shared" si="446"/>
        <v>7</v>
      </c>
      <c r="J2820" s="2">
        <f t="shared" si="447"/>
        <v>2</v>
      </c>
      <c r="K2820" s="3">
        <v>42202.488888888904</v>
      </c>
      <c r="L2820" s="1">
        <f t="shared" si="440"/>
        <v>12.478472222202981</v>
      </c>
      <c r="M2820" s="1" t="s">
        <v>14</v>
      </c>
      <c r="N2820" s="1">
        <f t="shared" si="448"/>
        <v>1</v>
      </c>
      <c r="O2820" s="1" t="s">
        <v>14</v>
      </c>
      <c r="P2820" s="1">
        <v>9</v>
      </c>
      <c r="Q2820" s="1" t="s">
        <v>29</v>
      </c>
      <c r="R2820" s="1">
        <f t="shared" si="449"/>
        <v>2</v>
      </c>
      <c r="S2820" s="1" t="s">
        <v>22</v>
      </c>
      <c r="T2820" s="1">
        <v>0</v>
      </c>
      <c r="U2820" s="1">
        <v>0</v>
      </c>
      <c r="V2820" s="1">
        <v>34</v>
      </c>
      <c r="W2820">
        <f t="shared" si="441"/>
        <v>0.13680555560131324</v>
      </c>
      <c r="X2820">
        <f>COUNTIF($A$2:A2820,A2820)</f>
        <v>1</v>
      </c>
      <c r="Y2820" t="str">
        <f>VLOOKUP(A:A,[1]ZU_2015_ORIGINAL!A:F,6,FALSE)</f>
        <v>AIN</v>
      </c>
      <c r="Z2820" s="7"/>
    </row>
    <row r="2821" spans="1:26">
      <c r="A2821" s="1">
        <v>5150133752</v>
      </c>
      <c r="B2821" s="2">
        <v>23</v>
      </c>
      <c r="C2821" s="3">
        <v>42190.375694444403</v>
      </c>
      <c r="D2821" s="4">
        <f t="shared" si="442"/>
        <v>0.3756944444444445</v>
      </c>
      <c r="E2821" s="2">
        <f t="shared" si="443"/>
        <v>7</v>
      </c>
      <c r="F2821" s="2">
        <f t="shared" si="444"/>
        <v>2</v>
      </c>
      <c r="G2821" s="3">
        <v>42190.464583333298</v>
      </c>
      <c r="H2821" s="4">
        <f t="shared" si="445"/>
        <v>0.46458333333333335</v>
      </c>
      <c r="I2821" s="2">
        <f t="shared" si="446"/>
        <v>7</v>
      </c>
      <c r="J2821" s="2">
        <f t="shared" si="447"/>
        <v>2</v>
      </c>
      <c r="K2821" s="3">
        <v>42191.476388888899</v>
      </c>
      <c r="L2821" s="1">
        <f t="shared" si="440"/>
        <v>1.0118055556013132</v>
      </c>
      <c r="M2821" s="1" t="s">
        <v>14</v>
      </c>
      <c r="N2821" s="1">
        <f t="shared" si="448"/>
        <v>1</v>
      </c>
      <c r="O2821" s="1" t="s">
        <v>14</v>
      </c>
      <c r="P2821" s="1">
        <v>9</v>
      </c>
      <c r="Q2821" s="1" t="s">
        <v>29</v>
      </c>
      <c r="R2821" s="1">
        <f t="shared" si="449"/>
        <v>2</v>
      </c>
      <c r="S2821" s="1" t="s">
        <v>19</v>
      </c>
      <c r="T2821" s="1">
        <v>0</v>
      </c>
      <c r="U2821" s="1">
        <v>0</v>
      </c>
      <c r="V2821" s="1">
        <v>31</v>
      </c>
      <c r="W2821">
        <f t="shared" si="441"/>
        <v>8.8888888894871343E-2</v>
      </c>
      <c r="X2821">
        <f>COUNTIF($A$2:A2821,A2821)</f>
        <v>1</v>
      </c>
      <c r="Y2821" t="str">
        <f>VLOOKUP(A:A,[1]ZU_2015_ORIGINAL!A:F,6,FALSE)</f>
        <v>AIN</v>
      </c>
      <c r="Z2821" s="7"/>
    </row>
    <row r="2822" spans="1:26">
      <c r="A2822" s="1">
        <v>5150133766</v>
      </c>
      <c r="B2822" s="2">
        <v>84</v>
      </c>
      <c r="C2822" s="3">
        <v>42190.4152777778</v>
      </c>
      <c r="D2822" s="4">
        <f t="shared" si="442"/>
        <v>0.4152777777777778</v>
      </c>
      <c r="E2822" s="2">
        <f t="shared" si="443"/>
        <v>7</v>
      </c>
      <c r="F2822" s="2">
        <f t="shared" si="444"/>
        <v>2</v>
      </c>
      <c r="G2822" s="3">
        <v>42191.958333333299</v>
      </c>
      <c r="H2822" s="4">
        <f t="shared" si="445"/>
        <v>0.95833333333333337</v>
      </c>
      <c r="I2822" s="2">
        <f t="shared" si="446"/>
        <v>1</v>
      </c>
      <c r="J2822" s="2">
        <f t="shared" si="447"/>
        <v>2</v>
      </c>
      <c r="K2822" s="3">
        <v>42192.173611111102</v>
      </c>
      <c r="L2822" s="1">
        <f t="shared" si="440"/>
        <v>0.21527777780283941</v>
      </c>
      <c r="M2822" s="1" t="s">
        <v>14</v>
      </c>
      <c r="N2822" s="1">
        <f t="shared" si="448"/>
        <v>1</v>
      </c>
      <c r="O2822" s="1" t="s">
        <v>28</v>
      </c>
      <c r="P2822" s="1">
        <v>15</v>
      </c>
      <c r="Q2822" s="1" t="s">
        <v>29</v>
      </c>
      <c r="R2822" s="1">
        <f t="shared" si="449"/>
        <v>2</v>
      </c>
      <c r="S2822" s="1" t="s">
        <v>24</v>
      </c>
      <c r="T2822" s="1">
        <v>1</v>
      </c>
      <c r="U2822" s="1">
        <v>0</v>
      </c>
      <c r="V2822" s="1">
        <v>39</v>
      </c>
      <c r="W2822">
        <f t="shared" si="441"/>
        <v>1.5430555554994498</v>
      </c>
      <c r="X2822">
        <f>COUNTIF($A$2:A2822,A2822)</f>
        <v>1</v>
      </c>
      <c r="Y2822" t="str">
        <f>VLOOKUP(A:A,[1]ZU_2015_ORIGINAL!A:F,6,FALSE)</f>
        <v>HTC</v>
      </c>
      <c r="Z2822" s="7"/>
    </row>
    <row r="2823" spans="1:26">
      <c r="A2823" s="1">
        <v>5150133790</v>
      </c>
      <c r="B2823" s="2">
        <v>72</v>
      </c>
      <c r="C2823" s="3">
        <v>42190.479166666701</v>
      </c>
      <c r="D2823" s="4">
        <f t="shared" si="442"/>
        <v>0.47916666666666669</v>
      </c>
      <c r="E2823" s="2">
        <f t="shared" si="443"/>
        <v>7</v>
      </c>
      <c r="F2823" s="2">
        <f t="shared" si="444"/>
        <v>2</v>
      </c>
      <c r="G2823" s="3">
        <v>42195.689583333296</v>
      </c>
      <c r="H2823" s="4">
        <f t="shared" si="445"/>
        <v>0.68958333333333333</v>
      </c>
      <c r="I2823" s="2">
        <f t="shared" si="446"/>
        <v>5</v>
      </c>
      <c r="J2823" s="2">
        <f t="shared" si="447"/>
        <v>1</v>
      </c>
      <c r="K2823" s="3">
        <v>42198.447222222203</v>
      </c>
      <c r="L2823" s="1">
        <f t="shared" si="440"/>
        <v>2.7576388889065129</v>
      </c>
      <c r="M2823" s="1" t="s">
        <v>14</v>
      </c>
      <c r="N2823" s="1">
        <f t="shared" si="448"/>
        <v>1</v>
      </c>
      <c r="O2823" s="1" t="s">
        <v>20</v>
      </c>
      <c r="P2823" s="1">
        <v>2</v>
      </c>
      <c r="Q2823" s="1" t="s">
        <v>29</v>
      </c>
      <c r="R2823" s="1">
        <f t="shared" si="449"/>
        <v>2</v>
      </c>
      <c r="S2823" s="1" t="s">
        <v>21</v>
      </c>
      <c r="T2823" s="1">
        <v>0</v>
      </c>
      <c r="U2823" s="1">
        <v>0</v>
      </c>
      <c r="V2823" s="1">
        <v>33</v>
      </c>
      <c r="W2823">
        <f t="shared" si="441"/>
        <v>5.2104166665958473</v>
      </c>
      <c r="X2823">
        <f>COUNTIF($A$2:A2823,A2823)</f>
        <v>1</v>
      </c>
      <c r="Y2823" t="str">
        <f>VLOOKUP(A:A,[1]ZU_2015_ORIGINAL!A:F,6,FALSE)</f>
        <v>1MD</v>
      </c>
      <c r="Z2823" s="7"/>
    </row>
    <row r="2824" spans="1:26">
      <c r="A2824" s="1">
        <v>5150133790</v>
      </c>
      <c r="B2824" s="2">
        <v>72</v>
      </c>
      <c r="C2824" s="3">
        <v>42190.479166666701</v>
      </c>
      <c r="D2824" s="4">
        <f t="shared" si="442"/>
        <v>0.47916666666666669</v>
      </c>
      <c r="E2824" s="2">
        <f t="shared" si="443"/>
        <v>7</v>
      </c>
      <c r="F2824" s="2">
        <f t="shared" si="444"/>
        <v>2</v>
      </c>
      <c r="G2824" s="3">
        <v>42205.7368055556</v>
      </c>
      <c r="H2824" s="4">
        <f t="shared" si="445"/>
        <v>0.7368055555555556</v>
      </c>
      <c r="I2824" s="2">
        <f t="shared" si="446"/>
        <v>1</v>
      </c>
      <c r="J2824" s="2">
        <f t="shared" si="447"/>
        <v>1</v>
      </c>
      <c r="K2824" s="3">
        <v>42206.452083333301</v>
      </c>
      <c r="L2824" s="1">
        <f t="shared" si="440"/>
        <v>0.715277777700976</v>
      </c>
      <c r="M2824" s="1" t="s">
        <v>14</v>
      </c>
      <c r="N2824" s="1">
        <f t="shared" si="448"/>
        <v>1</v>
      </c>
      <c r="O2824" s="1" t="s">
        <v>20</v>
      </c>
      <c r="P2824" s="1">
        <v>2</v>
      </c>
      <c r="Q2824" s="1" t="s">
        <v>29</v>
      </c>
      <c r="R2824" s="1">
        <f t="shared" si="449"/>
        <v>2</v>
      </c>
      <c r="S2824" s="1" t="s">
        <v>21</v>
      </c>
      <c r="T2824" s="1">
        <v>0</v>
      </c>
      <c r="U2824" s="1">
        <v>0</v>
      </c>
      <c r="V2824" s="1">
        <v>32</v>
      </c>
      <c r="W2824">
        <f t="shared" si="441"/>
        <v>15.257638888899237</v>
      </c>
      <c r="X2824">
        <f>COUNTIF($A$2:A2824,A2824)</f>
        <v>2</v>
      </c>
      <c r="Y2824" t="str">
        <f>VLOOKUP(A:A,[1]ZU_2015_ORIGINAL!A:F,6,FALSE)</f>
        <v>1MD</v>
      </c>
      <c r="Z2824" s="7"/>
    </row>
    <row r="2825" spans="1:26">
      <c r="A2825" s="1">
        <v>5150133790</v>
      </c>
      <c r="B2825" s="2">
        <v>72</v>
      </c>
      <c r="C2825" s="3">
        <v>42190.479166666701</v>
      </c>
      <c r="D2825" s="4">
        <f t="shared" si="442"/>
        <v>0.47916666666666669</v>
      </c>
      <c r="E2825" s="2">
        <f t="shared" si="443"/>
        <v>7</v>
      </c>
      <c r="F2825" s="2">
        <f t="shared" si="444"/>
        <v>2</v>
      </c>
      <c r="G2825" s="3">
        <v>42209.663194444503</v>
      </c>
      <c r="H2825" s="4">
        <f t="shared" si="445"/>
        <v>0.66319444444444442</v>
      </c>
      <c r="I2825" s="2">
        <f t="shared" si="446"/>
        <v>5</v>
      </c>
      <c r="J2825" s="2">
        <f t="shared" si="447"/>
        <v>1</v>
      </c>
      <c r="K2825" s="3">
        <v>42212.472222222197</v>
      </c>
      <c r="L2825" s="1">
        <f t="shared" si="440"/>
        <v>2.8090277776937</v>
      </c>
      <c r="M2825" s="1" t="s">
        <v>14</v>
      </c>
      <c r="N2825" s="1">
        <f t="shared" si="448"/>
        <v>1</v>
      </c>
      <c r="O2825" s="1" t="s">
        <v>20</v>
      </c>
      <c r="P2825" s="1">
        <v>2</v>
      </c>
      <c r="Q2825" s="1" t="s">
        <v>29</v>
      </c>
      <c r="R2825" s="1">
        <f t="shared" si="449"/>
        <v>2</v>
      </c>
      <c r="S2825" s="1" t="s">
        <v>21</v>
      </c>
      <c r="T2825" s="1">
        <v>0</v>
      </c>
      <c r="U2825" s="1">
        <v>0</v>
      </c>
      <c r="V2825" s="1">
        <v>35</v>
      </c>
      <c r="W2825">
        <f t="shared" si="441"/>
        <v>19.184027777802839</v>
      </c>
      <c r="X2825">
        <f>COUNTIF($A$2:A2825,A2825)</f>
        <v>3</v>
      </c>
      <c r="Y2825" t="str">
        <f>VLOOKUP(A:A,[1]ZU_2015_ORIGINAL!A:F,6,FALSE)</f>
        <v>1MD</v>
      </c>
      <c r="Z2825" s="7"/>
    </row>
    <row r="2826" spans="1:26">
      <c r="A2826" s="1">
        <v>5150134063</v>
      </c>
      <c r="B2826" s="2">
        <v>31</v>
      </c>
      <c r="C2826" s="3">
        <v>42191.280555555597</v>
      </c>
      <c r="D2826" s="4">
        <f t="shared" si="442"/>
        <v>0.28055555555555556</v>
      </c>
      <c r="E2826" s="2">
        <f t="shared" si="443"/>
        <v>1</v>
      </c>
      <c r="F2826" s="2">
        <f t="shared" si="444"/>
        <v>2</v>
      </c>
      <c r="G2826" s="3">
        <v>42191.927083333299</v>
      </c>
      <c r="H2826" s="4">
        <f t="shared" si="445"/>
        <v>0.92708333333333337</v>
      </c>
      <c r="I2826" s="2">
        <f t="shared" si="446"/>
        <v>1</v>
      </c>
      <c r="J2826" s="2">
        <f t="shared" si="447"/>
        <v>2</v>
      </c>
      <c r="K2826" s="3">
        <v>42192.034722222197</v>
      </c>
      <c r="L2826" s="1">
        <f t="shared" si="440"/>
        <v>0.10763888889778173</v>
      </c>
      <c r="M2826" s="1" t="s">
        <v>14</v>
      </c>
      <c r="N2826" s="1">
        <f t="shared" si="448"/>
        <v>1</v>
      </c>
      <c r="O2826" s="1" t="s">
        <v>27</v>
      </c>
      <c r="P2826" s="1">
        <v>13</v>
      </c>
      <c r="Q2826" s="1" t="s">
        <v>29</v>
      </c>
      <c r="R2826" s="1">
        <f t="shared" si="449"/>
        <v>2</v>
      </c>
      <c r="S2826" s="1" t="s">
        <v>19</v>
      </c>
      <c r="T2826" s="1">
        <v>0</v>
      </c>
      <c r="U2826" s="1">
        <v>0</v>
      </c>
      <c r="V2826" s="1">
        <v>39</v>
      </c>
      <c r="W2826">
        <f t="shared" si="441"/>
        <v>0.64652777770243119</v>
      </c>
      <c r="X2826">
        <f>COUNTIF($A$2:A2826,A2826)</f>
        <v>1</v>
      </c>
      <c r="Y2826" t="str">
        <f>VLOOKUP(A:A,[1]ZU_2015_ORIGINAL!A:F,6,FALSE)</f>
        <v>GYN</v>
      </c>
      <c r="Z2826" s="7"/>
    </row>
    <row r="2827" spans="1:26" hidden="1">
      <c r="A2827" s="1">
        <v>5150134181</v>
      </c>
      <c r="B2827" s="2">
        <v>78</v>
      </c>
      <c r="C2827" s="3">
        <v>42208.386111111096</v>
      </c>
      <c r="D2827" s="4">
        <f t="shared" si="442"/>
        <v>0.38611111111111113</v>
      </c>
      <c r="E2827" s="2">
        <f t="shared" si="443"/>
        <v>4</v>
      </c>
      <c r="F2827" s="2">
        <f t="shared" si="444"/>
        <v>1</v>
      </c>
      <c r="G2827" s="3">
        <v>42209.559027777803</v>
      </c>
      <c r="H2827" s="4">
        <f t="shared" si="445"/>
        <v>0.55902777777777779</v>
      </c>
      <c r="I2827" s="2">
        <f t="shared" si="446"/>
        <v>5</v>
      </c>
      <c r="J2827" s="2">
        <f t="shared" si="447"/>
        <v>1</v>
      </c>
      <c r="K2827" s="3">
        <v>42210.400000000001</v>
      </c>
      <c r="L2827" s="1">
        <f t="shared" si="440"/>
        <v>0.84097222219861578</v>
      </c>
      <c r="M2827" s="1" t="s">
        <v>14</v>
      </c>
      <c r="N2827" s="1">
        <f t="shared" si="448"/>
        <v>1</v>
      </c>
      <c r="O2827" s="1" t="s">
        <v>28</v>
      </c>
      <c r="P2827" s="1">
        <v>15</v>
      </c>
      <c r="Q2827" s="1" t="s">
        <v>16</v>
      </c>
      <c r="R2827" s="1">
        <f t="shared" si="449"/>
        <v>1</v>
      </c>
      <c r="S2827" s="1" t="s">
        <v>19</v>
      </c>
      <c r="T2827" s="1">
        <v>0</v>
      </c>
      <c r="U2827" s="1">
        <v>0</v>
      </c>
      <c r="V2827" s="1">
        <v>35</v>
      </c>
      <c r="W2827">
        <f t="shared" si="441"/>
        <v>1.1729166667064419</v>
      </c>
      <c r="X2827">
        <f>COUNTIF($A$2:A2827,A2827)</f>
        <v>1</v>
      </c>
      <c r="Y2827" t="str">
        <f>VLOOKUP(A:A,[1]ZU_2015_ORIGINAL!A:F,6,FALSE)</f>
        <v>HTC</v>
      </c>
      <c r="Z2827" s="7"/>
    </row>
    <row r="2828" spans="1:26" hidden="1">
      <c r="A2828" s="1">
        <v>5150134182</v>
      </c>
      <c r="B2828" s="2">
        <v>62</v>
      </c>
      <c r="C2828" s="3">
        <v>42191.381249999999</v>
      </c>
      <c r="D2828" s="4">
        <f t="shared" si="442"/>
        <v>0.38125000000000003</v>
      </c>
      <c r="E2828" s="2">
        <f t="shared" si="443"/>
        <v>1</v>
      </c>
      <c r="F2828" s="2">
        <f t="shared" si="444"/>
        <v>1</v>
      </c>
      <c r="G2828" s="3">
        <v>42193.784722222197</v>
      </c>
      <c r="H2828" s="4">
        <f t="shared" si="445"/>
        <v>0.78472222222222221</v>
      </c>
      <c r="I2828" s="2">
        <f t="shared" si="446"/>
        <v>3</v>
      </c>
      <c r="J2828" s="2">
        <f t="shared" si="447"/>
        <v>1</v>
      </c>
      <c r="K2828" s="3">
        <v>42194.458333333299</v>
      </c>
      <c r="L2828" s="1">
        <f t="shared" si="440"/>
        <v>0.67361111110221827</v>
      </c>
      <c r="M2828" s="1" t="s">
        <v>14</v>
      </c>
      <c r="N2828" s="1">
        <f t="shared" si="448"/>
        <v>1</v>
      </c>
      <c r="O2828" s="1" t="s">
        <v>28</v>
      </c>
      <c r="P2828" s="1">
        <v>15</v>
      </c>
      <c r="Q2828" s="1" t="s">
        <v>16</v>
      </c>
      <c r="R2828" s="1">
        <f t="shared" si="449"/>
        <v>1</v>
      </c>
      <c r="S2828" s="1" t="s">
        <v>19</v>
      </c>
      <c r="T2828" s="1">
        <v>0</v>
      </c>
      <c r="U2828" s="1">
        <v>0</v>
      </c>
      <c r="V2828" s="1">
        <v>33</v>
      </c>
      <c r="W2828">
        <f t="shared" si="441"/>
        <v>2.4034722221986158</v>
      </c>
      <c r="X2828">
        <f>COUNTIF($A$2:A2828,A2828)</f>
        <v>1</v>
      </c>
      <c r="Y2828" t="str">
        <f>VLOOKUP(A:A,[1]ZU_2015_ORIGINAL!A:F,6,FALSE)</f>
        <v>HTC</v>
      </c>
      <c r="Z2828" s="7"/>
    </row>
    <row r="2829" spans="1:26" hidden="1">
      <c r="A2829" s="1">
        <v>5150134197</v>
      </c>
      <c r="B2829" s="2">
        <v>71</v>
      </c>
      <c r="C2829" s="3">
        <v>42198.412499999999</v>
      </c>
      <c r="D2829" s="4">
        <f t="shared" si="442"/>
        <v>0.41250000000000003</v>
      </c>
      <c r="E2829" s="2">
        <f t="shared" si="443"/>
        <v>1</v>
      </c>
      <c r="F2829" s="2">
        <f t="shared" si="444"/>
        <v>1</v>
      </c>
      <c r="G2829" s="3">
        <v>42199.736111111102</v>
      </c>
      <c r="H2829" s="4">
        <f t="shared" si="445"/>
        <v>0.73611111111111116</v>
      </c>
      <c r="I2829" s="2">
        <f t="shared" si="446"/>
        <v>2</v>
      </c>
      <c r="J2829" s="2">
        <f t="shared" si="447"/>
        <v>1</v>
      </c>
      <c r="K2829" s="3">
        <v>42200.270833333299</v>
      </c>
      <c r="L2829" s="1">
        <f t="shared" si="440"/>
        <v>0.53472222219716059</v>
      </c>
      <c r="M2829" s="1" t="s">
        <v>14</v>
      </c>
      <c r="N2829" s="1">
        <f t="shared" si="448"/>
        <v>1</v>
      </c>
      <c r="O2829" s="1" t="s">
        <v>18</v>
      </c>
      <c r="P2829" s="1">
        <v>11</v>
      </c>
      <c r="Q2829" s="1" t="s">
        <v>16</v>
      </c>
      <c r="R2829" s="1">
        <f t="shared" si="449"/>
        <v>1</v>
      </c>
      <c r="S2829" s="1" t="s">
        <v>24</v>
      </c>
      <c r="T2829" s="1">
        <v>1</v>
      </c>
      <c r="U2829" s="1">
        <v>0</v>
      </c>
      <c r="V2829" s="1">
        <v>39</v>
      </c>
      <c r="W2829">
        <f t="shared" si="441"/>
        <v>1.3236111111036735</v>
      </c>
      <c r="X2829">
        <f>COUNTIF($A$2:A2829,A2829)</f>
        <v>1</v>
      </c>
      <c r="Y2829" t="str">
        <f>VLOOKUP(A:A,[1]ZU_2015_ORIGINAL!A:F,6,FALSE)</f>
        <v>AVT</v>
      </c>
      <c r="Z2829" s="7"/>
    </row>
    <row r="2830" spans="1:26" hidden="1">
      <c r="A2830" s="1">
        <v>5150134274</v>
      </c>
      <c r="B2830" s="2">
        <v>74</v>
      </c>
      <c r="C2830" s="3">
        <v>42191.418749999997</v>
      </c>
      <c r="D2830" s="4">
        <f t="shared" si="442"/>
        <v>0.41875000000000001</v>
      </c>
      <c r="E2830" s="2">
        <f t="shared" si="443"/>
        <v>1</v>
      </c>
      <c r="F2830" s="2">
        <f t="shared" si="444"/>
        <v>1</v>
      </c>
      <c r="G2830" s="3">
        <v>42192.495138888902</v>
      </c>
      <c r="H2830" s="4">
        <f t="shared" si="445"/>
        <v>0.49513888888888885</v>
      </c>
      <c r="I2830" s="2">
        <f t="shared" si="446"/>
        <v>2</v>
      </c>
      <c r="J2830" s="2">
        <f t="shared" si="447"/>
        <v>1</v>
      </c>
      <c r="K2830" s="3">
        <v>42193.4555555556</v>
      </c>
      <c r="L2830" s="1">
        <f t="shared" si="440"/>
        <v>0.96041666669771075</v>
      </c>
      <c r="M2830" s="1" t="s">
        <v>14</v>
      </c>
      <c r="N2830" s="1">
        <f t="shared" si="448"/>
        <v>1</v>
      </c>
      <c r="O2830" s="1" t="s">
        <v>15</v>
      </c>
      <c r="P2830" s="1">
        <v>19</v>
      </c>
      <c r="Q2830" s="1" t="s">
        <v>16</v>
      </c>
      <c r="R2830" s="1">
        <f t="shared" si="449"/>
        <v>1</v>
      </c>
      <c r="S2830" s="1" t="s">
        <v>25</v>
      </c>
      <c r="T2830" s="1">
        <v>0</v>
      </c>
      <c r="U2830" s="1">
        <v>0</v>
      </c>
      <c r="V2830" s="1">
        <v>32</v>
      </c>
      <c r="W2830">
        <f t="shared" si="441"/>
        <v>1.0763888889050577</v>
      </c>
      <c r="X2830">
        <f>COUNTIF($A$2:A2830,A2830)</f>
        <v>1</v>
      </c>
      <c r="Y2830" t="str">
        <f>VLOOKUP(A:A,[1]ZU_2015_ORIGINAL!A:F,6,FALSE)</f>
        <v>NCH</v>
      </c>
      <c r="Z2830" s="7"/>
    </row>
    <row r="2831" spans="1:26" hidden="1">
      <c r="A2831" s="1">
        <v>5150134316</v>
      </c>
      <c r="B2831" s="2">
        <v>59</v>
      </c>
      <c r="C2831" s="3">
        <v>42191.435416666704</v>
      </c>
      <c r="D2831" s="4">
        <f t="shared" si="442"/>
        <v>0.43541666666666662</v>
      </c>
      <c r="E2831" s="2">
        <f t="shared" si="443"/>
        <v>1</v>
      </c>
      <c r="F2831" s="2">
        <f t="shared" si="444"/>
        <v>1</v>
      </c>
      <c r="G2831" s="3">
        <v>42192.513888888898</v>
      </c>
      <c r="H2831" s="4">
        <f t="shared" si="445"/>
        <v>0.51388888888888895</v>
      </c>
      <c r="I2831" s="2">
        <f t="shared" si="446"/>
        <v>2</v>
      </c>
      <c r="J2831" s="2">
        <f t="shared" si="447"/>
        <v>1</v>
      </c>
      <c r="K2831" s="3">
        <v>42194.386111111096</v>
      </c>
      <c r="L2831" s="1">
        <f t="shared" si="440"/>
        <v>1.8722222221986158</v>
      </c>
      <c r="M2831" s="1" t="s">
        <v>14</v>
      </c>
      <c r="N2831" s="1">
        <f t="shared" si="448"/>
        <v>1</v>
      </c>
      <c r="O2831" s="1" t="s">
        <v>28</v>
      </c>
      <c r="P2831" s="1">
        <v>15</v>
      </c>
      <c r="Q2831" s="1" t="s">
        <v>16</v>
      </c>
      <c r="R2831" s="1">
        <f t="shared" si="449"/>
        <v>1</v>
      </c>
      <c r="S2831" s="1" t="s">
        <v>25</v>
      </c>
      <c r="T2831" s="1">
        <v>0</v>
      </c>
      <c r="U2831" s="1">
        <v>0</v>
      </c>
      <c r="V2831" s="1">
        <v>33</v>
      </c>
      <c r="W2831">
        <f t="shared" si="441"/>
        <v>1.0784722221942502</v>
      </c>
      <c r="X2831">
        <f>COUNTIF($A$2:A2831,A2831)</f>
        <v>1</v>
      </c>
      <c r="Y2831" t="str">
        <f>VLOOKUP(A:A,[1]ZU_2015_ORIGINAL!A:F,6,FALSE)</f>
        <v>HTC</v>
      </c>
      <c r="Z2831" s="7"/>
    </row>
    <row r="2832" spans="1:26" hidden="1">
      <c r="A2832" s="1">
        <v>5150134414</v>
      </c>
      <c r="B2832" s="2">
        <v>60</v>
      </c>
      <c r="C2832" s="3">
        <v>42192.417361111096</v>
      </c>
      <c r="D2832" s="4">
        <f t="shared" si="442"/>
        <v>0.41736111111111113</v>
      </c>
      <c r="E2832" s="2">
        <f t="shared" si="443"/>
        <v>2</v>
      </c>
      <c r="F2832" s="2">
        <f t="shared" si="444"/>
        <v>1</v>
      </c>
      <c r="G2832" s="3">
        <v>42193.684027777803</v>
      </c>
      <c r="H2832" s="4">
        <f t="shared" si="445"/>
        <v>0.68402777777777779</v>
      </c>
      <c r="I2832" s="2">
        <f t="shared" si="446"/>
        <v>3</v>
      </c>
      <c r="J2832" s="2">
        <f t="shared" si="447"/>
        <v>1</v>
      </c>
      <c r="K2832" s="3">
        <v>42198.380555555603</v>
      </c>
      <c r="L2832" s="1">
        <f t="shared" si="440"/>
        <v>4.696527777799929</v>
      </c>
      <c r="M2832" s="1" t="s">
        <v>14</v>
      </c>
      <c r="N2832" s="1">
        <f t="shared" si="448"/>
        <v>1</v>
      </c>
      <c r="O2832" s="1" t="s">
        <v>33</v>
      </c>
      <c r="P2832" s="1">
        <v>24</v>
      </c>
      <c r="Q2832" s="1" t="s">
        <v>16</v>
      </c>
      <c r="R2832" s="1">
        <f t="shared" si="449"/>
        <v>1</v>
      </c>
      <c r="S2832" s="1" t="s">
        <v>19</v>
      </c>
      <c r="T2832" s="1">
        <v>0</v>
      </c>
      <c r="U2832" s="1">
        <v>0</v>
      </c>
      <c r="V2832" s="1">
        <v>35</v>
      </c>
      <c r="W2832">
        <f t="shared" si="441"/>
        <v>1.2666666667064419</v>
      </c>
      <c r="X2832">
        <f>COUNTIF($A$2:A2832,A2832)</f>
        <v>1</v>
      </c>
      <c r="Y2832" t="str">
        <f>VLOOKUP(A:A,[1]ZU_2015_ORIGINAL!A:F,6,FALSE)</f>
        <v>URO</v>
      </c>
      <c r="Z2832" s="7"/>
    </row>
    <row r="2833" spans="1:26">
      <c r="A2833" s="1">
        <v>5150134441</v>
      </c>
      <c r="B2833" s="2">
        <v>49</v>
      </c>
      <c r="C2833" s="3">
        <v>42191.534722222197</v>
      </c>
      <c r="D2833" s="4">
        <f t="shared" si="442"/>
        <v>0.53472222222222221</v>
      </c>
      <c r="E2833" s="2">
        <f t="shared" si="443"/>
        <v>1</v>
      </c>
      <c r="F2833" s="2">
        <f t="shared" si="444"/>
        <v>1</v>
      </c>
      <c r="G2833" s="3">
        <v>42191.743055555598</v>
      </c>
      <c r="H2833" s="4">
        <f t="shared" si="445"/>
        <v>0.74305555555555547</v>
      </c>
      <c r="I2833" s="2">
        <f t="shared" si="446"/>
        <v>1</v>
      </c>
      <c r="J2833" s="2">
        <f t="shared" si="447"/>
        <v>1</v>
      </c>
      <c r="K2833" s="3">
        <v>42192.277777777803</v>
      </c>
      <c r="L2833" s="1">
        <f t="shared" si="440"/>
        <v>0.53472222220443655</v>
      </c>
      <c r="M2833" s="1" t="s">
        <v>14</v>
      </c>
      <c r="N2833" s="1">
        <f t="shared" si="448"/>
        <v>1</v>
      </c>
      <c r="O2833" s="1" t="s">
        <v>32</v>
      </c>
      <c r="P2833" s="1">
        <v>23</v>
      </c>
      <c r="Q2833" s="1" t="s">
        <v>29</v>
      </c>
      <c r="R2833" s="1">
        <f t="shared" si="449"/>
        <v>2</v>
      </c>
      <c r="S2833" s="1" t="s">
        <v>19</v>
      </c>
      <c r="T2833" s="1">
        <v>0</v>
      </c>
      <c r="U2833" s="1">
        <v>0</v>
      </c>
      <c r="V2833" s="1">
        <v>39</v>
      </c>
      <c r="W2833">
        <f t="shared" si="441"/>
        <v>0.20833333340124227</v>
      </c>
      <c r="X2833">
        <f>COUNTIF($A$2:A2833,A2833)</f>
        <v>1</v>
      </c>
      <c r="Y2833" t="str">
        <f>VLOOKUP(A:A,[1]ZU_2015_ORIGINAL!A:F,6,FALSE)</f>
        <v>UCH</v>
      </c>
      <c r="Z2833" s="7"/>
    </row>
    <row r="2834" spans="1:26" hidden="1">
      <c r="A2834" s="1">
        <v>5150134578</v>
      </c>
      <c r="B2834" s="2">
        <v>78</v>
      </c>
      <c r="C2834" s="3">
        <v>42204.6875</v>
      </c>
      <c r="D2834" s="4">
        <f t="shared" si="442"/>
        <v>0.6875</v>
      </c>
      <c r="E2834" s="2">
        <f t="shared" si="443"/>
        <v>7</v>
      </c>
      <c r="F2834" s="2">
        <f t="shared" si="444"/>
        <v>2</v>
      </c>
      <c r="G2834" s="3">
        <v>42205.497222222199</v>
      </c>
      <c r="H2834" s="4">
        <f t="shared" si="445"/>
        <v>0.49722222222222223</v>
      </c>
      <c r="I2834" s="2">
        <f t="shared" si="446"/>
        <v>1</v>
      </c>
      <c r="J2834" s="2">
        <f t="shared" si="447"/>
        <v>1</v>
      </c>
      <c r="K2834" s="3">
        <v>42213.444444444402</v>
      </c>
      <c r="L2834" s="1">
        <f t="shared" si="440"/>
        <v>7.9472222222029814</v>
      </c>
      <c r="M2834" s="1" t="s">
        <v>14</v>
      </c>
      <c r="N2834" s="1">
        <f t="shared" si="448"/>
        <v>1</v>
      </c>
      <c r="O2834" s="1" t="s">
        <v>18</v>
      </c>
      <c r="P2834" s="1">
        <v>11</v>
      </c>
      <c r="Q2834" s="1" t="s">
        <v>16</v>
      </c>
      <c r="R2834" s="1">
        <f t="shared" si="449"/>
        <v>1</v>
      </c>
      <c r="S2834" s="1" t="s">
        <v>21</v>
      </c>
      <c r="T2834" s="1">
        <v>0</v>
      </c>
      <c r="U2834" s="1">
        <v>0</v>
      </c>
      <c r="V2834" s="1">
        <v>35</v>
      </c>
      <c r="W2834">
        <f t="shared" si="441"/>
        <v>0.80972222219861578</v>
      </c>
      <c r="X2834">
        <f>COUNTIF($A$2:A2834,A2834)</f>
        <v>1</v>
      </c>
      <c r="Y2834" t="str">
        <f>VLOOKUP(A:A,[1]ZU_2015_ORIGINAL!A:F,6,FALSE)</f>
        <v>AVT</v>
      </c>
      <c r="Z2834" s="7"/>
    </row>
    <row r="2835" spans="1:26" hidden="1">
      <c r="A2835" s="1">
        <v>5150134598</v>
      </c>
      <c r="B2835" s="2">
        <v>76</v>
      </c>
      <c r="C2835" s="3">
        <v>42191.659027777801</v>
      </c>
      <c r="D2835" s="4">
        <f t="shared" si="442"/>
        <v>0.65902777777777777</v>
      </c>
      <c r="E2835" s="2">
        <f t="shared" si="443"/>
        <v>1</v>
      </c>
      <c r="F2835" s="2">
        <f t="shared" si="444"/>
        <v>1</v>
      </c>
      <c r="G2835" s="3">
        <v>42192.039583333302</v>
      </c>
      <c r="H2835" s="4">
        <f t="shared" si="445"/>
        <v>3.9583333333333331E-2</v>
      </c>
      <c r="I2835" s="2">
        <f t="shared" si="446"/>
        <v>2</v>
      </c>
      <c r="J2835" s="2">
        <f t="shared" si="447"/>
        <v>2</v>
      </c>
      <c r="K2835" s="3">
        <v>42193.4284722222</v>
      </c>
      <c r="L2835" s="1">
        <f t="shared" si="440"/>
        <v>1.3888888888977817</v>
      </c>
      <c r="M2835" s="1" t="s">
        <v>14</v>
      </c>
      <c r="N2835" s="1">
        <f t="shared" si="448"/>
        <v>1</v>
      </c>
      <c r="O2835" s="1" t="s">
        <v>18</v>
      </c>
      <c r="P2835" s="1">
        <v>11</v>
      </c>
      <c r="Q2835" s="1" t="s">
        <v>16</v>
      </c>
      <c r="R2835" s="1">
        <f t="shared" si="449"/>
        <v>1</v>
      </c>
      <c r="S2835" s="1" t="s">
        <v>17</v>
      </c>
      <c r="T2835" s="1">
        <v>0</v>
      </c>
      <c r="U2835" s="1">
        <v>0</v>
      </c>
      <c r="V2835" s="1">
        <v>32</v>
      </c>
      <c r="W2835">
        <f t="shared" si="441"/>
        <v>0.38055555550090503</v>
      </c>
      <c r="X2835">
        <f>COUNTIF($A$2:A2835,A2835)</f>
        <v>1</v>
      </c>
      <c r="Y2835" t="str">
        <f>VLOOKUP(A:A,[1]ZU_2015_ORIGINAL!A:F,6,FALSE)</f>
        <v>AVT</v>
      </c>
      <c r="Z2835" s="7"/>
    </row>
    <row r="2836" spans="1:26">
      <c r="A2836" s="1">
        <v>5150134633</v>
      </c>
      <c r="B2836" s="2">
        <v>32</v>
      </c>
      <c r="C2836" s="3">
        <v>42191.715972222199</v>
      </c>
      <c r="D2836" s="4">
        <f t="shared" si="442"/>
        <v>0.71597222222222223</v>
      </c>
      <c r="E2836" s="2">
        <f t="shared" si="443"/>
        <v>1</v>
      </c>
      <c r="F2836" s="2">
        <f t="shared" si="444"/>
        <v>1</v>
      </c>
      <c r="G2836" s="3">
        <v>42191.927083333299</v>
      </c>
      <c r="H2836" s="4">
        <f t="shared" si="445"/>
        <v>0.92708333333333337</v>
      </c>
      <c r="I2836" s="2">
        <f t="shared" si="446"/>
        <v>1</v>
      </c>
      <c r="J2836" s="2">
        <f t="shared" si="447"/>
        <v>2</v>
      </c>
      <c r="K2836" s="3">
        <v>42191.993055555598</v>
      </c>
      <c r="L2836" s="1">
        <f t="shared" si="440"/>
        <v>6.5972222299023997E-2</v>
      </c>
      <c r="M2836" s="1" t="s">
        <v>14</v>
      </c>
      <c r="N2836" s="1">
        <f t="shared" si="448"/>
        <v>1</v>
      </c>
      <c r="O2836" s="1" t="s">
        <v>49</v>
      </c>
      <c r="P2836" s="1">
        <v>10</v>
      </c>
      <c r="Q2836" s="1" t="s">
        <v>29</v>
      </c>
      <c r="R2836" s="1">
        <f t="shared" si="449"/>
        <v>2</v>
      </c>
      <c r="S2836" s="1" t="s">
        <v>19</v>
      </c>
      <c r="T2836" s="1">
        <v>0</v>
      </c>
      <c r="U2836" s="1">
        <v>0</v>
      </c>
      <c r="V2836" s="1">
        <v>39</v>
      </c>
      <c r="W2836">
        <f t="shared" si="441"/>
        <v>0.21111111110076308</v>
      </c>
      <c r="X2836">
        <f>COUNTIF($A$2:A2836,A2836)</f>
        <v>1</v>
      </c>
      <c r="Y2836" t="str">
        <f>VLOOKUP(A:A,[1]ZU_2015_ORIGINAL!A:F,6,FALSE)</f>
        <v>AUG</v>
      </c>
      <c r="Z2836" s="7"/>
    </row>
    <row r="2837" spans="1:26" hidden="1">
      <c r="A2837" s="1">
        <v>5150134637</v>
      </c>
      <c r="B2837" s="2">
        <v>82</v>
      </c>
      <c r="C2837" s="3">
        <v>42191.728472222203</v>
      </c>
      <c r="D2837" s="4">
        <f t="shared" si="442"/>
        <v>0.7284722222222223</v>
      </c>
      <c r="E2837" s="2">
        <f t="shared" si="443"/>
        <v>1</v>
      </c>
      <c r="F2837" s="2">
        <f t="shared" si="444"/>
        <v>1</v>
      </c>
      <c r="G2837" s="3">
        <v>42192.175000000003</v>
      </c>
      <c r="H2837" s="4">
        <f t="shared" si="445"/>
        <v>0.17500000000000002</v>
      </c>
      <c r="I2837" s="2">
        <f t="shared" si="446"/>
        <v>2</v>
      </c>
      <c r="J2837" s="2">
        <f t="shared" si="447"/>
        <v>2</v>
      </c>
      <c r="K2837" s="3">
        <v>42193.427083333299</v>
      </c>
      <c r="L2837" s="1">
        <f t="shared" si="440"/>
        <v>1.2520833332964685</v>
      </c>
      <c r="M2837" s="1" t="s">
        <v>14</v>
      </c>
      <c r="N2837" s="1">
        <f t="shared" si="448"/>
        <v>1</v>
      </c>
      <c r="O2837" s="1" t="s">
        <v>18</v>
      </c>
      <c r="P2837" s="1">
        <v>11</v>
      </c>
      <c r="Q2837" s="1" t="s">
        <v>16</v>
      </c>
      <c r="R2837" s="1">
        <f t="shared" si="449"/>
        <v>1</v>
      </c>
      <c r="S2837" s="1" t="s">
        <v>24</v>
      </c>
      <c r="T2837" s="1">
        <v>1</v>
      </c>
      <c r="U2837" s="1">
        <v>0</v>
      </c>
      <c r="V2837" s="1">
        <v>31</v>
      </c>
      <c r="W2837">
        <f t="shared" si="441"/>
        <v>0.44652777779992903</v>
      </c>
      <c r="X2837">
        <f>COUNTIF($A$2:A2837,A2837)</f>
        <v>1</v>
      </c>
      <c r="Y2837" t="str">
        <f>VLOOKUP(A:A,[1]ZU_2015_ORIGINAL!A:F,6,FALSE)</f>
        <v>AVT</v>
      </c>
      <c r="Z2837" s="7"/>
    </row>
    <row r="2838" spans="1:26">
      <c r="A2838" s="1">
        <v>5150134658</v>
      </c>
      <c r="B2838" s="2">
        <v>79</v>
      </c>
      <c r="C2838" s="3">
        <v>42191.7680555556</v>
      </c>
      <c r="D2838" s="4">
        <f t="shared" si="442"/>
        <v>0.7680555555555556</v>
      </c>
      <c r="E2838" s="2">
        <f t="shared" si="443"/>
        <v>1</v>
      </c>
      <c r="F2838" s="2">
        <f t="shared" si="444"/>
        <v>1</v>
      </c>
      <c r="G2838" s="3">
        <v>42200.022916666698</v>
      </c>
      <c r="H2838" s="4">
        <f t="shared" si="445"/>
        <v>2.2916666666666669E-2</v>
      </c>
      <c r="I2838" s="2">
        <f t="shared" si="446"/>
        <v>3</v>
      </c>
      <c r="J2838" s="2">
        <f t="shared" si="447"/>
        <v>2</v>
      </c>
      <c r="K2838" s="3">
        <v>42200.427777777797</v>
      </c>
      <c r="L2838" s="1">
        <f t="shared" si="440"/>
        <v>0.40486111109930789</v>
      </c>
      <c r="M2838" s="1" t="s">
        <v>14</v>
      </c>
      <c r="N2838" s="1">
        <f t="shared" si="448"/>
        <v>1</v>
      </c>
      <c r="O2838" s="1" t="s">
        <v>38</v>
      </c>
      <c r="P2838" s="1">
        <v>6</v>
      </c>
      <c r="Q2838" s="1" t="s">
        <v>29</v>
      </c>
      <c r="R2838" s="1">
        <f t="shared" si="449"/>
        <v>2</v>
      </c>
      <c r="S2838" s="1" t="s">
        <v>19</v>
      </c>
      <c r="T2838" s="1">
        <v>0</v>
      </c>
      <c r="U2838" s="1">
        <v>0</v>
      </c>
      <c r="V2838" s="1">
        <v>33</v>
      </c>
      <c r="W2838">
        <f t="shared" si="441"/>
        <v>8.2548611110978527</v>
      </c>
      <c r="X2838">
        <f>COUNTIF($A$2:A2838,A2838)</f>
        <v>1</v>
      </c>
      <c r="Y2838" t="str">
        <f>VLOOKUP(A:A,[1]ZU_2015_ORIGINAL!A:F,6,FALSE)</f>
        <v>3MD</v>
      </c>
      <c r="Z2838" s="7"/>
    </row>
    <row r="2839" spans="1:26">
      <c r="A2839" s="1">
        <v>5150134791</v>
      </c>
      <c r="B2839" s="2">
        <v>44</v>
      </c>
      <c r="C2839" s="3">
        <v>42192.0625</v>
      </c>
      <c r="D2839" s="4">
        <f t="shared" si="442"/>
        <v>6.25E-2</v>
      </c>
      <c r="E2839" s="2">
        <f t="shared" si="443"/>
        <v>2</v>
      </c>
      <c r="F2839" s="2">
        <f t="shared" si="444"/>
        <v>2</v>
      </c>
      <c r="G2839" s="3">
        <v>42192.065972222197</v>
      </c>
      <c r="H2839" s="4">
        <f t="shared" si="445"/>
        <v>6.5972222222222224E-2</v>
      </c>
      <c r="I2839" s="2">
        <f t="shared" si="446"/>
        <v>2</v>
      </c>
      <c r="J2839" s="2">
        <f t="shared" si="447"/>
        <v>2</v>
      </c>
      <c r="K2839" s="3">
        <v>42192.3972222222</v>
      </c>
      <c r="L2839" s="1">
        <f t="shared" si="440"/>
        <v>0.33125000000291038</v>
      </c>
      <c r="M2839" s="1" t="s">
        <v>14</v>
      </c>
      <c r="N2839" s="1">
        <f t="shared" si="448"/>
        <v>1</v>
      </c>
      <c r="O2839" s="1" t="s">
        <v>32</v>
      </c>
      <c r="P2839" s="1">
        <v>23</v>
      </c>
      <c r="Q2839" s="1" t="s">
        <v>29</v>
      </c>
      <c r="R2839" s="1">
        <f t="shared" si="449"/>
        <v>2</v>
      </c>
      <c r="S2839" s="1" t="s">
        <v>44</v>
      </c>
      <c r="T2839" s="1">
        <v>0</v>
      </c>
      <c r="U2839" s="1">
        <v>0</v>
      </c>
      <c r="V2839" s="1">
        <v>34</v>
      </c>
      <c r="W2839">
        <f t="shared" si="441"/>
        <v>3.4722221971605904E-3</v>
      </c>
      <c r="X2839">
        <f>COUNTIF($A$2:A2839,A2839)</f>
        <v>1</v>
      </c>
      <c r="Y2839" t="str">
        <f>VLOOKUP(A:A,[1]ZU_2015_ORIGINAL!A:F,6,FALSE)</f>
        <v>UCH</v>
      </c>
      <c r="Z2839" s="7"/>
    </row>
    <row r="2840" spans="1:26" hidden="1">
      <c r="A2840" s="1">
        <v>5150134878</v>
      </c>
      <c r="B2840" s="2">
        <v>52</v>
      </c>
      <c r="C2840" s="3">
        <v>42192.360416666699</v>
      </c>
      <c r="D2840" s="4">
        <f t="shared" si="442"/>
        <v>0.36041666666666666</v>
      </c>
      <c r="E2840" s="2">
        <f t="shared" si="443"/>
        <v>2</v>
      </c>
      <c r="F2840" s="2">
        <f t="shared" si="444"/>
        <v>1</v>
      </c>
      <c r="G2840" s="3">
        <v>42194.482638888898</v>
      </c>
      <c r="H2840" s="4">
        <f t="shared" si="445"/>
        <v>0.4826388888888889</v>
      </c>
      <c r="I2840" s="2">
        <f t="shared" si="446"/>
        <v>4</v>
      </c>
      <c r="J2840" s="2">
        <f t="shared" si="447"/>
        <v>1</v>
      </c>
      <c r="K2840" s="3">
        <v>42195.408333333296</v>
      </c>
      <c r="L2840" s="1">
        <f t="shared" si="440"/>
        <v>0.92569444439868676</v>
      </c>
      <c r="M2840" s="1" t="s">
        <v>14</v>
      </c>
      <c r="N2840" s="1">
        <f t="shared" si="448"/>
        <v>1</v>
      </c>
      <c r="O2840" s="1" t="s">
        <v>28</v>
      </c>
      <c r="P2840" s="1">
        <v>15</v>
      </c>
      <c r="Q2840" s="1" t="s">
        <v>16</v>
      </c>
      <c r="R2840" s="1">
        <f t="shared" si="449"/>
        <v>1</v>
      </c>
      <c r="S2840" s="1" t="s">
        <v>19</v>
      </c>
      <c r="T2840" s="1">
        <v>0</v>
      </c>
      <c r="U2840" s="1">
        <v>0</v>
      </c>
      <c r="V2840" s="1">
        <v>32</v>
      </c>
      <c r="W2840">
        <f t="shared" si="441"/>
        <v>2.1222222221986158</v>
      </c>
      <c r="X2840">
        <f>COUNTIF($A$2:A2840,A2840)</f>
        <v>1</v>
      </c>
      <c r="Y2840" t="str">
        <f>VLOOKUP(A:A,[1]ZU_2015_ORIGINAL!A:F,6,FALSE)</f>
        <v>HTC</v>
      </c>
      <c r="Z2840" s="7"/>
    </row>
    <row r="2841" spans="1:26" hidden="1">
      <c r="A2841" s="1">
        <v>5150134962</v>
      </c>
      <c r="B2841" s="2">
        <v>83</v>
      </c>
      <c r="C2841" s="3">
        <v>42192.405555555597</v>
      </c>
      <c r="D2841" s="4">
        <f t="shared" si="442"/>
        <v>0.4055555555555555</v>
      </c>
      <c r="E2841" s="2">
        <f t="shared" si="443"/>
        <v>2</v>
      </c>
      <c r="F2841" s="2">
        <f t="shared" si="444"/>
        <v>1</v>
      </c>
      <c r="G2841" s="3">
        <v>42194.778472222199</v>
      </c>
      <c r="H2841" s="4">
        <f t="shared" si="445"/>
        <v>0.77847222222222223</v>
      </c>
      <c r="I2841" s="2">
        <f t="shared" si="446"/>
        <v>4</v>
      </c>
      <c r="J2841" s="2">
        <f t="shared" si="447"/>
        <v>1</v>
      </c>
      <c r="K2841" s="3">
        <v>42195.472222222197</v>
      </c>
      <c r="L2841" s="1">
        <f t="shared" si="440"/>
        <v>0.69374999999854481</v>
      </c>
      <c r="M2841" s="1" t="s">
        <v>14</v>
      </c>
      <c r="N2841" s="1">
        <f t="shared" si="448"/>
        <v>1</v>
      </c>
      <c r="O2841" s="1" t="s">
        <v>33</v>
      </c>
      <c r="P2841" s="1">
        <v>24</v>
      </c>
      <c r="Q2841" s="1" t="s">
        <v>16</v>
      </c>
      <c r="R2841" s="1">
        <f t="shared" si="449"/>
        <v>1</v>
      </c>
      <c r="S2841" s="1" t="s">
        <v>19</v>
      </c>
      <c r="T2841" s="1">
        <v>0</v>
      </c>
      <c r="U2841" s="1">
        <v>0</v>
      </c>
      <c r="V2841" s="1">
        <v>32</v>
      </c>
      <c r="W2841">
        <f t="shared" si="441"/>
        <v>2.3729166666016681</v>
      </c>
      <c r="X2841">
        <f>COUNTIF($A$2:A2841,A2841)</f>
        <v>1</v>
      </c>
      <c r="Y2841" t="str">
        <f>VLOOKUP(A:A,[1]ZU_2015_ORIGINAL!A:F,6,FALSE)</f>
        <v>URO</v>
      </c>
      <c r="Z2841" s="7"/>
    </row>
    <row r="2842" spans="1:26">
      <c r="A2842" s="1">
        <v>5150134998</v>
      </c>
      <c r="B2842" s="2">
        <v>76</v>
      </c>
      <c r="C2842" s="3">
        <v>42192.172222222202</v>
      </c>
      <c r="D2842" s="4">
        <f t="shared" si="442"/>
        <v>0.17222222222222225</v>
      </c>
      <c r="E2842" s="2">
        <f t="shared" si="443"/>
        <v>2</v>
      </c>
      <c r="F2842" s="2">
        <f t="shared" si="444"/>
        <v>2</v>
      </c>
      <c r="G2842" s="3">
        <v>42193.425694444399</v>
      </c>
      <c r="H2842" s="4">
        <f t="shared" si="445"/>
        <v>0.42569444444444443</v>
      </c>
      <c r="I2842" s="2">
        <f t="shared" si="446"/>
        <v>3</v>
      </c>
      <c r="J2842" s="2">
        <f t="shared" si="447"/>
        <v>1</v>
      </c>
      <c r="K2842" s="3">
        <v>42201.470138888901</v>
      </c>
      <c r="L2842" s="1">
        <f t="shared" si="440"/>
        <v>8.0444444445020054</v>
      </c>
      <c r="M2842" s="1" t="s">
        <v>14</v>
      </c>
      <c r="N2842" s="1">
        <f t="shared" si="448"/>
        <v>1</v>
      </c>
      <c r="O2842" s="1" t="s">
        <v>15</v>
      </c>
      <c r="P2842" s="1">
        <v>19</v>
      </c>
      <c r="Q2842" s="1" t="s">
        <v>29</v>
      </c>
      <c r="R2842" s="1">
        <f t="shared" si="449"/>
        <v>2</v>
      </c>
      <c r="S2842" s="1" t="s">
        <v>25</v>
      </c>
      <c r="T2842" s="1">
        <v>0</v>
      </c>
      <c r="U2842" s="1">
        <v>0</v>
      </c>
      <c r="V2842" s="1">
        <v>32</v>
      </c>
      <c r="W2842">
        <f t="shared" si="441"/>
        <v>1.2534722221971606</v>
      </c>
      <c r="X2842">
        <f>COUNTIF($A$2:A2842,A2842)</f>
        <v>1</v>
      </c>
      <c r="Y2842" t="str">
        <f>VLOOKUP(A:A,[1]ZU_2015_ORIGINAL!A:F,6,FALSE)</f>
        <v>NCH</v>
      </c>
      <c r="Z2842" s="7"/>
    </row>
    <row r="2843" spans="1:26" hidden="1">
      <c r="A2843" s="1">
        <v>5150135024</v>
      </c>
      <c r="B2843" s="2">
        <v>39</v>
      </c>
      <c r="C2843" s="3">
        <v>42192.447916666701</v>
      </c>
      <c r="D2843" s="4">
        <f t="shared" si="442"/>
        <v>0.44791666666666669</v>
      </c>
      <c r="E2843" s="2">
        <f t="shared" si="443"/>
        <v>2</v>
      </c>
      <c r="F2843" s="2">
        <f t="shared" si="444"/>
        <v>1</v>
      </c>
      <c r="G2843" s="3">
        <v>42192.664583333302</v>
      </c>
      <c r="H2843" s="4">
        <f t="shared" si="445"/>
        <v>0.6645833333333333</v>
      </c>
      <c r="I2843" s="2">
        <f t="shared" si="446"/>
        <v>2</v>
      </c>
      <c r="J2843" s="2">
        <f t="shared" si="447"/>
        <v>1</v>
      </c>
      <c r="K2843" s="3">
        <v>42194.528472222199</v>
      </c>
      <c r="L2843" s="1">
        <f t="shared" si="440"/>
        <v>1.8638888888963265</v>
      </c>
      <c r="M2843" s="1" t="s">
        <v>14</v>
      </c>
      <c r="N2843" s="1">
        <f t="shared" si="448"/>
        <v>1</v>
      </c>
      <c r="O2843" s="1" t="s">
        <v>14</v>
      </c>
      <c r="P2843" s="1">
        <v>9</v>
      </c>
      <c r="Q2843" s="1" t="s">
        <v>37</v>
      </c>
      <c r="R2843" s="1">
        <f t="shared" si="449"/>
        <v>2</v>
      </c>
      <c r="S2843" s="1" t="s">
        <v>21</v>
      </c>
      <c r="T2843" s="1">
        <v>0</v>
      </c>
      <c r="U2843" s="1">
        <v>0</v>
      </c>
      <c r="V2843" s="1">
        <v>34</v>
      </c>
      <c r="W2843">
        <f t="shared" si="441"/>
        <v>0.21666666660166811</v>
      </c>
      <c r="X2843">
        <f>COUNTIF($A$2:A2843,A2843)</f>
        <v>1</v>
      </c>
      <c r="Y2843" t="str">
        <f>VLOOKUP(A:A,[1]ZU_2015_ORIGINAL!A:F,6,FALSE)</f>
        <v>AIN</v>
      </c>
      <c r="Z2843" s="7"/>
    </row>
    <row r="2844" spans="1:26" hidden="1">
      <c r="A2844" s="1">
        <v>5150135032</v>
      </c>
      <c r="B2844" s="2">
        <v>78</v>
      </c>
      <c r="C2844" s="3">
        <v>42192.435416666704</v>
      </c>
      <c r="D2844" s="4">
        <f t="shared" si="442"/>
        <v>0.43541666666666662</v>
      </c>
      <c r="E2844" s="2">
        <f t="shared" si="443"/>
        <v>2</v>
      </c>
      <c r="F2844" s="2">
        <f t="shared" si="444"/>
        <v>1</v>
      </c>
      <c r="G2844" s="3">
        <v>42194.512499999997</v>
      </c>
      <c r="H2844" s="4">
        <f t="shared" si="445"/>
        <v>0.51250000000000007</v>
      </c>
      <c r="I2844" s="2">
        <f t="shared" si="446"/>
        <v>4</v>
      </c>
      <c r="J2844" s="2">
        <f t="shared" si="447"/>
        <v>1</v>
      </c>
      <c r="K2844" s="3">
        <v>42195.453472222202</v>
      </c>
      <c r="L2844" s="1">
        <f t="shared" si="440"/>
        <v>0.94097222220443655</v>
      </c>
      <c r="M2844" s="1" t="s">
        <v>14</v>
      </c>
      <c r="N2844" s="1">
        <f t="shared" si="448"/>
        <v>1</v>
      </c>
      <c r="O2844" s="1" t="s">
        <v>28</v>
      </c>
      <c r="P2844" s="1">
        <v>15</v>
      </c>
      <c r="Q2844" s="1" t="s">
        <v>16</v>
      </c>
      <c r="R2844" s="1">
        <f t="shared" si="449"/>
        <v>1</v>
      </c>
      <c r="S2844" s="1" t="s">
        <v>25</v>
      </c>
      <c r="T2844" s="1">
        <v>0</v>
      </c>
      <c r="U2844" s="1">
        <v>0</v>
      </c>
      <c r="V2844" s="1">
        <v>34</v>
      </c>
      <c r="W2844">
        <f t="shared" si="441"/>
        <v>2.0770833332935581</v>
      </c>
      <c r="X2844">
        <f>COUNTIF($A$2:A2844,A2844)</f>
        <v>1</v>
      </c>
      <c r="Y2844" t="str">
        <f>VLOOKUP(A:A,[1]ZU_2015_ORIGINAL!A:F,6,FALSE)</f>
        <v>HTC</v>
      </c>
      <c r="Z2844" s="7"/>
    </row>
    <row r="2845" spans="1:26" hidden="1">
      <c r="A2845" s="1">
        <v>5150135047</v>
      </c>
      <c r="B2845" s="2">
        <v>74</v>
      </c>
      <c r="C2845" s="3">
        <v>42240.343055555597</v>
      </c>
      <c r="D2845" s="4">
        <f t="shared" si="442"/>
        <v>0.3430555555555555</v>
      </c>
      <c r="E2845" s="2">
        <f t="shared" si="443"/>
        <v>1</v>
      </c>
      <c r="F2845" s="2">
        <f t="shared" si="444"/>
        <v>1</v>
      </c>
      <c r="G2845" s="3">
        <v>42242.584027777797</v>
      </c>
      <c r="H2845" s="4">
        <f t="shared" si="445"/>
        <v>0.58402777777777781</v>
      </c>
      <c r="I2845" s="2">
        <f t="shared" si="446"/>
        <v>3</v>
      </c>
      <c r="J2845" s="2">
        <f t="shared" si="447"/>
        <v>1</v>
      </c>
      <c r="K2845" s="3">
        <v>42243.409722222197</v>
      </c>
      <c r="L2845" s="1">
        <f t="shared" si="440"/>
        <v>0.82569444440014195</v>
      </c>
      <c r="M2845" s="1" t="s">
        <v>14</v>
      </c>
      <c r="N2845" s="1">
        <f t="shared" si="448"/>
        <v>1</v>
      </c>
      <c r="O2845" s="1" t="s">
        <v>15</v>
      </c>
      <c r="P2845" s="1">
        <v>19</v>
      </c>
      <c r="Q2845" s="1" t="s">
        <v>16</v>
      </c>
      <c r="R2845" s="1">
        <f t="shared" si="449"/>
        <v>1</v>
      </c>
      <c r="S2845" s="1" t="s">
        <v>19</v>
      </c>
      <c r="T2845" s="1">
        <v>0</v>
      </c>
      <c r="U2845" s="1">
        <v>0</v>
      </c>
      <c r="V2845" s="1">
        <v>31</v>
      </c>
      <c r="W2845">
        <f t="shared" si="441"/>
        <v>2.240972222200071</v>
      </c>
      <c r="X2845">
        <f>COUNTIF($A$2:A2845,A2845)</f>
        <v>1</v>
      </c>
      <c r="Y2845" t="str">
        <f>VLOOKUP(A:A,[1]ZU_2015_ORIGINAL!A:F,6,FALSE)</f>
        <v>NCH</v>
      </c>
      <c r="Z2845" s="7"/>
    </row>
    <row r="2846" spans="1:26" hidden="1">
      <c r="A2846" s="1">
        <v>5150135112</v>
      </c>
      <c r="B2846" s="2">
        <v>45</v>
      </c>
      <c r="C2846" s="3">
        <v>42212.381944444402</v>
      </c>
      <c r="D2846" s="4">
        <f t="shared" si="442"/>
        <v>0.38194444444444442</v>
      </c>
      <c r="E2846" s="2">
        <f t="shared" si="443"/>
        <v>1</v>
      </c>
      <c r="F2846" s="2">
        <f t="shared" si="444"/>
        <v>1</v>
      </c>
      <c r="G2846" s="3">
        <v>42212.836805555598</v>
      </c>
      <c r="H2846" s="4">
        <f t="shared" si="445"/>
        <v>0.83680555555555547</v>
      </c>
      <c r="I2846" s="2">
        <f t="shared" si="446"/>
        <v>1</v>
      </c>
      <c r="J2846" s="2">
        <f t="shared" si="447"/>
        <v>2</v>
      </c>
      <c r="K2846" s="3">
        <v>42212.96875</v>
      </c>
      <c r="L2846" s="1">
        <f t="shared" si="440"/>
        <v>0.13194444440159714</v>
      </c>
      <c r="M2846" s="1" t="s">
        <v>14</v>
      </c>
      <c r="N2846" s="1">
        <f t="shared" si="448"/>
        <v>1</v>
      </c>
      <c r="O2846" s="1" t="s">
        <v>18</v>
      </c>
      <c r="P2846" s="1">
        <v>11</v>
      </c>
      <c r="Q2846" s="1" t="s">
        <v>16</v>
      </c>
      <c r="R2846" s="1">
        <f t="shared" si="449"/>
        <v>1</v>
      </c>
      <c r="S2846" s="1" t="s">
        <v>19</v>
      </c>
      <c r="T2846" s="1">
        <v>0</v>
      </c>
      <c r="U2846" s="1">
        <v>0</v>
      </c>
      <c r="V2846" s="1">
        <v>39</v>
      </c>
      <c r="W2846">
        <f t="shared" si="441"/>
        <v>0.45486111119680572</v>
      </c>
      <c r="X2846">
        <f>COUNTIF($A$2:A2846,A2846)</f>
        <v>1</v>
      </c>
      <c r="Y2846" t="str">
        <f>VLOOKUP(A:A,[1]ZU_2015_ORIGINAL!A:F,6,FALSE)</f>
        <v>AVT</v>
      </c>
      <c r="Z2846" s="7"/>
    </row>
    <row r="2847" spans="1:26">
      <c r="A2847" s="1">
        <v>5150135317</v>
      </c>
      <c r="B2847" s="2">
        <v>36</v>
      </c>
      <c r="C2847" s="3">
        <v>42192.600694444402</v>
      </c>
      <c r="D2847" s="4">
        <f t="shared" si="442"/>
        <v>0.60069444444444442</v>
      </c>
      <c r="E2847" s="2">
        <f t="shared" si="443"/>
        <v>2</v>
      </c>
      <c r="F2847" s="2">
        <f t="shared" si="444"/>
        <v>1</v>
      </c>
      <c r="G2847" s="3">
        <v>42192.9375</v>
      </c>
      <c r="H2847" s="4">
        <f t="shared" si="445"/>
        <v>0.9375</v>
      </c>
      <c r="I2847" s="2">
        <f t="shared" si="446"/>
        <v>2</v>
      </c>
      <c r="J2847" s="2">
        <f t="shared" si="447"/>
        <v>2</v>
      </c>
      <c r="K2847" s="3">
        <v>42193.020833333299</v>
      </c>
      <c r="L2847" s="1">
        <f t="shared" si="440"/>
        <v>8.3333333299378864E-2</v>
      </c>
      <c r="M2847" s="1" t="s">
        <v>14</v>
      </c>
      <c r="N2847" s="1">
        <f t="shared" si="448"/>
        <v>1</v>
      </c>
      <c r="O2847" s="1" t="s">
        <v>27</v>
      </c>
      <c r="P2847" s="1">
        <v>13</v>
      </c>
      <c r="Q2847" s="1" t="s">
        <v>29</v>
      </c>
      <c r="R2847" s="1">
        <f t="shared" si="449"/>
        <v>2</v>
      </c>
      <c r="S2847" s="1" t="s">
        <v>19</v>
      </c>
      <c r="T2847" s="1">
        <v>0</v>
      </c>
      <c r="U2847" s="1">
        <v>0</v>
      </c>
      <c r="V2847" s="1">
        <v>39</v>
      </c>
      <c r="W2847">
        <f t="shared" si="441"/>
        <v>0.33680555559840286</v>
      </c>
      <c r="X2847">
        <f>COUNTIF($A$2:A2847,A2847)</f>
        <v>1</v>
      </c>
      <c r="Y2847" t="str">
        <f>VLOOKUP(A:A,[1]ZU_2015_ORIGINAL!A:F,6,FALSE)</f>
        <v>GYN</v>
      </c>
      <c r="Z2847" s="7"/>
    </row>
    <row r="2848" spans="1:26">
      <c r="A2848" s="1">
        <v>5150135345</v>
      </c>
      <c r="B2848" s="2">
        <v>81</v>
      </c>
      <c r="C2848" s="3">
        <v>42192.695138888899</v>
      </c>
      <c r="D2848" s="4">
        <f t="shared" si="442"/>
        <v>0.69513888888888886</v>
      </c>
      <c r="E2848" s="2">
        <f t="shared" si="443"/>
        <v>2</v>
      </c>
      <c r="F2848" s="2">
        <f t="shared" si="444"/>
        <v>1</v>
      </c>
      <c r="G2848" s="3">
        <v>42193.8125</v>
      </c>
      <c r="H2848" s="4">
        <f t="shared" si="445"/>
        <v>0.8125</v>
      </c>
      <c r="I2848" s="2">
        <f t="shared" si="446"/>
        <v>3</v>
      </c>
      <c r="J2848" s="2">
        <f t="shared" si="447"/>
        <v>2</v>
      </c>
      <c r="K2848" s="3">
        <v>42194.229166666701</v>
      </c>
      <c r="L2848" s="1">
        <f t="shared" si="440"/>
        <v>0.41666666670062114</v>
      </c>
      <c r="M2848" s="1" t="s">
        <v>14</v>
      </c>
      <c r="N2848" s="1">
        <f t="shared" si="448"/>
        <v>1</v>
      </c>
      <c r="O2848" s="1" t="s">
        <v>32</v>
      </c>
      <c r="P2848" s="1">
        <v>23</v>
      </c>
      <c r="Q2848" s="1" t="s">
        <v>29</v>
      </c>
      <c r="R2848" s="1">
        <f t="shared" si="449"/>
        <v>2</v>
      </c>
      <c r="S2848" s="1" t="s">
        <v>25</v>
      </c>
      <c r="T2848" s="1">
        <v>0</v>
      </c>
      <c r="U2848" s="1">
        <v>0</v>
      </c>
      <c r="V2848" s="1">
        <v>39</v>
      </c>
      <c r="W2848">
        <f t="shared" si="441"/>
        <v>1.1173611111007631</v>
      </c>
      <c r="X2848">
        <f>COUNTIF($A$2:A2848,A2848)</f>
        <v>1</v>
      </c>
      <c r="Y2848" t="str">
        <f>VLOOKUP(A:A,[1]ZU_2015_ORIGINAL!A:F,6,FALSE)</f>
        <v>UCH</v>
      </c>
      <c r="Z2848" s="7"/>
    </row>
    <row r="2849" spans="1:26" hidden="1">
      <c r="A2849" s="1">
        <v>5150135396</v>
      </c>
      <c r="B2849" s="2">
        <v>70</v>
      </c>
      <c r="C2849" s="3">
        <v>42192.797222222202</v>
      </c>
      <c r="D2849" s="4">
        <f t="shared" si="442"/>
        <v>0.79722222222222217</v>
      </c>
      <c r="E2849" s="2">
        <f t="shared" si="443"/>
        <v>2</v>
      </c>
      <c r="F2849" s="2">
        <f t="shared" si="444"/>
        <v>2</v>
      </c>
      <c r="G2849" s="3">
        <v>42192.889583333301</v>
      </c>
      <c r="H2849" s="4">
        <f t="shared" si="445"/>
        <v>0.88958333333333339</v>
      </c>
      <c r="I2849" s="2">
        <f t="shared" si="446"/>
        <v>2</v>
      </c>
      <c r="J2849" s="2">
        <f t="shared" si="447"/>
        <v>2</v>
      </c>
      <c r="K2849" s="3">
        <v>42194.958333333299</v>
      </c>
      <c r="L2849" s="1">
        <f t="shared" si="440"/>
        <v>2.0687499999985448</v>
      </c>
      <c r="M2849" s="1" t="s">
        <v>14</v>
      </c>
      <c r="N2849" s="1">
        <f t="shared" si="448"/>
        <v>1</v>
      </c>
      <c r="O2849" s="1" t="s">
        <v>14</v>
      </c>
      <c r="P2849" s="1">
        <v>9</v>
      </c>
      <c r="Q2849" s="1" t="s">
        <v>16</v>
      </c>
      <c r="R2849" s="1">
        <f t="shared" si="449"/>
        <v>1</v>
      </c>
      <c r="S2849" s="1" t="s">
        <v>17</v>
      </c>
      <c r="T2849" s="1">
        <v>0</v>
      </c>
      <c r="U2849" s="1">
        <v>0</v>
      </c>
      <c r="V2849" s="1">
        <v>32</v>
      </c>
      <c r="W2849">
        <f t="shared" si="441"/>
        <v>9.2361111099307891E-2</v>
      </c>
      <c r="X2849">
        <f>COUNTIF($A$2:A2849,A2849)</f>
        <v>1</v>
      </c>
      <c r="Y2849" t="str">
        <f>VLOOKUP(A:A,[1]ZU_2015_ORIGINAL!A:F,6,FALSE)</f>
        <v>AIN</v>
      </c>
      <c r="Z2849" s="7"/>
    </row>
    <row r="2850" spans="1:26">
      <c r="A2850" s="1">
        <v>5150135445</v>
      </c>
      <c r="B2850" s="2">
        <v>50</v>
      </c>
      <c r="C2850" s="3">
        <v>42192.895833333299</v>
      </c>
      <c r="D2850" s="4">
        <f t="shared" si="442"/>
        <v>0.89583333333333337</v>
      </c>
      <c r="E2850" s="2">
        <f t="shared" si="443"/>
        <v>2</v>
      </c>
      <c r="F2850" s="2">
        <f t="shared" si="444"/>
        <v>2</v>
      </c>
      <c r="G2850" s="3">
        <v>42193.243055555598</v>
      </c>
      <c r="H2850" s="4">
        <f t="shared" si="445"/>
        <v>0.24305555555555555</v>
      </c>
      <c r="I2850" s="2">
        <f t="shared" si="446"/>
        <v>3</v>
      </c>
      <c r="J2850" s="2">
        <f t="shared" si="447"/>
        <v>2</v>
      </c>
      <c r="K2850" s="3">
        <v>42193.438888888901</v>
      </c>
      <c r="L2850" s="1">
        <f t="shared" si="440"/>
        <v>0.19583333330228925</v>
      </c>
      <c r="M2850" s="1" t="s">
        <v>14</v>
      </c>
      <c r="N2850" s="1">
        <f t="shared" si="448"/>
        <v>1</v>
      </c>
      <c r="O2850" s="1" t="s">
        <v>31</v>
      </c>
      <c r="P2850" s="1">
        <v>3</v>
      </c>
      <c r="Q2850" s="1" t="s">
        <v>29</v>
      </c>
      <c r="R2850" s="1">
        <f t="shared" si="449"/>
        <v>2</v>
      </c>
      <c r="S2850" s="1" t="s">
        <v>24</v>
      </c>
      <c r="T2850" s="1">
        <v>1</v>
      </c>
      <c r="U2850" s="1">
        <v>0</v>
      </c>
      <c r="V2850" s="1">
        <v>35</v>
      </c>
      <c r="W2850">
        <f t="shared" si="441"/>
        <v>0.347222222299024</v>
      </c>
      <c r="X2850">
        <f>COUNTIF($A$2:A2850,A2850)</f>
        <v>1</v>
      </c>
      <c r="Y2850" t="str">
        <f>VLOOKUP(A:A,[1]ZU_2015_ORIGINAL!A:F,6,FALSE)</f>
        <v>1MD-IPF</v>
      </c>
      <c r="Z2850" s="7"/>
    </row>
    <row r="2851" spans="1:26">
      <c r="A2851" s="1">
        <v>5150135468</v>
      </c>
      <c r="B2851" s="2">
        <v>21</v>
      </c>
      <c r="C2851" s="3">
        <v>42192.972222222197</v>
      </c>
      <c r="D2851" s="4">
        <f t="shared" si="442"/>
        <v>0.97222222222222221</v>
      </c>
      <c r="E2851" s="2">
        <f t="shared" si="443"/>
        <v>2</v>
      </c>
      <c r="F2851" s="2">
        <f t="shared" si="444"/>
        <v>2</v>
      </c>
      <c r="G2851" s="3">
        <v>42193.1875</v>
      </c>
      <c r="H2851" s="4">
        <f t="shared" si="445"/>
        <v>0.1875</v>
      </c>
      <c r="I2851" s="2">
        <f t="shared" si="446"/>
        <v>3</v>
      </c>
      <c r="J2851" s="2">
        <f t="shared" si="447"/>
        <v>2</v>
      </c>
      <c r="K2851" s="3">
        <v>42193.28125</v>
      </c>
      <c r="L2851" s="1">
        <f t="shared" si="440"/>
        <v>9.375E-2</v>
      </c>
      <c r="M2851" s="1" t="s">
        <v>14</v>
      </c>
      <c r="N2851" s="1">
        <f t="shared" si="448"/>
        <v>1</v>
      </c>
      <c r="O2851" s="1" t="s">
        <v>18</v>
      </c>
      <c r="P2851" s="1">
        <v>11</v>
      </c>
      <c r="Q2851" s="1" t="s">
        <v>29</v>
      </c>
      <c r="R2851" s="1">
        <f t="shared" si="449"/>
        <v>2</v>
      </c>
      <c r="S2851" s="1" t="s">
        <v>19</v>
      </c>
      <c r="T2851" s="1">
        <v>0</v>
      </c>
      <c r="U2851" s="1">
        <v>0</v>
      </c>
      <c r="V2851" s="1">
        <v>39</v>
      </c>
      <c r="W2851">
        <f t="shared" si="441"/>
        <v>0.21527777780283941</v>
      </c>
      <c r="X2851">
        <f>COUNTIF($A$2:A2851,A2851)</f>
        <v>1</v>
      </c>
      <c r="Y2851" t="str">
        <f>VLOOKUP(A:A,[1]ZU_2015_ORIGINAL!A:F,6,FALSE)</f>
        <v>AVT</v>
      </c>
      <c r="Z2851" s="7"/>
    </row>
    <row r="2852" spans="1:26" hidden="1">
      <c r="A2852" s="1">
        <v>5150135553</v>
      </c>
      <c r="B2852" s="2">
        <v>84</v>
      </c>
      <c r="C2852" s="3">
        <v>42193.331944444399</v>
      </c>
      <c r="D2852" s="4">
        <f t="shared" si="442"/>
        <v>0.33194444444444443</v>
      </c>
      <c r="E2852" s="2">
        <f t="shared" si="443"/>
        <v>3</v>
      </c>
      <c r="F2852" s="2">
        <f t="shared" si="444"/>
        <v>1</v>
      </c>
      <c r="G2852" s="3">
        <v>42200.636805555601</v>
      </c>
      <c r="H2852" s="4">
        <f t="shared" si="445"/>
        <v>0.63680555555555551</v>
      </c>
      <c r="I2852" s="2">
        <f t="shared" si="446"/>
        <v>3</v>
      </c>
      <c r="J2852" s="2">
        <f t="shared" si="447"/>
        <v>1</v>
      </c>
      <c r="K2852" s="3">
        <v>42201.4555555556</v>
      </c>
      <c r="L2852" s="1">
        <f t="shared" si="440"/>
        <v>0.81874999999854481</v>
      </c>
      <c r="M2852" s="1" t="s">
        <v>14</v>
      </c>
      <c r="N2852" s="1">
        <f t="shared" si="448"/>
        <v>1</v>
      </c>
      <c r="O2852" s="1" t="s">
        <v>15</v>
      </c>
      <c r="P2852" s="1">
        <v>19</v>
      </c>
      <c r="Q2852" s="1" t="s">
        <v>16</v>
      </c>
      <c r="R2852" s="1">
        <f t="shared" si="449"/>
        <v>1</v>
      </c>
      <c r="S2852" s="1" t="s">
        <v>19</v>
      </c>
      <c r="T2852" s="1">
        <v>0</v>
      </c>
      <c r="U2852" s="1">
        <v>0</v>
      </c>
      <c r="V2852" s="1">
        <v>34</v>
      </c>
      <c r="W2852">
        <f t="shared" si="441"/>
        <v>7.3048611112026265</v>
      </c>
      <c r="X2852">
        <f>COUNTIF($A$2:A2852,A2852)</f>
        <v>1</v>
      </c>
      <c r="Y2852" t="str">
        <f>VLOOKUP(A:A,[1]ZU_2015_ORIGINAL!A:F,6,FALSE)</f>
        <v>NCH</v>
      </c>
      <c r="Z2852" s="7"/>
    </row>
    <row r="2853" spans="1:26" hidden="1">
      <c r="A2853" s="1">
        <v>5150135617</v>
      </c>
      <c r="B2853" s="2">
        <v>70</v>
      </c>
      <c r="C2853" s="3">
        <v>42211.706250000003</v>
      </c>
      <c r="D2853" s="4">
        <f t="shared" si="442"/>
        <v>0.70624999999999993</v>
      </c>
      <c r="E2853" s="2">
        <f t="shared" si="443"/>
        <v>7</v>
      </c>
      <c r="F2853" s="2">
        <f t="shared" si="444"/>
        <v>2</v>
      </c>
      <c r="G2853" s="3">
        <v>42212.488888888904</v>
      </c>
      <c r="H2853" s="4">
        <f t="shared" si="445"/>
        <v>0.48888888888888887</v>
      </c>
      <c r="I2853" s="2">
        <f t="shared" si="446"/>
        <v>1</v>
      </c>
      <c r="J2853" s="2">
        <f t="shared" si="447"/>
        <v>1</v>
      </c>
      <c r="K2853" s="3">
        <v>42213.397916666698</v>
      </c>
      <c r="L2853" s="1">
        <f t="shared" si="440"/>
        <v>0.90902777779410826</v>
      </c>
      <c r="M2853" s="1" t="s">
        <v>14</v>
      </c>
      <c r="N2853" s="1">
        <f t="shared" si="448"/>
        <v>1</v>
      </c>
      <c r="O2853" s="1" t="s">
        <v>28</v>
      </c>
      <c r="P2853" s="1">
        <v>15</v>
      </c>
      <c r="Q2853" s="1" t="s">
        <v>16</v>
      </c>
      <c r="R2853" s="1">
        <f t="shared" si="449"/>
        <v>1</v>
      </c>
      <c r="S2853" s="1" t="s">
        <v>19</v>
      </c>
      <c r="T2853" s="1">
        <v>0</v>
      </c>
      <c r="U2853" s="1">
        <v>0</v>
      </c>
      <c r="V2853" s="1">
        <v>32</v>
      </c>
      <c r="W2853">
        <f t="shared" si="441"/>
        <v>0.78263888890069211</v>
      </c>
      <c r="X2853">
        <f>COUNTIF($A$2:A2853,A2853)</f>
        <v>1</v>
      </c>
      <c r="Y2853" t="str">
        <f>VLOOKUP(A:A,[1]ZU_2015_ORIGINAL!A:F,6,FALSE)</f>
        <v>HTC</v>
      </c>
      <c r="Z2853" s="7"/>
    </row>
    <row r="2854" spans="1:26" hidden="1">
      <c r="A2854" s="1">
        <v>5150135625</v>
      </c>
      <c r="B2854" s="2">
        <v>83</v>
      </c>
      <c r="C2854" s="3">
        <v>42193.386805555601</v>
      </c>
      <c r="D2854" s="4">
        <f t="shared" si="442"/>
        <v>0.38680555555555557</v>
      </c>
      <c r="E2854" s="2">
        <f t="shared" si="443"/>
        <v>3</v>
      </c>
      <c r="F2854" s="2">
        <f t="shared" si="444"/>
        <v>1</v>
      </c>
      <c r="G2854" s="3">
        <v>42194.409722222197</v>
      </c>
      <c r="H2854" s="4">
        <f t="shared" si="445"/>
        <v>0.40972222222222227</v>
      </c>
      <c r="I2854" s="2">
        <f t="shared" si="446"/>
        <v>4</v>
      </c>
      <c r="J2854" s="2">
        <f t="shared" si="447"/>
        <v>1</v>
      </c>
      <c r="K2854" s="3">
        <v>42195.394444444399</v>
      </c>
      <c r="L2854" s="1">
        <f t="shared" si="440"/>
        <v>0.98472222220152617</v>
      </c>
      <c r="M2854" s="1" t="s">
        <v>14</v>
      </c>
      <c r="N2854" s="1">
        <f t="shared" si="448"/>
        <v>1</v>
      </c>
      <c r="O2854" s="1" t="s">
        <v>28</v>
      </c>
      <c r="P2854" s="1">
        <v>15</v>
      </c>
      <c r="Q2854" s="1" t="s">
        <v>16</v>
      </c>
      <c r="R2854" s="1">
        <f t="shared" si="449"/>
        <v>1</v>
      </c>
      <c r="S2854" s="1" t="s">
        <v>25</v>
      </c>
      <c r="T2854" s="1">
        <v>0</v>
      </c>
      <c r="U2854" s="1">
        <v>0</v>
      </c>
      <c r="V2854" s="1">
        <v>33</v>
      </c>
      <c r="W2854">
        <f t="shared" si="441"/>
        <v>1.0229166665958473</v>
      </c>
      <c r="X2854">
        <f>COUNTIF($A$2:A2854,A2854)</f>
        <v>1</v>
      </c>
      <c r="Y2854" t="str">
        <f>VLOOKUP(A:A,[1]ZU_2015_ORIGINAL!A:F,6,FALSE)</f>
        <v>HTC</v>
      </c>
      <c r="Z2854" s="7"/>
    </row>
    <row r="2855" spans="1:26" hidden="1">
      <c r="A2855" s="1">
        <v>5150135679</v>
      </c>
      <c r="B2855" s="2">
        <v>78</v>
      </c>
      <c r="C2855" s="3">
        <v>42193.411805555603</v>
      </c>
      <c r="D2855" s="4">
        <f t="shared" si="442"/>
        <v>0.41180555555555554</v>
      </c>
      <c r="E2855" s="2">
        <f t="shared" si="443"/>
        <v>3</v>
      </c>
      <c r="F2855" s="2">
        <f t="shared" si="444"/>
        <v>1</v>
      </c>
      <c r="G2855" s="3">
        <v>42194.4597222222</v>
      </c>
      <c r="H2855" s="4">
        <f t="shared" si="445"/>
        <v>0.4597222222222222</v>
      </c>
      <c r="I2855" s="2">
        <f t="shared" si="446"/>
        <v>4</v>
      </c>
      <c r="J2855" s="2">
        <f t="shared" si="447"/>
        <v>1</v>
      </c>
      <c r="K2855" s="3">
        <v>42205.434027777803</v>
      </c>
      <c r="L2855" s="1">
        <f t="shared" si="440"/>
        <v>10.974305555602768</v>
      </c>
      <c r="M2855" s="1" t="s">
        <v>14</v>
      </c>
      <c r="N2855" s="1">
        <f t="shared" si="448"/>
        <v>1</v>
      </c>
      <c r="O2855" s="1" t="s">
        <v>28</v>
      </c>
      <c r="P2855" s="1">
        <v>15</v>
      </c>
      <c r="Q2855" s="1" t="s">
        <v>16</v>
      </c>
      <c r="R2855" s="1">
        <f t="shared" si="449"/>
        <v>1</v>
      </c>
      <c r="S2855" s="1" t="s">
        <v>24</v>
      </c>
      <c r="T2855" s="1">
        <v>1</v>
      </c>
      <c r="U2855" s="1">
        <v>0</v>
      </c>
      <c r="V2855" s="1">
        <v>34</v>
      </c>
      <c r="W2855">
        <f t="shared" si="441"/>
        <v>1.0479166665973025</v>
      </c>
      <c r="X2855">
        <f>COUNTIF($A$2:A2855,A2855)</f>
        <v>1</v>
      </c>
      <c r="Y2855" t="str">
        <f>VLOOKUP(A:A,[1]ZU_2015_ORIGINAL!A:F,6,FALSE)</f>
        <v>HTC</v>
      </c>
      <c r="Z2855" s="7"/>
    </row>
    <row r="2856" spans="1:26" hidden="1">
      <c r="A2856" s="1">
        <v>5150135706</v>
      </c>
      <c r="B2856" s="2">
        <v>75</v>
      </c>
      <c r="C2856" s="3">
        <v>42193.426388888904</v>
      </c>
      <c r="D2856" s="4">
        <f t="shared" si="442"/>
        <v>0.42638888888888887</v>
      </c>
      <c r="E2856" s="2">
        <f t="shared" si="443"/>
        <v>3</v>
      </c>
      <c r="F2856" s="2">
        <f t="shared" si="444"/>
        <v>1</v>
      </c>
      <c r="G2856" s="3">
        <v>42195.508333333302</v>
      </c>
      <c r="H2856" s="4">
        <f t="shared" si="445"/>
        <v>0.5083333333333333</v>
      </c>
      <c r="I2856" s="2">
        <f t="shared" si="446"/>
        <v>5</v>
      </c>
      <c r="J2856" s="2">
        <f t="shared" si="447"/>
        <v>1</v>
      </c>
      <c r="K2856" s="3">
        <v>42218.073611111096</v>
      </c>
      <c r="L2856" s="1">
        <f t="shared" si="440"/>
        <v>22.565277777794108</v>
      </c>
      <c r="M2856" s="1" t="s">
        <v>14</v>
      </c>
      <c r="N2856" s="1">
        <f t="shared" si="448"/>
        <v>1</v>
      </c>
      <c r="O2856" s="1" t="s">
        <v>28</v>
      </c>
      <c r="P2856" s="1">
        <v>15</v>
      </c>
      <c r="Q2856" s="1" t="s">
        <v>16</v>
      </c>
      <c r="R2856" s="1">
        <f t="shared" si="449"/>
        <v>1</v>
      </c>
      <c r="S2856" s="1" t="s">
        <v>22</v>
      </c>
      <c r="T2856" s="1">
        <v>0</v>
      </c>
      <c r="U2856" s="1">
        <v>0</v>
      </c>
      <c r="V2856" s="1">
        <v>32</v>
      </c>
      <c r="W2856">
        <f t="shared" si="441"/>
        <v>2.0819444443986868</v>
      </c>
      <c r="X2856">
        <f>COUNTIF($A$2:A2856,A2856)</f>
        <v>1</v>
      </c>
      <c r="Y2856" t="str">
        <f>VLOOKUP(A:A,[1]ZU_2015_ORIGINAL!A:F,6,FALSE)</f>
        <v>HTC</v>
      </c>
      <c r="Z2856" s="7"/>
    </row>
    <row r="2857" spans="1:26" hidden="1">
      <c r="A2857" s="1">
        <v>5150135706</v>
      </c>
      <c r="B2857" s="2">
        <v>75</v>
      </c>
      <c r="C2857" s="3">
        <v>42193.426388888904</v>
      </c>
      <c r="D2857" s="4">
        <f t="shared" si="442"/>
        <v>0.42638888888888887</v>
      </c>
      <c r="E2857" s="2">
        <f t="shared" si="443"/>
        <v>3</v>
      </c>
      <c r="F2857" s="2">
        <f t="shared" si="444"/>
        <v>1</v>
      </c>
      <c r="G2857" s="3">
        <v>42224.925694444399</v>
      </c>
      <c r="H2857" s="4">
        <f t="shared" si="445"/>
        <v>0.92569444444444438</v>
      </c>
      <c r="I2857" s="2">
        <f t="shared" si="446"/>
        <v>6</v>
      </c>
      <c r="J2857" s="2">
        <f t="shared" si="447"/>
        <v>2</v>
      </c>
      <c r="K2857" s="3">
        <v>42235.502083333296</v>
      </c>
      <c r="L2857" s="1">
        <f t="shared" si="440"/>
        <v>10.576388888897782</v>
      </c>
      <c r="M2857" s="1" t="s">
        <v>14</v>
      </c>
      <c r="N2857" s="1">
        <f t="shared" si="448"/>
        <v>1</v>
      </c>
      <c r="O2857" s="1" t="s">
        <v>28</v>
      </c>
      <c r="P2857" s="1">
        <v>15</v>
      </c>
      <c r="Q2857" s="1" t="s">
        <v>16</v>
      </c>
      <c r="R2857" s="1">
        <f t="shared" si="449"/>
        <v>1</v>
      </c>
      <c r="S2857" s="1" t="s">
        <v>22</v>
      </c>
      <c r="T2857" s="1">
        <v>0</v>
      </c>
      <c r="U2857" s="1">
        <v>0</v>
      </c>
      <c r="V2857" s="1">
        <v>31</v>
      </c>
      <c r="W2857">
        <f t="shared" si="441"/>
        <v>31.499305555495084</v>
      </c>
      <c r="X2857">
        <f>COUNTIF($A$2:A2857,A2857)</f>
        <v>2</v>
      </c>
      <c r="Y2857" t="str">
        <f>VLOOKUP(A:A,[1]ZU_2015_ORIGINAL!A:F,6,FALSE)</f>
        <v>HTC</v>
      </c>
      <c r="Z2857" s="7"/>
    </row>
    <row r="2858" spans="1:26" hidden="1">
      <c r="A2858" s="1">
        <v>5150135713</v>
      </c>
      <c r="B2858" s="2">
        <v>61</v>
      </c>
      <c r="C2858" s="3">
        <v>42193.431250000001</v>
      </c>
      <c r="D2858" s="4">
        <f t="shared" si="442"/>
        <v>0.43124999999999997</v>
      </c>
      <c r="E2858" s="2">
        <f t="shared" si="443"/>
        <v>3</v>
      </c>
      <c r="F2858" s="2">
        <f t="shared" si="444"/>
        <v>1</v>
      </c>
      <c r="G2858" s="3">
        <v>42194.686805555597</v>
      </c>
      <c r="H2858" s="4">
        <f t="shared" si="445"/>
        <v>0.68680555555555556</v>
      </c>
      <c r="I2858" s="2">
        <f t="shared" si="446"/>
        <v>4</v>
      </c>
      <c r="J2858" s="2">
        <f t="shared" si="447"/>
        <v>1</v>
      </c>
      <c r="K2858" s="3">
        <v>42195.456250000003</v>
      </c>
      <c r="L2858" s="1">
        <f t="shared" si="440"/>
        <v>0.76944444440596271</v>
      </c>
      <c r="M2858" s="1" t="s">
        <v>14</v>
      </c>
      <c r="N2858" s="1">
        <f t="shared" si="448"/>
        <v>1</v>
      </c>
      <c r="O2858" s="1" t="s">
        <v>28</v>
      </c>
      <c r="P2858" s="1">
        <v>15</v>
      </c>
      <c r="Q2858" s="1" t="s">
        <v>16</v>
      </c>
      <c r="R2858" s="1">
        <f t="shared" si="449"/>
        <v>1</v>
      </c>
      <c r="S2858" s="1" t="s">
        <v>19</v>
      </c>
      <c r="T2858" s="1">
        <v>0</v>
      </c>
      <c r="U2858" s="1">
        <v>0</v>
      </c>
      <c r="V2858" s="1">
        <v>33</v>
      </c>
      <c r="W2858">
        <f t="shared" si="441"/>
        <v>1.2555555555954925</v>
      </c>
      <c r="X2858">
        <f>COUNTIF($A$2:A2858,A2858)</f>
        <v>1</v>
      </c>
      <c r="Y2858" t="str">
        <f>VLOOKUP(A:A,[1]ZU_2015_ORIGINAL!A:F,6,FALSE)</f>
        <v>HTC</v>
      </c>
      <c r="Z2858" s="7"/>
    </row>
    <row r="2859" spans="1:26" hidden="1">
      <c r="A2859" s="1">
        <v>5150135733</v>
      </c>
      <c r="B2859" s="2">
        <v>90</v>
      </c>
      <c r="C2859" s="3">
        <v>42193.441666666702</v>
      </c>
      <c r="D2859" s="4">
        <f t="shared" si="442"/>
        <v>0.44166666666666665</v>
      </c>
      <c r="E2859" s="2">
        <f t="shared" si="443"/>
        <v>3</v>
      </c>
      <c r="F2859" s="2">
        <f t="shared" si="444"/>
        <v>1</v>
      </c>
      <c r="G2859" s="3">
        <v>42194.541666666701</v>
      </c>
      <c r="H2859" s="4">
        <f t="shared" si="445"/>
        <v>0.54166666666666663</v>
      </c>
      <c r="I2859" s="2">
        <f t="shared" si="446"/>
        <v>4</v>
      </c>
      <c r="J2859" s="2">
        <f t="shared" si="447"/>
        <v>1</v>
      </c>
      <c r="K2859" s="3">
        <v>42195.474305555603</v>
      </c>
      <c r="L2859" s="1">
        <f t="shared" si="440"/>
        <v>0.9326388889021473</v>
      </c>
      <c r="M2859" s="1" t="s">
        <v>14</v>
      </c>
      <c r="N2859" s="1">
        <f t="shared" si="448"/>
        <v>1</v>
      </c>
      <c r="O2859" s="1" t="s">
        <v>28</v>
      </c>
      <c r="P2859" s="1">
        <v>15</v>
      </c>
      <c r="Q2859" s="1" t="s">
        <v>16</v>
      </c>
      <c r="R2859" s="1">
        <f t="shared" si="449"/>
        <v>1</v>
      </c>
      <c r="S2859" s="1" t="s">
        <v>19</v>
      </c>
      <c r="T2859" s="1">
        <v>0</v>
      </c>
      <c r="U2859" s="1">
        <v>0</v>
      </c>
      <c r="V2859" s="1">
        <v>31</v>
      </c>
      <c r="W2859">
        <f t="shared" si="441"/>
        <v>1.0999999999985448</v>
      </c>
      <c r="X2859">
        <f>COUNTIF($A$2:A2859,A2859)</f>
        <v>1</v>
      </c>
      <c r="Y2859" t="str">
        <f>VLOOKUP(A:A,[1]ZU_2015_ORIGINAL!A:F,6,FALSE)</f>
        <v>HTC</v>
      </c>
      <c r="Z2859" s="7"/>
    </row>
    <row r="2860" spans="1:26" hidden="1">
      <c r="A2860" s="1">
        <v>5150135846</v>
      </c>
      <c r="B2860" s="2">
        <v>54</v>
      </c>
      <c r="C2860" s="3">
        <v>42198.411805555603</v>
      </c>
      <c r="D2860" s="4">
        <f t="shared" si="442"/>
        <v>0.41180555555555554</v>
      </c>
      <c r="E2860" s="2">
        <f t="shared" si="443"/>
        <v>1</v>
      </c>
      <c r="F2860" s="2">
        <f t="shared" si="444"/>
        <v>1</v>
      </c>
      <c r="G2860" s="3">
        <v>42199.694444444402</v>
      </c>
      <c r="H2860" s="4">
        <f t="shared" si="445"/>
        <v>0.69444444444444453</v>
      </c>
      <c r="I2860" s="2">
        <f t="shared" si="446"/>
        <v>2</v>
      </c>
      <c r="J2860" s="2">
        <f t="shared" si="447"/>
        <v>1</v>
      </c>
      <c r="K2860" s="3">
        <v>42201.401388888902</v>
      </c>
      <c r="L2860" s="1">
        <f t="shared" si="440"/>
        <v>1.7069444445005502</v>
      </c>
      <c r="M2860" s="1" t="s">
        <v>14</v>
      </c>
      <c r="N2860" s="1">
        <f t="shared" si="448"/>
        <v>1</v>
      </c>
      <c r="O2860" s="1" t="s">
        <v>15</v>
      </c>
      <c r="P2860" s="1">
        <v>19</v>
      </c>
      <c r="Q2860" s="1" t="s">
        <v>16</v>
      </c>
      <c r="R2860" s="1">
        <f t="shared" si="449"/>
        <v>1</v>
      </c>
      <c r="S2860" s="1" t="s">
        <v>19</v>
      </c>
      <c r="T2860" s="1">
        <v>0</v>
      </c>
      <c r="U2860" s="1">
        <v>0</v>
      </c>
      <c r="V2860" s="1">
        <v>31</v>
      </c>
      <c r="W2860">
        <f t="shared" si="441"/>
        <v>1.2826388887988287</v>
      </c>
      <c r="X2860">
        <f>COUNTIF($A$2:A2860,A2860)</f>
        <v>1</v>
      </c>
      <c r="Y2860" t="str">
        <f>VLOOKUP(A:A,[1]ZU_2015_ORIGINAL!A:F,6,FALSE)</f>
        <v>NCH</v>
      </c>
      <c r="Z2860" s="7"/>
    </row>
    <row r="2861" spans="1:26" hidden="1">
      <c r="A2861" s="1">
        <v>5150135934</v>
      </c>
      <c r="B2861" s="2">
        <v>79</v>
      </c>
      <c r="C2861" s="3">
        <v>42193.574305555601</v>
      </c>
      <c r="D2861" s="4">
        <f t="shared" si="442"/>
        <v>0.57430555555555551</v>
      </c>
      <c r="E2861" s="2">
        <f t="shared" si="443"/>
        <v>3</v>
      </c>
      <c r="F2861" s="2">
        <f t="shared" si="444"/>
        <v>1</v>
      </c>
      <c r="G2861" s="3">
        <v>42195.8034722222</v>
      </c>
      <c r="H2861" s="4">
        <f t="shared" si="445"/>
        <v>0.80347222222222225</v>
      </c>
      <c r="I2861" s="2">
        <f t="shared" si="446"/>
        <v>5</v>
      </c>
      <c r="J2861" s="2">
        <f t="shared" si="447"/>
        <v>2</v>
      </c>
      <c r="K2861" s="3">
        <v>42198.452083333301</v>
      </c>
      <c r="L2861" s="1">
        <f t="shared" si="440"/>
        <v>2.6486111111007631</v>
      </c>
      <c r="M2861" s="1" t="s">
        <v>14</v>
      </c>
      <c r="N2861" s="1">
        <f t="shared" si="448"/>
        <v>1</v>
      </c>
      <c r="O2861" s="1" t="s">
        <v>32</v>
      </c>
      <c r="P2861" s="1">
        <v>23</v>
      </c>
      <c r="Q2861" s="1" t="s">
        <v>16</v>
      </c>
      <c r="R2861" s="1">
        <f t="shared" si="449"/>
        <v>1</v>
      </c>
      <c r="S2861" s="1" t="s">
        <v>44</v>
      </c>
      <c r="T2861" s="1">
        <v>0</v>
      </c>
      <c r="U2861" s="1">
        <v>0</v>
      </c>
      <c r="V2861" s="1">
        <v>32</v>
      </c>
      <c r="W2861">
        <f t="shared" si="441"/>
        <v>2.2291666665987577</v>
      </c>
      <c r="X2861">
        <f>COUNTIF($A$2:A2861,A2861)</f>
        <v>1</v>
      </c>
      <c r="Y2861" t="str">
        <f>VLOOKUP(A:A,[1]ZU_2015_ORIGINAL!A:F,6,FALSE)</f>
        <v>UCH</v>
      </c>
      <c r="Z2861" s="7"/>
    </row>
    <row r="2862" spans="1:26" hidden="1">
      <c r="A2862" s="1">
        <v>5150136033</v>
      </c>
      <c r="B2862" s="2">
        <v>76</v>
      </c>
      <c r="C2862" s="3">
        <v>42211.708333333299</v>
      </c>
      <c r="D2862" s="4">
        <f t="shared" si="442"/>
        <v>0.70833333333333337</v>
      </c>
      <c r="E2862" s="2">
        <f t="shared" si="443"/>
        <v>7</v>
      </c>
      <c r="F2862" s="2">
        <f t="shared" si="444"/>
        <v>2</v>
      </c>
      <c r="G2862" s="3">
        <v>42212.638888888898</v>
      </c>
      <c r="H2862" s="4">
        <f t="shared" si="445"/>
        <v>0.63888888888888895</v>
      </c>
      <c r="I2862" s="2">
        <f t="shared" si="446"/>
        <v>1</v>
      </c>
      <c r="J2862" s="2">
        <f t="shared" si="447"/>
        <v>1</v>
      </c>
      <c r="K2862" s="3">
        <v>42213.270833333299</v>
      </c>
      <c r="L2862" s="1">
        <f t="shared" si="440"/>
        <v>0.63194444440159714</v>
      </c>
      <c r="M2862" s="1" t="s">
        <v>14</v>
      </c>
      <c r="N2862" s="1">
        <f t="shared" si="448"/>
        <v>1</v>
      </c>
      <c r="O2862" s="1" t="s">
        <v>18</v>
      </c>
      <c r="P2862" s="1">
        <v>11</v>
      </c>
      <c r="Q2862" s="1" t="s">
        <v>16</v>
      </c>
      <c r="R2862" s="1">
        <f t="shared" si="449"/>
        <v>1</v>
      </c>
      <c r="S2862" s="1" t="s">
        <v>19</v>
      </c>
      <c r="T2862" s="1">
        <v>0</v>
      </c>
      <c r="U2862" s="1">
        <v>0</v>
      </c>
      <c r="V2862" s="1">
        <v>39</v>
      </c>
      <c r="W2862">
        <f t="shared" si="441"/>
        <v>0.93055555559840286</v>
      </c>
      <c r="X2862">
        <f>COUNTIF($A$2:A2862,A2862)</f>
        <v>1</v>
      </c>
      <c r="Y2862" t="str">
        <f>VLOOKUP(A:A,[1]ZU_2015_ORIGINAL!A:F,6,FALSE)</f>
        <v>AVT</v>
      </c>
      <c r="Z2862" s="7"/>
    </row>
    <row r="2863" spans="1:26" hidden="1">
      <c r="A2863" s="1">
        <v>5150136046</v>
      </c>
      <c r="B2863" s="2">
        <v>41</v>
      </c>
      <c r="C2863" s="3">
        <v>42199.293055555601</v>
      </c>
      <c r="D2863" s="4">
        <f t="shared" si="442"/>
        <v>0.29305555555555557</v>
      </c>
      <c r="E2863" s="2">
        <f t="shared" si="443"/>
        <v>2</v>
      </c>
      <c r="F2863" s="2">
        <f t="shared" si="444"/>
        <v>1</v>
      </c>
      <c r="G2863" s="3">
        <v>42200.6875</v>
      </c>
      <c r="H2863" s="4">
        <f t="shared" si="445"/>
        <v>0.6875</v>
      </c>
      <c r="I2863" s="2">
        <f t="shared" si="446"/>
        <v>3</v>
      </c>
      <c r="J2863" s="2">
        <f t="shared" si="447"/>
        <v>1</v>
      </c>
      <c r="K2863" s="3">
        <v>42201.329861111102</v>
      </c>
      <c r="L2863" s="1">
        <f t="shared" si="440"/>
        <v>0.64236111110221827</v>
      </c>
      <c r="M2863" s="1" t="s">
        <v>14</v>
      </c>
      <c r="N2863" s="1">
        <f t="shared" si="448"/>
        <v>1</v>
      </c>
      <c r="O2863" s="1" t="s">
        <v>27</v>
      </c>
      <c r="P2863" s="1">
        <v>13</v>
      </c>
      <c r="Q2863" s="1" t="s">
        <v>16</v>
      </c>
      <c r="R2863" s="1">
        <f t="shared" si="449"/>
        <v>1</v>
      </c>
      <c r="S2863" s="1" t="s">
        <v>19</v>
      </c>
      <c r="T2863" s="1">
        <v>0</v>
      </c>
      <c r="U2863" s="1">
        <v>0</v>
      </c>
      <c r="V2863" s="1">
        <v>39</v>
      </c>
      <c r="W2863">
        <f t="shared" si="441"/>
        <v>1.3944444443986868</v>
      </c>
      <c r="X2863">
        <f>COUNTIF($A$2:A2863,A2863)</f>
        <v>1</v>
      </c>
      <c r="Y2863" t="str">
        <f>VLOOKUP(A:A,[1]ZU_2015_ORIGINAL!A:F,6,FALSE)</f>
        <v>GYN</v>
      </c>
      <c r="Z2863" s="7"/>
    </row>
    <row r="2864" spans="1:26" hidden="1">
      <c r="A2864" s="1">
        <v>5150136055</v>
      </c>
      <c r="B2864" s="2">
        <v>26</v>
      </c>
      <c r="C2864" s="3">
        <v>42193.695833333302</v>
      </c>
      <c r="D2864" s="4">
        <f t="shared" si="442"/>
        <v>0.6958333333333333</v>
      </c>
      <c r="E2864" s="2">
        <f t="shared" si="443"/>
        <v>3</v>
      </c>
      <c r="F2864" s="2">
        <f t="shared" si="444"/>
        <v>1</v>
      </c>
      <c r="G2864" s="3">
        <v>42193.695833333302</v>
      </c>
      <c r="H2864" s="4">
        <f t="shared" si="445"/>
        <v>0.6958333333333333</v>
      </c>
      <c r="I2864" s="2">
        <f t="shared" si="446"/>
        <v>3</v>
      </c>
      <c r="J2864" s="2">
        <f t="shared" si="447"/>
        <v>1</v>
      </c>
      <c r="K2864" s="3">
        <v>42199.526388888902</v>
      </c>
      <c r="L2864" s="1">
        <f t="shared" si="440"/>
        <v>5.8305555555998581</v>
      </c>
      <c r="M2864" s="1" t="s">
        <v>14</v>
      </c>
      <c r="N2864" s="1">
        <f t="shared" si="448"/>
        <v>1</v>
      </c>
      <c r="O2864" s="1" t="s">
        <v>14</v>
      </c>
      <c r="P2864" s="1">
        <v>9</v>
      </c>
      <c r="Q2864" s="1" t="s">
        <v>16</v>
      </c>
      <c r="R2864" s="1">
        <f t="shared" si="449"/>
        <v>1</v>
      </c>
      <c r="S2864" s="1" t="s">
        <v>22</v>
      </c>
      <c r="T2864" s="1">
        <v>0</v>
      </c>
      <c r="U2864" s="1">
        <v>1</v>
      </c>
      <c r="V2864" s="1">
        <v>31</v>
      </c>
      <c r="W2864">
        <f t="shared" si="441"/>
        <v>0</v>
      </c>
      <c r="X2864">
        <f>COUNTIF($A$2:A2864,A2864)</f>
        <v>1</v>
      </c>
      <c r="Y2864" t="str">
        <f>VLOOKUP(A:A,[1]ZU_2015_ORIGINAL!A:F,6,FALSE)</f>
        <v>AIN</v>
      </c>
      <c r="Z2864" s="7"/>
    </row>
    <row r="2865" spans="1:26" hidden="1">
      <c r="A2865" s="1">
        <v>5150136063</v>
      </c>
      <c r="B2865" s="2">
        <v>62</v>
      </c>
      <c r="C2865" s="3">
        <v>42193.692361111098</v>
      </c>
      <c r="D2865" s="4">
        <f t="shared" si="442"/>
        <v>0.69236111111111109</v>
      </c>
      <c r="E2865" s="2">
        <f t="shared" si="443"/>
        <v>3</v>
      </c>
      <c r="F2865" s="2">
        <f t="shared" si="444"/>
        <v>1</v>
      </c>
      <c r="G2865" s="3">
        <v>42198.506249999999</v>
      </c>
      <c r="H2865" s="4">
        <f t="shared" si="445"/>
        <v>0.50624999999999998</v>
      </c>
      <c r="I2865" s="2">
        <f t="shared" si="446"/>
        <v>1</v>
      </c>
      <c r="J2865" s="2">
        <f t="shared" si="447"/>
        <v>1</v>
      </c>
      <c r="K2865" s="3">
        <v>42208.416666666701</v>
      </c>
      <c r="L2865" s="1">
        <f t="shared" si="440"/>
        <v>9.9104166667020763</v>
      </c>
      <c r="M2865" s="1" t="s">
        <v>14</v>
      </c>
      <c r="N2865" s="1">
        <f t="shared" si="448"/>
        <v>1</v>
      </c>
      <c r="O2865" s="1" t="s">
        <v>28</v>
      </c>
      <c r="P2865" s="1">
        <v>15</v>
      </c>
      <c r="Q2865" s="1" t="s">
        <v>16</v>
      </c>
      <c r="R2865" s="1">
        <f t="shared" si="449"/>
        <v>1</v>
      </c>
      <c r="S2865" s="1" t="s">
        <v>22</v>
      </c>
      <c r="T2865" s="1">
        <v>0</v>
      </c>
      <c r="U2865" s="1">
        <v>0</v>
      </c>
      <c r="V2865" s="1">
        <v>34</v>
      </c>
      <c r="W2865">
        <f t="shared" si="441"/>
        <v>4.8138888889006921</v>
      </c>
      <c r="X2865">
        <f>COUNTIF($A$2:A2865,A2865)</f>
        <v>1</v>
      </c>
      <c r="Y2865" t="str">
        <f>VLOOKUP(A:A,[1]ZU_2015_ORIGINAL!A:F,6,FALSE)</f>
        <v>HTC</v>
      </c>
      <c r="Z2865" s="7"/>
    </row>
    <row r="2866" spans="1:26">
      <c r="A2866" s="1">
        <v>5150136078</v>
      </c>
      <c r="B2866" s="2">
        <v>43</v>
      </c>
      <c r="C2866" s="3">
        <v>42193.731249999997</v>
      </c>
      <c r="D2866" s="4">
        <f t="shared" si="442"/>
        <v>0.73125000000000007</v>
      </c>
      <c r="E2866" s="2">
        <f t="shared" si="443"/>
        <v>3</v>
      </c>
      <c r="F2866" s="2">
        <f t="shared" si="444"/>
        <v>1</v>
      </c>
      <c r="G2866" s="3">
        <v>42193.759722222203</v>
      </c>
      <c r="H2866" s="4">
        <f t="shared" si="445"/>
        <v>0.7597222222222223</v>
      </c>
      <c r="I2866" s="2">
        <f t="shared" si="446"/>
        <v>3</v>
      </c>
      <c r="J2866" s="2">
        <f t="shared" si="447"/>
        <v>1</v>
      </c>
      <c r="K2866" s="3">
        <v>42193.78125</v>
      </c>
      <c r="L2866" s="1">
        <f t="shared" si="440"/>
        <v>2.1527777797018643E-2</v>
      </c>
      <c r="M2866" s="1" t="s">
        <v>14</v>
      </c>
      <c r="N2866" s="1">
        <f t="shared" si="448"/>
        <v>1</v>
      </c>
      <c r="O2866" s="1" t="s">
        <v>34</v>
      </c>
      <c r="P2866" s="1">
        <v>8</v>
      </c>
      <c r="Q2866" s="1" t="s">
        <v>29</v>
      </c>
      <c r="R2866" s="1">
        <f t="shared" si="449"/>
        <v>2</v>
      </c>
      <c r="S2866" s="1" t="s">
        <v>35</v>
      </c>
      <c r="T2866" s="1">
        <v>0</v>
      </c>
      <c r="U2866" s="1">
        <v>0</v>
      </c>
      <c r="V2866" s="1">
        <v>32</v>
      </c>
      <c r="W2866">
        <f t="shared" si="441"/>
        <v>2.847222220589174E-2</v>
      </c>
      <c r="X2866">
        <f>COUNTIF($A$2:A2866,A2866)</f>
        <v>1</v>
      </c>
      <c r="Y2866" t="str">
        <f>VLOOKUP(A:A,[1]ZU_2015_ORIGINAL!A:F,6,FALSE)</f>
        <v>4MD</v>
      </c>
      <c r="Z2866" s="7"/>
    </row>
    <row r="2867" spans="1:26" hidden="1">
      <c r="A2867" s="1">
        <v>5150136080</v>
      </c>
      <c r="B2867" s="2">
        <v>48</v>
      </c>
      <c r="C2867" s="3">
        <v>42193.729861111096</v>
      </c>
      <c r="D2867" s="4">
        <f t="shared" si="442"/>
        <v>0.72986111111111107</v>
      </c>
      <c r="E2867" s="2">
        <f t="shared" si="443"/>
        <v>3</v>
      </c>
      <c r="F2867" s="2">
        <f t="shared" si="444"/>
        <v>1</v>
      </c>
      <c r="G2867" s="3">
        <v>42193.861111111102</v>
      </c>
      <c r="H2867" s="4">
        <f t="shared" si="445"/>
        <v>0.86111111111111116</v>
      </c>
      <c r="I2867" s="2">
        <f t="shared" si="446"/>
        <v>3</v>
      </c>
      <c r="J2867" s="2">
        <f t="shared" si="447"/>
        <v>2</v>
      </c>
      <c r="K2867" s="3">
        <v>42193.923611111102</v>
      </c>
      <c r="L2867" s="1">
        <f t="shared" si="440"/>
        <v>6.25E-2</v>
      </c>
      <c r="M2867" s="1" t="s">
        <v>14</v>
      </c>
      <c r="N2867" s="1">
        <f t="shared" si="448"/>
        <v>1</v>
      </c>
      <c r="O2867" s="1" t="s">
        <v>32</v>
      </c>
      <c r="P2867" s="1">
        <v>23</v>
      </c>
      <c r="Q2867" s="1" t="s">
        <v>37</v>
      </c>
      <c r="R2867" s="1">
        <f t="shared" si="449"/>
        <v>2</v>
      </c>
      <c r="S2867" s="1" t="s">
        <v>19</v>
      </c>
      <c r="T2867" s="1">
        <v>0</v>
      </c>
      <c r="U2867" s="1">
        <v>0</v>
      </c>
      <c r="V2867" s="1">
        <v>39</v>
      </c>
      <c r="W2867">
        <f t="shared" si="441"/>
        <v>0.13125000000582077</v>
      </c>
      <c r="X2867">
        <f>COUNTIF($A$2:A2867,A2867)</f>
        <v>1</v>
      </c>
      <c r="Y2867" t="str">
        <f>VLOOKUP(A:A,[1]ZU_2015_ORIGINAL!A:F,6,FALSE)</f>
        <v>UCH</v>
      </c>
      <c r="Z2867" s="7"/>
    </row>
    <row r="2868" spans="1:26">
      <c r="A2868" s="1">
        <v>5150136238</v>
      </c>
      <c r="B2868" s="2">
        <v>83</v>
      </c>
      <c r="C2868" s="3">
        <v>42194.274305555598</v>
      </c>
      <c r="D2868" s="4">
        <f t="shared" si="442"/>
        <v>0.27430555555555552</v>
      </c>
      <c r="E2868" s="2">
        <f t="shared" si="443"/>
        <v>4</v>
      </c>
      <c r="F2868" s="2">
        <f t="shared" si="444"/>
        <v>2</v>
      </c>
      <c r="G2868" s="3">
        <v>42198.84375</v>
      </c>
      <c r="H2868" s="4">
        <f t="shared" si="445"/>
        <v>0.84375</v>
      </c>
      <c r="I2868" s="2">
        <f t="shared" si="446"/>
        <v>1</v>
      </c>
      <c r="J2868" s="2">
        <f t="shared" si="447"/>
        <v>2</v>
      </c>
      <c r="K2868" s="3">
        <v>42199.270833333299</v>
      </c>
      <c r="L2868" s="1">
        <f t="shared" si="440"/>
        <v>0.42708333329937886</v>
      </c>
      <c r="M2868" s="1" t="s">
        <v>14</v>
      </c>
      <c r="N2868" s="1">
        <f t="shared" si="448"/>
        <v>1</v>
      </c>
      <c r="O2868" s="1" t="s">
        <v>23</v>
      </c>
      <c r="P2868" s="1">
        <v>12</v>
      </c>
      <c r="Q2868" s="1" t="s">
        <v>29</v>
      </c>
      <c r="R2868" s="1">
        <f t="shared" si="449"/>
        <v>2</v>
      </c>
      <c r="S2868" s="1" t="s">
        <v>19</v>
      </c>
      <c r="T2868" s="1">
        <v>0</v>
      </c>
      <c r="U2868" s="1">
        <v>0</v>
      </c>
      <c r="V2868" s="1">
        <v>39</v>
      </c>
      <c r="W2868">
        <f t="shared" si="441"/>
        <v>4.5694444444015971</v>
      </c>
      <c r="X2868">
        <f>COUNTIF($A$2:A2868,A2868)</f>
        <v>1</v>
      </c>
      <c r="Y2868" t="str">
        <f>VLOOKUP(A:A,[1]ZU_2015_ORIGINAL!A:F,6,FALSE)</f>
        <v>GCH</v>
      </c>
      <c r="Z2868" s="7"/>
    </row>
    <row r="2869" spans="1:26" hidden="1">
      <c r="A2869" s="1">
        <v>5150136290</v>
      </c>
      <c r="B2869" s="2">
        <v>63</v>
      </c>
      <c r="C2869" s="3">
        <v>42194.351388888899</v>
      </c>
      <c r="D2869" s="4">
        <f t="shared" si="442"/>
        <v>0.35138888888888892</v>
      </c>
      <c r="E2869" s="2">
        <f t="shared" si="443"/>
        <v>4</v>
      </c>
      <c r="F2869" s="2">
        <f t="shared" si="444"/>
        <v>1</v>
      </c>
      <c r="G2869" s="3">
        <v>42198.518750000003</v>
      </c>
      <c r="H2869" s="4">
        <f t="shared" si="445"/>
        <v>0.51874999999999993</v>
      </c>
      <c r="I2869" s="2">
        <f t="shared" si="446"/>
        <v>1</v>
      </c>
      <c r="J2869" s="2">
        <f t="shared" si="447"/>
        <v>1</v>
      </c>
      <c r="K2869" s="3">
        <v>42199.506249999999</v>
      </c>
      <c r="L2869" s="1">
        <f t="shared" si="440"/>
        <v>0.98749999999563443</v>
      </c>
      <c r="M2869" s="1" t="s">
        <v>14</v>
      </c>
      <c r="N2869" s="1">
        <f t="shared" si="448"/>
        <v>1</v>
      </c>
      <c r="O2869" s="1" t="s">
        <v>28</v>
      </c>
      <c r="P2869" s="1">
        <v>15</v>
      </c>
      <c r="Q2869" s="1" t="s">
        <v>16</v>
      </c>
      <c r="R2869" s="1">
        <f t="shared" si="449"/>
        <v>1</v>
      </c>
      <c r="S2869" s="1" t="s">
        <v>19</v>
      </c>
      <c r="T2869" s="1">
        <v>0</v>
      </c>
      <c r="U2869" s="1">
        <v>0</v>
      </c>
      <c r="V2869" s="1">
        <v>33</v>
      </c>
      <c r="W2869">
        <f t="shared" si="441"/>
        <v>4.1673611111036735</v>
      </c>
      <c r="X2869">
        <f>COUNTIF($A$2:A2869,A2869)</f>
        <v>1</v>
      </c>
      <c r="Y2869" t="str">
        <f>VLOOKUP(A:A,[1]ZU_2015_ORIGINAL!A:F,6,FALSE)</f>
        <v>HTC</v>
      </c>
      <c r="Z2869" s="7"/>
    </row>
    <row r="2870" spans="1:26" hidden="1">
      <c r="A2870" s="1">
        <v>5150136319</v>
      </c>
      <c r="B2870" s="2">
        <v>61</v>
      </c>
      <c r="C2870" s="3">
        <v>42199.373611111099</v>
      </c>
      <c r="D2870" s="4">
        <f t="shared" si="442"/>
        <v>0.37361111111111112</v>
      </c>
      <c r="E2870" s="2">
        <f t="shared" si="443"/>
        <v>2</v>
      </c>
      <c r="F2870" s="2">
        <f t="shared" si="444"/>
        <v>1</v>
      </c>
      <c r="G2870" s="3">
        <v>42201.534027777801</v>
      </c>
      <c r="H2870" s="4">
        <f t="shared" si="445"/>
        <v>0.53402777777777777</v>
      </c>
      <c r="I2870" s="2">
        <f t="shared" si="446"/>
        <v>4</v>
      </c>
      <c r="J2870" s="2">
        <f t="shared" si="447"/>
        <v>1</v>
      </c>
      <c r="K2870" s="3">
        <v>42202.394444444399</v>
      </c>
      <c r="L2870" s="1">
        <f t="shared" si="440"/>
        <v>0.86041666659730254</v>
      </c>
      <c r="M2870" s="1" t="s">
        <v>14</v>
      </c>
      <c r="N2870" s="1">
        <f t="shared" si="448"/>
        <v>1</v>
      </c>
      <c r="O2870" s="1" t="s">
        <v>28</v>
      </c>
      <c r="P2870" s="1">
        <v>15</v>
      </c>
      <c r="Q2870" s="1" t="s">
        <v>16</v>
      </c>
      <c r="R2870" s="1">
        <f t="shared" si="449"/>
        <v>1</v>
      </c>
      <c r="S2870" s="1" t="s">
        <v>19</v>
      </c>
      <c r="T2870" s="1">
        <v>0</v>
      </c>
      <c r="U2870" s="1">
        <v>0</v>
      </c>
      <c r="V2870" s="1">
        <v>32</v>
      </c>
      <c r="W2870">
        <f t="shared" si="441"/>
        <v>2.1604166667020763</v>
      </c>
      <c r="X2870">
        <f>COUNTIF($A$2:A2870,A2870)</f>
        <v>1</v>
      </c>
      <c r="Y2870" t="str">
        <f>VLOOKUP(A:A,[1]ZU_2015_ORIGINAL!A:F,6,FALSE)</f>
        <v>HTC</v>
      </c>
      <c r="Z2870" s="7"/>
    </row>
    <row r="2871" spans="1:26" hidden="1">
      <c r="A2871" s="1">
        <v>5150136326</v>
      </c>
      <c r="B2871" s="2">
        <v>84</v>
      </c>
      <c r="C2871" s="3">
        <v>42198.367361111101</v>
      </c>
      <c r="D2871" s="4">
        <f t="shared" si="442"/>
        <v>0.36736111111111108</v>
      </c>
      <c r="E2871" s="2">
        <f t="shared" si="443"/>
        <v>1</v>
      </c>
      <c r="F2871" s="2">
        <f t="shared" si="444"/>
        <v>1</v>
      </c>
      <c r="G2871" s="3">
        <v>42200.561805555597</v>
      </c>
      <c r="H2871" s="4">
        <f t="shared" si="445"/>
        <v>0.56180555555555556</v>
      </c>
      <c r="I2871" s="2">
        <f t="shared" si="446"/>
        <v>3</v>
      </c>
      <c r="J2871" s="2">
        <f t="shared" si="447"/>
        <v>1</v>
      </c>
      <c r="K2871" s="3">
        <v>42200.806250000001</v>
      </c>
      <c r="L2871" s="1">
        <f t="shared" si="440"/>
        <v>0.24444444440450752</v>
      </c>
      <c r="M2871" s="1" t="s">
        <v>14</v>
      </c>
      <c r="N2871" s="1">
        <f t="shared" si="448"/>
        <v>1</v>
      </c>
      <c r="O2871" s="1" t="s">
        <v>28</v>
      </c>
      <c r="P2871" s="1">
        <v>15</v>
      </c>
      <c r="Q2871" s="1" t="s">
        <v>16</v>
      </c>
      <c r="R2871" s="1">
        <f t="shared" si="449"/>
        <v>1</v>
      </c>
      <c r="S2871" s="1" t="s">
        <v>19</v>
      </c>
      <c r="T2871" s="1">
        <v>0</v>
      </c>
      <c r="U2871" s="1">
        <v>0</v>
      </c>
      <c r="V2871" s="1">
        <v>32</v>
      </c>
      <c r="W2871">
        <f t="shared" si="441"/>
        <v>2.1944444444961846</v>
      </c>
      <c r="X2871">
        <f>COUNTIF($A$2:A2871,A2871)</f>
        <v>1</v>
      </c>
      <c r="Y2871" t="str">
        <f>VLOOKUP(A:A,[1]ZU_2015_ORIGINAL!A:F,6,FALSE)</f>
        <v>HTC</v>
      </c>
      <c r="Z2871" s="7"/>
    </row>
    <row r="2872" spans="1:26" hidden="1">
      <c r="A2872" s="1">
        <v>5150136353</v>
      </c>
      <c r="B2872" s="2">
        <v>67</v>
      </c>
      <c r="C2872" s="3">
        <v>42199.628472222197</v>
      </c>
      <c r="D2872" s="4">
        <f t="shared" si="442"/>
        <v>0.62847222222222221</v>
      </c>
      <c r="E2872" s="2">
        <f t="shared" si="443"/>
        <v>2</v>
      </c>
      <c r="F2872" s="2">
        <f t="shared" si="444"/>
        <v>1</v>
      </c>
      <c r="G2872" s="3">
        <v>42202.756944444402</v>
      </c>
      <c r="H2872" s="4">
        <f t="shared" si="445"/>
        <v>0.75694444444444453</v>
      </c>
      <c r="I2872" s="2">
        <f t="shared" si="446"/>
        <v>5</v>
      </c>
      <c r="J2872" s="2">
        <f t="shared" si="447"/>
        <v>1</v>
      </c>
      <c r="K2872" s="3">
        <v>42206.433333333298</v>
      </c>
      <c r="L2872" s="1">
        <f t="shared" si="440"/>
        <v>3.6763888888963265</v>
      </c>
      <c r="M2872" s="1" t="s">
        <v>14</v>
      </c>
      <c r="N2872" s="1">
        <f t="shared" si="448"/>
        <v>1</v>
      </c>
      <c r="O2872" s="1" t="s">
        <v>33</v>
      </c>
      <c r="P2872" s="1">
        <v>24</v>
      </c>
      <c r="Q2872" s="1" t="s">
        <v>16</v>
      </c>
      <c r="R2872" s="1">
        <f t="shared" si="449"/>
        <v>1</v>
      </c>
      <c r="S2872" s="1" t="s">
        <v>19</v>
      </c>
      <c r="T2872" s="1">
        <v>0</v>
      </c>
      <c r="U2872" s="1">
        <v>0</v>
      </c>
      <c r="V2872" s="1">
        <v>33</v>
      </c>
      <c r="W2872">
        <f t="shared" si="441"/>
        <v>3.1284722222044365</v>
      </c>
      <c r="X2872">
        <f>COUNTIF($A$2:A2872,A2872)</f>
        <v>1</v>
      </c>
      <c r="Y2872" t="str">
        <f>VLOOKUP(A:A,[1]ZU_2015_ORIGINAL!A:F,6,FALSE)</f>
        <v>URO</v>
      </c>
      <c r="Z2872" s="7"/>
    </row>
    <row r="2873" spans="1:26" hidden="1">
      <c r="A2873" s="1">
        <v>5150136382</v>
      </c>
      <c r="B2873" s="2">
        <v>80</v>
      </c>
      <c r="C2873" s="3">
        <v>42194.423611111102</v>
      </c>
      <c r="D2873" s="4">
        <f t="shared" si="442"/>
        <v>0.4236111111111111</v>
      </c>
      <c r="E2873" s="2">
        <f t="shared" si="443"/>
        <v>4</v>
      </c>
      <c r="F2873" s="2">
        <f t="shared" si="444"/>
        <v>1</v>
      </c>
      <c r="G2873" s="3">
        <v>42198.692361111098</v>
      </c>
      <c r="H2873" s="4">
        <f t="shared" si="445"/>
        <v>0.69236111111111109</v>
      </c>
      <c r="I2873" s="2">
        <f t="shared" si="446"/>
        <v>1</v>
      </c>
      <c r="J2873" s="2">
        <f t="shared" si="447"/>
        <v>1</v>
      </c>
      <c r="K2873" s="3">
        <v>42199.402777777803</v>
      </c>
      <c r="L2873" s="1">
        <f t="shared" si="440"/>
        <v>0.71041666670498671</v>
      </c>
      <c r="M2873" s="1" t="s">
        <v>14</v>
      </c>
      <c r="N2873" s="1">
        <f t="shared" si="448"/>
        <v>1</v>
      </c>
      <c r="O2873" s="1" t="s">
        <v>28</v>
      </c>
      <c r="P2873" s="1">
        <v>15</v>
      </c>
      <c r="Q2873" s="1" t="s">
        <v>16</v>
      </c>
      <c r="R2873" s="1">
        <f t="shared" si="449"/>
        <v>1</v>
      </c>
      <c r="S2873" s="1" t="s">
        <v>22</v>
      </c>
      <c r="T2873" s="1">
        <v>0</v>
      </c>
      <c r="U2873" s="1">
        <v>0</v>
      </c>
      <c r="V2873" s="1">
        <v>31</v>
      </c>
      <c r="W2873">
        <f t="shared" si="441"/>
        <v>4.2687499999956344</v>
      </c>
      <c r="X2873">
        <f>COUNTIF($A$2:A2873,A2873)</f>
        <v>1</v>
      </c>
      <c r="Y2873" t="str">
        <f>VLOOKUP(A:A,[1]ZU_2015_ORIGINAL!A:F,6,FALSE)</f>
        <v>HTC</v>
      </c>
      <c r="Z2873" s="7"/>
    </row>
    <row r="2874" spans="1:26" hidden="1">
      <c r="A2874" s="1">
        <v>5150136454</v>
      </c>
      <c r="B2874" s="2">
        <v>65</v>
      </c>
      <c r="C2874" s="3">
        <v>42241.363194444399</v>
      </c>
      <c r="D2874" s="4">
        <f t="shared" si="442"/>
        <v>0.36319444444444443</v>
      </c>
      <c r="E2874" s="2">
        <f t="shared" si="443"/>
        <v>2</v>
      </c>
      <c r="F2874" s="2">
        <f t="shared" si="444"/>
        <v>1</v>
      </c>
      <c r="G2874" s="3">
        <v>42242.65625</v>
      </c>
      <c r="H2874" s="4">
        <f t="shared" si="445"/>
        <v>0.65625</v>
      </c>
      <c r="I2874" s="2">
        <f t="shared" si="446"/>
        <v>3</v>
      </c>
      <c r="J2874" s="2">
        <f t="shared" si="447"/>
        <v>1</v>
      </c>
      <c r="K2874" s="3">
        <v>42243.003472222197</v>
      </c>
      <c r="L2874" s="1">
        <f t="shared" si="440"/>
        <v>0.34722222219716059</v>
      </c>
      <c r="M2874" s="1" t="s">
        <v>14</v>
      </c>
      <c r="N2874" s="1">
        <f t="shared" si="448"/>
        <v>1</v>
      </c>
      <c r="O2874" s="1" t="s">
        <v>18</v>
      </c>
      <c r="P2874" s="1">
        <v>11</v>
      </c>
      <c r="Q2874" s="1" t="s">
        <v>16</v>
      </c>
      <c r="R2874" s="1">
        <f t="shared" si="449"/>
        <v>1</v>
      </c>
      <c r="S2874" s="1" t="s">
        <v>19</v>
      </c>
      <c r="T2874" s="1">
        <v>0</v>
      </c>
      <c r="U2874" s="1">
        <v>0</v>
      </c>
      <c r="V2874" s="1">
        <v>39</v>
      </c>
      <c r="W2874">
        <f t="shared" si="441"/>
        <v>1.2930555556013132</v>
      </c>
      <c r="X2874">
        <f>COUNTIF($A$2:A2874,A2874)</f>
        <v>1</v>
      </c>
      <c r="Y2874" t="str">
        <f>VLOOKUP(A:A,[1]ZU_2015_ORIGINAL!A:F,6,FALSE)</f>
        <v>AVT</v>
      </c>
      <c r="Z2874" s="7"/>
    </row>
    <row r="2875" spans="1:26" hidden="1">
      <c r="A2875" s="1">
        <v>5150136507</v>
      </c>
      <c r="B2875" s="2">
        <v>73</v>
      </c>
      <c r="C2875" s="3">
        <v>42213.447916666701</v>
      </c>
      <c r="D2875" s="4">
        <f t="shared" si="442"/>
        <v>0.44791666666666669</v>
      </c>
      <c r="E2875" s="2">
        <f t="shared" si="443"/>
        <v>2</v>
      </c>
      <c r="F2875" s="2">
        <f t="shared" si="444"/>
        <v>1</v>
      </c>
      <c r="G2875" s="3">
        <v>42214.461805555598</v>
      </c>
      <c r="H2875" s="4">
        <f t="shared" si="445"/>
        <v>0.46180555555555558</v>
      </c>
      <c r="I2875" s="2">
        <f t="shared" si="446"/>
        <v>3</v>
      </c>
      <c r="J2875" s="2">
        <f t="shared" si="447"/>
        <v>1</v>
      </c>
      <c r="K2875" s="3">
        <v>42215.420138888898</v>
      </c>
      <c r="L2875" s="1">
        <f t="shared" si="440"/>
        <v>0.95833333329937886</v>
      </c>
      <c r="M2875" s="1" t="s">
        <v>14</v>
      </c>
      <c r="N2875" s="1">
        <f t="shared" si="448"/>
        <v>1</v>
      </c>
      <c r="O2875" s="1" t="s">
        <v>28</v>
      </c>
      <c r="P2875" s="1">
        <v>15</v>
      </c>
      <c r="Q2875" s="1" t="s">
        <v>16</v>
      </c>
      <c r="R2875" s="1">
        <f t="shared" si="449"/>
        <v>1</v>
      </c>
      <c r="S2875" s="1" t="s">
        <v>19</v>
      </c>
      <c r="T2875" s="1">
        <v>0</v>
      </c>
      <c r="U2875" s="1">
        <v>0</v>
      </c>
      <c r="V2875" s="1">
        <v>34</v>
      </c>
      <c r="W2875">
        <f t="shared" si="441"/>
        <v>1.0138888888977817</v>
      </c>
      <c r="X2875">
        <f>COUNTIF($A$2:A2875,A2875)</f>
        <v>1</v>
      </c>
      <c r="Y2875" t="str">
        <f>VLOOKUP(A:A,[1]ZU_2015_ORIGINAL!A:F,6,FALSE)</f>
        <v>HTC</v>
      </c>
      <c r="Z2875" s="7"/>
    </row>
    <row r="2876" spans="1:26" hidden="1">
      <c r="A2876" s="1">
        <v>5150136556</v>
      </c>
      <c r="B2876" s="2">
        <v>75</v>
      </c>
      <c r="C2876" s="3">
        <v>42194.497222222199</v>
      </c>
      <c r="D2876" s="4">
        <f t="shared" si="442"/>
        <v>0.49722222222222223</v>
      </c>
      <c r="E2876" s="2">
        <f t="shared" si="443"/>
        <v>4</v>
      </c>
      <c r="F2876" s="2">
        <f t="shared" si="444"/>
        <v>1</v>
      </c>
      <c r="G2876" s="3">
        <v>42198.690972222197</v>
      </c>
      <c r="H2876" s="4">
        <f t="shared" si="445"/>
        <v>0.69097222222222221</v>
      </c>
      <c r="I2876" s="2">
        <f t="shared" si="446"/>
        <v>1</v>
      </c>
      <c r="J2876" s="2">
        <f t="shared" si="447"/>
        <v>1</v>
      </c>
      <c r="K2876" s="3">
        <v>42202.4194444444</v>
      </c>
      <c r="L2876" s="1">
        <f t="shared" si="440"/>
        <v>3.7284722222029814</v>
      </c>
      <c r="M2876" s="1" t="s">
        <v>14</v>
      </c>
      <c r="N2876" s="1">
        <f t="shared" si="448"/>
        <v>1</v>
      </c>
      <c r="O2876" s="1" t="s">
        <v>28</v>
      </c>
      <c r="P2876" s="1">
        <v>15</v>
      </c>
      <c r="Q2876" s="1" t="s">
        <v>16</v>
      </c>
      <c r="R2876" s="1">
        <f t="shared" si="449"/>
        <v>1</v>
      </c>
      <c r="S2876" s="1" t="s">
        <v>19</v>
      </c>
      <c r="T2876" s="1">
        <v>0</v>
      </c>
      <c r="U2876" s="1">
        <v>0</v>
      </c>
      <c r="V2876" s="1">
        <v>31</v>
      </c>
      <c r="W2876">
        <f t="shared" si="441"/>
        <v>4.1937499999985448</v>
      </c>
      <c r="X2876">
        <f>COUNTIF($A$2:A2876,A2876)</f>
        <v>1</v>
      </c>
      <c r="Y2876" t="str">
        <f>VLOOKUP(A:A,[1]ZU_2015_ORIGINAL!A:F,6,FALSE)</f>
        <v>HTC</v>
      </c>
      <c r="Z2876" s="7"/>
    </row>
    <row r="2877" spans="1:26" hidden="1">
      <c r="A2877" s="1">
        <v>5150136605</v>
      </c>
      <c r="B2877" s="2">
        <v>7</v>
      </c>
      <c r="C2877" s="3">
        <v>42194.504861111098</v>
      </c>
      <c r="D2877" s="4">
        <f t="shared" si="442"/>
        <v>0.50486111111111109</v>
      </c>
      <c r="E2877" s="2">
        <f t="shared" si="443"/>
        <v>4</v>
      </c>
      <c r="F2877" s="2">
        <f t="shared" si="444"/>
        <v>1</v>
      </c>
      <c r="G2877" s="3">
        <v>42194.930555555598</v>
      </c>
      <c r="H2877" s="4">
        <f t="shared" si="445"/>
        <v>0.93055555555555547</v>
      </c>
      <c r="I2877" s="2">
        <f t="shared" si="446"/>
        <v>4</v>
      </c>
      <c r="J2877" s="2">
        <f t="shared" si="447"/>
        <v>2</v>
      </c>
      <c r="K2877" s="3">
        <v>42194.986111111102</v>
      </c>
      <c r="L2877" s="1">
        <f t="shared" si="440"/>
        <v>5.5555555503815413E-2</v>
      </c>
      <c r="M2877" s="1" t="s">
        <v>14</v>
      </c>
      <c r="N2877" s="1">
        <f t="shared" si="448"/>
        <v>1</v>
      </c>
      <c r="O2877" s="1" t="s">
        <v>40</v>
      </c>
      <c r="P2877" s="1">
        <v>17</v>
      </c>
      <c r="Q2877" s="1" t="s">
        <v>37</v>
      </c>
      <c r="R2877" s="1">
        <f t="shared" si="449"/>
        <v>2</v>
      </c>
      <c r="S2877" s="1" t="s">
        <v>44</v>
      </c>
      <c r="T2877" s="1">
        <v>0</v>
      </c>
      <c r="U2877" s="1">
        <v>0</v>
      </c>
      <c r="V2877" s="1">
        <v>39</v>
      </c>
      <c r="W2877">
        <f t="shared" si="441"/>
        <v>0.42569444450055016</v>
      </c>
      <c r="X2877">
        <f>COUNTIF($A$2:A2877,A2877)</f>
        <v>1</v>
      </c>
      <c r="Y2877" t="str">
        <f>VLOOKUP(A:A,[1]ZU_2015_ORIGINAL!A:F,6,FALSE)</f>
        <v>KCH</v>
      </c>
      <c r="Z2877" s="7"/>
    </row>
    <row r="2878" spans="1:26" hidden="1">
      <c r="A2878" s="1">
        <v>5150136638</v>
      </c>
      <c r="B2878" s="2">
        <v>17</v>
      </c>
      <c r="C2878" s="3">
        <v>42194.5534722222</v>
      </c>
      <c r="D2878" s="4">
        <f t="shared" si="442"/>
        <v>0.55347222222222225</v>
      </c>
      <c r="E2878" s="2">
        <f t="shared" si="443"/>
        <v>4</v>
      </c>
      <c r="F2878" s="2">
        <f t="shared" si="444"/>
        <v>1</v>
      </c>
      <c r="G2878" s="3">
        <v>42194.723611111098</v>
      </c>
      <c r="H2878" s="4">
        <f t="shared" si="445"/>
        <v>0.72361111111111109</v>
      </c>
      <c r="I2878" s="2">
        <f t="shared" si="446"/>
        <v>4</v>
      </c>
      <c r="J2878" s="2">
        <f t="shared" si="447"/>
        <v>1</v>
      </c>
      <c r="K2878" s="3">
        <v>42207.486111111102</v>
      </c>
      <c r="L2878" s="1">
        <f t="shared" si="440"/>
        <v>12.762500000004366</v>
      </c>
      <c r="M2878" s="1" t="s">
        <v>14</v>
      </c>
      <c r="N2878" s="1">
        <f t="shared" si="448"/>
        <v>1</v>
      </c>
      <c r="O2878" s="1" t="s">
        <v>32</v>
      </c>
      <c r="P2878" s="1">
        <v>23</v>
      </c>
      <c r="Q2878" s="1" t="s">
        <v>37</v>
      </c>
      <c r="R2878" s="1">
        <f t="shared" si="449"/>
        <v>2</v>
      </c>
      <c r="S2878" s="1" t="s">
        <v>22</v>
      </c>
      <c r="T2878" s="1">
        <v>0</v>
      </c>
      <c r="U2878" s="1">
        <v>0</v>
      </c>
      <c r="V2878" s="1">
        <v>32</v>
      </c>
      <c r="W2878">
        <f t="shared" si="441"/>
        <v>0.17013888889778173</v>
      </c>
      <c r="X2878">
        <f>COUNTIF($A$2:A2878,A2878)</f>
        <v>1</v>
      </c>
      <c r="Y2878" t="str">
        <f>VLOOKUP(A:A,[1]ZU_2015_ORIGINAL!A:F,6,FALSE)</f>
        <v>UCH</v>
      </c>
      <c r="Z2878" s="7"/>
    </row>
    <row r="2879" spans="1:26" hidden="1">
      <c r="A2879" s="1">
        <v>5150136759</v>
      </c>
      <c r="B2879" s="2">
        <v>31</v>
      </c>
      <c r="C2879" s="3">
        <v>42199.489583333299</v>
      </c>
      <c r="D2879" s="4">
        <f t="shared" si="442"/>
        <v>0.48958333333333331</v>
      </c>
      <c r="E2879" s="2">
        <f t="shared" si="443"/>
        <v>2</v>
      </c>
      <c r="F2879" s="2">
        <f t="shared" si="444"/>
        <v>1</v>
      </c>
      <c r="G2879" s="3">
        <v>42199.836805555598</v>
      </c>
      <c r="H2879" s="4">
        <f t="shared" si="445"/>
        <v>0.83680555555555547</v>
      </c>
      <c r="I2879" s="2">
        <f t="shared" si="446"/>
        <v>2</v>
      </c>
      <c r="J2879" s="2">
        <f t="shared" si="447"/>
        <v>2</v>
      </c>
      <c r="K2879" s="3">
        <v>42200.048611111102</v>
      </c>
      <c r="L2879" s="1">
        <f t="shared" si="440"/>
        <v>0.21180555550381541</v>
      </c>
      <c r="M2879" s="1" t="s">
        <v>14</v>
      </c>
      <c r="N2879" s="1">
        <f t="shared" si="448"/>
        <v>1</v>
      </c>
      <c r="O2879" s="1" t="s">
        <v>27</v>
      </c>
      <c r="P2879" s="1">
        <v>13</v>
      </c>
      <c r="Q2879" s="1" t="s">
        <v>16</v>
      </c>
      <c r="R2879" s="1">
        <f t="shared" si="449"/>
        <v>1</v>
      </c>
      <c r="S2879" s="1" t="s">
        <v>19</v>
      </c>
      <c r="T2879" s="1">
        <v>0</v>
      </c>
      <c r="U2879" s="1">
        <v>0</v>
      </c>
      <c r="V2879" s="1">
        <v>39</v>
      </c>
      <c r="W2879">
        <f t="shared" si="441"/>
        <v>0.347222222299024</v>
      </c>
      <c r="X2879">
        <f>COUNTIF($A$2:A2879,A2879)</f>
        <v>1</v>
      </c>
      <c r="Y2879" t="str">
        <f>VLOOKUP(A:A,[1]ZU_2015_ORIGINAL!A:F,6,FALSE)</f>
        <v>GYN</v>
      </c>
      <c r="Z2879" s="7"/>
    </row>
    <row r="2880" spans="1:26" hidden="1">
      <c r="A2880" s="1">
        <v>5150136763</v>
      </c>
      <c r="B2880" s="2">
        <v>67</v>
      </c>
      <c r="C2880" s="3">
        <v>42194.6430555556</v>
      </c>
      <c r="D2880" s="4">
        <f t="shared" si="442"/>
        <v>0.6430555555555556</v>
      </c>
      <c r="E2880" s="2">
        <f t="shared" si="443"/>
        <v>4</v>
      </c>
      <c r="F2880" s="2">
        <f t="shared" si="444"/>
        <v>1</v>
      </c>
      <c r="G2880" s="3">
        <v>42194.886111111096</v>
      </c>
      <c r="H2880" s="4">
        <f t="shared" si="445"/>
        <v>0.88611111111111107</v>
      </c>
      <c r="I2880" s="2">
        <f t="shared" si="446"/>
        <v>4</v>
      </c>
      <c r="J2880" s="2">
        <f t="shared" si="447"/>
        <v>2</v>
      </c>
      <c r="K2880" s="3">
        <v>42197.895833333299</v>
      </c>
      <c r="L2880" s="1">
        <f t="shared" si="440"/>
        <v>3.0097222222029814</v>
      </c>
      <c r="M2880" s="1" t="s">
        <v>14</v>
      </c>
      <c r="N2880" s="1">
        <f t="shared" si="448"/>
        <v>1</v>
      </c>
      <c r="O2880" s="1" t="s">
        <v>28</v>
      </c>
      <c r="P2880" s="1">
        <v>15</v>
      </c>
      <c r="Q2880" s="1" t="s">
        <v>16</v>
      </c>
      <c r="R2880" s="1">
        <f t="shared" si="449"/>
        <v>1</v>
      </c>
      <c r="S2880" s="1" t="s">
        <v>24</v>
      </c>
      <c r="T2880" s="1">
        <v>1</v>
      </c>
      <c r="U2880" s="1">
        <v>0</v>
      </c>
      <c r="V2880" s="1">
        <v>31</v>
      </c>
      <c r="W2880">
        <f t="shared" si="441"/>
        <v>0.24305555549653945</v>
      </c>
      <c r="X2880">
        <f>COUNTIF($A$2:A2880,A2880)</f>
        <v>1</v>
      </c>
      <c r="Y2880" t="str">
        <f>VLOOKUP(A:A,[1]ZU_2015_ORIGINAL!A:F,6,FALSE)</f>
        <v>HTC</v>
      </c>
      <c r="Z2880" s="7"/>
    </row>
    <row r="2881" spans="1:26">
      <c r="A2881" s="1">
        <v>5150136819</v>
      </c>
      <c r="B2881" s="2">
        <v>76</v>
      </c>
      <c r="C2881" s="3">
        <v>42194.737500000003</v>
      </c>
      <c r="D2881" s="4">
        <f t="shared" si="442"/>
        <v>0.73749999999999993</v>
      </c>
      <c r="E2881" s="2">
        <f t="shared" si="443"/>
        <v>4</v>
      </c>
      <c r="F2881" s="2">
        <f t="shared" si="444"/>
        <v>1</v>
      </c>
      <c r="G2881" s="3">
        <v>42194.761805555601</v>
      </c>
      <c r="H2881" s="4">
        <f t="shared" si="445"/>
        <v>0.76180555555555562</v>
      </c>
      <c r="I2881" s="2">
        <f t="shared" si="446"/>
        <v>4</v>
      </c>
      <c r="J2881" s="2">
        <f t="shared" si="447"/>
        <v>1</v>
      </c>
      <c r="K2881" s="3">
        <v>42195.481249999997</v>
      </c>
      <c r="L2881" s="1">
        <f t="shared" si="440"/>
        <v>0.71944444439577637</v>
      </c>
      <c r="M2881" s="1" t="s">
        <v>14</v>
      </c>
      <c r="N2881" s="1">
        <f t="shared" si="448"/>
        <v>1</v>
      </c>
      <c r="O2881" s="1" t="s">
        <v>32</v>
      </c>
      <c r="P2881" s="1">
        <v>23</v>
      </c>
      <c r="Q2881" s="1" t="s">
        <v>29</v>
      </c>
      <c r="R2881" s="1">
        <f t="shared" si="449"/>
        <v>2</v>
      </c>
      <c r="S2881" s="1" t="s">
        <v>19</v>
      </c>
      <c r="T2881" s="1">
        <v>0</v>
      </c>
      <c r="U2881" s="1">
        <v>0</v>
      </c>
      <c r="V2881" s="1">
        <v>32</v>
      </c>
      <c r="W2881">
        <f t="shared" si="441"/>
        <v>2.4305555598402862E-2</v>
      </c>
      <c r="X2881">
        <f>COUNTIF($A$2:A2881,A2881)</f>
        <v>1</v>
      </c>
      <c r="Y2881" t="str">
        <f>VLOOKUP(A:A,[1]ZU_2015_ORIGINAL!A:F,6,FALSE)</f>
        <v>UCH</v>
      </c>
      <c r="Z2881" s="7"/>
    </row>
    <row r="2882" spans="1:26">
      <c r="A2882" s="1">
        <v>5150136835</v>
      </c>
      <c r="B2882" s="2">
        <v>73</v>
      </c>
      <c r="C2882" s="3">
        <v>42194.657638888901</v>
      </c>
      <c r="D2882" s="4">
        <f t="shared" si="442"/>
        <v>0.65763888888888888</v>
      </c>
      <c r="E2882" s="2">
        <f t="shared" si="443"/>
        <v>4</v>
      </c>
      <c r="F2882" s="2">
        <f t="shared" si="444"/>
        <v>1</v>
      </c>
      <c r="G2882" s="3">
        <v>42195.061111111099</v>
      </c>
      <c r="H2882" s="4">
        <f t="shared" si="445"/>
        <v>6.1111111111111116E-2</v>
      </c>
      <c r="I2882" s="2">
        <f t="shared" si="446"/>
        <v>5</v>
      </c>
      <c r="J2882" s="2">
        <f t="shared" si="447"/>
        <v>2</v>
      </c>
      <c r="K2882" s="3">
        <v>42205.381944444503</v>
      </c>
      <c r="L2882" s="1">
        <f t="shared" ref="L2882:L2945" si="450">K2882-G2882</f>
        <v>10.320833333404153</v>
      </c>
      <c r="M2882" s="1" t="s">
        <v>14</v>
      </c>
      <c r="N2882" s="1">
        <f t="shared" si="448"/>
        <v>1</v>
      </c>
      <c r="O2882" s="1" t="s">
        <v>15</v>
      </c>
      <c r="P2882" s="1">
        <v>19</v>
      </c>
      <c r="Q2882" s="1" t="s">
        <v>29</v>
      </c>
      <c r="R2882" s="1">
        <f t="shared" si="449"/>
        <v>2</v>
      </c>
      <c r="S2882" s="1" t="s">
        <v>24</v>
      </c>
      <c r="T2882" s="1">
        <v>1</v>
      </c>
      <c r="U2882" s="1">
        <v>0</v>
      </c>
      <c r="V2882" s="1">
        <v>34</v>
      </c>
      <c r="W2882">
        <f t="shared" ref="W2882:W2945" si="451">G2882-C2882</f>
        <v>0.40347222219861578</v>
      </c>
      <c r="X2882">
        <f>COUNTIF($A$2:A2882,A2882)</f>
        <v>1</v>
      </c>
      <c r="Y2882" t="str">
        <f>VLOOKUP(A:A,[1]ZU_2015_ORIGINAL!A:F,6,FALSE)</f>
        <v>NCH</v>
      </c>
      <c r="Z2882" s="7"/>
    </row>
    <row r="2883" spans="1:26">
      <c r="A2883" s="1">
        <v>5150136866</v>
      </c>
      <c r="B2883" s="2">
        <v>9</v>
      </c>
      <c r="C2883" s="3">
        <v>42194.824999999997</v>
      </c>
      <c r="D2883" s="4">
        <f t="shared" ref="D2883:D2946" si="452">TIME(HOUR(C2883),MINUTE(C2883),SECOND(C2883))</f>
        <v>0.82500000000000007</v>
      </c>
      <c r="E2883" s="2">
        <f t="shared" ref="E2883:E2946" si="453">WEEKDAY(C2883,2)</f>
        <v>4</v>
      </c>
      <c r="F2883" s="2">
        <f t="shared" ref="F2883:F2946" si="454">IF(AND(D2883&gt;TIMEVALUE("7:00"),D2883&lt;TIMEVALUE("19:00"),E2883&lt;&gt;6,E2883&lt;&gt;7),1,2)</f>
        <v>2</v>
      </c>
      <c r="G2883" s="3">
        <v>42195.076388888898</v>
      </c>
      <c r="H2883" s="4">
        <f t="shared" ref="H2883:H2946" si="455">TIME(HOUR(G2883),MINUTE(G2883),SECOND(G2883))</f>
        <v>7.6388888888888895E-2</v>
      </c>
      <c r="I2883" s="2">
        <f t="shared" ref="I2883:I2946" si="456">WEEKDAY(G2883,2)</f>
        <v>5</v>
      </c>
      <c r="J2883" s="2">
        <f t="shared" ref="J2883:J2946" si="457">IF(AND(H2883&gt;TIMEVALUE("7:00"),H2883&lt;TIMEVALUE("19:00"),I2883&lt;&gt;6,I2883&lt;&gt;7),1,2)</f>
        <v>2</v>
      </c>
      <c r="K2883" s="3">
        <v>42195.15625</v>
      </c>
      <c r="L2883" s="1">
        <f t="shared" si="450"/>
        <v>7.9861111102218274E-2</v>
      </c>
      <c r="M2883" s="1" t="s">
        <v>14</v>
      </c>
      <c r="N2883" s="1">
        <f t="shared" ref="N2883:N2946" si="458">IF(M2883="AIN",1,2)</f>
        <v>1</v>
      </c>
      <c r="O2883" s="1" t="s">
        <v>40</v>
      </c>
      <c r="P2883" s="1">
        <v>17</v>
      </c>
      <c r="Q2883" s="1" t="s">
        <v>29</v>
      </c>
      <c r="R2883" s="1">
        <f t="shared" ref="R2883:R2946" si="459">IF(Q2883="Normalfall",1,2)</f>
        <v>2</v>
      </c>
      <c r="S2883" s="1" t="s">
        <v>21</v>
      </c>
      <c r="T2883" s="1">
        <v>0</v>
      </c>
      <c r="U2883" s="1">
        <v>0</v>
      </c>
      <c r="V2883" s="1">
        <v>39</v>
      </c>
      <c r="W2883">
        <f t="shared" si="451"/>
        <v>0.25138888890069211</v>
      </c>
      <c r="X2883">
        <f>COUNTIF($A$2:A2883,A2883)</f>
        <v>1</v>
      </c>
      <c r="Y2883" t="str">
        <f>VLOOKUP(A:A,[1]ZU_2015_ORIGINAL!A:F,6,FALSE)</f>
        <v>KCH</v>
      </c>
      <c r="Z2883" s="7"/>
    </row>
    <row r="2884" spans="1:26">
      <c r="A2884" s="1">
        <v>5150136901</v>
      </c>
      <c r="B2884" s="2">
        <v>29</v>
      </c>
      <c r="C2884" s="3">
        <v>42194.891666666699</v>
      </c>
      <c r="D2884" s="4">
        <f t="shared" si="452"/>
        <v>0.89166666666666661</v>
      </c>
      <c r="E2884" s="2">
        <f t="shared" si="453"/>
        <v>4</v>
      </c>
      <c r="F2884" s="2">
        <f t="shared" si="454"/>
        <v>2</v>
      </c>
      <c r="G2884" s="3">
        <v>42195.021527777797</v>
      </c>
      <c r="H2884" s="4">
        <f t="shared" si="455"/>
        <v>2.1527777777777781E-2</v>
      </c>
      <c r="I2884" s="2">
        <f t="shared" si="456"/>
        <v>5</v>
      </c>
      <c r="J2884" s="2">
        <f t="shared" si="457"/>
        <v>2</v>
      </c>
      <c r="K2884" s="3">
        <v>42196.503472222197</v>
      </c>
      <c r="L2884" s="1">
        <f t="shared" si="450"/>
        <v>1.4819444444001419</v>
      </c>
      <c r="M2884" s="1" t="s">
        <v>14</v>
      </c>
      <c r="N2884" s="1">
        <f t="shared" si="458"/>
        <v>1</v>
      </c>
      <c r="O2884" s="1" t="s">
        <v>32</v>
      </c>
      <c r="P2884" s="1">
        <v>23</v>
      </c>
      <c r="Q2884" s="1" t="s">
        <v>29</v>
      </c>
      <c r="R2884" s="1">
        <f t="shared" si="459"/>
        <v>2</v>
      </c>
      <c r="S2884" s="1" t="s">
        <v>19</v>
      </c>
      <c r="T2884" s="1">
        <v>0</v>
      </c>
      <c r="U2884" s="1">
        <v>0</v>
      </c>
      <c r="V2884" s="1">
        <v>32</v>
      </c>
      <c r="W2884">
        <f t="shared" si="451"/>
        <v>0.1298611110978527</v>
      </c>
      <c r="X2884">
        <f>COUNTIF($A$2:A2884,A2884)</f>
        <v>1</v>
      </c>
      <c r="Y2884" t="str">
        <f>VLOOKUP(A:A,[1]ZU_2015_ORIGINAL!A:F,6,FALSE)</f>
        <v>UCH</v>
      </c>
      <c r="Z2884" s="7"/>
    </row>
    <row r="2885" spans="1:26" hidden="1">
      <c r="A2885" s="1">
        <v>5150137038</v>
      </c>
      <c r="B2885" s="2">
        <v>31</v>
      </c>
      <c r="C2885" s="3">
        <v>42195.381944444402</v>
      </c>
      <c r="D2885" s="4">
        <f t="shared" si="452"/>
        <v>0.38194444444444442</v>
      </c>
      <c r="E2885" s="2">
        <f t="shared" si="453"/>
        <v>5</v>
      </c>
      <c r="F2885" s="2">
        <f t="shared" si="454"/>
        <v>1</v>
      </c>
      <c r="G2885" s="3">
        <v>42195.635416666701</v>
      </c>
      <c r="H2885" s="4">
        <f t="shared" si="455"/>
        <v>0.63541666666666663</v>
      </c>
      <c r="I2885" s="2">
        <f t="shared" si="456"/>
        <v>5</v>
      </c>
      <c r="J2885" s="2">
        <f t="shared" si="457"/>
        <v>1</v>
      </c>
      <c r="K2885" s="3">
        <v>42196.515277777798</v>
      </c>
      <c r="L2885" s="1">
        <f t="shared" si="450"/>
        <v>0.8798611110978527</v>
      </c>
      <c r="M2885" s="1" t="s">
        <v>14</v>
      </c>
      <c r="N2885" s="1">
        <f t="shared" si="458"/>
        <v>1</v>
      </c>
      <c r="O2885" s="1" t="s">
        <v>27</v>
      </c>
      <c r="P2885" s="1">
        <v>13</v>
      </c>
      <c r="Q2885" s="1" t="s">
        <v>16</v>
      </c>
      <c r="R2885" s="1">
        <f t="shared" si="459"/>
        <v>1</v>
      </c>
      <c r="S2885" s="1" t="s">
        <v>19</v>
      </c>
      <c r="T2885" s="1">
        <v>0</v>
      </c>
      <c r="U2885" s="1">
        <v>0</v>
      </c>
      <c r="V2885" s="1">
        <v>32</v>
      </c>
      <c r="W2885">
        <f t="shared" si="451"/>
        <v>0.253472222299024</v>
      </c>
      <c r="X2885">
        <f>COUNTIF($A$2:A2885,A2885)</f>
        <v>1</v>
      </c>
      <c r="Y2885" t="str">
        <f>VLOOKUP(A:A,[1]ZU_2015_ORIGINAL!A:F,6,FALSE)</f>
        <v>GYN</v>
      </c>
      <c r="Z2885" s="7"/>
    </row>
    <row r="2886" spans="1:26" hidden="1">
      <c r="A2886" s="1">
        <v>5150137042</v>
      </c>
      <c r="B2886" s="2">
        <v>65</v>
      </c>
      <c r="C2886" s="3">
        <v>42195.382638888899</v>
      </c>
      <c r="D2886" s="4">
        <f t="shared" si="452"/>
        <v>0.38263888888888892</v>
      </c>
      <c r="E2886" s="2">
        <f t="shared" si="453"/>
        <v>5</v>
      </c>
      <c r="F2886" s="2">
        <f t="shared" si="454"/>
        <v>1</v>
      </c>
      <c r="G2886" s="3">
        <v>42195.668749999997</v>
      </c>
      <c r="H2886" s="4">
        <f t="shared" si="455"/>
        <v>0.66875000000000007</v>
      </c>
      <c r="I2886" s="2">
        <f t="shared" si="456"/>
        <v>5</v>
      </c>
      <c r="J2886" s="2">
        <f t="shared" si="457"/>
        <v>1</v>
      </c>
      <c r="K2886" s="3">
        <v>42197.427777777797</v>
      </c>
      <c r="L2886" s="1">
        <f t="shared" si="450"/>
        <v>1.759027777799929</v>
      </c>
      <c r="M2886" s="1" t="s">
        <v>14</v>
      </c>
      <c r="N2886" s="1">
        <f t="shared" si="458"/>
        <v>1</v>
      </c>
      <c r="O2886" s="1" t="s">
        <v>30</v>
      </c>
      <c r="P2886" s="1">
        <v>18</v>
      </c>
      <c r="Q2886" s="1" t="s">
        <v>16</v>
      </c>
      <c r="R2886" s="1">
        <f t="shared" si="459"/>
        <v>1</v>
      </c>
      <c r="S2886" s="1" t="s">
        <v>19</v>
      </c>
      <c r="T2886" s="1">
        <v>0</v>
      </c>
      <c r="U2886" s="1">
        <v>0</v>
      </c>
      <c r="V2886" s="1">
        <v>33</v>
      </c>
      <c r="W2886">
        <f t="shared" si="451"/>
        <v>0.2861111110978527</v>
      </c>
      <c r="X2886">
        <f>COUNTIF($A$2:A2886,A2886)</f>
        <v>1</v>
      </c>
      <c r="Y2886" t="str">
        <f>VLOOKUP(A:A,[1]ZU_2015_ORIGINAL!A:F,6,FALSE)</f>
        <v>MKG</v>
      </c>
      <c r="Z2886" s="7"/>
    </row>
    <row r="2887" spans="1:26" hidden="1">
      <c r="A2887" s="1">
        <v>5150137218</v>
      </c>
      <c r="B2887" s="2">
        <v>64</v>
      </c>
      <c r="C2887" s="3">
        <v>42199.395138888904</v>
      </c>
      <c r="D2887" s="4">
        <f t="shared" si="452"/>
        <v>0.39513888888888887</v>
      </c>
      <c r="E2887" s="2">
        <f t="shared" si="453"/>
        <v>2</v>
      </c>
      <c r="F2887" s="2">
        <f t="shared" si="454"/>
        <v>1</v>
      </c>
      <c r="G2887" s="3">
        <v>42200.659722222197</v>
      </c>
      <c r="H2887" s="4">
        <f t="shared" si="455"/>
        <v>0.65972222222222221</v>
      </c>
      <c r="I2887" s="2">
        <f t="shared" si="456"/>
        <v>3</v>
      </c>
      <c r="J2887" s="2">
        <f t="shared" si="457"/>
        <v>1</v>
      </c>
      <c r="K2887" s="3">
        <v>42201.388888888898</v>
      </c>
      <c r="L2887" s="1">
        <f t="shared" si="450"/>
        <v>0.72916666670062114</v>
      </c>
      <c r="M2887" s="1" t="s">
        <v>14</v>
      </c>
      <c r="N2887" s="1">
        <f t="shared" si="458"/>
        <v>1</v>
      </c>
      <c r="O2887" s="1" t="s">
        <v>18</v>
      </c>
      <c r="P2887" s="1">
        <v>11</v>
      </c>
      <c r="Q2887" s="1" t="s">
        <v>16</v>
      </c>
      <c r="R2887" s="1">
        <f t="shared" si="459"/>
        <v>1</v>
      </c>
      <c r="S2887" s="1" t="s">
        <v>21</v>
      </c>
      <c r="T2887" s="1">
        <v>0</v>
      </c>
      <c r="U2887" s="1">
        <v>0</v>
      </c>
      <c r="V2887" s="1">
        <v>32</v>
      </c>
      <c r="W2887">
        <f t="shared" si="451"/>
        <v>1.2645833332935581</v>
      </c>
      <c r="X2887">
        <f>COUNTIF($A$2:A2887,A2887)</f>
        <v>1</v>
      </c>
      <c r="Y2887" t="str">
        <f>VLOOKUP(A:A,[1]ZU_2015_ORIGINAL!A:F,6,FALSE)</f>
        <v>AVT</v>
      </c>
      <c r="Z2887" s="7"/>
    </row>
    <row r="2888" spans="1:26" hidden="1">
      <c r="A2888" s="1">
        <v>5150137218</v>
      </c>
      <c r="B2888" s="2">
        <v>64</v>
      </c>
      <c r="C2888" s="3">
        <v>42199.395138888904</v>
      </c>
      <c r="D2888" s="4">
        <f t="shared" si="452"/>
        <v>0.39513888888888887</v>
      </c>
      <c r="E2888" s="2">
        <f t="shared" si="453"/>
        <v>2</v>
      </c>
      <c r="F2888" s="2">
        <f t="shared" si="454"/>
        <v>1</v>
      </c>
      <c r="G2888" s="3">
        <v>42201.993055555598</v>
      </c>
      <c r="H2888" s="4">
        <f t="shared" si="455"/>
        <v>0.99305555555555547</v>
      </c>
      <c r="I2888" s="2">
        <f t="shared" si="456"/>
        <v>4</v>
      </c>
      <c r="J2888" s="2">
        <f t="shared" si="457"/>
        <v>2</v>
      </c>
      <c r="K2888" s="3">
        <v>42202.166666666701</v>
      </c>
      <c r="L2888" s="1">
        <f t="shared" si="450"/>
        <v>0.17361111110221827</v>
      </c>
      <c r="M2888" s="1" t="s">
        <v>14</v>
      </c>
      <c r="N2888" s="1">
        <f t="shared" si="458"/>
        <v>1</v>
      </c>
      <c r="O2888" s="1" t="s">
        <v>18</v>
      </c>
      <c r="P2888" s="1">
        <v>11</v>
      </c>
      <c r="Q2888" s="1" t="s">
        <v>16</v>
      </c>
      <c r="R2888" s="1">
        <f t="shared" si="459"/>
        <v>1</v>
      </c>
      <c r="S2888" s="1" t="s">
        <v>21</v>
      </c>
      <c r="T2888" s="1">
        <v>0</v>
      </c>
      <c r="U2888" s="1">
        <v>0</v>
      </c>
      <c r="V2888" s="1">
        <v>39</v>
      </c>
      <c r="W2888">
        <f t="shared" si="451"/>
        <v>2.5979166666948004</v>
      </c>
      <c r="X2888">
        <f>COUNTIF($A$2:A2888,A2888)</f>
        <v>2</v>
      </c>
      <c r="Y2888" t="str">
        <f>VLOOKUP(A:A,[1]ZU_2015_ORIGINAL!A:F,6,FALSE)</f>
        <v>AVT</v>
      </c>
      <c r="Z2888" s="7"/>
    </row>
    <row r="2889" spans="1:26">
      <c r="A2889" s="1">
        <v>5150137254</v>
      </c>
      <c r="B2889" s="2">
        <v>80</v>
      </c>
      <c r="C2889" s="3">
        <v>42195.541666666701</v>
      </c>
      <c r="D2889" s="4">
        <f t="shared" si="452"/>
        <v>0.54166666666666663</v>
      </c>
      <c r="E2889" s="2">
        <f t="shared" si="453"/>
        <v>5</v>
      </c>
      <c r="F2889" s="2">
        <f t="shared" si="454"/>
        <v>1</v>
      </c>
      <c r="G2889" s="3">
        <v>42195.7</v>
      </c>
      <c r="H2889" s="4">
        <f t="shared" si="455"/>
        <v>0.70000000000000007</v>
      </c>
      <c r="I2889" s="2">
        <f t="shared" si="456"/>
        <v>5</v>
      </c>
      <c r="J2889" s="2">
        <f t="shared" si="457"/>
        <v>1</v>
      </c>
      <c r="K2889" s="3">
        <v>42196.420833333301</v>
      </c>
      <c r="L2889" s="1">
        <f t="shared" si="450"/>
        <v>0.72083333330374444</v>
      </c>
      <c r="M2889" s="1" t="s">
        <v>14</v>
      </c>
      <c r="N2889" s="1">
        <f t="shared" si="458"/>
        <v>1</v>
      </c>
      <c r="O2889" s="1" t="s">
        <v>14</v>
      </c>
      <c r="P2889" s="1">
        <v>9</v>
      </c>
      <c r="Q2889" s="1" t="s">
        <v>29</v>
      </c>
      <c r="R2889" s="1">
        <f t="shared" si="459"/>
        <v>2</v>
      </c>
      <c r="S2889" s="1" t="s">
        <v>19</v>
      </c>
      <c r="T2889" s="1">
        <v>0</v>
      </c>
      <c r="U2889" s="1">
        <v>0</v>
      </c>
      <c r="V2889" s="1">
        <v>33</v>
      </c>
      <c r="W2889">
        <f t="shared" si="451"/>
        <v>0.15833333329646848</v>
      </c>
      <c r="X2889">
        <f>COUNTIF($A$2:A2889,A2889)</f>
        <v>1</v>
      </c>
      <c r="Y2889" t="str">
        <f>VLOOKUP(A:A,[1]ZU_2015_ORIGINAL!A:F,6,FALSE)</f>
        <v>AIN</v>
      </c>
      <c r="Z2889" s="7"/>
    </row>
    <row r="2890" spans="1:26" hidden="1">
      <c r="A2890" s="1">
        <v>5150137314</v>
      </c>
      <c r="B2890" s="2">
        <v>52</v>
      </c>
      <c r="C2890" s="3">
        <v>42195.570138888899</v>
      </c>
      <c r="D2890" s="4">
        <f t="shared" si="452"/>
        <v>0.57013888888888886</v>
      </c>
      <c r="E2890" s="2">
        <f t="shared" si="453"/>
        <v>5</v>
      </c>
      <c r="F2890" s="2">
        <f t="shared" si="454"/>
        <v>1</v>
      </c>
      <c r="G2890" s="3">
        <v>42195.909722222197</v>
      </c>
      <c r="H2890" s="4">
        <f t="shared" si="455"/>
        <v>0.90972222222222221</v>
      </c>
      <c r="I2890" s="2">
        <f t="shared" si="456"/>
        <v>5</v>
      </c>
      <c r="J2890" s="2">
        <f t="shared" si="457"/>
        <v>2</v>
      </c>
      <c r="K2890" s="3">
        <v>42195.979166666701</v>
      </c>
      <c r="L2890" s="1">
        <f t="shared" si="450"/>
        <v>6.9444444503460545E-2</v>
      </c>
      <c r="M2890" s="1" t="s">
        <v>14</v>
      </c>
      <c r="N2890" s="1">
        <f t="shared" si="458"/>
        <v>1</v>
      </c>
      <c r="O2890" s="1" t="s">
        <v>32</v>
      </c>
      <c r="P2890" s="1">
        <v>23</v>
      </c>
      <c r="Q2890" s="1" t="s">
        <v>16</v>
      </c>
      <c r="R2890" s="1">
        <f t="shared" si="459"/>
        <v>1</v>
      </c>
      <c r="S2890" s="1" t="s">
        <v>19</v>
      </c>
      <c r="T2890" s="1">
        <v>0</v>
      </c>
      <c r="U2890" s="1">
        <v>0</v>
      </c>
      <c r="V2890" s="1">
        <v>39</v>
      </c>
      <c r="W2890">
        <f t="shared" si="451"/>
        <v>0.33958333329792367</v>
      </c>
      <c r="X2890">
        <f>COUNTIF($A$2:A2890,A2890)</f>
        <v>1</v>
      </c>
      <c r="Y2890" t="str">
        <f>VLOOKUP(A:A,[1]ZU_2015_ORIGINAL!A:F,6,FALSE)</f>
        <v>UCH</v>
      </c>
      <c r="Z2890" s="7"/>
    </row>
    <row r="2891" spans="1:26" hidden="1">
      <c r="A2891" s="1">
        <v>5150137317</v>
      </c>
      <c r="B2891" s="2">
        <v>65</v>
      </c>
      <c r="C2891" s="3">
        <v>42200.399305555598</v>
      </c>
      <c r="D2891" s="4">
        <f t="shared" si="452"/>
        <v>0.39930555555555558</v>
      </c>
      <c r="E2891" s="2">
        <f t="shared" si="453"/>
        <v>3</v>
      </c>
      <c r="F2891" s="2">
        <f t="shared" si="454"/>
        <v>1</v>
      </c>
      <c r="G2891" s="3">
        <v>42209.833333333299</v>
      </c>
      <c r="H2891" s="4">
        <f t="shared" si="455"/>
        <v>0.83333333333333337</v>
      </c>
      <c r="I2891" s="2">
        <f t="shared" si="456"/>
        <v>5</v>
      </c>
      <c r="J2891" s="2">
        <f t="shared" si="457"/>
        <v>2</v>
      </c>
      <c r="K2891" s="3">
        <v>42209.96875</v>
      </c>
      <c r="L2891" s="1">
        <f t="shared" si="450"/>
        <v>0.13541666670062114</v>
      </c>
      <c r="M2891" s="1" t="s">
        <v>14</v>
      </c>
      <c r="N2891" s="1">
        <f t="shared" si="458"/>
        <v>1</v>
      </c>
      <c r="O2891" s="1" t="s">
        <v>27</v>
      </c>
      <c r="P2891" s="1">
        <v>13</v>
      </c>
      <c r="Q2891" s="1" t="s">
        <v>16</v>
      </c>
      <c r="R2891" s="1">
        <f t="shared" si="459"/>
        <v>1</v>
      </c>
      <c r="S2891" s="1" t="s">
        <v>21</v>
      </c>
      <c r="T2891" s="1">
        <v>0</v>
      </c>
      <c r="U2891" s="1">
        <v>0</v>
      </c>
      <c r="V2891" s="1">
        <v>39</v>
      </c>
      <c r="W2891">
        <f t="shared" si="451"/>
        <v>9.434027777700976</v>
      </c>
      <c r="X2891">
        <f>COUNTIF($A$2:A2891,A2891)</f>
        <v>1</v>
      </c>
      <c r="Y2891" t="str">
        <f>VLOOKUP(A:A,[1]ZU_2015_ORIGINAL!A:F,6,FALSE)</f>
        <v>GYN</v>
      </c>
      <c r="Z2891" s="7"/>
    </row>
    <row r="2892" spans="1:26">
      <c r="A2892" s="1">
        <v>5150137328</v>
      </c>
      <c r="B2892" s="2">
        <v>86</v>
      </c>
      <c r="C2892" s="3">
        <v>42195.581944444399</v>
      </c>
      <c r="D2892" s="4">
        <f t="shared" si="452"/>
        <v>0.58194444444444449</v>
      </c>
      <c r="E2892" s="2">
        <f t="shared" si="453"/>
        <v>5</v>
      </c>
      <c r="F2892" s="2">
        <f t="shared" si="454"/>
        <v>1</v>
      </c>
      <c r="G2892" s="3">
        <v>42196.609027777798</v>
      </c>
      <c r="H2892" s="4">
        <f t="shared" si="455"/>
        <v>0.60902777777777783</v>
      </c>
      <c r="I2892" s="2">
        <f t="shared" si="456"/>
        <v>6</v>
      </c>
      <c r="J2892" s="2">
        <f t="shared" si="457"/>
        <v>2</v>
      </c>
      <c r="K2892" s="3">
        <v>42197.538194444402</v>
      </c>
      <c r="L2892" s="1">
        <f t="shared" si="450"/>
        <v>0.9291666666031233</v>
      </c>
      <c r="M2892" s="1" t="s">
        <v>14</v>
      </c>
      <c r="N2892" s="1">
        <f t="shared" si="458"/>
        <v>1</v>
      </c>
      <c r="O2892" s="1" t="s">
        <v>27</v>
      </c>
      <c r="P2892" s="1">
        <v>13</v>
      </c>
      <c r="Q2892" s="1" t="s">
        <v>29</v>
      </c>
      <c r="R2892" s="1">
        <f t="shared" si="459"/>
        <v>2</v>
      </c>
      <c r="S2892" s="1" t="s">
        <v>19</v>
      </c>
      <c r="T2892" s="1">
        <v>0</v>
      </c>
      <c r="U2892" s="1">
        <v>0</v>
      </c>
      <c r="V2892" s="1">
        <v>32</v>
      </c>
      <c r="W2892">
        <f t="shared" si="451"/>
        <v>1.0270833333997871</v>
      </c>
      <c r="X2892">
        <f>COUNTIF($A$2:A2892,A2892)</f>
        <v>1</v>
      </c>
      <c r="Y2892" t="str">
        <f>VLOOKUP(A:A,[1]ZU_2015_ORIGINAL!A:F,6,FALSE)</f>
        <v>GYN</v>
      </c>
      <c r="Z2892" s="7"/>
    </row>
    <row r="2893" spans="1:26" hidden="1">
      <c r="A2893" s="1">
        <v>5150137346</v>
      </c>
      <c r="B2893" s="2">
        <v>19</v>
      </c>
      <c r="C2893" s="3">
        <v>42241.436111111099</v>
      </c>
      <c r="D2893" s="4">
        <f t="shared" si="452"/>
        <v>0.43611111111111112</v>
      </c>
      <c r="E2893" s="2">
        <f t="shared" si="453"/>
        <v>2</v>
      </c>
      <c r="F2893" s="2">
        <f t="shared" si="454"/>
        <v>1</v>
      </c>
      <c r="G2893" s="3">
        <v>42242.878472222197</v>
      </c>
      <c r="H2893" s="4">
        <f t="shared" si="455"/>
        <v>0.87847222222222221</v>
      </c>
      <c r="I2893" s="2">
        <f t="shared" si="456"/>
        <v>3</v>
      </c>
      <c r="J2893" s="2">
        <f t="shared" si="457"/>
        <v>2</v>
      </c>
      <c r="K2893" s="3">
        <v>42242.947916666701</v>
      </c>
      <c r="L2893" s="1">
        <f t="shared" si="450"/>
        <v>6.9444444503460545E-2</v>
      </c>
      <c r="M2893" s="1" t="s">
        <v>14</v>
      </c>
      <c r="N2893" s="1">
        <f t="shared" si="458"/>
        <v>1</v>
      </c>
      <c r="O2893" s="1" t="s">
        <v>30</v>
      </c>
      <c r="P2893" s="1">
        <v>18</v>
      </c>
      <c r="Q2893" s="1" t="s">
        <v>16</v>
      </c>
      <c r="R2893" s="1">
        <f t="shared" si="459"/>
        <v>1</v>
      </c>
      <c r="S2893" s="1" t="s">
        <v>19</v>
      </c>
      <c r="T2893" s="1">
        <v>0</v>
      </c>
      <c r="U2893" s="1">
        <v>0</v>
      </c>
      <c r="V2893" s="1">
        <v>39</v>
      </c>
      <c r="W2893">
        <f t="shared" si="451"/>
        <v>1.4423611110978527</v>
      </c>
      <c r="X2893">
        <f>COUNTIF($A$2:A2893,A2893)</f>
        <v>1</v>
      </c>
      <c r="Y2893" t="str">
        <f>VLOOKUP(A:A,[1]ZU_2015_ORIGINAL!A:F,6,FALSE)</f>
        <v>MKG</v>
      </c>
      <c r="Z2893" s="7"/>
    </row>
    <row r="2894" spans="1:26" hidden="1">
      <c r="A2894" s="1">
        <v>5150137476</v>
      </c>
      <c r="B2894" s="2">
        <v>47</v>
      </c>
      <c r="C2894" s="3">
        <v>42195.785416666702</v>
      </c>
      <c r="D2894" s="4">
        <f t="shared" si="452"/>
        <v>0.78541666666666676</v>
      </c>
      <c r="E2894" s="2">
        <f t="shared" si="453"/>
        <v>5</v>
      </c>
      <c r="F2894" s="2">
        <f t="shared" si="454"/>
        <v>1</v>
      </c>
      <c r="G2894" s="3">
        <v>42196.0625</v>
      </c>
      <c r="H2894" s="4">
        <f t="shared" si="455"/>
        <v>6.25E-2</v>
      </c>
      <c r="I2894" s="2">
        <f t="shared" si="456"/>
        <v>6</v>
      </c>
      <c r="J2894" s="2">
        <f t="shared" si="457"/>
        <v>2</v>
      </c>
      <c r="K2894" s="3">
        <v>42196.118055555598</v>
      </c>
      <c r="L2894" s="1">
        <f t="shared" si="450"/>
        <v>5.5555555598402862E-2</v>
      </c>
      <c r="M2894" s="1" t="s">
        <v>14</v>
      </c>
      <c r="N2894" s="1">
        <f t="shared" si="458"/>
        <v>1</v>
      </c>
      <c r="O2894" s="1" t="s">
        <v>18</v>
      </c>
      <c r="P2894" s="1">
        <v>11</v>
      </c>
      <c r="Q2894" s="1" t="s">
        <v>16</v>
      </c>
      <c r="R2894" s="1">
        <f t="shared" si="459"/>
        <v>1</v>
      </c>
      <c r="S2894" s="1" t="s">
        <v>19</v>
      </c>
      <c r="T2894" s="1">
        <v>0</v>
      </c>
      <c r="U2894" s="1">
        <v>0</v>
      </c>
      <c r="V2894" s="1">
        <v>39</v>
      </c>
      <c r="W2894">
        <f t="shared" si="451"/>
        <v>0.27708333329792367</v>
      </c>
      <c r="X2894">
        <f>COUNTIF($A$2:A2894,A2894)</f>
        <v>1</v>
      </c>
      <c r="Y2894" t="str">
        <f>VLOOKUP(A:A,[1]ZU_2015_ORIGINAL!A:F,6,FALSE)</f>
        <v>AVT</v>
      </c>
      <c r="Z2894" s="7"/>
    </row>
    <row r="2895" spans="1:26">
      <c r="A2895" s="1">
        <v>5150137486</v>
      </c>
      <c r="B2895" s="2">
        <v>7</v>
      </c>
      <c r="C2895" s="3">
        <v>42195.7631944444</v>
      </c>
      <c r="D2895" s="4">
        <f t="shared" si="452"/>
        <v>0.7631944444444444</v>
      </c>
      <c r="E2895" s="2">
        <f t="shared" si="453"/>
        <v>5</v>
      </c>
      <c r="F2895" s="2">
        <f t="shared" si="454"/>
        <v>1</v>
      </c>
      <c r="G2895" s="3">
        <v>42195.961805555598</v>
      </c>
      <c r="H2895" s="4">
        <f t="shared" si="455"/>
        <v>0.96180555555555547</v>
      </c>
      <c r="I2895" s="2">
        <f t="shared" si="456"/>
        <v>5</v>
      </c>
      <c r="J2895" s="2">
        <f t="shared" si="457"/>
        <v>2</v>
      </c>
      <c r="K2895" s="3">
        <v>42196.055555555598</v>
      </c>
      <c r="L2895" s="1">
        <f t="shared" si="450"/>
        <v>9.375E-2</v>
      </c>
      <c r="M2895" s="1" t="s">
        <v>14</v>
      </c>
      <c r="N2895" s="1">
        <f t="shared" si="458"/>
        <v>1</v>
      </c>
      <c r="O2895" s="1" t="s">
        <v>40</v>
      </c>
      <c r="P2895" s="1">
        <v>17</v>
      </c>
      <c r="Q2895" s="1" t="s">
        <v>29</v>
      </c>
      <c r="R2895" s="1">
        <f t="shared" si="459"/>
        <v>2</v>
      </c>
      <c r="S2895" s="1" t="s">
        <v>21</v>
      </c>
      <c r="T2895" s="1">
        <v>0</v>
      </c>
      <c r="U2895" s="1">
        <v>0</v>
      </c>
      <c r="V2895" s="1">
        <v>39</v>
      </c>
      <c r="W2895">
        <f t="shared" si="451"/>
        <v>0.19861111119826091</v>
      </c>
      <c r="X2895">
        <f>COUNTIF($A$2:A2895,A2895)</f>
        <v>1</v>
      </c>
      <c r="Y2895" t="str">
        <f>VLOOKUP(A:A,[1]ZU_2015_ORIGINAL!A:F,6,FALSE)</f>
        <v>KCH</v>
      </c>
      <c r="Z2895" s="7"/>
    </row>
    <row r="2896" spans="1:26">
      <c r="A2896" s="1">
        <v>5150137514</v>
      </c>
      <c r="B2896" s="2">
        <v>12</v>
      </c>
      <c r="C2896" s="3">
        <v>42195.892361111102</v>
      </c>
      <c r="D2896" s="4">
        <f t="shared" si="452"/>
        <v>0.89236111111111116</v>
      </c>
      <c r="E2896" s="2">
        <f t="shared" si="453"/>
        <v>5</v>
      </c>
      <c r="F2896" s="2">
        <f t="shared" si="454"/>
        <v>2</v>
      </c>
      <c r="G2896" s="3">
        <v>42196.055555555598</v>
      </c>
      <c r="H2896" s="4">
        <f t="shared" si="455"/>
        <v>5.5555555555555552E-2</v>
      </c>
      <c r="I2896" s="2">
        <f t="shared" si="456"/>
        <v>6</v>
      </c>
      <c r="J2896" s="2">
        <f t="shared" si="457"/>
        <v>2</v>
      </c>
      <c r="K2896" s="3">
        <v>42196.09375</v>
      </c>
      <c r="L2896" s="1">
        <f t="shared" si="450"/>
        <v>3.8194444401597138E-2</v>
      </c>
      <c r="M2896" s="1" t="s">
        <v>14</v>
      </c>
      <c r="N2896" s="1">
        <f t="shared" si="458"/>
        <v>1</v>
      </c>
      <c r="O2896" s="1" t="s">
        <v>32</v>
      </c>
      <c r="P2896" s="1">
        <v>23</v>
      </c>
      <c r="Q2896" s="1" t="s">
        <v>29</v>
      </c>
      <c r="R2896" s="1">
        <f t="shared" si="459"/>
        <v>2</v>
      </c>
      <c r="S2896" s="1" t="s">
        <v>19</v>
      </c>
      <c r="T2896" s="1">
        <v>0</v>
      </c>
      <c r="U2896" s="1">
        <v>0</v>
      </c>
      <c r="V2896" s="1">
        <v>39</v>
      </c>
      <c r="W2896">
        <f t="shared" si="451"/>
        <v>0.16319444449618459</v>
      </c>
      <c r="X2896">
        <f>COUNTIF($A$2:A2896,A2896)</f>
        <v>1</v>
      </c>
      <c r="Y2896" t="str">
        <f>VLOOKUP(A:A,[1]ZU_2015_ORIGINAL!A:F,6,FALSE)</f>
        <v>UCH</v>
      </c>
      <c r="Z2896" s="7"/>
    </row>
    <row r="2897" spans="1:26">
      <c r="A2897" s="1">
        <v>5150137562</v>
      </c>
      <c r="B2897" s="2">
        <v>25</v>
      </c>
      <c r="C2897" s="3">
        <v>42195.978472222203</v>
      </c>
      <c r="D2897" s="4">
        <f t="shared" si="452"/>
        <v>0.9784722222222223</v>
      </c>
      <c r="E2897" s="2">
        <f t="shared" si="453"/>
        <v>5</v>
      </c>
      <c r="F2897" s="2">
        <f t="shared" si="454"/>
        <v>2</v>
      </c>
      <c r="G2897" s="3">
        <v>42196.118055555598</v>
      </c>
      <c r="H2897" s="4">
        <f t="shared" si="455"/>
        <v>0.11805555555555557</v>
      </c>
      <c r="I2897" s="2">
        <f t="shared" si="456"/>
        <v>6</v>
      </c>
      <c r="J2897" s="2">
        <f t="shared" si="457"/>
        <v>2</v>
      </c>
      <c r="K2897" s="3">
        <v>42196.152777777803</v>
      </c>
      <c r="L2897" s="1">
        <f t="shared" si="450"/>
        <v>3.4722222204436548E-2</v>
      </c>
      <c r="M2897" s="1" t="s">
        <v>14</v>
      </c>
      <c r="N2897" s="1">
        <f t="shared" si="458"/>
        <v>1</v>
      </c>
      <c r="O2897" s="1" t="s">
        <v>18</v>
      </c>
      <c r="P2897" s="1">
        <v>11</v>
      </c>
      <c r="Q2897" s="1" t="s">
        <v>29</v>
      </c>
      <c r="R2897" s="1">
        <f t="shared" si="459"/>
        <v>2</v>
      </c>
      <c r="S2897" s="1" t="s">
        <v>19</v>
      </c>
      <c r="T2897" s="1">
        <v>0</v>
      </c>
      <c r="U2897" s="1">
        <v>0</v>
      </c>
      <c r="V2897" s="1">
        <v>39</v>
      </c>
      <c r="W2897">
        <f t="shared" si="451"/>
        <v>0.1395833333954215</v>
      </c>
      <c r="X2897">
        <f>COUNTIF($A$2:A2897,A2897)</f>
        <v>1</v>
      </c>
      <c r="Y2897" t="str">
        <f>VLOOKUP(A:A,[1]ZU_2015_ORIGINAL!A:F,6,FALSE)</f>
        <v>AVT</v>
      </c>
      <c r="Z2897" s="7"/>
    </row>
    <row r="2898" spans="1:26">
      <c r="A2898" s="1">
        <v>5150137590</v>
      </c>
      <c r="B2898" s="2">
        <v>95</v>
      </c>
      <c r="C2898" s="3">
        <v>42196.129861111098</v>
      </c>
      <c r="D2898" s="4">
        <f t="shared" si="452"/>
        <v>0.12986111111111112</v>
      </c>
      <c r="E2898" s="2">
        <f t="shared" si="453"/>
        <v>6</v>
      </c>
      <c r="F2898" s="2">
        <f t="shared" si="454"/>
        <v>2</v>
      </c>
      <c r="G2898" s="3">
        <v>42196.610416666699</v>
      </c>
      <c r="H2898" s="4">
        <f t="shared" si="455"/>
        <v>0.61041666666666672</v>
      </c>
      <c r="I2898" s="2">
        <f t="shared" si="456"/>
        <v>6</v>
      </c>
      <c r="J2898" s="2">
        <f t="shared" si="457"/>
        <v>2</v>
      </c>
      <c r="K2898" s="3">
        <v>42197.368055555598</v>
      </c>
      <c r="L2898" s="1">
        <f t="shared" si="450"/>
        <v>0.75763888889923692</v>
      </c>
      <c r="M2898" s="1" t="s">
        <v>14</v>
      </c>
      <c r="N2898" s="1">
        <f t="shared" si="458"/>
        <v>1</v>
      </c>
      <c r="O2898" s="1" t="s">
        <v>18</v>
      </c>
      <c r="P2898" s="1">
        <v>11</v>
      </c>
      <c r="Q2898" s="1" t="s">
        <v>29</v>
      </c>
      <c r="R2898" s="1">
        <f t="shared" si="459"/>
        <v>2</v>
      </c>
      <c r="S2898" s="1" t="s">
        <v>24</v>
      </c>
      <c r="T2898" s="1">
        <v>1</v>
      </c>
      <c r="U2898" s="1">
        <v>0</v>
      </c>
      <c r="V2898" s="1">
        <v>33</v>
      </c>
      <c r="W2898">
        <f t="shared" si="451"/>
        <v>0.48055555560131324</v>
      </c>
      <c r="X2898">
        <f>COUNTIF($A$2:A2898,A2898)</f>
        <v>1</v>
      </c>
      <c r="Y2898" t="str">
        <f>VLOOKUP(A:A,[1]ZU_2015_ORIGINAL!A:F,6,FALSE)</f>
        <v>AVT</v>
      </c>
      <c r="Z2898" s="7"/>
    </row>
    <row r="2899" spans="1:26">
      <c r="A2899" s="1">
        <v>5150137673</v>
      </c>
      <c r="B2899" s="2">
        <v>83</v>
      </c>
      <c r="C2899" s="3">
        <v>42196.445833333302</v>
      </c>
      <c r="D2899" s="4">
        <f t="shared" si="452"/>
        <v>0.4458333333333333</v>
      </c>
      <c r="E2899" s="2">
        <f t="shared" si="453"/>
        <v>6</v>
      </c>
      <c r="F2899" s="2">
        <f t="shared" si="454"/>
        <v>2</v>
      </c>
      <c r="G2899" s="3">
        <v>42206.609722222202</v>
      </c>
      <c r="H2899" s="4">
        <f t="shared" si="455"/>
        <v>0.60972222222222217</v>
      </c>
      <c r="I2899" s="2">
        <f t="shared" si="456"/>
        <v>2</v>
      </c>
      <c r="J2899" s="2">
        <f t="shared" si="457"/>
        <v>1</v>
      </c>
      <c r="K2899" s="3">
        <v>42207.418055555601</v>
      </c>
      <c r="L2899" s="1">
        <f t="shared" si="450"/>
        <v>0.80833333339978708</v>
      </c>
      <c r="M2899" s="1" t="s">
        <v>14</v>
      </c>
      <c r="N2899" s="1">
        <f t="shared" si="458"/>
        <v>1</v>
      </c>
      <c r="O2899" s="1" t="s">
        <v>32</v>
      </c>
      <c r="P2899" s="1">
        <v>23</v>
      </c>
      <c r="Q2899" s="1" t="s">
        <v>29</v>
      </c>
      <c r="R2899" s="1">
        <f t="shared" si="459"/>
        <v>2</v>
      </c>
      <c r="S2899" s="1" t="s">
        <v>19</v>
      </c>
      <c r="T2899" s="1">
        <v>0</v>
      </c>
      <c r="U2899" s="1">
        <v>0</v>
      </c>
      <c r="V2899" s="1">
        <v>32</v>
      </c>
      <c r="W2899">
        <f t="shared" si="451"/>
        <v>10.163888888899237</v>
      </c>
      <c r="X2899">
        <f>COUNTIF($A$2:A2899,A2899)</f>
        <v>1</v>
      </c>
      <c r="Y2899" t="str">
        <f>VLOOKUP(A:A,[1]ZU_2015_ORIGINAL!A:F,6,FALSE)</f>
        <v>UCH</v>
      </c>
      <c r="Z2899" s="7"/>
    </row>
    <row r="2900" spans="1:26">
      <c r="A2900" s="1">
        <v>5150137713</v>
      </c>
      <c r="B2900" s="2">
        <v>76</v>
      </c>
      <c r="C2900" s="3">
        <v>42196.520833333299</v>
      </c>
      <c r="D2900" s="4">
        <f t="shared" si="452"/>
        <v>0.52083333333333337</v>
      </c>
      <c r="E2900" s="2">
        <f t="shared" si="453"/>
        <v>6</v>
      </c>
      <c r="F2900" s="2">
        <f t="shared" si="454"/>
        <v>2</v>
      </c>
      <c r="G2900" s="3">
        <v>42196.613888888904</v>
      </c>
      <c r="H2900" s="4">
        <f t="shared" si="455"/>
        <v>0.61388888888888882</v>
      </c>
      <c r="I2900" s="2">
        <f t="shared" si="456"/>
        <v>6</v>
      </c>
      <c r="J2900" s="2">
        <f t="shared" si="457"/>
        <v>2</v>
      </c>
      <c r="K2900" s="3">
        <v>42199.439583333296</v>
      </c>
      <c r="L2900" s="1">
        <f t="shared" si="450"/>
        <v>2.825694444392866</v>
      </c>
      <c r="M2900" s="1" t="s">
        <v>14</v>
      </c>
      <c r="N2900" s="1">
        <f t="shared" si="458"/>
        <v>1</v>
      </c>
      <c r="O2900" s="1" t="s">
        <v>14</v>
      </c>
      <c r="P2900" s="1">
        <v>9</v>
      </c>
      <c r="Q2900" s="1" t="s">
        <v>29</v>
      </c>
      <c r="R2900" s="1">
        <f t="shared" si="459"/>
        <v>2</v>
      </c>
      <c r="S2900" s="1" t="s">
        <v>25</v>
      </c>
      <c r="T2900" s="1">
        <v>0</v>
      </c>
      <c r="U2900" s="1">
        <v>0</v>
      </c>
      <c r="V2900" s="1">
        <v>31</v>
      </c>
      <c r="W2900">
        <f t="shared" si="451"/>
        <v>9.3055555604223628E-2</v>
      </c>
      <c r="X2900">
        <f>COUNTIF($A$2:A2900,A2900)</f>
        <v>1</v>
      </c>
      <c r="Y2900" t="str">
        <f>VLOOKUP(A:A,[1]ZU_2015_ORIGINAL!A:F,6,FALSE)</f>
        <v>AIN</v>
      </c>
      <c r="Z2900" s="7"/>
    </row>
    <row r="2901" spans="1:26">
      <c r="A2901" s="1">
        <v>5150137809</v>
      </c>
      <c r="B2901" s="2">
        <v>59</v>
      </c>
      <c r="C2901" s="3">
        <v>42196.756944444503</v>
      </c>
      <c r="D2901" s="4">
        <f t="shared" si="452"/>
        <v>0.75694444444444453</v>
      </c>
      <c r="E2901" s="2">
        <f t="shared" si="453"/>
        <v>6</v>
      </c>
      <c r="F2901" s="2">
        <f t="shared" si="454"/>
        <v>2</v>
      </c>
      <c r="G2901" s="3">
        <v>42196.881944444402</v>
      </c>
      <c r="H2901" s="4">
        <f t="shared" si="455"/>
        <v>0.88194444444444453</v>
      </c>
      <c r="I2901" s="2">
        <f t="shared" si="456"/>
        <v>6</v>
      </c>
      <c r="J2901" s="2">
        <f t="shared" si="457"/>
        <v>2</v>
      </c>
      <c r="K2901" s="3">
        <v>42200.452777777798</v>
      </c>
      <c r="L2901" s="1">
        <f t="shared" si="450"/>
        <v>3.5708333333968767</v>
      </c>
      <c r="M2901" s="1" t="s">
        <v>14</v>
      </c>
      <c r="N2901" s="1">
        <f t="shared" si="458"/>
        <v>1</v>
      </c>
      <c r="O2901" s="1" t="s">
        <v>34</v>
      </c>
      <c r="P2901" s="1">
        <v>8</v>
      </c>
      <c r="Q2901" s="1" t="s">
        <v>29</v>
      </c>
      <c r="R2901" s="1">
        <f t="shared" si="459"/>
        <v>2</v>
      </c>
      <c r="S2901" s="1" t="s">
        <v>19</v>
      </c>
      <c r="T2901" s="1">
        <v>0</v>
      </c>
      <c r="U2901" s="1">
        <v>0</v>
      </c>
      <c r="V2901" s="1">
        <v>32</v>
      </c>
      <c r="W2901">
        <f t="shared" si="451"/>
        <v>0.12499999989813659</v>
      </c>
      <c r="X2901">
        <f>COUNTIF($A$2:A2901,A2901)</f>
        <v>1</v>
      </c>
      <c r="Y2901" t="str">
        <f>VLOOKUP(A:A,[1]ZU_2015_ORIGINAL!A:F,6,FALSE)</f>
        <v>4MD</v>
      </c>
      <c r="Z2901" s="7"/>
    </row>
    <row r="2902" spans="1:26">
      <c r="A2902" s="1">
        <v>5150137872</v>
      </c>
      <c r="B2902" s="2">
        <v>75</v>
      </c>
      <c r="C2902" s="3">
        <v>42196.884722222203</v>
      </c>
      <c r="D2902" s="4">
        <f t="shared" si="452"/>
        <v>0.8847222222222223</v>
      </c>
      <c r="E2902" s="2">
        <f t="shared" si="453"/>
        <v>6</v>
      </c>
      <c r="F2902" s="2">
        <f t="shared" si="454"/>
        <v>2</v>
      </c>
      <c r="G2902" s="3">
        <v>42197.035416666702</v>
      </c>
      <c r="H2902" s="4">
        <f t="shared" si="455"/>
        <v>3.5416666666666666E-2</v>
      </c>
      <c r="I2902" s="2">
        <f t="shared" si="456"/>
        <v>7</v>
      </c>
      <c r="J2902" s="2">
        <f t="shared" si="457"/>
        <v>2</v>
      </c>
      <c r="K2902" s="3">
        <v>42197.559027777803</v>
      </c>
      <c r="L2902" s="1">
        <f t="shared" si="450"/>
        <v>0.52361111110076308</v>
      </c>
      <c r="M2902" s="1" t="s">
        <v>32</v>
      </c>
      <c r="N2902" s="1">
        <f t="shared" si="458"/>
        <v>2</v>
      </c>
      <c r="O2902" s="1" t="s">
        <v>32</v>
      </c>
      <c r="P2902" s="1">
        <v>23</v>
      </c>
      <c r="Q2902" s="1" t="s">
        <v>29</v>
      </c>
      <c r="R2902" s="1">
        <f t="shared" si="459"/>
        <v>2</v>
      </c>
      <c r="S2902" s="1" t="s">
        <v>19</v>
      </c>
      <c r="T2902" s="1">
        <v>0</v>
      </c>
      <c r="U2902" s="1">
        <v>0</v>
      </c>
      <c r="V2902" s="1">
        <v>32</v>
      </c>
      <c r="W2902">
        <f t="shared" si="451"/>
        <v>0.15069444449909497</v>
      </c>
      <c r="X2902">
        <f>COUNTIF($A$2:A2902,A2902)</f>
        <v>1</v>
      </c>
      <c r="Y2902" t="str">
        <f>VLOOKUP(A:A,[1]ZU_2015_ORIGINAL!A:F,6,FALSE)</f>
        <v>UCH</v>
      </c>
      <c r="Z2902" s="7"/>
    </row>
    <row r="2903" spans="1:26">
      <c r="A2903" s="1">
        <v>5150137886</v>
      </c>
      <c r="B2903" s="2">
        <v>67</v>
      </c>
      <c r="C2903" s="3">
        <v>42196.918749999997</v>
      </c>
      <c r="D2903" s="4">
        <f t="shared" si="452"/>
        <v>0.91875000000000007</v>
      </c>
      <c r="E2903" s="2">
        <f t="shared" si="453"/>
        <v>6</v>
      </c>
      <c r="F2903" s="2">
        <f t="shared" si="454"/>
        <v>2</v>
      </c>
      <c r="G2903" s="3">
        <v>42196.989583333299</v>
      </c>
      <c r="H2903" s="4">
        <f t="shared" si="455"/>
        <v>0.98958333333333337</v>
      </c>
      <c r="I2903" s="2">
        <f t="shared" si="456"/>
        <v>6</v>
      </c>
      <c r="J2903" s="2">
        <f t="shared" si="457"/>
        <v>2</v>
      </c>
      <c r="K2903" s="3">
        <v>42198.404861111099</v>
      </c>
      <c r="L2903" s="1">
        <f t="shared" si="450"/>
        <v>1.415277777799929</v>
      </c>
      <c r="M2903" s="1" t="s">
        <v>14</v>
      </c>
      <c r="N2903" s="1">
        <f t="shared" si="458"/>
        <v>1</v>
      </c>
      <c r="O2903" s="1" t="s">
        <v>32</v>
      </c>
      <c r="P2903" s="1">
        <v>23</v>
      </c>
      <c r="Q2903" s="1" t="s">
        <v>29</v>
      </c>
      <c r="R2903" s="1">
        <f t="shared" si="459"/>
        <v>2</v>
      </c>
      <c r="S2903" s="1" t="s">
        <v>19</v>
      </c>
      <c r="T2903" s="1">
        <v>0</v>
      </c>
      <c r="U2903" s="1">
        <v>0</v>
      </c>
      <c r="V2903" s="1">
        <v>32</v>
      </c>
      <c r="W2903">
        <f t="shared" si="451"/>
        <v>7.0833333302289248E-2</v>
      </c>
      <c r="X2903">
        <f>COUNTIF($A$2:A2903,A2903)</f>
        <v>1</v>
      </c>
      <c r="Y2903" t="str">
        <f>VLOOKUP(A:A,[1]ZU_2015_ORIGINAL!A:F,6,FALSE)</f>
        <v>UCH</v>
      </c>
      <c r="Z2903" s="7"/>
    </row>
    <row r="2904" spans="1:26">
      <c r="A2904" s="1">
        <v>5150137907</v>
      </c>
      <c r="B2904" s="2">
        <v>68</v>
      </c>
      <c r="C2904" s="3">
        <v>42196.978472222203</v>
      </c>
      <c r="D2904" s="4">
        <f t="shared" si="452"/>
        <v>0.9784722222222223</v>
      </c>
      <c r="E2904" s="2">
        <f t="shared" si="453"/>
        <v>6</v>
      </c>
      <c r="F2904" s="2">
        <f t="shared" si="454"/>
        <v>2</v>
      </c>
      <c r="G2904" s="3">
        <v>42197.786111111098</v>
      </c>
      <c r="H2904" s="4">
        <f t="shared" si="455"/>
        <v>0.78611111111111109</v>
      </c>
      <c r="I2904" s="2">
        <f t="shared" si="456"/>
        <v>7</v>
      </c>
      <c r="J2904" s="2">
        <f t="shared" si="457"/>
        <v>2</v>
      </c>
      <c r="K2904" s="3">
        <v>42198.463194444397</v>
      </c>
      <c r="L2904" s="1">
        <f t="shared" si="450"/>
        <v>0.67708333329937886</v>
      </c>
      <c r="M2904" s="1" t="s">
        <v>14</v>
      </c>
      <c r="N2904" s="1">
        <f t="shared" si="458"/>
        <v>1</v>
      </c>
      <c r="O2904" s="1" t="s">
        <v>18</v>
      </c>
      <c r="P2904" s="1">
        <v>11</v>
      </c>
      <c r="Q2904" s="1" t="s">
        <v>29</v>
      </c>
      <c r="R2904" s="1">
        <f t="shared" si="459"/>
        <v>2</v>
      </c>
      <c r="S2904" s="1" t="s">
        <v>19</v>
      </c>
      <c r="T2904" s="1">
        <v>0</v>
      </c>
      <c r="U2904" s="1">
        <v>0</v>
      </c>
      <c r="V2904" s="1">
        <v>34</v>
      </c>
      <c r="W2904">
        <f t="shared" si="451"/>
        <v>0.80763888889487134</v>
      </c>
      <c r="X2904">
        <f>COUNTIF($A$2:A2904,A2904)</f>
        <v>1</v>
      </c>
      <c r="Y2904" t="str">
        <f>VLOOKUP(A:A,[1]ZU_2015_ORIGINAL!A:F,6,FALSE)</f>
        <v>AVT</v>
      </c>
      <c r="Z2904" s="7"/>
    </row>
    <row r="2905" spans="1:26">
      <c r="A2905" s="1">
        <v>5150137929</v>
      </c>
      <c r="B2905" s="2">
        <v>63</v>
      </c>
      <c r="C2905" s="3">
        <v>42197.092361111099</v>
      </c>
      <c r="D2905" s="4">
        <f t="shared" si="452"/>
        <v>9.2361111111111116E-2</v>
      </c>
      <c r="E2905" s="2">
        <f t="shared" si="453"/>
        <v>7</v>
      </c>
      <c r="F2905" s="2">
        <f t="shared" si="454"/>
        <v>2</v>
      </c>
      <c r="G2905" s="3">
        <v>42197.3</v>
      </c>
      <c r="H2905" s="4">
        <f t="shared" si="455"/>
        <v>0.3</v>
      </c>
      <c r="I2905" s="2">
        <f t="shared" si="456"/>
        <v>7</v>
      </c>
      <c r="J2905" s="2">
        <f t="shared" si="457"/>
        <v>2</v>
      </c>
      <c r="K2905" s="3">
        <v>42198.406944444403</v>
      </c>
      <c r="L2905" s="1">
        <f t="shared" si="450"/>
        <v>1.1069444444001419</v>
      </c>
      <c r="M2905" s="1" t="s">
        <v>14</v>
      </c>
      <c r="N2905" s="1">
        <f t="shared" si="458"/>
        <v>1</v>
      </c>
      <c r="O2905" s="1" t="s">
        <v>23</v>
      </c>
      <c r="P2905" s="1">
        <v>12</v>
      </c>
      <c r="Q2905" s="1" t="s">
        <v>29</v>
      </c>
      <c r="R2905" s="1">
        <f t="shared" si="459"/>
        <v>2</v>
      </c>
      <c r="S2905" s="1" t="s">
        <v>19</v>
      </c>
      <c r="T2905" s="1">
        <v>0</v>
      </c>
      <c r="U2905" s="1">
        <v>0</v>
      </c>
      <c r="V2905" s="1">
        <v>32</v>
      </c>
      <c r="W2905">
        <f t="shared" si="451"/>
        <v>0.20763888890360249</v>
      </c>
      <c r="X2905">
        <f>COUNTIF($A$2:A2905,A2905)</f>
        <v>1</v>
      </c>
      <c r="Y2905" t="str">
        <f>VLOOKUP(A:A,[1]ZU_2015_ORIGINAL!A:F,6,FALSE)</f>
        <v>GCH</v>
      </c>
      <c r="Z2905" s="7"/>
    </row>
    <row r="2906" spans="1:26">
      <c r="A2906" s="1">
        <v>5150137970</v>
      </c>
      <c r="B2906" s="2">
        <v>90</v>
      </c>
      <c r="C2906" s="3">
        <v>42197.302777777797</v>
      </c>
      <c r="D2906" s="4">
        <f t="shared" si="452"/>
        <v>0.30277777777777776</v>
      </c>
      <c r="E2906" s="2">
        <f t="shared" si="453"/>
        <v>7</v>
      </c>
      <c r="F2906" s="2">
        <f t="shared" si="454"/>
        <v>2</v>
      </c>
      <c r="G2906" s="3">
        <v>42199.854166666701</v>
      </c>
      <c r="H2906" s="4">
        <f t="shared" si="455"/>
        <v>0.85416666666666663</v>
      </c>
      <c r="I2906" s="2">
        <f t="shared" si="456"/>
        <v>2</v>
      </c>
      <c r="J2906" s="2">
        <f t="shared" si="457"/>
        <v>2</v>
      </c>
      <c r="K2906" s="3">
        <v>42200.152777777803</v>
      </c>
      <c r="L2906" s="1">
        <f t="shared" si="450"/>
        <v>0.29861111110221827</v>
      </c>
      <c r="M2906" s="1" t="s">
        <v>14</v>
      </c>
      <c r="N2906" s="1">
        <f t="shared" si="458"/>
        <v>1</v>
      </c>
      <c r="O2906" s="1" t="s">
        <v>18</v>
      </c>
      <c r="P2906" s="1">
        <v>11</v>
      </c>
      <c r="Q2906" s="1" t="s">
        <v>29</v>
      </c>
      <c r="R2906" s="1">
        <f t="shared" si="459"/>
        <v>2</v>
      </c>
      <c r="S2906" s="1" t="s">
        <v>19</v>
      </c>
      <c r="T2906" s="1">
        <v>0</v>
      </c>
      <c r="U2906" s="1">
        <v>0</v>
      </c>
      <c r="V2906" s="1">
        <v>39</v>
      </c>
      <c r="W2906">
        <f t="shared" si="451"/>
        <v>2.5513888889036025</v>
      </c>
      <c r="X2906">
        <f>COUNTIF($A$2:A2906,A2906)</f>
        <v>1</v>
      </c>
      <c r="Y2906" t="str">
        <f>VLOOKUP(A:A,[1]ZU_2015_ORIGINAL!A:F,6,FALSE)</f>
        <v>AVT</v>
      </c>
      <c r="Z2906" s="7"/>
    </row>
    <row r="2907" spans="1:26" hidden="1">
      <c r="A2907" s="1">
        <v>5150137997</v>
      </c>
      <c r="B2907" s="2">
        <v>74</v>
      </c>
      <c r="C2907" s="3">
        <v>42197.404166666704</v>
      </c>
      <c r="D2907" s="4">
        <f t="shared" si="452"/>
        <v>0.40416666666666662</v>
      </c>
      <c r="E2907" s="2">
        <f t="shared" si="453"/>
        <v>7</v>
      </c>
      <c r="F2907" s="2">
        <f t="shared" si="454"/>
        <v>2</v>
      </c>
      <c r="G2907" s="3">
        <v>42198.638888888898</v>
      </c>
      <c r="H2907" s="4">
        <f t="shared" si="455"/>
        <v>0.63888888888888895</v>
      </c>
      <c r="I2907" s="2">
        <f t="shared" si="456"/>
        <v>1</v>
      </c>
      <c r="J2907" s="2">
        <f t="shared" si="457"/>
        <v>1</v>
      </c>
      <c r="K2907" s="3">
        <v>42199.270833333299</v>
      </c>
      <c r="L2907" s="1">
        <f t="shared" si="450"/>
        <v>0.63194444440159714</v>
      </c>
      <c r="M2907" s="1" t="s">
        <v>14</v>
      </c>
      <c r="N2907" s="1">
        <f t="shared" si="458"/>
        <v>1</v>
      </c>
      <c r="O2907" s="1" t="s">
        <v>18</v>
      </c>
      <c r="P2907" s="1">
        <v>11</v>
      </c>
      <c r="Q2907" s="1" t="s">
        <v>16</v>
      </c>
      <c r="R2907" s="1">
        <f t="shared" si="459"/>
        <v>1</v>
      </c>
      <c r="S2907" s="1" t="s">
        <v>19</v>
      </c>
      <c r="T2907" s="1">
        <v>0</v>
      </c>
      <c r="U2907" s="1">
        <v>0</v>
      </c>
      <c r="V2907" s="1">
        <v>39</v>
      </c>
      <c r="W2907">
        <f t="shared" si="451"/>
        <v>1.2347222221942502</v>
      </c>
      <c r="X2907">
        <f>COUNTIF($A$2:A2907,A2907)</f>
        <v>1</v>
      </c>
      <c r="Y2907" t="str">
        <f>VLOOKUP(A:A,[1]ZU_2015_ORIGINAL!A:F,6,FALSE)</f>
        <v>AVT</v>
      </c>
      <c r="Z2907" s="7"/>
    </row>
    <row r="2908" spans="1:26">
      <c r="A2908" s="1">
        <v>5150138026</v>
      </c>
      <c r="B2908" s="2">
        <v>58</v>
      </c>
      <c r="C2908" s="3">
        <v>42197.463194444397</v>
      </c>
      <c r="D2908" s="4">
        <f t="shared" si="452"/>
        <v>0.46319444444444446</v>
      </c>
      <c r="E2908" s="2">
        <f t="shared" si="453"/>
        <v>7</v>
      </c>
      <c r="F2908" s="2">
        <f t="shared" si="454"/>
        <v>2</v>
      </c>
      <c r="G2908" s="3">
        <v>42197.581944444399</v>
      </c>
      <c r="H2908" s="4">
        <f t="shared" si="455"/>
        <v>0.58194444444444449</v>
      </c>
      <c r="I2908" s="2">
        <f t="shared" si="456"/>
        <v>7</v>
      </c>
      <c r="J2908" s="2">
        <f t="shared" si="457"/>
        <v>2</v>
      </c>
      <c r="K2908" s="3">
        <v>42198.421527777798</v>
      </c>
      <c r="L2908" s="1">
        <f t="shared" si="450"/>
        <v>0.83958333339978708</v>
      </c>
      <c r="M2908" s="1" t="s">
        <v>14</v>
      </c>
      <c r="N2908" s="1">
        <f t="shared" si="458"/>
        <v>1</v>
      </c>
      <c r="O2908" s="1" t="s">
        <v>32</v>
      </c>
      <c r="P2908" s="1">
        <v>23</v>
      </c>
      <c r="Q2908" s="1" t="s">
        <v>29</v>
      </c>
      <c r="R2908" s="1">
        <f t="shared" si="459"/>
        <v>2</v>
      </c>
      <c r="S2908" s="1" t="s">
        <v>19</v>
      </c>
      <c r="T2908" s="1">
        <v>0</v>
      </c>
      <c r="U2908" s="1">
        <v>0</v>
      </c>
      <c r="V2908" s="1">
        <v>32</v>
      </c>
      <c r="W2908">
        <f t="shared" si="451"/>
        <v>0.11875000000145519</v>
      </c>
      <c r="X2908">
        <f>COUNTIF($A$2:A2908,A2908)</f>
        <v>1</v>
      </c>
      <c r="Y2908" t="str">
        <f>VLOOKUP(A:A,[1]ZU_2015_ORIGINAL!A:F,6,FALSE)</f>
        <v>UCH</v>
      </c>
      <c r="Z2908" s="7"/>
    </row>
    <row r="2909" spans="1:26" hidden="1">
      <c r="A2909" s="1">
        <v>5150138069</v>
      </c>
      <c r="B2909" s="2">
        <v>64</v>
      </c>
      <c r="C2909" s="3">
        <v>42197.547222222202</v>
      </c>
      <c r="D2909" s="4">
        <f t="shared" si="452"/>
        <v>0.54722222222222217</v>
      </c>
      <c r="E2909" s="2">
        <f t="shared" si="453"/>
        <v>7</v>
      </c>
      <c r="F2909" s="2">
        <f t="shared" si="454"/>
        <v>2</v>
      </c>
      <c r="G2909" s="3">
        <v>42198.645138888904</v>
      </c>
      <c r="H2909" s="4">
        <f t="shared" si="455"/>
        <v>0.64513888888888882</v>
      </c>
      <c r="I2909" s="2">
        <f t="shared" si="456"/>
        <v>1</v>
      </c>
      <c r="J2909" s="2">
        <f t="shared" si="457"/>
        <v>1</v>
      </c>
      <c r="K2909" s="3">
        <v>42199.427083333299</v>
      </c>
      <c r="L2909" s="1">
        <f t="shared" si="450"/>
        <v>0.78194444439577637</v>
      </c>
      <c r="M2909" s="1" t="s">
        <v>14</v>
      </c>
      <c r="N2909" s="1">
        <f t="shared" si="458"/>
        <v>1</v>
      </c>
      <c r="O2909" s="1" t="s">
        <v>18</v>
      </c>
      <c r="P2909" s="1">
        <v>11</v>
      </c>
      <c r="Q2909" s="1" t="s">
        <v>16</v>
      </c>
      <c r="R2909" s="1">
        <f t="shared" si="459"/>
        <v>1</v>
      </c>
      <c r="S2909" s="1" t="s">
        <v>19</v>
      </c>
      <c r="T2909" s="1">
        <v>0</v>
      </c>
      <c r="U2909" s="1">
        <v>0</v>
      </c>
      <c r="V2909" s="1">
        <v>32</v>
      </c>
      <c r="W2909">
        <f t="shared" si="451"/>
        <v>1.0979166667020763</v>
      </c>
      <c r="X2909">
        <f>COUNTIF($A$2:A2909,A2909)</f>
        <v>1</v>
      </c>
      <c r="Y2909" t="str">
        <f>VLOOKUP(A:A,[1]ZU_2015_ORIGINAL!A:F,6,FALSE)</f>
        <v>AVT</v>
      </c>
      <c r="Z2909" s="7"/>
    </row>
    <row r="2910" spans="1:26">
      <c r="A2910" s="1">
        <v>5150138073</v>
      </c>
      <c r="B2910" s="2">
        <v>59</v>
      </c>
      <c r="C2910" s="3">
        <v>42197.4375</v>
      </c>
      <c r="D2910" s="4">
        <f t="shared" si="452"/>
        <v>0.4375</v>
      </c>
      <c r="E2910" s="2">
        <f t="shared" si="453"/>
        <v>7</v>
      </c>
      <c r="F2910" s="2">
        <f t="shared" si="454"/>
        <v>2</v>
      </c>
      <c r="G2910" s="3">
        <v>42209.752777777801</v>
      </c>
      <c r="H2910" s="4">
        <f t="shared" si="455"/>
        <v>0.75277777777777777</v>
      </c>
      <c r="I2910" s="2">
        <f t="shared" si="456"/>
        <v>5</v>
      </c>
      <c r="J2910" s="2">
        <f t="shared" si="457"/>
        <v>1</v>
      </c>
      <c r="K2910" s="3">
        <v>42211.483333333301</v>
      </c>
      <c r="L2910" s="1">
        <f t="shared" si="450"/>
        <v>1.7305555554994498</v>
      </c>
      <c r="M2910" s="1" t="s">
        <v>14</v>
      </c>
      <c r="N2910" s="1">
        <f t="shared" si="458"/>
        <v>1</v>
      </c>
      <c r="O2910" s="1" t="s">
        <v>18</v>
      </c>
      <c r="P2910" s="1">
        <v>11</v>
      </c>
      <c r="Q2910" s="1" t="s">
        <v>29</v>
      </c>
      <c r="R2910" s="1">
        <f t="shared" si="459"/>
        <v>2</v>
      </c>
      <c r="S2910" s="1" t="s">
        <v>19</v>
      </c>
      <c r="T2910" s="1">
        <v>0</v>
      </c>
      <c r="U2910" s="1">
        <v>0</v>
      </c>
      <c r="V2910" s="1">
        <v>34</v>
      </c>
      <c r="W2910">
        <f t="shared" si="451"/>
        <v>12.315277777801384</v>
      </c>
      <c r="X2910">
        <f>COUNTIF($A$2:A2910,A2910)</f>
        <v>1</v>
      </c>
      <c r="Y2910" t="str">
        <f>VLOOKUP(A:A,[1]ZU_2015_ORIGINAL!A:F,6,FALSE)</f>
        <v>AVT</v>
      </c>
      <c r="Z2910" s="7"/>
    </row>
    <row r="2911" spans="1:26" hidden="1">
      <c r="A2911" s="1">
        <v>5150138159</v>
      </c>
      <c r="B2911" s="2">
        <v>86</v>
      </c>
      <c r="C2911" s="3">
        <v>42197.748611111099</v>
      </c>
      <c r="D2911" s="4">
        <f t="shared" si="452"/>
        <v>0.74861111111111101</v>
      </c>
      <c r="E2911" s="2">
        <f t="shared" si="453"/>
        <v>7</v>
      </c>
      <c r="F2911" s="2">
        <f t="shared" si="454"/>
        <v>2</v>
      </c>
      <c r="G2911" s="3">
        <v>42198.074305555601</v>
      </c>
      <c r="H2911" s="4">
        <f t="shared" si="455"/>
        <v>7.4305555555555555E-2</v>
      </c>
      <c r="I2911" s="2">
        <f t="shared" si="456"/>
        <v>1</v>
      </c>
      <c r="J2911" s="2">
        <f t="shared" si="457"/>
        <v>2</v>
      </c>
      <c r="K2911" s="3">
        <v>42198.220833333296</v>
      </c>
      <c r="L2911" s="1">
        <f t="shared" si="450"/>
        <v>0.14652777769515524</v>
      </c>
      <c r="M2911" s="1" t="s">
        <v>14</v>
      </c>
      <c r="N2911" s="1">
        <f t="shared" si="458"/>
        <v>1</v>
      </c>
      <c r="O2911" s="1" t="s">
        <v>18</v>
      </c>
      <c r="P2911" s="1">
        <v>11</v>
      </c>
      <c r="Q2911" s="1" t="s">
        <v>16</v>
      </c>
      <c r="R2911" s="1">
        <f t="shared" si="459"/>
        <v>1</v>
      </c>
      <c r="S2911" s="1" t="s">
        <v>22</v>
      </c>
      <c r="T2911" s="1">
        <v>0</v>
      </c>
      <c r="U2911" s="1">
        <v>0</v>
      </c>
      <c r="V2911" s="1">
        <v>33</v>
      </c>
      <c r="W2911">
        <f t="shared" si="451"/>
        <v>0.32569444450200535</v>
      </c>
      <c r="X2911">
        <f>COUNTIF($A$2:A2911,A2911)</f>
        <v>1</v>
      </c>
      <c r="Y2911" t="str">
        <f>VLOOKUP(A:A,[1]ZU_2015_ORIGINAL!A:F,6,FALSE)</f>
        <v>AVT</v>
      </c>
      <c r="Z2911" s="7"/>
    </row>
    <row r="2912" spans="1:26">
      <c r="A2912" s="1">
        <v>5150138161</v>
      </c>
      <c r="B2912" s="2">
        <v>45</v>
      </c>
      <c r="C2912" s="3">
        <v>42197.752083333296</v>
      </c>
      <c r="D2912" s="4">
        <f t="shared" si="452"/>
        <v>0.75208333333333333</v>
      </c>
      <c r="E2912" s="2">
        <f t="shared" si="453"/>
        <v>7</v>
      </c>
      <c r="F2912" s="2">
        <f t="shared" si="454"/>
        <v>2</v>
      </c>
      <c r="G2912" s="3">
        <v>42197.997222222199</v>
      </c>
      <c r="H2912" s="4">
        <f t="shared" si="455"/>
        <v>0.99722222222222223</v>
      </c>
      <c r="I2912" s="2">
        <f t="shared" si="456"/>
        <v>7</v>
      </c>
      <c r="J2912" s="2">
        <f t="shared" si="457"/>
        <v>2</v>
      </c>
      <c r="K2912" s="3">
        <v>42198.077777777798</v>
      </c>
      <c r="L2912" s="1">
        <f t="shared" si="450"/>
        <v>8.0555555599858053E-2</v>
      </c>
      <c r="M2912" s="1" t="s">
        <v>14</v>
      </c>
      <c r="N2912" s="1">
        <f t="shared" si="458"/>
        <v>1</v>
      </c>
      <c r="O2912" s="1" t="s">
        <v>32</v>
      </c>
      <c r="P2912" s="1">
        <v>23</v>
      </c>
      <c r="Q2912" s="1" t="s">
        <v>29</v>
      </c>
      <c r="R2912" s="1">
        <f t="shared" si="459"/>
        <v>2</v>
      </c>
      <c r="S2912" s="1" t="s">
        <v>19</v>
      </c>
      <c r="T2912" s="1">
        <v>0</v>
      </c>
      <c r="U2912" s="1">
        <v>0</v>
      </c>
      <c r="V2912" s="1">
        <v>32</v>
      </c>
      <c r="W2912">
        <f t="shared" si="451"/>
        <v>0.2451388889021473</v>
      </c>
      <c r="X2912">
        <f>COUNTIF($A$2:A2912,A2912)</f>
        <v>1</v>
      </c>
      <c r="Y2912" t="str">
        <f>VLOOKUP(A:A,[1]ZU_2015_ORIGINAL!A:F,6,FALSE)</f>
        <v>UCH</v>
      </c>
      <c r="Z2912" s="7"/>
    </row>
    <row r="2913" spans="1:26" hidden="1">
      <c r="A2913" s="1">
        <v>5150138191</v>
      </c>
      <c r="B2913" s="2">
        <v>77</v>
      </c>
      <c r="C2913" s="3">
        <v>42197.807638888902</v>
      </c>
      <c r="D2913" s="4">
        <f t="shared" si="452"/>
        <v>0.80763888888888891</v>
      </c>
      <c r="E2913" s="2">
        <f t="shared" si="453"/>
        <v>7</v>
      </c>
      <c r="F2913" s="2">
        <f t="shared" si="454"/>
        <v>2</v>
      </c>
      <c r="G2913" s="3">
        <v>42197.895833333299</v>
      </c>
      <c r="H2913" s="4">
        <f t="shared" si="455"/>
        <v>0.89583333333333337</v>
      </c>
      <c r="I2913" s="2">
        <f t="shared" si="456"/>
        <v>7</v>
      </c>
      <c r="J2913" s="2">
        <f t="shared" si="457"/>
        <v>2</v>
      </c>
      <c r="K2913" s="3">
        <v>42199.5222222222</v>
      </c>
      <c r="L2913" s="1">
        <f t="shared" si="450"/>
        <v>1.6263888889006921</v>
      </c>
      <c r="M2913" s="1" t="s">
        <v>14</v>
      </c>
      <c r="N2913" s="1">
        <f t="shared" si="458"/>
        <v>1</v>
      </c>
      <c r="O2913" s="1" t="s">
        <v>15</v>
      </c>
      <c r="P2913" s="1">
        <v>19</v>
      </c>
      <c r="Q2913" s="1" t="s">
        <v>37</v>
      </c>
      <c r="R2913" s="1">
        <f t="shared" si="459"/>
        <v>2</v>
      </c>
      <c r="S2913" s="1" t="s">
        <v>19</v>
      </c>
      <c r="T2913" s="1">
        <v>0</v>
      </c>
      <c r="U2913" s="1">
        <v>0</v>
      </c>
      <c r="V2913" s="1">
        <v>35</v>
      </c>
      <c r="W2913">
        <f t="shared" si="451"/>
        <v>8.8194444397231564E-2</v>
      </c>
      <c r="X2913">
        <f>COUNTIF($A$2:A2913,A2913)</f>
        <v>1</v>
      </c>
      <c r="Y2913" t="str">
        <f>VLOOKUP(A:A,[1]ZU_2015_ORIGINAL!A:F,6,FALSE)</f>
        <v>NCH</v>
      </c>
      <c r="Z2913" s="7"/>
    </row>
    <row r="2914" spans="1:26">
      <c r="A2914" s="1">
        <v>5150138200</v>
      </c>
      <c r="B2914" s="2">
        <v>80</v>
      </c>
      <c r="C2914" s="3">
        <v>42197.840972222199</v>
      </c>
      <c r="D2914" s="4">
        <f t="shared" si="452"/>
        <v>0.84097222222222223</v>
      </c>
      <c r="E2914" s="2">
        <f t="shared" si="453"/>
        <v>7</v>
      </c>
      <c r="F2914" s="2">
        <f t="shared" si="454"/>
        <v>2</v>
      </c>
      <c r="G2914" s="3">
        <v>42199.740277777797</v>
      </c>
      <c r="H2914" s="4">
        <f t="shared" si="455"/>
        <v>0.7402777777777777</v>
      </c>
      <c r="I2914" s="2">
        <f t="shared" si="456"/>
        <v>2</v>
      </c>
      <c r="J2914" s="2">
        <f t="shared" si="457"/>
        <v>1</v>
      </c>
      <c r="K2914" s="3">
        <v>42229.422916666699</v>
      </c>
      <c r="L2914" s="1">
        <f t="shared" si="450"/>
        <v>29.682638888902147</v>
      </c>
      <c r="M2914" s="1" t="s">
        <v>14</v>
      </c>
      <c r="N2914" s="1">
        <f t="shared" si="458"/>
        <v>1</v>
      </c>
      <c r="O2914" s="1" t="s">
        <v>31</v>
      </c>
      <c r="P2914" s="1">
        <v>3</v>
      </c>
      <c r="Q2914" s="1" t="s">
        <v>29</v>
      </c>
      <c r="R2914" s="1">
        <f t="shared" si="459"/>
        <v>2</v>
      </c>
      <c r="S2914" s="1" t="s">
        <v>22</v>
      </c>
      <c r="T2914" s="1">
        <v>0</v>
      </c>
      <c r="U2914" s="1">
        <v>0</v>
      </c>
      <c r="V2914" s="1">
        <v>31</v>
      </c>
      <c r="W2914">
        <f t="shared" si="451"/>
        <v>1.8993055555984029</v>
      </c>
      <c r="X2914">
        <f>COUNTIF($A$2:A2914,A2914)</f>
        <v>1</v>
      </c>
      <c r="Y2914" t="str">
        <f>VLOOKUP(A:A,[1]ZU_2015_ORIGINAL!A:F,6,FALSE)</f>
        <v>1MD-IPF</v>
      </c>
      <c r="Z2914" s="7"/>
    </row>
    <row r="2915" spans="1:26">
      <c r="A2915" s="1">
        <v>5150138209</v>
      </c>
      <c r="B2915" s="2">
        <v>68</v>
      </c>
      <c r="C2915" s="3">
        <v>42197.855555555601</v>
      </c>
      <c r="D2915" s="4">
        <f t="shared" si="452"/>
        <v>0.85555555555555562</v>
      </c>
      <c r="E2915" s="2">
        <f t="shared" si="453"/>
        <v>7</v>
      </c>
      <c r="F2915" s="2">
        <f t="shared" si="454"/>
        <v>2</v>
      </c>
      <c r="G2915" s="3">
        <v>42198.055555555598</v>
      </c>
      <c r="H2915" s="4">
        <f t="shared" si="455"/>
        <v>5.5555555555555552E-2</v>
      </c>
      <c r="I2915" s="2">
        <f t="shared" si="456"/>
        <v>1</v>
      </c>
      <c r="J2915" s="2">
        <f t="shared" si="457"/>
        <v>2</v>
      </c>
      <c r="K2915" s="3">
        <v>42199.463194444397</v>
      </c>
      <c r="L2915" s="1">
        <f t="shared" si="450"/>
        <v>1.4076388887988287</v>
      </c>
      <c r="M2915" s="1" t="s">
        <v>14</v>
      </c>
      <c r="N2915" s="1">
        <f t="shared" si="458"/>
        <v>1</v>
      </c>
      <c r="O2915" s="1" t="s">
        <v>23</v>
      </c>
      <c r="P2915" s="1">
        <v>12</v>
      </c>
      <c r="Q2915" s="1" t="s">
        <v>29</v>
      </c>
      <c r="R2915" s="1">
        <f t="shared" si="459"/>
        <v>2</v>
      </c>
      <c r="S2915" s="1" t="s">
        <v>19</v>
      </c>
      <c r="T2915" s="1">
        <v>0</v>
      </c>
      <c r="U2915" s="1">
        <v>0</v>
      </c>
      <c r="V2915" s="1">
        <v>33</v>
      </c>
      <c r="W2915">
        <f t="shared" si="451"/>
        <v>0.19999999999708962</v>
      </c>
      <c r="X2915">
        <f>COUNTIF($A$2:A2915,A2915)</f>
        <v>1</v>
      </c>
      <c r="Y2915" t="str">
        <f>VLOOKUP(A:A,[1]ZU_2015_ORIGINAL!A:F,6,FALSE)</f>
        <v>GCH</v>
      </c>
      <c r="Z2915" s="7"/>
    </row>
    <row r="2916" spans="1:26">
      <c r="A2916" s="1">
        <v>5150138209</v>
      </c>
      <c r="B2916" s="2">
        <v>68</v>
      </c>
      <c r="C2916" s="3">
        <v>42197.855555555601</v>
      </c>
      <c r="D2916" s="4">
        <f t="shared" si="452"/>
        <v>0.85555555555555562</v>
      </c>
      <c r="E2916" s="2">
        <f t="shared" si="453"/>
        <v>7</v>
      </c>
      <c r="F2916" s="2">
        <f t="shared" si="454"/>
        <v>2</v>
      </c>
      <c r="G2916" s="3">
        <v>42200.048611111102</v>
      </c>
      <c r="H2916" s="4">
        <f t="shared" si="455"/>
        <v>4.8611111111111112E-2</v>
      </c>
      <c r="I2916" s="2">
        <f t="shared" si="456"/>
        <v>3</v>
      </c>
      <c r="J2916" s="2">
        <f t="shared" si="457"/>
        <v>2</v>
      </c>
      <c r="K2916" s="3">
        <v>42200.103472222203</v>
      </c>
      <c r="L2916" s="1">
        <f t="shared" si="450"/>
        <v>5.4861111100763083E-2</v>
      </c>
      <c r="M2916" s="1" t="s">
        <v>14</v>
      </c>
      <c r="N2916" s="1">
        <f t="shared" si="458"/>
        <v>1</v>
      </c>
      <c r="O2916" s="1" t="s">
        <v>23</v>
      </c>
      <c r="P2916" s="1">
        <v>12</v>
      </c>
      <c r="Q2916" s="1" t="s">
        <v>29</v>
      </c>
      <c r="R2916" s="1">
        <f t="shared" si="459"/>
        <v>2</v>
      </c>
      <c r="S2916" s="1" t="s">
        <v>19</v>
      </c>
      <c r="T2916" s="1">
        <v>0</v>
      </c>
      <c r="U2916" s="1">
        <v>0</v>
      </c>
      <c r="V2916" s="1">
        <v>39</v>
      </c>
      <c r="W2916">
        <f t="shared" si="451"/>
        <v>2.193055555500905</v>
      </c>
      <c r="X2916">
        <f>COUNTIF($A$2:A2916,A2916)</f>
        <v>2</v>
      </c>
      <c r="Y2916" t="str">
        <f>VLOOKUP(A:A,[1]ZU_2015_ORIGINAL!A:F,6,FALSE)</f>
        <v>GCH</v>
      </c>
      <c r="Z2916" s="7"/>
    </row>
    <row r="2917" spans="1:26">
      <c r="A2917" s="1">
        <v>5150138238</v>
      </c>
      <c r="B2917" s="2">
        <v>76</v>
      </c>
      <c r="C2917" s="3">
        <v>42197.910416666702</v>
      </c>
      <c r="D2917" s="4">
        <f t="shared" si="452"/>
        <v>0.91041666666666676</v>
      </c>
      <c r="E2917" s="2">
        <f t="shared" si="453"/>
        <v>7</v>
      </c>
      <c r="F2917" s="2">
        <f t="shared" si="454"/>
        <v>2</v>
      </c>
      <c r="G2917" s="3">
        <v>42207.4868055556</v>
      </c>
      <c r="H2917" s="4">
        <f t="shared" si="455"/>
        <v>0.48680555555555555</v>
      </c>
      <c r="I2917" s="2">
        <f t="shared" si="456"/>
        <v>3</v>
      </c>
      <c r="J2917" s="2">
        <f t="shared" si="457"/>
        <v>1</v>
      </c>
      <c r="K2917" s="3">
        <v>42208.448611111096</v>
      </c>
      <c r="L2917" s="1">
        <f t="shared" si="450"/>
        <v>0.96180555549653945</v>
      </c>
      <c r="M2917" s="1" t="s">
        <v>14</v>
      </c>
      <c r="N2917" s="1">
        <f t="shared" si="458"/>
        <v>1</v>
      </c>
      <c r="O2917" s="1" t="s">
        <v>15</v>
      </c>
      <c r="P2917" s="1">
        <v>19</v>
      </c>
      <c r="Q2917" s="1" t="s">
        <v>29</v>
      </c>
      <c r="R2917" s="1">
        <f t="shared" si="459"/>
        <v>2</v>
      </c>
      <c r="S2917" s="1" t="s">
        <v>17</v>
      </c>
      <c r="T2917" s="1">
        <v>0</v>
      </c>
      <c r="U2917" s="1">
        <v>0</v>
      </c>
      <c r="V2917" s="1">
        <v>32</v>
      </c>
      <c r="W2917">
        <f t="shared" si="451"/>
        <v>9.5763888888977817</v>
      </c>
      <c r="X2917">
        <f>COUNTIF($A$2:A2917,A2917)</f>
        <v>1</v>
      </c>
      <c r="Y2917" t="str">
        <f>VLOOKUP(A:A,[1]ZU_2015_ORIGINAL!A:F,6,FALSE)</f>
        <v>NCH</v>
      </c>
      <c r="Z2917" s="7"/>
    </row>
    <row r="2918" spans="1:26">
      <c r="A2918" s="1">
        <v>5150138321</v>
      </c>
      <c r="B2918" s="2">
        <v>53</v>
      </c>
      <c r="C2918" s="3">
        <v>42198.305555555598</v>
      </c>
      <c r="D2918" s="4">
        <f t="shared" si="452"/>
        <v>0.30555555555555552</v>
      </c>
      <c r="E2918" s="2">
        <f t="shared" si="453"/>
        <v>1</v>
      </c>
      <c r="F2918" s="2">
        <f t="shared" si="454"/>
        <v>1</v>
      </c>
      <c r="G2918" s="3">
        <v>42198.605555555601</v>
      </c>
      <c r="H2918" s="4">
        <f t="shared" si="455"/>
        <v>0.60555555555555551</v>
      </c>
      <c r="I2918" s="2">
        <f t="shared" si="456"/>
        <v>1</v>
      </c>
      <c r="J2918" s="2">
        <f t="shared" si="457"/>
        <v>1</v>
      </c>
      <c r="K2918" s="3">
        <v>42199.287499999999</v>
      </c>
      <c r="L2918" s="1">
        <f t="shared" si="450"/>
        <v>0.68194444439723156</v>
      </c>
      <c r="M2918" s="1" t="s">
        <v>14</v>
      </c>
      <c r="N2918" s="1">
        <f t="shared" si="458"/>
        <v>1</v>
      </c>
      <c r="O2918" s="1" t="s">
        <v>31</v>
      </c>
      <c r="P2918" s="1">
        <v>3</v>
      </c>
      <c r="Q2918" s="1" t="s">
        <v>29</v>
      </c>
      <c r="R2918" s="1">
        <f t="shared" si="459"/>
        <v>2</v>
      </c>
      <c r="S2918" s="1" t="s">
        <v>24</v>
      </c>
      <c r="T2918" s="1">
        <v>1</v>
      </c>
      <c r="U2918" s="1">
        <v>0</v>
      </c>
      <c r="V2918" s="1">
        <v>35</v>
      </c>
      <c r="W2918">
        <f t="shared" si="451"/>
        <v>0.30000000000291038</v>
      </c>
      <c r="X2918">
        <f>COUNTIF($A$2:A2918,A2918)</f>
        <v>1</v>
      </c>
      <c r="Y2918" t="str">
        <f>VLOOKUP(A:A,[1]ZU_2015_ORIGINAL!A:F,6,FALSE)</f>
        <v>1MD-IPF</v>
      </c>
      <c r="Z2918" s="7"/>
    </row>
    <row r="2919" spans="1:26" hidden="1">
      <c r="A2919" s="1">
        <v>5150138345</v>
      </c>
      <c r="B2919" s="2">
        <v>76</v>
      </c>
      <c r="C2919" s="3">
        <v>42198.335416666698</v>
      </c>
      <c r="D2919" s="4">
        <f t="shared" si="452"/>
        <v>0.3354166666666667</v>
      </c>
      <c r="E2919" s="2">
        <f t="shared" si="453"/>
        <v>1</v>
      </c>
      <c r="F2919" s="2">
        <f t="shared" si="454"/>
        <v>1</v>
      </c>
      <c r="G2919" s="3">
        <v>42199.581944444399</v>
      </c>
      <c r="H2919" s="4">
        <f t="shared" si="455"/>
        <v>0.58194444444444449</v>
      </c>
      <c r="I2919" s="2">
        <f t="shared" si="456"/>
        <v>2</v>
      </c>
      <c r="J2919" s="2">
        <f t="shared" si="457"/>
        <v>1</v>
      </c>
      <c r="K2919" s="3">
        <v>42203.5493055556</v>
      </c>
      <c r="L2919" s="1">
        <f t="shared" si="450"/>
        <v>3.9673611112011713</v>
      </c>
      <c r="M2919" s="1" t="s">
        <v>14</v>
      </c>
      <c r="N2919" s="1">
        <f t="shared" si="458"/>
        <v>1</v>
      </c>
      <c r="O2919" s="1" t="s">
        <v>28</v>
      </c>
      <c r="P2919" s="1">
        <v>15</v>
      </c>
      <c r="Q2919" s="1" t="s">
        <v>16</v>
      </c>
      <c r="R2919" s="1">
        <f t="shared" si="459"/>
        <v>1</v>
      </c>
      <c r="S2919" s="1" t="s">
        <v>22</v>
      </c>
      <c r="T2919" s="1">
        <v>0</v>
      </c>
      <c r="U2919" s="1">
        <v>0</v>
      </c>
      <c r="V2919" s="1">
        <v>31</v>
      </c>
      <c r="W2919">
        <f t="shared" si="451"/>
        <v>1.246527777700976</v>
      </c>
      <c r="X2919">
        <f>COUNTIF($A$2:A2919,A2919)</f>
        <v>1</v>
      </c>
      <c r="Y2919" t="str">
        <f>VLOOKUP(A:A,[1]ZU_2015_ORIGINAL!A:F,6,FALSE)</f>
        <v>HTC</v>
      </c>
      <c r="Z2919" s="7"/>
    </row>
    <row r="2920" spans="1:26" hidden="1">
      <c r="A2920" s="1">
        <v>5150138349</v>
      </c>
      <c r="B2920" s="2">
        <v>49</v>
      </c>
      <c r="C2920" s="3">
        <v>42198.339583333298</v>
      </c>
      <c r="D2920" s="4">
        <f t="shared" si="452"/>
        <v>0.33958333333333335</v>
      </c>
      <c r="E2920" s="2">
        <f t="shared" si="453"/>
        <v>1</v>
      </c>
      <c r="F2920" s="2">
        <f t="shared" si="454"/>
        <v>1</v>
      </c>
      <c r="G2920" s="3">
        <v>42198.627777777801</v>
      </c>
      <c r="H2920" s="4">
        <f t="shared" si="455"/>
        <v>0.62777777777777777</v>
      </c>
      <c r="I2920" s="2">
        <f t="shared" si="456"/>
        <v>1</v>
      </c>
      <c r="J2920" s="2">
        <f t="shared" si="457"/>
        <v>1</v>
      </c>
      <c r="K2920" s="3">
        <v>42219.497222222199</v>
      </c>
      <c r="L2920" s="1">
        <f t="shared" si="450"/>
        <v>20.869444444397232</v>
      </c>
      <c r="M2920" s="1" t="s">
        <v>14</v>
      </c>
      <c r="N2920" s="1">
        <f t="shared" si="458"/>
        <v>1</v>
      </c>
      <c r="O2920" s="1" t="s">
        <v>14</v>
      </c>
      <c r="P2920" s="1">
        <v>9</v>
      </c>
      <c r="Q2920" s="1" t="s">
        <v>37</v>
      </c>
      <c r="R2920" s="1">
        <f t="shared" si="459"/>
        <v>2</v>
      </c>
      <c r="S2920" s="1" t="s">
        <v>25</v>
      </c>
      <c r="T2920" s="1">
        <v>0</v>
      </c>
      <c r="U2920" s="1">
        <v>0</v>
      </c>
      <c r="V2920" s="1">
        <v>34</v>
      </c>
      <c r="W2920">
        <f t="shared" si="451"/>
        <v>0.28819444450346055</v>
      </c>
      <c r="X2920">
        <f>COUNTIF($A$2:A2920,A2920)</f>
        <v>1</v>
      </c>
      <c r="Y2920" t="str">
        <f>VLOOKUP(A:A,[1]ZU_2015_ORIGINAL!A:F,6,FALSE)</f>
        <v>AIN</v>
      </c>
      <c r="Z2920" s="7"/>
    </row>
    <row r="2921" spans="1:26">
      <c r="A2921" s="1">
        <v>5150138416</v>
      </c>
      <c r="B2921" s="2">
        <v>17</v>
      </c>
      <c r="C2921" s="3">
        <v>42198.383333333302</v>
      </c>
      <c r="D2921" s="4">
        <f t="shared" si="452"/>
        <v>0.3833333333333333</v>
      </c>
      <c r="E2921" s="2">
        <f t="shared" si="453"/>
        <v>1</v>
      </c>
      <c r="F2921" s="2">
        <f t="shared" si="454"/>
        <v>1</v>
      </c>
      <c r="G2921" s="3">
        <v>42198.431944444397</v>
      </c>
      <c r="H2921" s="4">
        <f t="shared" si="455"/>
        <v>0.43194444444444446</v>
      </c>
      <c r="I2921" s="2">
        <f t="shared" si="456"/>
        <v>1</v>
      </c>
      <c r="J2921" s="2">
        <f t="shared" si="457"/>
        <v>1</v>
      </c>
      <c r="K2921" s="3">
        <v>42198.843055555597</v>
      </c>
      <c r="L2921" s="1">
        <f t="shared" si="450"/>
        <v>0.41111111119971611</v>
      </c>
      <c r="M2921" s="1" t="s">
        <v>14</v>
      </c>
      <c r="N2921" s="1">
        <f t="shared" si="458"/>
        <v>1</v>
      </c>
      <c r="O2921" s="1" t="s">
        <v>14</v>
      </c>
      <c r="P2921" s="1">
        <v>9</v>
      </c>
      <c r="Q2921" s="1" t="s">
        <v>29</v>
      </c>
      <c r="R2921" s="1">
        <f t="shared" si="459"/>
        <v>2</v>
      </c>
      <c r="S2921" s="1" t="s">
        <v>22</v>
      </c>
      <c r="T2921" s="1">
        <v>0</v>
      </c>
      <c r="U2921" s="1">
        <v>0</v>
      </c>
      <c r="V2921" s="1">
        <v>32</v>
      </c>
      <c r="W2921">
        <f t="shared" si="451"/>
        <v>4.8611111094942316E-2</v>
      </c>
      <c r="X2921">
        <f>COUNTIF($A$2:A2921,A2921)</f>
        <v>1</v>
      </c>
      <c r="Y2921" t="str">
        <f>VLOOKUP(A:A,[1]ZU_2015_ORIGINAL!A:F,6,FALSE)</f>
        <v>AIN</v>
      </c>
      <c r="Z2921" s="7"/>
    </row>
    <row r="2922" spans="1:26" hidden="1">
      <c r="A2922" s="1">
        <v>5150138442</v>
      </c>
      <c r="B2922" s="2">
        <v>60</v>
      </c>
      <c r="C2922" s="3">
        <v>42198.390277777798</v>
      </c>
      <c r="D2922" s="4">
        <f t="shared" si="452"/>
        <v>0.39027777777777778</v>
      </c>
      <c r="E2922" s="2">
        <f t="shared" si="453"/>
        <v>1</v>
      </c>
      <c r="F2922" s="2">
        <f t="shared" si="454"/>
        <v>1</v>
      </c>
      <c r="G2922" s="3">
        <v>42198.763888888898</v>
      </c>
      <c r="H2922" s="4">
        <f t="shared" si="455"/>
        <v>0.76388888888888884</v>
      </c>
      <c r="I2922" s="2">
        <f t="shared" si="456"/>
        <v>1</v>
      </c>
      <c r="J2922" s="2">
        <f t="shared" si="457"/>
        <v>1</v>
      </c>
      <c r="K2922" s="3">
        <v>42199.4375</v>
      </c>
      <c r="L2922" s="1">
        <f t="shared" si="450"/>
        <v>0.67361111110221827</v>
      </c>
      <c r="M2922" s="1" t="s">
        <v>14</v>
      </c>
      <c r="N2922" s="1">
        <f t="shared" si="458"/>
        <v>1</v>
      </c>
      <c r="O2922" s="1" t="s">
        <v>18</v>
      </c>
      <c r="P2922" s="1">
        <v>11</v>
      </c>
      <c r="Q2922" s="1" t="s">
        <v>16</v>
      </c>
      <c r="R2922" s="1">
        <f t="shared" si="459"/>
        <v>1</v>
      </c>
      <c r="S2922" s="1" t="s">
        <v>19</v>
      </c>
      <c r="T2922" s="1">
        <v>0</v>
      </c>
      <c r="U2922" s="1">
        <v>0</v>
      </c>
      <c r="V2922" s="1">
        <v>34</v>
      </c>
      <c r="W2922">
        <f t="shared" si="451"/>
        <v>0.37361111109930789</v>
      </c>
      <c r="X2922">
        <f>COUNTIF($A$2:A2922,A2922)</f>
        <v>1</v>
      </c>
      <c r="Y2922" t="str">
        <f>VLOOKUP(A:A,[1]ZU_2015_ORIGINAL!A:F,6,FALSE)</f>
        <v>AVT</v>
      </c>
      <c r="Z2922" s="7"/>
    </row>
    <row r="2923" spans="1:26" hidden="1">
      <c r="A2923" s="1">
        <v>5150138446</v>
      </c>
      <c r="B2923" s="2">
        <v>52</v>
      </c>
      <c r="C2923" s="3">
        <v>42198.392361111102</v>
      </c>
      <c r="D2923" s="4">
        <f t="shared" si="452"/>
        <v>0.3923611111111111</v>
      </c>
      <c r="E2923" s="2">
        <f t="shared" si="453"/>
        <v>1</v>
      </c>
      <c r="F2923" s="2">
        <f t="shared" si="454"/>
        <v>1</v>
      </c>
      <c r="G2923" s="3">
        <v>42206.673611111102</v>
      </c>
      <c r="H2923" s="4">
        <f t="shared" si="455"/>
        <v>0.67361111111111116</v>
      </c>
      <c r="I2923" s="2">
        <f t="shared" si="456"/>
        <v>2</v>
      </c>
      <c r="J2923" s="2">
        <f t="shared" si="457"/>
        <v>1</v>
      </c>
      <c r="K2923" s="3">
        <v>42207.28125</v>
      </c>
      <c r="L2923" s="1">
        <f t="shared" si="450"/>
        <v>0.60763888889778173</v>
      </c>
      <c r="M2923" s="1" t="s">
        <v>14</v>
      </c>
      <c r="N2923" s="1">
        <f t="shared" si="458"/>
        <v>1</v>
      </c>
      <c r="O2923" s="1" t="s">
        <v>18</v>
      </c>
      <c r="P2923" s="1">
        <v>11</v>
      </c>
      <c r="Q2923" s="1" t="s">
        <v>16</v>
      </c>
      <c r="R2923" s="1">
        <f t="shared" si="459"/>
        <v>1</v>
      </c>
      <c r="S2923" s="1" t="s">
        <v>19</v>
      </c>
      <c r="T2923" s="1">
        <v>0</v>
      </c>
      <c r="U2923" s="1">
        <v>0</v>
      </c>
      <c r="V2923" s="1">
        <v>39</v>
      </c>
      <c r="W2923">
        <f t="shared" si="451"/>
        <v>8.28125</v>
      </c>
      <c r="X2923">
        <f>COUNTIF($A$2:A2923,A2923)</f>
        <v>1</v>
      </c>
      <c r="Y2923" t="str">
        <f>VLOOKUP(A:A,[1]ZU_2015_ORIGINAL!A:F,6,FALSE)</f>
        <v>AVT</v>
      </c>
      <c r="Z2923" s="7"/>
    </row>
    <row r="2924" spans="1:26" hidden="1">
      <c r="A2924" s="1">
        <v>5150138553</v>
      </c>
      <c r="B2924" s="2">
        <v>77</v>
      </c>
      <c r="C2924" s="3">
        <v>42198.445833333302</v>
      </c>
      <c r="D2924" s="4">
        <f t="shared" si="452"/>
        <v>0.4458333333333333</v>
      </c>
      <c r="E2924" s="2">
        <f t="shared" si="453"/>
        <v>1</v>
      </c>
      <c r="F2924" s="2">
        <f t="shared" si="454"/>
        <v>1</v>
      </c>
      <c r="G2924" s="3">
        <v>42199.510416666701</v>
      </c>
      <c r="H2924" s="4">
        <f t="shared" si="455"/>
        <v>0.51041666666666663</v>
      </c>
      <c r="I2924" s="2">
        <f t="shared" si="456"/>
        <v>2</v>
      </c>
      <c r="J2924" s="2">
        <f t="shared" si="457"/>
        <v>1</v>
      </c>
      <c r="K2924" s="3">
        <v>42200.4</v>
      </c>
      <c r="L2924" s="1">
        <f t="shared" si="450"/>
        <v>0.88958333330083406</v>
      </c>
      <c r="M2924" s="1" t="s">
        <v>14</v>
      </c>
      <c r="N2924" s="1">
        <f t="shared" si="458"/>
        <v>1</v>
      </c>
      <c r="O2924" s="1" t="s">
        <v>28</v>
      </c>
      <c r="P2924" s="1">
        <v>15</v>
      </c>
      <c r="Q2924" s="1" t="s">
        <v>16</v>
      </c>
      <c r="R2924" s="1">
        <f t="shared" si="459"/>
        <v>1</v>
      </c>
      <c r="S2924" s="1" t="s">
        <v>19</v>
      </c>
      <c r="T2924" s="1">
        <v>0</v>
      </c>
      <c r="U2924" s="1">
        <v>0</v>
      </c>
      <c r="V2924" s="1">
        <v>34</v>
      </c>
      <c r="W2924">
        <f t="shared" si="451"/>
        <v>1.0645833333983319</v>
      </c>
      <c r="X2924">
        <f>COUNTIF($A$2:A2924,A2924)</f>
        <v>1</v>
      </c>
      <c r="Y2924" t="str">
        <f>VLOOKUP(A:A,[1]ZU_2015_ORIGINAL!A:F,6,FALSE)</f>
        <v>HTC</v>
      </c>
      <c r="Z2924" s="7"/>
    </row>
    <row r="2925" spans="1:26">
      <c r="A2925" s="1">
        <v>5150138576</v>
      </c>
      <c r="B2925" s="2">
        <v>90</v>
      </c>
      <c r="C2925" s="3">
        <v>42198.461111111101</v>
      </c>
      <c r="D2925" s="4">
        <f t="shared" si="452"/>
        <v>0.46111111111111108</v>
      </c>
      <c r="E2925" s="2">
        <f t="shared" si="453"/>
        <v>1</v>
      </c>
      <c r="F2925" s="2">
        <f t="shared" si="454"/>
        <v>1</v>
      </c>
      <c r="G2925" s="3">
        <v>42200.916666666701</v>
      </c>
      <c r="H2925" s="4">
        <f t="shared" si="455"/>
        <v>0.91666666666666663</v>
      </c>
      <c r="I2925" s="2">
        <f t="shared" si="456"/>
        <v>3</v>
      </c>
      <c r="J2925" s="2">
        <f t="shared" si="457"/>
        <v>2</v>
      </c>
      <c r="K2925" s="3">
        <v>42201.000694444403</v>
      </c>
      <c r="L2925" s="1">
        <f t="shared" si="450"/>
        <v>8.4027777702431194E-2</v>
      </c>
      <c r="M2925" s="1" t="s">
        <v>14</v>
      </c>
      <c r="N2925" s="1">
        <f t="shared" si="458"/>
        <v>1</v>
      </c>
      <c r="O2925" s="1" t="s">
        <v>18</v>
      </c>
      <c r="P2925" s="1">
        <v>11</v>
      </c>
      <c r="Q2925" s="1" t="s">
        <v>29</v>
      </c>
      <c r="R2925" s="1">
        <f t="shared" si="459"/>
        <v>2</v>
      </c>
      <c r="S2925" s="1" t="s">
        <v>19</v>
      </c>
      <c r="T2925" s="1">
        <v>0</v>
      </c>
      <c r="U2925" s="1">
        <v>0</v>
      </c>
      <c r="V2925" s="1">
        <v>39</v>
      </c>
      <c r="W2925">
        <f t="shared" si="451"/>
        <v>2.4555555555998581</v>
      </c>
      <c r="X2925">
        <f>COUNTIF($A$2:A2925,A2925)</f>
        <v>1</v>
      </c>
      <c r="Y2925" t="str">
        <f>VLOOKUP(A:A,[1]ZU_2015_ORIGINAL!A:F,6,FALSE)</f>
        <v>AVT</v>
      </c>
      <c r="Z2925" s="7"/>
    </row>
    <row r="2926" spans="1:26">
      <c r="A2926" s="1">
        <v>5150138610</v>
      </c>
      <c r="B2926" s="2">
        <v>75</v>
      </c>
      <c r="C2926" s="3">
        <v>42198.477083333302</v>
      </c>
      <c r="D2926" s="4">
        <f t="shared" si="452"/>
        <v>0.4770833333333333</v>
      </c>
      <c r="E2926" s="2">
        <f t="shared" si="453"/>
        <v>1</v>
      </c>
      <c r="F2926" s="2">
        <f t="shared" si="454"/>
        <v>1</v>
      </c>
      <c r="G2926" s="3">
        <v>42198.699305555601</v>
      </c>
      <c r="H2926" s="4">
        <f t="shared" si="455"/>
        <v>0.69930555555555562</v>
      </c>
      <c r="I2926" s="2">
        <f t="shared" si="456"/>
        <v>1</v>
      </c>
      <c r="J2926" s="2">
        <f t="shared" si="457"/>
        <v>1</v>
      </c>
      <c r="K2926" s="3">
        <v>42199.469444444403</v>
      </c>
      <c r="L2926" s="1">
        <f t="shared" si="450"/>
        <v>0.77013888880173909</v>
      </c>
      <c r="M2926" s="1" t="s">
        <v>14</v>
      </c>
      <c r="N2926" s="1">
        <f t="shared" si="458"/>
        <v>1</v>
      </c>
      <c r="O2926" s="1" t="s">
        <v>32</v>
      </c>
      <c r="P2926" s="1">
        <v>23</v>
      </c>
      <c r="Q2926" s="1" t="s">
        <v>29</v>
      </c>
      <c r="R2926" s="1">
        <f t="shared" si="459"/>
        <v>2</v>
      </c>
      <c r="S2926" s="1" t="s">
        <v>19</v>
      </c>
      <c r="T2926" s="1">
        <v>0</v>
      </c>
      <c r="U2926" s="1">
        <v>0</v>
      </c>
      <c r="V2926" s="1">
        <v>32</v>
      </c>
      <c r="W2926">
        <f t="shared" si="451"/>
        <v>0.222222222299024</v>
      </c>
      <c r="X2926">
        <f>COUNTIF($A$2:A2926,A2926)</f>
        <v>1</v>
      </c>
      <c r="Y2926" t="str">
        <f>VLOOKUP(A:A,[1]ZU_2015_ORIGINAL!A:F,6,FALSE)</f>
        <v>UCH</v>
      </c>
      <c r="Z2926" s="7"/>
    </row>
    <row r="2927" spans="1:26" hidden="1">
      <c r="A2927" s="1">
        <v>5150138668</v>
      </c>
      <c r="B2927" s="2">
        <v>54</v>
      </c>
      <c r="C2927" s="3">
        <v>42212.301388888904</v>
      </c>
      <c r="D2927" s="4">
        <f t="shared" si="452"/>
        <v>0.30138888888888887</v>
      </c>
      <c r="E2927" s="2">
        <f t="shared" si="453"/>
        <v>1</v>
      </c>
      <c r="F2927" s="2">
        <f t="shared" si="454"/>
        <v>1</v>
      </c>
      <c r="G2927" s="3">
        <v>42214.494444444397</v>
      </c>
      <c r="H2927" s="4">
        <f t="shared" si="455"/>
        <v>0.49444444444444446</v>
      </c>
      <c r="I2927" s="2">
        <f t="shared" si="456"/>
        <v>3</v>
      </c>
      <c r="J2927" s="2">
        <f t="shared" si="457"/>
        <v>1</v>
      </c>
      <c r="K2927" s="3">
        <v>42215.469444444403</v>
      </c>
      <c r="L2927" s="1">
        <f t="shared" si="450"/>
        <v>0.97500000000582077</v>
      </c>
      <c r="M2927" s="1" t="s">
        <v>14</v>
      </c>
      <c r="N2927" s="1">
        <f t="shared" si="458"/>
        <v>1</v>
      </c>
      <c r="O2927" s="1" t="s">
        <v>28</v>
      </c>
      <c r="P2927" s="1">
        <v>15</v>
      </c>
      <c r="Q2927" s="1" t="s">
        <v>16</v>
      </c>
      <c r="R2927" s="1">
        <f t="shared" si="459"/>
        <v>1</v>
      </c>
      <c r="S2927" s="1" t="s">
        <v>19</v>
      </c>
      <c r="T2927" s="1">
        <v>0</v>
      </c>
      <c r="U2927" s="1">
        <v>0</v>
      </c>
      <c r="V2927" s="1">
        <v>31</v>
      </c>
      <c r="W2927">
        <f t="shared" si="451"/>
        <v>2.1930555554936291</v>
      </c>
      <c r="X2927">
        <f>COUNTIF($A$2:A2927,A2927)</f>
        <v>1</v>
      </c>
      <c r="Y2927" t="str">
        <f>VLOOKUP(A:A,[1]ZU_2015_ORIGINAL!A:F,6,FALSE)</f>
        <v>HTC</v>
      </c>
      <c r="Z2927" s="7"/>
    </row>
    <row r="2928" spans="1:26">
      <c r="A2928" s="1">
        <v>5150138669</v>
      </c>
      <c r="B2928" s="2">
        <v>75</v>
      </c>
      <c r="C2928" s="3">
        <v>42198.507638888899</v>
      </c>
      <c r="D2928" s="4">
        <f t="shared" si="452"/>
        <v>0.50763888888888886</v>
      </c>
      <c r="E2928" s="2">
        <f t="shared" si="453"/>
        <v>1</v>
      </c>
      <c r="F2928" s="2">
        <f t="shared" si="454"/>
        <v>1</v>
      </c>
      <c r="G2928" s="3">
        <v>42198.806250000001</v>
      </c>
      <c r="H2928" s="4">
        <f t="shared" si="455"/>
        <v>0.80625000000000002</v>
      </c>
      <c r="I2928" s="2">
        <f t="shared" si="456"/>
        <v>1</v>
      </c>
      <c r="J2928" s="2">
        <f t="shared" si="457"/>
        <v>2</v>
      </c>
      <c r="K2928" s="3">
        <v>42203.510416666701</v>
      </c>
      <c r="L2928" s="1">
        <f t="shared" si="450"/>
        <v>4.7041666666991659</v>
      </c>
      <c r="M2928" s="1" t="s">
        <v>14</v>
      </c>
      <c r="N2928" s="1">
        <f t="shared" si="458"/>
        <v>1</v>
      </c>
      <c r="O2928" s="1" t="s">
        <v>36</v>
      </c>
      <c r="P2928" s="1">
        <v>20</v>
      </c>
      <c r="Q2928" s="1" t="s">
        <v>29</v>
      </c>
      <c r="R2928" s="1">
        <f t="shared" si="459"/>
        <v>2</v>
      </c>
      <c r="S2928" s="1" t="s">
        <v>24</v>
      </c>
      <c r="T2928" s="1">
        <v>1</v>
      </c>
      <c r="U2928" s="1">
        <v>0</v>
      </c>
      <c r="V2928" s="1">
        <v>33</v>
      </c>
      <c r="W2928">
        <f t="shared" si="451"/>
        <v>0.29861111110221827</v>
      </c>
      <c r="X2928">
        <f>COUNTIF($A$2:A2928,A2928)</f>
        <v>1</v>
      </c>
      <c r="Y2928" t="str">
        <f>VLOOKUP(A:A,[1]ZU_2015_ORIGINAL!A:F,6,FALSE)</f>
        <v>NRO</v>
      </c>
      <c r="Z2928" s="7"/>
    </row>
    <row r="2929" spans="1:26" hidden="1">
      <c r="A2929" s="1">
        <v>5150138679</v>
      </c>
      <c r="B2929" s="2">
        <v>77</v>
      </c>
      <c r="C2929" s="3">
        <v>42198.516666666699</v>
      </c>
      <c r="D2929" s="4">
        <f t="shared" si="452"/>
        <v>0.51666666666666672</v>
      </c>
      <c r="E2929" s="2">
        <f t="shared" si="453"/>
        <v>1</v>
      </c>
      <c r="F2929" s="2">
        <f t="shared" si="454"/>
        <v>1</v>
      </c>
      <c r="G2929" s="3">
        <v>42213.625</v>
      </c>
      <c r="H2929" s="4">
        <f t="shared" si="455"/>
        <v>0.625</v>
      </c>
      <c r="I2929" s="2">
        <f t="shared" si="456"/>
        <v>2</v>
      </c>
      <c r="J2929" s="2">
        <f t="shared" si="457"/>
        <v>1</v>
      </c>
      <c r="K2929" s="3">
        <v>42214.298611111102</v>
      </c>
      <c r="L2929" s="1">
        <f t="shared" si="450"/>
        <v>0.67361111110221827</v>
      </c>
      <c r="M2929" s="1" t="s">
        <v>14</v>
      </c>
      <c r="N2929" s="1">
        <f t="shared" si="458"/>
        <v>1</v>
      </c>
      <c r="O2929" s="1" t="s">
        <v>20</v>
      </c>
      <c r="P2929" s="1">
        <v>2</v>
      </c>
      <c r="Q2929" s="1" t="s">
        <v>16</v>
      </c>
      <c r="R2929" s="1">
        <f t="shared" si="459"/>
        <v>1</v>
      </c>
      <c r="S2929" s="1" t="s">
        <v>19</v>
      </c>
      <c r="T2929" s="1">
        <v>0</v>
      </c>
      <c r="U2929" s="1">
        <v>0</v>
      </c>
      <c r="V2929" s="1">
        <v>39</v>
      </c>
      <c r="W2929">
        <f t="shared" si="451"/>
        <v>15.108333333300834</v>
      </c>
      <c r="X2929">
        <f>COUNTIF($A$2:A2929,A2929)</f>
        <v>1</v>
      </c>
      <c r="Y2929" t="str">
        <f>VLOOKUP(A:A,[1]ZU_2015_ORIGINAL!A:F,6,FALSE)</f>
        <v>1MD</v>
      </c>
      <c r="Z2929" s="7"/>
    </row>
    <row r="2930" spans="1:26" hidden="1">
      <c r="A2930" s="1">
        <v>5150138680</v>
      </c>
      <c r="B2930" s="2">
        <v>62</v>
      </c>
      <c r="C2930" s="3">
        <v>42198.515972222202</v>
      </c>
      <c r="D2930" s="4">
        <f t="shared" si="452"/>
        <v>0.51597222222222217</v>
      </c>
      <c r="E2930" s="2">
        <f t="shared" si="453"/>
        <v>1</v>
      </c>
      <c r="F2930" s="2">
        <f t="shared" si="454"/>
        <v>1</v>
      </c>
      <c r="G2930" s="3">
        <v>42199.672916666699</v>
      </c>
      <c r="H2930" s="4">
        <f t="shared" si="455"/>
        <v>0.67291666666666661</v>
      </c>
      <c r="I2930" s="2">
        <f t="shared" si="456"/>
        <v>2</v>
      </c>
      <c r="J2930" s="2">
        <f t="shared" si="457"/>
        <v>1</v>
      </c>
      <c r="K2930" s="3">
        <v>42200.377777777801</v>
      </c>
      <c r="L2930" s="1">
        <f t="shared" si="450"/>
        <v>0.70486111110221827</v>
      </c>
      <c r="M2930" s="1" t="s">
        <v>14</v>
      </c>
      <c r="N2930" s="1">
        <f t="shared" si="458"/>
        <v>1</v>
      </c>
      <c r="O2930" s="1" t="s">
        <v>28</v>
      </c>
      <c r="P2930" s="1">
        <v>15</v>
      </c>
      <c r="Q2930" s="1" t="s">
        <v>16</v>
      </c>
      <c r="R2930" s="1">
        <f t="shared" si="459"/>
        <v>1</v>
      </c>
      <c r="S2930" s="1" t="s">
        <v>19</v>
      </c>
      <c r="T2930" s="1">
        <v>0</v>
      </c>
      <c r="U2930" s="1">
        <v>0</v>
      </c>
      <c r="V2930" s="1">
        <v>33</v>
      </c>
      <c r="W2930">
        <f t="shared" si="451"/>
        <v>1.1569444444976398</v>
      </c>
      <c r="X2930">
        <f>COUNTIF($A$2:A2930,A2930)</f>
        <v>1</v>
      </c>
      <c r="Y2930" t="str">
        <f>VLOOKUP(A:A,[1]ZU_2015_ORIGINAL!A:F,6,FALSE)</f>
        <v>HTC</v>
      </c>
      <c r="Z2930" s="7"/>
    </row>
    <row r="2931" spans="1:26" hidden="1">
      <c r="A2931" s="1">
        <v>5150138759</v>
      </c>
      <c r="B2931" s="2">
        <v>22</v>
      </c>
      <c r="C2931" s="3">
        <v>42198.567361111098</v>
      </c>
      <c r="D2931" s="4">
        <f t="shared" si="452"/>
        <v>0.56736111111111109</v>
      </c>
      <c r="E2931" s="2">
        <f t="shared" si="453"/>
        <v>1</v>
      </c>
      <c r="F2931" s="2">
        <f t="shared" si="454"/>
        <v>1</v>
      </c>
      <c r="G2931" s="3">
        <v>42198.710416666698</v>
      </c>
      <c r="H2931" s="4">
        <f t="shared" si="455"/>
        <v>0.7104166666666667</v>
      </c>
      <c r="I2931" s="2">
        <f t="shared" si="456"/>
        <v>1</v>
      </c>
      <c r="J2931" s="2">
        <f t="shared" si="457"/>
        <v>1</v>
      </c>
      <c r="K2931" s="3">
        <v>42208.802083333299</v>
      </c>
      <c r="L2931" s="1">
        <f t="shared" si="450"/>
        <v>10.091666666601668</v>
      </c>
      <c r="M2931" s="1" t="s">
        <v>14</v>
      </c>
      <c r="N2931" s="1">
        <f t="shared" si="458"/>
        <v>1</v>
      </c>
      <c r="O2931" s="1" t="s">
        <v>32</v>
      </c>
      <c r="P2931" s="1">
        <v>23</v>
      </c>
      <c r="Q2931" s="1" t="s">
        <v>37</v>
      </c>
      <c r="R2931" s="1">
        <f t="shared" si="459"/>
        <v>2</v>
      </c>
      <c r="S2931" s="1" t="s">
        <v>19</v>
      </c>
      <c r="T2931" s="1">
        <v>0</v>
      </c>
      <c r="U2931" s="1">
        <v>0</v>
      </c>
      <c r="V2931" s="1">
        <v>32</v>
      </c>
      <c r="W2931">
        <f t="shared" si="451"/>
        <v>0.14305555559985805</v>
      </c>
      <c r="X2931">
        <f>COUNTIF($A$2:A2931,A2931)</f>
        <v>1</v>
      </c>
      <c r="Y2931" t="str">
        <f>VLOOKUP(A:A,[1]ZU_2015_ORIGINAL!A:F,6,FALSE)</f>
        <v>UCH</v>
      </c>
      <c r="Z2931" s="7"/>
    </row>
    <row r="2932" spans="1:26">
      <c r="A2932" s="1">
        <v>5150138789</v>
      </c>
      <c r="B2932" s="2">
        <v>85</v>
      </c>
      <c r="C2932" s="3">
        <v>42198.584027777797</v>
      </c>
      <c r="D2932" s="4">
        <f t="shared" si="452"/>
        <v>0.58402777777777781</v>
      </c>
      <c r="E2932" s="2">
        <f t="shared" si="453"/>
        <v>1</v>
      </c>
      <c r="F2932" s="2">
        <f t="shared" si="454"/>
        <v>1</v>
      </c>
      <c r="G2932" s="3">
        <v>42199.069444444402</v>
      </c>
      <c r="H2932" s="4">
        <f t="shared" si="455"/>
        <v>6.9444444444444434E-2</v>
      </c>
      <c r="I2932" s="2">
        <f t="shared" si="456"/>
        <v>2</v>
      </c>
      <c r="J2932" s="2">
        <f t="shared" si="457"/>
        <v>2</v>
      </c>
      <c r="K2932" s="3">
        <v>42200.525000000001</v>
      </c>
      <c r="L2932" s="1">
        <f t="shared" si="450"/>
        <v>1.4555555555998581</v>
      </c>
      <c r="M2932" s="1" t="s">
        <v>14</v>
      </c>
      <c r="N2932" s="1">
        <f t="shared" si="458"/>
        <v>1</v>
      </c>
      <c r="O2932" s="1" t="s">
        <v>34</v>
      </c>
      <c r="P2932" s="1">
        <v>8</v>
      </c>
      <c r="Q2932" s="1" t="s">
        <v>29</v>
      </c>
      <c r="R2932" s="1">
        <f t="shared" si="459"/>
        <v>2</v>
      </c>
      <c r="S2932" s="1" t="s">
        <v>21</v>
      </c>
      <c r="T2932" s="1">
        <v>0</v>
      </c>
      <c r="U2932" s="1">
        <v>0</v>
      </c>
      <c r="V2932" s="1">
        <v>35</v>
      </c>
      <c r="W2932">
        <f t="shared" si="451"/>
        <v>0.4854166666045785</v>
      </c>
      <c r="X2932">
        <f>COUNTIF($A$2:A2932,A2932)</f>
        <v>1</v>
      </c>
      <c r="Y2932" t="str">
        <f>VLOOKUP(A:A,[1]ZU_2015_ORIGINAL!A:F,6,FALSE)</f>
        <v>4MD</v>
      </c>
      <c r="Z2932" s="7"/>
    </row>
    <row r="2933" spans="1:26" hidden="1">
      <c r="A2933" s="1">
        <v>5150138871</v>
      </c>
      <c r="B2933" s="2">
        <v>67</v>
      </c>
      <c r="C2933" s="3">
        <v>42198.633333333302</v>
      </c>
      <c r="D2933" s="4">
        <f t="shared" si="452"/>
        <v>0.6333333333333333</v>
      </c>
      <c r="E2933" s="2">
        <f t="shared" si="453"/>
        <v>1</v>
      </c>
      <c r="F2933" s="2">
        <f t="shared" si="454"/>
        <v>1</v>
      </c>
      <c r="G2933" s="3">
        <v>42209.631944444503</v>
      </c>
      <c r="H2933" s="4">
        <f t="shared" si="455"/>
        <v>0.63194444444444442</v>
      </c>
      <c r="I2933" s="2">
        <f t="shared" si="456"/>
        <v>5</v>
      </c>
      <c r="J2933" s="2">
        <f t="shared" si="457"/>
        <v>1</v>
      </c>
      <c r="K2933" s="3">
        <v>42210.489583333299</v>
      </c>
      <c r="L2933" s="1">
        <f t="shared" si="450"/>
        <v>0.85763888879591832</v>
      </c>
      <c r="M2933" s="1" t="s">
        <v>14</v>
      </c>
      <c r="N2933" s="1">
        <f t="shared" si="458"/>
        <v>1</v>
      </c>
      <c r="O2933" s="1" t="s">
        <v>15</v>
      </c>
      <c r="P2933" s="1">
        <v>19</v>
      </c>
      <c r="Q2933" s="1" t="s">
        <v>16</v>
      </c>
      <c r="R2933" s="1">
        <f t="shared" si="459"/>
        <v>1</v>
      </c>
      <c r="S2933" s="1" t="s">
        <v>19</v>
      </c>
      <c r="T2933" s="1">
        <v>0</v>
      </c>
      <c r="U2933" s="1">
        <v>0</v>
      </c>
      <c r="V2933" s="1">
        <v>32</v>
      </c>
      <c r="W2933">
        <f t="shared" si="451"/>
        <v>10.998611111201171</v>
      </c>
      <c r="X2933">
        <f>COUNTIF($A$2:A2933,A2933)</f>
        <v>1</v>
      </c>
      <c r="Y2933" t="str">
        <f>VLOOKUP(A:A,[1]ZU_2015_ORIGINAL!A:F,6,FALSE)</f>
        <v>NCH</v>
      </c>
      <c r="Z2933" s="7"/>
    </row>
    <row r="2934" spans="1:26" hidden="1">
      <c r="A2934" s="1">
        <v>5150138946</v>
      </c>
      <c r="B2934" s="2">
        <v>40</v>
      </c>
      <c r="C2934" s="3">
        <v>42198.707638888904</v>
      </c>
      <c r="D2934" s="4">
        <f t="shared" si="452"/>
        <v>0.70763888888888893</v>
      </c>
      <c r="E2934" s="2">
        <f t="shared" si="453"/>
        <v>1</v>
      </c>
      <c r="F2934" s="2">
        <f t="shared" si="454"/>
        <v>1</v>
      </c>
      <c r="G2934" s="3">
        <v>42199.002083333296</v>
      </c>
      <c r="H2934" s="4">
        <f t="shared" si="455"/>
        <v>2.0833333333333333E-3</v>
      </c>
      <c r="I2934" s="2">
        <f t="shared" si="456"/>
        <v>2</v>
      </c>
      <c r="J2934" s="2">
        <f t="shared" si="457"/>
        <v>2</v>
      </c>
      <c r="K2934" s="3">
        <v>42199.387499999997</v>
      </c>
      <c r="L2934" s="1">
        <f t="shared" si="450"/>
        <v>0.38541666670062114</v>
      </c>
      <c r="M2934" s="1" t="s">
        <v>14</v>
      </c>
      <c r="N2934" s="1">
        <f t="shared" si="458"/>
        <v>1</v>
      </c>
      <c r="O2934" s="1" t="s">
        <v>18</v>
      </c>
      <c r="P2934" s="1">
        <v>11</v>
      </c>
      <c r="Q2934" s="1" t="s">
        <v>16</v>
      </c>
      <c r="R2934" s="1">
        <f t="shared" si="459"/>
        <v>1</v>
      </c>
      <c r="S2934" s="1" t="s">
        <v>19</v>
      </c>
      <c r="T2934" s="1">
        <v>0</v>
      </c>
      <c r="U2934" s="1">
        <v>0</v>
      </c>
      <c r="V2934" s="1">
        <v>34</v>
      </c>
      <c r="W2934">
        <f t="shared" si="451"/>
        <v>0.29444444439286599</v>
      </c>
      <c r="X2934">
        <f>COUNTIF($A$2:A2934,A2934)</f>
        <v>1</v>
      </c>
      <c r="Y2934" t="str">
        <f>VLOOKUP(A:A,[1]ZU_2015_ORIGINAL!A:F,6,FALSE)</f>
        <v>AVT</v>
      </c>
      <c r="Z2934" s="7"/>
    </row>
    <row r="2935" spans="1:26" hidden="1">
      <c r="A2935" s="1">
        <v>5150138946</v>
      </c>
      <c r="B2935" s="2">
        <v>40</v>
      </c>
      <c r="C2935" s="3">
        <v>42198.707638888904</v>
      </c>
      <c r="D2935" s="4">
        <f t="shared" si="452"/>
        <v>0.70763888888888893</v>
      </c>
      <c r="E2935" s="2">
        <f t="shared" si="453"/>
        <v>1</v>
      </c>
      <c r="F2935" s="2">
        <f t="shared" si="454"/>
        <v>1</v>
      </c>
      <c r="G2935" s="3">
        <v>42232.488888888904</v>
      </c>
      <c r="H2935" s="4">
        <f t="shared" si="455"/>
        <v>0.48888888888888887</v>
      </c>
      <c r="I2935" s="2">
        <f t="shared" si="456"/>
        <v>7</v>
      </c>
      <c r="J2935" s="2">
        <f t="shared" si="457"/>
        <v>2</v>
      </c>
      <c r="K2935" s="3">
        <v>42237.528472222199</v>
      </c>
      <c r="L2935" s="1">
        <f t="shared" si="450"/>
        <v>5.0395833332950133</v>
      </c>
      <c r="M2935" s="1" t="s">
        <v>14</v>
      </c>
      <c r="N2935" s="1">
        <f t="shared" si="458"/>
        <v>1</v>
      </c>
      <c r="O2935" s="1" t="s">
        <v>18</v>
      </c>
      <c r="P2935" s="1">
        <v>11</v>
      </c>
      <c r="Q2935" s="1" t="s">
        <v>16</v>
      </c>
      <c r="R2935" s="1">
        <f t="shared" si="459"/>
        <v>1</v>
      </c>
      <c r="S2935" s="1" t="s">
        <v>19</v>
      </c>
      <c r="T2935" s="1">
        <v>0</v>
      </c>
      <c r="U2935" s="1">
        <v>0</v>
      </c>
      <c r="V2935" s="1">
        <v>35</v>
      </c>
      <c r="W2935">
        <f t="shared" si="451"/>
        <v>33.78125</v>
      </c>
      <c r="X2935">
        <f>COUNTIF($A$2:A2935,A2935)</f>
        <v>2</v>
      </c>
      <c r="Y2935" t="str">
        <f>VLOOKUP(A:A,[1]ZU_2015_ORIGINAL!A:F,6,FALSE)</f>
        <v>AVT</v>
      </c>
      <c r="Z2935" s="7"/>
    </row>
    <row r="2936" spans="1:26" hidden="1">
      <c r="A2936" s="1">
        <v>5150138946</v>
      </c>
      <c r="B2936" s="2">
        <v>40</v>
      </c>
      <c r="C2936" s="3">
        <v>42198.707638888904</v>
      </c>
      <c r="D2936" s="4">
        <f t="shared" si="452"/>
        <v>0.70763888888888893</v>
      </c>
      <c r="E2936" s="2">
        <f t="shared" si="453"/>
        <v>1</v>
      </c>
      <c r="F2936" s="2">
        <f t="shared" si="454"/>
        <v>1</v>
      </c>
      <c r="G2936" s="3">
        <v>42248.752777777801</v>
      </c>
      <c r="H2936" s="4">
        <f t="shared" si="455"/>
        <v>0.75277777777777777</v>
      </c>
      <c r="I2936" s="2">
        <f t="shared" si="456"/>
        <v>2</v>
      </c>
      <c r="J2936" s="2">
        <f t="shared" si="457"/>
        <v>1</v>
      </c>
      <c r="K2936" s="3">
        <v>42252.489583333299</v>
      </c>
      <c r="L2936" s="1">
        <f t="shared" si="450"/>
        <v>3.7368055554979946</v>
      </c>
      <c r="M2936" s="1" t="s">
        <v>14</v>
      </c>
      <c r="N2936" s="1">
        <f t="shared" si="458"/>
        <v>1</v>
      </c>
      <c r="O2936" s="1" t="s">
        <v>18</v>
      </c>
      <c r="P2936" s="1">
        <v>11</v>
      </c>
      <c r="Q2936" s="1" t="s">
        <v>16</v>
      </c>
      <c r="R2936" s="1">
        <f t="shared" si="459"/>
        <v>1</v>
      </c>
      <c r="S2936" s="1" t="s">
        <v>19</v>
      </c>
      <c r="T2936" s="1">
        <v>0</v>
      </c>
      <c r="U2936" s="1">
        <v>0</v>
      </c>
      <c r="V2936" s="1">
        <v>32</v>
      </c>
      <c r="W2936">
        <f t="shared" si="451"/>
        <v>50.045138888897782</v>
      </c>
      <c r="X2936">
        <f>COUNTIF($A$2:A2936,A2936)</f>
        <v>3</v>
      </c>
      <c r="Y2936" t="str">
        <f>VLOOKUP(A:A,[1]ZU_2015_ORIGINAL!A:F,6,FALSE)</f>
        <v>AVT</v>
      </c>
      <c r="Z2936" s="7"/>
    </row>
    <row r="2937" spans="1:26">
      <c r="A2937" s="1">
        <v>5150138982</v>
      </c>
      <c r="B2937" s="2">
        <v>49</v>
      </c>
      <c r="C2937" s="3">
        <v>42198.786805555603</v>
      </c>
      <c r="D2937" s="4">
        <f t="shared" si="452"/>
        <v>0.78680555555555554</v>
      </c>
      <c r="E2937" s="2">
        <f t="shared" si="453"/>
        <v>1</v>
      </c>
      <c r="F2937" s="2">
        <f t="shared" si="454"/>
        <v>1</v>
      </c>
      <c r="G2937" s="3">
        <v>42201.958333333299</v>
      </c>
      <c r="H2937" s="4">
        <f t="shared" si="455"/>
        <v>0.95833333333333337</v>
      </c>
      <c r="I2937" s="2">
        <f t="shared" si="456"/>
        <v>4</v>
      </c>
      <c r="J2937" s="2">
        <f t="shared" si="457"/>
        <v>2</v>
      </c>
      <c r="K2937" s="3">
        <v>42202.010416666701</v>
      </c>
      <c r="L2937" s="1">
        <f t="shared" si="450"/>
        <v>5.2083333401242271E-2</v>
      </c>
      <c r="M2937" s="1" t="s">
        <v>14</v>
      </c>
      <c r="N2937" s="1">
        <f t="shared" si="458"/>
        <v>1</v>
      </c>
      <c r="O2937" s="1" t="s">
        <v>36</v>
      </c>
      <c r="P2937" s="1">
        <v>20</v>
      </c>
      <c r="Q2937" s="1" t="s">
        <v>29</v>
      </c>
      <c r="R2937" s="1">
        <f t="shared" si="459"/>
        <v>2</v>
      </c>
      <c r="S2937" s="1" t="s">
        <v>19</v>
      </c>
      <c r="T2937" s="1">
        <v>0</v>
      </c>
      <c r="U2937" s="1">
        <v>0</v>
      </c>
      <c r="V2937" s="1">
        <v>39</v>
      </c>
      <c r="W2937">
        <f t="shared" si="451"/>
        <v>3.1715277776966104</v>
      </c>
      <c r="X2937">
        <f>COUNTIF($A$2:A2937,A2937)</f>
        <v>1</v>
      </c>
      <c r="Y2937" t="str">
        <f>VLOOKUP(A:A,[1]ZU_2015_ORIGINAL!A:F,6,FALSE)</f>
        <v>NRO</v>
      </c>
      <c r="Z2937" s="7"/>
    </row>
    <row r="2938" spans="1:26">
      <c r="A2938" s="1">
        <v>5150139094</v>
      </c>
      <c r="B2938" s="2">
        <v>52</v>
      </c>
      <c r="C2938" s="3">
        <v>42199.194444444503</v>
      </c>
      <c r="D2938" s="4">
        <f t="shared" si="452"/>
        <v>0.19444444444444445</v>
      </c>
      <c r="E2938" s="2">
        <f t="shared" si="453"/>
        <v>2</v>
      </c>
      <c r="F2938" s="2">
        <f t="shared" si="454"/>
        <v>2</v>
      </c>
      <c r="G2938" s="3">
        <v>42199.476388888899</v>
      </c>
      <c r="H2938" s="4">
        <f t="shared" si="455"/>
        <v>0.47638888888888892</v>
      </c>
      <c r="I2938" s="2">
        <f t="shared" si="456"/>
        <v>2</v>
      </c>
      <c r="J2938" s="2">
        <f t="shared" si="457"/>
        <v>1</v>
      </c>
      <c r="K2938" s="3">
        <v>42200.443055555603</v>
      </c>
      <c r="L2938" s="1">
        <f t="shared" si="450"/>
        <v>0.96666666670353152</v>
      </c>
      <c r="M2938" s="1" t="s">
        <v>14</v>
      </c>
      <c r="N2938" s="1">
        <f t="shared" si="458"/>
        <v>1</v>
      </c>
      <c r="O2938" s="1" t="s">
        <v>18</v>
      </c>
      <c r="P2938" s="1">
        <v>11</v>
      </c>
      <c r="Q2938" s="1" t="s">
        <v>29</v>
      </c>
      <c r="R2938" s="1">
        <f t="shared" si="459"/>
        <v>2</v>
      </c>
      <c r="S2938" s="1" t="s">
        <v>24</v>
      </c>
      <c r="T2938" s="1">
        <v>0</v>
      </c>
      <c r="U2938" s="1">
        <v>0</v>
      </c>
      <c r="V2938" s="1">
        <v>32</v>
      </c>
      <c r="W2938">
        <f t="shared" si="451"/>
        <v>0.28194444439577637</v>
      </c>
      <c r="X2938">
        <f>COUNTIF($A$2:A2938,A2938)</f>
        <v>1</v>
      </c>
      <c r="Y2938" t="str">
        <f>VLOOKUP(A:A,[1]ZU_2015_ORIGINAL!A:F,6,FALSE)</f>
        <v>AVT</v>
      </c>
      <c r="Z2938" s="7"/>
    </row>
    <row r="2939" spans="1:26">
      <c r="A2939" s="1">
        <v>5150139094</v>
      </c>
      <c r="B2939" s="2">
        <v>52</v>
      </c>
      <c r="C2939" s="3">
        <v>42199.194444444503</v>
      </c>
      <c r="D2939" s="4">
        <f t="shared" si="452"/>
        <v>0.19444444444444445</v>
      </c>
      <c r="E2939" s="2">
        <f t="shared" si="453"/>
        <v>2</v>
      </c>
      <c r="F2939" s="2">
        <f t="shared" si="454"/>
        <v>2</v>
      </c>
      <c r="G2939" s="3">
        <v>42205.901388888902</v>
      </c>
      <c r="H2939" s="4">
        <f t="shared" si="455"/>
        <v>0.90138888888888891</v>
      </c>
      <c r="I2939" s="2">
        <f t="shared" si="456"/>
        <v>1</v>
      </c>
      <c r="J2939" s="2">
        <f t="shared" si="457"/>
        <v>2</v>
      </c>
      <c r="K2939" s="3">
        <v>42205.984722222202</v>
      </c>
      <c r="L2939" s="1">
        <f t="shared" si="450"/>
        <v>8.3333333299378864E-2</v>
      </c>
      <c r="M2939" s="1" t="s">
        <v>14</v>
      </c>
      <c r="N2939" s="1">
        <f t="shared" si="458"/>
        <v>1</v>
      </c>
      <c r="O2939" s="1" t="s">
        <v>18</v>
      </c>
      <c r="P2939" s="1">
        <v>11</v>
      </c>
      <c r="Q2939" s="1" t="s">
        <v>29</v>
      </c>
      <c r="R2939" s="1">
        <f t="shared" si="459"/>
        <v>2</v>
      </c>
      <c r="S2939" s="1" t="s">
        <v>24</v>
      </c>
      <c r="T2939" s="1">
        <v>1</v>
      </c>
      <c r="U2939" s="1">
        <v>0</v>
      </c>
      <c r="V2939" s="1">
        <v>35</v>
      </c>
      <c r="W2939">
        <f t="shared" si="451"/>
        <v>6.7069444443986868</v>
      </c>
      <c r="X2939">
        <f>COUNTIF($A$2:A2939,A2939)</f>
        <v>2</v>
      </c>
      <c r="Y2939" t="str">
        <f>VLOOKUP(A:A,[1]ZU_2015_ORIGINAL!A:F,6,FALSE)</f>
        <v>AVT</v>
      </c>
      <c r="Z2939" s="7"/>
    </row>
    <row r="2940" spans="1:26" hidden="1">
      <c r="A2940" s="1">
        <v>5150139219</v>
      </c>
      <c r="B2940" s="2">
        <v>56</v>
      </c>
      <c r="C2940" s="3">
        <v>42205.326388888898</v>
      </c>
      <c r="D2940" s="4">
        <f t="shared" si="452"/>
        <v>0.3263888888888889</v>
      </c>
      <c r="E2940" s="2">
        <f t="shared" si="453"/>
        <v>1</v>
      </c>
      <c r="F2940" s="2">
        <f t="shared" si="454"/>
        <v>1</v>
      </c>
      <c r="G2940" s="3">
        <v>42206.745138888902</v>
      </c>
      <c r="H2940" s="4">
        <f t="shared" si="455"/>
        <v>0.74513888888888891</v>
      </c>
      <c r="I2940" s="2">
        <f t="shared" si="456"/>
        <v>2</v>
      </c>
      <c r="J2940" s="2">
        <f t="shared" si="457"/>
        <v>1</v>
      </c>
      <c r="K2940" s="3">
        <v>42207.3930555556</v>
      </c>
      <c r="L2940" s="1">
        <f t="shared" si="450"/>
        <v>0.64791666669771075</v>
      </c>
      <c r="M2940" s="1" t="s">
        <v>14</v>
      </c>
      <c r="N2940" s="1">
        <f t="shared" si="458"/>
        <v>1</v>
      </c>
      <c r="O2940" s="1" t="s">
        <v>18</v>
      </c>
      <c r="P2940" s="1">
        <v>11</v>
      </c>
      <c r="Q2940" s="1" t="s">
        <v>16</v>
      </c>
      <c r="R2940" s="1">
        <f t="shared" si="459"/>
        <v>1</v>
      </c>
      <c r="S2940" s="1" t="s">
        <v>21</v>
      </c>
      <c r="T2940" s="1">
        <v>0</v>
      </c>
      <c r="U2940" s="1">
        <v>0</v>
      </c>
      <c r="V2940" s="1">
        <v>32</v>
      </c>
      <c r="W2940">
        <f t="shared" si="451"/>
        <v>1.4187500000043656</v>
      </c>
      <c r="X2940">
        <f>COUNTIF($A$2:A2940,A2940)</f>
        <v>1</v>
      </c>
      <c r="Y2940" t="str">
        <f>VLOOKUP(A:A,[1]ZU_2015_ORIGINAL!A:F,6,FALSE)</f>
        <v>AVT</v>
      </c>
      <c r="Z2940" s="7"/>
    </row>
    <row r="2941" spans="1:26" hidden="1">
      <c r="A2941" s="1">
        <v>5150139270</v>
      </c>
      <c r="B2941" s="2">
        <v>73</v>
      </c>
      <c r="C2941" s="3">
        <v>42199.416666666701</v>
      </c>
      <c r="D2941" s="4">
        <f t="shared" si="452"/>
        <v>0.41666666666666669</v>
      </c>
      <c r="E2941" s="2">
        <f t="shared" si="453"/>
        <v>2</v>
      </c>
      <c r="F2941" s="2">
        <f t="shared" si="454"/>
        <v>1</v>
      </c>
      <c r="G2941" s="3">
        <v>42200.624305555597</v>
      </c>
      <c r="H2941" s="4">
        <f t="shared" si="455"/>
        <v>0.62430555555555556</v>
      </c>
      <c r="I2941" s="2">
        <f t="shared" si="456"/>
        <v>3</v>
      </c>
      <c r="J2941" s="2">
        <f t="shared" si="457"/>
        <v>1</v>
      </c>
      <c r="K2941" s="3">
        <v>42202.4465277778</v>
      </c>
      <c r="L2941" s="1">
        <f t="shared" si="450"/>
        <v>1.8222222222029814</v>
      </c>
      <c r="M2941" s="1" t="s">
        <v>14</v>
      </c>
      <c r="N2941" s="1">
        <f t="shared" si="458"/>
        <v>1</v>
      </c>
      <c r="O2941" s="1" t="s">
        <v>28</v>
      </c>
      <c r="P2941" s="1">
        <v>15</v>
      </c>
      <c r="Q2941" s="1" t="s">
        <v>16</v>
      </c>
      <c r="R2941" s="1">
        <f t="shared" si="459"/>
        <v>1</v>
      </c>
      <c r="S2941" s="1" t="s">
        <v>24</v>
      </c>
      <c r="T2941" s="1">
        <v>0</v>
      </c>
      <c r="U2941" s="1">
        <v>0</v>
      </c>
      <c r="V2941" s="1">
        <v>31</v>
      </c>
      <c r="W2941">
        <f t="shared" si="451"/>
        <v>1.2076388888963265</v>
      </c>
      <c r="X2941">
        <f>COUNTIF($A$2:A2941,A2941)</f>
        <v>1</v>
      </c>
      <c r="Y2941" t="str">
        <f>VLOOKUP(A:A,[1]ZU_2015_ORIGINAL!A:F,6,FALSE)</f>
        <v>HTC</v>
      </c>
      <c r="Z2941" s="7"/>
    </row>
    <row r="2942" spans="1:26" hidden="1">
      <c r="A2942" s="1">
        <v>5150139270</v>
      </c>
      <c r="B2942" s="2">
        <v>73</v>
      </c>
      <c r="C2942" s="3">
        <v>42199.416666666701</v>
      </c>
      <c r="D2942" s="4">
        <f t="shared" si="452"/>
        <v>0.41666666666666669</v>
      </c>
      <c r="E2942" s="2">
        <f t="shared" si="453"/>
        <v>2</v>
      </c>
      <c r="F2942" s="2">
        <f t="shared" si="454"/>
        <v>1</v>
      </c>
      <c r="G2942" s="3">
        <v>42287.159722222197</v>
      </c>
      <c r="H2942" s="4">
        <f t="shared" si="455"/>
        <v>0.15972222222222224</v>
      </c>
      <c r="I2942" s="2">
        <f t="shared" si="456"/>
        <v>6</v>
      </c>
      <c r="J2942" s="2">
        <f t="shared" si="457"/>
        <v>2</v>
      </c>
      <c r="K2942" s="3">
        <v>42287.201388888898</v>
      </c>
      <c r="L2942" s="1">
        <f t="shared" si="450"/>
        <v>4.1666666700621136E-2</v>
      </c>
      <c r="M2942" s="1" t="s">
        <v>14</v>
      </c>
      <c r="N2942" s="1">
        <f t="shared" si="458"/>
        <v>1</v>
      </c>
      <c r="O2942" s="1" t="s">
        <v>28</v>
      </c>
      <c r="P2942" s="1">
        <v>15</v>
      </c>
      <c r="Q2942" s="1" t="s">
        <v>16</v>
      </c>
      <c r="R2942" s="1">
        <f t="shared" si="459"/>
        <v>1</v>
      </c>
      <c r="S2942" s="1" t="s">
        <v>24</v>
      </c>
      <c r="T2942" s="1">
        <v>0</v>
      </c>
      <c r="U2942" s="1">
        <v>0</v>
      </c>
      <c r="V2942" s="1">
        <v>39</v>
      </c>
      <c r="W2942">
        <f t="shared" si="451"/>
        <v>87.743055555496539</v>
      </c>
      <c r="X2942">
        <f>COUNTIF($A$2:A2942,A2942)</f>
        <v>2</v>
      </c>
      <c r="Y2942" t="str">
        <f>VLOOKUP(A:A,[1]ZU_2015_ORIGINAL!A:F,6,FALSE)</f>
        <v>HTC</v>
      </c>
      <c r="Z2942" s="7"/>
    </row>
    <row r="2943" spans="1:26" hidden="1">
      <c r="A2943" s="1">
        <v>5150139270</v>
      </c>
      <c r="B2943" s="2">
        <v>73</v>
      </c>
      <c r="C2943" s="3">
        <v>42199.416666666701</v>
      </c>
      <c r="D2943" s="4">
        <f t="shared" si="452"/>
        <v>0.41666666666666669</v>
      </c>
      <c r="E2943" s="2">
        <f t="shared" si="453"/>
        <v>2</v>
      </c>
      <c r="F2943" s="2">
        <f t="shared" si="454"/>
        <v>1</v>
      </c>
      <c r="G2943" s="3">
        <v>42292.0625</v>
      </c>
      <c r="H2943" s="4">
        <f t="shared" si="455"/>
        <v>6.25E-2</v>
      </c>
      <c r="I2943" s="2">
        <f t="shared" si="456"/>
        <v>4</v>
      </c>
      <c r="J2943" s="2">
        <f t="shared" si="457"/>
        <v>2</v>
      </c>
      <c r="K2943" s="3">
        <v>42292.149305555598</v>
      </c>
      <c r="L2943" s="1">
        <f t="shared" si="450"/>
        <v>8.6805555598402862E-2</v>
      </c>
      <c r="M2943" s="1" t="s">
        <v>14</v>
      </c>
      <c r="N2943" s="1">
        <f t="shared" si="458"/>
        <v>1</v>
      </c>
      <c r="O2943" s="1" t="s">
        <v>28</v>
      </c>
      <c r="P2943" s="1">
        <v>15</v>
      </c>
      <c r="Q2943" s="1" t="s">
        <v>16</v>
      </c>
      <c r="R2943" s="1">
        <f t="shared" si="459"/>
        <v>1</v>
      </c>
      <c r="S2943" s="1" t="s">
        <v>24</v>
      </c>
      <c r="T2943" s="1">
        <v>0</v>
      </c>
      <c r="U2943" s="1">
        <v>0</v>
      </c>
      <c r="V2943" s="1">
        <v>39</v>
      </c>
      <c r="W2943">
        <f t="shared" si="451"/>
        <v>92.645833333299379</v>
      </c>
      <c r="X2943">
        <f>COUNTIF($A$2:A2943,A2943)</f>
        <v>3</v>
      </c>
      <c r="Y2943" t="str">
        <f>VLOOKUP(A:A,[1]ZU_2015_ORIGINAL!A:F,6,FALSE)</f>
        <v>HTC</v>
      </c>
      <c r="Z2943" s="7"/>
    </row>
    <row r="2944" spans="1:26" hidden="1">
      <c r="A2944" s="1">
        <v>5150139270</v>
      </c>
      <c r="B2944" s="2">
        <v>73</v>
      </c>
      <c r="C2944" s="3">
        <v>42199.416666666701</v>
      </c>
      <c r="D2944" s="4">
        <f t="shared" si="452"/>
        <v>0.41666666666666669</v>
      </c>
      <c r="E2944" s="2">
        <f t="shared" si="453"/>
        <v>2</v>
      </c>
      <c r="F2944" s="2">
        <f t="shared" si="454"/>
        <v>1</v>
      </c>
      <c r="G2944" s="3">
        <v>42295.681944444397</v>
      </c>
      <c r="H2944" s="4">
        <f t="shared" si="455"/>
        <v>0.68194444444444446</v>
      </c>
      <c r="I2944" s="2">
        <f t="shared" si="456"/>
        <v>7</v>
      </c>
      <c r="J2944" s="2">
        <f t="shared" si="457"/>
        <v>2</v>
      </c>
      <c r="K2944" s="3">
        <v>42306.427083333299</v>
      </c>
      <c r="L2944" s="1">
        <f t="shared" si="450"/>
        <v>10.745138888902147</v>
      </c>
      <c r="M2944" s="1" t="s">
        <v>14</v>
      </c>
      <c r="N2944" s="1">
        <f t="shared" si="458"/>
        <v>1</v>
      </c>
      <c r="O2944" s="1" t="s">
        <v>28</v>
      </c>
      <c r="P2944" s="1">
        <v>15</v>
      </c>
      <c r="Q2944" s="1" t="s">
        <v>16</v>
      </c>
      <c r="R2944" s="1">
        <f t="shared" si="459"/>
        <v>1</v>
      </c>
      <c r="S2944" s="1" t="s">
        <v>24</v>
      </c>
      <c r="T2944" s="1">
        <v>0</v>
      </c>
      <c r="U2944" s="1">
        <v>0</v>
      </c>
      <c r="V2944" s="1">
        <v>33</v>
      </c>
      <c r="W2944">
        <f t="shared" si="451"/>
        <v>96.26527777769661</v>
      </c>
      <c r="X2944">
        <f>COUNTIF($A$2:A2944,A2944)</f>
        <v>4</v>
      </c>
      <c r="Y2944" t="str">
        <f>VLOOKUP(A:A,[1]ZU_2015_ORIGINAL!A:F,6,FALSE)</f>
        <v>HTC</v>
      </c>
      <c r="Z2944" s="7"/>
    </row>
    <row r="2945" spans="1:26" hidden="1">
      <c r="A2945" s="1">
        <v>5150139270</v>
      </c>
      <c r="B2945" s="2">
        <v>73</v>
      </c>
      <c r="C2945" s="3">
        <v>42199.416666666701</v>
      </c>
      <c r="D2945" s="4">
        <f t="shared" si="452"/>
        <v>0.41666666666666669</v>
      </c>
      <c r="E2945" s="2">
        <f t="shared" si="453"/>
        <v>2</v>
      </c>
      <c r="F2945" s="2">
        <f t="shared" si="454"/>
        <v>1</v>
      </c>
      <c r="G2945" s="3">
        <v>42312.153472222199</v>
      </c>
      <c r="H2945" s="4">
        <f t="shared" si="455"/>
        <v>0.15347222222222223</v>
      </c>
      <c r="I2945" s="2">
        <f t="shared" si="456"/>
        <v>3</v>
      </c>
      <c r="J2945" s="2">
        <f t="shared" si="457"/>
        <v>2</v>
      </c>
      <c r="K2945" s="3">
        <v>42316.8125</v>
      </c>
      <c r="L2945" s="1">
        <f t="shared" si="450"/>
        <v>4.6590277778013842</v>
      </c>
      <c r="M2945" s="1" t="s">
        <v>14</v>
      </c>
      <c r="N2945" s="1">
        <f t="shared" si="458"/>
        <v>1</v>
      </c>
      <c r="O2945" s="1" t="s">
        <v>28</v>
      </c>
      <c r="P2945" s="1">
        <v>15</v>
      </c>
      <c r="Q2945" s="1" t="s">
        <v>16</v>
      </c>
      <c r="R2945" s="1">
        <f t="shared" si="459"/>
        <v>1</v>
      </c>
      <c r="S2945" s="1" t="s">
        <v>24</v>
      </c>
      <c r="T2945" s="1">
        <v>1</v>
      </c>
      <c r="U2945" s="1">
        <v>0</v>
      </c>
      <c r="V2945" s="1">
        <v>33</v>
      </c>
      <c r="W2945">
        <f t="shared" si="451"/>
        <v>112.73680555549799</v>
      </c>
      <c r="X2945">
        <f>COUNTIF($A$2:A2945,A2945)</f>
        <v>5</v>
      </c>
      <c r="Y2945" t="str">
        <f>VLOOKUP(A:A,[1]ZU_2015_ORIGINAL!A:F,6,FALSE)</f>
        <v>HTC</v>
      </c>
      <c r="Z2945" s="7"/>
    </row>
    <row r="2946" spans="1:26" hidden="1">
      <c r="A2946" s="1">
        <v>5150139280</v>
      </c>
      <c r="B2946" s="2">
        <v>68</v>
      </c>
      <c r="C2946" s="3">
        <v>42199.422916666699</v>
      </c>
      <c r="D2946" s="4">
        <f t="shared" si="452"/>
        <v>0.42291666666666666</v>
      </c>
      <c r="E2946" s="2">
        <f t="shared" si="453"/>
        <v>2</v>
      </c>
      <c r="F2946" s="2">
        <f t="shared" si="454"/>
        <v>1</v>
      </c>
      <c r="G2946" s="3">
        <v>42200.482638888898</v>
      </c>
      <c r="H2946" s="4">
        <f t="shared" si="455"/>
        <v>0.4826388888888889</v>
      </c>
      <c r="I2946" s="2">
        <f t="shared" si="456"/>
        <v>3</v>
      </c>
      <c r="J2946" s="2">
        <f t="shared" si="457"/>
        <v>1</v>
      </c>
      <c r="K2946" s="3">
        <v>42201.390277777798</v>
      </c>
      <c r="L2946" s="1">
        <f t="shared" ref="L2946:L3009" si="460">K2946-G2946</f>
        <v>0.90763888890069211</v>
      </c>
      <c r="M2946" s="1" t="s">
        <v>14</v>
      </c>
      <c r="N2946" s="1">
        <f t="shared" si="458"/>
        <v>1</v>
      </c>
      <c r="O2946" s="1" t="s">
        <v>28</v>
      </c>
      <c r="P2946" s="1">
        <v>15</v>
      </c>
      <c r="Q2946" s="1" t="s">
        <v>16</v>
      </c>
      <c r="R2946" s="1">
        <f t="shared" si="459"/>
        <v>1</v>
      </c>
      <c r="S2946" s="1" t="s">
        <v>19</v>
      </c>
      <c r="T2946" s="1">
        <v>0</v>
      </c>
      <c r="U2946" s="1">
        <v>0</v>
      </c>
      <c r="V2946" s="1">
        <v>33</v>
      </c>
      <c r="W2946">
        <f t="shared" ref="W2946:W3009" si="461">G2946-C2946</f>
        <v>1.0597222221986158</v>
      </c>
      <c r="X2946">
        <f>COUNTIF($A$2:A2946,A2946)</f>
        <v>1</v>
      </c>
      <c r="Y2946" t="str">
        <f>VLOOKUP(A:A,[1]ZU_2015_ORIGINAL!A:F,6,FALSE)</f>
        <v>HTC</v>
      </c>
      <c r="Z2946" s="7"/>
    </row>
    <row r="2947" spans="1:26" hidden="1">
      <c r="A2947" s="1">
        <v>5150139310</v>
      </c>
      <c r="B2947" s="2">
        <v>51</v>
      </c>
      <c r="C2947" s="3">
        <v>42212.35</v>
      </c>
      <c r="D2947" s="4">
        <f t="shared" ref="D2947:D3010" si="462">TIME(HOUR(C2947),MINUTE(C2947),SECOND(C2947))</f>
        <v>0.35000000000000003</v>
      </c>
      <c r="E2947" s="2">
        <f t="shared" ref="E2947:E3010" si="463">WEEKDAY(C2947,2)</f>
        <v>1</v>
      </c>
      <c r="F2947" s="2">
        <f t="shared" ref="F2947:F3010" si="464">IF(AND(D2947&gt;TIMEVALUE("7:00"),D2947&lt;TIMEVALUE("19:00"),E2947&lt;&gt;6,E2947&lt;&gt;7),1,2)</f>
        <v>1</v>
      </c>
      <c r="G2947" s="3">
        <v>42213.512499999997</v>
      </c>
      <c r="H2947" s="4">
        <f t="shared" ref="H2947:H3010" si="465">TIME(HOUR(G2947),MINUTE(G2947),SECOND(G2947))</f>
        <v>0.51250000000000007</v>
      </c>
      <c r="I2947" s="2">
        <f t="shared" ref="I2947:I3010" si="466">WEEKDAY(G2947,2)</f>
        <v>2</v>
      </c>
      <c r="J2947" s="2">
        <f t="shared" ref="J2947:J3010" si="467">IF(AND(H2947&gt;TIMEVALUE("7:00"),H2947&lt;TIMEVALUE("19:00"),I2947&lt;&gt;6,I2947&lt;&gt;7),1,2)</f>
        <v>1</v>
      </c>
      <c r="K2947" s="3">
        <v>42214.404861111099</v>
      </c>
      <c r="L2947" s="1">
        <f t="shared" si="460"/>
        <v>0.89236111110221827</v>
      </c>
      <c r="M2947" s="1" t="s">
        <v>14</v>
      </c>
      <c r="N2947" s="1">
        <f t="shared" ref="N2947:N3010" si="468">IF(M2947="AIN",1,2)</f>
        <v>1</v>
      </c>
      <c r="O2947" s="1" t="s">
        <v>18</v>
      </c>
      <c r="P2947" s="1">
        <v>11</v>
      </c>
      <c r="Q2947" s="1" t="s">
        <v>16</v>
      </c>
      <c r="R2947" s="1">
        <f t="shared" ref="R2947:R3010" si="469">IF(Q2947="Normalfall",1,2)</f>
        <v>1</v>
      </c>
      <c r="S2947" s="1" t="s">
        <v>19</v>
      </c>
      <c r="T2947" s="1">
        <v>0</v>
      </c>
      <c r="U2947" s="1">
        <v>0</v>
      </c>
      <c r="V2947" s="1">
        <v>31</v>
      </c>
      <c r="W2947">
        <f t="shared" si="461"/>
        <v>1.1624999999985448</v>
      </c>
      <c r="X2947">
        <f>COUNTIF($A$2:A2947,A2947)</f>
        <v>1</v>
      </c>
      <c r="Y2947" t="str">
        <f>VLOOKUP(A:A,[1]ZU_2015_ORIGINAL!A:F,6,FALSE)</f>
        <v>AVT</v>
      </c>
      <c r="Z2947" s="7"/>
    </row>
    <row r="2948" spans="1:26" hidden="1">
      <c r="A2948" s="1">
        <v>5150139368</v>
      </c>
      <c r="B2948" s="2">
        <v>62</v>
      </c>
      <c r="C2948" s="3">
        <v>42219.282638888901</v>
      </c>
      <c r="D2948" s="4">
        <f t="shared" si="462"/>
        <v>0.28263888888888888</v>
      </c>
      <c r="E2948" s="2">
        <f t="shared" si="463"/>
        <v>1</v>
      </c>
      <c r="F2948" s="2">
        <f t="shared" si="464"/>
        <v>2</v>
      </c>
      <c r="G2948" s="3">
        <v>42219.840277777803</v>
      </c>
      <c r="H2948" s="4">
        <f t="shared" si="465"/>
        <v>0.84027777777777779</v>
      </c>
      <c r="I2948" s="2">
        <f t="shared" si="466"/>
        <v>1</v>
      </c>
      <c r="J2948" s="2">
        <f t="shared" si="467"/>
        <v>2</v>
      </c>
      <c r="K2948" s="3">
        <v>42220.270833333299</v>
      </c>
      <c r="L2948" s="1">
        <f t="shared" si="460"/>
        <v>0.43055555549653945</v>
      </c>
      <c r="M2948" s="1" t="s">
        <v>14</v>
      </c>
      <c r="N2948" s="1">
        <f t="shared" si="468"/>
        <v>1</v>
      </c>
      <c r="O2948" s="1" t="s">
        <v>18</v>
      </c>
      <c r="P2948" s="1">
        <v>11</v>
      </c>
      <c r="Q2948" s="1" t="s">
        <v>16</v>
      </c>
      <c r="R2948" s="1">
        <f t="shared" si="469"/>
        <v>1</v>
      </c>
      <c r="S2948" s="1" t="s">
        <v>19</v>
      </c>
      <c r="T2948" s="1">
        <v>0</v>
      </c>
      <c r="U2948" s="1">
        <v>0</v>
      </c>
      <c r="V2948" s="1">
        <v>39</v>
      </c>
      <c r="W2948">
        <f t="shared" si="461"/>
        <v>0.5576388889021473</v>
      </c>
      <c r="X2948">
        <f>COUNTIF($A$2:A2948,A2948)</f>
        <v>1</v>
      </c>
      <c r="Y2948" t="str">
        <f>VLOOKUP(A:A,[1]ZU_2015_ORIGINAL!A:F,6,FALSE)</f>
        <v>AVT</v>
      </c>
      <c r="Z2948" s="7"/>
    </row>
    <row r="2949" spans="1:26" hidden="1">
      <c r="A2949" s="1">
        <v>5150139368</v>
      </c>
      <c r="B2949" s="2">
        <v>62</v>
      </c>
      <c r="C2949" s="3">
        <v>42219.282638888901</v>
      </c>
      <c r="D2949" s="4">
        <f t="shared" si="462"/>
        <v>0.28263888888888888</v>
      </c>
      <c r="E2949" s="2">
        <f t="shared" si="463"/>
        <v>1</v>
      </c>
      <c r="F2949" s="2">
        <f t="shared" si="464"/>
        <v>2</v>
      </c>
      <c r="G2949" s="3">
        <v>42224.024305555598</v>
      </c>
      <c r="H2949" s="4">
        <f t="shared" si="465"/>
        <v>2.4305555555555556E-2</v>
      </c>
      <c r="I2949" s="2">
        <f t="shared" si="466"/>
        <v>6</v>
      </c>
      <c r="J2949" s="2">
        <f t="shared" si="467"/>
        <v>2</v>
      </c>
      <c r="K2949" s="3">
        <v>42224.09375</v>
      </c>
      <c r="L2949" s="1">
        <f t="shared" si="460"/>
        <v>6.9444444401597138E-2</v>
      </c>
      <c r="M2949" s="1" t="s">
        <v>14</v>
      </c>
      <c r="N2949" s="1">
        <f t="shared" si="468"/>
        <v>1</v>
      </c>
      <c r="O2949" s="1" t="s">
        <v>18</v>
      </c>
      <c r="P2949" s="1">
        <v>11</v>
      </c>
      <c r="Q2949" s="1" t="s">
        <v>16</v>
      </c>
      <c r="R2949" s="1">
        <f t="shared" si="469"/>
        <v>1</v>
      </c>
      <c r="S2949" s="1" t="s">
        <v>19</v>
      </c>
      <c r="T2949" s="1">
        <v>0</v>
      </c>
      <c r="U2949" s="1">
        <v>0</v>
      </c>
      <c r="V2949" s="1">
        <v>39</v>
      </c>
      <c r="W2949">
        <f t="shared" si="461"/>
        <v>4.7416666666977108</v>
      </c>
      <c r="X2949">
        <f>COUNTIF($A$2:A2949,A2949)</f>
        <v>2</v>
      </c>
      <c r="Y2949" t="str">
        <f>VLOOKUP(A:A,[1]ZU_2015_ORIGINAL!A:F,6,FALSE)</f>
        <v>AVT</v>
      </c>
      <c r="Z2949" s="7"/>
    </row>
    <row r="2950" spans="1:26" hidden="1">
      <c r="A2950" s="1">
        <v>5150139375</v>
      </c>
      <c r="B2950" s="2">
        <v>56</v>
      </c>
      <c r="C2950" s="3">
        <v>42205.465972222199</v>
      </c>
      <c r="D2950" s="4">
        <f t="shared" si="462"/>
        <v>0.46597222222222223</v>
      </c>
      <c r="E2950" s="2">
        <f t="shared" si="463"/>
        <v>1</v>
      </c>
      <c r="F2950" s="2">
        <f t="shared" si="464"/>
        <v>1</v>
      </c>
      <c r="G2950" s="3">
        <v>42206.645833333299</v>
      </c>
      <c r="H2950" s="4">
        <f t="shared" si="465"/>
        <v>0.64583333333333337</v>
      </c>
      <c r="I2950" s="2">
        <f t="shared" si="466"/>
        <v>2</v>
      </c>
      <c r="J2950" s="2">
        <f t="shared" si="467"/>
        <v>1</v>
      </c>
      <c r="K2950" s="3">
        <v>42207.28125</v>
      </c>
      <c r="L2950" s="1">
        <f t="shared" si="460"/>
        <v>0.63541666670062114</v>
      </c>
      <c r="M2950" s="1" t="s">
        <v>14</v>
      </c>
      <c r="N2950" s="1">
        <f t="shared" si="468"/>
        <v>1</v>
      </c>
      <c r="O2950" s="1" t="s">
        <v>33</v>
      </c>
      <c r="P2950" s="1">
        <v>24</v>
      </c>
      <c r="Q2950" s="1" t="s">
        <v>16</v>
      </c>
      <c r="R2950" s="1">
        <f t="shared" si="469"/>
        <v>1</v>
      </c>
      <c r="S2950" s="1" t="s">
        <v>19</v>
      </c>
      <c r="T2950" s="1">
        <v>0</v>
      </c>
      <c r="U2950" s="1">
        <v>0</v>
      </c>
      <c r="V2950" s="1">
        <v>39</v>
      </c>
      <c r="W2950">
        <f t="shared" si="461"/>
        <v>1.1798611111007631</v>
      </c>
      <c r="X2950">
        <f>COUNTIF($A$2:A2950,A2950)</f>
        <v>1</v>
      </c>
      <c r="Y2950" t="str">
        <f>VLOOKUP(A:A,[1]ZU_2015_ORIGINAL!A:F,6,FALSE)</f>
        <v>URO</v>
      </c>
      <c r="Z2950" s="7"/>
    </row>
    <row r="2951" spans="1:26" hidden="1">
      <c r="A2951" s="1">
        <v>5150139388</v>
      </c>
      <c r="B2951" s="2">
        <v>58</v>
      </c>
      <c r="C2951" s="3">
        <v>42199.4777777778</v>
      </c>
      <c r="D2951" s="4">
        <f t="shared" si="462"/>
        <v>0.4777777777777778</v>
      </c>
      <c r="E2951" s="2">
        <f t="shared" si="463"/>
        <v>2</v>
      </c>
      <c r="F2951" s="2">
        <f t="shared" si="464"/>
        <v>1</v>
      </c>
      <c r="G2951" s="3">
        <v>42199.4777777778</v>
      </c>
      <c r="H2951" s="4">
        <f t="shared" si="465"/>
        <v>0.4777777777777778</v>
      </c>
      <c r="I2951" s="2">
        <f t="shared" si="466"/>
        <v>2</v>
      </c>
      <c r="J2951" s="2">
        <f t="shared" si="467"/>
        <v>1</v>
      </c>
      <c r="K2951" s="3">
        <v>42201.585416666698</v>
      </c>
      <c r="L2951" s="1">
        <f t="shared" si="460"/>
        <v>2.1076388888977817</v>
      </c>
      <c r="M2951" s="1" t="s">
        <v>14</v>
      </c>
      <c r="N2951" s="1">
        <f t="shared" si="468"/>
        <v>1</v>
      </c>
      <c r="O2951" s="1" t="s">
        <v>15</v>
      </c>
      <c r="P2951" s="1">
        <v>19</v>
      </c>
      <c r="Q2951" s="1" t="s">
        <v>16</v>
      </c>
      <c r="R2951" s="1">
        <f t="shared" si="469"/>
        <v>1</v>
      </c>
      <c r="S2951" s="1" t="s">
        <v>19</v>
      </c>
      <c r="T2951" s="1">
        <v>0</v>
      </c>
      <c r="U2951" s="1">
        <v>1</v>
      </c>
      <c r="V2951" s="1">
        <v>32</v>
      </c>
      <c r="W2951">
        <f t="shared" si="461"/>
        <v>0</v>
      </c>
      <c r="X2951">
        <f>COUNTIF($A$2:A2951,A2951)</f>
        <v>1</v>
      </c>
      <c r="Y2951" t="str">
        <f>VLOOKUP(A:A,[1]ZU_2015_ORIGINAL!A:F,6,FALSE)</f>
        <v>NCH</v>
      </c>
      <c r="Z2951" s="7"/>
    </row>
    <row r="2952" spans="1:26" hidden="1">
      <c r="A2952" s="1">
        <v>5150139388</v>
      </c>
      <c r="B2952" s="2">
        <v>58</v>
      </c>
      <c r="C2952" s="3">
        <v>42199.4777777778</v>
      </c>
      <c r="D2952" s="4">
        <f t="shared" si="462"/>
        <v>0.4777777777777778</v>
      </c>
      <c r="E2952" s="2">
        <f t="shared" si="463"/>
        <v>2</v>
      </c>
      <c r="F2952" s="2">
        <f t="shared" si="464"/>
        <v>1</v>
      </c>
      <c r="G2952" s="3">
        <v>42201.635416666701</v>
      </c>
      <c r="H2952" s="4">
        <f t="shared" si="465"/>
        <v>0.63541666666666663</v>
      </c>
      <c r="I2952" s="2">
        <f t="shared" si="466"/>
        <v>4</v>
      </c>
      <c r="J2952" s="2">
        <f t="shared" si="467"/>
        <v>1</v>
      </c>
      <c r="K2952" s="3">
        <v>42206.597916666702</v>
      </c>
      <c r="L2952" s="1">
        <f t="shared" si="460"/>
        <v>4.9625000000014552</v>
      </c>
      <c r="M2952" s="1" t="s">
        <v>14</v>
      </c>
      <c r="N2952" s="1">
        <f t="shared" si="468"/>
        <v>1</v>
      </c>
      <c r="O2952" s="1" t="s">
        <v>15</v>
      </c>
      <c r="P2952" s="1">
        <v>19</v>
      </c>
      <c r="Q2952" s="1" t="s">
        <v>16</v>
      </c>
      <c r="R2952" s="1">
        <f t="shared" si="469"/>
        <v>1</v>
      </c>
      <c r="S2952" s="1" t="s">
        <v>19</v>
      </c>
      <c r="T2952" s="1">
        <v>0</v>
      </c>
      <c r="U2952" s="1">
        <v>0</v>
      </c>
      <c r="V2952" s="1">
        <v>32</v>
      </c>
      <c r="W2952">
        <f t="shared" si="461"/>
        <v>2.1576388889006921</v>
      </c>
      <c r="X2952">
        <f>COUNTIF($A$2:A2952,A2952)</f>
        <v>2</v>
      </c>
      <c r="Y2952" t="str">
        <f>VLOOKUP(A:A,[1]ZU_2015_ORIGINAL!A:F,6,FALSE)</f>
        <v>NCH</v>
      </c>
      <c r="Z2952" s="7"/>
    </row>
    <row r="2953" spans="1:26" hidden="1">
      <c r="A2953" s="1">
        <v>5150139388</v>
      </c>
      <c r="B2953" s="2">
        <v>58</v>
      </c>
      <c r="C2953" s="3">
        <v>42199.4777777778</v>
      </c>
      <c r="D2953" s="4">
        <f t="shared" si="462"/>
        <v>0.4777777777777778</v>
      </c>
      <c r="E2953" s="2">
        <f t="shared" si="463"/>
        <v>2</v>
      </c>
      <c r="F2953" s="2">
        <f t="shared" si="464"/>
        <v>1</v>
      </c>
      <c r="G2953" s="3">
        <v>42214.6027777778</v>
      </c>
      <c r="H2953" s="4">
        <f t="shared" si="465"/>
        <v>0.60277777777777775</v>
      </c>
      <c r="I2953" s="2">
        <f t="shared" si="466"/>
        <v>3</v>
      </c>
      <c r="J2953" s="2">
        <f t="shared" si="467"/>
        <v>1</v>
      </c>
      <c r="K2953" s="3">
        <v>42215.418055555601</v>
      </c>
      <c r="L2953" s="1">
        <f t="shared" si="460"/>
        <v>0.81527777780138422</v>
      </c>
      <c r="M2953" s="1" t="s">
        <v>14</v>
      </c>
      <c r="N2953" s="1">
        <f t="shared" si="468"/>
        <v>1</v>
      </c>
      <c r="O2953" s="1" t="s">
        <v>15</v>
      </c>
      <c r="P2953" s="1">
        <v>19</v>
      </c>
      <c r="Q2953" s="1" t="s">
        <v>16</v>
      </c>
      <c r="R2953" s="1">
        <f t="shared" si="469"/>
        <v>1</v>
      </c>
      <c r="S2953" s="1" t="s">
        <v>19</v>
      </c>
      <c r="T2953" s="1">
        <v>0</v>
      </c>
      <c r="U2953" s="1">
        <v>0</v>
      </c>
      <c r="V2953" s="1">
        <v>32</v>
      </c>
      <c r="W2953">
        <f t="shared" si="461"/>
        <v>15.125</v>
      </c>
      <c r="X2953">
        <f>COUNTIF($A$2:A2953,A2953)</f>
        <v>3</v>
      </c>
      <c r="Y2953" t="str">
        <f>VLOOKUP(A:A,[1]ZU_2015_ORIGINAL!A:F,6,FALSE)</f>
        <v>NCH</v>
      </c>
      <c r="Z2953" s="7"/>
    </row>
    <row r="2954" spans="1:26" hidden="1">
      <c r="A2954" s="1">
        <v>5150139443</v>
      </c>
      <c r="B2954" s="2">
        <v>48</v>
      </c>
      <c r="C2954" s="3">
        <v>42220.370833333298</v>
      </c>
      <c r="D2954" s="4">
        <f t="shared" si="462"/>
        <v>0.37083333333333335</v>
      </c>
      <c r="E2954" s="2">
        <f t="shared" si="463"/>
        <v>2</v>
      </c>
      <c r="F2954" s="2">
        <f t="shared" si="464"/>
        <v>1</v>
      </c>
      <c r="G2954" s="3">
        <v>42227.725694444402</v>
      </c>
      <c r="H2954" s="4">
        <f t="shared" si="465"/>
        <v>0.72569444444444453</v>
      </c>
      <c r="I2954" s="2">
        <f t="shared" si="466"/>
        <v>2</v>
      </c>
      <c r="J2954" s="2">
        <f t="shared" si="467"/>
        <v>1</v>
      </c>
      <c r="K2954" s="3">
        <v>42228.468055555597</v>
      </c>
      <c r="L2954" s="1">
        <f t="shared" si="460"/>
        <v>0.74236111119535053</v>
      </c>
      <c r="M2954" s="1" t="s">
        <v>14</v>
      </c>
      <c r="N2954" s="1">
        <f t="shared" si="468"/>
        <v>1</v>
      </c>
      <c r="O2954" s="1" t="s">
        <v>18</v>
      </c>
      <c r="P2954" s="1">
        <v>11</v>
      </c>
      <c r="Q2954" s="1" t="s">
        <v>16</v>
      </c>
      <c r="R2954" s="1">
        <f t="shared" si="469"/>
        <v>1</v>
      </c>
      <c r="S2954" s="1" t="s">
        <v>21</v>
      </c>
      <c r="T2954" s="1">
        <v>0</v>
      </c>
      <c r="U2954" s="1">
        <v>0</v>
      </c>
      <c r="V2954" s="1">
        <v>35</v>
      </c>
      <c r="W2954">
        <f t="shared" si="461"/>
        <v>7.3548611111036735</v>
      </c>
      <c r="X2954">
        <f>COUNTIF($A$2:A2954,A2954)</f>
        <v>1</v>
      </c>
      <c r="Y2954" t="str">
        <f>VLOOKUP(A:A,[1]ZU_2015_ORIGINAL!A:F,6,FALSE)</f>
        <v>AVT</v>
      </c>
      <c r="Z2954" s="7"/>
    </row>
    <row r="2955" spans="1:26">
      <c r="A2955" s="1">
        <v>5150139492</v>
      </c>
      <c r="B2955" s="2">
        <v>38</v>
      </c>
      <c r="C2955" s="3">
        <v>42199.460416666698</v>
      </c>
      <c r="D2955" s="4">
        <f t="shared" si="462"/>
        <v>0.4604166666666667</v>
      </c>
      <c r="E2955" s="2">
        <f t="shared" si="463"/>
        <v>2</v>
      </c>
      <c r="F2955" s="2">
        <f t="shared" si="464"/>
        <v>1</v>
      </c>
      <c r="G2955" s="3">
        <v>42199.909722222197</v>
      </c>
      <c r="H2955" s="4">
        <f t="shared" si="465"/>
        <v>0.90972222222222221</v>
      </c>
      <c r="I2955" s="2">
        <f t="shared" si="466"/>
        <v>2</v>
      </c>
      <c r="J2955" s="2">
        <f t="shared" si="467"/>
        <v>2</v>
      </c>
      <c r="K2955" s="3">
        <v>42200.270833333299</v>
      </c>
      <c r="L2955" s="1">
        <f t="shared" si="460"/>
        <v>0.36111111110221827</v>
      </c>
      <c r="M2955" s="1" t="s">
        <v>14</v>
      </c>
      <c r="N2955" s="1">
        <f t="shared" si="468"/>
        <v>1</v>
      </c>
      <c r="O2955" s="1" t="s">
        <v>27</v>
      </c>
      <c r="P2955" s="1">
        <v>13</v>
      </c>
      <c r="Q2955" s="1" t="s">
        <v>29</v>
      </c>
      <c r="R2955" s="1">
        <f t="shared" si="469"/>
        <v>2</v>
      </c>
      <c r="S2955" s="1" t="s">
        <v>19</v>
      </c>
      <c r="T2955" s="1">
        <v>0</v>
      </c>
      <c r="U2955" s="1">
        <v>0</v>
      </c>
      <c r="V2955" s="1">
        <v>39</v>
      </c>
      <c r="W2955">
        <f t="shared" si="461"/>
        <v>0.44930555549944984</v>
      </c>
      <c r="X2955">
        <f>COUNTIF($A$2:A2955,A2955)</f>
        <v>1</v>
      </c>
      <c r="Y2955" t="str">
        <f>VLOOKUP(A:A,[1]ZU_2015_ORIGINAL!A:F,6,FALSE)</f>
        <v>GYN</v>
      </c>
      <c r="Z2955" s="7"/>
    </row>
    <row r="2956" spans="1:26" hidden="1">
      <c r="A2956" s="1">
        <v>5150139566</v>
      </c>
      <c r="B2956" s="2">
        <v>73</v>
      </c>
      <c r="C2956" s="3">
        <v>42199.590972222199</v>
      </c>
      <c r="D2956" s="4">
        <f t="shared" si="462"/>
        <v>0.59097222222222223</v>
      </c>
      <c r="E2956" s="2">
        <f t="shared" si="463"/>
        <v>2</v>
      </c>
      <c r="F2956" s="2">
        <f t="shared" si="464"/>
        <v>1</v>
      </c>
      <c r="G2956" s="3">
        <v>42200.538194444503</v>
      </c>
      <c r="H2956" s="4">
        <f t="shared" si="465"/>
        <v>0.53819444444444442</v>
      </c>
      <c r="I2956" s="2">
        <f t="shared" si="466"/>
        <v>3</v>
      </c>
      <c r="J2956" s="2">
        <f t="shared" si="467"/>
        <v>1</v>
      </c>
      <c r="K2956" s="3">
        <v>42214.552777777797</v>
      </c>
      <c r="L2956" s="1">
        <f t="shared" si="460"/>
        <v>14.014583333293558</v>
      </c>
      <c r="M2956" s="1" t="s">
        <v>14</v>
      </c>
      <c r="N2956" s="1">
        <f t="shared" si="468"/>
        <v>1</v>
      </c>
      <c r="O2956" s="1" t="s">
        <v>28</v>
      </c>
      <c r="P2956" s="1">
        <v>15</v>
      </c>
      <c r="Q2956" s="1" t="s">
        <v>16</v>
      </c>
      <c r="R2956" s="1">
        <f t="shared" si="469"/>
        <v>1</v>
      </c>
      <c r="S2956" s="1" t="s">
        <v>22</v>
      </c>
      <c r="T2956" s="1">
        <v>0</v>
      </c>
      <c r="U2956" s="1">
        <v>0</v>
      </c>
      <c r="V2956" s="1">
        <v>34</v>
      </c>
      <c r="W2956">
        <f t="shared" si="461"/>
        <v>0.94722222230484476</v>
      </c>
      <c r="X2956">
        <f>COUNTIF($A$2:A2956,A2956)</f>
        <v>1</v>
      </c>
      <c r="Y2956" t="str">
        <f>VLOOKUP(A:A,[1]ZU_2015_ORIGINAL!A:F,6,FALSE)</f>
        <v>HTC</v>
      </c>
      <c r="Z2956" s="7"/>
    </row>
    <row r="2957" spans="1:26" hidden="1">
      <c r="A2957" s="1">
        <v>5150139593</v>
      </c>
      <c r="B2957" s="2">
        <v>30</v>
      </c>
      <c r="C2957" s="3">
        <v>42221.369444444397</v>
      </c>
      <c r="D2957" s="4">
        <f t="shared" si="462"/>
        <v>0.36944444444444446</v>
      </c>
      <c r="E2957" s="2">
        <f t="shared" si="463"/>
        <v>3</v>
      </c>
      <c r="F2957" s="2">
        <f t="shared" si="464"/>
        <v>1</v>
      </c>
      <c r="G2957" s="3">
        <v>42222.722222222197</v>
      </c>
      <c r="H2957" s="4">
        <f t="shared" si="465"/>
        <v>0.72222222222222221</v>
      </c>
      <c r="I2957" s="2">
        <f t="shared" si="466"/>
        <v>4</v>
      </c>
      <c r="J2957" s="2">
        <f t="shared" si="467"/>
        <v>1</v>
      </c>
      <c r="K2957" s="3">
        <v>42223.403472222199</v>
      </c>
      <c r="L2957" s="1">
        <f t="shared" si="460"/>
        <v>0.68125000000145519</v>
      </c>
      <c r="M2957" s="1" t="s">
        <v>14</v>
      </c>
      <c r="N2957" s="1">
        <f t="shared" si="468"/>
        <v>1</v>
      </c>
      <c r="O2957" s="1" t="s">
        <v>15</v>
      </c>
      <c r="P2957" s="1">
        <v>19</v>
      </c>
      <c r="Q2957" s="1" t="s">
        <v>16</v>
      </c>
      <c r="R2957" s="1">
        <f t="shared" si="469"/>
        <v>1</v>
      </c>
      <c r="S2957" s="1" t="s">
        <v>19</v>
      </c>
      <c r="T2957" s="1">
        <v>0</v>
      </c>
      <c r="U2957" s="1">
        <v>0</v>
      </c>
      <c r="V2957" s="1">
        <v>35</v>
      </c>
      <c r="W2957">
        <f t="shared" si="461"/>
        <v>1.352777777799929</v>
      </c>
      <c r="X2957">
        <f>COUNTIF($A$2:A2957,A2957)</f>
        <v>1</v>
      </c>
      <c r="Y2957" t="str">
        <f>VLOOKUP(A:A,[1]ZU_2015_ORIGINAL!A:F,6,FALSE)</f>
        <v>NCH</v>
      </c>
      <c r="Z2957" s="7"/>
    </row>
    <row r="2958" spans="1:26" hidden="1">
      <c r="A2958" s="1">
        <v>5150139606</v>
      </c>
      <c r="B2958" s="2">
        <v>60</v>
      </c>
      <c r="C2958" s="3">
        <v>42199.625</v>
      </c>
      <c r="D2958" s="4">
        <f t="shared" si="462"/>
        <v>0.625</v>
      </c>
      <c r="E2958" s="2">
        <f t="shared" si="463"/>
        <v>2</v>
      </c>
      <c r="F2958" s="2">
        <f t="shared" si="464"/>
        <v>1</v>
      </c>
      <c r="G2958" s="3">
        <v>42199.702777777798</v>
      </c>
      <c r="H2958" s="4">
        <f t="shared" si="465"/>
        <v>0.70277777777777783</v>
      </c>
      <c r="I2958" s="2">
        <f t="shared" si="466"/>
        <v>2</v>
      </c>
      <c r="J2958" s="2">
        <f t="shared" si="467"/>
        <v>1</v>
      </c>
      <c r="K2958" s="3">
        <v>42200.4194444444</v>
      </c>
      <c r="L2958" s="1">
        <f t="shared" si="460"/>
        <v>0.71666666660166811</v>
      </c>
      <c r="M2958" s="1" t="s">
        <v>14</v>
      </c>
      <c r="N2958" s="1">
        <f t="shared" si="468"/>
        <v>1</v>
      </c>
      <c r="O2958" s="1" t="s">
        <v>32</v>
      </c>
      <c r="P2958" s="1">
        <v>23</v>
      </c>
      <c r="Q2958" s="1" t="s">
        <v>37</v>
      </c>
      <c r="R2958" s="1">
        <f t="shared" si="469"/>
        <v>2</v>
      </c>
      <c r="S2958" s="1" t="s">
        <v>19</v>
      </c>
      <c r="T2958" s="1">
        <v>0</v>
      </c>
      <c r="U2958" s="1">
        <v>0</v>
      </c>
      <c r="V2958" s="1">
        <v>35</v>
      </c>
      <c r="W2958">
        <f t="shared" si="461"/>
        <v>7.7777777798473835E-2</v>
      </c>
      <c r="X2958">
        <f>COUNTIF($A$2:A2958,A2958)</f>
        <v>1</v>
      </c>
      <c r="Y2958" t="str">
        <f>VLOOKUP(A:A,[1]ZU_2015_ORIGINAL!A:F,6,FALSE)</f>
        <v>UCH</v>
      </c>
      <c r="Z2958" s="7"/>
    </row>
    <row r="2959" spans="1:26">
      <c r="A2959" s="1">
        <v>5150139638</v>
      </c>
      <c r="B2959" s="2">
        <v>84</v>
      </c>
      <c r="C2959" s="3">
        <v>42199.659027777801</v>
      </c>
      <c r="D2959" s="4">
        <f t="shared" si="462"/>
        <v>0.65902777777777777</v>
      </c>
      <c r="E2959" s="2">
        <f t="shared" si="463"/>
        <v>2</v>
      </c>
      <c r="F2959" s="2">
        <f t="shared" si="464"/>
        <v>1</v>
      </c>
      <c r="G2959" s="3">
        <v>42199.695833333302</v>
      </c>
      <c r="H2959" s="4">
        <f t="shared" si="465"/>
        <v>0.6958333333333333</v>
      </c>
      <c r="I2959" s="2">
        <f t="shared" si="466"/>
        <v>2</v>
      </c>
      <c r="J2959" s="2">
        <f t="shared" si="467"/>
        <v>1</v>
      </c>
      <c r="K2959" s="3">
        <v>42202.497222222199</v>
      </c>
      <c r="L2959" s="1">
        <f t="shared" si="460"/>
        <v>2.8013888888963265</v>
      </c>
      <c r="M2959" s="1" t="s">
        <v>14</v>
      </c>
      <c r="N2959" s="1">
        <f t="shared" si="468"/>
        <v>1</v>
      </c>
      <c r="O2959" s="1" t="s">
        <v>14</v>
      </c>
      <c r="P2959" s="1">
        <v>9</v>
      </c>
      <c r="Q2959" s="1" t="s">
        <v>29</v>
      </c>
      <c r="R2959" s="1">
        <f t="shared" si="469"/>
        <v>2</v>
      </c>
      <c r="S2959" s="1" t="s">
        <v>17</v>
      </c>
      <c r="T2959" s="1">
        <v>0</v>
      </c>
      <c r="U2959" s="1">
        <v>0</v>
      </c>
      <c r="V2959" s="1">
        <v>31</v>
      </c>
      <c r="W2959">
        <f t="shared" si="461"/>
        <v>3.6805555500905029E-2</v>
      </c>
      <c r="X2959">
        <f>COUNTIF($A$2:A2959,A2959)</f>
        <v>1</v>
      </c>
      <c r="Y2959" t="str">
        <f>VLOOKUP(A:A,[1]ZU_2015_ORIGINAL!A:F,6,FALSE)</f>
        <v>AIN</v>
      </c>
      <c r="Z2959" s="7"/>
    </row>
    <row r="2960" spans="1:26" hidden="1">
      <c r="A2960" s="1">
        <v>5150139673</v>
      </c>
      <c r="B2960" s="2">
        <v>85</v>
      </c>
      <c r="C2960" s="3">
        <v>42199.708333333299</v>
      </c>
      <c r="D2960" s="4">
        <f t="shared" si="462"/>
        <v>0.70833333333333337</v>
      </c>
      <c r="E2960" s="2">
        <f t="shared" si="463"/>
        <v>2</v>
      </c>
      <c r="F2960" s="2">
        <f t="shared" si="464"/>
        <v>1</v>
      </c>
      <c r="G2960" s="3">
        <v>42201.423611111102</v>
      </c>
      <c r="H2960" s="4">
        <f t="shared" si="465"/>
        <v>0.4236111111111111</v>
      </c>
      <c r="I2960" s="2">
        <f t="shared" si="466"/>
        <v>4</v>
      </c>
      <c r="J2960" s="2">
        <f t="shared" si="467"/>
        <v>1</v>
      </c>
      <c r="K2960" s="3">
        <v>42202.856249999997</v>
      </c>
      <c r="L2960" s="1">
        <f t="shared" si="460"/>
        <v>1.4326388888948713</v>
      </c>
      <c r="M2960" s="1" t="s">
        <v>14</v>
      </c>
      <c r="N2960" s="1">
        <f t="shared" si="468"/>
        <v>1</v>
      </c>
      <c r="O2960" s="1" t="s">
        <v>23</v>
      </c>
      <c r="P2960" s="1">
        <v>12</v>
      </c>
      <c r="Q2960" s="1" t="s">
        <v>16</v>
      </c>
      <c r="R2960" s="1">
        <f t="shared" si="469"/>
        <v>1</v>
      </c>
      <c r="S2960" s="1" t="s">
        <v>19</v>
      </c>
      <c r="T2960" s="1">
        <v>0</v>
      </c>
      <c r="U2960" s="1">
        <v>0</v>
      </c>
      <c r="V2960" s="1">
        <v>35</v>
      </c>
      <c r="W2960">
        <f t="shared" si="461"/>
        <v>1.7152777778028394</v>
      </c>
      <c r="X2960">
        <f>COUNTIF($A$2:A2960,A2960)</f>
        <v>1</v>
      </c>
      <c r="Y2960" t="str">
        <f>VLOOKUP(A:A,[1]ZU_2015_ORIGINAL!A:F,6,FALSE)</f>
        <v>GCH</v>
      </c>
      <c r="Z2960" s="7"/>
    </row>
    <row r="2961" spans="1:26" hidden="1">
      <c r="A2961" s="1">
        <v>5150139714</v>
      </c>
      <c r="B2961" s="2">
        <v>69</v>
      </c>
      <c r="C2961" s="3">
        <v>42199.762499999997</v>
      </c>
      <c r="D2961" s="4">
        <f t="shared" si="462"/>
        <v>0.76250000000000007</v>
      </c>
      <c r="E2961" s="2">
        <f t="shared" si="463"/>
        <v>2</v>
      </c>
      <c r="F2961" s="2">
        <f t="shared" si="464"/>
        <v>1</v>
      </c>
      <c r="G2961" s="3">
        <v>42200.111111111102</v>
      </c>
      <c r="H2961" s="4">
        <f t="shared" si="465"/>
        <v>0.1111111111111111</v>
      </c>
      <c r="I2961" s="2">
        <f t="shared" si="466"/>
        <v>3</v>
      </c>
      <c r="J2961" s="2">
        <f t="shared" si="467"/>
        <v>2</v>
      </c>
      <c r="K2961" s="3">
        <v>42200.208333333299</v>
      </c>
      <c r="L2961" s="1">
        <f t="shared" si="460"/>
        <v>9.722222219716059E-2</v>
      </c>
      <c r="M2961" s="1" t="s">
        <v>14</v>
      </c>
      <c r="N2961" s="1">
        <f t="shared" si="468"/>
        <v>1</v>
      </c>
      <c r="O2961" s="1" t="s">
        <v>18</v>
      </c>
      <c r="P2961" s="1">
        <v>11</v>
      </c>
      <c r="Q2961" s="1" t="s">
        <v>16</v>
      </c>
      <c r="R2961" s="1">
        <f t="shared" si="469"/>
        <v>1</v>
      </c>
      <c r="S2961" s="1" t="s">
        <v>19</v>
      </c>
      <c r="T2961" s="1">
        <v>0</v>
      </c>
      <c r="U2961" s="1">
        <v>0</v>
      </c>
      <c r="V2961" s="1">
        <v>39</v>
      </c>
      <c r="W2961">
        <f t="shared" si="461"/>
        <v>0.34861111110512866</v>
      </c>
      <c r="X2961">
        <f>COUNTIF($A$2:A2961,A2961)</f>
        <v>1</v>
      </c>
      <c r="Y2961" t="str">
        <f>VLOOKUP(A:A,[1]ZU_2015_ORIGINAL!A:F,6,FALSE)</f>
        <v>AVT</v>
      </c>
      <c r="Z2961" s="7"/>
    </row>
    <row r="2962" spans="1:26">
      <c r="A2962" s="1">
        <v>5150139721</v>
      </c>
      <c r="B2962" s="2">
        <v>36</v>
      </c>
      <c r="C2962" s="3">
        <v>42199.774305555598</v>
      </c>
      <c r="D2962" s="4">
        <f t="shared" si="462"/>
        <v>0.77430555555555547</v>
      </c>
      <c r="E2962" s="2">
        <f t="shared" si="463"/>
        <v>2</v>
      </c>
      <c r="F2962" s="2">
        <f t="shared" si="464"/>
        <v>1</v>
      </c>
      <c r="G2962" s="3">
        <v>42200.069444444402</v>
      </c>
      <c r="H2962" s="4">
        <f t="shared" si="465"/>
        <v>6.9444444444444434E-2</v>
      </c>
      <c r="I2962" s="2">
        <f t="shared" si="466"/>
        <v>3</v>
      </c>
      <c r="J2962" s="2">
        <f t="shared" si="467"/>
        <v>2</v>
      </c>
      <c r="K2962" s="3">
        <v>42200.135416666701</v>
      </c>
      <c r="L2962" s="1">
        <f t="shared" si="460"/>
        <v>6.5972222299023997E-2</v>
      </c>
      <c r="M2962" s="1" t="s">
        <v>14</v>
      </c>
      <c r="N2962" s="1">
        <f t="shared" si="468"/>
        <v>1</v>
      </c>
      <c r="O2962" s="1" t="s">
        <v>27</v>
      </c>
      <c r="P2962" s="1">
        <v>13</v>
      </c>
      <c r="Q2962" s="1" t="s">
        <v>29</v>
      </c>
      <c r="R2962" s="1">
        <f t="shared" si="469"/>
        <v>2</v>
      </c>
      <c r="S2962" s="1" t="s">
        <v>19</v>
      </c>
      <c r="T2962" s="1">
        <v>0</v>
      </c>
      <c r="U2962" s="1">
        <v>0</v>
      </c>
      <c r="V2962" s="1">
        <v>39</v>
      </c>
      <c r="W2962">
        <f t="shared" si="461"/>
        <v>0.29513888880319428</v>
      </c>
      <c r="X2962">
        <f>COUNTIF($A$2:A2962,A2962)</f>
        <v>1</v>
      </c>
      <c r="Y2962" t="str">
        <f>VLOOKUP(A:A,[1]ZU_2015_ORIGINAL!A:F,6,FALSE)</f>
        <v>GYN</v>
      </c>
      <c r="Z2962" s="7"/>
    </row>
    <row r="2963" spans="1:26">
      <c r="A2963" s="1">
        <v>5150139742</v>
      </c>
      <c r="B2963" s="2">
        <v>42</v>
      </c>
      <c r="C2963" s="3">
        <v>42199.810416666704</v>
      </c>
      <c r="D2963" s="4">
        <f t="shared" si="462"/>
        <v>0.81041666666666667</v>
      </c>
      <c r="E2963" s="2">
        <f t="shared" si="463"/>
        <v>2</v>
      </c>
      <c r="F2963" s="2">
        <f t="shared" si="464"/>
        <v>2</v>
      </c>
      <c r="G2963" s="3">
        <v>42199.936111111099</v>
      </c>
      <c r="H2963" s="4">
        <f t="shared" si="465"/>
        <v>0.93611111111111101</v>
      </c>
      <c r="I2963" s="2">
        <f t="shared" si="466"/>
        <v>2</v>
      </c>
      <c r="J2963" s="2">
        <f t="shared" si="467"/>
        <v>2</v>
      </c>
      <c r="K2963" s="3">
        <v>42200.427083333299</v>
      </c>
      <c r="L2963" s="1">
        <f t="shared" si="460"/>
        <v>0.49097222220007097</v>
      </c>
      <c r="M2963" s="1" t="s">
        <v>14</v>
      </c>
      <c r="N2963" s="1">
        <f t="shared" si="468"/>
        <v>1</v>
      </c>
      <c r="O2963" s="1" t="s">
        <v>32</v>
      </c>
      <c r="P2963" s="1">
        <v>23</v>
      </c>
      <c r="Q2963" s="1" t="s">
        <v>29</v>
      </c>
      <c r="R2963" s="1">
        <f t="shared" si="469"/>
        <v>2</v>
      </c>
      <c r="S2963" s="1" t="s">
        <v>19</v>
      </c>
      <c r="T2963" s="1">
        <v>0</v>
      </c>
      <c r="U2963" s="1">
        <v>0</v>
      </c>
      <c r="V2963" s="1">
        <v>35</v>
      </c>
      <c r="W2963">
        <f t="shared" si="461"/>
        <v>0.12569444439577637</v>
      </c>
      <c r="X2963">
        <f>COUNTIF($A$2:A2963,A2963)</f>
        <v>1</v>
      </c>
      <c r="Y2963" t="str">
        <f>VLOOKUP(A:A,[1]ZU_2015_ORIGINAL!A:F,6,FALSE)</f>
        <v>UCH</v>
      </c>
      <c r="Z2963" s="7"/>
    </row>
    <row r="2964" spans="1:26">
      <c r="A2964" s="1">
        <v>5150139780</v>
      </c>
      <c r="B2964" s="2">
        <v>44</v>
      </c>
      <c r="C2964" s="3">
        <v>42199.916666666701</v>
      </c>
      <c r="D2964" s="4">
        <f t="shared" si="462"/>
        <v>0.91666666666666663</v>
      </c>
      <c r="E2964" s="2">
        <f t="shared" si="463"/>
        <v>2</v>
      </c>
      <c r="F2964" s="2">
        <f t="shared" si="464"/>
        <v>2</v>
      </c>
      <c r="G2964" s="3">
        <v>42215.484722222202</v>
      </c>
      <c r="H2964" s="4">
        <f t="shared" si="465"/>
        <v>0.48472222222222222</v>
      </c>
      <c r="I2964" s="2">
        <f t="shared" si="466"/>
        <v>4</v>
      </c>
      <c r="J2964" s="2">
        <f t="shared" si="467"/>
        <v>1</v>
      </c>
      <c r="K2964" s="3">
        <v>42216.395833333299</v>
      </c>
      <c r="L2964" s="1">
        <f t="shared" si="460"/>
        <v>0.9111111110978527</v>
      </c>
      <c r="M2964" s="1" t="s">
        <v>14</v>
      </c>
      <c r="N2964" s="1">
        <f t="shared" si="468"/>
        <v>1</v>
      </c>
      <c r="O2964" s="1" t="s">
        <v>28</v>
      </c>
      <c r="P2964" s="1">
        <v>15</v>
      </c>
      <c r="Q2964" s="1" t="s">
        <v>29</v>
      </c>
      <c r="R2964" s="1">
        <f t="shared" si="469"/>
        <v>2</v>
      </c>
      <c r="S2964" s="1" t="s">
        <v>19</v>
      </c>
      <c r="T2964" s="1">
        <v>0</v>
      </c>
      <c r="U2964" s="1">
        <v>0</v>
      </c>
      <c r="V2964" s="1">
        <v>32</v>
      </c>
      <c r="W2964">
        <f t="shared" si="461"/>
        <v>15.568055555500905</v>
      </c>
      <c r="X2964">
        <f>COUNTIF($A$2:A2964,A2964)</f>
        <v>1</v>
      </c>
      <c r="Y2964" t="str">
        <f>VLOOKUP(A:A,[1]ZU_2015_ORIGINAL!A:F,6,FALSE)</f>
        <v>HTC</v>
      </c>
      <c r="Z2964" s="7"/>
    </row>
    <row r="2965" spans="1:26">
      <c r="A2965" s="1">
        <v>5150139826</v>
      </c>
      <c r="B2965" s="2">
        <v>14</v>
      </c>
      <c r="C2965" s="3">
        <v>42200.077083333301</v>
      </c>
      <c r="D2965" s="4">
        <f t="shared" si="462"/>
        <v>7.7083333333333337E-2</v>
      </c>
      <c r="E2965" s="2">
        <f t="shared" si="463"/>
        <v>3</v>
      </c>
      <c r="F2965" s="2">
        <f t="shared" si="464"/>
        <v>2</v>
      </c>
      <c r="G2965" s="3">
        <v>42200.177083333299</v>
      </c>
      <c r="H2965" s="4">
        <f t="shared" si="465"/>
        <v>0.17708333333333334</v>
      </c>
      <c r="I2965" s="2">
        <f t="shared" si="466"/>
        <v>3</v>
      </c>
      <c r="J2965" s="2">
        <f t="shared" si="467"/>
        <v>2</v>
      </c>
      <c r="K2965" s="3">
        <v>42200.21875</v>
      </c>
      <c r="L2965" s="1">
        <f t="shared" si="460"/>
        <v>4.1666666700621136E-2</v>
      </c>
      <c r="M2965" s="1" t="s">
        <v>14</v>
      </c>
      <c r="N2965" s="1">
        <f t="shared" si="468"/>
        <v>1</v>
      </c>
      <c r="O2965" s="1" t="s">
        <v>40</v>
      </c>
      <c r="P2965" s="1">
        <v>17</v>
      </c>
      <c r="Q2965" s="1" t="s">
        <v>29</v>
      </c>
      <c r="R2965" s="1">
        <f t="shared" si="469"/>
        <v>2</v>
      </c>
      <c r="S2965" s="1" t="s">
        <v>19</v>
      </c>
      <c r="T2965" s="1">
        <v>0</v>
      </c>
      <c r="U2965" s="1">
        <v>0</v>
      </c>
      <c r="V2965" s="1">
        <v>39</v>
      </c>
      <c r="W2965">
        <f t="shared" si="461"/>
        <v>9.9999999998544808E-2</v>
      </c>
      <c r="X2965">
        <f>COUNTIF($A$2:A2965,A2965)</f>
        <v>1</v>
      </c>
      <c r="Y2965" t="str">
        <f>VLOOKUP(A:A,[1]ZU_2015_ORIGINAL!A:F,6,FALSE)</f>
        <v>KCH</v>
      </c>
      <c r="Z2965" s="7"/>
    </row>
    <row r="2966" spans="1:26">
      <c r="A2966" s="1">
        <v>5150139845</v>
      </c>
      <c r="B2966" s="2">
        <v>68</v>
      </c>
      <c r="C2966" s="3">
        <v>42200.277777777803</v>
      </c>
      <c r="D2966" s="4">
        <f t="shared" si="462"/>
        <v>0.27777777777777779</v>
      </c>
      <c r="E2966" s="2">
        <f t="shared" si="463"/>
        <v>3</v>
      </c>
      <c r="F2966" s="2">
        <f t="shared" si="464"/>
        <v>2</v>
      </c>
      <c r="G2966" s="3">
        <v>42201.629861111098</v>
      </c>
      <c r="H2966" s="4">
        <f t="shared" si="465"/>
        <v>0.62986111111111109</v>
      </c>
      <c r="I2966" s="2">
        <f t="shared" si="466"/>
        <v>4</v>
      </c>
      <c r="J2966" s="2">
        <f t="shared" si="467"/>
        <v>1</v>
      </c>
      <c r="K2966" s="3">
        <v>42204.443055555603</v>
      </c>
      <c r="L2966" s="1">
        <f t="shared" si="460"/>
        <v>2.8131944445049157</v>
      </c>
      <c r="M2966" s="1" t="s">
        <v>14</v>
      </c>
      <c r="N2966" s="1">
        <f t="shared" si="468"/>
        <v>1</v>
      </c>
      <c r="O2966" s="1" t="s">
        <v>34</v>
      </c>
      <c r="P2966" s="1">
        <v>8</v>
      </c>
      <c r="Q2966" s="1" t="s">
        <v>29</v>
      </c>
      <c r="R2966" s="1">
        <f t="shared" si="469"/>
        <v>2</v>
      </c>
      <c r="S2966" s="1" t="s">
        <v>19</v>
      </c>
      <c r="T2966" s="1">
        <v>0</v>
      </c>
      <c r="U2966" s="1">
        <v>0</v>
      </c>
      <c r="V2966" s="1">
        <v>31</v>
      </c>
      <c r="W2966">
        <f t="shared" si="461"/>
        <v>1.3520833332950133</v>
      </c>
      <c r="X2966">
        <f>COUNTIF($A$2:A2966,A2966)</f>
        <v>1</v>
      </c>
      <c r="Y2966" t="str">
        <f>VLOOKUP(A:A,[1]ZU_2015_ORIGINAL!A:F,6,FALSE)</f>
        <v>4MD</v>
      </c>
      <c r="Z2966" s="7"/>
    </row>
    <row r="2967" spans="1:26" hidden="1">
      <c r="A2967" s="1">
        <v>5150139910</v>
      </c>
      <c r="B2967" s="2">
        <v>67</v>
      </c>
      <c r="C2967" s="3">
        <v>42201.2902777778</v>
      </c>
      <c r="D2967" s="4">
        <f t="shared" si="462"/>
        <v>0.2902777777777778</v>
      </c>
      <c r="E2967" s="2">
        <f t="shared" si="463"/>
        <v>4</v>
      </c>
      <c r="F2967" s="2">
        <f t="shared" si="464"/>
        <v>2</v>
      </c>
      <c r="G2967" s="3">
        <v>42210.425000000003</v>
      </c>
      <c r="H2967" s="4">
        <f t="shared" si="465"/>
        <v>0.42499999999999999</v>
      </c>
      <c r="I2967" s="2">
        <f t="shared" si="466"/>
        <v>6</v>
      </c>
      <c r="J2967" s="2">
        <f t="shared" si="467"/>
        <v>2</v>
      </c>
      <c r="K2967" s="3">
        <v>42210.527777777803</v>
      </c>
      <c r="L2967" s="1">
        <f t="shared" si="460"/>
        <v>0.10277777779992903</v>
      </c>
      <c r="M2967" s="1" t="s">
        <v>14</v>
      </c>
      <c r="N2967" s="1">
        <f t="shared" si="468"/>
        <v>1</v>
      </c>
      <c r="O2967" s="1" t="s">
        <v>14</v>
      </c>
      <c r="P2967" s="1">
        <v>9</v>
      </c>
      <c r="Q2967" s="1" t="s">
        <v>16</v>
      </c>
      <c r="R2967" s="1">
        <f t="shared" si="469"/>
        <v>1</v>
      </c>
      <c r="S2967" s="1" t="s">
        <v>24</v>
      </c>
      <c r="T2967" s="1">
        <v>1</v>
      </c>
      <c r="U2967" s="1">
        <v>0</v>
      </c>
      <c r="V2967" s="1">
        <v>34</v>
      </c>
      <c r="W2967">
        <f t="shared" si="461"/>
        <v>9.1347222222029814</v>
      </c>
      <c r="X2967">
        <f>COUNTIF($A$2:A2967,A2967)</f>
        <v>1</v>
      </c>
      <c r="Y2967" t="str">
        <f>VLOOKUP(A:A,[1]ZU_2015_ORIGINAL!A:F,6,FALSE)</f>
        <v>AIN</v>
      </c>
      <c r="Z2967" s="7"/>
    </row>
    <row r="2968" spans="1:26" hidden="1">
      <c r="A2968" s="1">
        <v>5150139924</v>
      </c>
      <c r="B2968" s="2">
        <v>78</v>
      </c>
      <c r="C2968" s="3">
        <v>42202.395138888904</v>
      </c>
      <c r="D2968" s="4">
        <f t="shared" si="462"/>
        <v>0.39513888888888887</v>
      </c>
      <c r="E2968" s="2">
        <f t="shared" si="463"/>
        <v>5</v>
      </c>
      <c r="F2968" s="2">
        <f t="shared" si="464"/>
        <v>1</v>
      </c>
      <c r="G2968" s="3">
        <v>42215.574999999997</v>
      </c>
      <c r="H2968" s="4">
        <f t="shared" si="465"/>
        <v>0.57500000000000007</v>
      </c>
      <c r="I2968" s="2">
        <f t="shared" si="466"/>
        <v>4</v>
      </c>
      <c r="J2968" s="2">
        <f t="shared" si="467"/>
        <v>1</v>
      </c>
      <c r="K2968" s="3">
        <v>42216.497916666704</v>
      </c>
      <c r="L2968" s="1">
        <f t="shared" si="460"/>
        <v>0.9229166667064419</v>
      </c>
      <c r="M2968" s="1" t="s">
        <v>14</v>
      </c>
      <c r="N2968" s="1">
        <f t="shared" si="468"/>
        <v>1</v>
      </c>
      <c r="O2968" s="1" t="s">
        <v>28</v>
      </c>
      <c r="P2968" s="1">
        <v>15</v>
      </c>
      <c r="Q2968" s="1" t="s">
        <v>16</v>
      </c>
      <c r="R2968" s="1">
        <f t="shared" si="469"/>
        <v>1</v>
      </c>
      <c r="S2968" s="1" t="s">
        <v>19</v>
      </c>
      <c r="T2968" s="1">
        <v>0</v>
      </c>
      <c r="U2968" s="1">
        <v>0</v>
      </c>
      <c r="V2968" s="1">
        <v>35</v>
      </c>
      <c r="W2968">
        <f t="shared" si="461"/>
        <v>13.179861111093487</v>
      </c>
      <c r="X2968">
        <f>COUNTIF($A$2:A2968,A2968)</f>
        <v>1</v>
      </c>
      <c r="Y2968" t="str">
        <f>VLOOKUP(A:A,[1]ZU_2015_ORIGINAL!A:F,6,FALSE)</f>
        <v>HTC</v>
      </c>
      <c r="Z2968" s="7"/>
    </row>
    <row r="2969" spans="1:26" hidden="1">
      <c r="A2969" s="1">
        <v>5150139932</v>
      </c>
      <c r="B2969" s="2">
        <v>46</v>
      </c>
      <c r="C2969" s="3">
        <v>42208.363194444399</v>
      </c>
      <c r="D2969" s="4">
        <f t="shared" si="462"/>
        <v>0.36319444444444443</v>
      </c>
      <c r="E2969" s="2">
        <f t="shared" si="463"/>
        <v>4</v>
      </c>
      <c r="F2969" s="2">
        <f t="shared" si="464"/>
        <v>1</v>
      </c>
      <c r="G2969" s="3">
        <v>42213.560416666704</v>
      </c>
      <c r="H2969" s="4">
        <f t="shared" si="465"/>
        <v>0.56041666666666667</v>
      </c>
      <c r="I2969" s="2">
        <f t="shared" si="466"/>
        <v>2</v>
      </c>
      <c r="J2969" s="2">
        <f t="shared" si="467"/>
        <v>1</v>
      </c>
      <c r="K2969" s="3">
        <v>42214.609027777798</v>
      </c>
      <c r="L2969" s="1">
        <f t="shared" si="460"/>
        <v>1.0486111110949423</v>
      </c>
      <c r="M2969" s="1" t="s">
        <v>14</v>
      </c>
      <c r="N2969" s="1">
        <f t="shared" si="468"/>
        <v>1</v>
      </c>
      <c r="O2969" s="1" t="s">
        <v>28</v>
      </c>
      <c r="P2969" s="1">
        <v>15</v>
      </c>
      <c r="Q2969" s="1" t="s">
        <v>16</v>
      </c>
      <c r="R2969" s="1">
        <f t="shared" si="469"/>
        <v>1</v>
      </c>
      <c r="S2969" s="1" t="s">
        <v>19</v>
      </c>
      <c r="T2969" s="1">
        <v>0</v>
      </c>
      <c r="U2969" s="1">
        <v>0</v>
      </c>
      <c r="V2969" s="1">
        <v>34</v>
      </c>
      <c r="W2969">
        <f t="shared" si="461"/>
        <v>5.1972222223048448</v>
      </c>
      <c r="X2969">
        <f>COUNTIF($A$2:A2969,A2969)</f>
        <v>1</v>
      </c>
      <c r="Y2969" t="str">
        <f>VLOOKUP(A:A,[1]ZU_2015_ORIGINAL!A:F,6,FALSE)</f>
        <v>HTC</v>
      </c>
      <c r="Z2969" s="7"/>
    </row>
    <row r="2970" spans="1:26" hidden="1">
      <c r="A2970" s="1">
        <v>5150139940</v>
      </c>
      <c r="B2970" s="2">
        <v>64</v>
      </c>
      <c r="C2970" s="3">
        <v>42206.378472222197</v>
      </c>
      <c r="D2970" s="4">
        <f t="shared" si="462"/>
        <v>0.37847222222222227</v>
      </c>
      <c r="E2970" s="2">
        <f t="shared" si="463"/>
        <v>2</v>
      </c>
      <c r="F2970" s="2">
        <f t="shared" si="464"/>
        <v>1</v>
      </c>
      <c r="G2970" s="3">
        <v>42207.677083333299</v>
      </c>
      <c r="H2970" s="4">
        <f t="shared" si="465"/>
        <v>0.67708333333333337</v>
      </c>
      <c r="I2970" s="2">
        <f t="shared" si="466"/>
        <v>3</v>
      </c>
      <c r="J2970" s="2">
        <f t="shared" si="467"/>
        <v>1</v>
      </c>
      <c r="K2970" s="3">
        <v>42208.402777777803</v>
      </c>
      <c r="L2970" s="1">
        <f t="shared" si="460"/>
        <v>0.72569444450346055</v>
      </c>
      <c r="M2970" s="1" t="s">
        <v>14</v>
      </c>
      <c r="N2970" s="1">
        <f t="shared" si="468"/>
        <v>1</v>
      </c>
      <c r="O2970" s="1" t="s">
        <v>28</v>
      </c>
      <c r="P2970" s="1">
        <v>15</v>
      </c>
      <c r="Q2970" s="1" t="s">
        <v>16</v>
      </c>
      <c r="R2970" s="1">
        <f t="shared" si="469"/>
        <v>1</v>
      </c>
      <c r="S2970" s="1" t="s">
        <v>19</v>
      </c>
      <c r="T2970" s="1">
        <v>0</v>
      </c>
      <c r="U2970" s="1">
        <v>0</v>
      </c>
      <c r="V2970" s="1">
        <v>33</v>
      </c>
      <c r="W2970">
        <f t="shared" si="461"/>
        <v>1.2986111111022183</v>
      </c>
      <c r="X2970">
        <f>COUNTIF($A$2:A2970,A2970)</f>
        <v>1</v>
      </c>
      <c r="Y2970" t="str">
        <f>VLOOKUP(A:A,[1]ZU_2015_ORIGINAL!A:F,6,FALSE)</f>
        <v>HTC</v>
      </c>
      <c r="Z2970" s="7"/>
    </row>
    <row r="2971" spans="1:26" hidden="1">
      <c r="A2971" s="1">
        <v>5150139957</v>
      </c>
      <c r="B2971" s="2">
        <v>71</v>
      </c>
      <c r="C2971" s="3">
        <v>42200.384722222203</v>
      </c>
      <c r="D2971" s="4">
        <f t="shared" si="462"/>
        <v>0.38472222222222219</v>
      </c>
      <c r="E2971" s="2">
        <f t="shared" si="463"/>
        <v>3</v>
      </c>
      <c r="F2971" s="2">
        <f t="shared" si="464"/>
        <v>1</v>
      </c>
      <c r="G2971" s="3">
        <v>42201.506944444402</v>
      </c>
      <c r="H2971" s="4">
        <f t="shared" si="465"/>
        <v>0.50694444444444442</v>
      </c>
      <c r="I2971" s="2">
        <f t="shared" si="466"/>
        <v>4</v>
      </c>
      <c r="J2971" s="2">
        <f t="shared" si="467"/>
        <v>1</v>
      </c>
      <c r="K2971" s="3">
        <v>42202.468055555597</v>
      </c>
      <c r="L2971" s="1">
        <f t="shared" si="460"/>
        <v>0.96111111119535053</v>
      </c>
      <c r="M2971" s="1" t="s">
        <v>14</v>
      </c>
      <c r="N2971" s="1">
        <f t="shared" si="468"/>
        <v>1</v>
      </c>
      <c r="O2971" s="1" t="s">
        <v>28</v>
      </c>
      <c r="P2971" s="1">
        <v>15</v>
      </c>
      <c r="Q2971" s="1" t="s">
        <v>16</v>
      </c>
      <c r="R2971" s="1">
        <f t="shared" si="469"/>
        <v>1</v>
      </c>
      <c r="S2971" s="1" t="s">
        <v>25</v>
      </c>
      <c r="T2971" s="1">
        <v>0</v>
      </c>
      <c r="U2971" s="1">
        <v>0</v>
      </c>
      <c r="V2971" s="1">
        <v>35</v>
      </c>
      <c r="W2971">
        <f t="shared" si="461"/>
        <v>1.1222222221986158</v>
      </c>
      <c r="X2971">
        <f>COUNTIF($A$2:A2971,A2971)</f>
        <v>1</v>
      </c>
      <c r="Y2971" t="str">
        <f>VLOOKUP(A:A,[1]ZU_2015_ORIGINAL!A:F,6,FALSE)</f>
        <v>HTC</v>
      </c>
      <c r="Z2971" s="7"/>
    </row>
    <row r="2972" spans="1:26" hidden="1">
      <c r="A2972" s="1">
        <v>5150140000</v>
      </c>
      <c r="B2972" s="2">
        <v>77</v>
      </c>
      <c r="C2972" s="3">
        <v>42200.402777777803</v>
      </c>
      <c r="D2972" s="4">
        <f t="shared" si="462"/>
        <v>0.40277777777777773</v>
      </c>
      <c r="E2972" s="2">
        <f t="shared" si="463"/>
        <v>3</v>
      </c>
      <c r="F2972" s="2">
        <f t="shared" si="464"/>
        <v>1</v>
      </c>
      <c r="G2972" s="3">
        <v>42202.668055555601</v>
      </c>
      <c r="H2972" s="4">
        <f t="shared" si="465"/>
        <v>0.66805555555555562</v>
      </c>
      <c r="I2972" s="2">
        <f t="shared" si="466"/>
        <v>5</v>
      </c>
      <c r="J2972" s="2">
        <f t="shared" si="467"/>
        <v>1</v>
      </c>
      <c r="K2972" s="3">
        <v>42205.482638888898</v>
      </c>
      <c r="L2972" s="1">
        <f t="shared" si="460"/>
        <v>2.8145833332964685</v>
      </c>
      <c r="M2972" s="1" t="s">
        <v>14</v>
      </c>
      <c r="N2972" s="1">
        <f t="shared" si="468"/>
        <v>1</v>
      </c>
      <c r="O2972" s="1" t="s">
        <v>18</v>
      </c>
      <c r="P2972" s="1">
        <v>11</v>
      </c>
      <c r="Q2972" s="1" t="s">
        <v>16</v>
      </c>
      <c r="R2972" s="1">
        <f t="shared" si="469"/>
        <v>1</v>
      </c>
      <c r="S2972" s="1" t="s">
        <v>25</v>
      </c>
      <c r="T2972" s="1">
        <v>0</v>
      </c>
      <c r="U2972" s="1">
        <v>0</v>
      </c>
      <c r="V2972" s="1">
        <v>32</v>
      </c>
      <c r="W2972">
        <f t="shared" si="461"/>
        <v>2.2652777777984738</v>
      </c>
      <c r="X2972">
        <f>COUNTIF($A$2:A2972,A2972)</f>
        <v>1</v>
      </c>
      <c r="Y2972" t="str">
        <f>VLOOKUP(A:A,[1]ZU_2015_ORIGINAL!A:F,6,FALSE)</f>
        <v>AVT</v>
      </c>
      <c r="Z2972" s="7"/>
    </row>
    <row r="2973" spans="1:26" hidden="1">
      <c r="A2973" s="1">
        <v>5150140001</v>
      </c>
      <c r="B2973" s="2">
        <v>83</v>
      </c>
      <c r="C2973" s="3">
        <v>42200.405555555597</v>
      </c>
      <c r="D2973" s="4">
        <f t="shared" si="462"/>
        <v>0.4055555555555555</v>
      </c>
      <c r="E2973" s="2">
        <f t="shared" si="463"/>
        <v>3</v>
      </c>
      <c r="F2973" s="2">
        <f t="shared" si="464"/>
        <v>1</v>
      </c>
      <c r="G2973" s="3">
        <v>42206.8256944444</v>
      </c>
      <c r="H2973" s="4">
        <f t="shared" si="465"/>
        <v>0.8256944444444444</v>
      </c>
      <c r="I2973" s="2">
        <f t="shared" si="466"/>
        <v>2</v>
      </c>
      <c r="J2973" s="2">
        <f t="shared" si="467"/>
        <v>2</v>
      </c>
      <c r="K2973" s="3">
        <v>42207.872916666704</v>
      </c>
      <c r="L2973" s="1">
        <f t="shared" si="460"/>
        <v>1.0472222223033896</v>
      </c>
      <c r="M2973" s="1" t="s">
        <v>14</v>
      </c>
      <c r="N2973" s="1">
        <f t="shared" si="468"/>
        <v>1</v>
      </c>
      <c r="O2973" s="1" t="s">
        <v>15</v>
      </c>
      <c r="P2973" s="1">
        <v>19</v>
      </c>
      <c r="Q2973" s="1" t="s">
        <v>16</v>
      </c>
      <c r="R2973" s="1">
        <f t="shared" si="469"/>
        <v>1</v>
      </c>
      <c r="S2973" s="1" t="s">
        <v>19</v>
      </c>
      <c r="T2973" s="1">
        <v>0</v>
      </c>
      <c r="U2973" s="1">
        <v>0</v>
      </c>
      <c r="V2973" s="1">
        <v>31</v>
      </c>
      <c r="W2973">
        <f t="shared" si="461"/>
        <v>6.4201388888031943</v>
      </c>
      <c r="X2973">
        <f>COUNTIF($A$2:A2973,A2973)</f>
        <v>1</v>
      </c>
      <c r="Y2973" t="str">
        <f>VLOOKUP(A:A,[1]ZU_2015_ORIGINAL!A:F,6,FALSE)</f>
        <v>NCH</v>
      </c>
      <c r="Z2973" s="7"/>
    </row>
    <row r="2974" spans="1:26">
      <c r="A2974" s="1">
        <v>5150140040</v>
      </c>
      <c r="B2974" s="2">
        <v>70</v>
      </c>
      <c r="C2974" s="3">
        <v>42200.429861111101</v>
      </c>
      <c r="D2974" s="4">
        <f t="shared" si="462"/>
        <v>0.42986111111111108</v>
      </c>
      <c r="E2974" s="2">
        <f t="shared" si="463"/>
        <v>3</v>
      </c>
      <c r="F2974" s="2">
        <f t="shared" si="464"/>
        <v>1</v>
      </c>
      <c r="G2974" s="3">
        <v>42200.619444444397</v>
      </c>
      <c r="H2974" s="4">
        <f t="shared" si="465"/>
        <v>0.61944444444444446</v>
      </c>
      <c r="I2974" s="2">
        <f t="shared" si="466"/>
        <v>3</v>
      </c>
      <c r="J2974" s="2">
        <f t="shared" si="467"/>
        <v>1</v>
      </c>
      <c r="K2974" s="3">
        <v>42201.371527777803</v>
      </c>
      <c r="L2974" s="1">
        <f t="shared" si="460"/>
        <v>0.75208333340560785</v>
      </c>
      <c r="M2974" s="1" t="s">
        <v>14</v>
      </c>
      <c r="N2974" s="1">
        <f t="shared" si="468"/>
        <v>1</v>
      </c>
      <c r="O2974" s="1" t="s">
        <v>32</v>
      </c>
      <c r="P2974" s="1">
        <v>23</v>
      </c>
      <c r="Q2974" s="1" t="s">
        <v>29</v>
      </c>
      <c r="R2974" s="1">
        <f t="shared" si="469"/>
        <v>2</v>
      </c>
      <c r="S2974" s="1" t="s">
        <v>19</v>
      </c>
      <c r="T2974" s="1">
        <v>0</v>
      </c>
      <c r="U2974" s="1">
        <v>0</v>
      </c>
      <c r="V2974" s="1">
        <v>31</v>
      </c>
      <c r="W2974">
        <f t="shared" si="461"/>
        <v>0.18958333329646848</v>
      </c>
      <c r="X2974">
        <f>COUNTIF($A$2:A2974,A2974)</f>
        <v>1</v>
      </c>
      <c r="Y2974" t="str">
        <f>VLOOKUP(A:A,[1]ZU_2015_ORIGINAL!A:F,6,FALSE)</f>
        <v>UCH</v>
      </c>
      <c r="Z2974" s="7"/>
    </row>
    <row r="2975" spans="1:26" hidden="1">
      <c r="A2975" s="1">
        <v>5150140151</v>
      </c>
      <c r="B2975" s="2">
        <v>45</v>
      </c>
      <c r="C2975" s="3">
        <v>42200.483333333301</v>
      </c>
      <c r="D2975" s="4">
        <f t="shared" si="462"/>
        <v>0.48333333333333334</v>
      </c>
      <c r="E2975" s="2">
        <f t="shared" si="463"/>
        <v>3</v>
      </c>
      <c r="F2975" s="2">
        <f t="shared" si="464"/>
        <v>1</v>
      </c>
      <c r="G2975" s="3">
        <v>42207.736111111102</v>
      </c>
      <c r="H2975" s="4">
        <f t="shared" si="465"/>
        <v>0.73611111111111116</v>
      </c>
      <c r="I2975" s="2">
        <f t="shared" si="466"/>
        <v>3</v>
      </c>
      <c r="J2975" s="2">
        <f t="shared" si="467"/>
        <v>1</v>
      </c>
      <c r="K2975" s="3">
        <v>42208.470138888901</v>
      </c>
      <c r="L2975" s="1">
        <f t="shared" si="460"/>
        <v>0.73402777779847383</v>
      </c>
      <c r="M2975" s="1" t="s">
        <v>14</v>
      </c>
      <c r="N2975" s="1">
        <f t="shared" si="468"/>
        <v>1</v>
      </c>
      <c r="O2975" s="1" t="s">
        <v>18</v>
      </c>
      <c r="P2975" s="1">
        <v>11</v>
      </c>
      <c r="Q2975" s="1" t="s">
        <v>16</v>
      </c>
      <c r="R2975" s="1">
        <f t="shared" si="469"/>
        <v>1</v>
      </c>
      <c r="S2975" s="1" t="s">
        <v>19</v>
      </c>
      <c r="T2975" s="1">
        <v>0</v>
      </c>
      <c r="U2975" s="1">
        <v>0</v>
      </c>
      <c r="V2975" s="1">
        <v>35</v>
      </c>
      <c r="W2975">
        <f t="shared" si="461"/>
        <v>7.2527777778013842</v>
      </c>
      <c r="X2975">
        <f>COUNTIF($A$2:A2975,A2975)</f>
        <v>1</v>
      </c>
      <c r="Y2975" t="str">
        <f>VLOOKUP(A:A,[1]ZU_2015_ORIGINAL!A:F,6,FALSE)</f>
        <v>AVT</v>
      </c>
      <c r="Z2975" s="7"/>
    </row>
    <row r="2976" spans="1:26" hidden="1">
      <c r="A2976" s="1">
        <v>5150140233</v>
      </c>
      <c r="B2976" s="2">
        <v>83</v>
      </c>
      <c r="C2976" s="3">
        <v>42208.380555555603</v>
      </c>
      <c r="D2976" s="4">
        <f t="shared" si="462"/>
        <v>0.38055555555555554</v>
      </c>
      <c r="E2976" s="2">
        <f t="shared" si="463"/>
        <v>4</v>
      </c>
      <c r="F2976" s="2">
        <f t="shared" si="464"/>
        <v>1</v>
      </c>
      <c r="G2976" s="3">
        <v>42219.493055555598</v>
      </c>
      <c r="H2976" s="4">
        <f t="shared" si="465"/>
        <v>0.49305555555555558</v>
      </c>
      <c r="I2976" s="2">
        <f t="shared" si="466"/>
        <v>1</v>
      </c>
      <c r="J2976" s="2">
        <f t="shared" si="467"/>
        <v>1</v>
      </c>
      <c r="K2976" s="3">
        <v>42222.476388888899</v>
      </c>
      <c r="L2976" s="1">
        <f t="shared" si="460"/>
        <v>2.9833333333008341</v>
      </c>
      <c r="M2976" s="1" t="s">
        <v>14</v>
      </c>
      <c r="N2976" s="1">
        <f t="shared" si="468"/>
        <v>1</v>
      </c>
      <c r="O2976" s="1" t="s">
        <v>28</v>
      </c>
      <c r="P2976" s="1">
        <v>15</v>
      </c>
      <c r="Q2976" s="1" t="s">
        <v>16</v>
      </c>
      <c r="R2976" s="1">
        <f t="shared" si="469"/>
        <v>1</v>
      </c>
      <c r="S2976" s="1" t="s">
        <v>25</v>
      </c>
      <c r="T2976" s="1">
        <v>0</v>
      </c>
      <c r="U2976" s="1">
        <v>0</v>
      </c>
      <c r="V2976" s="1">
        <v>32</v>
      </c>
      <c r="W2976">
        <f t="shared" si="461"/>
        <v>11.112499999995634</v>
      </c>
      <c r="X2976">
        <f>COUNTIF($A$2:A2976,A2976)</f>
        <v>1</v>
      </c>
      <c r="Y2976" t="str">
        <f>VLOOKUP(A:A,[1]ZU_2015_ORIGINAL!A:F,6,FALSE)</f>
        <v>HTC</v>
      </c>
      <c r="Z2976" s="7"/>
    </row>
    <row r="2977" spans="1:26">
      <c r="A2977" s="1">
        <v>5150140282</v>
      </c>
      <c r="B2977" s="2">
        <v>80</v>
      </c>
      <c r="C2977" s="3">
        <v>42200.583333333299</v>
      </c>
      <c r="D2977" s="4">
        <f t="shared" si="462"/>
        <v>0.58333333333333337</v>
      </c>
      <c r="E2977" s="2">
        <f t="shared" si="463"/>
        <v>3</v>
      </c>
      <c r="F2977" s="2">
        <f t="shared" si="464"/>
        <v>1</v>
      </c>
      <c r="G2977" s="3">
        <v>42201.113888888904</v>
      </c>
      <c r="H2977" s="4">
        <f t="shared" si="465"/>
        <v>0.11388888888888889</v>
      </c>
      <c r="I2977" s="2">
        <f t="shared" si="466"/>
        <v>4</v>
      </c>
      <c r="J2977" s="2">
        <f t="shared" si="467"/>
        <v>2</v>
      </c>
      <c r="K2977" s="3">
        <v>42202.622222222199</v>
      </c>
      <c r="L2977" s="1">
        <f t="shared" si="460"/>
        <v>1.5083333332950133</v>
      </c>
      <c r="M2977" s="1" t="s">
        <v>14</v>
      </c>
      <c r="N2977" s="1">
        <f t="shared" si="468"/>
        <v>1</v>
      </c>
      <c r="O2977" s="1" t="s">
        <v>31</v>
      </c>
      <c r="P2977" s="1">
        <v>3</v>
      </c>
      <c r="Q2977" s="1" t="s">
        <v>29</v>
      </c>
      <c r="R2977" s="1">
        <f t="shared" si="469"/>
        <v>2</v>
      </c>
      <c r="S2977" s="1" t="s">
        <v>25</v>
      </c>
      <c r="T2977" s="1">
        <v>0</v>
      </c>
      <c r="U2977" s="1">
        <v>0</v>
      </c>
      <c r="V2977" s="1">
        <v>33</v>
      </c>
      <c r="W2977">
        <f t="shared" si="461"/>
        <v>0.53055555560422363</v>
      </c>
      <c r="X2977">
        <f>COUNTIF($A$2:A2977,A2977)</f>
        <v>1</v>
      </c>
      <c r="Y2977" t="str">
        <f>VLOOKUP(A:A,[1]ZU_2015_ORIGINAL!A:F,6,FALSE)</f>
        <v>1MD-IPF</v>
      </c>
      <c r="Z2977" s="7"/>
    </row>
    <row r="2978" spans="1:26" hidden="1">
      <c r="A2978" s="1">
        <v>5150140314</v>
      </c>
      <c r="B2978" s="2">
        <v>53</v>
      </c>
      <c r="C2978" s="3">
        <v>42208.343055555597</v>
      </c>
      <c r="D2978" s="4">
        <f t="shared" si="462"/>
        <v>0.3430555555555555</v>
      </c>
      <c r="E2978" s="2">
        <f t="shared" si="463"/>
        <v>4</v>
      </c>
      <c r="F2978" s="2">
        <f t="shared" si="464"/>
        <v>1</v>
      </c>
      <c r="G2978" s="3">
        <v>42209.554861111101</v>
      </c>
      <c r="H2978" s="4">
        <f t="shared" si="465"/>
        <v>0.55486111111111114</v>
      </c>
      <c r="I2978" s="2">
        <f t="shared" si="466"/>
        <v>5</v>
      </c>
      <c r="J2978" s="2">
        <f t="shared" si="467"/>
        <v>1</v>
      </c>
      <c r="K2978" s="3">
        <v>42210.519444444399</v>
      </c>
      <c r="L2978" s="1">
        <f t="shared" si="460"/>
        <v>0.96458333329792367</v>
      </c>
      <c r="M2978" s="1" t="s">
        <v>14</v>
      </c>
      <c r="N2978" s="1">
        <f t="shared" si="468"/>
        <v>1</v>
      </c>
      <c r="O2978" s="1" t="s">
        <v>18</v>
      </c>
      <c r="P2978" s="1">
        <v>11</v>
      </c>
      <c r="Q2978" s="1" t="s">
        <v>16</v>
      </c>
      <c r="R2978" s="1">
        <f t="shared" si="469"/>
        <v>1</v>
      </c>
      <c r="S2978" s="1" t="s">
        <v>19</v>
      </c>
      <c r="T2978" s="1">
        <v>0</v>
      </c>
      <c r="U2978" s="1">
        <v>0</v>
      </c>
      <c r="V2978" s="1">
        <v>32</v>
      </c>
      <c r="W2978">
        <f t="shared" si="461"/>
        <v>1.2118055555038154</v>
      </c>
      <c r="X2978">
        <f>COUNTIF($A$2:A2978,A2978)</f>
        <v>1</v>
      </c>
      <c r="Y2978" t="str">
        <f>VLOOKUP(A:A,[1]ZU_2015_ORIGINAL!A:F,6,FALSE)</f>
        <v>AVT</v>
      </c>
      <c r="Z2978" s="7"/>
    </row>
    <row r="2979" spans="1:26" hidden="1">
      <c r="A2979" s="1">
        <v>5150140392</v>
      </c>
      <c r="B2979" s="2">
        <v>49</v>
      </c>
      <c r="C2979" s="3">
        <v>42221.35</v>
      </c>
      <c r="D2979" s="4">
        <f t="shared" si="462"/>
        <v>0.35000000000000003</v>
      </c>
      <c r="E2979" s="2">
        <f t="shared" si="463"/>
        <v>3</v>
      </c>
      <c r="F2979" s="2">
        <f t="shared" si="464"/>
        <v>1</v>
      </c>
      <c r="G2979" s="3">
        <v>42222.661111111098</v>
      </c>
      <c r="H2979" s="4">
        <f t="shared" si="465"/>
        <v>0.66111111111111109</v>
      </c>
      <c r="I2979" s="2">
        <f t="shared" si="466"/>
        <v>4</v>
      </c>
      <c r="J2979" s="2">
        <f t="shared" si="467"/>
        <v>1</v>
      </c>
      <c r="K2979" s="3">
        <v>42223.4</v>
      </c>
      <c r="L2979" s="1">
        <f t="shared" si="460"/>
        <v>0.73888888890360249</v>
      </c>
      <c r="M2979" s="1" t="s">
        <v>14</v>
      </c>
      <c r="N2979" s="1">
        <f t="shared" si="468"/>
        <v>1</v>
      </c>
      <c r="O2979" s="1" t="s">
        <v>18</v>
      </c>
      <c r="P2979" s="1">
        <v>11</v>
      </c>
      <c r="Q2979" s="1" t="s">
        <v>16</v>
      </c>
      <c r="R2979" s="1">
        <f t="shared" si="469"/>
        <v>1</v>
      </c>
      <c r="S2979" s="1" t="s">
        <v>19</v>
      </c>
      <c r="T2979" s="1">
        <v>0</v>
      </c>
      <c r="U2979" s="1">
        <v>0</v>
      </c>
      <c r="V2979" s="1">
        <v>34</v>
      </c>
      <c r="W2979">
        <f t="shared" si="461"/>
        <v>1.3111111110993079</v>
      </c>
      <c r="X2979">
        <f>COUNTIF($A$2:A2979,A2979)</f>
        <v>1</v>
      </c>
      <c r="Y2979" t="str">
        <f>VLOOKUP(A:A,[1]ZU_2015_ORIGINAL!A:F,6,FALSE)</f>
        <v>AVT</v>
      </c>
      <c r="Z2979" s="7"/>
    </row>
    <row r="2980" spans="1:26" hidden="1">
      <c r="A2980" s="1">
        <v>5150140392</v>
      </c>
      <c r="B2980" s="2">
        <v>49</v>
      </c>
      <c r="C2980" s="3">
        <v>42221.35</v>
      </c>
      <c r="D2980" s="4">
        <f t="shared" si="462"/>
        <v>0.35000000000000003</v>
      </c>
      <c r="E2980" s="2">
        <f t="shared" si="463"/>
        <v>3</v>
      </c>
      <c r="F2980" s="2">
        <f t="shared" si="464"/>
        <v>1</v>
      </c>
      <c r="G2980" s="3">
        <v>42228.154166666704</v>
      </c>
      <c r="H2980" s="4">
        <f t="shared" si="465"/>
        <v>0.15416666666666667</v>
      </c>
      <c r="I2980" s="2">
        <f t="shared" si="466"/>
        <v>3</v>
      </c>
      <c r="J2980" s="2">
        <f t="shared" si="467"/>
        <v>2</v>
      </c>
      <c r="K2980" s="3">
        <v>42235.404861111099</v>
      </c>
      <c r="L2980" s="1">
        <f t="shared" si="460"/>
        <v>7.2506944443957764</v>
      </c>
      <c r="M2980" s="1" t="s">
        <v>14</v>
      </c>
      <c r="N2980" s="1">
        <f t="shared" si="468"/>
        <v>1</v>
      </c>
      <c r="O2980" s="1" t="s">
        <v>18</v>
      </c>
      <c r="P2980" s="1">
        <v>11</v>
      </c>
      <c r="Q2980" s="1" t="s">
        <v>16</v>
      </c>
      <c r="R2980" s="1">
        <f t="shared" si="469"/>
        <v>1</v>
      </c>
      <c r="S2980" s="1" t="s">
        <v>19</v>
      </c>
      <c r="T2980" s="1">
        <v>0</v>
      </c>
      <c r="U2980" s="1">
        <v>0</v>
      </c>
      <c r="V2980" s="1">
        <v>34</v>
      </c>
      <c r="W2980">
        <f t="shared" si="461"/>
        <v>6.8041666667049867</v>
      </c>
      <c r="X2980">
        <f>COUNTIF($A$2:A2980,A2980)</f>
        <v>2</v>
      </c>
      <c r="Y2980" t="str">
        <f>VLOOKUP(A:A,[1]ZU_2015_ORIGINAL!A:F,6,FALSE)</f>
        <v>AVT</v>
      </c>
      <c r="Z2980" s="7"/>
    </row>
    <row r="2981" spans="1:26" hidden="1">
      <c r="A2981" s="1">
        <v>5150140401</v>
      </c>
      <c r="B2981" s="2">
        <v>64</v>
      </c>
      <c r="C2981" s="3">
        <v>42219.374305555597</v>
      </c>
      <c r="D2981" s="4">
        <f t="shared" si="462"/>
        <v>0.3743055555555555</v>
      </c>
      <c r="E2981" s="2">
        <f t="shared" si="463"/>
        <v>1</v>
      </c>
      <c r="F2981" s="2">
        <f t="shared" si="464"/>
        <v>1</v>
      </c>
      <c r="G2981" s="3">
        <v>42220.843055555597</v>
      </c>
      <c r="H2981" s="4">
        <f t="shared" si="465"/>
        <v>0.84305555555555556</v>
      </c>
      <c r="I2981" s="2">
        <f t="shared" si="466"/>
        <v>2</v>
      </c>
      <c r="J2981" s="2">
        <f t="shared" si="467"/>
        <v>2</v>
      </c>
      <c r="K2981" s="3">
        <v>42221.270833333299</v>
      </c>
      <c r="L2981" s="1">
        <f t="shared" si="460"/>
        <v>0.42777777770243119</v>
      </c>
      <c r="M2981" s="1" t="s">
        <v>14</v>
      </c>
      <c r="N2981" s="1">
        <f t="shared" si="468"/>
        <v>1</v>
      </c>
      <c r="O2981" s="1" t="s">
        <v>18</v>
      </c>
      <c r="P2981" s="1">
        <v>11</v>
      </c>
      <c r="Q2981" s="1" t="s">
        <v>16</v>
      </c>
      <c r="R2981" s="1">
        <f t="shared" si="469"/>
        <v>1</v>
      </c>
      <c r="S2981" s="1" t="s">
        <v>19</v>
      </c>
      <c r="T2981" s="1">
        <v>0</v>
      </c>
      <c r="U2981" s="1">
        <v>0</v>
      </c>
      <c r="V2981" s="1">
        <v>39</v>
      </c>
      <c r="W2981">
        <f t="shared" si="461"/>
        <v>1.46875</v>
      </c>
      <c r="X2981">
        <f>COUNTIF($A$2:A2981,A2981)</f>
        <v>1</v>
      </c>
      <c r="Y2981" t="str">
        <f>VLOOKUP(A:A,[1]ZU_2015_ORIGINAL!A:F,6,FALSE)</f>
        <v>AVT</v>
      </c>
      <c r="Z2981" s="7"/>
    </row>
    <row r="2982" spans="1:26" hidden="1">
      <c r="A2982" s="1">
        <v>5150140427</v>
      </c>
      <c r="B2982" s="2">
        <v>10</v>
      </c>
      <c r="C2982" s="3">
        <v>42200.715277777803</v>
      </c>
      <c r="D2982" s="4">
        <f t="shared" si="462"/>
        <v>0.71527777777777779</v>
      </c>
      <c r="E2982" s="2">
        <f t="shared" si="463"/>
        <v>3</v>
      </c>
      <c r="F2982" s="2">
        <f t="shared" si="464"/>
        <v>1</v>
      </c>
      <c r="G2982" s="3">
        <v>42200.958333333299</v>
      </c>
      <c r="H2982" s="4">
        <f t="shared" si="465"/>
        <v>0.95833333333333337</v>
      </c>
      <c r="I2982" s="2">
        <f t="shared" si="466"/>
        <v>3</v>
      </c>
      <c r="J2982" s="2">
        <f t="shared" si="467"/>
        <v>2</v>
      </c>
      <c r="K2982" s="3">
        <v>42201.020833333299</v>
      </c>
      <c r="L2982" s="1">
        <f t="shared" si="460"/>
        <v>6.25E-2</v>
      </c>
      <c r="M2982" s="1" t="s">
        <v>14</v>
      </c>
      <c r="N2982" s="1">
        <f t="shared" si="468"/>
        <v>1</v>
      </c>
      <c r="O2982" s="1" t="s">
        <v>40</v>
      </c>
      <c r="P2982" s="1">
        <v>17</v>
      </c>
      <c r="Q2982" s="1" t="s">
        <v>37</v>
      </c>
      <c r="R2982" s="1">
        <f t="shared" si="469"/>
        <v>2</v>
      </c>
      <c r="S2982" s="1" t="s">
        <v>19</v>
      </c>
      <c r="T2982" s="1">
        <v>0</v>
      </c>
      <c r="U2982" s="1">
        <v>0</v>
      </c>
      <c r="V2982" s="1">
        <v>39</v>
      </c>
      <c r="W2982">
        <f t="shared" si="461"/>
        <v>0.24305555549653945</v>
      </c>
      <c r="X2982">
        <f>COUNTIF($A$2:A2982,A2982)</f>
        <v>1</v>
      </c>
      <c r="Y2982" t="str">
        <f>VLOOKUP(A:A,[1]ZU_2015_ORIGINAL!A:F,6,FALSE)</f>
        <v>KCH</v>
      </c>
      <c r="Z2982" s="7"/>
    </row>
    <row r="2983" spans="1:26">
      <c r="A2983" s="1">
        <v>5150140431</v>
      </c>
      <c r="B2983" s="2">
        <v>19</v>
      </c>
      <c r="C2983" s="3">
        <v>42200.724305555603</v>
      </c>
      <c r="D2983" s="4">
        <f t="shared" si="462"/>
        <v>0.72430555555555554</v>
      </c>
      <c r="E2983" s="2">
        <f t="shared" si="463"/>
        <v>3</v>
      </c>
      <c r="F2983" s="2">
        <f t="shared" si="464"/>
        <v>1</v>
      </c>
      <c r="G2983" s="3">
        <v>42200.780555555597</v>
      </c>
      <c r="H2983" s="4">
        <f t="shared" si="465"/>
        <v>0.78055555555555556</v>
      </c>
      <c r="I2983" s="2">
        <f t="shared" si="466"/>
        <v>3</v>
      </c>
      <c r="J2983" s="2">
        <f t="shared" si="467"/>
        <v>1</v>
      </c>
      <c r="K2983" s="3">
        <v>42201.454861111102</v>
      </c>
      <c r="L2983" s="1">
        <f t="shared" si="460"/>
        <v>0.6743055555052706</v>
      </c>
      <c r="M2983" s="1" t="s">
        <v>14</v>
      </c>
      <c r="N2983" s="1">
        <f t="shared" si="468"/>
        <v>1</v>
      </c>
      <c r="O2983" s="1" t="s">
        <v>14</v>
      </c>
      <c r="P2983" s="1">
        <v>9</v>
      </c>
      <c r="Q2983" s="1" t="s">
        <v>29</v>
      </c>
      <c r="R2983" s="1">
        <f t="shared" si="469"/>
        <v>2</v>
      </c>
      <c r="S2983" s="1" t="s">
        <v>19</v>
      </c>
      <c r="T2983" s="1">
        <v>0</v>
      </c>
      <c r="U2983" s="1">
        <v>0</v>
      </c>
      <c r="V2983" s="1">
        <v>32</v>
      </c>
      <c r="W2983">
        <f t="shared" si="461"/>
        <v>5.6249999994179234E-2</v>
      </c>
      <c r="X2983">
        <f>COUNTIF($A$2:A2983,A2983)</f>
        <v>1</v>
      </c>
      <c r="Y2983" t="str">
        <f>VLOOKUP(A:A,[1]ZU_2015_ORIGINAL!A:F,6,FALSE)</f>
        <v>AIN</v>
      </c>
      <c r="Z2983" s="7"/>
    </row>
    <row r="2984" spans="1:26" hidden="1">
      <c r="A2984" s="1">
        <v>5150140432</v>
      </c>
      <c r="B2984" s="2">
        <v>29</v>
      </c>
      <c r="C2984" s="3">
        <v>42200.724305555603</v>
      </c>
      <c r="D2984" s="4">
        <f t="shared" si="462"/>
        <v>0.72430555555555554</v>
      </c>
      <c r="E2984" s="2">
        <f t="shared" si="463"/>
        <v>3</v>
      </c>
      <c r="F2984" s="2">
        <f t="shared" si="464"/>
        <v>1</v>
      </c>
      <c r="G2984" s="3">
        <v>42201.000694444403</v>
      </c>
      <c r="H2984" s="4">
        <f t="shared" si="465"/>
        <v>6.9444444444444447E-4</v>
      </c>
      <c r="I2984" s="2">
        <f t="shared" si="466"/>
        <v>4</v>
      </c>
      <c r="J2984" s="2">
        <f t="shared" si="467"/>
        <v>2</v>
      </c>
      <c r="K2984" s="3">
        <v>42201.368055555598</v>
      </c>
      <c r="L2984" s="1">
        <f t="shared" si="460"/>
        <v>0.36736111119535053</v>
      </c>
      <c r="M2984" s="1" t="s">
        <v>14</v>
      </c>
      <c r="N2984" s="1">
        <f t="shared" si="468"/>
        <v>1</v>
      </c>
      <c r="O2984" s="1" t="s">
        <v>32</v>
      </c>
      <c r="P2984" s="1">
        <v>23</v>
      </c>
      <c r="Q2984" s="1" t="s">
        <v>37</v>
      </c>
      <c r="R2984" s="1">
        <f t="shared" si="469"/>
        <v>2</v>
      </c>
      <c r="S2984" s="1" t="s">
        <v>19</v>
      </c>
      <c r="T2984" s="1">
        <v>0</v>
      </c>
      <c r="U2984" s="1">
        <v>0</v>
      </c>
      <c r="V2984" s="1">
        <v>39</v>
      </c>
      <c r="W2984">
        <f t="shared" si="461"/>
        <v>0.27638888880028389</v>
      </c>
      <c r="X2984">
        <f>COUNTIF($A$2:A2984,A2984)</f>
        <v>1</v>
      </c>
      <c r="Y2984" t="str">
        <f>VLOOKUP(A:A,[1]ZU_2015_ORIGINAL!A:F,6,FALSE)</f>
        <v>UCH</v>
      </c>
      <c r="Z2984" s="7"/>
    </row>
    <row r="2985" spans="1:26">
      <c r="A2985" s="1">
        <v>5150140475</v>
      </c>
      <c r="B2985" s="2">
        <v>72</v>
      </c>
      <c r="C2985" s="3">
        <v>42200.779166666704</v>
      </c>
      <c r="D2985" s="4">
        <f t="shared" si="462"/>
        <v>0.77916666666666667</v>
      </c>
      <c r="E2985" s="2">
        <f t="shared" si="463"/>
        <v>3</v>
      </c>
      <c r="F2985" s="2">
        <f t="shared" si="464"/>
        <v>1</v>
      </c>
      <c r="G2985" s="3">
        <v>42200.934027777803</v>
      </c>
      <c r="H2985" s="4">
        <f t="shared" si="465"/>
        <v>0.93402777777777779</v>
      </c>
      <c r="I2985" s="2">
        <f t="shared" si="466"/>
        <v>3</v>
      </c>
      <c r="J2985" s="2">
        <f t="shared" si="467"/>
        <v>2</v>
      </c>
      <c r="K2985" s="3">
        <v>42201.399305555598</v>
      </c>
      <c r="L2985" s="1">
        <f t="shared" si="460"/>
        <v>0.46527777779556345</v>
      </c>
      <c r="M2985" s="1" t="s">
        <v>14</v>
      </c>
      <c r="N2985" s="1">
        <f t="shared" si="468"/>
        <v>1</v>
      </c>
      <c r="O2985" s="1" t="s">
        <v>32</v>
      </c>
      <c r="P2985" s="1">
        <v>23</v>
      </c>
      <c r="Q2985" s="1" t="s">
        <v>29</v>
      </c>
      <c r="R2985" s="1">
        <f t="shared" si="469"/>
        <v>2</v>
      </c>
      <c r="S2985" s="1" t="s">
        <v>19</v>
      </c>
      <c r="T2985" s="1">
        <v>0</v>
      </c>
      <c r="U2985" s="1">
        <v>0</v>
      </c>
      <c r="V2985" s="1">
        <v>35</v>
      </c>
      <c r="W2985">
        <f t="shared" si="461"/>
        <v>0.15486111109930789</v>
      </c>
      <c r="X2985">
        <f>COUNTIF($A$2:A2985,A2985)</f>
        <v>1</v>
      </c>
      <c r="Y2985" t="str">
        <f>VLOOKUP(A:A,[1]ZU_2015_ORIGINAL!A:F,6,FALSE)</f>
        <v>UCH</v>
      </c>
      <c r="Z2985" s="7"/>
    </row>
    <row r="2986" spans="1:26">
      <c r="A2986" s="1">
        <v>5150140510</v>
      </c>
      <c r="B2986" s="2">
        <v>49</v>
      </c>
      <c r="C2986" s="3">
        <v>42200.875694444498</v>
      </c>
      <c r="D2986" s="4">
        <f t="shared" si="462"/>
        <v>0.87569444444444444</v>
      </c>
      <c r="E2986" s="2">
        <f t="shared" si="463"/>
        <v>3</v>
      </c>
      <c r="F2986" s="2">
        <f t="shared" si="464"/>
        <v>2</v>
      </c>
      <c r="G2986" s="3">
        <v>42201.229166666701</v>
      </c>
      <c r="H2986" s="4">
        <f t="shared" si="465"/>
        <v>0.22916666666666666</v>
      </c>
      <c r="I2986" s="2">
        <f t="shared" si="466"/>
        <v>4</v>
      </c>
      <c r="J2986" s="2">
        <f t="shared" si="467"/>
        <v>2</v>
      </c>
      <c r="K2986" s="3">
        <v>42201.290972222203</v>
      </c>
      <c r="L2986" s="1">
        <f t="shared" si="460"/>
        <v>6.1805555502360221E-2</v>
      </c>
      <c r="M2986" s="1" t="s">
        <v>14</v>
      </c>
      <c r="N2986" s="1">
        <f t="shared" si="468"/>
        <v>1</v>
      </c>
      <c r="O2986" s="1" t="s">
        <v>18</v>
      </c>
      <c r="P2986" s="1">
        <v>11</v>
      </c>
      <c r="Q2986" s="1" t="s">
        <v>29</v>
      </c>
      <c r="R2986" s="1">
        <f t="shared" si="469"/>
        <v>2</v>
      </c>
      <c r="S2986" s="1" t="s">
        <v>19</v>
      </c>
      <c r="T2986" s="1">
        <v>0</v>
      </c>
      <c r="U2986" s="1">
        <v>0</v>
      </c>
      <c r="V2986" s="1">
        <v>39</v>
      </c>
      <c r="W2986">
        <f t="shared" si="461"/>
        <v>0.35347222220298136</v>
      </c>
      <c r="X2986">
        <f>COUNTIF($A$2:A2986,A2986)</f>
        <v>1</v>
      </c>
      <c r="Y2986" t="str">
        <f>VLOOKUP(A:A,[1]ZU_2015_ORIGINAL!A:F,6,FALSE)</f>
        <v>AVT</v>
      </c>
      <c r="Z2986" s="7"/>
    </row>
    <row r="2987" spans="1:26">
      <c r="A2987" s="1">
        <v>5150140514</v>
      </c>
      <c r="B2987" s="2">
        <v>11</v>
      </c>
      <c r="C2987" s="3">
        <v>42200.8840277778</v>
      </c>
      <c r="D2987" s="4">
        <f t="shared" si="462"/>
        <v>0.88402777777777775</v>
      </c>
      <c r="E2987" s="2">
        <f t="shared" si="463"/>
        <v>3</v>
      </c>
      <c r="F2987" s="2">
        <f t="shared" si="464"/>
        <v>2</v>
      </c>
      <c r="G2987" s="3">
        <v>42201.0625</v>
      </c>
      <c r="H2987" s="4">
        <f t="shared" si="465"/>
        <v>6.25E-2</v>
      </c>
      <c r="I2987" s="2">
        <f t="shared" si="466"/>
        <v>4</v>
      </c>
      <c r="J2987" s="2">
        <f t="shared" si="467"/>
        <v>2</v>
      </c>
      <c r="K2987" s="3">
        <v>42201.104166666701</v>
      </c>
      <c r="L2987" s="1">
        <f t="shared" si="460"/>
        <v>4.1666666700621136E-2</v>
      </c>
      <c r="M2987" s="1" t="s">
        <v>14</v>
      </c>
      <c r="N2987" s="1">
        <f t="shared" si="468"/>
        <v>1</v>
      </c>
      <c r="O2987" s="1" t="s">
        <v>40</v>
      </c>
      <c r="P2987" s="1">
        <v>17</v>
      </c>
      <c r="Q2987" s="1" t="s">
        <v>29</v>
      </c>
      <c r="R2987" s="1">
        <f t="shared" si="469"/>
        <v>2</v>
      </c>
      <c r="S2987" s="1" t="s">
        <v>19</v>
      </c>
      <c r="T2987" s="1">
        <v>0</v>
      </c>
      <c r="U2987" s="1">
        <v>0</v>
      </c>
      <c r="V2987" s="1">
        <v>39</v>
      </c>
      <c r="W2987">
        <f t="shared" si="461"/>
        <v>0.17847222220007097</v>
      </c>
      <c r="X2987">
        <f>COUNTIF($A$2:A2987,A2987)</f>
        <v>1</v>
      </c>
      <c r="Y2987" t="str">
        <f>VLOOKUP(A:A,[1]ZU_2015_ORIGINAL!A:F,6,FALSE)</f>
        <v>KCH</v>
      </c>
      <c r="Z2987" s="7"/>
    </row>
    <row r="2988" spans="1:26">
      <c r="A2988" s="1">
        <v>5150140522</v>
      </c>
      <c r="B2988" s="2">
        <v>13</v>
      </c>
      <c r="C2988" s="3">
        <v>42200.917361111096</v>
      </c>
      <c r="D2988" s="4">
        <f t="shared" si="462"/>
        <v>0.91736111111111107</v>
      </c>
      <c r="E2988" s="2">
        <f t="shared" si="463"/>
        <v>3</v>
      </c>
      <c r="F2988" s="2">
        <f t="shared" si="464"/>
        <v>2</v>
      </c>
      <c r="G2988" s="3">
        <v>42201.006944444402</v>
      </c>
      <c r="H2988" s="4">
        <f t="shared" si="465"/>
        <v>6.9444444444444441E-3</v>
      </c>
      <c r="I2988" s="2">
        <f t="shared" si="466"/>
        <v>4</v>
      </c>
      <c r="J2988" s="2">
        <f t="shared" si="467"/>
        <v>2</v>
      </c>
      <c r="K2988" s="3">
        <v>42201.090277777803</v>
      </c>
      <c r="L2988" s="1">
        <f t="shared" si="460"/>
        <v>8.3333333401242271E-2</v>
      </c>
      <c r="M2988" s="1" t="s">
        <v>14</v>
      </c>
      <c r="N2988" s="1">
        <f t="shared" si="468"/>
        <v>1</v>
      </c>
      <c r="O2988" s="1" t="s">
        <v>40</v>
      </c>
      <c r="P2988" s="1">
        <v>17</v>
      </c>
      <c r="Q2988" s="1" t="s">
        <v>29</v>
      </c>
      <c r="R2988" s="1">
        <f t="shared" si="469"/>
        <v>2</v>
      </c>
      <c r="S2988" s="1" t="s">
        <v>21</v>
      </c>
      <c r="T2988" s="1">
        <v>0</v>
      </c>
      <c r="U2988" s="1">
        <v>0</v>
      </c>
      <c r="V2988" s="1">
        <v>39</v>
      </c>
      <c r="W2988">
        <f t="shared" si="461"/>
        <v>8.9583333305199631E-2</v>
      </c>
      <c r="X2988">
        <f>COUNTIF($A$2:A2988,A2988)</f>
        <v>1</v>
      </c>
      <c r="Y2988" t="str">
        <f>VLOOKUP(A:A,[1]ZU_2015_ORIGINAL!A:F,6,FALSE)</f>
        <v>KCH</v>
      </c>
      <c r="Z2988" s="7"/>
    </row>
    <row r="2989" spans="1:26">
      <c r="A2989" s="1">
        <v>5150140538</v>
      </c>
      <c r="B2989" s="2">
        <v>63</v>
      </c>
      <c r="C2989" s="3">
        <v>42200.9777777778</v>
      </c>
      <c r="D2989" s="4">
        <f t="shared" si="462"/>
        <v>0.97777777777777775</v>
      </c>
      <c r="E2989" s="2">
        <f t="shared" si="463"/>
        <v>3</v>
      </c>
      <c r="F2989" s="2">
        <f t="shared" si="464"/>
        <v>2</v>
      </c>
      <c r="G2989" s="3">
        <v>42201.085416666698</v>
      </c>
      <c r="H2989" s="4">
        <f t="shared" si="465"/>
        <v>8.5416666666666655E-2</v>
      </c>
      <c r="I2989" s="2">
        <f t="shared" si="466"/>
        <v>4</v>
      </c>
      <c r="J2989" s="2">
        <f t="shared" si="467"/>
        <v>2</v>
      </c>
      <c r="K2989" s="3">
        <v>42202.415972222203</v>
      </c>
      <c r="L2989" s="1">
        <f t="shared" si="460"/>
        <v>1.3305555555052706</v>
      </c>
      <c r="M2989" s="1" t="s">
        <v>14</v>
      </c>
      <c r="N2989" s="1">
        <f t="shared" si="468"/>
        <v>1</v>
      </c>
      <c r="O2989" s="1" t="s">
        <v>32</v>
      </c>
      <c r="P2989" s="1">
        <v>23</v>
      </c>
      <c r="Q2989" s="1" t="s">
        <v>29</v>
      </c>
      <c r="R2989" s="1">
        <f t="shared" si="469"/>
        <v>2</v>
      </c>
      <c r="S2989" s="1" t="s">
        <v>19</v>
      </c>
      <c r="T2989" s="1">
        <v>0</v>
      </c>
      <c r="U2989" s="1">
        <v>0</v>
      </c>
      <c r="V2989" s="1">
        <v>39</v>
      </c>
      <c r="W2989">
        <f t="shared" si="461"/>
        <v>0.10763888889778173</v>
      </c>
      <c r="X2989">
        <f>COUNTIF($A$2:A2989,A2989)</f>
        <v>1</v>
      </c>
      <c r="Y2989" t="str">
        <f>VLOOKUP(A:A,[1]ZU_2015_ORIGINAL!A:F,6,FALSE)</f>
        <v>UCH</v>
      </c>
      <c r="Z2989" s="7"/>
    </row>
    <row r="2990" spans="1:26" hidden="1">
      <c r="A2990" s="1">
        <v>5150140637</v>
      </c>
      <c r="B2990" s="2">
        <v>60</v>
      </c>
      <c r="C2990" s="3">
        <v>42206.374305555597</v>
      </c>
      <c r="D2990" s="4">
        <f t="shared" si="462"/>
        <v>0.3743055555555555</v>
      </c>
      <c r="E2990" s="2">
        <f t="shared" si="463"/>
        <v>2</v>
      </c>
      <c r="F2990" s="2">
        <f t="shared" si="464"/>
        <v>1</v>
      </c>
      <c r="G2990" s="3">
        <v>42207.71875</v>
      </c>
      <c r="H2990" s="4">
        <f t="shared" si="465"/>
        <v>0.71875</v>
      </c>
      <c r="I2990" s="2">
        <f t="shared" si="466"/>
        <v>3</v>
      </c>
      <c r="J2990" s="2">
        <f t="shared" si="467"/>
        <v>1</v>
      </c>
      <c r="K2990" s="3">
        <v>42207.895833333299</v>
      </c>
      <c r="L2990" s="1">
        <f t="shared" si="460"/>
        <v>0.17708333329937886</v>
      </c>
      <c r="M2990" s="1" t="s">
        <v>14</v>
      </c>
      <c r="N2990" s="1">
        <f t="shared" si="468"/>
        <v>1</v>
      </c>
      <c r="O2990" s="1" t="s">
        <v>33</v>
      </c>
      <c r="P2990" s="1">
        <v>24</v>
      </c>
      <c r="Q2990" s="1" t="s">
        <v>16</v>
      </c>
      <c r="R2990" s="1">
        <f t="shared" si="469"/>
        <v>1</v>
      </c>
      <c r="S2990" s="1" t="s">
        <v>19</v>
      </c>
      <c r="T2990" s="1">
        <v>0</v>
      </c>
      <c r="U2990" s="1">
        <v>0</v>
      </c>
      <c r="V2990" s="1">
        <v>39</v>
      </c>
      <c r="W2990">
        <f t="shared" si="461"/>
        <v>1.3444444444030523</v>
      </c>
      <c r="X2990">
        <f>COUNTIF($A$2:A2990,A2990)</f>
        <v>1</v>
      </c>
      <c r="Y2990" t="str">
        <f>VLOOKUP(A:A,[1]ZU_2015_ORIGINAL!A:F,6,FALSE)</f>
        <v>URO</v>
      </c>
      <c r="Z2990" s="7"/>
    </row>
    <row r="2991" spans="1:26" hidden="1">
      <c r="A2991" s="1">
        <v>5150140659</v>
      </c>
      <c r="B2991" s="2">
        <v>63</v>
      </c>
      <c r="C2991" s="3">
        <v>42205.5805555556</v>
      </c>
      <c r="D2991" s="4">
        <f t="shared" si="462"/>
        <v>0.5805555555555556</v>
      </c>
      <c r="E2991" s="2">
        <f t="shared" si="463"/>
        <v>1</v>
      </c>
      <c r="F2991" s="2">
        <f t="shared" si="464"/>
        <v>1</v>
      </c>
      <c r="G2991" s="3">
        <v>42207.832638888904</v>
      </c>
      <c r="H2991" s="4">
        <f t="shared" si="465"/>
        <v>0.83263888888888893</v>
      </c>
      <c r="I2991" s="2">
        <f t="shared" si="466"/>
        <v>3</v>
      </c>
      <c r="J2991" s="2">
        <f t="shared" si="467"/>
        <v>2</v>
      </c>
      <c r="K2991" s="3">
        <v>42212.402777777803</v>
      </c>
      <c r="L2991" s="1">
        <f t="shared" si="460"/>
        <v>4.5701388888992369</v>
      </c>
      <c r="M2991" s="1" t="s">
        <v>14</v>
      </c>
      <c r="N2991" s="1">
        <f t="shared" si="468"/>
        <v>1</v>
      </c>
      <c r="O2991" s="1" t="s">
        <v>23</v>
      </c>
      <c r="P2991" s="1">
        <v>12</v>
      </c>
      <c r="Q2991" s="1" t="s">
        <v>16</v>
      </c>
      <c r="R2991" s="1">
        <f t="shared" si="469"/>
        <v>1</v>
      </c>
      <c r="S2991" s="1" t="s">
        <v>19</v>
      </c>
      <c r="T2991" s="1">
        <v>0</v>
      </c>
      <c r="U2991" s="1">
        <v>0</v>
      </c>
      <c r="V2991" s="1">
        <v>39</v>
      </c>
      <c r="W2991">
        <f t="shared" si="461"/>
        <v>2.2520833333037444</v>
      </c>
      <c r="X2991">
        <f>COUNTIF($A$2:A2991,A2991)</f>
        <v>1</v>
      </c>
      <c r="Y2991" t="str">
        <f>VLOOKUP(A:A,[1]ZU_2015_ORIGINAL!A:F,6,FALSE)</f>
        <v>GCH</v>
      </c>
      <c r="Z2991" s="7"/>
    </row>
    <row r="2992" spans="1:26" hidden="1">
      <c r="A2992" s="1">
        <v>5150140760</v>
      </c>
      <c r="B2992" s="2">
        <v>76</v>
      </c>
      <c r="C2992" s="3">
        <v>42201.409027777801</v>
      </c>
      <c r="D2992" s="4">
        <f t="shared" si="462"/>
        <v>0.40902777777777777</v>
      </c>
      <c r="E2992" s="2">
        <f t="shared" si="463"/>
        <v>4</v>
      </c>
      <c r="F2992" s="2">
        <f t="shared" si="464"/>
        <v>1</v>
      </c>
      <c r="G2992" s="3">
        <v>42202.5090277778</v>
      </c>
      <c r="H2992" s="4">
        <f t="shared" si="465"/>
        <v>0.50902777777777775</v>
      </c>
      <c r="I2992" s="2">
        <f t="shared" si="466"/>
        <v>5</v>
      </c>
      <c r="J2992" s="2">
        <f t="shared" si="467"/>
        <v>1</v>
      </c>
      <c r="K2992" s="3">
        <v>42206.632638888899</v>
      </c>
      <c r="L2992" s="1">
        <f t="shared" si="460"/>
        <v>4.1236111110993079</v>
      </c>
      <c r="M2992" s="1" t="s">
        <v>14</v>
      </c>
      <c r="N2992" s="1">
        <f t="shared" si="468"/>
        <v>1</v>
      </c>
      <c r="O2992" s="1" t="s">
        <v>28</v>
      </c>
      <c r="P2992" s="1">
        <v>15</v>
      </c>
      <c r="Q2992" s="1" t="s">
        <v>16</v>
      </c>
      <c r="R2992" s="1">
        <f t="shared" si="469"/>
        <v>1</v>
      </c>
      <c r="S2992" s="1" t="s">
        <v>25</v>
      </c>
      <c r="T2992" s="1">
        <v>0</v>
      </c>
      <c r="U2992" s="1">
        <v>0</v>
      </c>
      <c r="V2992" s="1">
        <v>31</v>
      </c>
      <c r="W2992">
        <f t="shared" si="461"/>
        <v>1.0999999999985448</v>
      </c>
      <c r="X2992">
        <f>COUNTIF($A$2:A2992,A2992)</f>
        <v>1</v>
      </c>
      <c r="Y2992" t="str">
        <f>VLOOKUP(A:A,[1]ZU_2015_ORIGINAL!A:F,6,FALSE)</f>
        <v>HTC</v>
      </c>
      <c r="Z2992" s="7"/>
    </row>
    <row r="2993" spans="1:26">
      <c r="A2993" s="1">
        <v>5150140938</v>
      </c>
      <c r="B2993" s="2">
        <v>66</v>
      </c>
      <c r="C2993" s="3">
        <v>42201.520833333299</v>
      </c>
      <c r="D2993" s="4">
        <f t="shared" si="462"/>
        <v>0.52083333333333337</v>
      </c>
      <c r="E2993" s="2">
        <f t="shared" si="463"/>
        <v>4</v>
      </c>
      <c r="F2993" s="2">
        <f t="shared" si="464"/>
        <v>1</v>
      </c>
      <c r="G2993" s="3">
        <v>42201.594444444403</v>
      </c>
      <c r="H2993" s="4">
        <f t="shared" si="465"/>
        <v>0.59444444444444444</v>
      </c>
      <c r="I2993" s="2">
        <f t="shared" si="466"/>
        <v>4</v>
      </c>
      <c r="J2993" s="2">
        <f t="shared" si="467"/>
        <v>1</v>
      </c>
      <c r="K2993" s="3">
        <v>42202.555555555598</v>
      </c>
      <c r="L2993" s="1">
        <f t="shared" si="460"/>
        <v>0.96111111119535053</v>
      </c>
      <c r="M2993" s="1" t="s">
        <v>14</v>
      </c>
      <c r="N2993" s="1">
        <f t="shared" si="468"/>
        <v>1</v>
      </c>
      <c r="O2993" s="1" t="s">
        <v>32</v>
      </c>
      <c r="P2993" s="1">
        <v>23</v>
      </c>
      <c r="Q2993" s="1" t="s">
        <v>29</v>
      </c>
      <c r="R2993" s="1">
        <f t="shared" si="469"/>
        <v>2</v>
      </c>
      <c r="S2993" s="1" t="s">
        <v>19</v>
      </c>
      <c r="T2993" s="1">
        <v>0</v>
      </c>
      <c r="U2993" s="1">
        <v>0</v>
      </c>
      <c r="V2993" s="1">
        <v>32</v>
      </c>
      <c r="W2993">
        <f t="shared" si="461"/>
        <v>7.3611111103673466E-2</v>
      </c>
      <c r="X2993">
        <f>COUNTIF($A$2:A2993,A2993)</f>
        <v>1</v>
      </c>
      <c r="Y2993" t="str">
        <f>VLOOKUP(A:A,[1]ZU_2015_ORIGINAL!A:F,6,FALSE)</f>
        <v>UCH</v>
      </c>
      <c r="Z2993" s="7"/>
    </row>
    <row r="2994" spans="1:26" hidden="1">
      <c r="A2994" s="1">
        <v>5150141016</v>
      </c>
      <c r="B2994" s="2">
        <v>48</v>
      </c>
      <c r="C2994" s="3">
        <v>42201.445138888899</v>
      </c>
      <c r="D2994" s="4">
        <f t="shared" si="462"/>
        <v>0.44513888888888892</v>
      </c>
      <c r="E2994" s="2">
        <f t="shared" si="463"/>
        <v>4</v>
      </c>
      <c r="F2994" s="2">
        <f t="shared" si="464"/>
        <v>1</v>
      </c>
      <c r="G2994" s="3">
        <v>42215.724305555603</v>
      </c>
      <c r="H2994" s="4">
        <f t="shared" si="465"/>
        <v>0.72430555555555554</v>
      </c>
      <c r="I2994" s="2">
        <f t="shared" si="466"/>
        <v>4</v>
      </c>
      <c r="J2994" s="2">
        <f t="shared" si="467"/>
        <v>1</v>
      </c>
      <c r="K2994" s="3">
        <v>42216.448611111096</v>
      </c>
      <c r="L2994" s="1">
        <f t="shared" si="460"/>
        <v>0.72430555549362907</v>
      </c>
      <c r="M2994" s="1" t="s">
        <v>14</v>
      </c>
      <c r="N2994" s="1">
        <f t="shared" si="468"/>
        <v>1</v>
      </c>
      <c r="O2994" s="1" t="s">
        <v>32</v>
      </c>
      <c r="P2994" s="1">
        <v>23</v>
      </c>
      <c r="Q2994" s="1" t="s">
        <v>37</v>
      </c>
      <c r="R2994" s="1">
        <f t="shared" si="469"/>
        <v>2</v>
      </c>
      <c r="S2994" s="1" t="s">
        <v>19</v>
      </c>
      <c r="T2994" s="1">
        <v>0</v>
      </c>
      <c r="U2994" s="1">
        <v>0</v>
      </c>
      <c r="V2994" s="1">
        <v>32</v>
      </c>
      <c r="W2994">
        <f t="shared" si="461"/>
        <v>14.279166666703532</v>
      </c>
      <c r="X2994">
        <f>COUNTIF($A$2:A2994,A2994)</f>
        <v>1</v>
      </c>
      <c r="Y2994" t="str">
        <f>VLOOKUP(A:A,[1]ZU_2015_ORIGINAL!A:F,6,FALSE)</f>
        <v>UCH</v>
      </c>
      <c r="Z2994" s="7"/>
    </row>
    <row r="2995" spans="1:26" hidden="1">
      <c r="A2995" s="1">
        <v>5150141064</v>
      </c>
      <c r="B2995" s="2">
        <v>55</v>
      </c>
      <c r="C2995" s="3">
        <v>42201.595138888901</v>
      </c>
      <c r="D2995" s="4">
        <f t="shared" si="462"/>
        <v>0.59513888888888888</v>
      </c>
      <c r="E2995" s="2">
        <f t="shared" si="463"/>
        <v>4</v>
      </c>
      <c r="F2995" s="2">
        <f t="shared" si="464"/>
        <v>1</v>
      </c>
      <c r="G2995" s="3">
        <v>42201.888888888898</v>
      </c>
      <c r="H2995" s="4">
        <f t="shared" si="465"/>
        <v>0.88888888888888884</v>
      </c>
      <c r="I2995" s="2">
        <f t="shared" si="466"/>
        <v>4</v>
      </c>
      <c r="J2995" s="2">
        <f t="shared" si="467"/>
        <v>2</v>
      </c>
      <c r="K2995" s="3">
        <v>42202.506944444402</v>
      </c>
      <c r="L2995" s="1">
        <f t="shared" si="460"/>
        <v>0.61805555550381541</v>
      </c>
      <c r="M2995" s="1" t="s">
        <v>14</v>
      </c>
      <c r="N2995" s="1">
        <f t="shared" si="468"/>
        <v>1</v>
      </c>
      <c r="O2995" s="1" t="s">
        <v>14</v>
      </c>
      <c r="P2995" s="1">
        <v>9</v>
      </c>
      <c r="Q2995" s="1" t="s">
        <v>16</v>
      </c>
      <c r="R2995" s="1">
        <f t="shared" si="469"/>
        <v>1</v>
      </c>
      <c r="S2995" s="1" t="s">
        <v>21</v>
      </c>
      <c r="T2995" s="1">
        <v>0</v>
      </c>
      <c r="U2995" s="1">
        <v>0</v>
      </c>
      <c r="V2995" s="1">
        <v>34</v>
      </c>
      <c r="W2995">
        <f t="shared" si="461"/>
        <v>0.29374999999708962</v>
      </c>
      <c r="X2995">
        <f>COUNTIF($A$2:A2995,A2995)</f>
        <v>1</v>
      </c>
      <c r="Y2995" t="str">
        <f>VLOOKUP(A:A,[1]ZU_2015_ORIGINAL!A:F,6,FALSE)</f>
        <v>AIN</v>
      </c>
      <c r="Z2995" s="7"/>
    </row>
    <row r="2996" spans="1:26" hidden="1">
      <c r="A2996" s="1">
        <v>5150141080</v>
      </c>
      <c r="B2996" s="2">
        <v>74</v>
      </c>
      <c r="C2996" s="3">
        <v>42201.604166666701</v>
      </c>
      <c r="D2996" s="4">
        <f t="shared" si="462"/>
        <v>0.60416666666666663</v>
      </c>
      <c r="E2996" s="2">
        <f t="shared" si="463"/>
        <v>4</v>
      </c>
      <c r="F2996" s="2">
        <f t="shared" si="464"/>
        <v>1</v>
      </c>
      <c r="G2996" s="3">
        <v>42202.795138888898</v>
      </c>
      <c r="H2996" s="4">
        <f t="shared" si="465"/>
        <v>0.79513888888888884</v>
      </c>
      <c r="I2996" s="2">
        <f t="shared" si="466"/>
        <v>5</v>
      </c>
      <c r="J2996" s="2">
        <f t="shared" si="467"/>
        <v>2</v>
      </c>
      <c r="K2996" s="3">
        <v>42224.588888888902</v>
      </c>
      <c r="L2996" s="1">
        <f t="shared" si="460"/>
        <v>21.793750000004366</v>
      </c>
      <c r="M2996" s="1" t="s">
        <v>14</v>
      </c>
      <c r="N2996" s="1">
        <f t="shared" si="468"/>
        <v>1</v>
      </c>
      <c r="O2996" s="1" t="s">
        <v>28</v>
      </c>
      <c r="P2996" s="1">
        <v>15</v>
      </c>
      <c r="Q2996" s="1" t="s">
        <v>16</v>
      </c>
      <c r="R2996" s="1">
        <f t="shared" si="469"/>
        <v>1</v>
      </c>
      <c r="S2996" s="1" t="s">
        <v>24</v>
      </c>
      <c r="T2996" s="1">
        <v>1</v>
      </c>
      <c r="U2996" s="1">
        <v>0</v>
      </c>
      <c r="V2996" s="1">
        <v>35</v>
      </c>
      <c r="W2996">
        <f t="shared" si="461"/>
        <v>1.1909722221971606</v>
      </c>
      <c r="X2996">
        <f>COUNTIF($A$2:A2996,A2996)</f>
        <v>1</v>
      </c>
      <c r="Y2996" t="str">
        <f>VLOOKUP(A:A,[1]ZU_2015_ORIGINAL!A:F,6,FALSE)</f>
        <v>HTC</v>
      </c>
      <c r="Z2996" s="7"/>
    </row>
    <row r="2997" spans="1:26">
      <c r="A2997" s="1">
        <v>5150141089</v>
      </c>
      <c r="B2997" s="2">
        <v>83</v>
      </c>
      <c r="C2997" s="3">
        <v>42201.608333333301</v>
      </c>
      <c r="D2997" s="4">
        <f t="shared" si="462"/>
        <v>0.60833333333333328</v>
      </c>
      <c r="E2997" s="2">
        <f t="shared" si="463"/>
        <v>4</v>
      </c>
      <c r="F2997" s="2">
        <f t="shared" si="464"/>
        <v>1</v>
      </c>
      <c r="G2997" s="3">
        <v>42201.881944444503</v>
      </c>
      <c r="H2997" s="4">
        <f t="shared" si="465"/>
        <v>0.88194444444444453</v>
      </c>
      <c r="I2997" s="2">
        <f t="shared" si="466"/>
        <v>4</v>
      </c>
      <c r="J2997" s="2">
        <f t="shared" si="467"/>
        <v>2</v>
      </c>
      <c r="K2997" s="3">
        <v>42202.442361111098</v>
      </c>
      <c r="L2997" s="1">
        <f t="shared" si="460"/>
        <v>0.56041666659439215</v>
      </c>
      <c r="M2997" s="1" t="s">
        <v>14</v>
      </c>
      <c r="N2997" s="1">
        <f t="shared" si="468"/>
        <v>1</v>
      </c>
      <c r="O2997" s="1" t="s">
        <v>32</v>
      </c>
      <c r="P2997" s="1">
        <v>23</v>
      </c>
      <c r="Q2997" s="1" t="s">
        <v>29</v>
      </c>
      <c r="R2997" s="1">
        <f t="shared" si="469"/>
        <v>2</v>
      </c>
      <c r="S2997" s="1" t="s">
        <v>19</v>
      </c>
      <c r="T2997" s="1">
        <v>0</v>
      </c>
      <c r="U2997" s="1">
        <v>0</v>
      </c>
      <c r="V2997" s="1">
        <v>32</v>
      </c>
      <c r="W2997">
        <f t="shared" si="461"/>
        <v>0.27361111120262649</v>
      </c>
      <c r="X2997">
        <f>COUNTIF($A$2:A2997,A2997)</f>
        <v>1</v>
      </c>
      <c r="Y2997" t="str">
        <f>VLOOKUP(A:A,[1]ZU_2015_ORIGINAL!A:F,6,FALSE)</f>
        <v>UCH</v>
      </c>
      <c r="Z2997" s="7"/>
    </row>
    <row r="2998" spans="1:26">
      <c r="A2998" s="1">
        <v>5150141089</v>
      </c>
      <c r="B2998" s="2">
        <v>83</v>
      </c>
      <c r="C2998" s="3">
        <v>42201.608333333301</v>
      </c>
      <c r="D2998" s="4">
        <f t="shared" si="462"/>
        <v>0.60833333333333328</v>
      </c>
      <c r="E2998" s="2">
        <f t="shared" si="463"/>
        <v>4</v>
      </c>
      <c r="F2998" s="2">
        <f t="shared" si="464"/>
        <v>1</v>
      </c>
      <c r="G2998" s="3">
        <v>42203.213194444397</v>
      </c>
      <c r="H2998" s="4">
        <f t="shared" si="465"/>
        <v>0.21319444444444444</v>
      </c>
      <c r="I2998" s="2">
        <f t="shared" si="466"/>
        <v>6</v>
      </c>
      <c r="J2998" s="2">
        <f t="shared" si="467"/>
        <v>2</v>
      </c>
      <c r="K2998" s="3">
        <v>42206.462500000001</v>
      </c>
      <c r="L2998" s="1">
        <f t="shared" si="460"/>
        <v>3.2493055556042236</v>
      </c>
      <c r="M2998" s="1" t="s">
        <v>14</v>
      </c>
      <c r="N2998" s="1">
        <f t="shared" si="468"/>
        <v>1</v>
      </c>
      <c r="O2998" s="1" t="s">
        <v>32</v>
      </c>
      <c r="P2998" s="1">
        <v>23</v>
      </c>
      <c r="Q2998" s="1" t="s">
        <v>29</v>
      </c>
      <c r="R2998" s="1">
        <f t="shared" si="469"/>
        <v>2</v>
      </c>
      <c r="S2998" s="1" t="s">
        <v>19</v>
      </c>
      <c r="T2998" s="1">
        <v>0</v>
      </c>
      <c r="U2998" s="1">
        <v>0</v>
      </c>
      <c r="V2998" s="1">
        <v>35</v>
      </c>
      <c r="W2998">
        <f t="shared" si="461"/>
        <v>1.6048611110963975</v>
      </c>
      <c r="X2998">
        <f>COUNTIF($A$2:A2998,A2998)</f>
        <v>2</v>
      </c>
      <c r="Y2998" t="str">
        <f>VLOOKUP(A:A,[1]ZU_2015_ORIGINAL!A:F,6,FALSE)</f>
        <v>UCH</v>
      </c>
      <c r="Z2998" s="7"/>
    </row>
    <row r="2999" spans="1:26" hidden="1">
      <c r="A2999" s="1">
        <v>5150141169</v>
      </c>
      <c r="B2999" s="2">
        <v>9</v>
      </c>
      <c r="C2999" s="3">
        <v>42201.695138888899</v>
      </c>
      <c r="D2999" s="4">
        <f t="shared" si="462"/>
        <v>0.69513888888888886</v>
      </c>
      <c r="E2999" s="2">
        <f t="shared" si="463"/>
        <v>4</v>
      </c>
      <c r="F2999" s="2">
        <f t="shared" si="464"/>
        <v>1</v>
      </c>
      <c r="G2999" s="3">
        <v>42201.927083333299</v>
      </c>
      <c r="H2999" s="4">
        <f t="shared" si="465"/>
        <v>0.92708333333333337</v>
      </c>
      <c r="I2999" s="2">
        <f t="shared" si="466"/>
        <v>4</v>
      </c>
      <c r="J2999" s="2">
        <f t="shared" si="467"/>
        <v>2</v>
      </c>
      <c r="K2999" s="3">
        <v>42202.006944444402</v>
      </c>
      <c r="L2999" s="1">
        <f t="shared" si="460"/>
        <v>7.9861111102218274E-2</v>
      </c>
      <c r="M2999" s="1" t="s">
        <v>14</v>
      </c>
      <c r="N2999" s="1">
        <f t="shared" si="468"/>
        <v>1</v>
      </c>
      <c r="O2999" s="1" t="s">
        <v>40</v>
      </c>
      <c r="P2999" s="1">
        <v>17</v>
      </c>
      <c r="Q2999" s="1" t="s">
        <v>37</v>
      </c>
      <c r="R2999" s="1">
        <f t="shared" si="469"/>
        <v>2</v>
      </c>
      <c r="S2999" s="1" t="s">
        <v>19</v>
      </c>
      <c r="T2999" s="1">
        <v>0</v>
      </c>
      <c r="U2999" s="1">
        <v>0</v>
      </c>
      <c r="V2999" s="1">
        <v>39</v>
      </c>
      <c r="W2999">
        <f t="shared" si="461"/>
        <v>0.23194444440014195</v>
      </c>
      <c r="X2999">
        <f>COUNTIF($A$2:A2999,A2999)</f>
        <v>1</v>
      </c>
      <c r="Y2999" t="str">
        <f>VLOOKUP(A:A,[1]ZU_2015_ORIGINAL!A:F,6,FALSE)</f>
        <v>KCH</v>
      </c>
      <c r="Z2999" s="7"/>
    </row>
    <row r="3000" spans="1:26">
      <c r="A3000" s="1">
        <v>5150141181</v>
      </c>
      <c r="B3000" s="2">
        <v>64</v>
      </c>
      <c r="C3000" s="3">
        <v>42201.716666666704</v>
      </c>
      <c r="D3000" s="4">
        <f t="shared" si="462"/>
        <v>0.71666666666666667</v>
      </c>
      <c r="E3000" s="2">
        <f t="shared" si="463"/>
        <v>4</v>
      </c>
      <c r="F3000" s="2">
        <f t="shared" si="464"/>
        <v>1</v>
      </c>
      <c r="G3000" s="3">
        <v>42201.9597222222</v>
      </c>
      <c r="H3000" s="4">
        <f t="shared" si="465"/>
        <v>0.95972222222222225</v>
      </c>
      <c r="I3000" s="2">
        <f t="shared" si="466"/>
        <v>4</v>
      </c>
      <c r="J3000" s="2">
        <f t="shared" si="467"/>
        <v>2</v>
      </c>
      <c r="K3000" s="3">
        <v>42202.465277777803</v>
      </c>
      <c r="L3000" s="1">
        <f t="shared" si="460"/>
        <v>0.50555555560276844</v>
      </c>
      <c r="M3000" s="1" t="s">
        <v>14</v>
      </c>
      <c r="N3000" s="1">
        <f t="shared" si="468"/>
        <v>1</v>
      </c>
      <c r="O3000" s="1" t="s">
        <v>32</v>
      </c>
      <c r="P3000" s="1">
        <v>23</v>
      </c>
      <c r="Q3000" s="1" t="s">
        <v>29</v>
      </c>
      <c r="R3000" s="1">
        <f t="shared" si="469"/>
        <v>2</v>
      </c>
      <c r="S3000" s="1" t="s">
        <v>19</v>
      </c>
      <c r="T3000" s="1">
        <v>0</v>
      </c>
      <c r="U3000" s="1">
        <v>0</v>
      </c>
      <c r="V3000" s="1">
        <v>34</v>
      </c>
      <c r="W3000">
        <f t="shared" si="461"/>
        <v>0.24305555549653945</v>
      </c>
      <c r="X3000">
        <f>COUNTIF($A$2:A3000,A3000)</f>
        <v>1</v>
      </c>
      <c r="Y3000" t="str">
        <f>VLOOKUP(A:A,[1]ZU_2015_ORIGINAL!A:F,6,FALSE)</f>
        <v>UCH</v>
      </c>
      <c r="Z3000" s="7"/>
    </row>
    <row r="3001" spans="1:26" hidden="1">
      <c r="A3001" s="1">
        <v>5150141188</v>
      </c>
      <c r="B3001" s="2">
        <v>29</v>
      </c>
      <c r="C3001" s="3">
        <v>42201.729166666701</v>
      </c>
      <c r="D3001" s="4">
        <f t="shared" si="462"/>
        <v>0.72916666666666663</v>
      </c>
      <c r="E3001" s="2">
        <f t="shared" si="463"/>
        <v>4</v>
      </c>
      <c r="F3001" s="2">
        <f t="shared" si="464"/>
        <v>1</v>
      </c>
      <c r="G3001" s="3">
        <v>42202.010416666701</v>
      </c>
      <c r="H3001" s="4">
        <f t="shared" si="465"/>
        <v>1.0416666666666666E-2</v>
      </c>
      <c r="I3001" s="2">
        <f t="shared" si="466"/>
        <v>5</v>
      </c>
      <c r="J3001" s="2">
        <f t="shared" si="467"/>
        <v>2</v>
      </c>
      <c r="K3001" s="3">
        <v>42202.055555555598</v>
      </c>
      <c r="L3001" s="1">
        <f t="shared" si="460"/>
        <v>4.5138888897781726E-2</v>
      </c>
      <c r="M3001" s="1" t="s">
        <v>14</v>
      </c>
      <c r="N3001" s="1">
        <f t="shared" si="468"/>
        <v>1</v>
      </c>
      <c r="O3001" s="1" t="s">
        <v>18</v>
      </c>
      <c r="P3001" s="1">
        <v>11</v>
      </c>
      <c r="Q3001" s="1" t="s">
        <v>16</v>
      </c>
      <c r="R3001" s="1">
        <f t="shared" si="469"/>
        <v>1</v>
      </c>
      <c r="S3001" s="1" t="s">
        <v>19</v>
      </c>
      <c r="T3001" s="1">
        <v>0</v>
      </c>
      <c r="U3001" s="1">
        <v>0</v>
      </c>
      <c r="V3001" s="1">
        <v>39</v>
      </c>
      <c r="W3001">
        <f t="shared" si="461"/>
        <v>0.28125</v>
      </c>
      <c r="X3001">
        <f>COUNTIF($A$2:A3001,A3001)</f>
        <v>1</v>
      </c>
      <c r="Y3001" t="str">
        <f>VLOOKUP(A:A,[1]ZU_2015_ORIGINAL!A:F,6,FALSE)</f>
        <v>AVT</v>
      </c>
      <c r="Z3001" s="7"/>
    </row>
    <row r="3002" spans="1:26" hidden="1">
      <c r="A3002" s="1">
        <v>5150141218</v>
      </c>
      <c r="B3002" s="2">
        <v>29</v>
      </c>
      <c r="C3002" s="3">
        <v>42201.795138888898</v>
      </c>
      <c r="D3002" s="4">
        <f t="shared" si="462"/>
        <v>0.79513888888888884</v>
      </c>
      <c r="E3002" s="2">
        <f t="shared" si="463"/>
        <v>4</v>
      </c>
      <c r="F3002" s="2">
        <f t="shared" si="464"/>
        <v>2</v>
      </c>
      <c r="G3002" s="3">
        <v>42201.895833333299</v>
      </c>
      <c r="H3002" s="4">
        <f t="shared" si="465"/>
        <v>0.89583333333333337</v>
      </c>
      <c r="I3002" s="2">
        <f t="shared" si="466"/>
        <v>4</v>
      </c>
      <c r="J3002" s="2">
        <f t="shared" si="467"/>
        <v>2</v>
      </c>
      <c r="K3002" s="3">
        <v>42201.972222222197</v>
      </c>
      <c r="L3002" s="1">
        <f t="shared" si="460"/>
        <v>7.6388888897781726E-2</v>
      </c>
      <c r="M3002" s="1" t="s">
        <v>14</v>
      </c>
      <c r="N3002" s="1">
        <f t="shared" si="468"/>
        <v>1</v>
      </c>
      <c r="O3002" s="1" t="s">
        <v>27</v>
      </c>
      <c r="P3002" s="1">
        <v>13</v>
      </c>
      <c r="Q3002" s="1" t="s">
        <v>16</v>
      </c>
      <c r="R3002" s="1">
        <f t="shared" si="469"/>
        <v>1</v>
      </c>
      <c r="S3002" s="1" t="s">
        <v>19</v>
      </c>
      <c r="T3002" s="1">
        <v>0</v>
      </c>
      <c r="U3002" s="1">
        <v>0</v>
      </c>
      <c r="V3002" s="1">
        <v>39</v>
      </c>
      <c r="W3002">
        <f t="shared" si="461"/>
        <v>0.10069444440159714</v>
      </c>
      <c r="X3002">
        <f>COUNTIF($A$2:A3002,A3002)</f>
        <v>1</v>
      </c>
      <c r="Y3002" t="str">
        <f>VLOOKUP(A:A,[1]ZU_2015_ORIGINAL!A:F,6,FALSE)</f>
        <v>GYN</v>
      </c>
      <c r="Z3002" s="7"/>
    </row>
    <row r="3003" spans="1:26">
      <c r="A3003" s="1">
        <v>5150141221</v>
      </c>
      <c r="B3003" s="2">
        <v>56</v>
      </c>
      <c r="C3003" s="3">
        <v>42201.638888888898</v>
      </c>
      <c r="D3003" s="4">
        <f t="shared" si="462"/>
        <v>0.63888888888888895</v>
      </c>
      <c r="E3003" s="2">
        <f t="shared" si="463"/>
        <v>4</v>
      </c>
      <c r="F3003" s="2">
        <f t="shared" si="464"/>
        <v>1</v>
      </c>
      <c r="G3003" s="3">
        <v>42204.684722222199</v>
      </c>
      <c r="H3003" s="4">
        <f t="shared" si="465"/>
        <v>0.68472222222222223</v>
      </c>
      <c r="I3003" s="2">
        <f t="shared" si="466"/>
        <v>7</v>
      </c>
      <c r="J3003" s="2">
        <f t="shared" si="467"/>
        <v>2</v>
      </c>
      <c r="K3003" s="3">
        <v>42204.8569444444</v>
      </c>
      <c r="L3003" s="1">
        <f t="shared" si="460"/>
        <v>0.17222222220152617</v>
      </c>
      <c r="M3003" s="1" t="s">
        <v>14</v>
      </c>
      <c r="N3003" s="1">
        <f t="shared" si="468"/>
        <v>1</v>
      </c>
      <c r="O3003" s="1" t="s">
        <v>32</v>
      </c>
      <c r="P3003" s="1">
        <v>23</v>
      </c>
      <c r="Q3003" s="1" t="s">
        <v>29</v>
      </c>
      <c r="R3003" s="1">
        <f t="shared" si="469"/>
        <v>2</v>
      </c>
      <c r="S3003" s="1" t="s">
        <v>19</v>
      </c>
      <c r="T3003" s="1">
        <v>0</v>
      </c>
      <c r="U3003" s="1">
        <v>0</v>
      </c>
      <c r="V3003" s="1">
        <v>31</v>
      </c>
      <c r="W3003">
        <f t="shared" si="461"/>
        <v>3.0458333333008341</v>
      </c>
      <c r="X3003">
        <f>COUNTIF($A$2:A3003,A3003)</f>
        <v>1</v>
      </c>
      <c r="Y3003" t="str">
        <f>VLOOKUP(A:A,[1]ZU_2015_ORIGINAL!A:F,6,FALSE)</f>
        <v>UCH</v>
      </c>
      <c r="Z3003" s="7"/>
    </row>
    <row r="3004" spans="1:26" hidden="1">
      <c r="A3004" s="1">
        <v>5150141294</v>
      </c>
      <c r="B3004" s="2">
        <v>78</v>
      </c>
      <c r="C3004" s="3">
        <v>42201.954166666699</v>
      </c>
      <c r="D3004" s="4">
        <f t="shared" si="462"/>
        <v>0.95416666666666661</v>
      </c>
      <c r="E3004" s="2">
        <f t="shared" si="463"/>
        <v>4</v>
      </c>
      <c r="F3004" s="2">
        <f t="shared" si="464"/>
        <v>2</v>
      </c>
      <c r="G3004" s="3">
        <v>42205.680555555598</v>
      </c>
      <c r="H3004" s="4">
        <f t="shared" si="465"/>
        <v>0.68055555555555547</v>
      </c>
      <c r="I3004" s="2">
        <f t="shared" si="466"/>
        <v>1</v>
      </c>
      <c r="J3004" s="2">
        <f t="shared" si="467"/>
        <v>1</v>
      </c>
      <c r="K3004" s="3">
        <v>42207.399305555598</v>
      </c>
      <c r="L3004" s="1">
        <f t="shared" si="460"/>
        <v>1.71875</v>
      </c>
      <c r="M3004" s="1" t="s">
        <v>14</v>
      </c>
      <c r="N3004" s="1">
        <f t="shared" si="468"/>
        <v>1</v>
      </c>
      <c r="O3004" s="1" t="s">
        <v>28</v>
      </c>
      <c r="P3004" s="1">
        <v>15</v>
      </c>
      <c r="Q3004" s="1" t="s">
        <v>16</v>
      </c>
      <c r="R3004" s="1">
        <f t="shared" si="469"/>
        <v>1</v>
      </c>
      <c r="S3004" s="1" t="s">
        <v>25</v>
      </c>
      <c r="T3004" s="1">
        <v>0</v>
      </c>
      <c r="U3004" s="1">
        <v>0</v>
      </c>
      <c r="V3004" s="1">
        <v>34</v>
      </c>
      <c r="W3004">
        <f t="shared" si="461"/>
        <v>3.7263888888992369</v>
      </c>
      <c r="X3004">
        <f>COUNTIF($A$2:A3004,A3004)</f>
        <v>1</v>
      </c>
      <c r="Y3004" t="str">
        <f>VLOOKUP(A:A,[1]ZU_2015_ORIGINAL!A:F,6,FALSE)</f>
        <v>HTC</v>
      </c>
      <c r="Z3004" s="7"/>
    </row>
    <row r="3005" spans="1:26">
      <c r="A3005" s="1">
        <v>5150141323</v>
      </c>
      <c r="B3005" s="2">
        <v>27</v>
      </c>
      <c r="C3005" s="3">
        <v>42202.163888888899</v>
      </c>
      <c r="D3005" s="4">
        <f t="shared" si="462"/>
        <v>0.16388888888888889</v>
      </c>
      <c r="E3005" s="2">
        <f t="shared" si="463"/>
        <v>5</v>
      </c>
      <c r="F3005" s="2">
        <f t="shared" si="464"/>
        <v>2</v>
      </c>
      <c r="G3005" s="3">
        <v>42202.519444444399</v>
      </c>
      <c r="H3005" s="4">
        <f t="shared" si="465"/>
        <v>0.51944444444444449</v>
      </c>
      <c r="I3005" s="2">
        <f t="shared" si="466"/>
        <v>5</v>
      </c>
      <c r="J3005" s="2">
        <f t="shared" si="467"/>
        <v>1</v>
      </c>
      <c r="K3005" s="3">
        <v>42203.414583333302</v>
      </c>
      <c r="L3005" s="1">
        <f t="shared" si="460"/>
        <v>0.89513888890360249</v>
      </c>
      <c r="M3005" s="1" t="s">
        <v>14</v>
      </c>
      <c r="N3005" s="1">
        <f t="shared" si="468"/>
        <v>1</v>
      </c>
      <c r="O3005" s="1" t="s">
        <v>27</v>
      </c>
      <c r="P3005" s="1">
        <v>13</v>
      </c>
      <c r="Q3005" s="1" t="s">
        <v>29</v>
      </c>
      <c r="R3005" s="1">
        <f t="shared" si="469"/>
        <v>2</v>
      </c>
      <c r="S3005" s="1" t="s">
        <v>19</v>
      </c>
      <c r="T3005" s="1">
        <v>0</v>
      </c>
      <c r="U3005" s="1">
        <v>0</v>
      </c>
      <c r="V3005" s="1">
        <v>31</v>
      </c>
      <c r="W3005">
        <f t="shared" si="461"/>
        <v>0.35555555549944984</v>
      </c>
      <c r="X3005">
        <f>COUNTIF($A$2:A3005,A3005)</f>
        <v>1</v>
      </c>
      <c r="Y3005" t="str">
        <f>VLOOKUP(A:A,[1]ZU_2015_ORIGINAL!A:F,6,FALSE)</f>
        <v>GYN</v>
      </c>
      <c r="Z3005" s="7"/>
    </row>
    <row r="3006" spans="1:26" hidden="1">
      <c r="A3006" s="1">
        <v>5150141366</v>
      </c>
      <c r="B3006" s="2">
        <v>78</v>
      </c>
      <c r="C3006" s="3">
        <v>42205.422222222202</v>
      </c>
      <c r="D3006" s="4">
        <f t="shared" si="462"/>
        <v>0.42222222222222222</v>
      </c>
      <c r="E3006" s="2">
        <f t="shared" si="463"/>
        <v>1</v>
      </c>
      <c r="F3006" s="2">
        <f t="shared" si="464"/>
        <v>1</v>
      </c>
      <c r="G3006" s="3">
        <v>42207.590277777803</v>
      </c>
      <c r="H3006" s="4">
        <f t="shared" si="465"/>
        <v>0.59027777777777779</v>
      </c>
      <c r="I3006" s="2">
        <f t="shared" si="466"/>
        <v>3</v>
      </c>
      <c r="J3006" s="2">
        <f t="shared" si="467"/>
        <v>1</v>
      </c>
      <c r="K3006" s="3">
        <v>42219.469444444403</v>
      </c>
      <c r="L3006" s="1">
        <f t="shared" si="460"/>
        <v>11.879166666600213</v>
      </c>
      <c r="M3006" s="1" t="s">
        <v>14</v>
      </c>
      <c r="N3006" s="1">
        <f t="shared" si="468"/>
        <v>1</v>
      </c>
      <c r="O3006" s="1" t="s">
        <v>20</v>
      </c>
      <c r="P3006" s="1">
        <v>2</v>
      </c>
      <c r="Q3006" s="1" t="s">
        <v>16</v>
      </c>
      <c r="R3006" s="1">
        <f t="shared" si="469"/>
        <v>1</v>
      </c>
      <c r="S3006" s="1" t="s">
        <v>19</v>
      </c>
      <c r="T3006" s="1">
        <v>0</v>
      </c>
      <c r="U3006" s="1">
        <v>0</v>
      </c>
      <c r="V3006" s="1">
        <v>31</v>
      </c>
      <c r="W3006">
        <f t="shared" si="461"/>
        <v>2.1680555556013132</v>
      </c>
      <c r="X3006">
        <f>COUNTIF($A$2:A3006,A3006)</f>
        <v>1</v>
      </c>
      <c r="Y3006" t="str">
        <f>VLOOKUP(A:A,[1]ZU_2015_ORIGINAL!A:F,6,FALSE)</f>
        <v>1MD</v>
      </c>
      <c r="Z3006" s="7"/>
    </row>
    <row r="3007" spans="1:26" hidden="1">
      <c r="A3007" s="1">
        <v>5150141457</v>
      </c>
      <c r="B3007" s="2">
        <v>66</v>
      </c>
      <c r="C3007" s="3">
        <v>42211.416666666701</v>
      </c>
      <c r="D3007" s="4">
        <f t="shared" si="462"/>
        <v>0.41666666666666669</v>
      </c>
      <c r="E3007" s="2">
        <f t="shared" si="463"/>
        <v>7</v>
      </c>
      <c r="F3007" s="2">
        <f t="shared" si="464"/>
        <v>2</v>
      </c>
      <c r="G3007" s="3">
        <v>42212.787499999999</v>
      </c>
      <c r="H3007" s="4">
        <f t="shared" si="465"/>
        <v>0.78749999999999998</v>
      </c>
      <c r="I3007" s="2">
        <f t="shared" si="466"/>
        <v>1</v>
      </c>
      <c r="J3007" s="2">
        <f t="shared" si="467"/>
        <v>1</v>
      </c>
      <c r="K3007" s="3">
        <v>42214.552083333299</v>
      </c>
      <c r="L3007" s="1">
        <f t="shared" si="460"/>
        <v>1.7645833333008341</v>
      </c>
      <c r="M3007" s="1" t="s">
        <v>14</v>
      </c>
      <c r="N3007" s="1">
        <f t="shared" si="468"/>
        <v>1</v>
      </c>
      <c r="O3007" s="1" t="s">
        <v>18</v>
      </c>
      <c r="P3007" s="1">
        <v>11</v>
      </c>
      <c r="Q3007" s="1" t="s">
        <v>16</v>
      </c>
      <c r="R3007" s="1">
        <f t="shared" si="469"/>
        <v>1</v>
      </c>
      <c r="S3007" s="1" t="s">
        <v>19</v>
      </c>
      <c r="T3007" s="1">
        <v>0</v>
      </c>
      <c r="U3007" s="1">
        <v>0</v>
      </c>
      <c r="V3007" s="1">
        <v>32</v>
      </c>
      <c r="W3007">
        <f t="shared" si="461"/>
        <v>1.3708333332979237</v>
      </c>
      <c r="X3007">
        <f>COUNTIF($A$2:A3007,A3007)</f>
        <v>1</v>
      </c>
      <c r="Y3007" t="str">
        <f>VLOOKUP(A:A,[1]ZU_2015_ORIGINAL!A:F,6,FALSE)</f>
        <v>AVT</v>
      </c>
      <c r="Z3007" s="7"/>
    </row>
    <row r="3008" spans="1:26" hidden="1">
      <c r="A3008" s="1">
        <v>5150141518</v>
      </c>
      <c r="B3008" s="2">
        <v>86</v>
      </c>
      <c r="C3008" s="3">
        <v>42205.432638888902</v>
      </c>
      <c r="D3008" s="4">
        <f t="shared" si="462"/>
        <v>0.43263888888888885</v>
      </c>
      <c r="E3008" s="2">
        <f t="shared" si="463"/>
        <v>1</v>
      </c>
      <c r="F3008" s="2">
        <f t="shared" si="464"/>
        <v>1</v>
      </c>
      <c r="G3008" s="3">
        <v>42206.795138888898</v>
      </c>
      <c r="H3008" s="4">
        <f t="shared" si="465"/>
        <v>0.79513888888888884</v>
      </c>
      <c r="I3008" s="2">
        <f t="shared" si="466"/>
        <v>2</v>
      </c>
      <c r="J3008" s="2">
        <f t="shared" si="467"/>
        <v>2</v>
      </c>
      <c r="K3008" s="3">
        <v>42207.010416666701</v>
      </c>
      <c r="L3008" s="1">
        <f t="shared" si="460"/>
        <v>0.21527777780283941</v>
      </c>
      <c r="M3008" s="1" t="s">
        <v>14</v>
      </c>
      <c r="N3008" s="1">
        <f t="shared" si="468"/>
        <v>1</v>
      </c>
      <c r="O3008" s="1" t="s">
        <v>33</v>
      </c>
      <c r="P3008" s="1">
        <v>24</v>
      </c>
      <c r="Q3008" s="1" t="s">
        <v>16</v>
      </c>
      <c r="R3008" s="1">
        <f t="shared" si="469"/>
        <v>1</v>
      </c>
      <c r="S3008" s="1" t="s">
        <v>19</v>
      </c>
      <c r="T3008" s="1">
        <v>0</v>
      </c>
      <c r="U3008" s="1">
        <v>0</v>
      </c>
      <c r="V3008" s="1">
        <v>39</v>
      </c>
      <c r="W3008">
        <f t="shared" si="461"/>
        <v>1.3624999999956344</v>
      </c>
      <c r="X3008">
        <f>COUNTIF($A$2:A3008,A3008)</f>
        <v>1</v>
      </c>
      <c r="Y3008" t="str">
        <f>VLOOKUP(A:A,[1]ZU_2015_ORIGINAL!A:F,6,FALSE)</f>
        <v>URO</v>
      </c>
      <c r="Z3008" s="7"/>
    </row>
    <row r="3009" spans="1:26" hidden="1">
      <c r="A3009" s="1">
        <v>5150141544</v>
      </c>
      <c r="B3009" s="2">
        <v>74</v>
      </c>
      <c r="C3009" s="3">
        <v>42228.255555555603</v>
      </c>
      <c r="D3009" s="4">
        <f t="shared" si="462"/>
        <v>0.25555555555555559</v>
      </c>
      <c r="E3009" s="2">
        <f t="shared" si="463"/>
        <v>3</v>
      </c>
      <c r="F3009" s="2">
        <f t="shared" si="464"/>
        <v>2</v>
      </c>
      <c r="G3009" s="3">
        <v>42228.681944444397</v>
      </c>
      <c r="H3009" s="4">
        <f t="shared" si="465"/>
        <v>0.68194444444444446</v>
      </c>
      <c r="I3009" s="2">
        <f t="shared" si="466"/>
        <v>3</v>
      </c>
      <c r="J3009" s="2">
        <f t="shared" si="467"/>
        <v>1</v>
      </c>
      <c r="K3009" s="3">
        <v>42229.4506944444</v>
      </c>
      <c r="L3009" s="1">
        <f t="shared" si="460"/>
        <v>0.76875000000291038</v>
      </c>
      <c r="M3009" s="1" t="s">
        <v>14</v>
      </c>
      <c r="N3009" s="1">
        <f t="shared" si="468"/>
        <v>1</v>
      </c>
      <c r="O3009" s="1" t="s">
        <v>23</v>
      </c>
      <c r="P3009" s="1">
        <v>12</v>
      </c>
      <c r="Q3009" s="1" t="s">
        <v>16</v>
      </c>
      <c r="R3009" s="1">
        <f t="shared" si="469"/>
        <v>1</v>
      </c>
      <c r="S3009" s="1" t="s">
        <v>21</v>
      </c>
      <c r="T3009" s="1">
        <v>0</v>
      </c>
      <c r="U3009" s="1">
        <v>0</v>
      </c>
      <c r="V3009" s="1">
        <v>32</v>
      </c>
      <c r="W3009">
        <f t="shared" si="461"/>
        <v>0.42638888879446313</v>
      </c>
      <c r="X3009">
        <f>COUNTIF($A$2:A3009,A3009)</f>
        <v>1</v>
      </c>
      <c r="Y3009" t="str">
        <f>VLOOKUP(A:A,[1]ZU_2015_ORIGINAL!A:F,6,FALSE)</f>
        <v>GCH</v>
      </c>
      <c r="Z3009" s="7"/>
    </row>
    <row r="3010" spans="1:26" hidden="1">
      <c r="A3010" s="1">
        <v>5150141546</v>
      </c>
      <c r="B3010" s="2">
        <v>91</v>
      </c>
      <c r="C3010" s="3">
        <v>42202.452777777798</v>
      </c>
      <c r="D3010" s="4">
        <f t="shared" si="462"/>
        <v>0.45277777777777778</v>
      </c>
      <c r="E3010" s="2">
        <f t="shared" si="463"/>
        <v>5</v>
      </c>
      <c r="F3010" s="2">
        <f t="shared" si="464"/>
        <v>1</v>
      </c>
      <c r="G3010" s="3">
        <v>42202.649305555598</v>
      </c>
      <c r="H3010" s="4">
        <f t="shared" si="465"/>
        <v>0.64930555555555558</v>
      </c>
      <c r="I3010" s="2">
        <f t="shared" si="466"/>
        <v>5</v>
      </c>
      <c r="J3010" s="2">
        <f t="shared" si="467"/>
        <v>1</v>
      </c>
      <c r="K3010" s="3">
        <v>42203.511111111096</v>
      </c>
      <c r="L3010" s="1">
        <f t="shared" ref="L3010:L3073" si="470">K3010-G3010</f>
        <v>0.86180555549799465</v>
      </c>
      <c r="M3010" s="1" t="s">
        <v>14</v>
      </c>
      <c r="N3010" s="1">
        <f t="shared" si="468"/>
        <v>1</v>
      </c>
      <c r="O3010" s="1" t="s">
        <v>18</v>
      </c>
      <c r="P3010" s="1">
        <v>11</v>
      </c>
      <c r="Q3010" s="1" t="s">
        <v>16</v>
      </c>
      <c r="R3010" s="1">
        <f t="shared" si="469"/>
        <v>1</v>
      </c>
      <c r="S3010" s="1" t="s">
        <v>19</v>
      </c>
      <c r="T3010" s="1">
        <v>0</v>
      </c>
      <c r="U3010" s="1">
        <v>0</v>
      </c>
      <c r="V3010" s="1">
        <v>35</v>
      </c>
      <c r="W3010">
        <f t="shared" ref="W3010:W3073" si="471">G3010-C3010</f>
        <v>0.19652777779992903</v>
      </c>
      <c r="X3010">
        <f>COUNTIF($A$2:A3010,A3010)</f>
        <v>1</v>
      </c>
      <c r="Y3010" t="str">
        <f>VLOOKUP(A:A,[1]ZU_2015_ORIGINAL!A:F,6,FALSE)</f>
        <v>AVT</v>
      </c>
      <c r="Z3010" s="7"/>
    </row>
    <row r="3011" spans="1:26" hidden="1">
      <c r="A3011" s="1">
        <v>5150141565</v>
      </c>
      <c r="B3011" s="2">
        <v>51</v>
      </c>
      <c r="C3011" s="3">
        <v>42202.465972222199</v>
      </c>
      <c r="D3011" s="4">
        <f t="shared" ref="D3011:D3074" si="472">TIME(HOUR(C3011),MINUTE(C3011),SECOND(C3011))</f>
        <v>0.46597222222222223</v>
      </c>
      <c r="E3011" s="2">
        <f t="shared" ref="E3011:E3074" si="473">WEEKDAY(C3011,2)</f>
        <v>5</v>
      </c>
      <c r="F3011" s="2">
        <f t="shared" ref="F3011:F3074" si="474">IF(AND(D3011&gt;TIMEVALUE("7:00"),D3011&lt;TIMEVALUE("19:00"),E3011&lt;&gt;6,E3011&lt;&gt;7),1,2)</f>
        <v>1</v>
      </c>
      <c r="G3011" s="3">
        <v>42209.570833333302</v>
      </c>
      <c r="H3011" s="4">
        <f t="shared" ref="H3011:H3074" si="475">TIME(HOUR(G3011),MINUTE(G3011),SECOND(G3011))</f>
        <v>0.5708333333333333</v>
      </c>
      <c r="I3011" s="2">
        <f t="shared" ref="I3011:I3074" si="476">WEEKDAY(G3011,2)</f>
        <v>5</v>
      </c>
      <c r="J3011" s="2">
        <f t="shared" ref="J3011:J3074" si="477">IF(AND(H3011&gt;TIMEVALUE("7:00"),H3011&lt;TIMEVALUE("19:00"),I3011&lt;&gt;6,I3011&lt;&gt;7),1,2)</f>
        <v>1</v>
      </c>
      <c r="K3011" s="3">
        <v>42210.469444444498</v>
      </c>
      <c r="L3011" s="1">
        <f t="shared" si="470"/>
        <v>0.89861111119535053</v>
      </c>
      <c r="M3011" s="1" t="s">
        <v>14</v>
      </c>
      <c r="N3011" s="1">
        <f t="shared" ref="N3011:N3074" si="478">IF(M3011="AIN",1,2)</f>
        <v>1</v>
      </c>
      <c r="O3011" s="1" t="s">
        <v>23</v>
      </c>
      <c r="P3011" s="1">
        <v>12</v>
      </c>
      <c r="Q3011" s="1" t="s">
        <v>16</v>
      </c>
      <c r="R3011" s="1">
        <f t="shared" ref="R3011:R3074" si="479">IF(Q3011="Normalfall",1,2)</f>
        <v>1</v>
      </c>
      <c r="S3011" s="1" t="s">
        <v>19</v>
      </c>
      <c r="T3011" s="1">
        <v>0</v>
      </c>
      <c r="U3011" s="1">
        <v>0</v>
      </c>
      <c r="V3011" s="1">
        <v>33</v>
      </c>
      <c r="W3011">
        <f t="shared" si="471"/>
        <v>7.1048611111036735</v>
      </c>
      <c r="X3011">
        <f>COUNTIF($A$2:A3011,A3011)</f>
        <v>1</v>
      </c>
      <c r="Y3011" t="str">
        <f>VLOOKUP(A:A,[1]ZU_2015_ORIGINAL!A:F,6,FALSE)</f>
        <v>GCH</v>
      </c>
      <c r="Z3011" s="7"/>
    </row>
    <row r="3012" spans="1:26" hidden="1">
      <c r="A3012" s="1">
        <v>5150141576</v>
      </c>
      <c r="B3012" s="2">
        <v>65</v>
      </c>
      <c r="C3012" s="3">
        <v>42212.343055555597</v>
      </c>
      <c r="D3012" s="4">
        <f t="shared" si="472"/>
        <v>0.3430555555555555</v>
      </c>
      <c r="E3012" s="2">
        <f t="shared" si="473"/>
        <v>1</v>
      </c>
      <c r="F3012" s="2">
        <f t="shared" si="474"/>
        <v>1</v>
      </c>
      <c r="G3012" s="3">
        <v>42213.677083333299</v>
      </c>
      <c r="H3012" s="4">
        <f t="shared" si="475"/>
        <v>0.67708333333333337</v>
      </c>
      <c r="I3012" s="2">
        <f t="shared" si="476"/>
        <v>2</v>
      </c>
      <c r="J3012" s="2">
        <f t="shared" si="477"/>
        <v>1</v>
      </c>
      <c r="K3012" s="3">
        <v>42213.944444444503</v>
      </c>
      <c r="L3012" s="1">
        <f t="shared" si="470"/>
        <v>0.26736111120408168</v>
      </c>
      <c r="M3012" s="1" t="s">
        <v>14</v>
      </c>
      <c r="N3012" s="1">
        <f t="shared" si="478"/>
        <v>1</v>
      </c>
      <c r="O3012" s="1" t="s">
        <v>23</v>
      </c>
      <c r="P3012" s="1">
        <v>12</v>
      </c>
      <c r="Q3012" s="1" t="s">
        <v>16</v>
      </c>
      <c r="R3012" s="1">
        <f t="shared" si="479"/>
        <v>1</v>
      </c>
      <c r="S3012" s="1" t="s">
        <v>21</v>
      </c>
      <c r="T3012" s="1">
        <v>0</v>
      </c>
      <c r="U3012" s="1">
        <v>0</v>
      </c>
      <c r="V3012" s="1">
        <v>39</v>
      </c>
      <c r="W3012">
        <f t="shared" si="471"/>
        <v>1.3340277777024312</v>
      </c>
      <c r="X3012">
        <f>COUNTIF($A$2:A3012,A3012)</f>
        <v>1</v>
      </c>
      <c r="Y3012" t="str">
        <f>VLOOKUP(A:A,[1]ZU_2015_ORIGINAL!A:F,6,FALSE)</f>
        <v>GCH</v>
      </c>
      <c r="Z3012" s="7"/>
    </row>
    <row r="3013" spans="1:26">
      <c r="A3013" s="1">
        <v>5150141672</v>
      </c>
      <c r="B3013" s="2">
        <v>54</v>
      </c>
      <c r="C3013" s="3">
        <v>42202.559722222199</v>
      </c>
      <c r="D3013" s="4">
        <f t="shared" si="472"/>
        <v>0.55972222222222223</v>
      </c>
      <c r="E3013" s="2">
        <f t="shared" si="473"/>
        <v>5</v>
      </c>
      <c r="F3013" s="2">
        <f t="shared" si="474"/>
        <v>1</v>
      </c>
      <c r="G3013" s="3">
        <v>42215.984722222202</v>
      </c>
      <c r="H3013" s="4">
        <f t="shared" si="475"/>
        <v>0.98472222222222217</v>
      </c>
      <c r="I3013" s="2">
        <f t="shared" si="476"/>
        <v>4</v>
      </c>
      <c r="J3013" s="2">
        <f t="shared" si="477"/>
        <v>2</v>
      </c>
      <c r="K3013" s="3">
        <v>42242.408333333296</v>
      </c>
      <c r="L3013" s="1">
        <f t="shared" si="470"/>
        <v>26.423611111094942</v>
      </c>
      <c r="M3013" s="1" t="s">
        <v>14</v>
      </c>
      <c r="N3013" s="1">
        <f t="shared" si="478"/>
        <v>1</v>
      </c>
      <c r="O3013" s="1" t="s">
        <v>31</v>
      </c>
      <c r="P3013" s="1">
        <v>3</v>
      </c>
      <c r="Q3013" s="1" t="s">
        <v>29</v>
      </c>
      <c r="R3013" s="1">
        <f t="shared" si="479"/>
        <v>2</v>
      </c>
      <c r="S3013" s="1" t="s">
        <v>19</v>
      </c>
      <c r="T3013" s="1">
        <v>0</v>
      </c>
      <c r="U3013" s="1">
        <v>0</v>
      </c>
      <c r="V3013" s="1">
        <v>34</v>
      </c>
      <c r="W3013">
        <f t="shared" si="471"/>
        <v>13.42500000000291</v>
      </c>
      <c r="X3013">
        <f>COUNTIF($A$2:A3013,A3013)</f>
        <v>1</v>
      </c>
      <c r="Y3013" t="str">
        <f>VLOOKUP(A:A,[1]ZU_2015_ORIGINAL!A:F,6,FALSE)</f>
        <v>1MD-IPF</v>
      </c>
      <c r="Z3013" s="7"/>
    </row>
    <row r="3014" spans="1:26" hidden="1">
      <c r="A3014" s="1">
        <v>5150141740</v>
      </c>
      <c r="B3014" s="2">
        <v>40</v>
      </c>
      <c r="C3014" s="3">
        <v>42202.642361111102</v>
      </c>
      <c r="D3014" s="4">
        <f t="shared" si="472"/>
        <v>0.64236111111111105</v>
      </c>
      <c r="E3014" s="2">
        <f t="shared" si="473"/>
        <v>5</v>
      </c>
      <c r="F3014" s="2">
        <f t="shared" si="474"/>
        <v>1</v>
      </c>
      <c r="G3014" s="3">
        <v>42202.811111111099</v>
      </c>
      <c r="H3014" s="4">
        <f t="shared" si="475"/>
        <v>0.81111111111111101</v>
      </c>
      <c r="I3014" s="2">
        <f t="shared" si="476"/>
        <v>5</v>
      </c>
      <c r="J3014" s="2">
        <f t="shared" si="477"/>
        <v>2</v>
      </c>
      <c r="K3014" s="3">
        <v>42204.484027777798</v>
      </c>
      <c r="L3014" s="1">
        <f t="shared" si="470"/>
        <v>1.6729166666991659</v>
      </c>
      <c r="M3014" s="1" t="s">
        <v>14</v>
      </c>
      <c r="N3014" s="1">
        <f t="shared" si="478"/>
        <v>1</v>
      </c>
      <c r="O3014" s="1" t="s">
        <v>14</v>
      </c>
      <c r="P3014" s="1">
        <v>9</v>
      </c>
      <c r="Q3014" s="1" t="s">
        <v>16</v>
      </c>
      <c r="R3014" s="1">
        <f t="shared" si="479"/>
        <v>1</v>
      </c>
      <c r="S3014" s="1" t="s">
        <v>25</v>
      </c>
      <c r="T3014" s="1">
        <v>0</v>
      </c>
      <c r="U3014" s="1">
        <v>0</v>
      </c>
      <c r="V3014" s="1">
        <v>34</v>
      </c>
      <c r="W3014">
        <f t="shared" si="471"/>
        <v>0.16874999999708962</v>
      </c>
      <c r="X3014">
        <f>COUNTIF($A$2:A3014,A3014)</f>
        <v>1</v>
      </c>
      <c r="Y3014" t="str">
        <f>VLOOKUP(A:A,[1]ZU_2015_ORIGINAL!A:F,6,FALSE)</f>
        <v>AIN</v>
      </c>
      <c r="Z3014" s="7"/>
    </row>
    <row r="3015" spans="1:26" hidden="1">
      <c r="A3015" s="1">
        <v>5150141740</v>
      </c>
      <c r="B3015" s="2">
        <v>40</v>
      </c>
      <c r="C3015" s="3">
        <v>42202.642361111102</v>
      </c>
      <c r="D3015" s="4">
        <f t="shared" si="472"/>
        <v>0.64236111111111105</v>
      </c>
      <c r="E3015" s="2">
        <f t="shared" si="473"/>
        <v>5</v>
      </c>
      <c r="F3015" s="2">
        <f t="shared" si="474"/>
        <v>1</v>
      </c>
      <c r="G3015" s="3">
        <v>42211.873611111099</v>
      </c>
      <c r="H3015" s="4">
        <f t="shared" si="475"/>
        <v>0.87361111111111101</v>
      </c>
      <c r="I3015" s="2">
        <f t="shared" si="476"/>
        <v>7</v>
      </c>
      <c r="J3015" s="2">
        <f t="shared" si="477"/>
        <v>2</v>
      </c>
      <c r="K3015" s="3">
        <v>42255.565972222197</v>
      </c>
      <c r="L3015" s="1">
        <f t="shared" si="470"/>
        <v>43.692361111097853</v>
      </c>
      <c r="M3015" s="1" t="s">
        <v>14</v>
      </c>
      <c r="N3015" s="1">
        <f t="shared" si="478"/>
        <v>1</v>
      </c>
      <c r="O3015" s="1" t="s">
        <v>14</v>
      </c>
      <c r="P3015" s="1">
        <v>9</v>
      </c>
      <c r="Q3015" s="1" t="s">
        <v>16</v>
      </c>
      <c r="R3015" s="1">
        <f t="shared" si="479"/>
        <v>1</v>
      </c>
      <c r="S3015" s="1" t="s">
        <v>25</v>
      </c>
      <c r="T3015" s="1">
        <v>0</v>
      </c>
      <c r="U3015" s="1">
        <v>0</v>
      </c>
      <c r="V3015" s="1">
        <v>31</v>
      </c>
      <c r="W3015">
        <f t="shared" si="471"/>
        <v>9.2312499999970896</v>
      </c>
      <c r="X3015">
        <f>COUNTIF($A$2:A3015,A3015)</f>
        <v>2</v>
      </c>
      <c r="Y3015" t="str">
        <f>VLOOKUP(A:A,[1]ZU_2015_ORIGINAL!A:F,6,FALSE)</f>
        <v>AIN</v>
      </c>
      <c r="Z3015" s="7"/>
    </row>
    <row r="3016" spans="1:26" hidden="1">
      <c r="A3016" s="1">
        <v>5150141771</v>
      </c>
      <c r="B3016" s="2">
        <v>29</v>
      </c>
      <c r="C3016" s="3">
        <v>42202.670833333301</v>
      </c>
      <c r="D3016" s="4">
        <f t="shared" si="472"/>
        <v>0.67083333333333339</v>
      </c>
      <c r="E3016" s="2">
        <f t="shared" si="473"/>
        <v>5</v>
      </c>
      <c r="F3016" s="2">
        <f t="shared" si="474"/>
        <v>1</v>
      </c>
      <c r="G3016" s="3">
        <v>42202.833333333299</v>
      </c>
      <c r="H3016" s="4">
        <f t="shared" si="475"/>
        <v>0.83333333333333337</v>
      </c>
      <c r="I3016" s="2">
        <f t="shared" si="476"/>
        <v>5</v>
      </c>
      <c r="J3016" s="2">
        <f t="shared" si="477"/>
        <v>2</v>
      </c>
      <c r="K3016" s="3">
        <v>42203.034722222197</v>
      </c>
      <c r="L3016" s="1">
        <f t="shared" si="470"/>
        <v>0.20138888889778173</v>
      </c>
      <c r="M3016" s="1" t="s">
        <v>14</v>
      </c>
      <c r="N3016" s="1">
        <f t="shared" si="478"/>
        <v>1</v>
      </c>
      <c r="O3016" s="1" t="s">
        <v>18</v>
      </c>
      <c r="P3016" s="1">
        <v>11</v>
      </c>
      <c r="Q3016" s="1" t="s">
        <v>16</v>
      </c>
      <c r="R3016" s="1">
        <f t="shared" si="479"/>
        <v>1</v>
      </c>
      <c r="S3016" s="1" t="s">
        <v>19</v>
      </c>
      <c r="T3016" s="1">
        <v>0</v>
      </c>
      <c r="U3016" s="1">
        <v>0</v>
      </c>
      <c r="V3016" s="1">
        <v>39</v>
      </c>
      <c r="W3016">
        <f t="shared" si="471"/>
        <v>0.16249999999854481</v>
      </c>
      <c r="X3016">
        <f>COUNTIF($A$2:A3016,A3016)</f>
        <v>1</v>
      </c>
      <c r="Y3016" t="str">
        <f>VLOOKUP(A:A,[1]ZU_2015_ORIGINAL!A:F,6,FALSE)</f>
        <v>AVT</v>
      </c>
      <c r="Z3016" s="7"/>
    </row>
    <row r="3017" spans="1:26">
      <c r="A3017" s="1">
        <v>5150141796</v>
      </c>
      <c r="B3017" s="2">
        <v>54</v>
      </c>
      <c r="C3017" s="3">
        <v>42202.736111111102</v>
      </c>
      <c r="D3017" s="4">
        <f t="shared" si="472"/>
        <v>0.73611111111111116</v>
      </c>
      <c r="E3017" s="2">
        <f t="shared" si="473"/>
        <v>5</v>
      </c>
      <c r="F3017" s="2">
        <f t="shared" si="474"/>
        <v>1</v>
      </c>
      <c r="G3017" s="3">
        <v>42204.881249999999</v>
      </c>
      <c r="H3017" s="4">
        <f t="shared" si="475"/>
        <v>0.88124999999999998</v>
      </c>
      <c r="I3017" s="2">
        <f t="shared" si="476"/>
        <v>7</v>
      </c>
      <c r="J3017" s="2">
        <f t="shared" si="477"/>
        <v>2</v>
      </c>
      <c r="K3017" s="3">
        <v>42212.479861111096</v>
      </c>
      <c r="L3017" s="1">
        <f t="shared" si="470"/>
        <v>7.5986111110978527</v>
      </c>
      <c r="M3017" s="1" t="s">
        <v>14</v>
      </c>
      <c r="N3017" s="1">
        <f t="shared" si="478"/>
        <v>1</v>
      </c>
      <c r="O3017" s="1" t="s">
        <v>36</v>
      </c>
      <c r="P3017" s="1">
        <v>20</v>
      </c>
      <c r="Q3017" s="1" t="s">
        <v>29</v>
      </c>
      <c r="R3017" s="1">
        <f t="shared" si="479"/>
        <v>2</v>
      </c>
      <c r="S3017" s="1" t="s">
        <v>22</v>
      </c>
      <c r="T3017" s="1">
        <v>0</v>
      </c>
      <c r="U3017" s="1">
        <v>0</v>
      </c>
      <c r="V3017" s="1">
        <v>31</v>
      </c>
      <c r="W3017">
        <f t="shared" si="471"/>
        <v>2.1451388888963265</v>
      </c>
      <c r="X3017">
        <f>COUNTIF($A$2:A3017,A3017)</f>
        <v>1</v>
      </c>
      <c r="Y3017" t="str">
        <f>VLOOKUP(A:A,[1]ZU_2015_ORIGINAL!A:F,6,FALSE)</f>
        <v>NRO</v>
      </c>
      <c r="Z3017" s="7"/>
    </row>
    <row r="3018" spans="1:26">
      <c r="A3018" s="1">
        <v>5150141841</v>
      </c>
      <c r="B3018" s="2">
        <v>51</v>
      </c>
      <c r="C3018" s="3">
        <v>42202.836805555598</v>
      </c>
      <c r="D3018" s="4">
        <f t="shared" si="472"/>
        <v>0.83680555555555547</v>
      </c>
      <c r="E3018" s="2">
        <f t="shared" si="473"/>
        <v>5</v>
      </c>
      <c r="F3018" s="2">
        <f t="shared" si="474"/>
        <v>2</v>
      </c>
      <c r="G3018" s="3">
        <v>42202.875</v>
      </c>
      <c r="H3018" s="4">
        <f t="shared" si="475"/>
        <v>0.875</v>
      </c>
      <c r="I3018" s="2">
        <f t="shared" si="476"/>
        <v>5</v>
      </c>
      <c r="J3018" s="2">
        <f t="shared" si="477"/>
        <v>2</v>
      </c>
      <c r="K3018" s="3">
        <v>42205.457638888904</v>
      </c>
      <c r="L3018" s="1">
        <f t="shared" si="470"/>
        <v>2.5826388889036025</v>
      </c>
      <c r="M3018" s="1" t="s">
        <v>14</v>
      </c>
      <c r="N3018" s="1">
        <f t="shared" si="478"/>
        <v>1</v>
      </c>
      <c r="O3018" s="1" t="s">
        <v>32</v>
      </c>
      <c r="P3018" s="1">
        <v>23</v>
      </c>
      <c r="Q3018" s="1" t="s">
        <v>29</v>
      </c>
      <c r="R3018" s="1">
        <f t="shared" si="479"/>
        <v>2</v>
      </c>
      <c r="S3018" s="1" t="s">
        <v>19</v>
      </c>
      <c r="T3018" s="1">
        <v>0</v>
      </c>
      <c r="U3018" s="1">
        <v>0</v>
      </c>
      <c r="V3018" s="1">
        <v>39</v>
      </c>
      <c r="W3018">
        <f t="shared" si="471"/>
        <v>3.8194444401597138E-2</v>
      </c>
      <c r="X3018">
        <f>COUNTIF($A$2:A3018,A3018)</f>
        <v>1</v>
      </c>
      <c r="Y3018" t="str">
        <f>VLOOKUP(A:A,[1]ZU_2015_ORIGINAL!A:F,6,FALSE)</f>
        <v>UCH</v>
      </c>
      <c r="Z3018" s="7"/>
    </row>
    <row r="3019" spans="1:26">
      <c r="A3019" s="1">
        <v>5150141854</v>
      </c>
      <c r="B3019" s="2">
        <v>67</v>
      </c>
      <c r="C3019" s="3">
        <v>42202.854861111096</v>
      </c>
      <c r="D3019" s="4">
        <f t="shared" si="472"/>
        <v>0.85486111111111107</v>
      </c>
      <c r="E3019" s="2">
        <f t="shared" si="473"/>
        <v>5</v>
      </c>
      <c r="F3019" s="2">
        <f t="shared" si="474"/>
        <v>2</v>
      </c>
      <c r="G3019" s="3">
        <v>42202.873611111099</v>
      </c>
      <c r="H3019" s="4">
        <f t="shared" si="475"/>
        <v>0.87361111111111101</v>
      </c>
      <c r="I3019" s="2">
        <f t="shared" si="476"/>
        <v>5</v>
      </c>
      <c r="J3019" s="2">
        <f t="shared" si="477"/>
        <v>2</v>
      </c>
      <c r="K3019" s="3">
        <v>42214.570833333302</v>
      </c>
      <c r="L3019" s="1">
        <f t="shared" si="470"/>
        <v>11.697222222202981</v>
      </c>
      <c r="M3019" s="1" t="s">
        <v>14</v>
      </c>
      <c r="N3019" s="1">
        <f t="shared" si="478"/>
        <v>1</v>
      </c>
      <c r="O3019" s="1" t="s">
        <v>32</v>
      </c>
      <c r="P3019" s="1">
        <v>23</v>
      </c>
      <c r="Q3019" s="1" t="s">
        <v>29</v>
      </c>
      <c r="R3019" s="1">
        <f t="shared" si="479"/>
        <v>2</v>
      </c>
      <c r="S3019" s="1" t="s">
        <v>21</v>
      </c>
      <c r="T3019" s="1">
        <v>0</v>
      </c>
      <c r="U3019" s="1">
        <v>0</v>
      </c>
      <c r="V3019" s="1">
        <v>32</v>
      </c>
      <c r="W3019">
        <f t="shared" si="471"/>
        <v>1.8750000002910383E-2</v>
      </c>
      <c r="X3019">
        <f>COUNTIF($A$2:A3019,A3019)</f>
        <v>1</v>
      </c>
      <c r="Y3019" t="str">
        <f>VLOOKUP(A:A,[1]ZU_2015_ORIGINAL!A:F,6,FALSE)</f>
        <v>UCH</v>
      </c>
      <c r="Z3019" s="7"/>
    </row>
    <row r="3020" spans="1:26">
      <c r="A3020" s="1">
        <v>5150141854</v>
      </c>
      <c r="B3020" s="2">
        <v>67</v>
      </c>
      <c r="C3020" s="3">
        <v>42202.854861111096</v>
      </c>
      <c r="D3020" s="4">
        <f t="shared" si="472"/>
        <v>0.85486111111111107</v>
      </c>
      <c r="E3020" s="2">
        <f t="shared" si="473"/>
        <v>5</v>
      </c>
      <c r="F3020" s="2">
        <f t="shared" si="474"/>
        <v>2</v>
      </c>
      <c r="G3020" s="3">
        <v>42224.072222222203</v>
      </c>
      <c r="H3020" s="4">
        <f t="shared" si="475"/>
        <v>7.2222222222222229E-2</v>
      </c>
      <c r="I3020" s="2">
        <f t="shared" si="476"/>
        <v>6</v>
      </c>
      <c r="J3020" s="2">
        <f t="shared" si="477"/>
        <v>2</v>
      </c>
      <c r="K3020" s="3">
        <v>42225.418055555601</v>
      </c>
      <c r="L3020" s="1">
        <f t="shared" si="470"/>
        <v>1.3458333333983319</v>
      </c>
      <c r="M3020" s="1" t="s">
        <v>14</v>
      </c>
      <c r="N3020" s="1">
        <f t="shared" si="478"/>
        <v>1</v>
      </c>
      <c r="O3020" s="1" t="s">
        <v>32</v>
      </c>
      <c r="P3020" s="1">
        <v>23</v>
      </c>
      <c r="Q3020" s="1" t="s">
        <v>29</v>
      </c>
      <c r="R3020" s="1">
        <f t="shared" si="479"/>
        <v>2</v>
      </c>
      <c r="S3020" s="1" t="s">
        <v>21</v>
      </c>
      <c r="T3020" s="1">
        <v>0</v>
      </c>
      <c r="U3020" s="1">
        <v>0</v>
      </c>
      <c r="V3020" s="1">
        <v>34</v>
      </c>
      <c r="W3020">
        <f t="shared" si="471"/>
        <v>21.217361111106584</v>
      </c>
      <c r="X3020">
        <f>COUNTIF($A$2:A3020,A3020)</f>
        <v>2</v>
      </c>
      <c r="Y3020" t="str">
        <f>VLOOKUP(A:A,[1]ZU_2015_ORIGINAL!A:F,6,FALSE)</f>
        <v>UCH</v>
      </c>
      <c r="Z3020" s="7"/>
    </row>
    <row r="3021" spans="1:26">
      <c r="A3021" s="1">
        <v>5150141855</v>
      </c>
      <c r="B3021" s="2">
        <v>90</v>
      </c>
      <c r="C3021" s="3">
        <v>42202.860416666699</v>
      </c>
      <c r="D3021" s="4">
        <f t="shared" si="472"/>
        <v>0.86041666666666661</v>
      </c>
      <c r="E3021" s="2">
        <f t="shared" si="473"/>
        <v>5</v>
      </c>
      <c r="F3021" s="2">
        <f t="shared" si="474"/>
        <v>2</v>
      </c>
      <c r="G3021" s="3">
        <v>42203.03125</v>
      </c>
      <c r="H3021" s="4">
        <f t="shared" si="475"/>
        <v>3.125E-2</v>
      </c>
      <c r="I3021" s="2">
        <f t="shared" si="476"/>
        <v>6</v>
      </c>
      <c r="J3021" s="2">
        <f t="shared" si="477"/>
        <v>2</v>
      </c>
      <c r="K3021" s="3">
        <v>42203.456250000003</v>
      </c>
      <c r="L3021" s="1">
        <f t="shared" si="470"/>
        <v>0.42500000000291038</v>
      </c>
      <c r="M3021" s="1" t="s">
        <v>14</v>
      </c>
      <c r="N3021" s="1">
        <f t="shared" si="478"/>
        <v>1</v>
      </c>
      <c r="O3021" s="1" t="s">
        <v>32</v>
      </c>
      <c r="P3021" s="1">
        <v>23</v>
      </c>
      <c r="Q3021" s="1" t="s">
        <v>29</v>
      </c>
      <c r="R3021" s="1">
        <f t="shared" si="479"/>
        <v>2</v>
      </c>
      <c r="S3021" s="1" t="s">
        <v>19</v>
      </c>
      <c r="T3021" s="1">
        <v>0</v>
      </c>
      <c r="U3021" s="1">
        <v>0</v>
      </c>
      <c r="V3021" s="1">
        <v>34</v>
      </c>
      <c r="W3021">
        <f t="shared" si="471"/>
        <v>0.17083333330083406</v>
      </c>
      <c r="X3021">
        <f>COUNTIF($A$2:A3021,A3021)</f>
        <v>1</v>
      </c>
      <c r="Y3021" t="str">
        <f>VLOOKUP(A:A,[1]ZU_2015_ORIGINAL!A:F,6,FALSE)</f>
        <v>UCH</v>
      </c>
      <c r="Z3021" s="7"/>
    </row>
    <row r="3022" spans="1:26">
      <c r="A3022" s="1">
        <v>5150141859</v>
      </c>
      <c r="B3022" s="2">
        <v>38</v>
      </c>
      <c r="C3022" s="3">
        <v>42202.865277777797</v>
      </c>
      <c r="D3022" s="4">
        <f t="shared" si="472"/>
        <v>0.8652777777777777</v>
      </c>
      <c r="E3022" s="2">
        <f t="shared" si="473"/>
        <v>5</v>
      </c>
      <c r="F3022" s="2">
        <f t="shared" si="474"/>
        <v>2</v>
      </c>
      <c r="G3022" s="3">
        <v>42202.974305555603</v>
      </c>
      <c r="H3022" s="4">
        <f t="shared" si="475"/>
        <v>0.97430555555555554</v>
      </c>
      <c r="I3022" s="2">
        <f t="shared" si="476"/>
        <v>5</v>
      </c>
      <c r="J3022" s="2">
        <f t="shared" si="477"/>
        <v>2</v>
      </c>
      <c r="K3022" s="3">
        <v>42207.475694444503</v>
      </c>
      <c r="L3022" s="1">
        <f t="shared" si="470"/>
        <v>4.5013888889006921</v>
      </c>
      <c r="M3022" s="1" t="s">
        <v>14</v>
      </c>
      <c r="N3022" s="1">
        <f t="shared" si="478"/>
        <v>1</v>
      </c>
      <c r="O3022" s="1" t="s">
        <v>32</v>
      </c>
      <c r="P3022" s="1">
        <v>23</v>
      </c>
      <c r="Q3022" s="1" t="s">
        <v>29</v>
      </c>
      <c r="R3022" s="1">
        <f t="shared" si="479"/>
        <v>2</v>
      </c>
      <c r="S3022" s="1" t="s">
        <v>19</v>
      </c>
      <c r="T3022" s="1">
        <v>0</v>
      </c>
      <c r="U3022" s="1">
        <v>0</v>
      </c>
      <c r="V3022" s="1">
        <v>31</v>
      </c>
      <c r="W3022">
        <f t="shared" si="471"/>
        <v>0.10902777780574979</v>
      </c>
      <c r="X3022">
        <f>COUNTIF($A$2:A3022,A3022)</f>
        <v>1</v>
      </c>
      <c r="Y3022" t="str">
        <f>VLOOKUP(A:A,[1]ZU_2015_ORIGINAL!A:F,6,FALSE)</f>
        <v>UCH</v>
      </c>
      <c r="Z3022" s="7"/>
    </row>
    <row r="3023" spans="1:26">
      <c r="A3023" s="1">
        <v>5150141859</v>
      </c>
      <c r="B3023" s="2">
        <v>38</v>
      </c>
      <c r="C3023" s="3">
        <v>42202.865277777797</v>
      </c>
      <c r="D3023" s="4">
        <f t="shared" si="472"/>
        <v>0.8652777777777777</v>
      </c>
      <c r="E3023" s="2">
        <f t="shared" si="473"/>
        <v>5</v>
      </c>
      <c r="F3023" s="2">
        <f t="shared" si="474"/>
        <v>2</v>
      </c>
      <c r="G3023" s="3">
        <v>42208.306944444397</v>
      </c>
      <c r="H3023" s="4">
        <f t="shared" si="475"/>
        <v>0.30694444444444441</v>
      </c>
      <c r="I3023" s="2">
        <f t="shared" si="476"/>
        <v>4</v>
      </c>
      <c r="J3023" s="2">
        <f t="shared" si="477"/>
        <v>1</v>
      </c>
      <c r="K3023" s="3">
        <v>42210.535416666702</v>
      </c>
      <c r="L3023" s="1">
        <f t="shared" si="470"/>
        <v>2.2284722223048448</v>
      </c>
      <c r="M3023" s="1" t="s">
        <v>14</v>
      </c>
      <c r="N3023" s="1">
        <f t="shared" si="478"/>
        <v>1</v>
      </c>
      <c r="O3023" s="1" t="s">
        <v>32</v>
      </c>
      <c r="P3023" s="1">
        <v>23</v>
      </c>
      <c r="Q3023" s="1" t="s">
        <v>29</v>
      </c>
      <c r="R3023" s="1">
        <f t="shared" si="479"/>
        <v>2</v>
      </c>
      <c r="S3023" s="1" t="s">
        <v>19</v>
      </c>
      <c r="T3023" s="1">
        <v>0</v>
      </c>
      <c r="U3023" s="1">
        <v>0</v>
      </c>
      <c r="V3023" s="1">
        <v>32</v>
      </c>
      <c r="W3023">
        <f t="shared" si="471"/>
        <v>5.4416666666002129</v>
      </c>
      <c r="X3023">
        <f>COUNTIF($A$2:A3023,A3023)</f>
        <v>2</v>
      </c>
      <c r="Y3023" t="str">
        <f>VLOOKUP(A:A,[1]ZU_2015_ORIGINAL!A:F,6,FALSE)</f>
        <v>UCH</v>
      </c>
      <c r="Z3023" s="7"/>
    </row>
    <row r="3024" spans="1:26">
      <c r="A3024" s="1">
        <v>5150141859</v>
      </c>
      <c r="B3024" s="2">
        <v>38</v>
      </c>
      <c r="C3024" s="3">
        <v>42202.865277777797</v>
      </c>
      <c r="D3024" s="4">
        <f t="shared" si="472"/>
        <v>0.8652777777777777</v>
      </c>
      <c r="E3024" s="2">
        <f t="shared" si="473"/>
        <v>5</v>
      </c>
      <c r="F3024" s="2">
        <f t="shared" si="474"/>
        <v>2</v>
      </c>
      <c r="G3024" s="3">
        <v>42214.993055555598</v>
      </c>
      <c r="H3024" s="4">
        <f t="shared" si="475"/>
        <v>0.99305555555555547</v>
      </c>
      <c r="I3024" s="2">
        <f t="shared" si="476"/>
        <v>3</v>
      </c>
      <c r="J3024" s="2">
        <f t="shared" si="477"/>
        <v>2</v>
      </c>
      <c r="K3024" s="3">
        <v>42216.425694444399</v>
      </c>
      <c r="L3024" s="1">
        <f t="shared" si="470"/>
        <v>1.4326388888002839</v>
      </c>
      <c r="M3024" s="1" t="s">
        <v>14</v>
      </c>
      <c r="N3024" s="1">
        <f t="shared" si="478"/>
        <v>1</v>
      </c>
      <c r="O3024" s="1" t="s">
        <v>32</v>
      </c>
      <c r="P3024" s="1">
        <v>23</v>
      </c>
      <c r="Q3024" s="1" t="s">
        <v>29</v>
      </c>
      <c r="R3024" s="1">
        <f t="shared" si="479"/>
        <v>2</v>
      </c>
      <c r="S3024" s="1" t="s">
        <v>19</v>
      </c>
      <c r="T3024" s="1">
        <v>0</v>
      </c>
      <c r="U3024" s="1">
        <v>0</v>
      </c>
      <c r="V3024" s="1">
        <v>31</v>
      </c>
      <c r="W3024">
        <f t="shared" si="471"/>
        <v>12.127777777801384</v>
      </c>
      <c r="X3024">
        <f>COUNTIF($A$2:A3024,A3024)</f>
        <v>3</v>
      </c>
      <c r="Y3024" t="str">
        <f>VLOOKUP(A:A,[1]ZU_2015_ORIGINAL!A:F,6,FALSE)</f>
        <v>UCH</v>
      </c>
      <c r="Z3024" s="7"/>
    </row>
    <row r="3025" spans="1:26">
      <c r="A3025" s="1">
        <v>5150141859</v>
      </c>
      <c r="B3025" s="2">
        <v>38</v>
      </c>
      <c r="C3025" s="3">
        <v>42202.865277777797</v>
      </c>
      <c r="D3025" s="4">
        <f t="shared" si="472"/>
        <v>0.8652777777777777</v>
      </c>
      <c r="E3025" s="2">
        <f t="shared" si="473"/>
        <v>5</v>
      </c>
      <c r="F3025" s="2">
        <f t="shared" si="474"/>
        <v>2</v>
      </c>
      <c r="G3025" s="3">
        <v>42226.636805555601</v>
      </c>
      <c r="H3025" s="4">
        <f t="shared" si="475"/>
        <v>0.63680555555555551</v>
      </c>
      <c r="I3025" s="2">
        <f t="shared" si="476"/>
        <v>1</v>
      </c>
      <c r="J3025" s="2">
        <f t="shared" si="477"/>
        <v>1</v>
      </c>
      <c r="K3025" s="3">
        <v>42228.469444444498</v>
      </c>
      <c r="L3025" s="1">
        <f t="shared" si="470"/>
        <v>1.8326388888963265</v>
      </c>
      <c r="M3025" s="1" t="s">
        <v>14</v>
      </c>
      <c r="N3025" s="1">
        <f t="shared" si="478"/>
        <v>1</v>
      </c>
      <c r="O3025" s="1" t="s">
        <v>32</v>
      </c>
      <c r="P3025" s="1">
        <v>23</v>
      </c>
      <c r="Q3025" s="1" t="s">
        <v>29</v>
      </c>
      <c r="R3025" s="1">
        <f t="shared" si="479"/>
        <v>2</v>
      </c>
      <c r="S3025" s="1" t="s">
        <v>19</v>
      </c>
      <c r="T3025" s="1">
        <v>0</v>
      </c>
      <c r="U3025" s="1">
        <v>0</v>
      </c>
      <c r="V3025" s="1">
        <v>34</v>
      </c>
      <c r="W3025">
        <f t="shared" si="471"/>
        <v>23.771527777804295</v>
      </c>
      <c r="X3025">
        <f>COUNTIF($A$2:A3025,A3025)</f>
        <v>4</v>
      </c>
      <c r="Y3025" t="str">
        <f>VLOOKUP(A:A,[1]ZU_2015_ORIGINAL!A:F,6,FALSE)</f>
        <v>UCH</v>
      </c>
      <c r="Z3025" s="7"/>
    </row>
    <row r="3026" spans="1:26">
      <c r="A3026" s="1">
        <v>5150141913</v>
      </c>
      <c r="B3026" s="2">
        <v>60</v>
      </c>
      <c r="C3026" s="3">
        <v>42203.046527777798</v>
      </c>
      <c r="D3026" s="4">
        <f t="shared" si="472"/>
        <v>4.6527777777777779E-2</v>
      </c>
      <c r="E3026" s="2">
        <f t="shared" si="473"/>
        <v>6</v>
      </c>
      <c r="F3026" s="2">
        <f t="shared" si="474"/>
        <v>2</v>
      </c>
      <c r="G3026" s="3">
        <v>42204.583333333299</v>
      </c>
      <c r="H3026" s="4">
        <f t="shared" si="475"/>
        <v>0.58333333333333337</v>
      </c>
      <c r="I3026" s="2">
        <f t="shared" si="476"/>
        <v>7</v>
      </c>
      <c r="J3026" s="2">
        <f t="shared" si="477"/>
        <v>2</v>
      </c>
      <c r="K3026" s="3">
        <v>42207.623611111099</v>
      </c>
      <c r="L3026" s="1">
        <f t="shared" si="470"/>
        <v>3.040277777799929</v>
      </c>
      <c r="M3026" s="1" t="s">
        <v>14</v>
      </c>
      <c r="N3026" s="1">
        <f t="shared" si="478"/>
        <v>1</v>
      </c>
      <c r="O3026" s="1" t="s">
        <v>31</v>
      </c>
      <c r="P3026" s="1">
        <v>3</v>
      </c>
      <c r="Q3026" s="1" t="s">
        <v>29</v>
      </c>
      <c r="R3026" s="1">
        <f t="shared" si="479"/>
        <v>2</v>
      </c>
      <c r="S3026" s="1" t="s">
        <v>19</v>
      </c>
      <c r="T3026" s="1">
        <v>0</v>
      </c>
      <c r="U3026" s="1">
        <v>0</v>
      </c>
      <c r="V3026" s="1">
        <v>34</v>
      </c>
      <c r="W3026">
        <f t="shared" si="471"/>
        <v>1.536805555500905</v>
      </c>
      <c r="X3026">
        <f>COUNTIF($A$2:A3026,A3026)</f>
        <v>1</v>
      </c>
      <c r="Y3026" t="str">
        <f>VLOOKUP(A:A,[1]ZU_2015_ORIGINAL!A:F,6,FALSE)</f>
        <v>1MD-IPF</v>
      </c>
      <c r="Z3026" s="7"/>
    </row>
    <row r="3027" spans="1:26">
      <c r="A3027" s="1">
        <v>5150141988</v>
      </c>
      <c r="B3027" s="2">
        <v>84</v>
      </c>
      <c r="C3027" s="3">
        <v>42203.425000000003</v>
      </c>
      <c r="D3027" s="4">
        <f t="shared" si="472"/>
        <v>0.42499999999999999</v>
      </c>
      <c r="E3027" s="2">
        <f t="shared" si="473"/>
        <v>6</v>
      </c>
      <c r="F3027" s="2">
        <f t="shared" si="474"/>
        <v>2</v>
      </c>
      <c r="G3027" s="3">
        <v>42203.902083333298</v>
      </c>
      <c r="H3027" s="4">
        <f t="shared" si="475"/>
        <v>0.90208333333333324</v>
      </c>
      <c r="I3027" s="2">
        <f t="shared" si="476"/>
        <v>6</v>
      </c>
      <c r="J3027" s="2">
        <f t="shared" si="477"/>
        <v>2</v>
      </c>
      <c r="K3027" s="3">
        <v>42204.445138888899</v>
      </c>
      <c r="L3027" s="1">
        <f t="shared" si="470"/>
        <v>0.54305555560131324</v>
      </c>
      <c r="M3027" s="1" t="s">
        <v>14</v>
      </c>
      <c r="N3027" s="1">
        <f t="shared" si="478"/>
        <v>1</v>
      </c>
      <c r="O3027" s="1" t="s">
        <v>15</v>
      </c>
      <c r="P3027" s="1">
        <v>19</v>
      </c>
      <c r="Q3027" s="1" t="s">
        <v>29</v>
      </c>
      <c r="R3027" s="1">
        <f t="shared" si="479"/>
        <v>2</v>
      </c>
      <c r="S3027" s="1" t="s">
        <v>17</v>
      </c>
      <c r="T3027" s="1">
        <v>0</v>
      </c>
      <c r="U3027" s="1">
        <v>0</v>
      </c>
      <c r="V3027" s="1">
        <v>35</v>
      </c>
      <c r="W3027">
        <f t="shared" si="471"/>
        <v>0.47708333329501329</v>
      </c>
      <c r="X3027">
        <f>COUNTIF($A$2:A3027,A3027)</f>
        <v>1</v>
      </c>
      <c r="Y3027" t="str">
        <f>VLOOKUP(A:A,[1]ZU_2015_ORIGINAL!A:F,6,FALSE)</f>
        <v>NCH</v>
      </c>
      <c r="Z3027" s="7"/>
    </row>
    <row r="3028" spans="1:26" hidden="1">
      <c r="A3028" s="1">
        <v>5150142007</v>
      </c>
      <c r="B3028" s="2">
        <v>80</v>
      </c>
      <c r="C3028" s="3">
        <v>42203.445833333302</v>
      </c>
      <c r="D3028" s="4">
        <f t="shared" si="472"/>
        <v>0.4458333333333333</v>
      </c>
      <c r="E3028" s="2">
        <f t="shared" si="473"/>
        <v>6</v>
      </c>
      <c r="F3028" s="2">
        <f t="shared" si="474"/>
        <v>2</v>
      </c>
      <c r="G3028" s="3">
        <v>42205.500694444498</v>
      </c>
      <c r="H3028" s="4">
        <f t="shared" si="475"/>
        <v>0.50069444444444444</v>
      </c>
      <c r="I3028" s="2">
        <f t="shared" si="476"/>
        <v>1</v>
      </c>
      <c r="J3028" s="2">
        <f t="shared" si="477"/>
        <v>1</v>
      </c>
      <c r="K3028" s="3">
        <v>42207.422222222202</v>
      </c>
      <c r="L3028" s="1">
        <f t="shared" si="470"/>
        <v>1.9215277777038864</v>
      </c>
      <c r="M3028" s="1" t="s">
        <v>14</v>
      </c>
      <c r="N3028" s="1">
        <f t="shared" si="478"/>
        <v>1</v>
      </c>
      <c r="O3028" s="1" t="s">
        <v>28</v>
      </c>
      <c r="P3028" s="1">
        <v>15</v>
      </c>
      <c r="Q3028" s="1" t="s">
        <v>16</v>
      </c>
      <c r="R3028" s="1">
        <f t="shared" si="479"/>
        <v>1</v>
      </c>
      <c r="S3028" s="1" t="s">
        <v>22</v>
      </c>
      <c r="T3028" s="1">
        <v>0</v>
      </c>
      <c r="U3028" s="1">
        <v>0</v>
      </c>
      <c r="V3028" s="1">
        <v>31</v>
      </c>
      <c r="W3028">
        <f t="shared" si="471"/>
        <v>2.0548611111953505</v>
      </c>
      <c r="X3028">
        <f>COUNTIF($A$2:A3028,A3028)</f>
        <v>1</v>
      </c>
      <c r="Y3028" t="str">
        <f>VLOOKUP(A:A,[1]ZU_2015_ORIGINAL!A:F,6,FALSE)</f>
        <v>HTC</v>
      </c>
      <c r="Z3028" s="7"/>
    </row>
    <row r="3029" spans="1:26">
      <c r="A3029" s="1">
        <v>5150142042</v>
      </c>
      <c r="B3029" s="2">
        <v>62</v>
      </c>
      <c r="C3029" s="3">
        <v>42203.513888888898</v>
      </c>
      <c r="D3029" s="4">
        <f t="shared" si="472"/>
        <v>0.51388888888888895</v>
      </c>
      <c r="E3029" s="2">
        <f t="shared" si="473"/>
        <v>6</v>
      </c>
      <c r="F3029" s="2">
        <f t="shared" si="474"/>
        <v>2</v>
      </c>
      <c r="G3029" s="3">
        <v>42208.688888888901</v>
      </c>
      <c r="H3029" s="4">
        <f t="shared" si="475"/>
        <v>0.68888888888888899</v>
      </c>
      <c r="I3029" s="2">
        <f t="shared" si="476"/>
        <v>4</v>
      </c>
      <c r="J3029" s="2">
        <f t="shared" si="477"/>
        <v>1</v>
      </c>
      <c r="K3029" s="3">
        <v>42209.375694444403</v>
      </c>
      <c r="L3029" s="1">
        <f t="shared" si="470"/>
        <v>0.68680555550236022</v>
      </c>
      <c r="M3029" s="1" t="s">
        <v>14</v>
      </c>
      <c r="N3029" s="1">
        <f t="shared" si="478"/>
        <v>1</v>
      </c>
      <c r="O3029" s="1" t="s">
        <v>15</v>
      </c>
      <c r="P3029" s="1">
        <v>19</v>
      </c>
      <c r="Q3029" s="1" t="s">
        <v>29</v>
      </c>
      <c r="R3029" s="1">
        <f t="shared" si="479"/>
        <v>2</v>
      </c>
      <c r="S3029" s="1" t="s">
        <v>19</v>
      </c>
      <c r="T3029" s="1">
        <v>0</v>
      </c>
      <c r="U3029" s="1">
        <v>0</v>
      </c>
      <c r="V3029" s="1">
        <v>32</v>
      </c>
      <c r="W3029">
        <f t="shared" si="471"/>
        <v>5.1750000000029104</v>
      </c>
      <c r="X3029">
        <f>COUNTIF($A$2:A3029,A3029)</f>
        <v>1</v>
      </c>
      <c r="Y3029" t="str">
        <f>VLOOKUP(A:A,[1]ZU_2015_ORIGINAL!A:F,6,FALSE)</f>
        <v>NCH</v>
      </c>
      <c r="Z3029" s="7"/>
    </row>
    <row r="3030" spans="1:26">
      <c r="A3030" s="1">
        <v>5150142149</v>
      </c>
      <c r="B3030" s="2">
        <v>84</v>
      </c>
      <c r="C3030" s="3">
        <v>42203.752083333296</v>
      </c>
      <c r="D3030" s="4">
        <f t="shared" si="472"/>
        <v>0.75208333333333333</v>
      </c>
      <c r="E3030" s="2">
        <f t="shared" si="473"/>
        <v>6</v>
      </c>
      <c r="F3030" s="2">
        <f t="shared" si="474"/>
        <v>2</v>
      </c>
      <c r="G3030" s="3">
        <v>42206.03125</v>
      </c>
      <c r="H3030" s="4">
        <f t="shared" si="475"/>
        <v>3.125E-2</v>
      </c>
      <c r="I3030" s="2">
        <f t="shared" si="476"/>
        <v>2</v>
      </c>
      <c r="J3030" s="2">
        <f t="shared" si="477"/>
        <v>2</v>
      </c>
      <c r="K3030" s="3">
        <v>42206.09375</v>
      </c>
      <c r="L3030" s="1">
        <f t="shared" si="470"/>
        <v>6.25E-2</v>
      </c>
      <c r="M3030" s="1" t="s">
        <v>14</v>
      </c>
      <c r="N3030" s="1">
        <f t="shared" si="478"/>
        <v>1</v>
      </c>
      <c r="O3030" s="1" t="s">
        <v>18</v>
      </c>
      <c r="P3030" s="1">
        <v>11</v>
      </c>
      <c r="Q3030" s="1" t="s">
        <v>29</v>
      </c>
      <c r="R3030" s="1">
        <f t="shared" si="479"/>
        <v>2</v>
      </c>
      <c r="S3030" s="1" t="s">
        <v>19</v>
      </c>
      <c r="T3030" s="1">
        <v>0</v>
      </c>
      <c r="U3030" s="1">
        <v>0</v>
      </c>
      <c r="V3030" s="1">
        <v>39</v>
      </c>
      <c r="W3030">
        <f t="shared" si="471"/>
        <v>2.2791666667035315</v>
      </c>
      <c r="X3030">
        <f>COUNTIF($A$2:A3030,A3030)</f>
        <v>1</v>
      </c>
      <c r="Y3030" t="str">
        <f>VLOOKUP(A:A,[1]ZU_2015_ORIGINAL!A:F,6,FALSE)</f>
        <v>AVT</v>
      </c>
      <c r="Z3030" s="7"/>
    </row>
    <row r="3031" spans="1:26">
      <c r="A3031" s="1">
        <v>5150142151</v>
      </c>
      <c r="B3031" s="2">
        <v>80</v>
      </c>
      <c r="C3031" s="3">
        <v>42203.755555555603</v>
      </c>
      <c r="D3031" s="4">
        <f t="shared" si="472"/>
        <v>0.75555555555555554</v>
      </c>
      <c r="E3031" s="2">
        <f t="shared" si="473"/>
        <v>6</v>
      </c>
      <c r="F3031" s="2">
        <f t="shared" si="474"/>
        <v>2</v>
      </c>
      <c r="G3031" s="3">
        <v>42203.885416666701</v>
      </c>
      <c r="H3031" s="4">
        <f t="shared" si="475"/>
        <v>0.88541666666666663</v>
      </c>
      <c r="I3031" s="2">
        <f t="shared" si="476"/>
        <v>6</v>
      </c>
      <c r="J3031" s="2">
        <f t="shared" si="477"/>
        <v>2</v>
      </c>
      <c r="K3031" s="3">
        <v>42207.495138888902</v>
      </c>
      <c r="L3031" s="1">
        <f t="shared" si="470"/>
        <v>3.6097222222015262</v>
      </c>
      <c r="M3031" s="1" t="s">
        <v>14</v>
      </c>
      <c r="N3031" s="1">
        <f t="shared" si="478"/>
        <v>1</v>
      </c>
      <c r="O3031" s="1" t="s">
        <v>32</v>
      </c>
      <c r="P3031" s="1">
        <v>23</v>
      </c>
      <c r="Q3031" s="1" t="s">
        <v>29</v>
      </c>
      <c r="R3031" s="1">
        <f t="shared" si="479"/>
        <v>2</v>
      </c>
      <c r="S3031" s="1" t="s">
        <v>17</v>
      </c>
      <c r="T3031" s="1">
        <v>0</v>
      </c>
      <c r="U3031" s="1">
        <v>0</v>
      </c>
      <c r="V3031" s="1">
        <v>31</v>
      </c>
      <c r="W3031">
        <f t="shared" si="471"/>
        <v>0.1298611110978527</v>
      </c>
      <c r="X3031">
        <f>COUNTIF($A$2:A3031,A3031)</f>
        <v>1</v>
      </c>
      <c r="Y3031" t="str">
        <f>VLOOKUP(A:A,[1]ZU_2015_ORIGINAL!A:F,6,FALSE)</f>
        <v>UCH</v>
      </c>
      <c r="Z3031" s="7"/>
    </row>
    <row r="3032" spans="1:26">
      <c r="A3032" s="1">
        <v>5150142178</v>
      </c>
      <c r="B3032" s="2">
        <v>85</v>
      </c>
      <c r="C3032" s="3">
        <v>42203.815972222197</v>
      </c>
      <c r="D3032" s="4">
        <f t="shared" si="472"/>
        <v>0.81597222222222221</v>
      </c>
      <c r="E3032" s="2">
        <f t="shared" si="473"/>
        <v>6</v>
      </c>
      <c r="F3032" s="2">
        <f t="shared" si="474"/>
        <v>2</v>
      </c>
      <c r="G3032" s="3">
        <v>42207.802083333299</v>
      </c>
      <c r="H3032" s="4">
        <f t="shared" si="475"/>
        <v>0.80208333333333337</v>
      </c>
      <c r="I3032" s="2">
        <f t="shared" si="476"/>
        <v>3</v>
      </c>
      <c r="J3032" s="2">
        <f t="shared" si="477"/>
        <v>2</v>
      </c>
      <c r="K3032" s="3">
        <v>42207.895833333299</v>
      </c>
      <c r="L3032" s="1">
        <f t="shared" si="470"/>
        <v>9.375E-2</v>
      </c>
      <c r="M3032" s="1" t="s">
        <v>14</v>
      </c>
      <c r="N3032" s="1">
        <f t="shared" si="478"/>
        <v>1</v>
      </c>
      <c r="O3032" s="1" t="s">
        <v>18</v>
      </c>
      <c r="P3032" s="1">
        <v>11</v>
      </c>
      <c r="Q3032" s="1" t="s">
        <v>29</v>
      </c>
      <c r="R3032" s="1">
        <f t="shared" si="479"/>
        <v>2</v>
      </c>
      <c r="S3032" s="1" t="s">
        <v>19</v>
      </c>
      <c r="T3032" s="1">
        <v>0</v>
      </c>
      <c r="U3032" s="1">
        <v>0</v>
      </c>
      <c r="V3032" s="1">
        <v>39</v>
      </c>
      <c r="W3032">
        <f t="shared" si="471"/>
        <v>3.9861111111022183</v>
      </c>
      <c r="X3032">
        <f>COUNTIF($A$2:A3032,A3032)</f>
        <v>1</v>
      </c>
      <c r="Y3032" t="str">
        <f>VLOOKUP(A:A,[1]ZU_2015_ORIGINAL!A:F,6,FALSE)</f>
        <v>AVT</v>
      </c>
      <c r="Z3032" s="7"/>
    </row>
    <row r="3033" spans="1:26">
      <c r="A3033" s="1">
        <v>5150142269</v>
      </c>
      <c r="B3033" s="2">
        <v>17</v>
      </c>
      <c r="C3033" s="3">
        <v>42204.056944444397</v>
      </c>
      <c r="D3033" s="4">
        <f t="shared" si="472"/>
        <v>5.6944444444444443E-2</v>
      </c>
      <c r="E3033" s="2">
        <f t="shared" si="473"/>
        <v>7</v>
      </c>
      <c r="F3033" s="2">
        <f t="shared" si="474"/>
        <v>2</v>
      </c>
      <c r="G3033" s="3">
        <v>42204.274305555598</v>
      </c>
      <c r="H3033" s="4">
        <f t="shared" si="475"/>
        <v>0.27430555555555552</v>
      </c>
      <c r="I3033" s="2">
        <f t="shared" si="476"/>
        <v>7</v>
      </c>
      <c r="J3033" s="2">
        <f t="shared" si="477"/>
        <v>2</v>
      </c>
      <c r="K3033" s="3">
        <v>42204.399305555598</v>
      </c>
      <c r="L3033" s="1">
        <f t="shared" si="470"/>
        <v>0.125</v>
      </c>
      <c r="M3033" s="1" t="s">
        <v>14</v>
      </c>
      <c r="N3033" s="1">
        <f t="shared" si="478"/>
        <v>1</v>
      </c>
      <c r="O3033" s="1" t="s">
        <v>14</v>
      </c>
      <c r="P3033" s="1">
        <v>9</v>
      </c>
      <c r="Q3033" s="1" t="s">
        <v>29</v>
      </c>
      <c r="R3033" s="1">
        <f t="shared" si="479"/>
        <v>2</v>
      </c>
      <c r="S3033" s="1" t="s">
        <v>44</v>
      </c>
      <c r="T3033" s="1">
        <v>0</v>
      </c>
      <c r="U3033" s="1">
        <v>0</v>
      </c>
      <c r="V3033" s="1">
        <v>31</v>
      </c>
      <c r="W3033">
        <f t="shared" si="471"/>
        <v>0.2173611112011713</v>
      </c>
      <c r="X3033">
        <f>COUNTIF($A$2:A3033,A3033)</f>
        <v>1</v>
      </c>
      <c r="Y3033" t="str">
        <f>VLOOKUP(A:A,[1]ZU_2015_ORIGINAL!A:F,6,FALSE)</f>
        <v>AIN</v>
      </c>
      <c r="Z3033" s="7"/>
    </row>
    <row r="3034" spans="1:26">
      <c r="A3034" s="1">
        <v>5150142310</v>
      </c>
      <c r="B3034" s="2">
        <v>32</v>
      </c>
      <c r="C3034" s="3">
        <v>42204.243055555598</v>
      </c>
      <c r="D3034" s="4">
        <f t="shared" si="472"/>
        <v>0.24305555555555555</v>
      </c>
      <c r="E3034" s="2">
        <f t="shared" si="473"/>
        <v>7</v>
      </c>
      <c r="F3034" s="2">
        <f t="shared" si="474"/>
        <v>2</v>
      </c>
      <c r="G3034" s="3">
        <v>42204.661111111098</v>
      </c>
      <c r="H3034" s="4">
        <f t="shared" si="475"/>
        <v>0.66111111111111109</v>
      </c>
      <c r="I3034" s="2">
        <f t="shared" si="476"/>
        <v>7</v>
      </c>
      <c r="J3034" s="2">
        <f t="shared" si="477"/>
        <v>2</v>
      </c>
      <c r="K3034" s="3">
        <v>42205.463194444397</v>
      </c>
      <c r="L3034" s="1">
        <f t="shared" si="470"/>
        <v>0.80208333329937886</v>
      </c>
      <c r="M3034" s="1" t="s">
        <v>14</v>
      </c>
      <c r="N3034" s="1">
        <f t="shared" si="478"/>
        <v>1</v>
      </c>
      <c r="O3034" s="1" t="s">
        <v>27</v>
      </c>
      <c r="P3034" s="1">
        <v>13</v>
      </c>
      <c r="Q3034" s="1" t="s">
        <v>29</v>
      </c>
      <c r="R3034" s="1">
        <f t="shared" si="479"/>
        <v>2</v>
      </c>
      <c r="S3034" s="1" t="s">
        <v>19</v>
      </c>
      <c r="T3034" s="1">
        <v>0</v>
      </c>
      <c r="U3034" s="1">
        <v>0</v>
      </c>
      <c r="V3034" s="1">
        <v>35</v>
      </c>
      <c r="W3034">
        <f t="shared" si="471"/>
        <v>0.41805555549944984</v>
      </c>
      <c r="X3034">
        <f>COUNTIF($A$2:A3034,A3034)</f>
        <v>1</v>
      </c>
      <c r="Y3034" t="str">
        <f>VLOOKUP(A:A,[1]ZU_2015_ORIGINAL!A:F,6,FALSE)</f>
        <v>GYN</v>
      </c>
      <c r="Z3034" s="7"/>
    </row>
    <row r="3035" spans="1:26">
      <c r="A3035" s="1">
        <v>5150142317</v>
      </c>
      <c r="B3035" s="2">
        <v>73</v>
      </c>
      <c r="C3035" s="3">
        <v>42204.317361111098</v>
      </c>
      <c r="D3035" s="4">
        <f t="shared" si="472"/>
        <v>0.31736111111111115</v>
      </c>
      <c r="E3035" s="2">
        <f t="shared" si="473"/>
        <v>7</v>
      </c>
      <c r="F3035" s="2">
        <f t="shared" si="474"/>
        <v>2</v>
      </c>
      <c r="G3035" s="3">
        <v>42213.5222222222</v>
      </c>
      <c r="H3035" s="4">
        <f t="shared" si="475"/>
        <v>0.52222222222222225</v>
      </c>
      <c r="I3035" s="2">
        <f t="shared" si="476"/>
        <v>2</v>
      </c>
      <c r="J3035" s="2">
        <f t="shared" si="477"/>
        <v>1</v>
      </c>
      <c r="K3035" s="3">
        <v>42214.386805555601</v>
      </c>
      <c r="L3035" s="1">
        <f t="shared" si="470"/>
        <v>0.86458333340124227</v>
      </c>
      <c r="M3035" s="1" t="s">
        <v>14</v>
      </c>
      <c r="N3035" s="1">
        <f t="shared" si="478"/>
        <v>1</v>
      </c>
      <c r="O3035" s="1" t="s">
        <v>31</v>
      </c>
      <c r="P3035" s="1">
        <v>3</v>
      </c>
      <c r="Q3035" s="1" t="s">
        <v>29</v>
      </c>
      <c r="R3035" s="1">
        <f t="shared" si="479"/>
        <v>2</v>
      </c>
      <c r="S3035" s="1" t="s">
        <v>25</v>
      </c>
      <c r="T3035" s="1">
        <v>0</v>
      </c>
      <c r="U3035" s="1">
        <v>0</v>
      </c>
      <c r="V3035" s="1">
        <v>34</v>
      </c>
      <c r="W3035">
        <f t="shared" si="471"/>
        <v>9.2048611111022183</v>
      </c>
      <c r="X3035">
        <f>COUNTIF($A$2:A3035,A3035)</f>
        <v>1</v>
      </c>
      <c r="Y3035" t="str">
        <f>VLOOKUP(A:A,[1]ZU_2015_ORIGINAL!A:F,6,FALSE)</f>
        <v>1MD-IPF</v>
      </c>
      <c r="Z3035" s="7"/>
    </row>
    <row r="3036" spans="1:26" hidden="1">
      <c r="A3036" s="1">
        <v>5150142393</v>
      </c>
      <c r="B3036" s="2">
        <v>94</v>
      </c>
      <c r="C3036" s="3">
        <v>42204.474305555603</v>
      </c>
      <c r="D3036" s="4">
        <f t="shared" si="472"/>
        <v>0.47430555555555554</v>
      </c>
      <c r="E3036" s="2">
        <f t="shared" si="473"/>
        <v>7</v>
      </c>
      <c r="F3036" s="2">
        <f t="shared" si="474"/>
        <v>2</v>
      </c>
      <c r="G3036" s="3">
        <v>42207.065972222197</v>
      </c>
      <c r="H3036" s="4">
        <f t="shared" si="475"/>
        <v>6.5972222222222224E-2</v>
      </c>
      <c r="I3036" s="2">
        <f t="shared" si="476"/>
        <v>3</v>
      </c>
      <c r="J3036" s="2">
        <f t="shared" si="477"/>
        <v>2</v>
      </c>
      <c r="K3036" s="3">
        <v>42207.270833333299</v>
      </c>
      <c r="L3036" s="1">
        <f t="shared" si="470"/>
        <v>0.20486111110221827</v>
      </c>
      <c r="M3036" s="1" t="s">
        <v>14</v>
      </c>
      <c r="N3036" s="1">
        <f t="shared" si="478"/>
        <v>1</v>
      </c>
      <c r="O3036" s="1" t="s">
        <v>38</v>
      </c>
      <c r="P3036" s="1">
        <v>6</v>
      </c>
      <c r="Q3036" s="1" t="s">
        <v>16</v>
      </c>
      <c r="R3036" s="1">
        <f t="shared" si="479"/>
        <v>1</v>
      </c>
      <c r="S3036" s="1" t="s">
        <v>17</v>
      </c>
      <c r="T3036" s="1">
        <v>0</v>
      </c>
      <c r="U3036" s="1">
        <v>0</v>
      </c>
      <c r="V3036" s="1">
        <v>39</v>
      </c>
      <c r="W3036">
        <f t="shared" si="471"/>
        <v>2.5916666665943922</v>
      </c>
      <c r="X3036">
        <f>COUNTIF($A$2:A3036,A3036)</f>
        <v>1</v>
      </c>
      <c r="Y3036" t="str">
        <f>VLOOKUP(A:A,[1]ZU_2015_ORIGINAL!A:F,6,FALSE)</f>
        <v>3MD</v>
      </c>
      <c r="Z3036" s="7"/>
    </row>
    <row r="3037" spans="1:26">
      <c r="A3037" s="1">
        <v>5150142566</v>
      </c>
      <c r="B3037" s="2">
        <v>22</v>
      </c>
      <c r="C3037" s="3">
        <v>42204.811805555597</v>
      </c>
      <c r="D3037" s="4">
        <f t="shared" si="472"/>
        <v>0.81180555555555556</v>
      </c>
      <c r="E3037" s="2">
        <f t="shared" si="473"/>
        <v>7</v>
      </c>
      <c r="F3037" s="2">
        <f t="shared" si="474"/>
        <v>2</v>
      </c>
      <c r="G3037" s="3">
        <v>42204.964583333298</v>
      </c>
      <c r="H3037" s="4">
        <f t="shared" si="475"/>
        <v>0.96458333333333324</v>
      </c>
      <c r="I3037" s="2">
        <f t="shared" si="476"/>
        <v>7</v>
      </c>
      <c r="J3037" s="2">
        <f t="shared" si="477"/>
        <v>2</v>
      </c>
      <c r="K3037" s="3">
        <v>42205.050694444399</v>
      </c>
      <c r="L3037" s="1">
        <f t="shared" si="470"/>
        <v>8.6111111100763083E-2</v>
      </c>
      <c r="M3037" s="1" t="s">
        <v>14</v>
      </c>
      <c r="N3037" s="1">
        <f t="shared" si="478"/>
        <v>1</v>
      </c>
      <c r="O3037" s="1" t="s">
        <v>18</v>
      </c>
      <c r="P3037" s="1">
        <v>11</v>
      </c>
      <c r="Q3037" s="1" t="s">
        <v>29</v>
      </c>
      <c r="R3037" s="1">
        <f t="shared" si="479"/>
        <v>2</v>
      </c>
      <c r="S3037" s="1" t="s">
        <v>19</v>
      </c>
      <c r="T3037" s="1">
        <v>0</v>
      </c>
      <c r="U3037" s="1">
        <v>0</v>
      </c>
      <c r="V3037" s="1">
        <v>33</v>
      </c>
      <c r="W3037">
        <f t="shared" si="471"/>
        <v>0.152777777700976</v>
      </c>
      <c r="X3037">
        <f>COUNTIF($A$2:A3037,A3037)</f>
        <v>1</v>
      </c>
      <c r="Y3037" t="str">
        <f>VLOOKUP(A:A,[1]ZU_2015_ORIGINAL!A:F,6,FALSE)</f>
        <v>AVT</v>
      </c>
      <c r="Z3037" s="7"/>
    </row>
    <row r="3038" spans="1:26">
      <c r="A3038" s="1">
        <v>5150142571</v>
      </c>
      <c r="B3038" s="2">
        <v>73</v>
      </c>
      <c r="C3038" s="3">
        <v>42204.875</v>
      </c>
      <c r="D3038" s="4">
        <f t="shared" si="472"/>
        <v>0.875</v>
      </c>
      <c r="E3038" s="2">
        <f t="shared" si="473"/>
        <v>7</v>
      </c>
      <c r="F3038" s="2">
        <f t="shared" si="474"/>
        <v>2</v>
      </c>
      <c r="G3038" s="3">
        <v>42204.996527777803</v>
      </c>
      <c r="H3038" s="4">
        <f t="shared" si="475"/>
        <v>0.99652777777777779</v>
      </c>
      <c r="I3038" s="2">
        <f t="shared" si="476"/>
        <v>7</v>
      </c>
      <c r="J3038" s="2">
        <f t="shared" si="477"/>
        <v>2</v>
      </c>
      <c r="K3038" s="3">
        <v>42209.440972222197</v>
      </c>
      <c r="L3038" s="1">
        <f t="shared" si="470"/>
        <v>4.4444444443943212</v>
      </c>
      <c r="M3038" s="1" t="s">
        <v>14</v>
      </c>
      <c r="N3038" s="1">
        <f t="shared" si="478"/>
        <v>1</v>
      </c>
      <c r="O3038" s="1" t="s">
        <v>32</v>
      </c>
      <c r="P3038" s="1">
        <v>23</v>
      </c>
      <c r="Q3038" s="1" t="s">
        <v>29</v>
      </c>
      <c r="R3038" s="1">
        <f t="shared" si="479"/>
        <v>2</v>
      </c>
      <c r="S3038" s="1" t="s">
        <v>25</v>
      </c>
      <c r="T3038" s="1">
        <v>0</v>
      </c>
      <c r="U3038" s="1">
        <v>0</v>
      </c>
      <c r="V3038" s="1">
        <v>33</v>
      </c>
      <c r="W3038">
        <f t="shared" si="471"/>
        <v>0.12152777780283941</v>
      </c>
      <c r="X3038">
        <f>COUNTIF($A$2:A3038,A3038)</f>
        <v>1</v>
      </c>
      <c r="Y3038" t="str">
        <f>VLOOKUP(A:A,[1]ZU_2015_ORIGINAL!A:F,6,FALSE)</f>
        <v>UCH</v>
      </c>
      <c r="Z3038" s="7"/>
    </row>
    <row r="3039" spans="1:26" hidden="1">
      <c r="A3039" s="1">
        <v>5150142588</v>
      </c>
      <c r="B3039" s="2">
        <v>83</v>
      </c>
      <c r="C3039" s="3">
        <v>42204.884722222203</v>
      </c>
      <c r="D3039" s="4">
        <f t="shared" si="472"/>
        <v>0.8847222222222223</v>
      </c>
      <c r="E3039" s="2">
        <f t="shared" si="473"/>
        <v>7</v>
      </c>
      <c r="F3039" s="2">
        <f t="shared" si="474"/>
        <v>2</v>
      </c>
      <c r="G3039" s="3">
        <v>42205.28125</v>
      </c>
      <c r="H3039" s="4">
        <f t="shared" si="475"/>
        <v>0.28125</v>
      </c>
      <c r="I3039" s="2">
        <f t="shared" si="476"/>
        <v>1</v>
      </c>
      <c r="J3039" s="2">
        <f t="shared" si="477"/>
        <v>2</v>
      </c>
      <c r="K3039" s="3">
        <v>42206.537499999999</v>
      </c>
      <c r="L3039" s="1">
        <f t="shared" si="470"/>
        <v>1.2562499999985448</v>
      </c>
      <c r="M3039" s="1" t="s">
        <v>14</v>
      </c>
      <c r="N3039" s="1">
        <f t="shared" si="478"/>
        <v>1</v>
      </c>
      <c r="O3039" s="1" t="s">
        <v>33</v>
      </c>
      <c r="P3039" s="1">
        <v>24</v>
      </c>
      <c r="Q3039" s="1" t="s">
        <v>16</v>
      </c>
      <c r="R3039" s="1">
        <f t="shared" si="479"/>
        <v>1</v>
      </c>
      <c r="S3039" s="1" t="s">
        <v>19</v>
      </c>
      <c r="T3039" s="1">
        <v>0</v>
      </c>
      <c r="U3039" s="1">
        <v>0</v>
      </c>
      <c r="V3039" s="1">
        <v>31</v>
      </c>
      <c r="W3039">
        <f t="shared" si="471"/>
        <v>0.39652777779701864</v>
      </c>
      <c r="X3039">
        <f>COUNTIF($A$2:A3039,A3039)</f>
        <v>1</v>
      </c>
      <c r="Y3039" t="str">
        <f>VLOOKUP(A:A,[1]ZU_2015_ORIGINAL!A:F,6,FALSE)</f>
        <v>URO</v>
      </c>
      <c r="Z3039" s="7"/>
    </row>
    <row r="3040" spans="1:26">
      <c r="A3040" s="1">
        <v>5150142783</v>
      </c>
      <c r="B3040" s="2">
        <v>75</v>
      </c>
      <c r="C3040" s="3">
        <v>42205.386111111096</v>
      </c>
      <c r="D3040" s="4">
        <f t="shared" si="472"/>
        <v>0.38611111111111113</v>
      </c>
      <c r="E3040" s="2">
        <f t="shared" si="473"/>
        <v>1</v>
      </c>
      <c r="F3040" s="2">
        <f t="shared" si="474"/>
        <v>1</v>
      </c>
      <c r="G3040" s="3">
        <v>42207.833333333299</v>
      </c>
      <c r="H3040" s="4">
        <f t="shared" si="475"/>
        <v>0.83333333333333337</v>
      </c>
      <c r="I3040" s="2">
        <f t="shared" si="476"/>
        <v>3</v>
      </c>
      <c r="J3040" s="2">
        <f t="shared" si="477"/>
        <v>2</v>
      </c>
      <c r="K3040" s="3">
        <v>42208.099305555603</v>
      </c>
      <c r="L3040" s="1">
        <f t="shared" si="470"/>
        <v>0.26597222230338957</v>
      </c>
      <c r="M3040" s="1" t="s">
        <v>14</v>
      </c>
      <c r="N3040" s="1">
        <f t="shared" si="478"/>
        <v>1</v>
      </c>
      <c r="O3040" s="1" t="s">
        <v>36</v>
      </c>
      <c r="P3040" s="1">
        <v>20</v>
      </c>
      <c r="Q3040" s="1" t="s">
        <v>29</v>
      </c>
      <c r="R3040" s="1">
        <f t="shared" si="479"/>
        <v>2</v>
      </c>
      <c r="S3040" s="1" t="s">
        <v>19</v>
      </c>
      <c r="T3040" s="1">
        <v>0</v>
      </c>
      <c r="U3040" s="1">
        <v>0</v>
      </c>
      <c r="V3040" s="1">
        <v>39</v>
      </c>
      <c r="W3040">
        <f t="shared" si="471"/>
        <v>2.4472222222029814</v>
      </c>
      <c r="X3040">
        <f>COUNTIF($A$2:A3040,A3040)</f>
        <v>1</v>
      </c>
      <c r="Y3040" t="str">
        <f>VLOOKUP(A:A,[1]ZU_2015_ORIGINAL!A:F,6,FALSE)</f>
        <v>NRO</v>
      </c>
      <c r="Z3040" s="7"/>
    </row>
    <row r="3041" spans="1:26" hidden="1">
      <c r="A3041" s="1">
        <v>5150142794</v>
      </c>
      <c r="B3041" s="2">
        <v>73</v>
      </c>
      <c r="C3041" s="3">
        <v>42205.395138888904</v>
      </c>
      <c r="D3041" s="4">
        <f t="shared" si="472"/>
        <v>0.39513888888888887</v>
      </c>
      <c r="E3041" s="2">
        <f t="shared" si="473"/>
        <v>1</v>
      </c>
      <c r="F3041" s="2">
        <f t="shared" si="474"/>
        <v>1</v>
      </c>
      <c r="G3041" s="3">
        <v>42206.499305555597</v>
      </c>
      <c r="H3041" s="4">
        <f t="shared" si="475"/>
        <v>0.4993055555555555</v>
      </c>
      <c r="I3041" s="2">
        <f t="shared" si="476"/>
        <v>2</v>
      </c>
      <c r="J3041" s="2">
        <f t="shared" si="477"/>
        <v>1</v>
      </c>
      <c r="K3041" s="3">
        <v>42248.554166666698</v>
      </c>
      <c r="L3041" s="1">
        <f t="shared" si="470"/>
        <v>42.054861111100763</v>
      </c>
      <c r="M3041" s="1" t="s">
        <v>14</v>
      </c>
      <c r="N3041" s="1">
        <f t="shared" si="478"/>
        <v>1</v>
      </c>
      <c r="O3041" s="1" t="s">
        <v>28</v>
      </c>
      <c r="P3041" s="1">
        <v>15</v>
      </c>
      <c r="Q3041" s="1" t="s">
        <v>16</v>
      </c>
      <c r="R3041" s="1">
        <f t="shared" si="479"/>
        <v>1</v>
      </c>
      <c r="S3041" s="1" t="s">
        <v>22</v>
      </c>
      <c r="T3041" s="1">
        <v>0</v>
      </c>
      <c r="U3041" s="1">
        <v>0</v>
      </c>
      <c r="V3041" s="1">
        <v>33</v>
      </c>
      <c r="W3041">
        <f t="shared" si="471"/>
        <v>1.1041666666933452</v>
      </c>
      <c r="X3041">
        <f>COUNTIF($A$2:A3041,A3041)</f>
        <v>1</v>
      </c>
      <c r="Y3041" t="str">
        <f>VLOOKUP(A:A,[1]ZU_2015_ORIGINAL!A:F,6,FALSE)</f>
        <v>HTC</v>
      </c>
      <c r="Z3041" s="7"/>
    </row>
    <row r="3042" spans="1:26" hidden="1">
      <c r="A3042" s="1">
        <v>5150142796</v>
      </c>
      <c r="B3042" s="2">
        <v>73</v>
      </c>
      <c r="C3042" s="3">
        <v>42205.395138888904</v>
      </c>
      <c r="D3042" s="4">
        <f t="shared" si="472"/>
        <v>0.39513888888888887</v>
      </c>
      <c r="E3042" s="2">
        <f t="shared" si="473"/>
        <v>1</v>
      </c>
      <c r="F3042" s="2">
        <f t="shared" si="474"/>
        <v>1</v>
      </c>
      <c r="G3042" s="3">
        <v>42206.4777777778</v>
      </c>
      <c r="H3042" s="4">
        <f t="shared" si="475"/>
        <v>0.4777777777777778</v>
      </c>
      <c r="I3042" s="2">
        <f t="shared" si="476"/>
        <v>2</v>
      </c>
      <c r="J3042" s="2">
        <f t="shared" si="477"/>
        <v>1</v>
      </c>
      <c r="K3042" s="3">
        <v>42207.398611111101</v>
      </c>
      <c r="L3042" s="1">
        <f t="shared" si="470"/>
        <v>0.92083333330083406</v>
      </c>
      <c r="M3042" s="1" t="s">
        <v>14</v>
      </c>
      <c r="N3042" s="1">
        <f t="shared" si="478"/>
        <v>1</v>
      </c>
      <c r="O3042" s="1" t="s">
        <v>15</v>
      </c>
      <c r="P3042" s="1">
        <v>19</v>
      </c>
      <c r="Q3042" s="1" t="s">
        <v>16</v>
      </c>
      <c r="R3042" s="1">
        <f t="shared" si="479"/>
        <v>1</v>
      </c>
      <c r="S3042" s="1" t="s">
        <v>19</v>
      </c>
      <c r="T3042" s="1">
        <v>0</v>
      </c>
      <c r="U3042" s="1">
        <v>0</v>
      </c>
      <c r="V3042" s="1">
        <v>33</v>
      </c>
      <c r="W3042">
        <f t="shared" si="471"/>
        <v>1.0826388888963265</v>
      </c>
      <c r="X3042">
        <f>COUNTIF($A$2:A3042,A3042)</f>
        <v>1</v>
      </c>
      <c r="Y3042" t="str">
        <f>VLOOKUP(A:A,[1]ZU_2015_ORIGINAL!A:F,6,FALSE)</f>
        <v>NCH</v>
      </c>
      <c r="Z3042" s="7"/>
    </row>
    <row r="3043" spans="1:26" hidden="1">
      <c r="A3043" s="1">
        <v>5150142816</v>
      </c>
      <c r="B3043" s="2">
        <v>53</v>
      </c>
      <c r="C3043" s="3">
        <v>42214.311111111099</v>
      </c>
      <c r="D3043" s="4">
        <f t="shared" si="472"/>
        <v>0.31111111111111112</v>
      </c>
      <c r="E3043" s="2">
        <f t="shared" si="473"/>
        <v>3</v>
      </c>
      <c r="F3043" s="2">
        <f t="shared" si="474"/>
        <v>1</v>
      </c>
      <c r="G3043" s="3">
        <v>42215.811805555597</v>
      </c>
      <c r="H3043" s="4">
        <f t="shared" si="475"/>
        <v>0.81180555555555556</v>
      </c>
      <c r="I3043" s="2">
        <f t="shared" si="476"/>
        <v>4</v>
      </c>
      <c r="J3043" s="2">
        <f t="shared" si="477"/>
        <v>2</v>
      </c>
      <c r="K3043" s="3">
        <v>42218.438194444403</v>
      </c>
      <c r="L3043" s="1">
        <f t="shared" si="470"/>
        <v>2.6263888888061047</v>
      </c>
      <c r="M3043" s="1" t="s">
        <v>14</v>
      </c>
      <c r="N3043" s="1">
        <f t="shared" si="478"/>
        <v>1</v>
      </c>
      <c r="O3043" s="1" t="s">
        <v>27</v>
      </c>
      <c r="P3043" s="1">
        <v>13</v>
      </c>
      <c r="Q3043" s="1" t="s">
        <v>16</v>
      </c>
      <c r="R3043" s="1">
        <f t="shared" si="479"/>
        <v>1</v>
      </c>
      <c r="S3043" s="1" t="s">
        <v>19</v>
      </c>
      <c r="T3043" s="1">
        <v>0</v>
      </c>
      <c r="U3043" s="1">
        <v>0</v>
      </c>
      <c r="V3043" s="1">
        <v>32</v>
      </c>
      <c r="W3043">
        <f t="shared" si="471"/>
        <v>1.5006944444976398</v>
      </c>
      <c r="X3043">
        <f>COUNTIF($A$2:A3043,A3043)</f>
        <v>1</v>
      </c>
      <c r="Y3043" t="str">
        <f>VLOOKUP(A:A,[1]ZU_2015_ORIGINAL!A:F,6,FALSE)</f>
        <v>GYN</v>
      </c>
      <c r="Z3043" s="7"/>
    </row>
    <row r="3044" spans="1:26" hidden="1">
      <c r="A3044" s="1">
        <v>5150142823</v>
      </c>
      <c r="B3044" s="2">
        <v>65</v>
      </c>
      <c r="C3044" s="3">
        <v>42205.410416666702</v>
      </c>
      <c r="D3044" s="4">
        <f t="shared" si="472"/>
        <v>0.41041666666666665</v>
      </c>
      <c r="E3044" s="2">
        <f t="shared" si="473"/>
        <v>1</v>
      </c>
      <c r="F3044" s="2">
        <f t="shared" si="474"/>
        <v>1</v>
      </c>
      <c r="G3044" s="3">
        <v>42207.534722222197</v>
      </c>
      <c r="H3044" s="4">
        <f t="shared" si="475"/>
        <v>0.53472222222222221</v>
      </c>
      <c r="I3044" s="2">
        <f t="shared" si="476"/>
        <v>3</v>
      </c>
      <c r="J3044" s="2">
        <f t="shared" si="477"/>
        <v>1</v>
      </c>
      <c r="K3044" s="3">
        <v>42208.383333333302</v>
      </c>
      <c r="L3044" s="1">
        <f t="shared" si="470"/>
        <v>0.84861111110512866</v>
      </c>
      <c r="M3044" s="1" t="s">
        <v>14</v>
      </c>
      <c r="N3044" s="1">
        <f t="shared" si="478"/>
        <v>1</v>
      </c>
      <c r="O3044" s="1" t="s">
        <v>28</v>
      </c>
      <c r="P3044" s="1">
        <v>15</v>
      </c>
      <c r="Q3044" s="1" t="s">
        <v>16</v>
      </c>
      <c r="R3044" s="1">
        <f t="shared" si="479"/>
        <v>1</v>
      </c>
      <c r="S3044" s="1" t="s">
        <v>19</v>
      </c>
      <c r="T3044" s="1">
        <v>0</v>
      </c>
      <c r="U3044" s="1">
        <v>0</v>
      </c>
      <c r="V3044" s="1">
        <v>34</v>
      </c>
      <c r="W3044">
        <f t="shared" si="471"/>
        <v>2.1243055554950843</v>
      </c>
      <c r="X3044">
        <f>COUNTIF($A$2:A3044,A3044)</f>
        <v>1</v>
      </c>
      <c r="Y3044" t="str">
        <f>VLOOKUP(A:A,[1]ZU_2015_ORIGINAL!A:F,6,FALSE)</f>
        <v>HTC</v>
      </c>
      <c r="Z3044" s="7"/>
    </row>
    <row r="3045" spans="1:26" hidden="1">
      <c r="A3045" s="1">
        <v>5150142864</v>
      </c>
      <c r="B3045" s="2">
        <v>67</v>
      </c>
      <c r="C3045" s="3">
        <v>42205.427083333299</v>
      </c>
      <c r="D3045" s="4">
        <f t="shared" si="472"/>
        <v>0.42708333333333331</v>
      </c>
      <c r="E3045" s="2">
        <f t="shared" si="473"/>
        <v>1</v>
      </c>
      <c r="F3045" s="2">
        <f t="shared" si="474"/>
        <v>1</v>
      </c>
      <c r="G3045" s="3">
        <v>42208.537499999999</v>
      </c>
      <c r="H3045" s="4">
        <f t="shared" si="475"/>
        <v>0.53749999999999998</v>
      </c>
      <c r="I3045" s="2">
        <f t="shared" si="476"/>
        <v>4</v>
      </c>
      <c r="J3045" s="2">
        <f t="shared" si="477"/>
        <v>1</v>
      </c>
      <c r="K3045" s="3">
        <v>42219.436805555597</v>
      </c>
      <c r="L3045" s="1">
        <f t="shared" si="470"/>
        <v>10.899305555598403</v>
      </c>
      <c r="M3045" s="1" t="s">
        <v>14</v>
      </c>
      <c r="N3045" s="1">
        <f t="shared" si="478"/>
        <v>1</v>
      </c>
      <c r="O3045" s="1" t="s">
        <v>15</v>
      </c>
      <c r="P3045" s="1">
        <v>19</v>
      </c>
      <c r="Q3045" s="1" t="s">
        <v>16</v>
      </c>
      <c r="R3045" s="1">
        <f t="shared" si="479"/>
        <v>1</v>
      </c>
      <c r="S3045" s="1" t="s">
        <v>19</v>
      </c>
      <c r="T3045" s="1">
        <v>0</v>
      </c>
      <c r="U3045" s="1">
        <v>0</v>
      </c>
      <c r="V3045" s="1">
        <v>34</v>
      </c>
      <c r="W3045">
        <f t="shared" si="471"/>
        <v>3.1104166666991659</v>
      </c>
      <c r="X3045">
        <f>COUNTIF($A$2:A3045,A3045)</f>
        <v>1</v>
      </c>
      <c r="Y3045" t="str">
        <f>VLOOKUP(A:A,[1]ZU_2015_ORIGINAL!A:F,6,FALSE)</f>
        <v>NCH</v>
      </c>
      <c r="Z3045" s="7"/>
    </row>
    <row r="3046" spans="1:26" hidden="1">
      <c r="A3046" s="1">
        <v>5150142870</v>
      </c>
      <c r="B3046" s="2">
        <v>60</v>
      </c>
      <c r="C3046" s="3">
        <v>42215.3034722222</v>
      </c>
      <c r="D3046" s="4">
        <f t="shared" si="472"/>
        <v>0.3034722222222222</v>
      </c>
      <c r="E3046" s="2">
        <f t="shared" si="473"/>
        <v>4</v>
      </c>
      <c r="F3046" s="2">
        <f t="shared" si="474"/>
        <v>1</v>
      </c>
      <c r="G3046" s="3">
        <v>42230.895833333299</v>
      </c>
      <c r="H3046" s="4">
        <f t="shared" si="475"/>
        <v>0.89583333333333337</v>
      </c>
      <c r="I3046" s="2">
        <f t="shared" si="476"/>
        <v>5</v>
      </c>
      <c r="J3046" s="2">
        <f t="shared" si="477"/>
        <v>2</v>
      </c>
      <c r="K3046" s="3">
        <v>42230.979166666701</v>
      </c>
      <c r="L3046" s="1">
        <f t="shared" si="470"/>
        <v>8.3333333401242271E-2</v>
      </c>
      <c r="M3046" s="1" t="s">
        <v>14</v>
      </c>
      <c r="N3046" s="1">
        <f t="shared" si="478"/>
        <v>1</v>
      </c>
      <c r="O3046" s="1" t="s">
        <v>18</v>
      </c>
      <c r="P3046" s="1">
        <v>11</v>
      </c>
      <c r="Q3046" s="1" t="s">
        <v>16</v>
      </c>
      <c r="R3046" s="1">
        <f t="shared" si="479"/>
        <v>1</v>
      </c>
      <c r="S3046" s="1" t="s">
        <v>21</v>
      </c>
      <c r="T3046" s="1">
        <v>0</v>
      </c>
      <c r="U3046" s="1">
        <v>0</v>
      </c>
      <c r="V3046" s="1">
        <v>39</v>
      </c>
      <c r="W3046">
        <f t="shared" si="471"/>
        <v>15.592361111099308</v>
      </c>
      <c r="X3046">
        <f>COUNTIF($A$2:A3046,A3046)</f>
        <v>1</v>
      </c>
      <c r="Y3046" t="str">
        <f>VLOOKUP(A:A,[1]ZU_2015_ORIGINAL!A:F,6,FALSE)</f>
        <v>AVT</v>
      </c>
      <c r="Z3046" s="7"/>
    </row>
    <row r="3047" spans="1:26" hidden="1">
      <c r="A3047" s="1">
        <v>5150142889</v>
      </c>
      <c r="B3047" s="2">
        <v>51</v>
      </c>
      <c r="C3047" s="3">
        <v>42205.438194444498</v>
      </c>
      <c r="D3047" s="4">
        <f t="shared" si="472"/>
        <v>0.4381944444444445</v>
      </c>
      <c r="E3047" s="2">
        <f t="shared" si="473"/>
        <v>1</v>
      </c>
      <c r="F3047" s="2">
        <f t="shared" si="474"/>
        <v>1</v>
      </c>
      <c r="G3047" s="3">
        <v>42206.614583333299</v>
      </c>
      <c r="H3047" s="4">
        <f t="shared" si="475"/>
        <v>0.61458333333333337</v>
      </c>
      <c r="I3047" s="2">
        <f t="shared" si="476"/>
        <v>2</v>
      </c>
      <c r="J3047" s="2">
        <f t="shared" si="477"/>
        <v>1</v>
      </c>
      <c r="K3047" s="3">
        <v>42209.4243055556</v>
      </c>
      <c r="L3047" s="1">
        <f t="shared" si="470"/>
        <v>2.8097222223004792</v>
      </c>
      <c r="M3047" s="1" t="s">
        <v>14</v>
      </c>
      <c r="N3047" s="1">
        <f t="shared" si="478"/>
        <v>1</v>
      </c>
      <c r="O3047" s="1" t="s">
        <v>28</v>
      </c>
      <c r="P3047" s="1">
        <v>15</v>
      </c>
      <c r="Q3047" s="1" t="s">
        <v>16</v>
      </c>
      <c r="R3047" s="1">
        <f t="shared" si="479"/>
        <v>1</v>
      </c>
      <c r="S3047" s="1" t="s">
        <v>19</v>
      </c>
      <c r="T3047" s="1">
        <v>0</v>
      </c>
      <c r="U3047" s="1">
        <v>0</v>
      </c>
      <c r="V3047" s="1">
        <v>34</v>
      </c>
      <c r="W3047">
        <f t="shared" si="471"/>
        <v>1.1763888888017391</v>
      </c>
      <c r="X3047">
        <f>COUNTIF($A$2:A3047,A3047)</f>
        <v>1</v>
      </c>
      <c r="Y3047" t="str">
        <f>VLOOKUP(A:A,[1]ZU_2015_ORIGINAL!A:F,6,FALSE)</f>
        <v>HTC</v>
      </c>
      <c r="Z3047" s="7"/>
    </row>
    <row r="3048" spans="1:26" hidden="1">
      <c r="A3048" s="1">
        <v>5150142949</v>
      </c>
      <c r="B3048" s="2">
        <v>29</v>
      </c>
      <c r="C3048" s="3">
        <v>42205.478472222203</v>
      </c>
      <c r="D3048" s="4">
        <f t="shared" si="472"/>
        <v>0.47847222222222219</v>
      </c>
      <c r="E3048" s="2">
        <f t="shared" si="473"/>
        <v>1</v>
      </c>
      <c r="F3048" s="2">
        <f t="shared" si="474"/>
        <v>1</v>
      </c>
      <c r="G3048" s="3">
        <v>42206.104166666701</v>
      </c>
      <c r="H3048" s="4">
        <f t="shared" si="475"/>
        <v>0.10416666666666667</v>
      </c>
      <c r="I3048" s="2">
        <f t="shared" si="476"/>
        <v>2</v>
      </c>
      <c r="J3048" s="2">
        <f t="shared" si="477"/>
        <v>2</v>
      </c>
      <c r="K3048" s="3">
        <v>42206.135416666701</v>
      </c>
      <c r="L3048" s="1">
        <f t="shared" si="470"/>
        <v>3.125E-2</v>
      </c>
      <c r="M3048" s="1" t="s">
        <v>14</v>
      </c>
      <c r="N3048" s="1">
        <f t="shared" si="478"/>
        <v>1</v>
      </c>
      <c r="O3048" s="1" t="s">
        <v>18</v>
      </c>
      <c r="P3048" s="1">
        <v>11</v>
      </c>
      <c r="Q3048" s="1" t="s">
        <v>16</v>
      </c>
      <c r="R3048" s="1">
        <f t="shared" si="479"/>
        <v>1</v>
      </c>
      <c r="S3048" s="1" t="s">
        <v>19</v>
      </c>
      <c r="T3048" s="1">
        <v>0</v>
      </c>
      <c r="U3048" s="1">
        <v>0</v>
      </c>
      <c r="V3048" s="1">
        <v>39</v>
      </c>
      <c r="W3048">
        <f t="shared" si="471"/>
        <v>0.62569444449763978</v>
      </c>
      <c r="X3048">
        <f>COUNTIF($A$2:A3048,A3048)</f>
        <v>1</v>
      </c>
      <c r="Y3048" t="str">
        <f>VLOOKUP(A:A,[1]ZU_2015_ORIGINAL!A:F,6,FALSE)</f>
        <v>AVT</v>
      </c>
      <c r="Z3048" s="7"/>
    </row>
    <row r="3049" spans="1:26" hidden="1">
      <c r="A3049" s="1">
        <v>5150142955</v>
      </c>
      <c r="B3049" s="2">
        <v>88</v>
      </c>
      <c r="C3049" s="3">
        <v>42205.481249999997</v>
      </c>
      <c r="D3049" s="4">
        <f t="shared" si="472"/>
        <v>0.48125000000000001</v>
      </c>
      <c r="E3049" s="2">
        <f t="shared" si="473"/>
        <v>1</v>
      </c>
      <c r="F3049" s="2">
        <f t="shared" si="474"/>
        <v>1</v>
      </c>
      <c r="G3049" s="3">
        <v>42205.811111111099</v>
      </c>
      <c r="H3049" s="4">
        <f t="shared" si="475"/>
        <v>0.81111111111111101</v>
      </c>
      <c r="I3049" s="2">
        <f t="shared" si="476"/>
        <v>1</v>
      </c>
      <c r="J3049" s="2">
        <f t="shared" si="477"/>
        <v>2</v>
      </c>
      <c r="K3049" s="3">
        <v>42209.654166666704</v>
      </c>
      <c r="L3049" s="1">
        <f t="shared" si="470"/>
        <v>3.8430555556042236</v>
      </c>
      <c r="M3049" s="1" t="s">
        <v>14</v>
      </c>
      <c r="N3049" s="1">
        <f t="shared" si="478"/>
        <v>1</v>
      </c>
      <c r="O3049" s="1" t="s">
        <v>34</v>
      </c>
      <c r="P3049" s="1">
        <v>8</v>
      </c>
      <c r="Q3049" s="1" t="s">
        <v>16</v>
      </c>
      <c r="R3049" s="1">
        <f t="shared" si="479"/>
        <v>1</v>
      </c>
      <c r="S3049" s="1" t="s">
        <v>21</v>
      </c>
      <c r="T3049" s="1">
        <v>0</v>
      </c>
      <c r="U3049" s="1">
        <v>0</v>
      </c>
      <c r="V3049" s="1">
        <v>32</v>
      </c>
      <c r="W3049">
        <f t="shared" si="471"/>
        <v>0.32986111110221827</v>
      </c>
      <c r="X3049">
        <f>COUNTIF($A$2:A3049,A3049)</f>
        <v>1</v>
      </c>
      <c r="Y3049" t="str">
        <f>VLOOKUP(A:A,[1]ZU_2015_ORIGINAL!A:F,6,FALSE)</f>
        <v>4MD</v>
      </c>
      <c r="Z3049" s="7"/>
    </row>
    <row r="3050" spans="1:26" hidden="1">
      <c r="A3050" s="1">
        <v>5150143035</v>
      </c>
      <c r="B3050" s="2">
        <v>53</v>
      </c>
      <c r="C3050" s="3">
        <v>42213.382638888899</v>
      </c>
      <c r="D3050" s="4">
        <f t="shared" si="472"/>
        <v>0.38263888888888892</v>
      </c>
      <c r="E3050" s="2">
        <f t="shared" si="473"/>
        <v>2</v>
      </c>
      <c r="F3050" s="2">
        <f t="shared" si="474"/>
        <v>1</v>
      </c>
      <c r="G3050" s="3">
        <v>42214.791666666701</v>
      </c>
      <c r="H3050" s="4">
        <f t="shared" si="475"/>
        <v>0.79166666666666663</v>
      </c>
      <c r="I3050" s="2">
        <f t="shared" si="476"/>
        <v>3</v>
      </c>
      <c r="J3050" s="2">
        <f t="shared" si="477"/>
        <v>2</v>
      </c>
      <c r="K3050" s="3">
        <v>42215.96875</v>
      </c>
      <c r="L3050" s="1">
        <f t="shared" si="470"/>
        <v>1.1770833332993789</v>
      </c>
      <c r="M3050" s="1" t="s">
        <v>14</v>
      </c>
      <c r="N3050" s="1">
        <f t="shared" si="478"/>
        <v>1</v>
      </c>
      <c r="O3050" s="1" t="s">
        <v>28</v>
      </c>
      <c r="P3050" s="1">
        <v>15</v>
      </c>
      <c r="Q3050" s="1" t="s">
        <v>16</v>
      </c>
      <c r="R3050" s="1">
        <f t="shared" si="479"/>
        <v>1</v>
      </c>
      <c r="S3050" s="1" t="s">
        <v>19</v>
      </c>
      <c r="T3050" s="1">
        <v>0</v>
      </c>
      <c r="U3050" s="1">
        <v>0</v>
      </c>
      <c r="V3050" s="1">
        <v>34</v>
      </c>
      <c r="W3050">
        <f t="shared" si="471"/>
        <v>1.4090277778013842</v>
      </c>
      <c r="X3050">
        <f>COUNTIF($A$2:A3050,A3050)</f>
        <v>1</v>
      </c>
      <c r="Y3050" t="str">
        <f>VLOOKUP(A:A,[1]ZU_2015_ORIGINAL!A:F,6,FALSE)</f>
        <v>HTC</v>
      </c>
      <c r="Z3050" s="7"/>
    </row>
    <row r="3051" spans="1:26" hidden="1">
      <c r="A3051" s="1">
        <v>5150143053</v>
      </c>
      <c r="B3051" s="2">
        <v>11</v>
      </c>
      <c r="C3051" s="3">
        <v>42208.456944444399</v>
      </c>
      <c r="D3051" s="4">
        <f t="shared" si="472"/>
        <v>0.45694444444444443</v>
      </c>
      <c r="E3051" s="2">
        <f t="shared" si="473"/>
        <v>4</v>
      </c>
      <c r="F3051" s="2">
        <f t="shared" si="474"/>
        <v>1</v>
      </c>
      <c r="G3051" s="3">
        <v>42209.722916666702</v>
      </c>
      <c r="H3051" s="4">
        <f t="shared" si="475"/>
        <v>0.72291666666666676</v>
      </c>
      <c r="I3051" s="2">
        <f t="shared" si="476"/>
        <v>5</v>
      </c>
      <c r="J3051" s="2">
        <f t="shared" si="477"/>
        <v>1</v>
      </c>
      <c r="K3051" s="3">
        <v>42210.440277777801</v>
      </c>
      <c r="L3051" s="1">
        <f t="shared" si="470"/>
        <v>0.71736111109930789</v>
      </c>
      <c r="M3051" s="1" t="s">
        <v>14</v>
      </c>
      <c r="N3051" s="1">
        <f t="shared" si="478"/>
        <v>1</v>
      </c>
      <c r="O3051" s="1" t="s">
        <v>40</v>
      </c>
      <c r="P3051" s="1">
        <v>17</v>
      </c>
      <c r="Q3051" s="1" t="s">
        <v>16</v>
      </c>
      <c r="R3051" s="1">
        <f t="shared" si="479"/>
        <v>1</v>
      </c>
      <c r="S3051" s="1" t="s">
        <v>19</v>
      </c>
      <c r="T3051" s="1">
        <v>0</v>
      </c>
      <c r="U3051" s="1">
        <v>0</v>
      </c>
      <c r="V3051" s="1">
        <v>33</v>
      </c>
      <c r="W3051">
        <f t="shared" si="471"/>
        <v>1.2659722223033896</v>
      </c>
      <c r="X3051">
        <f>COUNTIF($A$2:A3051,A3051)</f>
        <v>1</v>
      </c>
      <c r="Y3051" t="str">
        <f>VLOOKUP(A:A,[1]ZU_2015_ORIGINAL!A:F,6,FALSE)</f>
        <v>KCH</v>
      </c>
      <c r="Z3051" s="7"/>
    </row>
    <row r="3052" spans="1:26" hidden="1">
      <c r="A3052" s="1">
        <v>5150143137</v>
      </c>
      <c r="B3052" s="2">
        <v>70</v>
      </c>
      <c r="C3052" s="3">
        <v>42205.604166666701</v>
      </c>
      <c r="D3052" s="4">
        <f t="shared" si="472"/>
        <v>0.60416666666666663</v>
      </c>
      <c r="E3052" s="2">
        <f t="shared" si="473"/>
        <v>1</v>
      </c>
      <c r="F3052" s="2">
        <f t="shared" si="474"/>
        <v>1</v>
      </c>
      <c r="G3052" s="3">
        <v>42206.6027777778</v>
      </c>
      <c r="H3052" s="4">
        <f t="shared" si="475"/>
        <v>0.60277777777777775</v>
      </c>
      <c r="I3052" s="2">
        <f t="shared" si="476"/>
        <v>2</v>
      </c>
      <c r="J3052" s="2">
        <f t="shared" si="477"/>
        <v>1</v>
      </c>
      <c r="K3052" s="3">
        <v>42207.510416666701</v>
      </c>
      <c r="L3052" s="1">
        <f t="shared" si="470"/>
        <v>0.90763888890069211</v>
      </c>
      <c r="M3052" s="1" t="s">
        <v>14</v>
      </c>
      <c r="N3052" s="1">
        <f t="shared" si="478"/>
        <v>1</v>
      </c>
      <c r="O3052" s="1" t="s">
        <v>28</v>
      </c>
      <c r="P3052" s="1">
        <v>15</v>
      </c>
      <c r="Q3052" s="1" t="s">
        <v>16</v>
      </c>
      <c r="R3052" s="1">
        <f t="shared" si="479"/>
        <v>1</v>
      </c>
      <c r="S3052" s="1" t="s">
        <v>19</v>
      </c>
      <c r="T3052" s="1">
        <v>0</v>
      </c>
      <c r="U3052" s="1">
        <v>0</v>
      </c>
      <c r="V3052" s="1">
        <v>31</v>
      </c>
      <c r="W3052">
        <f t="shared" si="471"/>
        <v>0.99861111109930789</v>
      </c>
      <c r="X3052">
        <f>COUNTIF($A$2:A3052,A3052)</f>
        <v>1</v>
      </c>
      <c r="Y3052" t="str">
        <f>VLOOKUP(A:A,[1]ZU_2015_ORIGINAL!A:F,6,FALSE)</f>
        <v>HTC</v>
      </c>
      <c r="Z3052" s="7"/>
    </row>
    <row r="3053" spans="1:26" hidden="1">
      <c r="A3053" s="1">
        <v>5150143143</v>
      </c>
      <c r="B3053" s="2">
        <v>96</v>
      </c>
      <c r="C3053" s="3">
        <v>42205.454861111102</v>
      </c>
      <c r="D3053" s="4">
        <f t="shared" si="472"/>
        <v>0.4548611111111111</v>
      </c>
      <c r="E3053" s="2">
        <f t="shared" si="473"/>
        <v>1</v>
      </c>
      <c r="F3053" s="2">
        <f t="shared" si="474"/>
        <v>1</v>
      </c>
      <c r="G3053" s="3">
        <v>42206.843055555597</v>
      </c>
      <c r="H3053" s="4">
        <f t="shared" si="475"/>
        <v>0.84305555555555556</v>
      </c>
      <c r="I3053" s="2">
        <f t="shared" si="476"/>
        <v>2</v>
      </c>
      <c r="J3053" s="2">
        <f t="shared" si="477"/>
        <v>2</v>
      </c>
      <c r="K3053" s="3">
        <v>42206.881249999999</v>
      </c>
      <c r="L3053" s="1">
        <f t="shared" si="470"/>
        <v>3.8194444401597138E-2</v>
      </c>
      <c r="M3053" s="1" t="s">
        <v>14</v>
      </c>
      <c r="N3053" s="1">
        <f t="shared" si="478"/>
        <v>1</v>
      </c>
      <c r="O3053" s="1" t="s">
        <v>32</v>
      </c>
      <c r="P3053" s="1">
        <v>23</v>
      </c>
      <c r="Q3053" s="1" t="s">
        <v>16</v>
      </c>
      <c r="R3053" s="1">
        <f t="shared" si="479"/>
        <v>1</v>
      </c>
      <c r="S3053" s="1" t="s">
        <v>17</v>
      </c>
      <c r="T3053" s="1">
        <v>0</v>
      </c>
      <c r="U3053" s="1">
        <v>0</v>
      </c>
      <c r="V3053" s="1">
        <v>39</v>
      </c>
      <c r="W3053">
        <f t="shared" si="471"/>
        <v>1.3881944444947294</v>
      </c>
      <c r="X3053">
        <f>COUNTIF($A$2:A3053,A3053)</f>
        <v>1</v>
      </c>
      <c r="Y3053" t="str">
        <f>VLOOKUP(A:A,[1]ZU_2015_ORIGINAL!A:F,6,FALSE)</f>
        <v>UCH</v>
      </c>
      <c r="Z3053" s="7"/>
    </row>
    <row r="3054" spans="1:26" hidden="1">
      <c r="A3054" s="1">
        <v>5150143195</v>
      </c>
      <c r="B3054" s="2">
        <v>17</v>
      </c>
      <c r="C3054" s="3">
        <v>42205.642361111102</v>
      </c>
      <c r="D3054" s="4">
        <f t="shared" si="472"/>
        <v>0.64236111111111105</v>
      </c>
      <c r="E3054" s="2">
        <f t="shared" si="473"/>
        <v>1</v>
      </c>
      <c r="F3054" s="2">
        <f t="shared" si="474"/>
        <v>1</v>
      </c>
      <c r="G3054" s="3">
        <v>42205.920138888898</v>
      </c>
      <c r="H3054" s="4">
        <f t="shared" si="475"/>
        <v>0.92013888888888884</v>
      </c>
      <c r="I3054" s="2">
        <f t="shared" si="476"/>
        <v>1</v>
      </c>
      <c r="J3054" s="2">
        <f t="shared" si="477"/>
        <v>2</v>
      </c>
      <c r="K3054" s="3">
        <v>42205.96875</v>
      </c>
      <c r="L3054" s="1">
        <f t="shared" si="470"/>
        <v>4.8611111102218274E-2</v>
      </c>
      <c r="M3054" s="1" t="s">
        <v>14</v>
      </c>
      <c r="N3054" s="1">
        <f t="shared" si="478"/>
        <v>1</v>
      </c>
      <c r="O3054" s="1" t="s">
        <v>40</v>
      </c>
      <c r="P3054" s="1">
        <v>17</v>
      </c>
      <c r="Q3054" s="1" t="s">
        <v>16</v>
      </c>
      <c r="R3054" s="1">
        <f t="shared" si="479"/>
        <v>1</v>
      </c>
      <c r="S3054" s="1" t="s">
        <v>19</v>
      </c>
      <c r="T3054" s="1">
        <v>0</v>
      </c>
      <c r="U3054" s="1">
        <v>0</v>
      </c>
      <c r="V3054" s="1">
        <v>39</v>
      </c>
      <c r="W3054">
        <f t="shared" si="471"/>
        <v>0.27777777779556345</v>
      </c>
      <c r="X3054">
        <f>COUNTIF($A$2:A3054,A3054)</f>
        <v>1</v>
      </c>
      <c r="Y3054" t="str">
        <f>VLOOKUP(A:A,[1]ZU_2015_ORIGINAL!A:F,6,FALSE)</f>
        <v>KCH</v>
      </c>
      <c r="Z3054" s="7"/>
    </row>
    <row r="3055" spans="1:26">
      <c r="A3055" s="1">
        <v>5150143212</v>
      </c>
      <c r="B3055" s="2">
        <v>62</v>
      </c>
      <c r="C3055" s="3">
        <v>42205.680555555598</v>
      </c>
      <c r="D3055" s="4">
        <f t="shared" si="472"/>
        <v>0.68055555555555547</v>
      </c>
      <c r="E3055" s="2">
        <f t="shared" si="473"/>
        <v>1</v>
      </c>
      <c r="F3055" s="2">
        <f t="shared" si="474"/>
        <v>1</v>
      </c>
      <c r="G3055" s="3">
        <v>42205.913194444503</v>
      </c>
      <c r="H3055" s="4">
        <f t="shared" si="475"/>
        <v>0.91319444444444453</v>
      </c>
      <c r="I3055" s="2">
        <f t="shared" si="476"/>
        <v>1</v>
      </c>
      <c r="J3055" s="2">
        <f t="shared" si="477"/>
        <v>2</v>
      </c>
      <c r="K3055" s="3">
        <v>42206.65625</v>
      </c>
      <c r="L3055" s="1">
        <f t="shared" si="470"/>
        <v>0.74305555549653945</v>
      </c>
      <c r="M3055" s="1" t="s">
        <v>14</v>
      </c>
      <c r="N3055" s="1">
        <f t="shared" si="478"/>
        <v>1</v>
      </c>
      <c r="O3055" s="1" t="s">
        <v>28</v>
      </c>
      <c r="P3055" s="1">
        <v>15</v>
      </c>
      <c r="Q3055" s="1" t="s">
        <v>29</v>
      </c>
      <c r="R3055" s="1">
        <f t="shared" si="479"/>
        <v>2</v>
      </c>
      <c r="S3055" s="1" t="s">
        <v>22</v>
      </c>
      <c r="T3055" s="1">
        <v>0</v>
      </c>
      <c r="U3055" s="1">
        <v>0</v>
      </c>
      <c r="V3055" s="1">
        <v>35</v>
      </c>
      <c r="W3055">
        <f t="shared" si="471"/>
        <v>0.23263888890505768</v>
      </c>
      <c r="X3055">
        <f>COUNTIF($A$2:A3055,A3055)</f>
        <v>1</v>
      </c>
      <c r="Y3055" t="str">
        <f>VLOOKUP(A:A,[1]ZU_2015_ORIGINAL!A:F,6,FALSE)</f>
        <v>HTC</v>
      </c>
      <c r="Z3055" s="7"/>
    </row>
    <row r="3056" spans="1:26">
      <c r="A3056" s="1">
        <v>5150143298</v>
      </c>
      <c r="B3056" s="2">
        <v>86</v>
      </c>
      <c r="C3056" s="3">
        <v>42205.837500000001</v>
      </c>
      <c r="D3056" s="4">
        <f t="shared" si="472"/>
        <v>0.83750000000000002</v>
      </c>
      <c r="E3056" s="2">
        <f t="shared" si="473"/>
        <v>1</v>
      </c>
      <c r="F3056" s="2">
        <f t="shared" si="474"/>
        <v>2</v>
      </c>
      <c r="G3056" s="3">
        <v>42206.013888888898</v>
      </c>
      <c r="H3056" s="4">
        <f t="shared" si="475"/>
        <v>1.3888888888888888E-2</v>
      </c>
      <c r="I3056" s="2">
        <f t="shared" si="476"/>
        <v>2</v>
      </c>
      <c r="J3056" s="2">
        <f t="shared" si="477"/>
        <v>2</v>
      </c>
      <c r="K3056" s="3">
        <v>42206.277777777803</v>
      </c>
      <c r="L3056" s="1">
        <f t="shared" si="470"/>
        <v>0.26388888890505768</v>
      </c>
      <c r="M3056" s="1" t="s">
        <v>14</v>
      </c>
      <c r="N3056" s="1">
        <f t="shared" si="478"/>
        <v>1</v>
      </c>
      <c r="O3056" s="1" t="s">
        <v>23</v>
      </c>
      <c r="P3056" s="1">
        <v>12</v>
      </c>
      <c r="Q3056" s="1" t="s">
        <v>29</v>
      </c>
      <c r="R3056" s="1">
        <f t="shared" si="479"/>
        <v>2</v>
      </c>
      <c r="S3056" s="1" t="s">
        <v>19</v>
      </c>
      <c r="T3056" s="1">
        <v>0</v>
      </c>
      <c r="U3056" s="1">
        <v>0</v>
      </c>
      <c r="V3056" s="1">
        <v>39</v>
      </c>
      <c r="W3056">
        <f t="shared" si="471"/>
        <v>0.17638888889632653</v>
      </c>
      <c r="X3056">
        <f>COUNTIF($A$2:A3056,A3056)</f>
        <v>1</v>
      </c>
      <c r="Y3056" t="str">
        <f>VLOOKUP(A:A,[1]ZU_2015_ORIGINAL!A:F,6,FALSE)</f>
        <v>GCH</v>
      </c>
      <c r="Z3056" s="7"/>
    </row>
    <row r="3057" spans="1:26" hidden="1">
      <c r="A3057" s="1">
        <v>5150143440</v>
      </c>
      <c r="B3057" s="2">
        <v>87</v>
      </c>
      <c r="C3057" s="3">
        <v>42206.347916666702</v>
      </c>
      <c r="D3057" s="4">
        <f t="shared" si="472"/>
        <v>0.34791666666666665</v>
      </c>
      <c r="E3057" s="2">
        <f t="shared" si="473"/>
        <v>2</v>
      </c>
      <c r="F3057" s="2">
        <f t="shared" si="474"/>
        <v>1</v>
      </c>
      <c r="G3057" s="3">
        <v>42229.753472222197</v>
      </c>
      <c r="H3057" s="4">
        <f t="shared" si="475"/>
        <v>0.75347222222222221</v>
      </c>
      <c r="I3057" s="2">
        <f t="shared" si="476"/>
        <v>4</v>
      </c>
      <c r="J3057" s="2">
        <f t="shared" si="477"/>
        <v>1</v>
      </c>
      <c r="K3057" s="3">
        <v>42229.857638888898</v>
      </c>
      <c r="L3057" s="1">
        <f t="shared" si="470"/>
        <v>0.10416666670062114</v>
      </c>
      <c r="M3057" s="1" t="s">
        <v>14</v>
      </c>
      <c r="N3057" s="1">
        <f t="shared" si="478"/>
        <v>1</v>
      </c>
      <c r="O3057" s="1" t="s">
        <v>18</v>
      </c>
      <c r="P3057" s="1">
        <v>11</v>
      </c>
      <c r="Q3057" s="1" t="s">
        <v>16</v>
      </c>
      <c r="R3057" s="1">
        <f t="shared" si="479"/>
        <v>1</v>
      </c>
      <c r="S3057" s="1" t="s">
        <v>17</v>
      </c>
      <c r="T3057" s="1">
        <v>0</v>
      </c>
      <c r="U3057" s="1">
        <v>0</v>
      </c>
      <c r="V3057" s="1">
        <v>39</v>
      </c>
      <c r="W3057">
        <f t="shared" si="471"/>
        <v>23.405555555495084</v>
      </c>
      <c r="X3057">
        <f>COUNTIF($A$2:A3057,A3057)</f>
        <v>1</v>
      </c>
      <c r="Y3057" t="str">
        <f>VLOOKUP(A:A,[1]ZU_2015_ORIGINAL!A:F,6,FALSE)</f>
        <v>AVT</v>
      </c>
      <c r="Z3057" s="7"/>
    </row>
    <row r="3058" spans="1:26" hidden="1">
      <c r="A3058" s="1">
        <v>5150143440</v>
      </c>
      <c r="B3058" s="2">
        <v>87</v>
      </c>
      <c r="C3058" s="3">
        <v>42206.347916666702</v>
      </c>
      <c r="D3058" s="4">
        <f t="shared" si="472"/>
        <v>0.34791666666666665</v>
      </c>
      <c r="E3058" s="2">
        <f t="shared" si="473"/>
        <v>2</v>
      </c>
      <c r="F3058" s="2">
        <f t="shared" si="474"/>
        <v>1</v>
      </c>
      <c r="G3058" s="3">
        <v>42234.875</v>
      </c>
      <c r="H3058" s="4">
        <f t="shared" si="475"/>
        <v>0.875</v>
      </c>
      <c r="I3058" s="2">
        <f t="shared" si="476"/>
        <v>2</v>
      </c>
      <c r="J3058" s="2">
        <f t="shared" si="477"/>
        <v>2</v>
      </c>
      <c r="K3058" s="3">
        <v>42235.447916666701</v>
      </c>
      <c r="L3058" s="1">
        <f t="shared" si="470"/>
        <v>0.57291666670062114</v>
      </c>
      <c r="M3058" s="1" t="s">
        <v>14</v>
      </c>
      <c r="N3058" s="1">
        <f t="shared" si="478"/>
        <v>1</v>
      </c>
      <c r="O3058" s="1" t="s">
        <v>18</v>
      </c>
      <c r="P3058" s="1">
        <v>11</v>
      </c>
      <c r="Q3058" s="1" t="s">
        <v>16</v>
      </c>
      <c r="R3058" s="1">
        <f t="shared" si="479"/>
        <v>1</v>
      </c>
      <c r="S3058" s="1" t="s">
        <v>17</v>
      </c>
      <c r="T3058" s="1">
        <v>0</v>
      </c>
      <c r="U3058" s="1">
        <v>0</v>
      </c>
      <c r="V3058" s="1">
        <v>39</v>
      </c>
      <c r="W3058">
        <f t="shared" si="471"/>
        <v>28.527083333297924</v>
      </c>
      <c r="X3058">
        <f>COUNTIF($A$2:A3058,A3058)</f>
        <v>2</v>
      </c>
      <c r="Y3058" t="str">
        <f>VLOOKUP(A:A,[1]ZU_2015_ORIGINAL!A:F,6,FALSE)</f>
        <v>AVT</v>
      </c>
      <c r="Z3058" s="7"/>
    </row>
    <row r="3059" spans="1:26">
      <c r="A3059" s="1">
        <v>5150143483</v>
      </c>
      <c r="B3059" s="2">
        <v>29</v>
      </c>
      <c r="C3059" s="3">
        <v>42206.372916666704</v>
      </c>
      <c r="D3059" s="4">
        <f t="shared" si="472"/>
        <v>0.37291666666666662</v>
      </c>
      <c r="E3059" s="2">
        <f t="shared" si="473"/>
        <v>2</v>
      </c>
      <c r="F3059" s="2">
        <f t="shared" si="474"/>
        <v>1</v>
      </c>
      <c r="G3059" s="3">
        <v>42207.024305555598</v>
      </c>
      <c r="H3059" s="4">
        <f t="shared" si="475"/>
        <v>2.4305555555555556E-2</v>
      </c>
      <c r="I3059" s="2">
        <f t="shared" si="476"/>
        <v>3</v>
      </c>
      <c r="J3059" s="2">
        <f t="shared" si="477"/>
        <v>2</v>
      </c>
      <c r="K3059" s="3">
        <v>42207.072916666701</v>
      </c>
      <c r="L3059" s="1">
        <f t="shared" si="470"/>
        <v>4.8611111102218274E-2</v>
      </c>
      <c r="M3059" s="1" t="s">
        <v>14</v>
      </c>
      <c r="N3059" s="1">
        <f t="shared" si="478"/>
        <v>1</v>
      </c>
      <c r="O3059" s="1" t="s">
        <v>27</v>
      </c>
      <c r="P3059" s="1">
        <v>13</v>
      </c>
      <c r="Q3059" s="1" t="s">
        <v>29</v>
      </c>
      <c r="R3059" s="1">
        <f t="shared" si="479"/>
        <v>2</v>
      </c>
      <c r="S3059" s="1" t="s">
        <v>19</v>
      </c>
      <c r="T3059" s="1">
        <v>0</v>
      </c>
      <c r="U3059" s="1">
        <v>0</v>
      </c>
      <c r="V3059" s="1">
        <v>39</v>
      </c>
      <c r="W3059">
        <f t="shared" si="471"/>
        <v>0.65138888889487134</v>
      </c>
      <c r="X3059">
        <f>COUNTIF($A$2:A3059,A3059)</f>
        <v>1</v>
      </c>
      <c r="Y3059" t="str">
        <f>VLOOKUP(A:A,[1]ZU_2015_ORIGINAL!A:F,6,FALSE)</f>
        <v>GYN</v>
      </c>
      <c r="Z3059" s="7"/>
    </row>
    <row r="3060" spans="1:26">
      <c r="A3060" s="1">
        <v>5150143483</v>
      </c>
      <c r="B3060" s="2">
        <v>29</v>
      </c>
      <c r="C3060" s="3">
        <v>42206.372916666704</v>
      </c>
      <c r="D3060" s="4">
        <f t="shared" si="472"/>
        <v>0.37291666666666662</v>
      </c>
      <c r="E3060" s="2">
        <f t="shared" si="473"/>
        <v>2</v>
      </c>
      <c r="F3060" s="2">
        <f t="shared" si="474"/>
        <v>1</v>
      </c>
      <c r="G3060" s="3">
        <v>42207.336111111101</v>
      </c>
      <c r="H3060" s="4">
        <f t="shared" si="475"/>
        <v>0.33611111111111108</v>
      </c>
      <c r="I3060" s="2">
        <f t="shared" si="476"/>
        <v>3</v>
      </c>
      <c r="J3060" s="2">
        <f t="shared" si="477"/>
        <v>1</v>
      </c>
      <c r="K3060" s="3">
        <v>42208.427777777797</v>
      </c>
      <c r="L3060" s="1">
        <f t="shared" si="470"/>
        <v>1.0916666666962556</v>
      </c>
      <c r="M3060" s="1" t="s">
        <v>14</v>
      </c>
      <c r="N3060" s="1">
        <f t="shared" si="478"/>
        <v>1</v>
      </c>
      <c r="O3060" s="1" t="s">
        <v>27</v>
      </c>
      <c r="P3060" s="1">
        <v>13</v>
      </c>
      <c r="Q3060" s="1" t="s">
        <v>29</v>
      </c>
      <c r="R3060" s="1">
        <f t="shared" si="479"/>
        <v>2</v>
      </c>
      <c r="S3060" s="1" t="s">
        <v>19</v>
      </c>
      <c r="T3060" s="1">
        <v>0</v>
      </c>
      <c r="U3060" s="1">
        <v>0</v>
      </c>
      <c r="V3060" s="1">
        <v>35</v>
      </c>
      <c r="W3060">
        <f t="shared" si="471"/>
        <v>0.96319444439723156</v>
      </c>
      <c r="X3060">
        <f>COUNTIF($A$2:A3060,A3060)</f>
        <v>2</v>
      </c>
      <c r="Y3060" t="str">
        <f>VLOOKUP(A:A,[1]ZU_2015_ORIGINAL!A:F,6,FALSE)</f>
        <v>GYN</v>
      </c>
      <c r="Z3060" s="7"/>
    </row>
    <row r="3061" spans="1:26" hidden="1">
      <c r="A3061" s="1">
        <v>5150143516</v>
      </c>
      <c r="B3061" s="2">
        <v>35</v>
      </c>
      <c r="C3061" s="3">
        <v>42206.395138888904</v>
      </c>
      <c r="D3061" s="4">
        <f t="shared" si="472"/>
        <v>0.39513888888888887</v>
      </c>
      <c r="E3061" s="2">
        <f t="shared" si="473"/>
        <v>2</v>
      </c>
      <c r="F3061" s="2">
        <f t="shared" si="474"/>
        <v>1</v>
      </c>
      <c r="G3061" s="3">
        <v>42206.4375</v>
      </c>
      <c r="H3061" s="4">
        <f t="shared" si="475"/>
        <v>0.4375</v>
      </c>
      <c r="I3061" s="2">
        <f t="shared" si="476"/>
        <v>2</v>
      </c>
      <c r="J3061" s="2">
        <f t="shared" si="477"/>
        <v>1</v>
      </c>
      <c r="K3061" s="3">
        <v>42208.45</v>
      </c>
      <c r="L3061" s="1">
        <f t="shared" si="470"/>
        <v>2.0124999999970896</v>
      </c>
      <c r="M3061" s="1" t="s">
        <v>14</v>
      </c>
      <c r="N3061" s="1">
        <f t="shared" si="478"/>
        <v>1</v>
      </c>
      <c r="O3061" s="1" t="s">
        <v>32</v>
      </c>
      <c r="P3061" s="1">
        <v>23</v>
      </c>
      <c r="Q3061" s="1" t="s">
        <v>37</v>
      </c>
      <c r="R3061" s="1">
        <f t="shared" si="479"/>
        <v>2</v>
      </c>
      <c r="S3061" s="1" t="s">
        <v>19</v>
      </c>
      <c r="T3061" s="1">
        <v>0</v>
      </c>
      <c r="U3061" s="1">
        <v>0</v>
      </c>
      <c r="V3061" s="1">
        <v>35</v>
      </c>
      <c r="W3061">
        <f t="shared" si="471"/>
        <v>4.2361111096397508E-2</v>
      </c>
      <c r="X3061">
        <f>COUNTIF($A$2:A3061,A3061)</f>
        <v>1</v>
      </c>
      <c r="Y3061" t="str">
        <f>VLOOKUP(A:A,[1]ZU_2015_ORIGINAL!A:F,6,FALSE)</f>
        <v>UCH</v>
      </c>
      <c r="Z3061" s="7"/>
    </row>
    <row r="3062" spans="1:26" hidden="1">
      <c r="A3062" s="1">
        <v>5150143516</v>
      </c>
      <c r="B3062" s="2">
        <v>35</v>
      </c>
      <c r="C3062" s="3">
        <v>42206.395138888904</v>
      </c>
      <c r="D3062" s="4">
        <f t="shared" si="472"/>
        <v>0.39513888888888887</v>
      </c>
      <c r="E3062" s="2">
        <f t="shared" si="473"/>
        <v>2</v>
      </c>
      <c r="F3062" s="2">
        <f t="shared" si="474"/>
        <v>1</v>
      </c>
      <c r="G3062" s="3">
        <v>42209.5090277778</v>
      </c>
      <c r="H3062" s="4">
        <f t="shared" si="475"/>
        <v>0.50902777777777775</v>
      </c>
      <c r="I3062" s="2">
        <f t="shared" si="476"/>
        <v>5</v>
      </c>
      <c r="J3062" s="2">
        <f t="shared" si="477"/>
        <v>1</v>
      </c>
      <c r="K3062" s="3">
        <v>42212.431250000001</v>
      </c>
      <c r="L3062" s="1">
        <f t="shared" si="470"/>
        <v>2.9222222222015262</v>
      </c>
      <c r="M3062" s="1" t="s">
        <v>14</v>
      </c>
      <c r="N3062" s="1">
        <f t="shared" si="478"/>
        <v>1</v>
      </c>
      <c r="O3062" s="1" t="s">
        <v>32</v>
      </c>
      <c r="P3062" s="1">
        <v>23</v>
      </c>
      <c r="Q3062" s="1" t="s">
        <v>37</v>
      </c>
      <c r="R3062" s="1">
        <f t="shared" si="479"/>
        <v>2</v>
      </c>
      <c r="S3062" s="1" t="s">
        <v>19</v>
      </c>
      <c r="T3062" s="1">
        <v>0</v>
      </c>
      <c r="U3062" s="1">
        <v>0</v>
      </c>
      <c r="V3062" s="1">
        <v>32</v>
      </c>
      <c r="W3062">
        <f t="shared" si="471"/>
        <v>3.1138888888963265</v>
      </c>
      <c r="X3062">
        <f>COUNTIF($A$2:A3062,A3062)</f>
        <v>2</v>
      </c>
      <c r="Y3062" t="str">
        <f>VLOOKUP(A:A,[1]ZU_2015_ORIGINAL!A:F,6,FALSE)</f>
        <v>UCH</v>
      </c>
      <c r="Z3062" s="7"/>
    </row>
    <row r="3063" spans="1:26" hidden="1">
      <c r="A3063" s="1">
        <v>5150143629</v>
      </c>
      <c r="B3063" s="2">
        <v>53</v>
      </c>
      <c r="C3063" s="3">
        <v>42206.456944444399</v>
      </c>
      <c r="D3063" s="4">
        <f t="shared" si="472"/>
        <v>0.45694444444444443</v>
      </c>
      <c r="E3063" s="2">
        <f t="shared" si="473"/>
        <v>2</v>
      </c>
      <c r="F3063" s="2">
        <f t="shared" si="474"/>
        <v>1</v>
      </c>
      <c r="G3063" s="3">
        <v>42206.5805555556</v>
      </c>
      <c r="H3063" s="4">
        <f t="shared" si="475"/>
        <v>0.5805555555555556</v>
      </c>
      <c r="I3063" s="2">
        <f t="shared" si="476"/>
        <v>2</v>
      </c>
      <c r="J3063" s="2">
        <f t="shared" si="477"/>
        <v>1</v>
      </c>
      <c r="K3063" s="3">
        <v>42208.445138888899</v>
      </c>
      <c r="L3063" s="1">
        <f t="shared" si="470"/>
        <v>1.8645833332993789</v>
      </c>
      <c r="M3063" s="1" t="s">
        <v>14</v>
      </c>
      <c r="N3063" s="1">
        <f t="shared" si="478"/>
        <v>1</v>
      </c>
      <c r="O3063" s="1" t="s">
        <v>14</v>
      </c>
      <c r="P3063" s="1">
        <v>9</v>
      </c>
      <c r="Q3063" s="1" t="s">
        <v>16</v>
      </c>
      <c r="R3063" s="1">
        <f t="shared" si="479"/>
        <v>1</v>
      </c>
      <c r="S3063" s="1" t="s">
        <v>19</v>
      </c>
      <c r="T3063" s="1">
        <v>0</v>
      </c>
      <c r="U3063" s="1">
        <v>0</v>
      </c>
      <c r="V3063" s="1">
        <v>34</v>
      </c>
      <c r="W3063">
        <f t="shared" si="471"/>
        <v>0.1236111112011713</v>
      </c>
      <c r="X3063">
        <f>COUNTIF($A$2:A3063,A3063)</f>
        <v>1</v>
      </c>
      <c r="Y3063" t="str">
        <f>VLOOKUP(A:A,[1]ZU_2015_ORIGINAL!A:F,6,FALSE)</f>
        <v>AIN</v>
      </c>
      <c r="Z3063" s="7"/>
    </row>
    <row r="3064" spans="1:26" hidden="1">
      <c r="A3064" s="1">
        <v>5150143672</v>
      </c>
      <c r="B3064" s="2">
        <v>68</v>
      </c>
      <c r="C3064" s="3">
        <v>42206.476388888899</v>
      </c>
      <c r="D3064" s="4">
        <f t="shared" si="472"/>
        <v>0.47638888888888892</v>
      </c>
      <c r="E3064" s="2">
        <f t="shared" si="473"/>
        <v>2</v>
      </c>
      <c r="F3064" s="2">
        <f t="shared" si="474"/>
        <v>1</v>
      </c>
      <c r="G3064" s="3">
        <v>42207.915972222203</v>
      </c>
      <c r="H3064" s="4">
        <f t="shared" si="475"/>
        <v>0.9159722222222223</v>
      </c>
      <c r="I3064" s="2">
        <f t="shared" si="476"/>
        <v>3</v>
      </c>
      <c r="J3064" s="2">
        <f t="shared" si="477"/>
        <v>2</v>
      </c>
      <c r="K3064" s="3">
        <v>42209.430555555598</v>
      </c>
      <c r="L3064" s="1">
        <f t="shared" si="470"/>
        <v>1.5145833333954215</v>
      </c>
      <c r="M3064" s="1" t="s">
        <v>14</v>
      </c>
      <c r="N3064" s="1">
        <f t="shared" si="478"/>
        <v>1</v>
      </c>
      <c r="O3064" s="1" t="s">
        <v>26</v>
      </c>
      <c r="P3064" s="1">
        <v>4</v>
      </c>
      <c r="Q3064" s="1" t="s">
        <v>16</v>
      </c>
      <c r="R3064" s="1">
        <f t="shared" si="479"/>
        <v>1</v>
      </c>
      <c r="S3064" s="1" t="s">
        <v>17</v>
      </c>
      <c r="T3064" s="1">
        <v>0</v>
      </c>
      <c r="U3064" s="1">
        <v>0</v>
      </c>
      <c r="V3064" s="1">
        <v>34</v>
      </c>
      <c r="W3064">
        <f t="shared" si="471"/>
        <v>1.4395833333037444</v>
      </c>
      <c r="X3064">
        <f>COUNTIF($A$2:A3064,A3064)</f>
        <v>1</v>
      </c>
      <c r="Y3064" t="str">
        <f>VLOOKUP(A:A,[1]ZU_2015_ORIGINAL!A:F,6,FALSE)</f>
        <v>2MD</v>
      </c>
      <c r="Z3064" s="7"/>
    </row>
    <row r="3065" spans="1:26" hidden="1">
      <c r="A3065" s="1">
        <v>5150143766</v>
      </c>
      <c r="B3065" s="2">
        <v>84</v>
      </c>
      <c r="C3065" s="3">
        <v>42206.530555555597</v>
      </c>
      <c r="D3065" s="4">
        <f t="shared" si="472"/>
        <v>0.53055555555555556</v>
      </c>
      <c r="E3065" s="2">
        <f t="shared" si="473"/>
        <v>2</v>
      </c>
      <c r="F3065" s="2">
        <f t="shared" si="474"/>
        <v>1</v>
      </c>
      <c r="G3065" s="3">
        <v>42228.588888888902</v>
      </c>
      <c r="H3065" s="4">
        <f t="shared" si="475"/>
        <v>0.58888888888888891</v>
      </c>
      <c r="I3065" s="2">
        <f t="shared" si="476"/>
        <v>3</v>
      </c>
      <c r="J3065" s="2">
        <f t="shared" si="477"/>
        <v>1</v>
      </c>
      <c r="K3065" s="3">
        <v>42229.425000000003</v>
      </c>
      <c r="L3065" s="1">
        <f t="shared" si="470"/>
        <v>0.83611111110076308</v>
      </c>
      <c r="M3065" s="1" t="s">
        <v>14</v>
      </c>
      <c r="N3065" s="1">
        <f t="shared" si="478"/>
        <v>1</v>
      </c>
      <c r="O3065" s="1" t="s">
        <v>18</v>
      </c>
      <c r="P3065" s="1">
        <v>11</v>
      </c>
      <c r="Q3065" s="1" t="s">
        <v>16</v>
      </c>
      <c r="R3065" s="1">
        <f t="shared" si="479"/>
        <v>1</v>
      </c>
      <c r="S3065" s="1" t="s">
        <v>17</v>
      </c>
      <c r="T3065" s="1">
        <v>0</v>
      </c>
      <c r="U3065" s="1">
        <v>0</v>
      </c>
      <c r="V3065" s="1">
        <v>34</v>
      </c>
      <c r="W3065">
        <f t="shared" si="471"/>
        <v>22.0583333333052</v>
      </c>
      <c r="X3065">
        <f>COUNTIF($A$2:A3065,A3065)</f>
        <v>1</v>
      </c>
      <c r="Y3065" t="str">
        <f>VLOOKUP(A:A,[1]ZU_2015_ORIGINAL!A:F,6,FALSE)</f>
        <v>AVT</v>
      </c>
      <c r="Z3065" s="7"/>
    </row>
    <row r="3066" spans="1:26" hidden="1">
      <c r="A3066" s="1">
        <v>5150143781</v>
      </c>
      <c r="B3066" s="2">
        <v>71</v>
      </c>
      <c r="C3066" s="3">
        <v>42206.545138888898</v>
      </c>
      <c r="D3066" s="4">
        <f t="shared" si="472"/>
        <v>0.54513888888888895</v>
      </c>
      <c r="E3066" s="2">
        <f t="shared" si="473"/>
        <v>2</v>
      </c>
      <c r="F3066" s="2">
        <f t="shared" si="474"/>
        <v>1</v>
      </c>
      <c r="G3066" s="3">
        <v>42219.842361111099</v>
      </c>
      <c r="H3066" s="4">
        <f t="shared" si="475"/>
        <v>0.84236111111111101</v>
      </c>
      <c r="I3066" s="2">
        <f t="shared" si="476"/>
        <v>1</v>
      </c>
      <c r="J3066" s="2">
        <f t="shared" si="477"/>
        <v>2</v>
      </c>
      <c r="K3066" s="3">
        <v>42220.270833333299</v>
      </c>
      <c r="L3066" s="1">
        <f t="shared" si="470"/>
        <v>0.42847222220007097</v>
      </c>
      <c r="M3066" s="1" t="s">
        <v>14</v>
      </c>
      <c r="N3066" s="1">
        <f t="shared" si="478"/>
        <v>1</v>
      </c>
      <c r="O3066" s="1" t="s">
        <v>23</v>
      </c>
      <c r="P3066" s="1">
        <v>12</v>
      </c>
      <c r="Q3066" s="1" t="s">
        <v>16</v>
      </c>
      <c r="R3066" s="1">
        <f t="shared" si="479"/>
        <v>1</v>
      </c>
      <c r="S3066" s="1" t="s">
        <v>21</v>
      </c>
      <c r="T3066" s="1">
        <v>0</v>
      </c>
      <c r="U3066" s="1">
        <v>0</v>
      </c>
      <c r="V3066" s="1">
        <v>39</v>
      </c>
      <c r="W3066">
        <f t="shared" si="471"/>
        <v>13.297222222201526</v>
      </c>
      <c r="X3066">
        <f>COUNTIF($A$2:A3066,A3066)</f>
        <v>1</v>
      </c>
      <c r="Y3066" t="str">
        <f>VLOOKUP(A:A,[1]ZU_2015_ORIGINAL!A:F,6,FALSE)</f>
        <v>GCH</v>
      </c>
      <c r="Z3066" s="7"/>
    </row>
    <row r="3067" spans="1:26" hidden="1">
      <c r="A3067" s="1">
        <v>5150143910</v>
      </c>
      <c r="B3067" s="2">
        <v>67</v>
      </c>
      <c r="C3067" s="3">
        <v>42243.3840277778</v>
      </c>
      <c r="D3067" s="4">
        <f t="shared" si="472"/>
        <v>0.3840277777777778</v>
      </c>
      <c r="E3067" s="2">
        <f t="shared" si="473"/>
        <v>4</v>
      </c>
      <c r="F3067" s="2">
        <f t="shared" si="474"/>
        <v>1</v>
      </c>
      <c r="G3067" s="3">
        <v>42248.791666666701</v>
      </c>
      <c r="H3067" s="4">
        <f t="shared" si="475"/>
        <v>0.79166666666666663</v>
      </c>
      <c r="I3067" s="2">
        <f t="shared" si="476"/>
        <v>2</v>
      </c>
      <c r="J3067" s="2">
        <f t="shared" si="477"/>
        <v>2</v>
      </c>
      <c r="K3067" s="3">
        <v>42248.916666666701</v>
      </c>
      <c r="L3067" s="1">
        <f t="shared" si="470"/>
        <v>0.125</v>
      </c>
      <c r="M3067" s="1" t="s">
        <v>14</v>
      </c>
      <c r="N3067" s="1">
        <f t="shared" si="478"/>
        <v>1</v>
      </c>
      <c r="O3067" s="1" t="s">
        <v>18</v>
      </c>
      <c r="P3067" s="1">
        <v>11</v>
      </c>
      <c r="Q3067" s="1" t="s">
        <v>16</v>
      </c>
      <c r="R3067" s="1">
        <f t="shared" si="479"/>
        <v>1</v>
      </c>
      <c r="S3067" s="1" t="s">
        <v>25</v>
      </c>
      <c r="T3067" s="1">
        <v>0</v>
      </c>
      <c r="U3067" s="1">
        <v>0</v>
      </c>
      <c r="V3067" s="1">
        <v>39</v>
      </c>
      <c r="W3067">
        <f t="shared" si="471"/>
        <v>5.4076388889006921</v>
      </c>
      <c r="X3067">
        <f>COUNTIF($A$2:A3067,A3067)</f>
        <v>1</v>
      </c>
      <c r="Y3067" t="str">
        <f>VLOOKUP(A:A,[1]ZU_2015_ORIGINAL!A:F,6,FALSE)</f>
        <v>AVT</v>
      </c>
      <c r="Z3067" s="7"/>
    </row>
    <row r="3068" spans="1:26" hidden="1">
      <c r="A3068" s="1">
        <v>5150143910</v>
      </c>
      <c r="B3068" s="2">
        <v>67</v>
      </c>
      <c r="C3068" s="3">
        <v>42243.3840277778</v>
      </c>
      <c r="D3068" s="4">
        <f t="shared" si="472"/>
        <v>0.3840277777777778</v>
      </c>
      <c r="E3068" s="2">
        <f t="shared" si="473"/>
        <v>4</v>
      </c>
      <c r="F3068" s="2">
        <f t="shared" si="474"/>
        <v>1</v>
      </c>
      <c r="G3068" s="3">
        <v>42255.833333333299</v>
      </c>
      <c r="H3068" s="4">
        <f t="shared" si="475"/>
        <v>0.83333333333333337</v>
      </c>
      <c r="I3068" s="2">
        <f t="shared" si="476"/>
        <v>2</v>
      </c>
      <c r="J3068" s="2">
        <f t="shared" si="477"/>
        <v>2</v>
      </c>
      <c r="K3068" s="3">
        <v>42256.4506944444</v>
      </c>
      <c r="L3068" s="1">
        <f t="shared" si="470"/>
        <v>0.61736111110076308</v>
      </c>
      <c r="M3068" s="1" t="s">
        <v>14</v>
      </c>
      <c r="N3068" s="1">
        <f t="shared" si="478"/>
        <v>1</v>
      </c>
      <c r="O3068" s="1" t="s">
        <v>18</v>
      </c>
      <c r="P3068" s="1">
        <v>11</v>
      </c>
      <c r="Q3068" s="1" t="s">
        <v>16</v>
      </c>
      <c r="R3068" s="1">
        <f t="shared" si="479"/>
        <v>1</v>
      </c>
      <c r="S3068" s="1" t="s">
        <v>25</v>
      </c>
      <c r="T3068" s="1">
        <v>0</v>
      </c>
      <c r="U3068" s="1">
        <v>0</v>
      </c>
      <c r="V3068" s="1">
        <v>39</v>
      </c>
      <c r="W3068">
        <f t="shared" si="471"/>
        <v>12.44930555549945</v>
      </c>
      <c r="X3068">
        <f>COUNTIF($A$2:A3068,A3068)</f>
        <v>2</v>
      </c>
      <c r="Y3068" t="str">
        <f>VLOOKUP(A:A,[1]ZU_2015_ORIGINAL!A:F,6,FALSE)</f>
        <v>AVT</v>
      </c>
      <c r="Z3068" s="7"/>
    </row>
    <row r="3069" spans="1:26" hidden="1">
      <c r="A3069" s="1">
        <v>5150143910</v>
      </c>
      <c r="B3069" s="2">
        <v>67</v>
      </c>
      <c r="C3069" s="3">
        <v>42243.3840277778</v>
      </c>
      <c r="D3069" s="4">
        <f t="shared" si="472"/>
        <v>0.3840277777777778</v>
      </c>
      <c r="E3069" s="2">
        <f t="shared" si="473"/>
        <v>4</v>
      </c>
      <c r="F3069" s="2">
        <f t="shared" si="474"/>
        <v>1</v>
      </c>
      <c r="G3069" s="3">
        <v>42268.008333333302</v>
      </c>
      <c r="H3069" s="4">
        <f t="shared" si="475"/>
        <v>8.3333333333333332E-3</v>
      </c>
      <c r="I3069" s="2">
        <f t="shared" si="476"/>
        <v>1</v>
      </c>
      <c r="J3069" s="2">
        <f t="shared" si="477"/>
        <v>2</v>
      </c>
      <c r="K3069" s="3">
        <v>42268.470833333296</v>
      </c>
      <c r="L3069" s="1">
        <f t="shared" si="470"/>
        <v>0.46249999999417923</v>
      </c>
      <c r="M3069" s="1" t="s">
        <v>14</v>
      </c>
      <c r="N3069" s="1">
        <f t="shared" si="478"/>
        <v>1</v>
      </c>
      <c r="O3069" s="1" t="s">
        <v>18</v>
      </c>
      <c r="P3069" s="1">
        <v>11</v>
      </c>
      <c r="Q3069" s="1" t="s">
        <v>16</v>
      </c>
      <c r="R3069" s="1">
        <f t="shared" si="479"/>
        <v>1</v>
      </c>
      <c r="S3069" s="1" t="s">
        <v>25</v>
      </c>
      <c r="T3069" s="1">
        <v>0</v>
      </c>
      <c r="U3069" s="1">
        <v>0</v>
      </c>
      <c r="V3069" s="1">
        <v>34</v>
      </c>
      <c r="W3069">
        <f t="shared" si="471"/>
        <v>24.62430555550236</v>
      </c>
      <c r="X3069">
        <f>COUNTIF($A$2:A3069,A3069)</f>
        <v>3</v>
      </c>
      <c r="Y3069" t="str">
        <f>VLOOKUP(A:A,[1]ZU_2015_ORIGINAL!A:F,6,FALSE)</f>
        <v>AVT</v>
      </c>
      <c r="Z3069" s="7"/>
    </row>
    <row r="3070" spans="1:26">
      <c r="A3070" s="1">
        <v>5150143916</v>
      </c>
      <c r="B3070" s="2">
        <v>29</v>
      </c>
      <c r="C3070" s="3">
        <v>42206.460416666698</v>
      </c>
      <c r="D3070" s="4">
        <f t="shared" si="472"/>
        <v>0.4604166666666667</v>
      </c>
      <c r="E3070" s="2">
        <f t="shared" si="473"/>
        <v>2</v>
      </c>
      <c r="F3070" s="2">
        <f t="shared" si="474"/>
        <v>1</v>
      </c>
      <c r="G3070" s="3">
        <v>42206.652777777803</v>
      </c>
      <c r="H3070" s="4">
        <f t="shared" si="475"/>
        <v>0.65277777777777779</v>
      </c>
      <c r="I3070" s="2">
        <f t="shared" si="476"/>
        <v>2</v>
      </c>
      <c r="J3070" s="2">
        <f t="shared" si="477"/>
        <v>1</v>
      </c>
      <c r="K3070" s="3">
        <v>42207.5222222222</v>
      </c>
      <c r="L3070" s="1">
        <f t="shared" si="470"/>
        <v>0.86944444439723156</v>
      </c>
      <c r="M3070" s="1" t="s">
        <v>14</v>
      </c>
      <c r="N3070" s="1">
        <f t="shared" si="478"/>
        <v>1</v>
      </c>
      <c r="O3070" s="1" t="s">
        <v>32</v>
      </c>
      <c r="P3070" s="1">
        <v>23</v>
      </c>
      <c r="Q3070" s="1" t="s">
        <v>29</v>
      </c>
      <c r="R3070" s="1">
        <f t="shared" si="479"/>
        <v>2</v>
      </c>
      <c r="S3070" s="1" t="s">
        <v>19</v>
      </c>
      <c r="T3070" s="1">
        <v>0</v>
      </c>
      <c r="U3070" s="1">
        <v>0</v>
      </c>
      <c r="V3070" s="1">
        <v>32</v>
      </c>
      <c r="W3070">
        <f t="shared" si="471"/>
        <v>0.19236111110512866</v>
      </c>
      <c r="X3070">
        <f>COUNTIF($A$2:A3070,A3070)</f>
        <v>1</v>
      </c>
      <c r="Y3070" t="str">
        <f>VLOOKUP(A:A,[1]ZU_2015_ORIGINAL!A:F,6,FALSE)</f>
        <v>UCH</v>
      </c>
      <c r="Z3070" s="7"/>
    </row>
    <row r="3071" spans="1:26">
      <c r="A3071" s="1">
        <v>5150143958</v>
      </c>
      <c r="B3071" s="2">
        <v>54</v>
      </c>
      <c r="C3071" s="3">
        <v>42206.7368055556</v>
      </c>
      <c r="D3071" s="4">
        <f t="shared" si="472"/>
        <v>0.7368055555555556</v>
      </c>
      <c r="E3071" s="2">
        <f t="shared" si="473"/>
        <v>2</v>
      </c>
      <c r="F3071" s="2">
        <f t="shared" si="474"/>
        <v>1</v>
      </c>
      <c r="G3071" s="3">
        <v>42235.597916666702</v>
      </c>
      <c r="H3071" s="4">
        <f t="shared" si="475"/>
        <v>0.59791666666666665</v>
      </c>
      <c r="I3071" s="2">
        <f t="shared" si="476"/>
        <v>3</v>
      </c>
      <c r="J3071" s="2">
        <f t="shared" si="477"/>
        <v>1</v>
      </c>
      <c r="K3071" s="3">
        <v>42236.408333333296</v>
      </c>
      <c r="L3071" s="1">
        <f t="shared" si="470"/>
        <v>0.81041666659439215</v>
      </c>
      <c r="M3071" s="1" t="s">
        <v>14</v>
      </c>
      <c r="N3071" s="1">
        <f t="shared" si="478"/>
        <v>1</v>
      </c>
      <c r="O3071" s="1" t="s">
        <v>31</v>
      </c>
      <c r="P3071" s="1">
        <v>3</v>
      </c>
      <c r="Q3071" s="1" t="s">
        <v>29</v>
      </c>
      <c r="R3071" s="1">
        <f t="shared" si="479"/>
        <v>2</v>
      </c>
      <c r="S3071" s="1" t="s">
        <v>19</v>
      </c>
      <c r="T3071" s="1">
        <v>0</v>
      </c>
      <c r="U3071" s="1">
        <v>0</v>
      </c>
      <c r="V3071" s="1">
        <v>32</v>
      </c>
      <c r="W3071">
        <f t="shared" si="471"/>
        <v>28.861111111102218</v>
      </c>
      <c r="X3071">
        <f>COUNTIF($A$2:A3071,A3071)</f>
        <v>1</v>
      </c>
      <c r="Y3071" t="str">
        <f>VLOOKUP(A:A,[1]ZU_2015_ORIGINAL!A:F,6,FALSE)</f>
        <v>1MD-IPF</v>
      </c>
      <c r="Z3071" s="7"/>
    </row>
    <row r="3072" spans="1:26">
      <c r="A3072" s="1">
        <v>5150143974</v>
      </c>
      <c r="B3072" s="2">
        <v>62</v>
      </c>
      <c r="C3072" s="3">
        <v>42206.761111111096</v>
      </c>
      <c r="D3072" s="4">
        <f t="shared" si="472"/>
        <v>0.76111111111111107</v>
      </c>
      <c r="E3072" s="2">
        <f t="shared" si="473"/>
        <v>2</v>
      </c>
      <c r="F3072" s="2">
        <f t="shared" si="474"/>
        <v>1</v>
      </c>
      <c r="G3072" s="3">
        <v>42212.519444444399</v>
      </c>
      <c r="H3072" s="4">
        <f t="shared" si="475"/>
        <v>0.51944444444444449</v>
      </c>
      <c r="I3072" s="2">
        <f t="shared" si="476"/>
        <v>1</v>
      </c>
      <c r="J3072" s="2">
        <f t="shared" si="477"/>
        <v>1</v>
      </c>
      <c r="K3072" s="3">
        <v>42213.581944444399</v>
      </c>
      <c r="L3072" s="1">
        <f t="shared" si="470"/>
        <v>1.0625</v>
      </c>
      <c r="M3072" s="1" t="s">
        <v>14</v>
      </c>
      <c r="N3072" s="1">
        <f t="shared" si="478"/>
        <v>1</v>
      </c>
      <c r="O3072" s="1" t="s">
        <v>15</v>
      </c>
      <c r="P3072" s="1">
        <v>19</v>
      </c>
      <c r="Q3072" s="1" t="s">
        <v>29</v>
      </c>
      <c r="R3072" s="1">
        <f t="shared" si="479"/>
        <v>2</v>
      </c>
      <c r="S3072" s="1" t="s">
        <v>19</v>
      </c>
      <c r="T3072" s="1">
        <v>0</v>
      </c>
      <c r="U3072" s="1">
        <v>0</v>
      </c>
      <c r="V3072" s="1">
        <v>32</v>
      </c>
      <c r="W3072">
        <f t="shared" si="471"/>
        <v>5.7583333333022892</v>
      </c>
      <c r="X3072">
        <f>COUNTIF($A$2:A3072,A3072)</f>
        <v>1</v>
      </c>
      <c r="Y3072" t="str">
        <f>VLOOKUP(A:A,[1]ZU_2015_ORIGINAL!A:F,6,FALSE)</f>
        <v>NCH</v>
      </c>
      <c r="Z3072" s="7"/>
    </row>
    <row r="3073" spans="1:26" hidden="1">
      <c r="A3073" s="1">
        <v>5150143992</v>
      </c>
      <c r="B3073" s="2">
        <v>57</v>
      </c>
      <c r="C3073" s="3">
        <v>42206.7944444444</v>
      </c>
      <c r="D3073" s="4">
        <f t="shared" si="472"/>
        <v>0.7944444444444444</v>
      </c>
      <c r="E3073" s="2">
        <f t="shared" si="473"/>
        <v>2</v>
      </c>
      <c r="F3073" s="2">
        <f t="shared" si="474"/>
        <v>2</v>
      </c>
      <c r="G3073" s="3">
        <v>42207.713888888902</v>
      </c>
      <c r="H3073" s="4">
        <f t="shared" si="475"/>
        <v>0.71388888888888891</v>
      </c>
      <c r="I3073" s="2">
        <f t="shared" si="476"/>
        <v>3</v>
      </c>
      <c r="J3073" s="2">
        <f t="shared" si="477"/>
        <v>1</v>
      </c>
      <c r="K3073" s="3">
        <v>42208.465277777803</v>
      </c>
      <c r="L3073" s="1">
        <f t="shared" si="470"/>
        <v>0.75138888890069211</v>
      </c>
      <c r="M3073" s="1" t="s">
        <v>14</v>
      </c>
      <c r="N3073" s="1">
        <f t="shared" si="478"/>
        <v>1</v>
      </c>
      <c r="O3073" s="1" t="s">
        <v>18</v>
      </c>
      <c r="P3073" s="1">
        <v>11</v>
      </c>
      <c r="Q3073" s="1" t="s">
        <v>16</v>
      </c>
      <c r="R3073" s="1">
        <f t="shared" si="479"/>
        <v>1</v>
      </c>
      <c r="S3073" s="1" t="s">
        <v>21</v>
      </c>
      <c r="T3073" s="1">
        <v>0</v>
      </c>
      <c r="U3073" s="1">
        <v>0</v>
      </c>
      <c r="V3073" s="1">
        <v>31</v>
      </c>
      <c r="W3073">
        <f t="shared" si="471"/>
        <v>0.91944444450200535</v>
      </c>
      <c r="X3073">
        <f>COUNTIF($A$2:A3073,A3073)</f>
        <v>1</v>
      </c>
      <c r="Y3073" t="str">
        <f>VLOOKUP(A:A,[1]ZU_2015_ORIGINAL!A:F,6,FALSE)</f>
        <v>AVT</v>
      </c>
      <c r="Z3073" s="7"/>
    </row>
    <row r="3074" spans="1:26">
      <c r="A3074" s="1">
        <v>5150144018</v>
      </c>
      <c r="B3074" s="2">
        <v>9</v>
      </c>
      <c r="C3074" s="3">
        <v>42206.831250000003</v>
      </c>
      <c r="D3074" s="4">
        <f t="shared" si="472"/>
        <v>0.83124999999999993</v>
      </c>
      <c r="E3074" s="2">
        <f t="shared" si="473"/>
        <v>2</v>
      </c>
      <c r="F3074" s="2">
        <f t="shared" si="474"/>
        <v>2</v>
      </c>
      <c r="G3074" s="3">
        <v>42206.96875</v>
      </c>
      <c r="H3074" s="4">
        <f t="shared" si="475"/>
        <v>0.96875</v>
      </c>
      <c r="I3074" s="2">
        <f t="shared" si="476"/>
        <v>2</v>
      </c>
      <c r="J3074" s="2">
        <f t="shared" si="477"/>
        <v>2</v>
      </c>
      <c r="K3074" s="3">
        <v>42207.055555555598</v>
      </c>
      <c r="L3074" s="1">
        <f t="shared" ref="L3074:L3137" si="480">K3074-G3074</f>
        <v>8.6805555598402862E-2</v>
      </c>
      <c r="M3074" s="1" t="s">
        <v>14</v>
      </c>
      <c r="N3074" s="1">
        <f t="shared" si="478"/>
        <v>1</v>
      </c>
      <c r="O3074" s="1" t="s">
        <v>32</v>
      </c>
      <c r="P3074" s="1">
        <v>23</v>
      </c>
      <c r="Q3074" s="1" t="s">
        <v>29</v>
      </c>
      <c r="R3074" s="1">
        <f t="shared" si="479"/>
        <v>2</v>
      </c>
      <c r="S3074" s="1" t="s">
        <v>21</v>
      </c>
      <c r="T3074" s="1">
        <v>0</v>
      </c>
      <c r="U3074" s="1">
        <v>0</v>
      </c>
      <c r="V3074" s="1">
        <v>39</v>
      </c>
      <c r="W3074">
        <f t="shared" ref="W3074:W3137" si="481">G3074-C3074</f>
        <v>0.13749999999708962</v>
      </c>
      <c r="X3074">
        <f>COUNTIF($A$2:A3074,A3074)</f>
        <v>1</v>
      </c>
      <c r="Y3074" t="str">
        <f>VLOOKUP(A:A,[1]ZU_2015_ORIGINAL!A:F,6,FALSE)</f>
        <v>UCH</v>
      </c>
      <c r="Z3074" s="7"/>
    </row>
    <row r="3075" spans="1:26">
      <c r="A3075" s="1">
        <v>5150144053</v>
      </c>
      <c r="B3075" s="2">
        <v>55</v>
      </c>
      <c r="C3075" s="3">
        <v>42206.911111111098</v>
      </c>
      <c r="D3075" s="4">
        <f t="shared" ref="D3075:D3138" si="482">TIME(HOUR(C3075),MINUTE(C3075),SECOND(C3075))</f>
        <v>0.91111111111111109</v>
      </c>
      <c r="E3075" s="2">
        <f t="shared" ref="E3075:E3138" si="483">WEEKDAY(C3075,2)</f>
        <v>2</v>
      </c>
      <c r="F3075" s="2">
        <f t="shared" ref="F3075:F3138" si="484">IF(AND(D3075&gt;TIMEVALUE("7:00"),D3075&lt;TIMEVALUE("19:00"),E3075&lt;&gt;6,E3075&lt;&gt;7),1,2)</f>
        <v>2</v>
      </c>
      <c r="G3075" s="3">
        <v>42207.149305555598</v>
      </c>
      <c r="H3075" s="4">
        <f t="shared" ref="H3075:H3138" si="485">TIME(HOUR(G3075),MINUTE(G3075),SECOND(G3075))</f>
        <v>0.14930555555555555</v>
      </c>
      <c r="I3075" s="2">
        <f t="shared" ref="I3075:I3138" si="486">WEEKDAY(G3075,2)</f>
        <v>3</v>
      </c>
      <c r="J3075" s="2">
        <f t="shared" ref="J3075:J3138" si="487">IF(AND(H3075&gt;TIMEVALUE("7:00"),H3075&lt;TIMEVALUE("19:00"),I3075&lt;&gt;6,I3075&lt;&gt;7),1,2)</f>
        <v>2</v>
      </c>
      <c r="K3075" s="3">
        <v>42207.25</v>
      </c>
      <c r="L3075" s="1">
        <f t="shared" si="480"/>
        <v>0.10069444440159714</v>
      </c>
      <c r="M3075" s="1" t="s">
        <v>14</v>
      </c>
      <c r="N3075" s="1">
        <f t="shared" ref="N3075:N3138" si="488">IF(M3075="AIN",1,2)</f>
        <v>1</v>
      </c>
      <c r="O3075" s="1" t="s">
        <v>18</v>
      </c>
      <c r="P3075" s="1">
        <v>11</v>
      </c>
      <c r="Q3075" s="1" t="s">
        <v>29</v>
      </c>
      <c r="R3075" s="1">
        <f t="shared" ref="R3075:R3138" si="489">IF(Q3075="Normalfall",1,2)</f>
        <v>2</v>
      </c>
      <c r="S3075" s="1" t="s">
        <v>19</v>
      </c>
      <c r="T3075" s="1">
        <v>0</v>
      </c>
      <c r="U3075" s="1">
        <v>0</v>
      </c>
      <c r="V3075" s="1">
        <v>39</v>
      </c>
      <c r="W3075">
        <f t="shared" si="481"/>
        <v>0.23819444450055016</v>
      </c>
      <c r="X3075">
        <f>COUNTIF($A$2:A3075,A3075)</f>
        <v>1</v>
      </c>
      <c r="Y3075" t="str">
        <f>VLOOKUP(A:A,[1]ZU_2015_ORIGINAL!A:F,6,FALSE)</f>
        <v>AVT</v>
      </c>
      <c r="Z3075" s="7"/>
    </row>
    <row r="3076" spans="1:26">
      <c r="A3076" s="1">
        <v>5150144059</v>
      </c>
      <c r="B3076" s="2">
        <v>16</v>
      </c>
      <c r="C3076" s="3">
        <v>42206.929861111101</v>
      </c>
      <c r="D3076" s="4">
        <f t="shared" si="482"/>
        <v>0.92986111111111114</v>
      </c>
      <c r="E3076" s="2">
        <f t="shared" si="483"/>
        <v>2</v>
      </c>
      <c r="F3076" s="2">
        <f t="shared" si="484"/>
        <v>2</v>
      </c>
      <c r="G3076" s="3">
        <v>42207.854166666701</v>
      </c>
      <c r="H3076" s="4">
        <f t="shared" si="485"/>
        <v>0.85416666666666663</v>
      </c>
      <c r="I3076" s="2">
        <f t="shared" si="486"/>
        <v>3</v>
      </c>
      <c r="J3076" s="2">
        <f t="shared" si="487"/>
        <v>2</v>
      </c>
      <c r="K3076" s="3">
        <v>42207.895833333299</v>
      </c>
      <c r="L3076" s="1">
        <f t="shared" si="480"/>
        <v>4.1666666598757729E-2</v>
      </c>
      <c r="M3076" s="1" t="s">
        <v>14</v>
      </c>
      <c r="N3076" s="1">
        <f t="shared" si="488"/>
        <v>1</v>
      </c>
      <c r="O3076" s="1" t="s">
        <v>40</v>
      </c>
      <c r="P3076" s="1">
        <v>17</v>
      </c>
      <c r="Q3076" s="1" t="s">
        <v>29</v>
      </c>
      <c r="R3076" s="1">
        <f t="shared" si="489"/>
        <v>2</v>
      </c>
      <c r="S3076" s="1" t="s">
        <v>21</v>
      </c>
      <c r="T3076" s="1">
        <v>0</v>
      </c>
      <c r="U3076" s="1">
        <v>0</v>
      </c>
      <c r="V3076" s="1">
        <v>39</v>
      </c>
      <c r="W3076">
        <f t="shared" si="481"/>
        <v>0.92430555559985805</v>
      </c>
      <c r="X3076">
        <f>COUNTIF($A$2:A3076,A3076)</f>
        <v>1</v>
      </c>
      <c r="Y3076" t="str">
        <f>VLOOKUP(A:A,[1]ZU_2015_ORIGINAL!A:F,6,FALSE)</f>
        <v>KCH</v>
      </c>
      <c r="Z3076" s="7"/>
    </row>
    <row r="3077" spans="1:26">
      <c r="A3077" s="1">
        <v>5150144062</v>
      </c>
      <c r="B3077" s="2">
        <v>24</v>
      </c>
      <c r="C3077" s="3">
        <v>42206.849305555603</v>
      </c>
      <c r="D3077" s="4">
        <f t="shared" si="482"/>
        <v>0.84930555555555554</v>
      </c>
      <c r="E3077" s="2">
        <f t="shared" si="483"/>
        <v>2</v>
      </c>
      <c r="F3077" s="2">
        <f t="shared" si="484"/>
        <v>2</v>
      </c>
      <c r="G3077" s="3">
        <v>42212.885416666701</v>
      </c>
      <c r="H3077" s="4">
        <f t="shared" si="485"/>
        <v>0.88541666666666663</v>
      </c>
      <c r="I3077" s="2">
        <f t="shared" si="486"/>
        <v>1</v>
      </c>
      <c r="J3077" s="2">
        <f t="shared" si="487"/>
        <v>2</v>
      </c>
      <c r="K3077" s="3">
        <v>42213.038194444402</v>
      </c>
      <c r="L3077" s="1">
        <f t="shared" si="480"/>
        <v>0.152777777700976</v>
      </c>
      <c r="M3077" s="1" t="s">
        <v>14</v>
      </c>
      <c r="N3077" s="1">
        <f t="shared" si="488"/>
        <v>1</v>
      </c>
      <c r="O3077" s="1" t="s">
        <v>18</v>
      </c>
      <c r="P3077" s="1">
        <v>11</v>
      </c>
      <c r="Q3077" s="1" t="s">
        <v>29</v>
      </c>
      <c r="R3077" s="1">
        <f t="shared" si="489"/>
        <v>2</v>
      </c>
      <c r="S3077" s="1" t="s">
        <v>19</v>
      </c>
      <c r="T3077" s="1">
        <v>0</v>
      </c>
      <c r="U3077" s="1">
        <v>0</v>
      </c>
      <c r="V3077" s="1">
        <v>39</v>
      </c>
      <c r="W3077">
        <f t="shared" si="481"/>
        <v>6.0361111110978527</v>
      </c>
      <c r="X3077">
        <f>COUNTIF($A$2:A3077,A3077)</f>
        <v>1</v>
      </c>
      <c r="Y3077" t="str">
        <f>VLOOKUP(A:A,[1]ZU_2015_ORIGINAL!A:F,6,FALSE)</f>
        <v>AVT</v>
      </c>
      <c r="Z3077" s="7"/>
    </row>
    <row r="3078" spans="1:26">
      <c r="A3078" s="1">
        <v>5150144062</v>
      </c>
      <c r="B3078" s="2">
        <v>24</v>
      </c>
      <c r="C3078" s="3">
        <v>42206.849305555603</v>
      </c>
      <c r="D3078" s="4">
        <f t="shared" si="482"/>
        <v>0.84930555555555554</v>
      </c>
      <c r="E3078" s="2">
        <f t="shared" si="483"/>
        <v>2</v>
      </c>
      <c r="F3078" s="2">
        <f t="shared" si="484"/>
        <v>2</v>
      </c>
      <c r="G3078" s="3">
        <v>42215.883333333302</v>
      </c>
      <c r="H3078" s="4">
        <f t="shared" si="485"/>
        <v>0.8833333333333333</v>
      </c>
      <c r="I3078" s="2">
        <f t="shared" si="486"/>
        <v>4</v>
      </c>
      <c r="J3078" s="2">
        <f t="shared" si="487"/>
        <v>2</v>
      </c>
      <c r="K3078" s="3">
        <v>42236.461111111101</v>
      </c>
      <c r="L3078" s="1">
        <f t="shared" si="480"/>
        <v>20.577777777798474</v>
      </c>
      <c r="M3078" s="1" t="s">
        <v>14</v>
      </c>
      <c r="N3078" s="1">
        <f t="shared" si="488"/>
        <v>1</v>
      </c>
      <c r="O3078" s="1" t="s">
        <v>18</v>
      </c>
      <c r="P3078" s="1">
        <v>11</v>
      </c>
      <c r="Q3078" s="1" t="s">
        <v>29</v>
      </c>
      <c r="R3078" s="1">
        <f t="shared" si="489"/>
        <v>2</v>
      </c>
      <c r="S3078" s="1" t="s">
        <v>19</v>
      </c>
      <c r="T3078" s="1">
        <v>0</v>
      </c>
      <c r="U3078" s="1">
        <v>0</v>
      </c>
      <c r="V3078" s="1">
        <v>33</v>
      </c>
      <c r="W3078">
        <f t="shared" si="481"/>
        <v>9.0340277776995208</v>
      </c>
      <c r="X3078">
        <f>COUNTIF($A$2:A3078,A3078)</f>
        <v>2</v>
      </c>
      <c r="Y3078" t="str">
        <f>VLOOKUP(A:A,[1]ZU_2015_ORIGINAL!A:F,6,FALSE)</f>
        <v>AVT</v>
      </c>
      <c r="Z3078" s="7"/>
    </row>
    <row r="3079" spans="1:26">
      <c r="A3079" s="1">
        <v>5150144087</v>
      </c>
      <c r="B3079" s="2">
        <v>29</v>
      </c>
      <c r="C3079" s="3">
        <v>42207.108333333301</v>
      </c>
      <c r="D3079" s="4">
        <f t="shared" si="482"/>
        <v>0.10833333333333334</v>
      </c>
      <c r="E3079" s="2">
        <f t="shared" si="483"/>
        <v>3</v>
      </c>
      <c r="F3079" s="2">
        <f t="shared" si="484"/>
        <v>2</v>
      </c>
      <c r="G3079" s="3">
        <v>42207.215277777803</v>
      </c>
      <c r="H3079" s="4">
        <f t="shared" si="485"/>
        <v>0.21527777777777779</v>
      </c>
      <c r="I3079" s="2">
        <f t="shared" si="486"/>
        <v>3</v>
      </c>
      <c r="J3079" s="2">
        <f t="shared" si="487"/>
        <v>2</v>
      </c>
      <c r="K3079" s="3">
        <v>42207.256944444503</v>
      </c>
      <c r="L3079" s="1">
        <f t="shared" si="480"/>
        <v>4.1666666700621136E-2</v>
      </c>
      <c r="M3079" s="1" t="s">
        <v>14</v>
      </c>
      <c r="N3079" s="1">
        <f t="shared" si="488"/>
        <v>1</v>
      </c>
      <c r="O3079" s="1" t="s">
        <v>33</v>
      </c>
      <c r="P3079" s="1">
        <v>24</v>
      </c>
      <c r="Q3079" s="1" t="s">
        <v>29</v>
      </c>
      <c r="R3079" s="1">
        <f t="shared" si="489"/>
        <v>2</v>
      </c>
      <c r="S3079" s="1" t="s">
        <v>19</v>
      </c>
      <c r="T3079" s="1">
        <v>0</v>
      </c>
      <c r="U3079" s="1">
        <v>0</v>
      </c>
      <c r="V3079" s="1">
        <v>39</v>
      </c>
      <c r="W3079">
        <f t="shared" si="481"/>
        <v>0.10694444450200535</v>
      </c>
      <c r="X3079">
        <f>COUNTIF($A$2:A3079,A3079)</f>
        <v>1</v>
      </c>
      <c r="Y3079" t="str">
        <f>VLOOKUP(A:A,[1]ZU_2015_ORIGINAL!A:F,6,FALSE)</f>
        <v>URO</v>
      </c>
      <c r="Z3079" s="7"/>
    </row>
    <row r="3080" spans="1:26" hidden="1">
      <c r="A3080" s="1">
        <v>5150144260</v>
      </c>
      <c r="B3080" s="2">
        <v>75</v>
      </c>
      <c r="C3080" s="3">
        <v>42207.412499999999</v>
      </c>
      <c r="D3080" s="4">
        <f t="shared" si="482"/>
        <v>0.41250000000000003</v>
      </c>
      <c r="E3080" s="2">
        <f t="shared" si="483"/>
        <v>3</v>
      </c>
      <c r="F3080" s="2">
        <f t="shared" si="484"/>
        <v>1</v>
      </c>
      <c r="G3080" s="3">
        <v>42208.458333333299</v>
      </c>
      <c r="H3080" s="4">
        <f t="shared" si="485"/>
        <v>0.45833333333333331</v>
      </c>
      <c r="I3080" s="2">
        <f t="shared" si="486"/>
        <v>4</v>
      </c>
      <c r="J3080" s="2">
        <f t="shared" si="487"/>
        <v>1</v>
      </c>
      <c r="K3080" s="3">
        <v>42209.443749999999</v>
      </c>
      <c r="L3080" s="1">
        <f t="shared" si="480"/>
        <v>0.98541666669916594</v>
      </c>
      <c r="M3080" s="1" t="s">
        <v>14</v>
      </c>
      <c r="N3080" s="1">
        <f t="shared" si="488"/>
        <v>1</v>
      </c>
      <c r="O3080" s="1" t="s">
        <v>28</v>
      </c>
      <c r="P3080" s="1">
        <v>15</v>
      </c>
      <c r="Q3080" s="1" t="s">
        <v>16</v>
      </c>
      <c r="R3080" s="1">
        <f t="shared" si="489"/>
        <v>1</v>
      </c>
      <c r="S3080" s="1" t="s">
        <v>19</v>
      </c>
      <c r="T3080" s="1">
        <v>0</v>
      </c>
      <c r="U3080" s="1">
        <v>0</v>
      </c>
      <c r="V3080" s="1">
        <v>34</v>
      </c>
      <c r="W3080">
        <f t="shared" si="481"/>
        <v>1.0458333333008341</v>
      </c>
      <c r="X3080">
        <f>COUNTIF($A$2:A3080,A3080)</f>
        <v>1</v>
      </c>
      <c r="Y3080" t="str">
        <f>VLOOKUP(A:A,[1]ZU_2015_ORIGINAL!A:F,6,FALSE)</f>
        <v>HTC</v>
      </c>
      <c r="Z3080" s="7"/>
    </row>
    <row r="3081" spans="1:26" hidden="1">
      <c r="A3081" s="1">
        <v>5150144282</v>
      </c>
      <c r="B3081" s="2">
        <v>54</v>
      </c>
      <c r="C3081" s="3">
        <v>42207.4243055556</v>
      </c>
      <c r="D3081" s="4">
        <f t="shared" si="482"/>
        <v>0.42430555555555555</v>
      </c>
      <c r="E3081" s="2">
        <f t="shared" si="483"/>
        <v>3</v>
      </c>
      <c r="F3081" s="2">
        <f t="shared" si="484"/>
        <v>1</v>
      </c>
      <c r="G3081" s="3">
        <v>42214.447916666701</v>
      </c>
      <c r="H3081" s="4">
        <f t="shared" si="485"/>
        <v>0.44791666666666669</v>
      </c>
      <c r="I3081" s="2">
        <f t="shared" si="486"/>
        <v>3</v>
      </c>
      <c r="J3081" s="2">
        <f t="shared" si="487"/>
        <v>1</v>
      </c>
      <c r="K3081" s="3">
        <v>42215.277777777803</v>
      </c>
      <c r="L3081" s="1">
        <f t="shared" si="480"/>
        <v>0.82986111110221827</v>
      </c>
      <c r="M3081" s="1" t="s">
        <v>14</v>
      </c>
      <c r="N3081" s="1">
        <f t="shared" si="488"/>
        <v>1</v>
      </c>
      <c r="O3081" s="1" t="s">
        <v>15</v>
      </c>
      <c r="P3081" s="1">
        <v>19</v>
      </c>
      <c r="Q3081" s="1" t="s">
        <v>16</v>
      </c>
      <c r="R3081" s="1">
        <f t="shared" si="489"/>
        <v>1</v>
      </c>
      <c r="S3081" s="1" t="s">
        <v>19</v>
      </c>
      <c r="T3081" s="1">
        <v>0</v>
      </c>
      <c r="U3081" s="1">
        <v>0</v>
      </c>
      <c r="V3081" s="1">
        <v>39</v>
      </c>
      <c r="W3081">
        <f t="shared" si="481"/>
        <v>7.0236111111007631</v>
      </c>
      <c r="X3081">
        <f>COUNTIF($A$2:A3081,A3081)</f>
        <v>1</v>
      </c>
      <c r="Y3081" t="str">
        <f>VLOOKUP(A:A,[1]ZU_2015_ORIGINAL!A:F,6,FALSE)</f>
        <v>NCH</v>
      </c>
      <c r="Z3081" s="7"/>
    </row>
    <row r="3082" spans="1:26" hidden="1">
      <c r="A3082" s="1">
        <v>5150144312</v>
      </c>
      <c r="B3082" s="2">
        <v>76</v>
      </c>
      <c r="C3082" s="3">
        <v>42229.339583333298</v>
      </c>
      <c r="D3082" s="4">
        <f t="shared" si="482"/>
        <v>0.33958333333333335</v>
      </c>
      <c r="E3082" s="2">
        <f t="shared" si="483"/>
        <v>4</v>
      </c>
      <c r="F3082" s="2">
        <f t="shared" si="484"/>
        <v>1</v>
      </c>
      <c r="G3082" s="3">
        <v>42230.552083333299</v>
      </c>
      <c r="H3082" s="4">
        <f t="shared" si="485"/>
        <v>0.55208333333333337</v>
      </c>
      <c r="I3082" s="2">
        <f t="shared" si="486"/>
        <v>5</v>
      </c>
      <c r="J3082" s="2">
        <f t="shared" si="487"/>
        <v>1</v>
      </c>
      <c r="K3082" s="3">
        <v>42231.466666666704</v>
      </c>
      <c r="L3082" s="1">
        <f t="shared" si="480"/>
        <v>0.91458333340415265</v>
      </c>
      <c r="M3082" s="1" t="s">
        <v>14</v>
      </c>
      <c r="N3082" s="1">
        <f t="shared" si="488"/>
        <v>1</v>
      </c>
      <c r="O3082" s="1" t="s">
        <v>18</v>
      </c>
      <c r="P3082" s="1">
        <v>11</v>
      </c>
      <c r="Q3082" s="1" t="s">
        <v>16</v>
      </c>
      <c r="R3082" s="1">
        <f t="shared" si="489"/>
        <v>1</v>
      </c>
      <c r="S3082" s="1" t="s">
        <v>19</v>
      </c>
      <c r="T3082" s="1">
        <v>0</v>
      </c>
      <c r="U3082" s="1">
        <v>0</v>
      </c>
      <c r="V3082" s="1">
        <v>35</v>
      </c>
      <c r="W3082">
        <f t="shared" si="481"/>
        <v>1.2125000000014552</v>
      </c>
      <c r="X3082">
        <f>COUNTIF($A$2:A3082,A3082)</f>
        <v>1</v>
      </c>
      <c r="Y3082" t="str">
        <f>VLOOKUP(A:A,[1]ZU_2015_ORIGINAL!A:F,6,FALSE)</f>
        <v>AVT</v>
      </c>
      <c r="Z3082" s="7"/>
    </row>
    <row r="3083" spans="1:26" hidden="1">
      <c r="A3083" s="1">
        <v>5150144364</v>
      </c>
      <c r="B3083" s="2">
        <v>79</v>
      </c>
      <c r="C3083" s="3">
        <v>42207.479166666701</v>
      </c>
      <c r="D3083" s="4">
        <f t="shared" si="482"/>
        <v>0.47916666666666669</v>
      </c>
      <c r="E3083" s="2">
        <f t="shared" si="483"/>
        <v>3</v>
      </c>
      <c r="F3083" s="2">
        <f t="shared" si="484"/>
        <v>1</v>
      </c>
      <c r="G3083" s="3">
        <v>42207.596527777801</v>
      </c>
      <c r="H3083" s="4">
        <f t="shared" si="485"/>
        <v>0.59652777777777777</v>
      </c>
      <c r="I3083" s="2">
        <f t="shared" si="486"/>
        <v>3</v>
      </c>
      <c r="J3083" s="2">
        <f t="shared" si="487"/>
        <v>1</v>
      </c>
      <c r="K3083" s="3">
        <v>42211.461111111101</v>
      </c>
      <c r="L3083" s="1">
        <f t="shared" si="480"/>
        <v>3.8645833332993789</v>
      </c>
      <c r="M3083" s="1" t="s">
        <v>14</v>
      </c>
      <c r="N3083" s="1">
        <f t="shared" si="488"/>
        <v>1</v>
      </c>
      <c r="O3083" s="1" t="s">
        <v>34</v>
      </c>
      <c r="P3083" s="1">
        <v>8</v>
      </c>
      <c r="Q3083" s="1" t="s">
        <v>16</v>
      </c>
      <c r="R3083" s="1">
        <f t="shared" si="489"/>
        <v>1</v>
      </c>
      <c r="S3083" s="1" t="s">
        <v>24</v>
      </c>
      <c r="T3083" s="1">
        <v>1</v>
      </c>
      <c r="U3083" s="1">
        <v>0</v>
      </c>
      <c r="V3083" s="1">
        <v>32</v>
      </c>
      <c r="W3083">
        <f t="shared" si="481"/>
        <v>0.11736111110076308</v>
      </c>
      <c r="X3083">
        <f>COUNTIF($A$2:A3083,A3083)</f>
        <v>1</v>
      </c>
      <c r="Y3083" t="str">
        <f>VLOOKUP(A:A,[1]ZU_2015_ORIGINAL!A:F,6,FALSE)</f>
        <v>4MD</v>
      </c>
      <c r="Z3083" s="7"/>
    </row>
    <row r="3084" spans="1:26" hidden="1">
      <c r="A3084" s="1">
        <v>5150144403</v>
      </c>
      <c r="B3084" s="2">
        <v>77</v>
      </c>
      <c r="C3084" s="3">
        <v>42209.315972222197</v>
      </c>
      <c r="D3084" s="4">
        <f t="shared" si="482"/>
        <v>0.31597222222222221</v>
      </c>
      <c r="E3084" s="2">
        <f t="shared" si="483"/>
        <v>5</v>
      </c>
      <c r="F3084" s="2">
        <f t="shared" si="484"/>
        <v>1</v>
      </c>
      <c r="G3084" s="3">
        <v>42212.451388888898</v>
      </c>
      <c r="H3084" s="4">
        <f t="shared" si="485"/>
        <v>0.4513888888888889</v>
      </c>
      <c r="I3084" s="2">
        <f t="shared" si="486"/>
        <v>1</v>
      </c>
      <c r="J3084" s="2">
        <f t="shared" si="487"/>
        <v>1</v>
      </c>
      <c r="K3084" s="3">
        <v>42213.495833333298</v>
      </c>
      <c r="L3084" s="1">
        <f t="shared" si="480"/>
        <v>1.0444444444001419</v>
      </c>
      <c r="M3084" s="1" t="s">
        <v>14</v>
      </c>
      <c r="N3084" s="1">
        <f t="shared" si="488"/>
        <v>1</v>
      </c>
      <c r="O3084" s="1" t="s">
        <v>28</v>
      </c>
      <c r="P3084" s="1">
        <v>15</v>
      </c>
      <c r="Q3084" s="1" t="s">
        <v>16</v>
      </c>
      <c r="R3084" s="1">
        <f t="shared" si="489"/>
        <v>1</v>
      </c>
      <c r="S3084" s="1" t="s">
        <v>19</v>
      </c>
      <c r="T3084" s="1">
        <v>0</v>
      </c>
      <c r="U3084" s="1">
        <v>0</v>
      </c>
      <c r="V3084" s="1">
        <v>34</v>
      </c>
      <c r="W3084">
        <f t="shared" si="481"/>
        <v>3.1354166667006211</v>
      </c>
      <c r="X3084">
        <f>COUNTIF($A$2:A3084,A3084)</f>
        <v>1</v>
      </c>
      <c r="Y3084" t="str">
        <f>VLOOKUP(A:A,[1]ZU_2015_ORIGINAL!A:F,6,FALSE)</f>
        <v>HTC</v>
      </c>
      <c r="Z3084" s="7"/>
    </row>
    <row r="3085" spans="1:26">
      <c r="A3085" s="1">
        <v>5150144435</v>
      </c>
      <c r="B3085" s="2">
        <v>67</v>
      </c>
      <c r="C3085" s="3">
        <v>42207.413194444402</v>
      </c>
      <c r="D3085" s="4">
        <f t="shared" si="482"/>
        <v>0.41319444444444442</v>
      </c>
      <c r="E3085" s="2">
        <f t="shared" si="483"/>
        <v>3</v>
      </c>
      <c r="F3085" s="2">
        <f t="shared" si="484"/>
        <v>1</v>
      </c>
      <c r="G3085" s="3">
        <v>42222.673611111102</v>
      </c>
      <c r="H3085" s="4">
        <f t="shared" si="485"/>
        <v>0.67361111111111116</v>
      </c>
      <c r="I3085" s="2">
        <f t="shared" si="486"/>
        <v>4</v>
      </c>
      <c r="J3085" s="2">
        <f t="shared" si="487"/>
        <v>1</v>
      </c>
      <c r="K3085" s="3">
        <v>42223.438194444403</v>
      </c>
      <c r="L3085" s="1">
        <f t="shared" si="480"/>
        <v>0.76458333330083406</v>
      </c>
      <c r="M3085" s="1" t="s">
        <v>14</v>
      </c>
      <c r="N3085" s="1">
        <f t="shared" si="488"/>
        <v>1</v>
      </c>
      <c r="O3085" s="1" t="s">
        <v>26</v>
      </c>
      <c r="P3085" s="1">
        <v>4</v>
      </c>
      <c r="Q3085" s="1" t="s">
        <v>29</v>
      </c>
      <c r="R3085" s="1">
        <f t="shared" si="489"/>
        <v>2</v>
      </c>
      <c r="S3085" s="1" t="s">
        <v>19</v>
      </c>
      <c r="T3085" s="1">
        <v>0</v>
      </c>
      <c r="U3085" s="1">
        <v>0</v>
      </c>
      <c r="V3085" s="1">
        <v>39</v>
      </c>
      <c r="W3085">
        <f t="shared" si="481"/>
        <v>15.260416666700621</v>
      </c>
      <c r="X3085">
        <f>COUNTIF($A$2:A3085,A3085)</f>
        <v>1</v>
      </c>
      <c r="Y3085" t="str">
        <f>VLOOKUP(A:A,[1]ZU_2015_ORIGINAL!A:F,6,FALSE)</f>
        <v>2MD</v>
      </c>
      <c r="Z3085" s="7"/>
    </row>
    <row r="3086" spans="1:26">
      <c r="A3086" s="1">
        <v>5150144503</v>
      </c>
      <c r="B3086" s="2">
        <v>61</v>
      </c>
      <c r="C3086" s="3">
        <v>42207.574999999997</v>
      </c>
      <c r="D3086" s="4">
        <f t="shared" si="482"/>
        <v>0.57500000000000007</v>
      </c>
      <c r="E3086" s="2">
        <f t="shared" si="483"/>
        <v>3</v>
      </c>
      <c r="F3086" s="2">
        <f t="shared" si="484"/>
        <v>1</v>
      </c>
      <c r="G3086" s="3">
        <v>42208.84375</v>
      </c>
      <c r="H3086" s="4">
        <f t="shared" si="485"/>
        <v>0.84375</v>
      </c>
      <c r="I3086" s="2">
        <f t="shared" si="486"/>
        <v>4</v>
      </c>
      <c r="J3086" s="2">
        <f t="shared" si="487"/>
        <v>2</v>
      </c>
      <c r="K3086" s="3">
        <v>42209.522916666698</v>
      </c>
      <c r="L3086" s="1">
        <f t="shared" si="480"/>
        <v>0.67916666669771075</v>
      </c>
      <c r="M3086" s="1" t="s">
        <v>14</v>
      </c>
      <c r="N3086" s="1">
        <f t="shared" si="488"/>
        <v>1</v>
      </c>
      <c r="O3086" s="1" t="s">
        <v>18</v>
      </c>
      <c r="P3086" s="1">
        <v>11</v>
      </c>
      <c r="Q3086" s="1" t="s">
        <v>29</v>
      </c>
      <c r="R3086" s="1">
        <f t="shared" si="489"/>
        <v>2</v>
      </c>
      <c r="S3086" s="1" t="s">
        <v>19</v>
      </c>
      <c r="T3086" s="1">
        <v>0</v>
      </c>
      <c r="U3086" s="1">
        <v>0</v>
      </c>
      <c r="V3086" s="1">
        <v>33</v>
      </c>
      <c r="W3086">
        <f t="shared" si="481"/>
        <v>1.2687500000029104</v>
      </c>
      <c r="X3086">
        <f>COUNTIF($A$2:A3086,A3086)</f>
        <v>1</v>
      </c>
      <c r="Y3086" t="str">
        <f>VLOOKUP(A:A,[1]ZU_2015_ORIGINAL!A:F,6,FALSE)</f>
        <v>AVT</v>
      </c>
      <c r="Z3086" s="7"/>
    </row>
    <row r="3087" spans="1:26">
      <c r="A3087" s="1">
        <v>5150144518</v>
      </c>
      <c r="B3087" s="2">
        <v>62</v>
      </c>
      <c r="C3087" s="3">
        <v>42207.328472222202</v>
      </c>
      <c r="D3087" s="4">
        <f t="shared" si="482"/>
        <v>0.32847222222222222</v>
      </c>
      <c r="E3087" s="2">
        <f t="shared" si="483"/>
        <v>3</v>
      </c>
      <c r="F3087" s="2">
        <f t="shared" si="484"/>
        <v>1</v>
      </c>
      <c r="G3087" s="3">
        <v>42207.989583333299</v>
      </c>
      <c r="H3087" s="4">
        <f t="shared" si="485"/>
        <v>0.98958333333333337</v>
      </c>
      <c r="I3087" s="2">
        <f t="shared" si="486"/>
        <v>3</v>
      </c>
      <c r="J3087" s="2">
        <f t="shared" si="487"/>
        <v>2</v>
      </c>
      <c r="K3087" s="3">
        <v>42208.052083333299</v>
      </c>
      <c r="L3087" s="1">
        <f t="shared" si="480"/>
        <v>6.25E-2</v>
      </c>
      <c r="M3087" s="1" t="s">
        <v>14</v>
      </c>
      <c r="N3087" s="1">
        <f t="shared" si="488"/>
        <v>1</v>
      </c>
      <c r="O3087" s="1" t="s">
        <v>18</v>
      </c>
      <c r="P3087" s="1">
        <v>11</v>
      </c>
      <c r="Q3087" s="1" t="s">
        <v>29</v>
      </c>
      <c r="R3087" s="1">
        <f t="shared" si="489"/>
        <v>2</v>
      </c>
      <c r="S3087" s="1" t="s">
        <v>21</v>
      </c>
      <c r="T3087" s="1">
        <v>0</v>
      </c>
      <c r="U3087" s="1">
        <v>0</v>
      </c>
      <c r="V3087" s="1">
        <v>39</v>
      </c>
      <c r="W3087">
        <f t="shared" si="481"/>
        <v>0.6611111110978527</v>
      </c>
      <c r="X3087">
        <f>COUNTIF($A$2:A3087,A3087)</f>
        <v>1</v>
      </c>
      <c r="Y3087" t="str">
        <f>VLOOKUP(A:A,[1]ZU_2015_ORIGINAL!A:F,6,FALSE)</f>
        <v>AVT</v>
      </c>
      <c r="Z3087" s="7"/>
    </row>
    <row r="3088" spans="1:26" hidden="1">
      <c r="A3088" s="1">
        <v>5150144536</v>
      </c>
      <c r="B3088" s="2">
        <v>46</v>
      </c>
      <c r="C3088" s="3">
        <v>42207.748611111099</v>
      </c>
      <c r="D3088" s="4">
        <f t="shared" si="482"/>
        <v>0.74861111111111101</v>
      </c>
      <c r="E3088" s="2">
        <f t="shared" si="483"/>
        <v>3</v>
      </c>
      <c r="F3088" s="2">
        <f t="shared" si="484"/>
        <v>1</v>
      </c>
      <c r="G3088" s="3">
        <v>42208.645833333299</v>
      </c>
      <c r="H3088" s="4">
        <f t="shared" si="485"/>
        <v>0.64583333333333337</v>
      </c>
      <c r="I3088" s="2">
        <f t="shared" si="486"/>
        <v>4</v>
      </c>
      <c r="J3088" s="2">
        <f t="shared" si="487"/>
        <v>1</v>
      </c>
      <c r="K3088" s="3">
        <v>42213.46875</v>
      </c>
      <c r="L3088" s="1">
        <f t="shared" si="480"/>
        <v>4.8229166667006211</v>
      </c>
      <c r="M3088" s="1" t="s">
        <v>14</v>
      </c>
      <c r="N3088" s="1">
        <f t="shared" si="488"/>
        <v>1</v>
      </c>
      <c r="O3088" s="1" t="s">
        <v>28</v>
      </c>
      <c r="P3088" s="1">
        <v>15</v>
      </c>
      <c r="Q3088" s="1" t="s">
        <v>16</v>
      </c>
      <c r="R3088" s="1">
        <f t="shared" si="489"/>
        <v>1</v>
      </c>
      <c r="S3088" s="1" t="s">
        <v>19</v>
      </c>
      <c r="T3088" s="1">
        <v>0</v>
      </c>
      <c r="U3088" s="1">
        <v>0</v>
      </c>
      <c r="V3088" s="1">
        <v>31</v>
      </c>
      <c r="W3088">
        <f t="shared" si="481"/>
        <v>0.89722222220007097</v>
      </c>
      <c r="X3088">
        <f>COUNTIF($A$2:A3088,A3088)</f>
        <v>1</v>
      </c>
      <c r="Y3088" t="str">
        <f>VLOOKUP(A:A,[1]ZU_2015_ORIGINAL!A:F,6,FALSE)</f>
        <v>HTC</v>
      </c>
      <c r="Z3088" s="7"/>
    </row>
    <row r="3089" spans="1:26">
      <c r="A3089" s="1">
        <v>5150144553</v>
      </c>
      <c r="B3089" s="2">
        <v>12</v>
      </c>
      <c r="C3089" s="3">
        <v>42207.6069444444</v>
      </c>
      <c r="D3089" s="4">
        <f t="shared" si="482"/>
        <v>0.6069444444444444</v>
      </c>
      <c r="E3089" s="2">
        <f t="shared" si="483"/>
        <v>3</v>
      </c>
      <c r="F3089" s="2">
        <f t="shared" si="484"/>
        <v>1</v>
      </c>
      <c r="G3089" s="3">
        <v>42207.947916666701</v>
      </c>
      <c r="H3089" s="4">
        <f t="shared" si="485"/>
        <v>0.94791666666666663</v>
      </c>
      <c r="I3089" s="2">
        <f t="shared" si="486"/>
        <v>3</v>
      </c>
      <c r="J3089" s="2">
        <f t="shared" si="487"/>
        <v>2</v>
      </c>
      <c r="K3089" s="3">
        <v>42208.006944444503</v>
      </c>
      <c r="L3089" s="1">
        <f t="shared" si="480"/>
        <v>5.902777780283941E-2</v>
      </c>
      <c r="M3089" s="1" t="s">
        <v>14</v>
      </c>
      <c r="N3089" s="1">
        <f t="shared" si="488"/>
        <v>1</v>
      </c>
      <c r="O3089" s="1" t="s">
        <v>40</v>
      </c>
      <c r="P3089" s="1">
        <v>17</v>
      </c>
      <c r="Q3089" s="1" t="s">
        <v>29</v>
      </c>
      <c r="R3089" s="1">
        <f t="shared" si="489"/>
        <v>2</v>
      </c>
      <c r="S3089" s="1" t="s">
        <v>19</v>
      </c>
      <c r="T3089" s="1">
        <v>0</v>
      </c>
      <c r="U3089" s="1">
        <v>0</v>
      </c>
      <c r="V3089" s="1">
        <v>39</v>
      </c>
      <c r="W3089">
        <f t="shared" si="481"/>
        <v>0.34097222230047919</v>
      </c>
      <c r="X3089">
        <f>COUNTIF($A$2:A3089,A3089)</f>
        <v>1</v>
      </c>
      <c r="Y3089" t="str">
        <f>VLOOKUP(A:A,[1]ZU_2015_ORIGINAL!A:F,6,FALSE)</f>
        <v>KCH</v>
      </c>
      <c r="Z3089" s="7"/>
    </row>
    <row r="3090" spans="1:26" hidden="1">
      <c r="A3090" s="1">
        <v>5150144559</v>
      </c>
      <c r="B3090" s="2">
        <v>71</v>
      </c>
      <c r="C3090" s="3">
        <v>42207.617361111101</v>
      </c>
      <c r="D3090" s="4">
        <f t="shared" si="482"/>
        <v>0.61736111111111114</v>
      </c>
      <c r="E3090" s="2">
        <f t="shared" si="483"/>
        <v>3</v>
      </c>
      <c r="F3090" s="2">
        <f t="shared" si="484"/>
        <v>1</v>
      </c>
      <c r="G3090" s="3">
        <v>42207.617361111101</v>
      </c>
      <c r="H3090" s="4">
        <f t="shared" si="485"/>
        <v>0.61736111111111114</v>
      </c>
      <c r="I3090" s="2">
        <f t="shared" si="486"/>
        <v>3</v>
      </c>
      <c r="J3090" s="2">
        <f t="shared" si="487"/>
        <v>1</v>
      </c>
      <c r="K3090" s="3">
        <v>42209.5</v>
      </c>
      <c r="L3090" s="1">
        <f t="shared" si="480"/>
        <v>1.8826388888992369</v>
      </c>
      <c r="M3090" s="1" t="s">
        <v>14</v>
      </c>
      <c r="N3090" s="1">
        <f t="shared" si="488"/>
        <v>1</v>
      </c>
      <c r="O3090" s="1" t="s">
        <v>14</v>
      </c>
      <c r="P3090" s="1">
        <v>9</v>
      </c>
      <c r="Q3090" s="1" t="s">
        <v>16</v>
      </c>
      <c r="R3090" s="1">
        <f t="shared" si="489"/>
        <v>1</v>
      </c>
      <c r="S3090" s="1" t="s">
        <v>22</v>
      </c>
      <c r="T3090" s="1">
        <v>0</v>
      </c>
      <c r="U3090" s="1">
        <v>1</v>
      </c>
      <c r="V3090" s="1">
        <v>33</v>
      </c>
      <c r="W3090">
        <f t="shared" si="481"/>
        <v>0</v>
      </c>
      <c r="X3090">
        <f>COUNTIF($A$2:A3090,A3090)</f>
        <v>1</v>
      </c>
      <c r="Y3090" t="str">
        <f>VLOOKUP(A:A,[1]ZU_2015_ORIGINAL!A:F,6,FALSE)</f>
        <v>AIN</v>
      </c>
      <c r="Z3090" s="7"/>
    </row>
    <row r="3091" spans="1:26">
      <c r="A3091" s="1">
        <v>5150144582</v>
      </c>
      <c r="B3091" s="2">
        <v>71</v>
      </c>
      <c r="C3091" s="3">
        <v>42207.652777777803</v>
      </c>
      <c r="D3091" s="4">
        <f t="shared" si="482"/>
        <v>0.65277777777777779</v>
      </c>
      <c r="E3091" s="2">
        <f t="shared" si="483"/>
        <v>3</v>
      </c>
      <c r="F3091" s="2">
        <f t="shared" si="484"/>
        <v>1</v>
      </c>
      <c r="G3091" s="3">
        <v>42207.817361111098</v>
      </c>
      <c r="H3091" s="4">
        <f t="shared" si="485"/>
        <v>0.81736111111111109</v>
      </c>
      <c r="I3091" s="2">
        <f t="shared" si="486"/>
        <v>3</v>
      </c>
      <c r="J3091" s="2">
        <f t="shared" si="487"/>
        <v>2</v>
      </c>
      <c r="K3091" s="3">
        <v>42209.447222222203</v>
      </c>
      <c r="L3091" s="1">
        <f t="shared" si="480"/>
        <v>1.6298611111051287</v>
      </c>
      <c r="M3091" s="1" t="s">
        <v>14</v>
      </c>
      <c r="N3091" s="1">
        <f t="shared" si="488"/>
        <v>1</v>
      </c>
      <c r="O3091" s="1" t="s">
        <v>28</v>
      </c>
      <c r="P3091" s="1">
        <v>15</v>
      </c>
      <c r="Q3091" s="1" t="s">
        <v>29</v>
      </c>
      <c r="R3091" s="1">
        <f t="shared" si="489"/>
        <v>2</v>
      </c>
      <c r="S3091" s="1" t="s">
        <v>19</v>
      </c>
      <c r="T3091" s="1">
        <v>0</v>
      </c>
      <c r="U3091" s="1">
        <v>0</v>
      </c>
      <c r="V3091" s="1">
        <v>31</v>
      </c>
      <c r="W3091">
        <f t="shared" si="481"/>
        <v>0.16458333329501329</v>
      </c>
      <c r="X3091">
        <f>COUNTIF($A$2:A3091,A3091)</f>
        <v>1</v>
      </c>
      <c r="Y3091" t="str">
        <f>VLOOKUP(A:A,[1]ZU_2015_ORIGINAL!A:F,6,FALSE)</f>
        <v>HTC</v>
      </c>
      <c r="Z3091" s="7"/>
    </row>
    <row r="3092" spans="1:26">
      <c r="A3092" s="1">
        <v>5150144582</v>
      </c>
      <c r="B3092" s="2">
        <v>71</v>
      </c>
      <c r="C3092" s="3">
        <v>42207.652777777803</v>
      </c>
      <c r="D3092" s="4">
        <f t="shared" si="482"/>
        <v>0.65277777777777779</v>
      </c>
      <c r="E3092" s="2">
        <f t="shared" si="483"/>
        <v>3</v>
      </c>
      <c r="F3092" s="2">
        <f t="shared" si="484"/>
        <v>1</v>
      </c>
      <c r="G3092" s="3">
        <v>42211.543749999997</v>
      </c>
      <c r="H3092" s="4">
        <f t="shared" si="485"/>
        <v>0.54375000000000007</v>
      </c>
      <c r="I3092" s="2">
        <f t="shared" si="486"/>
        <v>7</v>
      </c>
      <c r="J3092" s="2">
        <f t="shared" si="487"/>
        <v>2</v>
      </c>
      <c r="K3092" s="3">
        <v>42221.565277777801</v>
      </c>
      <c r="L3092" s="1">
        <f t="shared" si="480"/>
        <v>10.021527777804295</v>
      </c>
      <c r="M3092" s="1" t="s">
        <v>14</v>
      </c>
      <c r="N3092" s="1">
        <f t="shared" si="488"/>
        <v>1</v>
      </c>
      <c r="O3092" s="1" t="s">
        <v>28</v>
      </c>
      <c r="P3092" s="1">
        <v>15</v>
      </c>
      <c r="Q3092" s="1" t="s">
        <v>29</v>
      </c>
      <c r="R3092" s="1">
        <f t="shared" si="489"/>
        <v>2</v>
      </c>
      <c r="S3092" s="1" t="s">
        <v>19</v>
      </c>
      <c r="T3092" s="1">
        <v>0</v>
      </c>
      <c r="U3092" s="1">
        <v>0</v>
      </c>
      <c r="V3092" s="1">
        <v>35</v>
      </c>
      <c r="W3092">
        <f t="shared" si="481"/>
        <v>3.8909722221942502</v>
      </c>
      <c r="X3092">
        <f>COUNTIF($A$2:A3092,A3092)</f>
        <v>2</v>
      </c>
      <c r="Y3092" t="str">
        <f>VLOOKUP(A:A,[1]ZU_2015_ORIGINAL!A:F,6,FALSE)</f>
        <v>HTC</v>
      </c>
      <c r="Z3092" s="7"/>
    </row>
    <row r="3093" spans="1:26" hidden="1">
      <c r="A3093" s="1">
        <v>5150144590</v>
      </c>
      <c r="B3093" s="2">
        <v>60</v>
      </c>
      <c r="C3093" s="3">
        <v>42207.654166666704</v>
      </c>
      <c r="D3093" s="4">
        <f t="shared" si="482"/>
        <v>0.65416666666666667</v>
      </c>
      <c r="E3093" s="2">
        <f t="shared" si="483"/>
        <v>3</v>
      </c>
      <c r="F3093" s="2">
        <f t="shared" si="484"/>
        <v>1</v>
      </c>
      <c r="G3093" s="3">
        <v>42207.728472222203</v>
      </c>
      <c r="H3093" s="4">
        <f t="shared" si="485"/>
        <v>0.7284722222222223</v>
      </c>
      <c r="I3093" s="2">
        <f t="shared" si="486"/>
        <v>3</v>
      </c>
      <c r="J3093" s="2">
        <f t="shared" si="487"/>
        <v>1</v>
      </c>
      <c r="K3093" s="3">
        <v>42208.392361111102</v>
      </c>
      <c r="L3093" s="1">
        <f t="shared" si="480"/>
        <v>0.66388888889923692</v>
      </c>
      <c r="M3093" s="1" t="s">
        <v>14</v>
      </c>
      <c r="N3093" s="1">
        <f t="shared" si="488"/>
        <v>1</v>
      </c>
      <c r="O3093" s="1" t="s">
        <v>32</v>
      </c>
      <c r="P3093" s="1">
        <v>23</v>
      </c>
      <c r="Q3093" s="1" t="s">
        <v>37</v>
      </c>
      <c r="R3093" s="1">
        <f t="shared" si="489"/>
        <v>2</v>
      </c>
      <c r="S3093" s="1" t="s">
        <v>19</v>
      </c>
      <c r="T3093" s="1">
        <v>0</v>
      </c>
      <c r="U3093" s="1">
        <v>0</v>
      </c>
      <c r="V3093" s="1">
        <v>32</v>
      </c>
      <c r="W3093">
        <f t="shared" si="481"/>
        <v>7.4305555499449838E-2</v>
      </c>
      <c r="X3093">
        <f>COUNTIF($A$2:A3093,A3093)</f>
        <v>1</v>
      </c>
      <c r="Y3093" t="str">
        <f>VLOOKUP(A:A,[1]ZU_2015_ORIGINAL!A:F,6,FALSE)</f>
        <v>UCH</v>
      </c>
      <c r="Z3093" s="7"/>
    </row>
    <row r="3094" spans="1:26">
      <c r="A3094" s="1">
        <v>5150144677</v>
      </c>
      <c r="B3094" s="2">
        <v>22</v>
      </c>
      <c r="C3094" s="3">
        <v>42207.801388888904</v>
      </c>
      <c r="D3094" s="4">
        <f t="shared" si="482"/>
        <v>0.80138888888888893</v>
      </c>
      <c r="E3094" s="2">
        <f t="shared" si="483"/>
        <v>3</v>
      </c>
      <c r="F3094" s="2">
        <f t="shared" si="484"/>
        <v>2</v>
      </c>
      <c r="G3094" s="3">
        <v>42208.052083333299</v>
      </c>
      <c r="H3094" s="4">
        <f t="shared" si="485"/>
        <v>5.2083333333333336E-2</v>
      </c>
      <c r="I3094" s="2">
        <f t="shared" si="486"/>
        <v>4</v>
      </c>
      <c r="J3094" s="2">
        <f t="shared" si="487"/>
        <v>2</v>
      </c>
      <c r="K3094" s="3">
        <v>42208.184027777803</v>
      </c>
      <c r="L3094" s="1">
        <f t="shared" si="480"/>
        <v>0.13194444450346055</v>
      </c>
      <c r="M3094" s="1" t="s">
        <v>14</v>
      </c>
      <c r="N3094" s="1">
        <f t="shared" si="488"/>
        <v>1</v>
      </c>
      <c r="O3094" s="1" t="s">
        <v>18</v>
      </c>
      <c r="P3094" s="1">
        <v>11</v>
      </c>
      <c r="Q3094" s="1" t="s">
        <v>29</v>
      </c>
      <c r="R3094" s="1">
        <f t="shared" si="489"/>
        <v>2</v>
      </c>
      <c r="S3094" s="1" t="s">
        <v>19</v>
      </c>
      <c r="T3094" s="1">
        <v>0</v>
      </c>
      <c r="U3094" s="1">
        <v>0</v>
      </c>
      <c r="V3094" s="1">
        <v>39</v>
      </c>
      <c r="W3094">
        <f t="shared" si="481"/>
        <v>0.25069444439577637</v>
      </c>
      <c r="X3094">
        <f>COUNTIF($A$2:A3094,A3094)</f>
        <v>1</v>
      </c>
      <c r="Y3094" t="str">
        <f>VLOOKUP(A:A,[1]ZU_2015_ORIGINAL!A:F,6,FALSE)</f>
        <v>AVT</v>
      </c>
      <c r="Z3094" s="7"/>
    </row>
    <row r="3095" spans="1:26">
      <c r="A3095" s="1">
        <v>5150144733</v>
      </c>
      <c r="B3095" s="2">
        <v>69</v>
      </c>
      <c r="C3095" s="3">
        <v>42207.854166666701</v>
      </c>
      <c r="D3095" s="4">
        <f t="shared" si="482"/>
        <v>0.85416666666666663</v>
      </c>
      <c r="E3095" s="2">
        <f t="shared" si="483"/>
        <v>3</v>
      </c>
      <c r="F3095" s="2">
        <f t="shared" si="484"/>
        <v>2</v>
      </c>
      <c r="G3095" s="3">
        <v>42209.587500000001</v>
      </c>
      <c r="H3095" s="4">
        <f t="shared" si="485"/>
        <v>0.58750000000000002</v>
      </c>
      <c r="I3095" s="2">
        <f t="shared" si="486"/>
        <v>5</v>
      </c>
      <c r="J3095" s="2">
        <f t="shared" si="487"/>
        <v>1</v>
      </c>
      <c r="K3095" s="3">
        <v>42212.420833333301</v>
      </c>
      <c r="L3095" s="1">
        <f t="shared" si="480"/>
        <v>2.8333333332993789</v>
      </c>
      <c r="M3095" s="1" t="s">
        <v>14</v>
      </c>
      <c r="N3095" s="1">
        <f t="shared" si="488"/>
        <v>1</v>
      </c>
      <c r="O3095" s="1" t="s">
        <v>28</v>
      </c>
      <c r="P3095" s="1">
        <v>15</v>
      </c>
      <c r="Q3095" s="1" t="s">
        <v>29</v>
      </c>
      <c r="R3095" s="1">
        <f t="shared" si="489"/>
        <v>2</v>
      </c>
      <c r="S3095" s="1" t="s">
        <v>25</v>
      </c>
      <c r="T3095" s="1">
        <v>0</v>
      </c>
      <c r="U3095" s="1">
        <v>0</v>
      </c>
      <c r="V3095" s="1">
        <v>34</v>
      </c>
      <c r="W3095">
        <f t="shared" si="481"/>
        <v>1.7333333333008341</v>
      </c>
      <c r="X3095">
        <f>COUNTIF($A$2:A3095,A3095)</f>
        <v>1</v>
      </c>
      <c r="Y3095" t="str">
        <f>VLOOKUP(A:A,[1]ZU_2015_ORIGINAL!A:F,6,FALSE)</f>
        <v>HTC</v>
      </c>
      <c r="Z3095" s="7"/>
    </row>
    <row r="3096" spans="1:26" hidden="1">
      <c r="A3096" s="1">
        <v>5150144962</v>
      </c>
      <c r="B3096" s="2">
        <v>74</v>
      </c>
      <c r="C3096" s="3">
        <v>42222.338888888902</v>
      </c>
      <c r="D3096" s="4">
        <f t="shared" si="482"/>
        <v>0.33888888888888885</v>
      </c>
      <c r="E3096" s="2">
        <f t="shared" si="483"/>
        <v>4</v>
      </c>
      <c r="F3096" s="2">
        <f t="shared" si="484"/>
        <v>1</v>
      </c>
      <c r="G3096" s="3">
        <v>42223.693055555603</v>
      </c>
      <c r="H3096" s="4">
        <f t="shared" si="485"/>
        <v>0.69305555555555554</v>
      </c>
      <c r="I3096" s="2">
        <f t="shared" si="486"/>
        <v>5</v>
      </c>
      <c r="J3096" s="2">
        <f t="shared" si="487"/>
        <v>1</v>
      </c>
      <c r="K3096" s="3">
        <v>42224.822222222203</v>
      </c>
      <c r="L3096" s="1">
        <f t="shared" si="480"/>
        <v>1.1291666666002129</v>
      </c>
      <c r="M3096" s="1" t="s">
        <v>14</v>
      </c>
      <c r="N3096" s="1">
        <f t="shared" si="488"/>
        <v>1</v>
      </c>
      <c r="O3096" s="1" t="s">
        <v>18</v>
      </c>
      <c r="P3096" s="1">
        <v>11</v>
      </c>
      <c r="Q3096" s="1" t="s">
        <v>16</v>
      </c>
      <c r="R3096" s="1">
        <f t="shared" si="489"/>
        <v>1</v>
      </c>
      <c r="S3096" s="1" t="s">
        <v>19</v>
      </c>
      <c r="T3096" s="1">
        <v>0</v>
      </c>
      <c r="U3096" s="1">
        <v>0</v>
      </c>
      <c r="V3096" s="1">
        <v>32</v>
      </c>
      <c r="W3096">
        <f t="shared" si="481"/>
        <v>1.3541666667006211</v>
      </c>
      <c r="X3096">
        <f>COUNTIF($A$2:A3096,A3096)</f>
        <v>1</v>
      </c>
      <c r="Y3096" t="str">
        <f>VLOOKUP(A:A,[1]ZU_2015_ORIGINAL!A:F,6,FALSE)</f>
        <v>AVT</v>
      </c>
      <c r="Z3096" s="7"/>
    </row>
    <row r="3097" spans="1:26" hidden="1">
      <c r="A3097" s="1">
        <v>5150144989</v>
      </c>
      <c r="B3097" s="2">
        <v>79</v>
      </c>
      <c r="C3097" s="3">
        <v>42208.4465277778</v>
      </c>
      <c r="D3097" s="4">
        <f t="shared" si="482"/>
        <v>0.4465277777777778</v>
      </c>
      <c r="E3097" s="2">
        <f t="shared" si="483"/>
        <v>4</v>
      </c>
      <c r="F3097" s="2">
        <f t="shared" si="484"/>
        <v>1</v>
      </c>
      <c r="G3097" s="3">
        <v>42209.482638888898</v>
      </c>
      <c r="H3097" s="4">
        <f t="shared" si="485"/>
        <v>0.4826388888888889</v>
      </c>
      <c r="I3097" s="2">
        <f t="shared" si="486"/>
        <v>5</v>
      </c>
      <c r="J3097" s="2">
        <f t="shared" si="487"/>
        <v>1</v>
      </c>
      <c r="K3097" s="3">
        <v>42210.454166666699</v>
      </c>
      <c r="L3097" s="1">
        <f t="shared" si="480"/>
        <v>0.97152777780138422</v>
      </c>
      <c r="M3097" s="1" t="s">
        <v>14</v>
      </c>
      <c r="N3097" s="1">
        <f t="shared" si="488"/>
        <v>1</v>
      </c>
      <c r="O3097" s="1" t="s">
        <v>28</v>
      </c>
      <c r="P3097" s="1">
        <v>15</v>
      </c>
      <c r="Q3097" s="1" t="s">
        <v>16</v>
      </c>
      <c r="R3097" s="1">
        <f t="shared" si="489"/>
        <v>1</v>
      </c>
      <c r="S3097" s="1" t="s">
        <v>19</v>
      </c>
      <c r="T3097" s="1">
        <v>0</v>
      </c>
      <c r="U3097" s="1">
        <v>0</v>
      </c>
      <c r="V3097" s="1">
        <v>35</v>
      </c>
      <c r="W3097">
        <f t="shared" si="481"/>
        <v>1.0361111110978527</v>
      </c>
      <c r="X3097">
        <f>COUNTIF($A$2:A3097,A3097)</f>
        <v>1</v>
      </c>
      <c r="Y3097" t="str">
        <f>VLOOKUP(A:A,[1]ZU_2015_ORIGINAL!A:F,6,FALSE)</f>
        <v>HTC</v>
      </c>
      <c r="Z3097" s="7"/>
    </row>
    <row r="3098" spans="1:26" hidden="1">
      <c r="A3098" s="1">
        <v>5150145002</v>
      </c>
      <c r="B3098" s="2">
        <v>62</v>
      </c>
      <c r="C3098" s="3">
        <v>42208.454166666699</v>
      </c>
      <c r="D3098" s="4">
        <f t="shared" si="482"/>
        <v>0.45416666666666666</v>
      </c>
      <c r="E3098" s="2">
        <f t="shared" si="483"/>
        <v>4</v>
      </c>
      <c r="F3098" s="2">
        <f t="shared" si="484"/>
        <v>1</v>
      </c>
      <c r="G3098" s="3">
        <v>42240.595833333296</v>
      </c>
      <c r="H3098" s="4">
        <f t="shared" si="485"/>
        <v>0.59583333333333333</v>
      </c>
      <c r="I3098" s="2">
        <f t="shared" si="486"/>
        <v>1</v>
      </c>
      <c r="J3098" s="2">
        <f t="shared" si="487"/>
        <v>1</v>
      </c>
      <c r="K3098" s="3">
        <v>42241.399305555598</v>
      </c>
      <c r="L3098" s="1">
        <f t="shared" si="480"/>
        <v>0.80347222230193438</v>
      </c>
      <c r="M3098" s="1" t="s">
        <v>14</v>
      </c>
      <c r="N3098" s="1">
        <f t="shared" si="488"/>
        <v>1</v>
      </c>
      <c r="O3098" s="1" t="s">
        <v>18</v>
      </c>
      <c r="P3098" s="1">
        <v>11</v>
      </c>
      <c r="Q3098" s="1" t="s">
        <v>16</v>
      </c>
      <c r="R3098" s="1">
        <f t="shared" si="489"/>
        <v>1</v>
      </c>
      <c r="S3098" s="1" t="s">
        <v>22</v>
      </c>
      <c r="T3098" s="1">
        <v>0</v>
      </c>
      <c r="U3098" s="1">
        <v>0</v>
      </c>
      <c r="V3098" s="1">
        <v>35</v>
      </c>
      <c r="W3098">
        <f t="shared" si="481"/>
        <v>32.141666666597303</v>
      </c>
      <c r="X3098">
        <f>COUNTIF($A$2:A3098,A3098)</f>
        <v>1</v>
      </c>
      <c r="Y3098" t="str">
        <f>VLOOKUP(A:A,[1]ZU_2015_ORIGINAL!A:F,6,FALSE)</f>
        <v>AVT</v>
      </c>
      <c r="Z3098" s="7"/>
    </row>
    <row r="3099" spans="1:26" hidden="1">
      <c r="A3099" s="1">
        <v>5150145036</v>
      </c>
      <c r="B3099" s="2">
        <v>84</v>
      </c>
      <c r="C3099" s="3">
        <v>42208.472916666702</v>
      </c>
      <c r="D3099" s="4">
        <f t="shared" si="482"/>
        <v>0.47291666666666665</v>
      </c>
      <c r="E3099" s="2">
        <f t="shared" si="483"/>
        <v>4</v>
      </c>
      <c r="F3099" s="2">
        <f t="shared" si="484"/>
        <v>1</v>
      </c>
      <c r="G3099" s="3">
        <v>42208.958333333299</v>
      </c>
      <c r="H3099" s="4">
        <f t="shared" si="485"/>
        <v>0.95833333333333337</v>
      </c>
      <c r="I3099" s="2">
        <f t="shared" si="486"/>
        <v>4</v>
      </c>
      <c r="J3099" s="2">
        <f t="shared" si="487"/>
        <v>2</v>
      </c>
      <c r="K3099" s="3">
        <v>42209.041666666701</v>
      </c>
      <c r="L3099" s="1">
        <f t="shared" si="480"/>
        <v>8.3333333401242271E-2</v>
      </c>
      <c r="M3099" s="1" t="s">
        <v>14</v>
      </c>
      <c r="N3099" s="1">
        <f t="shared" si="488"/>
        <v>1</v>
      </c>
      <c r="O3099" s="1" t="s">
        <v>18</v>
      </c>
      <c r="P3099" s="1">
        <v>11</v>
      </c>
      <c r="Q3099" s="1" t="s">
        <v>16</v>
      </c>
      <c r="R3099" s="1">
        <f t="shared" si="489"/>
        <v>1</v>
      </c>
      <c r="S3099" s="1" t="s">
        <v>19</v>
      </c>
      <c r="T3099" s="1">
        <v>0</v>
      </c>
      <c r="U3099" s="1">
        <v>0</v>
      </c>
      <c r="V3099" s="1">
        <v>39</v>
      </c>
      <c r="W3099">
        <f t="shared" si="481"/>
        <v>0.48541666659730254</v>
      </c>
      <c r="X3099">
        <f>COUNTIF($A$2:A3099,A3099)</f>
        <v>1</v>
      </c>
      <c r="Y3099" t="str">
        <f>VLOOKUP(A:A,[1]ZU_2015_ORIGINAL!A:F,6,FALSE)</f>
        <v>AVT</v>
      </c>
      <c r="Z3099" s="7"/>
    </row>
    <row r="3100" spans="1:26" hidden="1">
      <c r="A3100" s="1">
        <v>5150145041</v>
      </c>
      <c r="B3100" s="2">
        <v>79</v>
      </c>
      <c r="C3100" s="3">
        <v>42215.380555555603</v>
      </c>
      <c r="D3100" s="4">
        <f t="shared" si="482"/>
        <v>0.38055555555555554</v>
      </c>
      <c r="E3100" s="2">
        <f t="shared" si="483"/>
        <v>4</v>
      </c>
      <c r="F3100" s="2">
        <f t="shared" si="484"/>
        <v>1</v>
      </c>
      <c r="G3100" s="3">
        <v>42219.606249999997</v>
      </c>
      <c r="H3100" s="4">
        <f t="shared" si="485"/>
        <v>0.60625000000000007</v>
      </c>
      <c r="I3100" s="2">
        <f t="shared" si="486"/>
        <v>1</v>
      </c>
      <c r="J3100" s="2">
        <f t="shared" si="487"/>
        <v>1</v>
      </c>
      <c r="K3100" s="3">
        <v>42220.409027777801</v>
      </c>
      <c r="L3100" s="1">
        <f t="shared" si="480"/>
        <v>0.8027777778042946</v>
      </c>
      <c r="M3100" s="1" t="s">
        <v>14</v>
      </c>
      <c r="N3100" s="1">
        <f t="shared" si="488"/>
        <v>1</v>
      </c>
      <c r="O3100" s="1" t="s">
        <v>18</v>
      </c>
      <c r="P3100" s="1">
        <v>11</v>
      </c>
      <c r="Q3100" s="1" t="s">
        <v>16</v>
      </c>
      <c r="R3100" s="1">
        <f t="shared" si="489"/>
        <v>1</v>
      </c>
      <c r="S3100" s="1" t="s">
        <v>19</v>
      </c>
      <c r="T3100" s="1">
        <v>0</v>
      </c>
      <c r="U3100" s="1">
        <v>0</v>
      </c>
      <c r="V3100" s="1">
        <v>32</v>
      </c>
      <c r="W3100">
        <f t="shared" si="481"/>
        <v>4.2256944443943212</v>
      </c>
      <c r="X3100">
        <f>COUNTIF($A$2:A3100,A3100)</f>
        <v>1</v>
      </c>
      <c r="Y3100" t="str">
        <f>VLOOKUP(A:A,[1]ZU_2015_ORIGINAL!A:F,6,FALSE)</f>
        <v>AVT</v>
      </c>
      <c r="Z3100" s="7"/>
    </row>
    <row r="3101" spans="1:26" hidden="1">
      <c r="A3101" s="1">
        <v>5150145041</v>
      </c>
      <c r="B3101" s="2">
        <v>79</v>
      </c>
      <c r="C3101" s="3">
        <v>42215.380555555603</v>
      </c>
      <c r="D3101" s="4">
        <f t="shared" si="482"/>
        <v>0.38055555555555554</v>
      </c>
      <c r="E3101" s="2">
        <f t="shared" si="483"/>
        <v>4</v>
      </c>
      <c r="F3101" s="2">
        <f t="shared" si="484"/>
        <v>1</v>
      </c>
      <c r="G3101" s="3">
        <v>42227.390277777798</v>
      </c>
      <c r="H3101" s="4">
        <f t="shared" si="485"/>
        <v>0.39027777777777778</v>
      </c>
      <c r="I3101" s="2">
        <f t="shared" si="486"/>
        <v>2</v>
      </c>
      <c r="J3101" s="2">
        <f t="shared" si="487"/>
        <v>1</v>
      </c>
      <c r="K3101" s="3">
        <v>42229.489583333299</v>
      </c>
      <c r="L3101" s="1">
        <f t="shared" si="480"/>
        <v>2.099305555500905</v>
      </c>
      <c r="M3101" s="1" t="s">
        <v>14</v>
      </c>
      <c r="N3101" s="1">
        <f t="shared" si="488"/>
        <v>1</v>
      </c>
      <c r="O3101" s="1" t="s">
        <v>18</v>
      </c>
      <c r="P3101" s="1">
        <v>11</v>
      </c>
      <c r="Q3101" s="1" t="s">
        <v>16</v>
      </c>
      <c r="R3101" s="1">
        <f t="shared" si="489"/>
        <v>1</v>
      </c>
      <c r="S3101" s="1" t="s">
        <v>19</v>
      </c>
      <c r="T3101" s="1">
        <v>0</v>
      </c>
      <c r="U3101" s="1">
        <v>0</v>
      </c>
      <c r="V3101" s="1">
        <v>31</v>
      </c>
      <c r="W3101">
        <f t="shared" si="481"/>
        <v>12.009722222195705</v>
      </c>
      <c r="X3101">
        <f>COUNTIF($A$2:A3101,A3101)</f>
        <v>2</v>
      </c>
      <c r="Y3101" t="str">
        <f>VLOOKUP(A:A,[1]ZU_2015_ORIGINAL!A:F,6,FALSE)</f>
        <v>AVT</v>
      </c>
      <c r="Z3101" s="7"/>
    </row>
    <row r="3102" spans="1:26" hidden="1">
      <c r="A3102" s="1">
        <v>5150145075</v>
      </c>
      <c r="B3102" s="2">
        <v>73</v>
      </c>
      <c r="C3102" s="3">
        <v>42208.505555555603</v>
      </c>
      <c r="D3102" s="4">
        <f t="shared" si="482"/>
        <v>0.50555555555555554</v>
      </c>
      <c r="E3102" s="2">
        <f t="shared" si="483"/>
        <v>4</v>
      </c>
      <c r="F3102" s="2">
        <f t="shared" si="484"/>
        <v>1</v>
      </c>
      <c r="G3102" s="3">
        <v>42214.631249999999</v>
      </c>
      <c r="H3102" s="4">
        <f t="shared" si="485"/>
        <v>0.63124999999999998</v>
      </c>
      <c r="I3102" s="2">
        <f t="shared" si="486"/>
        <v>3</v>
      </c>
      <c r="J3102" s="2">
        <f t="shared" si="487"/>
        <v>1</v>
      </c>
      <c r="K3102" s="3">
        <v>42215.467361111099</v>
      </c>
      <c r="L3102" s="1">
        <f t="shared" si="480"/>
        <v>0.83611111110076308</v>
      </c>
      <c r="M3102" s="1" t="s">
        <v>14</v>
      </c>
      <c r="N3102" s="1">
        <f t="shared" si="488"/>
        <v>1</v>
      </c>
      <c r="O3102" s="1" t="s">
        <v>18</v>
      </c>
      <c r="P3102" s="1">
        <v>11</v>
      </c>
      <c r="Q3102" s="1" t="s">
        <v>16</v>
      </c>
      <c r="R3102" s="1">
        <f t="shared" si="489"/>
        <v>1</v>
      </c>
      <c r="S3102" s="1" t="s">
        <v>24</v>
      </c>
      <c r="T3102" s="1">
        <v>0</v>
      </c>
      <c r="U3102" s="1">
        <v>0</v>
      </c>
      <c r="V3102" s="1">
        <v>32</v>
      </c>
      <c r="W3102">
        <f t="shared" si="481"/>
        <v>6.1256944443957764</v>
      </c>
      <c r="X3102">
        <f>COUNTIF($A$2:A3102,A3102)</f>
        <v>1</v>
      </c>
      <c r="Y3102" t="str">
        <f>VLOOKUP(A:A,[1]ZU_2015_ORIGINAL!A:F,6,FALSE)</f>
        <v>AVT</v>
      </c>
      <c r="Z3102" s="7"/>
    </row>
    <row r="3103" spans="1:26" hidden="1">
      <c r="A3103" s="1">
        <v>5150145075</v>
      </c>
      <c r="B3103" s="2">
        <v>73</v>
      </c>
      <c r="C3103" s="3">
        <v>42208.505555555603</v>
      </c>
      <c r="D3103" s="4">
        <f t="shared" si="482"/>
        <v>0.50555555555555554</v>
      </c>
      <c r="E3103" s="2">
        <f t="shared" si="483"/>
        <v>4</v>
      </c>
      <c r="F3103" s="2">
        <f t="shared" si="484"/>
        <v>1</v>
      </c>
      <c r="G3103" s="3">
        <v>42221.552083333299</v>
      </c>
      <c r="H3103" s="4">
        <f t="shared" si="485"/>
        <v>0.55208333333333337</v>
      </c>
      <c r="I3103" s="2">
        <f t="shared" si="486"/>
        <v>3</v>
      </c>
      <c r="J3103" s="2">
        <f t="shared" si="487"/>
        <v>1</v>
      </c>
      <c r="K3103" s="3">
        <v>42232.423611111102</v>
      </c>
      <c r="L3103" s="1">
        <f t="shared" si="480"/>
        <v>10.871527777802839</v>
      </c>
      <c r="M3103" s="1" t="s">
        <v>14</v>
      </c>
      <c r="N3103" s="1">
        <f t="shared" si="488"/>
        <v>1</v>
      </c>
      <c r="O3103" s="1" t="s">
        <v>18</v>
      </c>
      <c r="P3103" s="1">
        <v>11</v>
      </c>
      <c r="Q3103" s="1" t="s">
        <v>16</v>
      </c>
      <c r="R3103" s="1">
        <f t="shared" si="489"/>
        <v>1</v>
      </c>
      <c r="S3103" s="1" t="s">
        <v>24</v>
      </c>
      <c r="T3103" s="1">
        <v>1</v>
      </c>
      <c r="U3103" s="1">
        <v>0</v>
      </c>
      <c r="V3103" s="1">
        <v>33</v>
      </c>
      <c r="W3103">
        <f t="shared" si="481"/>
        <v>13.04652777769661</v>
      </c>
      <c r="X3103">
        <f>COUNTIF($A$2:A3103,A3103)</f>
        <v>2</v>
      </c>
      <c r="Y3103" t="str">
        <f>VLOOKUP(A:A,[1]ZU_2015_ORIGINAL!A:F,6,FALSE)</f>
        <v>AVT</v>
      </c>
      <c r="Z3103" s="7"/>
    </row>
    <row r="3104" spans="1:26" hidden="1">
      <c r="A3104" s="1">
        <v>5150145077</v>
      </c>
      <c r="B3104" s="2">
        <v>83</v>
      </c>
      <c r="C3104" s="3">
        <v>42208.508333333302</v>
      </c>
      <c r="D3104" s="4">
        <f t="shared" si="482"/>
        <v>0.5083333333333333</v>
      </c>
      <c r="E3104" s="2">
        <f t="shared" si="483"/>
        <v>4</v>
      </c>
      <c r="F3104" s="2">
        <f t="shared" si="484"/>
        <v>1</v>
      </c>
      <c r="G3104" s="3">
        <v>42208.861111111102</v>
      </c>
      <c r="H3104" s="4">
        <f t="shared" si="485"/>
        <v>0.86111111111111116</v>
      </c>
      <c r="I3104" s="2">
        <f t="shared" si="486"/>
        <v>4</v>
      </c>
      <c r="J3104" s="2">
        <f t="shared" si="487"/>
        <v>2</v>
      </c>
      <c r="K3104" s="3">
        <v>42209.000694444403</v>
      </c>
      <c r="L3104" s="1">
        <f t="shared" si="480"/>
        <v>0.13958333330083406</v>
      </c>
      <c r="M3104" s="1" t="s">
        <v>14</v>
      </c>
      <c r="N3104" s="1">
        <f t="shared" si="488"/>
        <v>1</v>
      </c>
      <c r="O3104" s="1" t="s">
        <v>15</v>
      </c>
      <c r="P3104" s="1">
        <v>19</v>
      </c>
      <c r="Q3104" s="1" t="s">
        <v>16</v>
      </c>
      <c r="R3104" s="1">
        <f t="shared" si="489"/>
        <v>1</v>
      </c>
      <c r="S3104" s="1" t="s">
        <v>22</v>
      </c>
      <c r="T3104" s="1">
        <v>0</v>
      </c>
      <c r="U3104" s="1">
        <v>0</v>
      </c>
      <c r="V3104" s="1">
        <v>39</v>
      </c>
      <c r="W3104">
        <f t="shared" si="481"/>
        <v>0.35277777779992903</v>
      </c>
      <c r="X3104">
        <f>COUNTIF($A$2:A3104,A3104)</f>
        <v>1</v>
      </c>
      <c r="Y3104" t="str">
        <f>VLOOKUP(A:A,[1]ZU_2015_ORIGINAL!A:F,6,FALSE)</f>
        <v>NCH</v>
      </c>
      <c r="Z3104" s="7"/>
    </row>
    <row r="3105" spans="1:26">
      <c r="A3105" s="1">
        <v>5150145228</v>
      </c>
      <c r="B3105" s="2">
        <v>49</v>
      </c>
      <c r="C3105" s="3">
        <v>42208.621527777803</v>
      </c>
      <c r="D3105" s="4">
        <f t="shared" si="482"/>
        <v>0.62152777777777779</v>
      </c>
      <c r="E3105" s="2">
        <f t="shared" si="483"/>
        <v>4</v>
      </c>
      <c r="F3105" s="2">
        <f t="shared" si="484"/>
        <v>1</v>
      </c>
      <c r="G3105" s="3">
        <v>42208.96875</v>
      </c>
      <c r="H3105" s="4">
        <f t="shared" si="485"/>
        <v>0.96875</v>
      </c>
      <c r="I3105" s="2">
        <f t="shared" si="486"/>
        <v>4</v>
      </c>
      <c r="J3105" s="2">
        <f t="shared" si="487"/>
        <v>2</v>
      </c>
      <c r="K3105" s="3">
        <v>42209.022916666698</v>
      </c>
      <c r="L3105" s="1">
        <f t="shared" si="480"/>
        <v>5.4166666697710752E-2</v>
      </c>
      <c r="M3105" s="1" t="s">
        <v>14</v>
      </c>
      <c r="N3105" s="1">
        <f t="shared" si="488"/>
        <v>1</v>
      </c>
      <c r="O3105" s="1" t="s">
        <v>32</v>
      </c>
      <c r="P3105" s="1">
        <v>23</v>
      </c>
      <c r="Q3105" s="1" t="s">
        <v>29</v>
      </c>
      <c r="R3105" s="1">
        <f t="shared" si="489"/>
        <v>2</v>
      </c>
      <c r="S3105" s="1" t="s">
        <v>35</v>
      </c>
      <c r="T3105" s="1">
        <v>0</v>
      </c>
      <c r="U3105" s="1">
        <v>0</v>
      </c>
      <c r="V3105" s="1">
        <v>39</v>
      </c>
      <c r="W3105">
        <f t="shared" si="481"/>
        <v>0.34722222219716059</v>
      </c>
      <c r="X3105">
        <f>COUNTIF($A$2:A3105,A3105)</f>
        <v>1</v>
      </c>
      <c r="Y3105" t="str">
        <f>VLOOKUP(A:A,[1]ZU_2015_ORIGINAL!A:F,6,FALSE)</f>
        <v>UCH</v>
      </c>
      <c r="Z3105" s="7"/>
    </row>
    <row r="3106" spans="1:26">
      <c r="A3106" s="1">
        <v>5150145378</v>
      </c>
      <c r="B3106" s="2">
        <v>43</v>
      </c>
      <c r="C3106" s="3">
        <v>42208.783333333296</v>
      </c>
      <c r="D3106" s="4">
        <f t="shared" si="482"/>
        <v>0.78333333333333333</v>
      </c>
      <c r="E3106" s="2">
        <f t="shared" si="483"/>
        <v>4</v>
      </c>
      <c r="F3106" s="2">
        <f t="shared" si="484"/>
        <v>1</v>
      </c>
      <c r="G3106" s="3">
        <v>42208.834027777797</v>
      </c>
      <c r="H3106" s="4">
        <f t="shared" si="485"/>
        <v>0.8340277777777777</v>
      </c>
      <c r="I3106" s="2">
        <f t="shared" si="486"/>
        <v>4</v>
      </c>
      <c r="J3106" s="2">
        <f t="shared" si="487"/>
        <v>2</v>
      </c>
      <c r="K3106" s="3">
        <v>42215.610416666699</v>
      </c>
      <c r="L3106" s="1">
        <f t="shared" si="480"/>
        <v>6.7763888889021473</v>
      </c>
      <c r="M3106" s="1" t="s">
        <v>14</v>
      </c>
      <c r="N3106" s="1">
        <f t="shared" si="488"/>
        <v>1</v>
      </c>
      <c r="O3106" s="1" t="s">
        <v>34</v>
      </c>
      <c r="P3106" s="1">
        <v>8</v>
      </c>
      <c r="Q3106" s="1" t="s">
        <v>29</v>
      </c>
      <c r="R3106" s="1">
        <f t="shared" si="489"/>
        <v>2</v>
      </c>
      <c r="S3106" s="1" t="s">
        <v>35</v>
      </c>
      <c r="T3106" s="1">
        <v>0</v>
      </c>
      <c r="U3106" s="1">
        <v>0</v>
      </c>
      <c r="V3106" s="1">
        <v>33</v>
      </c>
      <c r="W3106">
        <f t="shared" si="481"/>
        <v>5.0694444500550162E-2</v>
      </c>
      <c r="X3106">
        <f>COUNTIF($A$2:A3106,A3106)</f>
        <v>1</v>
      </c>
      <c r="Y3106" t="str">
        <f>VLOOKUP(A:A,[1]ZU_2015_ORIGINAL!A:F,6,FALSE)</f>
        <v>4MD</v>
      </c>
      <c r="Z3106" s="7"/>
    </row>
    <row r="3107" spans="1:26">
      <c r="A3107" s="1">
        <v>5150145381</v>
      </c>
      <c r="B3107" s="2">
        <v>13</v>
      </c>
      <c r="C3107" s="3">
        <v>42208.808333333298</v>
      </c>
      <c r="D3107" s="4">
        <f t="shared" si="482"/>
        <v>0.80833333333333324</v>
      </c>
      <c r="E3107" s="2">
        <f t="shared" si="483"/>
        <v>4</v>
      </c>
      <c r="F3107" s="2">
        <f t="shared" si="484"/>
        <v>2</v>
      </c>
      <c r="G3107" s="3">
        <v>42208.979166666701</v>
      </c>
      <c r="H3107" s="4">
        <f t="shared" si="485"/>
        <v>0.97916666666666663</v>
      </c>
      <c r="I3107" s="2">
        <f t="shared" si="486"/>
        <v>4</v>
      </c>
      <c r="J3107" s="2">
        <f t="shared" si="487"/>
        <v>2</v>
      </c>
      <c r="K3107" s="3">
        <v>42209.083333333299</v>
      </c>
      <c r="L3107" s="1">
        <f t="shared" si="480"/>
        <v>0.10416666659875773</v>
      </c>
      <c r="M3107" s="1" t="s">
        <v>14</v>
      </c>
      <c r="N3107" s="1">
        <f t="shared" si="488"/>
        <v>1</v>
      </c>
      <c r="O3107" s="1" t="s">
        <v>40</v>
      </c>
      <c r="P3107" s="1">
        <v>17</v>
      </c>
      <c r="Q3107" s="1" t="s">
        <v>29</v>
      </c>
      <c r="R3107" s="1">
        <f t="shared" si="489"/>
        <v>2</v>
      </c>
      <c r="S3107" s="1" t="s">
        <v>19</v>
      </c>
      <c r="T3107" s="1">
        <v>0</v>
      </c>
      <c r="U3107" s="1">
        <v>0</v>
      </c>
      <c r="V3107" s="1">
        <v>39</v>
      </c>
      <c r="W3107">
        <f t="shared" si="481"/>
        <v>0.17083333340269746</v>
      </c>
      <c r="X3107">
        <f>COUNTIF($A$2:A3107,A3107)</f>
        <v>1</v>
      </c>
      <c r="Y3107" t="str">
        <f>VLOOKUP(A:A,[1]ZU_2015_ORIGINAL!A:F,6,FALSE)</f>
        <v>KCH</v>
      </c>
      <c r="Z3107" s="7"/>
    </row>
    <row r="3108" spans="1:26" hidden="1">
      <c r="A3108" s="1">
        <v>5150145513</v>
      </c>
      <c r="B3108" s="2">
        <v>35</v>
      </c>
      <c r="C3108" s="3">
        <v>42209.304166666698</v>
      </c>
      <c r="D3108" s="4">
        <f t="shared" si="482"/>
        <v>0.30416666666666664</v>
      </c>
      <c r="E3108" s="2">
        <f t="shared" si="483"/>
        <v>5</v>
      </c>
      <c r="F3108" s="2">
        <f t="shared" si="484"/>
        <v>1</v>
      </c>
      <c r="G3108" s="3">
        <v>42209.980555555601</v>
      </c>
      <c r="H3108" s="4">
        <f t="shared" si="485"/>
        <v>0.98055555555555562</v>
      </c>
      <c r="I3108" s="2">
        <f t="shared" si="486"/>
        <v>5</v>
      </c>
      <c r="J3108" s="2">
        <f t="shared" si="487"/>
        <v>2</v>
      </c>
      <c r="K3108" s="3">
        <v>42212.548611111102</v>
      </c>
      <c r="L3108" s="1">
        <f t="shared" si="480"/>
        <v>2.568055555500905</v>
      </c>
      <c r="M3108" s="1" t="s">
        <v>14</v>
      </c>
      <c r="N3108" s="1">
        <f t="shared" si="488"/>
        <v>1</v>
      </c>
      <c r="O3108" s="1" t="s">
        <v>38</v>
      </c>
      <c r="P3108" s="1">
        <v>6</v>
      </c>
      <c r="Q3108" s="1" t="s">
        <v>16</v>
      </c>
      <c r="R3108" s="1">
        <f t="shared" si="489"/>
        <v>1</v>
      </c>
      <c r="S3108" s="1" t="s">
        <v>22</v>
      </c>
      <c r="T3108" s="1">
        <v>0</v>
      </c>
      <c r="U3108" s="1">
        <v>0</v>
      </c>
      <c r="V3108" s="1">
        <v>32</v>
      </c>
      <c r="W3108">
        <f t="shared" si="481"/>
        <v>0.67638888890360249</v>
      </c>
      <c r="X3108">
        <f>COUNTIF($A$2:A3108,A3108)</f>
        <v>1</v>
      </c>
      <c r="Y3108" t="str">
        <f>VLOOKUP(A:A,[1]ZU_2015_ORIGINAL!A:F,6,FALSE)</f>
        <v>3MD</v>
      </c>
      <c r="Z3108" s="7"/>
    </row>
    <row r="3109" spans="1:26" hidden="1">
      <c r="A3109" s="1">
        <v>5150145559</v>
      </c>
      <c r="B3109" s="2">
        <v>69</v>
      </c>
      <c r="C3109" s="3">
        <v>42212.409722222197</v>
      </c>
      <c r="D3109" s="4">
        <f t="shared" si="482"/>
        <v>0.40972222222222227</v>
      </c>
      <c r="E3109" s="2">
        <f t="shared" si="483"/>
        <v>1</v>
      </c>
      <c r="F3109" s="2">
        <f t="shared" si="484"/>
        <v>1</v>
      </c>
      <c r="G3109" s="3">
        <v>42213.457638888904</v>
      </c>
      <c r="H3109" s="4">
        <f t="shared" si="485"/>
        <v>0.45763888888888887</v>
      </c>
      <c r="I3109" s="2">
        <f t="shared" si="486"/>
        <v>2</v>
      </c>
      <c r="J3109" s="2">
        <f t="shared" si="487"/>
        <v>1</v>
      </c>
      <c r="K3109" s="3">
        <v>42214.432638888902</v>
      </c>
      <c r="L3109" s="1">
        <f t="shared" si="480"/>
        <v>0.97499999999854481</v>
      </c>
      <c r="M3109" s="1" t="s">
        <v>14</v>
      </c>
      <c r="N3109" s="1">
        <f t="shared" si="488"/>
        <v>1</v>
      </c>
      <c r="O3109" s="1" t="s">
        <v>28</v>
      </c>
      <c r="P3109" s="1">
        <v>15</v>
      </c>
      <c r="Q3109" s="1" t="s">
        <v>16</v>
      </c>
      <c r="R3109" s="1">
        <f t="shared" si="489"/>
        <v>1</v>
      </c>
      <c r="S3109" s="1" t="s">
        <v>25</v>
      </c>
      <c r="T3109" s="1">
        <v>0</v>
      </c>
      <c r="U3109" s="1">
        <v>0</v>
      </c>
      <c r="V3109" s="1">
        <v>33</v>
      </c>
      <c r="W3109">
        <f t="shared" si="481"/>
        <v>1.0479166667064419</v>
      </c>
      <c r="X3109">
        <f>COUNTIF($A$2:A3109,A3109)</f>
        <v>1</v>
      </c>
      <c r="Y3109" t="str">
        <f>VLOOKUP(A:A,[1]ZU_2015_ORIGINAL!A:F,6,FALSE)</f>
        <v>HTC</v>
      </c>
      <c r="Z3109" s="7"/>
    </row>
    <row r="3110" spans="1:26" hidden="1">
      <c r="A3110" s="1">
        <v>5150145644</v>
      </c>
      <c r="B3110" s="2">
        <v>49</v>
      </c>
      <c r="C3110" s="3">
        <v>42209.393750000003</v>
      </c>
      <c r="D3110" s="4">
        <f t="shared" si="482"/>
        <v>0.39374999999999999</v>
      </c>
      <c r="E3110" s="2">
        <f t="shared" si="483"/>
        <v>5</v>
      </c>
      <c r="F3110" s="2">
        <f t="shared" si="484"/>
        <v>1</v>
      </c>
      <c r="G3110" s="3">
        <v>42212.440972222197</v>
      </c>
      <c r="H3110" s="4">
        <f t="shared" si="485"/>
        <v>0.44097222222222227</v>
      </c>
      <c r="I3110" s="2">
        <f t="shared" si="486"/>
        <v>1</v>
      </c>
      <c r="J3110" s="2">
        <f t="shared" si="487"/>
        <v>1</v>
      </c>
      <c r="K3110" s="3">
        <v>42213.425694444399</v>
      </c>
      <c r="L3110" s="1">
        <f t="shared" si="480"/>
        <v>0.98472222220152617</v>
      </c>
      <c r="M3110" s="1" t="s">
        <v>14</v>
      </c>
      <c r="N3110" s="1">
        <f t="shared" si="488"/>
        <v>1</v>
      </c>
      <c r="O3110" s="1" t="s">
        <v>28</v>
      </c>
      <c r="P3110" s="1">
        <v>15</v>
      </c>
      <c r="Q3110" s="1" t="s">
        <v>16</v>
      </c>
      <c r="R3110" s="1">
        <f t="shared" si="489"/>
        <v>1</v>
      </c>
      <c r="S3110" s="1" t="s">
        <v>19</v>
      </c>
      <c r="T3110" s="1">
        <v>0</v>
      </c>
      <c r="U3110" s="1">
        <v>0</v>
      </c>
      <c r="V3110" s="1">
        <v>33</v>
      </c>
      <c r="W3110">
        <f t="shared" si="481"/>
        <v>3.0472222221942502</v>
      </c>
      <c r="X3110">
        <f>COUNTIF($A$2:A3110,A3110)</f>
        <v>1</v>
      </c>
      <c r="Y3110" t="str">
        <f>VLOOKUP(A:A,[1]ZU_2015_ORIGINAL!A:F,6,FALSE)</f>
        <v>HTC</v>
      </c>
      <c r="Z3110" s="7"/>
    </row>
    <row r="3111" spans="1:26" hidden="1">
      <c r="A3111" s="1">
        <v>5150145686</v>
      </c>
      <c r="B3111" s="2">
        <v>67</v>
      </c>
      <c r="C3111" s="3">
        <v>42215.338194444397</v>
      </c>
      <c r="D3111" s="4">
        <f t="shared" si="482"/>
        <v>0.33819444444444446</v>
      </c>
      <c r="E3111" s="2">
        <f t="shared" si="483"/>
        <v>4</v>
      </c>
      <c r="F3111" s="2">
        <f t="shared" si="484"/>
        <v>1</v>
      </c>
      <c r="G3111" s="3">
        <v>42216.600694444503</v>
      </c>
      <c r="H3111" s="4">
        <f t="shared" si="485"/>
        <v>0.60069444444444442</v>
      </c>
      <c r="I3111" s="2">
        <f t="shared" si="486"/>
        <v>5</v>
      </c>
      <c r="J3111" s="2">
        <f t="shared" si="487"/>
        <v>1</v>
      </c>
      <c r="K3111" s="3">
        <v>42217.270833333299</v>
      </c>
      <c r="L3111" s="1">
        <f t="shared" si="480"/>
        <v>0.67013888879591832</v>
      </c>
      <c r="M3111" s="1" t="s">
        <v>14</v>
      </c>
      <c r="N3111" s="1">
        <f t="shared" si="488"/>
        <v>1</v>
      </c>
      <c r="O3111" s="1" t="s">
        <v>18</v>
      </c>
      <c r="P3111" s="1">
        <v>11</v>
      </c>
      <c r="Q3111" s="1" t="s">
        <v>16</v>
      </c>
      <c r="R3111" s="1">
        <f t="shared" si="489"/>
        <v>1</v>
      </c>
      <c r="S3111" s="1" t="s">
        <v>21</v>
      </c>
      <c r="T3111" s="1">
        <v>0</v>
      </c>
      <c r="U3111" s="1">
        <v>0</v>
      </c>
      <c r="V3111" s="1">
        <v>39</v>
      </c>
      <c r="W3111">
        <f t="shared" si="481"/>
        <v>1.262500000106229</v>
      </c>
      <c r="X3111">
        <f>COUNTIF($A$2:A3111,A3111)</f>
        <v>1</v>
      </c>
      <c r="Y3111" t="str">
        <f>VLOOKUP(A:A,[1]ZU_2015_ORIGINAL!A:F,6,FALSE)</f>
        <v>AVT</v>
      </c>
      <c r="Z3111" s="7"/>
    </row>
    <row r="3112" spans="1:26" hidden="1">
      <c r="A3112" s="1">
        <v>5150145688</v>
      </c>
      <c r="B3112" s="2">
        <v>45</v>
      </c>
      <c r="C3112" s="3">
        <v>42209.425694444399</v>
      </c>
      <c r="D3112" s="4">
        <f t="shared" si="482"/>
        <v>0.42569444444444443</v>
      </c>
      <c r="E3112" s="2">
        <f t="shared" si="483"/>
        <v>5</v>
      </c>
      <c r="F3112" s="2">
        <f t="shared" si="484"/>
        <v>1</v>
      </c>
      <c r="G3112" s="3">
        <v>42209.496527777803</v>
      </c>
      <c r="H3112" s="4">
        <f t="shared" si="485"/>
        <v>0.49652777777777773</v>
      </c>
      <c r="I3112" s="2">
        <f t="shared" si="486"/>
        <v>5</v>
      </c>
      <c r="J3112" s="2">
        <f t="shared" si="487"/>
        <v>1</v>
      </c>
      <c r="K3112" s="3">
        <v>42211.856249999997</v>
      </c>
      <c r="L3112" s="1">
        <f t="shared" si="480"/>
        <v>2.3597222221942502</v>
      </c>
      <c r="M3112" s="1" t="s">
        <v>14</v>
      </c>
      <c r="N3112" s="1">
        <f t="shared" si="488"/>
        <v>1</v>
      </c>
      <c r="O3112" s="1" t="s">
        <v>32</v>
      </c>
      <c r="P3112" s="1">
        <v>23</v>
      </c>
      <c r="Q3112" s="1" t="s">
        <v>37</v>
      </c>
      <c r="R3112" s="1">
        <f t="shared" si="489"/>
        <v>2</v>
      </c>
      <c r="S3112" s="1" t="s">
        <v>19</v>
      </c>
      <c r="T3112" s="1">
        <v>0</v>
      </c>
      <c r="U3112" s="1">
        <v>0</v>
      </c>
      <c r="V3112" s="1">
        <v>31</v>
      </c>
      <c r="W3112">
        <f t="shared" si="481"/>
        <v>7.0833333404152654E-2</v>
      </c>
      <c r="X3112">
        <f>COUNTIF($A$2:A3112,A3112)</f>
        <v>1</v>
      </c>
      <c r="Y3112" t="str">
        <f>VLOOKUP(A:A,[1]ZU_2015_ORIGINAL!A:F,6,FALSE)</f>
        <v>UCH</v>
      </c>
      <c r="Z3112" s="7"/>
    </row>
    <row r="3113" spans="1:26">
      <c r="A3113" s="1">
        <v>5150145710</v>
      </c>
      <c r="B3113" s="2">
        <v>73</v>
      </c>
      <c r="C3113" s="3">
        <v>42209.4465277778</v>
      </c>
      <c r="D3113" s="4">
        <f t="shared" si="482"/>
        <v>0.4465277777777778</v>
      </c>
      <c r="E3113" s="2">
        <f t="shared" si="483"/>
        <v>5</v>
      </c>
      <c r="F3113" s="2">
        <f t="shared" si="484"/>
        <v>1</v>
      </c>
      <c r="G3113" s="3">
        <v>42209.614583333299</v>
      </c>
      <c r="H3113" s="4">
        <f t="shared" si="485"/>
        <v>0.61458333333333337</v>
      </c>
      <c r="I3113" s="2">
        <f t="shared" si="486"/>
        <v>5</v>
      </c>
      <c r="J3113" s="2">
        <f t="shared" si="487"/>
        <v>1</v>
      </c>
      <c r="K3113" s="3">
        <v>42210.279166666704</v>
      </c>
      <c r="L3113" s="1">
        <f t="shared" si="480"/>
        <v>0.66458333340415265</v>
      </c>
      <c r="M3113" s="1" t="s">
        <v>14</v>
      </c>
      <c r="N3113" s="1">
        <f t="shared" si="488"/>
        <v>1</v>
      </c>
      <c r="O3113" s="1" t="s">
        <v>32</v>
      </c>
      <c r="P3113" s="1">
        <v>23</v>
      </c>
      <c r="Q3113" s="1" t="s">
        <v>29</v>
      </c>
      <c r="R3113" s="1">
        <f t="shared" si="489"/>
        <v>2</v>
      </c>
      <c r="S3113" s="1" t="s">
        <v>24</v>
      </c>
      <c r="T3113" s="1">
        <v>1</v>
      </c>
      <c r="U3113" s="1">
        <v>0</v>
      </c>
      <c r="V3113" s="1">
        <v>39</v>
      </c>
      <c r="W3113">
        <f t="shared" si="481"/>
        <v>0.16805555549944984</v>
      </c>
      <c r="X3113">
        <f>COUNTIF($A$2:A3113,A3113)</f>
        <v>1</v>
      </c>
      <c r="Y3113" t="str">
        <f>VLOOKUP(A:A,[1]ZU_2015_ORIGINAL!A:F,6,FALSE)</f>
        <v>UCH</v>
      </c>
      <c r="Z3113" s="7"/>
    </row>
    <row r="3114" spans="1:26" hidden="1">
      <c r="A3114" s="1">
        <v>5150145734</v>
      </c>
      <c r="B3114" s="2">
        <v>67</v>
      </c>
      <c r="C3114" s="3">
        <v>42209.454861111102</v>
      </c>
      <c r="D3114" s="4">
        <f t="shared" si="482"/>
        <v>0.4548611111111111</v>
      </c>
      <c r="E3114" s="2">
        <f t="shared" si="483"/>
        <v>5</v>
      </c>
      <c r="F3114" s="2">
        <f t="shared" si="484"/>
        <v>1</v>
      </c>
      <c r="G3114" s="3">
        <v>42212.6875</v>
      </c>
      <c r="H3114" s="4">
        <f t="shared" si="485"/>
        <v>0.6875</v>
      </c>
      <c r="I3114" s="2">
        <f t="shared" si="486"/>
        <v>1</v>
      </c>
      <c r="J3114" s="2">
        <f t="shared" si="487"/>
        <v>1</v>
      </c>
      <c r="K3114" s="3">
        <v>42213.409722222197</v>
      </c>
      <c r="L3114" s="1">
        <f t="shared" si="480"/>
        <v>0.72222222219716059</v>
      </c>
      <c r="M3114" s="1" t="s">
        <v>14</v>
      </c>
      <c r="N3114" s="1">
        <f t="shared" si="488"/>
        <v>1</v>
      </c>
      <c r="O3114" s="1" t="s">
        <v>28</v>
      </c>
      <c r="P3114" s="1">
        <v>15</v>
      </c>
      <c r="Q3114" s="1" t="s">
        <v>16</v>
      </c>
      <c r="R3114" s="1">
        <f t="shared" si="489"/>
        <v>1</v>
      </c>
      <c r="S3114" s="1" t="s">
        <v>19</v>
      </c>
      <c r="T3114" s="1">
        <v>0</v>
      </c>
      <c r="U3114" s="1">
        <v>0</v>
      </c>
      <c r="V3114" s="1">
        <v>34</v>
      </c>
      <c r="W3114">
        <f t="shared" si="481"/>
        <v>3.2326388888977817</v>
      </c>
      <c r="X3114">
        <f>COUNTIF($A$2:A3114,A3114)</f>
        <v>1</v>
      </c>
      <c r="Y3114" t="str">
        <f>VLOOKUP(A:A,[1]ZU_2015_ORIGINAL!A:F,6,FALSE)</f>
        <v>HTC</v>
      </c>
      <c r="Z3114" s="7"/>
    </row>
    <row r="3115" spans="1:26" hidden="1">
      <c r="A3115" s="1">
        <v>5150145736</v>
      </c>
      <c r="B3115" s="2">
        <v>67</v>
      </c>
      <c r="C3115" s="3">
        <v>42209.454861111102</v>
      </c>
      <c r="D3115" s="4">
        <f t="shared" si="482"/>
        <v>0.4548611111111111</v>
      </c>
      <c r="E3115" s="2">
        <f t="shared" si="483"/>
        <v>5</v>
      </c>
      <c r="F3115" s="2">
        <f t="shared" si="484"/>
        <v>1</v>
      </c>
      <c r="G3115" s="3">
        <v>42212.590972222199</v>
      </c>
      <c r="H3115" s="4">
        <f t="shared" si="485"/>
        <v>0.59097222222222223</v>
      </c>
      <c r="I3115" s="2">
        <f t="shared" si="486"/>
        <v>1</v>
      </c>
      <c r="J3115" s="2">
        <f t="shared" si="487"/>
        <v>1</v>
      </c>
      <c r="K3115" s="3">
        <v>42213.522916666698</v>
      </c>
      <c r="L3115" s="1">
        <f t="shared" si="480"/>
        <v>0.93194444449909497</v>
      </c>
      <c r="M3115" s="1" t="s">
        <v>14</v>
      </c>
      <c r="N3115" s="1">
        <f t="shared" si="488"/>
        <v>1</v>
      </c>
      <c r="O3115" s="1" t="s">
        <v>28</v>
      </c>
      <c r="P3115" s="1">
        <v>15</v>
      </c>
      <c r="Q3115" s="1" t="s">
        <v>16</v>
      </c>
      <c r="R3115" s="1">
        <f t="shared" si="489"/>
        <v>1</v>
      </c>
      <c r="S3115" s="1" t="s">
        <v>19</v>
      </c>
      <c r="T3115" s="1">
        <v>0</v>
      </c>
      <c r="U3115" s="1">
        <v>0</v>
      </c>
      <c r="V3115" s="1">
        <v>31</v>
      </c>
      <c r="W3115">
        <f t="shared" si="481"/>
        <v>3.1361111110963975</v>
      </c>
      <c r="X3115">
        <f>COUNTIF($A$2:A3115,A3115)</f>
        <v>1</v>
      </c>
      <c r="Y3115" t="str">
        <f>VLOOKUP(A:A,[1]ZU_2015_ORIGINAL!A:F,6,FALSE)</f>
        <v>HTC</v>
      </c>
      <c r="Z3115" s="7"/>
    </row>
    <row r="3116" spans="1:26" hidden="1">
      <c r="A3116" s="1">
        <v>5150145757</v>
      </c>
      <c r="B3116" s="2">
        <v>61</v>
      </c>
      <c r="C3116" s="3">
        <v>42209.46875</v>
      </c>
      <c r="D3116" s="4">
        <f t="shared" si="482"/>
        <v>0.46875</v>
      </c>
      <c r="E3116" s="2">
        <f t="shared" si="483"/>
        <v>5</v>
      </c>
      <c r="F3116" s="2">
        <f t="shared" si="484"/>
        <v>1</v>
      </c>
      <c r="G3116" s="3">
        <v>42215.754861111098</v>
      </c>
      <c r="H3116" s="4">
        <f t="shared" si="485"/>
        <v>0.75486111111111109</v>
      </c>
      <c r="I3116" s="2">
        <f t="shared" si="486"/>
        <v>4</v>
      </c>
      <c r="J3116" s="2">
        <f t="shared" si="487"/>
        <v>1</v>
      </c>
      <c r="K3116" s="3">
        <v>42216.402083333298</v>
      </c>
      <c r="L3116" s="1">
        <f t="shared" si="480"/>
        <v>0.64722222220007097</v>
      </c>
      <c r="M3116" s="1" t="s">
        <v>14</v>
      </c>
      <c r="N3116" s="1">
        <f t="shared" si="488"/>
        <v>1</v>
      </c>
      <c r="O3116" s="1" t="s">
        <v>15</v>
      </c>
      <c r="P3116" s="1">
        <v>19</v>
      </c>
      <c r="Q3116" s="1" t="s">
        <v>16</v>
      </c>
      <c r="R3116" s="1">
        <f t="shared" si="489"/>
        <v>1</v>
      </c>
      <c r="S3116" s="1" t="s">
        <v>21</v>
      </c>
      <c r="T3116" s="1">
        <v>0</v>
      </c>
      <c r="U3116" s="1">
        <v>0</v>
      </c>
      <c r="V3116" s="1">
        <v>31</v>
      </c>
      <c r="W3116">
        <f t="shared" si="481"/>
        <v>6.2861111110978527</v>
      </c>
      <c r="X3116">
        <f>COUNTIF($A$2:A3116,A3116)</f>
        <v>1</v>
      </c>
      <c r="Y3116" t="str">
        <f>VLOOKUP(A:A,[1]ZU_2015_ORIGINAL!A:F,6,FALSE)</f>
        <v>NCH</v>
      </c>
      <c r="Z3116" s="7"/>
    </row>
    <row r="3117" spans="1:26">
      <c r="A3117" s="1">
        <v>5150145808</v>
      </c>
      <c r="B3117" s="2">
        <v>68</v>
      </c>
      <c r="C3117" s="3">
        <v>42209.515972222202</v>
      </c>
      <c r="D3117" s="4">
        <f t="shared" si="482"/>
        <v>0.51597222222222217</v>
      </c>
      <c r="E3117" s="2">
        <f t="shared" si="483"/>
        <v>5</v>
      </c>
      <c r="F3117" s="2">
        <f t="shared" si="484"/>
        <v>1</v>
      </c>
      <c r="G3117" s="3">
        <v>42210.846527777801</v>
      </c>
      <c r="H3117" s="4">
        <f t="shared" si="485"/>
        <v>0.84652777777777777</v>
      </c>
      <c r="I3117" s="2">
        <f t="shared" si="486"/>
        <v>6</v>
      </c>
      <c r="J3117" s="2">
        <f t="shared" si="487"/>
        <v>2</v>
      </c>
      <c r="K3117" s="3">
        <v>42213.504861111098</v>
      </c>
      <c r="L3117" s="1">
        <f t="shared" si="480"/>
        <v>2.6583333332964685</v>
      </c>
      <c r="M3117" s="1" t="s">
        <v>14</v>
      </c>
      <c r="N3117" s="1">
        <f t="shared" si="488"/>
        <v>1</v>
      </c>
      <c r="O3117" s="1" t="s">
        <v>18</v>
      </c>
      <c r="P3117" s="1">
        <v>11</v>
      </c>
      <c r="Q3117" s="1" t="s">
        <v>29</v>
      </c>
      <c r="R3117" s="1">
        <f t="shared" si="489"/>
        <v>2</v>
      </c>
      <c r="S3117" s="1" t="s">
        <v>24</v>
      </c>
      <c r="T3117" s="1">
        <v>1</v>
      </c>
      <c r="U3117" s="1">
        <v>0</v>
      </c>
      <c r="V3117" s="1">
        <v>35</v>
      </c>
      <c r="W3117">
        <f t="shared" si="481"/>
        <v>1.3305555555998581</v>
      </c>
      <c r="X3117">
        <f>COUNTIF($A$2:A3117,A3117)</f>
        <v>1</v>
      </c>
      <c r="Y3117" t="str">
        <f>VLOOKUP(A:A,[1]ZU_2015_ORIGINAL!A:F,6,FALSE)</f>
        <v>AVT</v>
      </c>
      <c r="Z3117" s="7"/>
    </row>
    <row r="3118" spans="1:26" hidden="1">
      <c r="A3118" s="1">
        <v>5150145900</v>
      </c>
      <c r="B3118" s="2">
        <v>75</v>
      </c>
      <c r="C3118" s="3">
        <v>42212.426388888904</v>
      </c>
      <c r="D3118" s="4">
        <f t="shared" si="482"/>
        <v>0.42638888888888887</v>
      </c>
      <c r="E3118" s="2">
        <f t="shared" si="483"/>
        <v>1</v>
      </c>
      <c r="F3118" s="2">
        <f t="shared" si="484"/>
        <v>1</v>
      </c>
      <c r="G3118" s="3">
        <v>42213.694444444503</v>
      </c>
      <c r="H3118" s="4">
        <f t="shared" si="485"/>
        <v>0.69444444444444453</v>
      </c>
      <c r="I3118" s="2">
        <f t="shared" si="486"/>
        <v>2</v>
      </c>
      <c r="J3118" s="2">
        <f t="shared" si="487"/>
        <v>1</v>
      </c>
      <c r="K3118" s="3">
        <v>42213.947916666701</v>
      </c>
      <c r="L3118" s="1">
        <f t="shared" si="480"/>
        <v>0.25347222219716059</v>
      </c>
      <c r="M3118" s="1" t="s">
        <v>14</v>
      </c>
      <c r="N3118" s="1">
        <f t="shared" si="488"/>
        <v>1</v>
      </c>
      <c r="O3118" s="1" t="s">
        <v>18</v>
      </c>
      <c r="P3118" s="1">
        <v>11</v>
      </c>
      <c r="Q3118" s="1" t="s">
        <v>16</v>
      </c>
      <c r="R3118" s="1">
        <f t="shared" si="489"/>
        <v>1</v>
      </c>
      <c r="S3118" s="1" t="s">
        <v>19</v>
      </c>
      <c r="T3118" s="1">
        <v>0</v>
      </c>
      <c r="U3118" s="1">
        <v>0</v>
      </c>
      <c r="V3118" s="1">
        <v>39</v>
      </c>
      <c r="W3118">
        <f t="shared" si="481"/>
        <v>1.2680555555998581</v>
      </c>
      <c r="X3118">
        <f>COUNTIF($A$2:A3118,A3118)</f>
        <v>1</v>
      </c>
      <c r="Y3118" t="str">
        <f>VLOOKUP(A:A,[1]ZU_2015_ORIGINAL!A:F,6,FALSE)</f>
        <v>AVT</v>
      </c>
      <c r="Z3118" s="7"/>
    </row>
    <row r="3119" spans="1:26">
      <c r="A3119" s="1">
        <v>5150145962</v>
      </c>
      <c r="B3119" s="2">
        <v>70</v>
      </c>
      <c r="C3119" s="3">
        <v>42209.662499999999</v>
      </c>
      <c r="D3119" s="4">
        <f t="shared" si="482"/>
        <v>0.66249999999999998</v>
      </c>
      <c r="E3119" s="2">
        <f t="shared" si="483"/>
        <v>5</v>
      </c>
      <c r="F3119" s="2">
        <f t="shared" si="484"/>
        <v>1</v>
      </c>
      <c r="G3119" s="3">
        <v>42215.753472222197</v>
      </c>
      <c r="H3119" s="4">
        <f t="shared" si="485"/>
        <v>0.75347222222222221</v>
      </c>
      <c r="I3119" s="2">
        <f t="shared" si="486"/>
        <v>4</v>
      </c>
      <c r="J3119" s="2">
        <f t="shared" si="487"/>
        <v>1</v>
      </c>
      <c r="K3119" s="3">
        <v>42219.495833333298</v>
      </c>
      <c r="L3119" s="1">
        <f t="shared" si="480"/>
        <v>3.7423611111007631</v>
      </c>
      <c r="M3119" s="1" t="s">
        <v>14</v>
      </c>
      <c r="N3119" s="1">
        <f t="shared" si="488"/>
        <v>1</v>
      </c>
      <c r="O3119" s="1" t="s">
        <v>31</v>
      </c>
      <c r="P3119" s="1">
        <v>3</v>
      </c>
      <c r="Q3119" s="1" t="s">
        <v>29</v>
      </c>
      <c r="R3119" s="1">
        <f t="shared" si="489"/>
        <v>2</v>
      </c>
      <c r="S3119" s="1" t="s">
        <v>25</v>
      </c>
      <c r="T3119" s="1">
        <v>0</v>
      </c>
      <c r="U3119" s="1">
        <v>0</v>
      </c>
      <c r="V3119" s="1">
        <v>34</v>
      </c>
      <c r="W3119">
        <f t="shared" si="481"/>
        <v>6.0909722221986158</v>
      </c>
      <c r="X3119">
        <f>COUNTIF($A$2:A3119,A3119)</f>
        <v>1</v>
      </c>
      <c r="Y3119" t="str">
        <f>VLOOKUP(A:A,[1]ZU_2015_ORIGINAL!A:F,6,FALSE)</f>
        <v>1MD-IPF</v>
      </c>
      <c r="Z3119" s="7"/>
    </row>
    <row r="3120" spans="1:26" hidden="1">
      <c r="A3120" s="1">
        <v>5150145963</v>
      </c>
      <c r="B3120" s="2">
        <v>78</v>
      </c>
      <c r="C3120" s="3">
        <v>42209.684027777803</v>
      </c>
      <c r="D3120" s="4">
        <f t="shared" si="482"/>
        <v>0.68402777777777779</v>
      </c>
      <c r="E3120" s="2">
        <f t="shared" si="483"/>
        <v>5</v>
      </c>
      <c r="F3120" s="2">
        <f t="shared" si="484"/>
        <v>1</v>
      </c>
      <c r="G3120" s="3">
        <v>42209.90625</v>
      </c>
      <c r="H3120" s="4">
        <f t="shared" si="485"/>
        <v>0.90625</v>
      </c>
      <c r="I3120" s="2">
        <f t="shared" si="486"/>
        <v>5</v>
      </c>
      <c r="J3120" s="2">
        <f t="shared" si="487"/>
        <v>2</v>
      </c>
      <c r="K3120" s="3">
        <v>42211.714583333298</v>
      </c>
      <c r="L3120" s="1">
        <f t="shared" si="480"/>
        <v>1.8083333332979237</v>
      </c>
      <c r="M3120" s="1" t="s">
        <v>14</v>
      </c>
      <c r="N3120" s="1">
        <f t="shared" si="488"/>
        <v>1</v>
      </c>
      <c r="O3120" s="1" t="s">
        <v>28</v>
      </c>
      <c r="P3120" s="1">
        <v>15</v>
      </c>
      <c r="Q3120" s="1" t="s">
        <v>16</v>
      </c>
      <c r="R3120" s="1">
        <f t="shared" si="489"/>
        <v>1</v>
      </c>
      <c r="S3120" s="1" t="s">
        <v>22</v>
      </c>
      <c r="T3120" s="1">
        <v>0</v>
      </c>
      <c r="U3120" s="1">
        <v>0</v>
      </c>
      <c r="V3120" s="1">
        <v>31</v>
      </c>
      <c r="W3120">
        <f t="shared" si="481"/>
        <v>0.22222222219716059</v>
      </c>
      <c r="X3120">
        <f>COUNTIF($A$2:A3120,A3120)</f>
        <v>1</v>
      </c>
      <c r="Y3120" t="str">
        <f>VLOOKUP(A:A,[1]ZU_2015_ORIGINAL!A:F,6,FALSE)</f>
        <v>HTC</v>
      </c>
      <c r="Z3120" s="7"/>
    </row>
    <row r="3121" spans="1:26" hidden="1">
      <c r="A3121" s="1">
        <v>5150146002</v>
      </c>
      <c r="B3121" s="2">
        <v>82</v>
      </c>
      <c r="C3121" s="3">
        <v>42209.715277777803</v>
      </c>
      <c r="D3121" s="4">
        <f t="shared" si="482"/>
        <v>0.71527777777777779</v>
      </c>
      <c r="E3121" s="2">
        <f t="shared" si="483"/>
        <v>5</v>
      </c>
      <c r="F3121" s="2">
        <f t="shared" si="484"/>
        <v>1</v>
      </c>
      <c r="G3121" s="3">
        <v>42220.457638888904</v>
      </c>
      <c r="H3121" s="4">
        <f t="shared" si="485"/>
        <v>0.45763888888888887</v>
      </c>
      <c r="I3121" s="2">
        <f t="shared" si="486"/>
        <v>2</v>
      </c>
      <c r="J3121" s="2">
        <f t="shared" si="487"/>
        <v>1</v>
      </c>
      <c r="K3121" s="3">
        <v>42221.397916666698</v>
      </c>
      <c r="L3121" s="1">
        <f t="shared" si="480"/>
        <v>0.94027777779410826</v>
      </c>
      <c r="M3121" s="1" t="s">
        <v>14</v>
      </c>
      <c r="N3121" s="1">
        <f t="shared" si="488"/>
        <v>1</v>
      </c>
      <c r="O3121" s="1" t="s">
        <v>15</v>
      </c>
      <c r="P3121" s="1">
        <v>19</v>
      </c>
      <c r="Q3121" s="1" t="s">
        <v>16</v>
      </c>
      <c r="R3121" s="1">
        <f t="shared" si="489"/>
        <v>1</v>
      </c>
      <c r="S3121" s="1" t="s">
        <v>19</v>
      </c>
      <c r="T3121" s="1">
        <v>0</v>
      </c>
      <c r="U3121" s="1">
        <v>0</v>
      </c>
      <c r="V3121" s="1">
        <v>32</v>
      </c>
      <c r="W3121">
        <f t="shared" si="481"/>
        <v>10.742361111100763</v>
      </c>
      <c r="X3121">
        <f>COUNTIF($A$2:A3121,A3121)</f>
        <v>1</v>
      </c>
      <c r="Y3121" t="str">
        <f>VLOOKUP(A:A,[1]ZU_2015_ORIGINAL!A:F,6,FALSE)</f>
        <v>NCH</v>
      </c>
      <c r="Z3121" s="7"/>
    </row>
    <row r="3122" spans="1:26">
      <c r="A3122" s="1">
        <v>5150146017</v>
      </c>
      <c r="B3122" s="2">
        <v>52</v>
      </c>
      <c r="C3122" s="3">
        <v>42209.536805555603</v>
      </c>
      <c r="D3122" s="4">
        <f t="shared" si="482"/>
        <v>0.53680555555555554</v>
      </c>
      <c r="E3122" s="2">
        <f t="shared" si="483"/>
        <v>5</v>
      </c>
      <c r="F3122" s="2">
        <f t="shared" si="484"/>
        <v>1</v>
      </c>
      <c r="G3122" s="3">
        <v>42209.895833333299</v>
      </c>
      <c r="H3122" s="4">
        <f t="shared" si="485"/>
        <v>0.89583333333333337</v>
      </c>
      <c r="I3122" s="2">
        <f t="shared" si="486"/>
        <v>5</v>
      </c>
      <c r="J3122" s="2">
        <f t="shared" si="487"/>
        <v>2</v>
      </c>
      <c r="K3122" s="3">
        <v>42209.984027777798</v>
      </c>
      <c r="L3122" s="1">
        <f t="shared" si="480"/>
        <v>8.8194444499094971E-2</v>
      </c>
      <c r="M3122" s="1" t="s">
        <v>14</v>
      </c>
      <c r="N3122" s="1">
        <f t="shared" si="488"/>
        <v>1</v>
      </c>
      <c r="O3122" s="1" t="s">
        <v>36</v>
      </c>
      <c r="P3122" s="1">
        <v>20</v>
      </c>
      <c r="Q3122" s="1" t="s">
        <v>29</v>
      </c>
      <c r="R3122" s="1">
        <f t="shared" si="489"/>
        <v>2</v>
      </c>
      <c r="S3122" s="1" t="s">
        <v>19</v>
      </c>
      <c r="T3122" s="1">
        <v>0</v>
      </c>
      <c r="U3122" s="1">
        <v>0</v>
      </c>
      <c r="V3122" s="1">
        <v>39</v>
      </c>
      <c r="W3122">
        <f t="shared" si="481"/>
        <v>0.35902777769661043</v>
      </c>
      <c r="X3122">
        <f>COUNTIF($A$2:A3122,A3122)</f>
        <v>1</v>
      </c>
      <c r="Y3122" t="str">
        <f>VLOOKUP(A:A,[1]ZU_2015_ORIGINAL!A:F,6,FALSE)</f>
        <v>NRO</v>
      </c>
      <c r="Z3122" s="7"/>
    </row>
    <row r="3123" spans="1:26">
      <c r="A3123" s="1">
        <v>5150146084</v>
      </c>
      <c r="B3123" s="2">
        <v>64</v>
      </c>
      <c r="C3123" s="3">
        <v>42209.840972222199</v>
      </c>
      <c r="D3123" s="4">
        <f t="shared" si="482"/>
        <v>0.84097222222222223</v>
      </c>
      <c r="E3123" s="2">
        <f t="shared" si="483"/>
        <v>5</v>
      </c>
      <c r="F3123" s="2">
        <f t="shared" si="484"/>
        <v>2</v>
      </c>
      <c r="G3123" s="3">
        <v>42226.510416666701</v>
      </c>
      <c r="H3123" s="4">
        <f t="shared" si="485"/>
        <v>0.51041666666666663</v>
      </c>
      <c r="I3123" s="2">
        <f t="shared" si="486"/>
        <v>1</v>
      </c>
      <c r="J3123" s="2">
        <f t="shared" si="487"/>
        <v>1</v>
      </c>
      <c r="K3123" s="3">
        <v>42227.245833333298</v>
      </c>
      <c r="L3123" s="1">
        <f t="shared" si="480"/>
        <v>0.73541666659730254</v>
      </c>
      <c r="M3123" s="1" t="s">
        <v>14</v>
      </c>
      <c r="N3123" s="1">
        <f t="shared" si="488"/>
        <v>1</v>
      </c>
      <c r="O3123" s="1" t="s">
        <v>36</v>
      </c>
      <c r="P3123" s="1">
        <v>20</v>
      </c>
      <c r="Q3123" s="1" t="s">
        <v>29</v>
      </c>
      <c r="R3123" s="1">
        <f t="shared" si="489"/>
        <v>2</v>
      </c>
      <c r="S3123" s="1" t="s">
        <v>19</v>
      </c>
      <c r="T3123" s="1">
        <v>0</v>
      </c>
      <c r="U3123" s="1">
        <v>0</v>
      </c>
      <c r="V3123" s="1">
        <v>39</v>
      </c>
      <c r="W3123">
        <f t="shared" si="481"/>
        <v>16.669444444502005</v>
      </c>
      <c r="X3123">
        <f>COUNTIF($A$2:A3123,A3123)</f>
        <v>1</v>
      </c>
      <c r="Y3123" t="str">
        <f>VLOOKUP(A:A,[1]ZU_2015_ORIGINAL!A:F,6,FALSE)</f>
        <v>NRO</v>
      </c>
      <c r="Z3123" s="7"/>
    </row>
    <row r="3124" spans="1:26">
      <c r="A3124" s="1">
        <v>5150146147</v>
      </c>
      <c r="B3124" s="2">
        <v>30</v>
      </c>
      <c r="C3124" s="3">
        <v>42210.043749999997</v>
      </c>
      <c r="D3124" s="4">
        <f t="shared" si="482"/>
        <v>4.3750000000000004E-2</v>
      </c>
      <c r="E3124" s="2">
        <f t="shared" si="483"/>
        <v>6</v>
      </c>
      <c r="F3124" s="2">
        <f t="shared" si="484"/>
        <v>2</v>
      </c>
      <c r="G3124" s="3">
        <v>42210.177083333299</v>
      </c>
      <c r="H3124" s="4">
        <f t="shared" si="485"/>
        <v>0.17708333333333334</v>
      </c>
      <c r="I3124" s="2">
        <f t="shared" si="486"/>
        <v>6</v>
      </c>
      <c r="J3124" s="2">
        <f t="shared" si="487"/>
        <v>2</v>
      </c>
      <c r="K3124" s="3">
        <v>42210.270833333299</v>
      </c>
      <c r="L3124" s="1">
        <f t="shared" si="480"/>
        <v>9.375E-2</v>
      </c>
      <c r="M3124" s="1" t="s">
        <v>14</v>
      </c>
      <c r="N3124" s="1">
        <f t="shared" si="488"/>
        <v>1</v>
      </c>
      <c r="O3124" s="1" t="s">
        <v>18</v>
      </c>
      <c r="P3124" s="1">
        <v>11</v>
      </c>
      <c r="Q3124" s="1" t="s">
        <v>29</v>
      </c>
      <c r="R3124" s="1">
        <f t="shared" si="489"/>
        <v>2</v>
      </c>
      <c r="S3124" s="1" t="s">
        <v>21</v>
      </c>
      <c r="T3124" s="1">
        <v>0</v>
      </c>
      <c r="U3124" s="1">
        <v>0</v>
      </c>
      <c r="V3124" s="1">
        <v>39</v>
      </c>
      <c r="W3124">
        <f t="shared" si="481"/>
        <v>0.13333333330228925</v>
      </c>
      <c r="X3124">
        <f>COUNTIF($A$2:A3124,A3124)</f>
        <v>1</v>
      </c>
      <c r="Y3124" t="str">
        <f>VLOOKUP(A:A,[1]ZU_2015_ORIGINAL!A:F,6,FALSE)</f>
        <v>AVT</v>
      </c>
      <c r="Z3124" s="7"/>
    </row>
    <row r="3125" spans="1:26">
      <c r="A3125" s="1">
        <v>5150146249</v>
      </c>
      <c r="B3125" s="2">
        <v>73</v>
      </c>
      <c r="C3125" s="3">
        <v>42210.457638888904</v>
      </c>
      <c r="D3125" s="4">
        <f t="shared" si="482"/>
        <v>0.45763888888888887</v>
      </c>
      <c r="E3125" s="2">
        <f t="shared" si="483"/>
        <v>6</v>
      </c>
      <c r="F3125" s="2">
        <f t="shared" si="484"/>
        <v>2</v>
      </c>
      <c r="G3125" s="3">
        <v>42210.605555555601</v>
      </c>
      <c r="H3125" s="4">
        <f t="shared" si="485"/>
        <v>0.60555555555555551</v>
      </c>
      <c r="I3125" s="2">
        <f t="shared" si="486"/>
        <v>6</v>
      </c>
      <c r="J3125" s="2">
        <f t="shared" si="487"/>
        <v>2</v>
      </c>
      <c r="K3125" s="3">
        <v>42211.419444444502</v>
      </c>
      <c r="L3125" s="1">
        <f t="shared" si="480"/>
        <v>0.81388888890069211</v>
      </c>
      <c r="M3125" s="1" t="s">
        <v>14</v>
      </c>
      <c r="N3125" s="1">
        <f t="shared" si="488"/>
        <v>1</v>
      </c>
      <c r="O3125" s="1" t="s">
        <v>15</v>
      </c>
      <c r="P3125" s="1">
        <v>19</v>
      </c>
      <c r="Q3125" s="1" t="s">
        <v>29</v>
      </c>
      <c r="R3125" s="1">
        <f t="shared" si="489"/>
        <v>2</v>
      </c>
      <c r="S3125" s="1" t="s">
        <v>19</v>
      </c>
      <c r="T3125" s="1">
        <v>0</v>
      </c>
      <c r="U3125" s="1">
        <v>0</v>
      </c>
      <c r="V3125" s="1">
        <v>32</v>
      </c>
      <c r="W3125">
        <f t="shared" si="481"/>
        <v>0.14791666669771075</v>
      </c>
      <c r="X3125">
        <f>COUNTIF($A$2:A3125,A3125)</f>
        <v>1</v>
      </c>
      <c r="Y3125" t="str">
        <f>VLOOKUP(A:A,[1]ZU_2015_ORIGINAL!A:F,6,FALSE)</f>
        <v>NCH</v>
      </c>
      <c r="Z3125" s="7"/>
    </row>
    <row r="3126" spans="1:26">
      <c r="A3126" s="1">
        <v>5150146318</v>
      </c>
      <c r="B3126" s="2">
        <v>91</v>
      </c>
      <c r="C3126" s="3">
        <v>42210.550694444399</v>
      </c>
      <c r="D3126" s="4">
        <f t="shared" si="482"/>
        <v>0.55069444444444449</v>
      </c>
      <c r="E3126" s="2">
        <f t="shared" si="483"/>
        <v>6</v>
      </c>
      <c r="F3126" s="2">
        <f t="shared" si="484"/>
        <v>2</v>
      </c>
      <c r="G3126" s="3">
        <v>42211.7319444444</v>
      </c>
      <c r="H3126" s="4">
        <f t="shared" si="485"/>
        <v>0.7319444444444444</v>
      </c>
      <c r="I3126" s="2">
        <f t="shared" si="486"/>
        <v>7</v>
      </c>
      <c r="J3126" s="2">
        <f t="shared" si="487"/>
        <v>2</v>
      </c>
      <c r="K3126" s="3">
        <v>42212.493750000001</v>
      </c>
      <c r="L3126" s="1">
        <f t="shared" si="480"/>
        <v>0.76180555560131324</v>
      </c>
      <c r="M3126" s="1" t="s">
        <v>14</v>
      </c>
      <c r="N3126" s="1">
        <f t="shared" si="488"/>
        <v>1</v>
      </c>
      <c r="O3126" s="1" t="s">
        <v>38</v>
      </c>
      <c r="P3126" s="1">
        <v>6</v>
      </c>
      <c r="Q3126" s="1" t="s">
        <v>29</v>
      </c>
      <c r="R3126" s="1">
        <f t="shared" si="489"/>
        <v>2</v>
      </c>
      <c r="S3126" s="1" t="s">
        <v>17</v>
      </c>
      <c r="T3126" s="1">
        <v>0</v>
      </c>
      <c r="U3126" s="1">
        <v>0</v>
      </c>
      <c r="V3126" s="1">
        <v>34</v>
      </c>
      <c r="W3126">
        <f t="shared" si="481"/>
        <v>1.1812500000014552</v>
      </c>
      <c r="X3126">
        <f>COUNTIF($A$2:A3126,A3126)</f>
        <v>1</v>
      </c>
      <c r="Y3126" t="str">
        <f>VLOOKUP(A:A,[1]ZU_2015_ORIGINAL!A:F,6,FALSE)</f>
        <v>3MD</v>
      </c>
      <c r="Z3126" s="7"/>
    </row>
    <row r="3127" spans="1:26">
      <c r="A3127" s="1">
        <v>5150146322</v>
      </c>
      <c r="B3127" s="2">
        <v>41</v>
      </c>
      <c r="C3127" s="3">
        <v>42210.561805555597</v>
      </c>
      <c r="D3127" s="4">
        <f t="shared" si="482"/>
        <v>0.56180555555555556</v>
      </c>
      <c r="E3127" s="2">
        <f t="shared" si="483"/>
        <v>6</v>
      </c>
      <c r="F3127" s="2">
        <f t="shared" si="484"/>
        <v>2</v>
      </c>
      <c r="G3127" s="3">
        <v>42210.6118055556</v>
      </c>
      <c r="H3127" s="4">
        <f t="shared" si="485"/>
        <v>0.6118055555555556</v>
      </c>
      <c r="I3127" s="2">
        <f t="shared" si="486"/>
        <v>6</v>
      </c>
      <c r="J3127" s="2">
        <f t="shared" si="487"/>
        <v>2</v>
      </c>
      <c r="K3127" s="3">
        <v>42211.469444444403</v>
      </c>
      <c r="L3127" s="1">
        <f t="shared" si="480"/>
        <v>0.85763888880319428</v>
      </c>
      <c r="M3127" s="1" t="s">
        <v>14</v>
      </c>
      <c r="N3127" s="1">
        <f t="shared" si="488"/>
        <v>1</v>
      </c>
      <c r="O3127" s="1" t="s">
        <v>32</v>
      </c>
      <c r="P3127" s="1">
        <v>23</v>
      </c>
      <c r="Q3127" s="1" t="s">
        <v>29</v>
      </c>
      <c r="R3127" s="1">
        <f t="shared" si="489"/>
        <v>2</v>
      </c>
      <c r="S3127" s="1" t="s">
        <v>19</v>
      </c>
      <c r="T3127" s="1">
        <v>0</v>
      </c>
      <c r="U3127" s="1">
        <v>0</v>
      </c>
      <c r="V3127" s="1">
        <v>35</v>
      </c>
      <c r="W3127">
        <f t="shared" si="481"/>
        <v>5.0000000002910383E-2</v>
      </c>
      <c r="X3127">
        <f>COUNTIF($A$2:A3127,A3127)</f>
        <v>1</v>
      </c>
      <c r="Y3127" t="str">
        <f>VLOOKUP(A:A,[1]ZU_2015_ORIGINAL!A:F,6,FALSE)</f>
        <v>UCH</v>
      </c>
      <c r="Z3127" s="7"/>
    </row>
    <row r="3128" spans="1:26">
      <c r="A3128" s="1">
        <v>5150146325</v>
      </c>
      <c r="B3128" s="2">
        <v>61</v>
      </c>
      <c r="C3128" s="3">
        <v>42210.570833333302</v>
      </c>
      <c r="D3128" s="4">
        <f t="shared" si="482"/>
        <v>0.5708333333333333</v>
      </c>
      <c r="E3128" s="2">
        <f t="shared" si="483"/>
        <v>6</v>
      </c>
      <c r="F3128" s="2">
        <f t="shared" si="484"/>
        <v>2</v>
      </c>
      <c r="G3128" s="3">
        <v>42210.927083333299</v>
      </c>
      <c r="H3128" s="4">
        <f t="shared" si="485"/>
        <v>0.92708333333333337</v>
      </c>
      <c r="I3128" s="2">
        <f t="shared" si="486"/>
        <v>6</v>
      </c>
      <c r="J3128" s="2">
        <f t="shared" si="487"/>
        <v>2</v>
      </c>
      <c r="K3128" s="3">
        <v>42211.000694444498</v>
      </c>
      <c r="L3128" s="1">
        <f t="shared" si="480"/>
        <v>7.3611111198260915E-2</v>
      </c>
      <c r="M3128" s="1" t="s">
        <v>14</v>
      </c>
      <c r="N3128" s="1">
        <f t="shared" si="488"/>
        <v>1</v>
      </c>
      <c r="O3128" s="1" t="s">
        <v>18</v>
      </c>
      <c r="P3128" s="1">
        <v>11</v>
      </c>
      <c r="Q3128" s="1" t="s">
        <v>29</v>
      </c>
      <c r="R3128" s="1">
        <f t="shared" si="489"/>
        <v>2</v>
      </c>
      <c r="S3128" s="1" t="s">
        <v>19</v>
      </c>
      <c r="T3128" s="1">
        <v>0</v>
      </c>
      <c r="U3128" s="1">
        <v>0</v>
      </c>
      <c r="V3128" s="1">
        <v>33</v>
      </c>
      <c r="W3128">
        <f t="shared" si="481"/>
        <v>0.35624999999708962</v>
      </c>
      <c r="X3128">
        <f>COUNTIF($A$2:A3128,A3128)</f>
        <v>1</v>
      </c>
      <c r="Y3128" t="str">
        <f>VLOOKUP(A:A,[1]ZU_2015_ORIGINAL!A:F,6,FALSE)</f>
        <v>AVT</v>
      </c>
      <c r="Z3128" s="7"/>
    </row>
    <row r="3129" spans="1:26">
      <c r="A3129" s="1">
        <v>5150146332</v>
      </c>
      <c r="B3129" s="2">
        <v>51</v>
      </c>
      <c r="C3129" s="3">
        <v>42210.583333333299</v>
      </c>
      <c r="D3129" s="4">
        <f t="shared" si="482"/>
        <v>0.58333333333333337</v>
      </c>
      <c r="E3129" s="2">
        <f t="shared" si="483"/>
        <v>6</v>
      </c>
      <c r="F3129" s="2">
        <f t="shared" si="484"/>
        <v>2</v>
      </c>
      <c r="G3129" s="3">
        <v>42210.679861111101</v>
      </c>
      <c r="H3129" s="4">
        <f t="shared" si="485"/>
        <v>0.67986111111111114</v>
      </c>
      <c r="I3129" s="2">
        <f t="shared" si="486"/>
        <v>6</v>
      </c>
      <c r="J3129" s="2">
        <f t="shared" si="487"/>
        <v>2</v>
      </c>
      <c r="K3129" s="3">
        <v>42211.499305555597</v>
      </c>
      <c r="L3129" s="1">
        <f t="shared" si="480"/>
        <v>0.81944444449618459</v>
      </c>
      <c r="M3129" s="1" t="s">
        <v>14</v>
      </c>
      <c r="N3129" s="1">
        <f t="shared" si="488"/>
        <v>1</v>
      </c>
      <c r="O3129" s="1" t="s">
        <v>32</v>
      </c>
      <c r="P3129" s="1">
        <v>23</v>
      </c>
      <c r="Q3129" s="1" t="s">
        <v>29</v>
      </c>
      <c r="R3129" s="1">
        <f t="shared" si="489"/>
        <v>2</v>
      </c>
      <c r="S3129" s="1" t="s">
        <v>19</v>
      </c>
      <c r="T3129" s="1">
        <v>0</v>
      </c>
      <c r="U3129" s="1">
        <v>0</v>
      </c>
      <c r="V3129" s="1">
        <v>32</v>
      </c>
      <c r="W3129">
        <f t="shared" si="481"/>
        <v>9.6527777801384218E-2</v>
      </c>
      <c r="X3129">
        <f>COUNTIF($A$2:A3129,A3129)</f>
        <v>1</v>
      </c>
      <c r="Y3129" t="str">
        <f>VLOOKUP(A:A,[1]ZU_2015_ORIGINAL!A:F,6,FALSE)</f>
        <v>UCH</v>
      </c>
      <c r="Z3129" s="7"/>
    </row>
    <row r="3130" spans="1:26">
      <c r="A3130" s="1">
        <v>5150146446</v>
      </c>
      <c r="B3130" s="2">
        <v>60</v>
      </c>
      <c r="C3130" s="3">
        <v>42210.659722222197</v>
      </c>
      <c r="D3130" s="4">
        <f t="shared" si="482"/>
        <v>0.65972222222222221</v>
      </c>
      <c r="E3130" s="2">
        <f t="shared" si="483"/>
        <v>6</v>
      </c>
      <c r="F3130" s="2">
        <f t="shared" si="484"/>
        <v>2</v>
      </c>
      <c r="G3130" s="3">
        <v>42213.71875</v>
      </c>
      <c r="H3130" s="4">
        <f t="shared" si="485"/>
        <v>0.71875</v>
      </c>
      <c r="I3130" s="2">
        <f t="shared" si="486"/>
        <v>2</v>
      </c>
      <c r="J3130" s="2">
        <f t="shared" si="487"/>
        <v>1</v>
      </c>
      <c r="K3130" s="3">
        <v>42213.951388888898</v>
      </c>
      <c r="L3130" s="1">
        <f t="shared" si="480"/>
        <v>0.23263888889778173</v>
      </c>
      <c r="M3130" s="1" t="s">
        <v>14</v>
      </c>
      <c r="N3130" s="1">
        <f t="shared" si="488"/>
        <v>1</v>
      </c>
      <c r="O3130" s="1" t="s">
        <v>18</v>
      </c>
      <c r="P3130" s="1">
        <v>11</v>
      </c>
      <c r="Q3130" s="1" t="s">
        <v>29</v>
      </c>
      <c r="R3130" s="1">
        <f t="shared" si="489"/>
        <v>2</v>
      </c>
      <c r="S3130" s="1" t="s">
        <v>19</v>
      </c>
      <c r="T3130" s="1">
        <v>0</v>
      </c>
      <c r="U3130" s="1">
        <v>0</v>
      </c>
      <c r="V3130" s="1">
        <v>39</v>
      </c>
      <c r="W3130">
        <f t="shared" si="481"/>
        <v>3.0590277778028394</v>
      </c>
      <c r="X3130">
        <f>COUNTIF($A$2:A3130,A3130)</f>
        <v>1</v>
      </c>
      <c r="Y3130" t="str">
        <f>VLOOKUP(A:A,[1]ZU_2015_ORIGINAL!A:F,6,FALSE)</f>
        <v>AVT</v>
      </c>
      <c r="Z3130" s="7"/>
    </row>
    <row r="3131" spans="1:26">
      <c r="A3131" s="1">
        <v>5150146537</v>
      </c>
      <c r="B3131" s="2">
        <v>74</v>
      </c>
      <c r="C3131" s="3">
        <v>42211.034027777801</v>
      </c>
      <c r="D3131" s="4">
        <f t="shared" si="482"/>
        <v>3.4027777777777775E-2</v>
      </c>
      <c r="E3131" s="2">
        <f t="shared" si="483"/>
        <v>7</v>
      </c>
      <c r="F3131" s="2">
        <f t="shared" si="484"/>
        <v>2</v>
      </c>
      <c r="G3131" s="3">
        <v>42214.659722222197</v>
      </c>
      <c r="H3131" s="4">
        <f t="shared" si="485"/>
        <v>0.65972222222222221</v>
      </c>
      <c r="I3131" s="2">
        <f t="shared" si="486"/>
        <v>3</v>
      </c>
      <c r="J3131" s="2">
        <f t="shared" si="487"/>
        <v>1</v>
      </c>
      <c r="K3131" s="3">
        <v>42214.979166666701</v>
      </c>
      <c r="L3131" s="1">
        <f t="shared" si="480"/>
        <v>0.31944444450346055</v>
      </c>
      <c r="M3131" s="1" t="s">
        <v>14</v>
      </c>
      <c r="N3131" s="1">
        <f t="shared" si="488"/>
        <v>1</v>
      </c>
      <c r="O3131" s="1" t="s">
        <v>32</v>
      </c>
      <c r="P3131" s="1">
        <v>23</v>
      </c>
      <c r="Q3131" s="1" t="s">
        <v>29</v>
      </c>
      <c r="R3131" s="1">
        <f t="shared" si="489"/>
        <v>2</v>
      </c>
      <c r="S3131" s="1" t="s">
        <v>24</v>
      </c>
      <c r="T3131" s="1">
        <v>0</v>
      </c>
      <c r="U3131" s="1">
        <v>0</v>
      </c>
      <c r="V3131" s="1">
        <v>39</v>
      </c>
      <c r="W3131">
        <f t="shared" si="481"/>
        <v>3.6256944443957764</v>
      </c>
      <c r="X3131">
        <f>COUNTIF($A$2:A3131,A3131)</f>
        <v>1</v>
      </c>
      <c r="Y3131" t="str">
        <f>VLOOKUP(A:A,[1]ZU_2015_ORIGINAL!A:F,6,FALSE)</f>
        <v>UCH</v>
      </c>
      <c r="Z3131" s="7"/>
    </row>
    <row r="3132" spans="1:26">
      <c r="A3132" s="1">
        <v>5150146537</v>
      </c>
      <c r="B3132" s="2">
        <v>74</v>
      </c>
      <c r="C3132" s="3">
        <v>42211.034027777801</v>
      </c>
      <c r="D3132" s="4">
        <f t="shared" si="482"/>
        <v>3.4027777777777775E-2</v>
      </c>
      <c r="E3132" s="2">
        <f t="shared" si="483"/>
        <v>7</v>
      </c>
      <c r="F3132" s="2">
        <f t="shared" si="484"/>
        <v>2</v>
      </c>
      <c r="G3132" s="3">
        <v>42217.896527777797</v>
      </c>
      <c r="H3132" s="4">
        <f t="shared" si="485"/>
        <v>0.8965277777777777</v>
      </c>
      <c r="I3132" s="2">
        <f t="shared" si="486"/>
        <v>6</v>
      </c>
      <c r="J3132" s="2">
        <f t="shared" si="487"/>
        <v>2</v>
      </c>
      <c r="K3132" s="3">
        <v>42222.683333333298</v>
      </c>
      <c r="L3132" s="1">
        <f t="shared" si="480"/>
        <v>4.786805555500905</v>
      </c>
      <c r="M3132" s="1" t="s">
        <v>14</v>
      </c>
      <c r="N3132" s="1">
        <f t="shared" si="488"/>
        <v>1</v>
      </c>
      <c r="O3132" s="1" t="s">
        <v>32</v>
      </c>
      <c r="P3132" s="1">
        <v>23</v>
      </c>
      <c r="Q3132" s="1" t="s">
        <v>29</v>
      </c>
      <c r="R3132" s="1">
        <f t="shared" si="489"/>
        <v>2</v>
      </c>
      <c r="S3132" s="1" t="s">
        <v>24</v>
      </c>
      <c r="T3132" s="1">
        <v>1</v>
      </c>
      <c r="U3132" s="1">
        <v>0</v>
      </c>
      <c r="V3132" s="1">
        <v>33</v>
      </c>
      <c r="W3132">
        <f t="shared" si="481"/>
        <v>6.8624999999956344</v>
      </c>
      <c r="X3132">
        <f>COUNTIF($A$2:A3132,A3132)</f>
        <v>2</v>
      </c>
      <c r="Y3132" t="str">
        <f>VLOOKUP(A:A,[1]ZU_2015_ORIGINAL!A:F,6,FALSE)</f>
        <v>UCH</v>
      </c>
      <c r="Z3132" s="7"/>
    </row>
    <row r="3133" spans="1:26" hidden="1">
      <c r="A3133" s="1">
        <v>5150146558</v>
      </c>
      <c r="B3133" s="2">
        <v>58</v>
      </c>
      <c r="C3133" s="3">
        <v>42211.159722222197</v>
      </c>
      <c r="D3133" s="4">
        <f t="shared" si="482"/>
        <v>0.15972222222222224</v>
      </c>
      <c r="E3133" s="2">
        <f t="shared" si="483"/>
        <v>7</v>
      </c>
      <c r="F3133" s="2">
        <f t="shared" si="484"/>
        <v>2</v>
      </c>
      <c r="G3133" s="3">
        <v>42211.275694444397</v>
      </c>
      <c r="H3133" s="4">
        <f t="shared" si="485"/>
        <v>0.27569444444444446</v>
      </c>
      <c r="I3133" s="2">
        <f t="shared" si="486"/>
        <v>7</v>
      </c>
      <c r="J3133" s="2">
        <f t="shared" si="487"/>
        <v>2</v>
      </c>
      <c r="K3133" s="3">
        <v>42216.416666666701</v>
      </c>
      <c r="L3133" s="1">
        <f t="shared" si="480"/>
        <v>5.1409722223033896</v>
      </c>
      <c r="M3133" s="1" t="s">
        <v>14</v>
      </c>
      <c r="N3133" s="1">
        <f t="shared" si="488"/>
        <v>1</v>
      </c>
      <c r="O3133" s="1" t="s">
        <v>14</v>
      </c>
      <c r="P3133" s="1">
        <v>9</v>
      </c>
      <c r="Q3133" s="1" t="s">
        <v>16</v>
      </c>
      <c r="R3133" s="1">
        <f t="shared" si="489"/>
        <v>1</v>
      </c>
      <c r="S3133" s="1" t="s">
        <v>19</v>
      </c>
      <c r="T3133" s="1">
        <v>0</v>
      </c>
      <c r="U3133" s="1">
        <v>0</v>
      </c>
      <c r="V3133" s="1">
        <v>33</v>
      </c>
      <c r="W3133">
        <f t="shared" si="481"/>
        <v>0.11597222220007097</v>
      </c>
      <c r="X3133">
        <f>COUNTIF($A$2:A3133,A3133)</f>
        <v>1</v>
      </c>
      <c r="Y3133" t="str">
        <f>VLOOKUP(A:A,[1]ZU_2015_ORIGINAL!A:F,6,FALSE)</f>
        <v>AIN</v>
      </c>
      <c r="Z3133" s="7"/>
    </row>
    <row r="3134" spans="1:26">
      <c r="A3134" s="1">
        <v>5150146593</v>
      </c>
      <c r="B3134" s="2">
        <v>80</v>
      </c>
      <c r="C3134" s="3">
        <v>42211.395833333299</v>
      </c>
      <c r="D3134" s="4">
        <f t="shared" si="482"/>
        <v>0.39583333333333331</v>
      </c>
      <c r="E3134" s="2">
        <f t="shared" si="483"/>
        <v>7</v>
      </c>
      <c r="F3134" s="2">
        <f t="shared" si="484"/>
        <v>2</v>
      </c>
      <c r="G3134" s="3">
        <v>42211.434722222199</v>
      </c>
      <c r="H3134" s="4">
        <f t="shared" si="485"/>
        <v>0.43472222222222223</v>
      </c>
      <c r="I3134" s="2">
        <f t="shared" si="486"/>
        <v>7</v>
      </c>
      <c r="J3134" s="2">
        <f t="shared" si="487"/>
        <v>2</v>
      </c>
      <c r="K3134" s="3">
        <v>42215.4597222222</v>
      </c>
      <c r="L3134" s="1">
        <f t="shared" si="480"/>
        <v>4.0250000000014552</v>
      </c>
      <c r="M3134" s="1" t="s">
        <v>14</v>
      </c>
      <c r="N3134" s="1">
        <f t="shared" si="488"/>
        <v>1</v>
      </c>
      <c r="O3134" s="1" t="s">
        <v>14</v>
      </c>
      <c r="P3134" s="1">
        <v>9</v>
      </c>
      <c r="Q3134" s="1" t="s">
        <v>29</v>
      </c>
      <c r="R3134" s="1">
        <f t="shared" si="489"/>
        <v>2</v>
      </c>
      <c r="S3134" s="1" t="s">
        <v>22</v>
      </c>
      <c r="T3134" s="1">
        <v>0</v>
      </c>
      <c r="U3134" s="1">
        <v>0</v>
      </c>
      <c r="V3134" s="1">
        <v>34</v>
      </c>
      <c r="W3134">
        <f t="shared" si="481"/>
        <v>3.8888888899236917E-2</v>
      </c>
      <c r="X3134">
        <f>COUNTIF($A$2:A3134,A3134)</f>
        <v>1</v>
      </c>
      <c r="Y3134" t="str">
        <f>VLOOKUP(A:A,[1]ZU_2015_ORIGINAL!A:F,6,FALSE)</f>
        <v>AIN</v>
      </c>
      <c r="Z3134" s="7"/>
    </row>
    <row r="3135" spans="1:26">
      <c r="A3135" s="1">
        <v>5150146608</v>
      </c>
      <c r="B3135" s="2">
        <v>26</v>
      </c>
      <c r="C3135" s="3">
        <v>42211.409027777801</v>
      </c>
      <c r="D3135" s="4">
        <f t="shared" si="482"/>
        <v>0.40902777777777777</v>
      </c>
      <c r="E3135" s="2">
        <f t="shared" si="483"/>
        <v>7</v>
      </c>
      <c r="F3135" s="2">
        <f t="shared" si="484"/>
        <v>2</v>
      </c>
      <c r="G3135" s="3">
        <v>42213.9</v>
      </c>
      <c r="H3135" s="4">
        <f t="shared" si="485"/>
        <v>0.9</v>
      </c>
      <c r="I3135" s="2">
        <f t="shared" si="486"/>
        <v>2</v>
      </c>
      <c r="J3135" s="2">
        <f t="shared" si="487"/>
        <v>2</v>
      </c>
      <c r="K3135" s="3">
        <v>42225.4284722222</v>
      </c>
      <c r="L3135" s="1">
        <f t="shared" si="480"/>
        <v>11.528472222198616</v>
      </c>
      <c r="M3135" s="1" t="s">
        <v>14</v>
      </c>
      <c r="N3135" s="1">
        <f t="shared" si="488"/>
        <v>1</v>
      </c>
      <c r="O3135" s="1" t="s">
        <v>18</v>
      </c>
      <c r="P3135" s="1">
        <v>11</v>
      </c>
      <c r="Q3135" s="1" t="s">
        <v>29</v>
      </c>
      <c r="R3135" s="1">
        <f t="shared" si="489"/>
        <v>2</v>
      </c>
      <c r="S3135" s="1" t="s">
        <v>19</v>
      </c>
      <c r="T3135" s="1">
        <v>0</v>
      </c>
      <c r="U3135" s="1">
        <v>0</v>
      </c>
      <c r="V3135" s="1">
        <v>31</v>
      </c>
      <c r="W3135">
        <f t="shared" si="481"/>
        <v>2.490972222200071</v>
      </c>
      <c r="X3135">
        <f>COUNTIF($A$2:A3135,A3135)</f>
        <v>1</v>
      </c>
      <c r="Y3135" t="str">
        <f>VLOOKUP(A:A,[1]ZU_2015_ORIGINAL!A:F,6,FALSE)</f>
        <v>AVT</v>
      </c>
      <c r="Z3135" s="7"/>
    </row>
    <row r="3136" spans="1:26">
      <c r="A3136" s="1">
        <v>5150146616</v>
      </c>
      <c r="B3136" s="2">
        <v>33</v>
      </c>
      <c r="C3136" s="3">
        <v>42211.386805555601</v>
      </c>
      <c r="D3136" s="4">
        <f t="shared" si="482"/>
        <v>0.38680555555555557</v>
      </c>
      <c r="E3136" s="2">
        <f t="shared" si="483"/>
        <v>7</v>
      </c>
      <c r="F3136" s="2">
        <f t="shared" si="484"/>
        <v>2</v>
      </c>
      <c r="G3136" s="3">
        <v>42212.106249999997</v>
      </c>
      <c r="H3136" s="4">
        <f t="shared" si="485"/>
        <v>0.10625</v>
      </c>
      <c r="I3136" s="2">
        <f t="shared" si="486"/>
        <v>1</v>
      </c>
      <c r="J3136" s="2">
        <f t="shared" si="487"/>
        <v>2</v>
      </c>
      <c r="K3136" s="3">
        <v>42212.604166666701</v>
      </c>
      <c r="L3136" s="1">
        <f t="shared" si="480"/>
        <v>0.49791666670353152</v>
      </c>
      <c r="M3136" s="1" t="s">
        <v>14</v>
      </c>
      <c r="N3136" s="1">
        <f t="shared" si="488"/>
        <v>1</v>
      </c>
      <c r="O3136" s="1" t="s">
        <v>27</v>
      </c>
      <c r="P3136" s="1">
        <v>13</v>
      </c>
      <c r="Q3136" s="1" t="s">
        <v>29</v>
      </c>
      <c r="R3136" s="1">
        <f t="shared" si="489"/>
        <v>2</v>
      </c>
      <c r="S3136" s="1" t="s">
        <v>19</v>
      </c>
      <c r="T3136" s="1">
        <v>0</v>
      </c>
      <c r="U3136" s="1">
        <v>0</v>
      </c>
      <c r="V3136" s="1">
        <v>32</v>
      </c>
      <c r="W3136">
        <f t="shared" si="481"/>
        <v>0.71944444439577637</v>
      </c>
      <c r="X3136">
        <f>COUNTIF($A$2:A3136,A3136)</f>
        <v>1</v>
      </c>
      <c r="Y3136" t="str">
        <f>VLOOKUP(A:A,[1]ZU_2015_ORIGINAL!A:F,6,FALSE)</f>
        <v>GYN</v>
      </c>
      <c r="Z3136" s="7"/>
    </row>
    <row r="3137" spans="1:26">
      <c r="A3137" s="1">
        <v>5150146616</v>
      </c>
      <c r="B3137" s="2">
        <v>33</v>
      </c>
      <c r="C3137" s="3">
        <v>42211.386805555601</v>
      </c>
      <c r="D3137" s="4">
        <f t="shared" si="482"/>
        <v>0.38680555555555557</v>
      </c>
      <c r="E3137" s="2">
        <f t="shared" si="483"/>
        <v>7</v>
      </c>
      <c r="F3137" s="2">
        <f t="shared" si="484"/>
        <v>2</v>
      </c>
      <c r="G3137" s="3">
        <v>42213.113194444399</v>
      </c>
      <c r="H3137" s="4">
        <f t="shared" si="485"/>
        <v>0.11319444444444444</v>
      </c>
      <c r="I3137" s="2">
        <f t="shared" si="486"/>
        <v>2</v>
      </c>
      <c r="J3137" s="2">
        <f t="shared" si="487"/>
        <v>2</v>
      </c>
      <c r="K3137" s="3">
        <v>42213.590277777803</v>
      </c>
      <c r="L3137" s="1">
        <f t="shared" si="480"/>
        <v>0.47708333340415265</v>
      </c>
      <c r="M3137" s="1" t="s">
        <v>14</v>
      </c>
      <c r="N3137" s="1">
        <f t="shared" si="488"/>
        <v>1</v>
      </c>
      <c r="O3137" s="1" t="s">
        <v>27</v>
      </c>
      <c r="P3137" s="1">
        <v>13</v>
      </c>
      <c r="Q3137" s="1" t="s">
        <v>29</v>
      </c>
      <c r="R3137" s="1">
        <f t="shared" si="489"/>
        <v>2</v>
      </c>
      <c r="S3137" s="1" t="s">
        <v>19</v>
      </c>
      <c r="T3137" s="1">
        <v>0</v>
      </c>
      <c r="U3137" s="1">
        <v>0</v>
      </c>
      <c r="V3137" s="1">
        <v>32</v>
      </c>
      <c r="W3137">
        <f t="shared" si="481"/>
        <v>1.7263888887973735</v>
      </c>
      <c r="X3137">
        <f>COUNTIF($A$2:A3137,A3137)</f>
        <v>2</v>
      </c>
      <c r="Y3137" t="str">
        <f>VLOOKUP(A:A,[1]ZU_2015_ORIGINAL!A:F,6,FALSE)</f>
        <v>GYN</v>
      </c>
      <c r="Z3137" s="7"/>
    </row>
    <row r="3138" spans="1:26">
      <c r="A3138" s="1">
        <v>5150146669</v>
      </c>
      <c r="B3138" s="2">
        <v>67</v>
      </c>
      <c r="C3138" s="3">
        <v>42211.514583333301</v>
      </c>
      <c r="D3138" s="4">
        <f t="shared" si="482"/>
        <v>0.51458333333333328</v>
      </c>
      <c r="E3138" s="2">
        <f t="shared" si="483"/>
        <v>7</v>
      </c>
      <c r="F3138" s="2">
        <f t="shared" si="484"/>
        <v>2</v>
      </c>
      <c r="G3138" s="3">
        <v>42211.552083333299</v>
      </c>
      <c r="H3138" s="4">
        <f t="shared" si="485"/>
        <v>0.55208333333333337</v>
      </c>
      <c r="I3138" s="2">
        <f t="shared" si="486"/>
        <v>7</v>
      </c>
      <c r="J3138" s="2">
        <f t="shared" si="487"/>
        <v>2</v>
      </c>
      <c r="K3138" s="3">
        <v>42212.458333333299</v>
      </c>
      <c r="L3138" s="1">
        <f t="shared" ref="L3138:L3201" si="490">K3138-G3138</f>
        <v>0.90625</v>
      </c>
      <c r="M3138" s="1" t="s">
        <v>14</v>
      </c>
      <c r="N3138" s="1">
        <f t="shared" si="488"/>
        <v>1</v>
      </c>
      <c r="O3138" s="1" t="s">
        <v>32</v>
      </c>
      <c r="P3138" s="1">
        <v>23</v>
      </c>
      <c r="Q3138" s="1" t="s">
        <v>29</v>
      </c>
      <c r="R3138" s="1">
        <f t="shared" si="489"/>
        <v>2</v>
      </c>
      <c r="S3138" s="1" t="s">
        <v>19</v>
      </c>
      <c r="T3138" s="1">
        <v>0</v>
      </c>
      <c r="U3138" s="1">
        <v>0</v>
      </c>
      <c r="V3138" s="1">
        <v>32</v>
      </c>
      <c r="W3138">
        <f t="shared" ref="W3138:W3201" si="491">G3138-C3138</f>
        <v>3.7499999998544808E-2</v>
      </c>
      <c r="X3138">
        <f>COUNTIF($A$2:A3138,A3138)</f>
        <v>1</v>
      </c>
      <c r="Y3138" t="str">
        <f>VLOOKUP(A:A,[1]ZU_2015_ORIGINAL!A:F,6,FALSE)</f>
        <v>UCH</v>
      </c>
      <c r="Z3138" s="7"/>
    </row>
    <row r="3139" spans="1:26">
      <c r="A3139" s="1">
        <v>5150146677</v>
      </c>
      <c r="B3139" s="2">
        <v>77</v>
      </c>
      <c r="C3139" s="3">
        <v>42211.536111111098</v>
      </c>
      <c r="D3139" s="4">
        <f t="shared" ref="D3139:D3202" si="492">TIME(HOUR(C3139),MINUTE(C3139),SECOND(C3139))</f>
        <v>0.53611111111111109</v>
      </c>
      <c r="E3139" s="2">
        <f t="shared" ref="E3139:E3202" si="493">WEEKDAY(C3139,2)</f>
        <v>7</v>
      </c>
      <c r="F3139" s="2">
        <f t="shared" ref="F3139:F3202" si="494">IF(AND(D3139&gt;TIMEVALUE("7:00"),D3139&lt;TIMEVALUE("19:00"),E3139&lt;&gt;6,E3139&lt;&gt;7),1,2)</f>
        <v>2</v>
      </c>
      <c r="G3139" s="3">
        <v>42211.845138888901</v>
      </c>
      <c r="H3139" s="4">
        <f t="shared" ref="H3139:H3202" si="495">TIME(HOUR(G3139),MINUTE(G3139),SECOND(G3139))</f>
        <v>0.84513888888888899</v>
      </c>
      <c r="I3139" s="2">
        <f t="shared" ref="I3139:I3202" si="496">WEEKDAY(G3139,2)</f>
        <v>7</v>
      </c>
      <c r="J3139" s="2">
        <f t="shared" ref="J3139:J3202" si="497">IF(AND(H3139&gt;TIMEVALUE("7:00"),H3139&lt;TIMEVALUE("19:00"),I3139&lt;&gt;6,I3139&lt;&gt;7),1,2)</f>
        <v>2</v>
      </c>
      <c r="K3139" s="3">
        <v>42215.418055555601</v>
      </c>
      <c r="L3139" s="1">
        <f t="shared" si="490"/>
        <v>3.5729166667006211</v>
      </c>
      <c r="M3139" s="1" t="s">
        <v>14</v>
      </c>
      <c r="N3139" s="1">
        <f t="shared" ref="N3139:N3202" si="498">IF(M3139="AIN",1,2)</f>
        <v>1</v>
      </c>
      <c r="O3139" s="1" t="s">
        <v>36</v>
      </c>
      <c r="P3139" s="1">
        <v>20</v>
      </c>
      <c r="Q3139" s="1" t="s">
        <v>29</v>
      </c>
      <c r="R3139" s="1">
        <f t="shared" ref="R3139:R3202" si="499">IF(Q3139="Normalfall",1,2)</f>
        <v>2</v>
      </c>
      <c r="S3139" s="1" t="s">
        <v>19</v>
      </c>
      <c r="T3139" s="1">
        <v>0</v>
      </c>
      <c r="U3139" s="1">
        <v>0</v>
      </c>
      <c r="V3139" s="1">
        <v>33</v>
      </c>
      <c r="W3139">
        <f t="shared" si="491"/>
        <v>0.30902777780283941</v>
      </c>
      <c r="X3139">
        <f>COUNTIF($A$2:A3139,A3139)</f>
        <v>1</v>
      </c>
      <c r="Y3139" t="str">
        <f>VLOOKUP(A:A,[1]ZU_2015_ORIGINAL!A:F,6,FALSE)</f>
        <v>NRO</v>
      </c>
      <c r="Z3139" s="7"/>
    </row>
    <row r="3140" spans="1:26">
      <c r="A3140" s="1">
        <v>5150146693</v>
      </c>
      <c r="B3140" s="2">
        <v>62</v>
      </c>
      <c r="C3140" s="3">
        <v>42211.569444444402</v>
      </c>
      <c r="D3140" s="4">
        <f t="shared" si="492"/>
        <v>0.56944444444444442</v>
      </c>
      <c r="E3140" s="2">
        <f t="shared" si="493"/>
        <v>7</v>
      </c>
      <c r="F3140" s="2">
        <f t="shared" si="494"/>
        <v>2</v>
      </c>
      <c r="G3140" s="3">
        <v>42212.848611111098</v>
      </c>
      <c r="H3140" s="4">
        <f t="shared" si="495"/>
        <v>0.84861111111111109</v>
      </c>
      <c r="I3140" s="2">
        <f t="shared" si="496"/>
        <v>1</v>
      </c>
      <c r="J3140" s="2">
        <f t="shared" si="497"/>
        <v>2</v>
      </c>
      <c r="K3140" s="3">
        <v>42229.545138888898</v>
      </c>
      <c r="L3140" s="1">
        <f t="shared" si="490"/>
        <v>16.696527777799929</v>
      </c>
      <c r="M3140" s="1" t="s">
        <v>14</v>
      </c>
      <c r="N3140" s="1">
        <f t="shared" si="498"/>
        <v>1</v>
      </c>
      <c r="O3140" s="1" t="s">
        <v>43</v>
      </c>
      <c r="P3140" s="1">
        <v>5</v>
      </c>
      <c r="Q3140" s="1" t="s">
        <v>29</v>
      </c>
      <c r="R3140" s="1">
        <f t="shared" si="499"/>
        <v>2</v>
      </c>
      <c r="S3140" s="1" t="s">
        <v>25</v>
      </c>
      <c r="T3140" s="1">
        <v>0</v>
      </c>
      <c r="U3140" s="1">
        <v>0</v>
      </c>
      <c r="V3140" s="1">
        <v>31</v>
      </c>
      <c r="W3140">
        <f t="shared" si="491"/>
        <v>1.2791666666962556</v>
      </c>
      <c r="X3140">
        <f>COUNTIF($A$2:A3140,A3140)</f>
        <v>1</v>
      </c>
      <c r="Y3140" t="str">
        <f>VLOOKUP(A:A,[1]ZU_2015_ORIGINAL!A:F,6,FALSE)</f>
        <v>2MD-IPF</v>
      </c>
      <c r="Z3140" s="7"/>
    </row>
    <row r="3141" spans="1:26" hidden="1">
      <c r="A3141" s="1">
        <v>5150146714</v>
      </c>
      <c r="B3141" s="2">
        <v>19</v>
      </c>
      <c r="C3141" s="3">
        <v>42211.620833333298</v>
      </c>
      <c r="D3141" s="4">
        <f t="shared" si="492"/>
        <v>0.62083333333333335</v>
      </c>
      <c r="E3141" s="2">
        <f t="shared" si="493"/>
        <v>7</v>
      </c>
      <c r="F3141" s="2">
        <f t="shared" si="494"/>
        <v>2</v>
      </c>
      <c r="G3141" s="3">
        <v>42211.694444444402</v>
      </c>
      <c r="H3141" s="4">
        <f t="shared" si="495"/>
        <v>0.69444444444444453</v>
      </c>
      <c r="I3141" s="2">
        <f t="shared" si="496"/>
        <v>7</v>
      </c>
      <c r="J3141" s="2">
        <f t="shared" si="497"/>
        <v>2</v>
      </c>
      <c r="K3141" s="3">
        <v>42219.395833333299</v>
      </c>
      <c r="L3141" s="1">
        <f t="shared" si="490"/>
        <v>7.7013888888977817</v>
      </c>
      <c r="M3141" s="1" t="s">
        <v>14</v>
      </c>
      <c r="N3141" s="1">
        <f t="shared" si="498"/>
        <v>1</v>
      </c>
      <c r="O3141" s="1" t="s">
        <v>32</v>
      </c>
      <c r="P3141" s="1">
        <v>23</v>
      </c>
      <c r="Q3141" s="1" t="s">
        <v>37</v>
      </c>
      <c r="R3141" s="1">
        <f t="shared" si="499"/>
        <v>2</v>
      </c>
      <c r="S3141" s="1" t="s">
        <v>21</v>
      </c>
      <c r="T3141" s="1">
        <v>0</v>
      </c>
      <c r="U3141" s="1">
        <v>0</v>
      </c>
      <c r="V3141" s="1">
        <v>32</v>
      </c>
      <c r="W3141">
        <f t="shared" si="491"/>
        <v>7.3611111103673466E-2</v>
      </c>
      <c r="X3141">
        <f>COUNTIF($A$2:A3141,A3141)</f>
        <v>1</v>
      </c>
      <c r="Y3141" t="str">
        <f>VLOOKUP(A:A,[1]ZU_2015_ORIGINAL!A:F,6,FALSE)</f>
        <v>UCH</v>
      </c>
      <c r="Z3141" s="7"/>
    </row>
    <row r="3142" spans="1:26">
      <c r="A3142" s="1">
        <v>5150146725</v>
      </c>
      <c r="B3142" s="2">
        <v>45</v>
      </c>
      <c r="C3142" s="3">
        <v>42211.6430555556</v>
      </c>
      <c r="D3142" s="4">
        <f t="shared" si="492"/>
        <v>0.6430555555555556</v>
      </c>
      <c r="E3142" s="2">
        <f t="shared" si="493"/>
        <v>7</v>
      </c>
      <c r="F3142" s="2">
        <f t="shared" si="494"/>
        <v>2</v>
      </c>
      <c r="G3142" s="3">
        <v>42212.033333333296</v>
      </c>
      <c r="H3142" s="4">
        <f t="shared" si="495"/>
        <v>3.3333333333333333E-2</v>
      </c>
      <c r="I3142" s="2">
        <f t="shared" si="496"/>
        <v>1</v>
      </c>
      <c r="J3142" s="2">
        <f t="shared" si="497"/>
        <v>2</v>
      </c>
      <c r="K3142" s="3">
        <v>42212.036805555603</v>
      </c>
      <c r="L3142" s="1">
        <f t="shared" si="490"/>
        <v>3.4722223062999547E-3</v>
      </c>
      <c r="M3142" s="1" t="s">
        <v>14</v>
      </c>
      <c r="N3142" s="1">
        <f t="shared" si="498"/>
        <v>1</v>
      </c>
      <c r="O3142" s="1" t="s">
        <v>32</v>
      </c>
      <c r="P3142" s="1">
        <v>23</v>
      </c>
      <c r="Q3142" s="1" t="s">
        <v>29</v>
      </c>
      <c r="R3142" s="1">
        <f t="shared" si="499"/>
        <v>2</v>
      </c>
      <c r="S3142" s="1" t="s">
        <v>19</v>
      </c>
      <c r="T3142" s="1">
        <v>0</v>
      </c>
      <c r="U3142" s="1">
        <v>0</v>
      </c>
      <c r="V3142" s="1">
        <v>31</v>
      </c>
      <c r="W3142">
        <f t="shared" si="491"/>
        <v>0.39027777769661043</v>
      </c>
      <c r="X3142">
        <f>COUNTIF($A$2:A3142,A3142)</f>
        <v>1</v>
      </c>
      <c r="Y3142" t="str">
        <f>VLOOKUP(A:A,[1]ZU_2015_ORIGINAL!A:F,6,FALSE)</f>
        <v>UCH</v>
      </c>
      <c r="Z3142" s="7"/>
    </row>
    <row r="3143" spans="1:26">
      <c r="A3143" s="1">
        <v>5150146728</v>
      </c>
      <c r="B3143" s="2">
        <v>83</v>
      </c>
      <c r="C3143" s="3">
        <v>42211.646527777797</v>
      </c>
      <c r="D3143" s="4">
        <f t="shared" si="492"/>
        <v>0.64652777777777781</v>
      </c>
      <c r="E3143" s="2">
        <f t="shared" si="493"/>
        <v>7</v>
      </c>
      <c r="F3143" s="2">
        <f t="shared" si="494"/>
        <v>2</v>
      </c>
      <c r="G3143" s="3">
        <v>42211.735416666699</v>
      </c>
      <c r="H3143" s="4">
        <f t="shared" si="495"/>
        <v>0.73541666666666661</v>
      </c>
      <c r="I3143" s="2">
        <f t="shared" si="496"/>
        <v>7</v>
      </c>
      <c r="J3143" s="2">
        <f t="shared" si="497"/>
        <v>2</v>
      </c>
      <c r="K3143" s="3">
        <v>42212.5493055556</v>
      </c>
      <c r="L3143" s="1">
        <f t="shared" si="490"/>
        <v>0.81388888890069211</v>
      </c>
      <c r="M3143" s="1" t="s">
        <v>14</v>
      </c>
      <c r="N3143" s="1">
        <f t="shared" si="498"/>
        <v>1</v>
      </c>
      <c r="O3143" s="1" t="s">
        <v>36</v>
      </c>
      <c r="P3143" s="1">
        <v>20</v>
      </c>
      <c r="Q3143" s="1" t="s">
        <v>29</v>
      </c>
      <c r="R3143" s="1">
        <f t="shared" si="499"/>
        <v>2</v>
      </c>
      <c r="S3143" s="1" t="s">
        <v>19</v>
      </c>
      <c r="T3143" s="1">
        <v>0</v>
      </c>
      <c r="U3143" s="1">
        <v>0</v>
      </c>
      <c r="V3143" s="1">
        <v>32</v>
      </c>
      <c r="W3143">
        <f t="shared" si="491"/>
        <v>8.8888888902147301E-2</v>
      </c>
      <c r="X3143">
        <f>COUNTIF($A$2:A3143,A3143)</f>
        <v>1</v>
      </c>
      <c r="Y3143" t="str">
        <f>VLOOKUP(A:A,[1]ZU_2015_ORIGINAL!A:F,6,FALSE)</f>
        <v>NRO</v>
      </c>
      <c r="Z3143" s="7"/>
    </row>
    <row r="3144" spans="1:26">
      <c r="A3144" s="1">
        <v>5150146728</v>
      </c>
      <c r="B3144" s="2">
        <v>83</v>
      </c>
      <c r="C3144" s="3">
        <v>42211.646527777797</v>
      </c>
      <c r="D3144" s="4">
        <f t="shared" si="492"/>
        <v>0.64652777777777781</v>
      </c>
      <c r="E3144" s="2">
        <f t="shared" si="493"/>
        <v>7</v>
      </c>
      <c r="F3144" s="2">
        <f t="shared" si="494"/>
        <v>2</v>
      </c>
      <c r="G3144" s="3">
        <v>42216.667361111096</v>
      </c>
      <c r="H3144" s="4">
        <f t="shared" si="495"/>
        <v>0.66736111111111107</v>
      </c>
      <c r="I3144" s="2">
        <f t="shared" si="496"/>
        <v>5</v>
      </c>
      <c r="J3144" s="2">
        <f t="shared" si="497"/>
        <v>1</v>
      </c>
      <c r="K3144" s="3">
        <v>42220.380555555603</v>
      </c>
      <c r="L3144" s="1">
        <f t="shared" si="490"/>
        <v>3.7131944445063709</v>
      </c>
      <c r="M3144" s="1" t="s">
        <v>14</v>
      </c>
      <c r="N3144" s="1">
        <f t="shared" si="498"/>
        <v>1</v>
      </c>
      <c r="O3144" s="1" t="s">
        <v>36</v>
      </c>
      <c r="P3144" s="1">
        <v>20</v>
      </c>
      <c r="Q3144" s="1" t="s">
        <v>29</v>
      </c>
      <c r="R3144" s="1">
        <f t="shared" si="499"/>
        <v>2</v>
      </c>
      <c r="S3144" s="1" t="s">
        <v>19</v>
      </c>
      <c r="T3144" s="1">
        <v>0</v>
      </c>
      <c r="U3144" s="1">
        <v>0</v>
      </c>
      <c r="V3144" s="1">
        <v>31</v>
      </c>
      <c r="W3144">
        <f t="shared" si="491"/>
        <v>5.0208333332993789</v>
      </c>
      <c r="X3144">
        <f>COUNTIF($A$2:A3144,A3144)</f>
        <v>2</v>
      </c>
      <c r="Y3144" t="str">
        <f>VLOOKUP(A:A,[1]ZU_2015_ORIGINAL!A:F,6,FALSE)</f>
        <v>NRO</v>
      </c>
      <c r="Z3144" s="7"/>
    </row>
    <row r="3145" spans="1:26" hidden="1">
      <c r="A3145" s="1">
        <v>5150146783</v>
      </c>
      <c r="B3145" s="2">
        <v>53</v>
      </c>
      <c r="C3145" s="3">
        <v>42211.747222222199</v>
      </c>
      <c r="D3145" s="4">
        <f t="shared" si="492"/>
        <v>0.74722222222222223</v>
      </c>
      <c r="E3145" s="2">
        <f t="shared" si="493"/>
        <v>7</v>
      </c>
      <c r="F3145" s="2">
        <f t="shared" si="494"/>
        <v>2</v>
      </c>
      <c r="G3145" s="3">
        <v>42212.5756944444</v>
      </c>
      <c r="H3145" s="4">
        <f t="shared" si="495"/>
        <v>0.5756944444444444</v>
      </c>
      <c r="I3145" s="2">
        <f t="shared" si="496"/>
        <v>1</v>
      </c>
      <c r="J3145" s="2">
        <f t="shared" si="497"/>
        <v>1</v>
      </c>
      <c r="K3145" s="3">
        <v>42213.402777777803</v>
      </c>
      <c r="L3145" s="1">
        <f t="shared" si="490"/>
        <v>0.82708333340269746</v>
      </c>
      <c r="M3145" s="1" t="s">
        <v>14</v>
      </c>
      <c r="N3145" s="1">
        <f t="shared" si="498"/>
        <v>1</v>
      </c>
      <c r="O3145" s="1" t="s">
        <v>18</v>
      </c>
      <c r="P3145" s="1">
        <v>11</v>
      </c>
      <c r="Q3145" s="1" t="s">
        <v>16</v>
      </c>
      <c r="R3145" s="1">
        <f t="shared" si="499"/>
        <v>1</v>
      </c>
      <c r="S3145" s="1" t="s">
        <v>19</v>
      </c>
      <c r="T3145" s="1">
        <v>0</v>
      </c>
      <c r="U3145" s="1">
        <v>0</v>
      </c>
      <c r="V3145" s="1">
        <v>34</v>
      </c>
      <c r="W3145">
        <f t="shared" si="491"/>
        <v>0.82847222220152617</v>
      </c>
      <c r="X3145">
        <f>COUNTIF($A$2:A3145,A3145)</f>
        <v>1</v>
      </c>
      <c r="Y3145" t="str">
        <f>VLOOKUP(A:A,[1]ZU_2015_ORIGINAL!A:F,6,FALSE)</f>
        <v>AVT</v>
      </c>
      <c r="Z3145" s="7"/>
    </row>
    <row r="3146" spans="1:26">
      <c r="A3146" s="1">
        <v>5150146819</v>
      </c>
      <c r="B3146" s="2">
        <v>61</v>
      </c>
      <c r="C3146" s="3">
        <v>42211.654166666704</v>
      </c>
      <c r="D3146" s="4">
        <f t="shared" si="492"/>
        <v>0.65416666666666667</v>
      </c>
      <c r="E3146" s="2">
        <f t="shared" si="493"/>
        <v>7</v>
      </c>
      <c r="F3146" s="2">
        <f t="shared" si="494"/>
        <v>2</v>
      </c>
      <c r="G3146" s="3">
        <v>42216.809027777803</v>
      </c>
      <c r="H3146" s="4">
        <f t="shared" si="495"/>
        <v>0.80902777777777779</v>
      </c>
      <c r="I3146" s="2">
        <f t="shared" si="496"/>
        <v>5</v>
      </c>
      <c r="J3146" s="2">
        <f t="shared" si="497"/>
        <v>2</v>
      </c>
      <c r="K3146" s="3">
        <v>42217.270833333299</v>
      </c>
      <c r="L3146" s="1">
        <f t="shared" si="490"/>
        <v>0.46180555549653945</v>
      </c>
      <c r="M3146" s="1" t="s">
        <v>14</v>
      </c>
      <c r="N3146" s="1">
        <f t="shared" si="498"/>
        <v>1</v>
      </c>
      <c r="O3146" s="1" t="s">
        <v>18</v>
      </c>
      <c r="P3146" s="1">
        <v>11</v>
      </c>
      <c r="Q3146" s="1" t="s">
        <v>29</v>
      </c>
      <c r="R3146" s="1">
        <f t="shared" si="499"/>
        <v>2</v>
      </c>
      <c r="S3146" s="1" t="s">
        <v>19</v>
      </c>
      <c r="T3146" s="1">
        <v>0</v>
      </c>
      <c r="U3146" s="1">
        <v>0</v>
      </c>
      <c r="V3146" s="1">
        <v>39</v>
      </c>
      <c r="W3146">
        <f t="shared" si="491"/>
        <v>5.1548611110993079</v>
      </c>
      <c r="X3146">
        <f>COUNTIF($A$2:A3146,A3146)</f>
        <v>1</v>
      </c>
      <c r="Y3146" t="str">
        <f>VLOOKUP(A:A,[1]ZU_2015_ORIGINAL!A:F,6,FALSE)</f>
        <v>AVT</v>
      </c>
      <c r="Z3146" s="7"/>
    </row>
    <row r="3147" spans="1:26">
      <c r="A3147" s="1">
        <v>5150146907</v>
      </c>
      <c r="B3147" s="2">
        <v>59</v>
      </c>
      <c r="C3147" s="3">
        <v>42212.139583333301</v>
      </c>
      <c r="D3147" s="4">
        <f t="shared" si="492"/>
        <v>0.13958333333333334</v>
      </c>
      <c r="E3147" s="2">
        <f t="shared" si="493"/>
        <v>1</v>
      </c>
      <c r="F3147" s="2">
        <f t="shared" si="494"/>
        <v>2</v>
      </c>
      <c r="G3147" s="3">
        <v>42212.224305555603</v>
      </c>
      <c r="H3147" s="4">
        <f t="shared" si="495"/>
        <v>0.22430555555555556</v>
      </c>
      <c r="I3147" s="2">
        <f t="shared" si="496"/>
        <v>1</v>
      </c>
      <c r="J3147" s="2">
        <f t="shared" si="497"/>
        <v>2</v>
      </c>
      <c r="K3147" s="3">
        <v>42222.546527777798</v>
      </c>
      <c r="L3147" s="1">
        <f t="shared" si="490"/>
        <v>10.322222222195705</v>
      </c>
      <c r="M3147" s="1" t="s">
        <v>14</v>
      </c>
      <c r="N3147" s="1">
        <f t="shared" si="498"/>
        <v>1</v>
      </c>
      <c r="O3147" s="1" t="s">
        <v>34</v>
      </c>
      <c r="P3147" s="1">
        <v>8</v>
      </c>
      <c r="Q3147" s="1" t="s">
        <v>29</v>
      </c>
      <c r="R3147" s="1">
        <f t="shared" si="499"/>
        <v>2</v>
      </c>
      <c r="S3147" s="1" t="s">
        <v>19</v>
      </c>
      <c r="T3147" s="1">
        <v>0</v>
      </c>
      <c r="U3147" s="1">
        <v>0</v>
      </c>
      <c r="V3147" s="1">
        <v>31</v>
      </c>
      <c r="W3147">
        <f t="shared" si="491"/>
        <v>8.472222230193438E-2</v>
      </c>
      <c r="X3147">
        <f>COUNTIF($A$2:A3147,A3147)</f>
        <v>1</v>
      </c>
      <c r="Y3147" t="str">
        <f>VLOOKUP(A:A,[1]ZU_2015_ORIGINAL!A:F,6,FALSE)</f>
        <v>4MD</v>
      </c>
      <c r="Z3147" s="7"/>
    </row>
    <row r="3148" spans="1:26" hidden="1">
      <c r="A3148" s="1">
        <v>5150146946</v>
      </c>
      <c r="B3148" s="2">
        <v>73</v>
      </c>
      <c r="C3148" s="3">
        <v>42213.320138888899</v>
      </c>
      <c r="D3148" s="4">
        <f t="shared" si="492"/>
        <v>0.32013888888888892</v>
      </c>
      <c r="E3148" s="2">
        <f t="shared" si="493"/>
        <v>2</v>
      </c>
      <c r="F3148" s="2">
        <f t="shared" si="494"/>
        <v>1</v>
      </c>
      <c r="G3148" s="3">
        <v>42219.430555555598</v>
      </c>
      <c r="H3148" s="4">
        <f t="shared" si="495"/>
        <v>0.43055555555555558</v>
      </c>
      <c r="I3148" s="2">
        <f t="shared" si="496"/>
        <v>1</v>
      </c>
      <c r="J3148" s="2">
        <f t="shared" si="497"/>
        <v>1</v>
      </c>
      <c r="K3148" s="3">
        <v>42220.422222222202</v>
      </c>
      <c r="L3148" s="1">
        <f t="shared" si="490"/>
        <v>0.9916666666031233</v>
      </c>
      <c r="M3148" s="1" t="s">
        <v>14</v>
      </c>
      <c r="N3148" s="1">
        <f t="shared" si="498"/>
        <v>1</v>
      </c>
      <c r="O3148" s="1" t="s">
        <v>28</v>
      </c>
      <c r="P3148" s="1">
        <v>15</v>
      </c>
      <c r="Q3148" s="1" t="s">
        <v>16</v>
      </c>
      <c r="R3148" s="1">
        <f t="shared" si="499"/>
        <v>1</v>
      </c>
      <c r="S3148" s="1" t="s">
        <v>21</v>
      </c>
      <c r="T3148" s="1">
        <v>0</v>
      </c>
      <c r="U3148" s="1">
        <v>0</v>
      </c>
      <c r="V3148" s="1">
        <v>32</v>
      </c>
      <c r="W3148">
        <f t="shared" si="491"/>
        <v>6.1104166666991659</v>
      </c>
      <c r="X3148">
        <f>COUNTIF($A$2:A3148,A3148)</f>
        <v>1</v>
      </c>
      <c r="Y3148" t="str">
        <f>VLOOKUP(A:A,[1]ZU_2015_ORIGINAL!A:F,6,FALSE)</f>
        <v>HTC</v>
      </c>
      <c r="Z3148" s="7"/>
    </row>
    <row r="3149" spans="1:26">
      <c r="A3149" s="1">
        <v>5150147037</v>
      </c>
      <c r="B3149" s="2">
        <v>31</v>
      </c>
      <c r="C3149" s="3">
        <v>42212.3881944444</v>
      </c>
      <c r="D3149" s="4">
        <f t="shared" si="492"/>
        <v>0.38819444444444445</v>
      </c>
      <c r="E3149" s="2">
        <f t="shared" si="493"/>
        <v>1</v>
      </c>
      <c r="F3149" s="2">
        <f t="shared" si="494"/>
        <v>1</v>
      </c>
      <c r="G3149" s="3">
        <v>42213.104166666701</v>
      </c>
      <c r="H3149" s="4">
        <f t="shared" si="495"/>
        <v>0.10416666666666667</v>
      </c>
      <c r="I3149" s="2">
        <f t="shared" si="496"/>
        <v>2</v>
      </c>
      <c r="J3149" s="2">
        <f t="shared" si="497"/>
        <v>2</v>
      </c>
      <c r="K3149" s="3">
        <v>42213.204861111102</v>
      </c>
      <c r="L3149" s="1">
        <f t="shared" si="490"/>
        <v>0.10069444440159714</v>
      </c>
      <c r="M3149" s="1" t="s">
        <v>14</v>
      </c>
      <c r="N3149" s="1">
        <f t="shared" si="498"/>
        <v>1</v>
      </c>
      <c r="O3149" s="1" t="s">
        <v>27</v>
      </c>
      <c r="P3149" s="1">
        <v>13</v>
      </c>
      <c r="Q3149" s="1" t="s">
        <v>29</v>
      </c>
      <c r="R3149" s="1">
        <f t="shared" si="499"/>
        <v>2</v>
      </c>
      <c r="S3149" s="1" t="s">
        <v>19</v>
      </c>
      <c r="T3149" s="1">
        <v>0</v>
      </c>
      <c r="U3149" s="1">
        <v>0</v>
      </c>
      <c r="V3149" s="1">
        <v>39</v>
      </c>
      <c r="W3149">
        <f t="shared" si="491"/>
        <v>0.71597222230047919</v>
      </c>
      <c r="X3149">
        <f>COUNTIF($A$2:A3149,A3149)</f>
        <v>1</v>
      </c>
      <c r="Y3149" t="str">
        <f>VLOOKUP(A:A,[1]ZU_2015_ORIGINAL!A:F,6,FALSE)</f>
        <v>GYN</v>
      </c>
      <c r="Z3149" s="7"/>
    </row>
    <row r="3150" spans="1:26" hidden="1">
      <c r="A3150" s="1">
        <v>5150147128</v>
      </c>
      <c r="B3150" s="2">
        <v>66</v>
      </c>
      <c r="C3150" s="3">
        <v>42212.438194444498</v>
      </c>
      <c r="D3150" s="4">
        <f t="shared" si="492"/>
        <v>0.4381944444444445</v>
      </c>
      <c r="E3150" s="2">
        <f t="shared" si="493"/>
        <v>1</v>
      </c>
      <c r="F3150" s="2">
        <f t="shared" si="494"/>
        <v>1</v>
      </c>
      <c r="G3150" s="3">
        <v>42213.465277777803</v>
      </c>
      <c r="H3150" s="4">
        <f t="shared" si="495"/>
        <v>0.46527777777777773</v>
      </c>
      <c r="I3150" s="2">
        <f t="shared" si="496"/>
        <v>2</v>
      </c>
      <c r="J3150" s="2">
        <f t="shared" si="497"/>
        <v>1</v>
      </c>
      <c r="K3150" s="3">
        <v>42214.400000000001</v>
      </c>
      <c r="L3150" s="1">
        <f t="shared" si="490"/>
        <v>0.93472222219861578</v>
      </c>
      <c r="M3150" s="1" t="s">
        <v>14</v>
      </c>
      <c r="N3150" s="1">
        <f t="shared" si="498"/>
        <v>1</v>
      </c>
      <c r="O3150" s="1" t="s">
        <v>15</v>
      </c>
      <c r="P3150" s="1">
        <v>19</v>
      </c>
      <c r="Q3150" s="1" t="s">
        <v>16</v>
      </c>
      <c r="R3150" s="1">
        <f t="shared" si="499"/>
        <v>1</v>
      </c>
      <c r="S3150" s="1" t="s">
        <v>19</v>
      </c>
      <c r="T3150" s="1">
        <v>0</v>
      </c>
      <c r="U3150" s="1">
        <v>0</v>
      </c>
      <c r="V3150" s="1">
        <v>32</v>
      </c>
      <c r="W3150">
        <f t="shared" si="491"/>
        <v>1.0270833333051996</v>
      </c>
      <c r="X3150">
        <f>COUNTIF($A$2:A3150,A3150)</f>
        <v>1</v>
      </c>
      <c r="Y3150" t="str">
        <f>VLOOKUP(A:A,[1]ZU_2015_ORIGINAL!A:F,6,FALSE)</f>
        <v>NCH</v>
      </c>
      <c r="Z3150" s="7"/>
    </row>
    <row r="3151" spans="1:26" hidden="1">
      <c r="A3151" s="1">
        <v>5150147197</v>
      </c>
      <c r="B3151" s="2">
        <v>85</v>
      </c>
      <c r="C3151" s="3">
        <v>42212.484027777798</v>
      </c>
      <c r="D3151" s="4">
        <f t="shared" si="492"/>
        <v>0.48402777777777778</v>
      </c>
      <c r="E3151" s="2">
        <f t="shared" si="493"/>
        <v>1</v>
      </c>
      <c r="F3151" s="2">
        <f t="shared" si="494"/>
        <v>1</v>
      </c>
      <c r="G3151" s="3">
        <v>42213</v>
      </c>
      <c r="H3151" s="4">
        <f t="shared" si="495"/>
        <v>0</v>
      </c>
      <c r="I3151" s="2">
        <f t="shared" si="496"/>
        <v>2</v>
      </c>
      <c r="J3151" s="2">
        <f t="shared" si="497"/>
        <v>2</v>
      </c>
      <c r="K3151" s="3">
        <v>42213.100694444503</v>
      </c>
      <c r="L3151" s="1">
        <f t="shared" si="490"/>
        <v>0.10069444450346055</v>
      </c>
      <c r="M3151" s="1" t="s">
        <v>14</v>
      </c>
      <c r="N3151" s="1">
        <f t="shared" si="498"/>
        <v>1</v>
      </c>
      <c r="O3151" s="1" t="s">
        <v>18</v>
      </c>
      <c r="P3151" s="1">
        <v>11</v>
      </c>
      <c r="Q3151" s="1" t="s">
        <v>16</v>
      </c>
      <c r="R3151" s="1">
        <f t="shared" si="499"/>
        <v>1</v>
      </c>
      <c r="S3151" s="1" t="s">
        <v>19</v>
      </c>
      <c r="T3151" s="1">
        <v>0</v>
      </c>
      <c r="U3151" s="1">
        <v>0</v>
      </c>
      <c r="V3151" s="1">
        <v>39</v>
      </c>
      <c r="W3151">
        <f t="shared" si="491"/>
        <v>0.51597222220152617</v>
      </c>
      <c r="X3151">
        <f>COUNTIF($A$2:A3151,A3151)</f>
        <v>1</v>
      </c>
      <c r="Y3151" t="str">
        <f>VLOOKUP(A:A,[1]ZU_2015_ORIGINAL!A:F,6,FALSE)</f>
        <v>AVT</v>
      </c>
      <c r="Z3151" s="7"/>
    </row>
    <row r="3152" spans="1:26" hidden="1">
      <c r="A3152" s="1">
        <v>5150147224</v>
      </c>
      <c r="B3152" s="2">
        <v>64</v>
      </c>
      <c r="C3152" s="3">
        <v>42213.372222222199</v>
      </c>
      <c r="D3152" s="4">
        <f t="shared" si="492"/>
        <v>0.37222222222222223</v>
      </c>
      <c r="E3152" s="2">
        <f t="shared" si="493"/>
        <v>2</v>
      </c>
      <c r="F3152" s="2">
        <f t="shared" si="494"/>
        <v>1</v>
      </c>
      <c r="G3152" s="3">
        <v>42214.631944444402</v>
      </c>
      <c r="H3152" s="4">
        <f t="shared" si="495"/>
        <v>0.63194444444444442</v>
      </c>
      <c r="I3152" s="2">
        <f t="shared" si="496"/>
        <v>3</v>
      </c>
      <c r="J3152" s="2">
        <f t="shared" si="497"/>
        <v>1</v>
      </c>
      <c r="K3152" s="3">
        <v>42215.291666666701</v>
      </c>
      <c r="L3152" s="1">
        <f t="shared" si="490"/>
        <v>0.659722222299024</v>
      </c>
      <c r="M3152" s="1" t="s">
        <v>14</v>
      </c>
      <c r="N3152" s="1">
        <f t="shared" si="498"/>
        <v>1</v>
      </c>
      <c r="O3152" s="1" t="s">
        <v>33</v>
      </c>
      <c r="P3152" s="1">
        <v>24</v>
      </c>
      <c r="Q3152" s="1" t="s">
        <v>16</v>
      </c>
      <c r="R3152" s="1">
        <f t="shared" si="499"/>
        <v>1</v>
      </c>
      <c r="S3152" s="1" t="s">
        <v>19</v>
      </c>
      <c r="T3152" s="1">
        <v>0</v>
      </c>
      <c r="U3152" s="1">
        <v>0</v>
      </c>
      <c r="V3152" s="1">
        <v>39</v>
      </c>
      <c r="W3152">
        <f t="shared" si="491"/>
        <v>1.2597222222029814</v>
      </c>
      <c r="X3152">
        <f>COUNTIF($A$2:A3152,A3152)</f>
        <v>1</v>
      </c>
      <c r="Y3152" t="str">
        <f>VLOOKUP(A:A,[1]ZU_2015_ORIGINAL!A:F,6,FALSE)</f>
        <v>URO</v>
      </c>
      <c r="Z3152" s="7"/>
    </row>
    <row r="3153" spans="1:26" hidden="1">
      <c r="A3153" s="1">
        <v>5150147227</v>
      </c>
      <c r="B3153" s="2">
        <v>74</v>
      </c>
      <c r="C3153" s="3">
        <v>42213.359027777798</v>
      </c>
      <c r="D3153" s="4">
        <f t="shared" si="492"/>
        <v>0.35902777777777778</v>
      </c>
      <c r="E3153" s="2">
        <f t="shared" si="493"/>
        <v>2</v>
      </c>
      <c r="F3153" s="2">
        <f t="shared" si="494"/>
        <v>1</v>
      </c>
      <c r="G3153" s="3">
        <v>42214.461805555598</v>
      </c>
      <c r="H3153" s="4">
        <f t="shared" si="495"/>
        <v>0.46180555555555558</v>
      </c>
      <c r="I3153" s="2">
        <f t="shared" si="496"/>
        <v>3</v>
      </c>
      <c r="J3153" s="2">
        <f t="shared" si="497"/>
        <v>1</v>
      </c>
      <c r="K3153" s="3">
        <v>42215.288194444503</v>
      </c>
      <c r="L3153" s="1">
        <f t="shared" si="490"/>
        <v>0.82638888890505768</v>
      </c>
      <c r="M3153" s="1" t="s">
        <v>14</v>
      </c>
      <c r="N3153" s="1">
        <f t="shared" si="498"/>
        <v>1</v>
      </c>
      <c r="O3153" s="1" t="s">
        <v>33</v>
      </c>
      <c r="P3153" s="1">
        <v>24</v>
      </c>
      <c r="Q3153" s="1" t="s">
        <v>16</v>
      </c>
      <c r="R3153" s="1">
        <f t="shared" si="499"/>
        <v>1</v>
      </c>
      <c r="S3153" s="1" t="s">
        <v>22</v>
      </c>
      <c r="T3153" s="1">
        <v>0</v>
      </c>
      <c r="U3153" s="1">
        <v>0</v>
      </c>
      <c r="V3153" s="1">
        <v>39</v>
      </c>
      <c r="W3153">
        <f t="shared" si="491"/>
        <v>1.102777777799929</v>
      </c>
      <c r="X3153">
        <f>COUNTIF($A$2:A3153,A3153)</f>
        <v>1</v>
      </c>
      <c r="Y3153" t="str">
        <f>VLOOKUP(A:A,[1]ZU_2015_ORIGINAL!A:F,6,FALSE)</f>
        <v>URO</v>
      </c>
      <c r="Z3153" s="7"/>
    </row>
    <row r="3154" spans="1:26" hidden="1">
      <c r="A3154" s="1">
        <v>5150147227</v>
      </c>
      <c r="B3154" s="2">
        <v>74</v>
      </c>
      <c r="C3154" s="3">
        <v>42213.359027777798</v>
      </c>
      <c r="D3154" s="4">
        <f t="shared" si="492"/>
        <v>0.35902777777777778</v>
      </c>
      <c r="E3154" s="2">
        <f t="shared" si="493"/>
        <v>2</v>
      </c>
      <c r="F3154" s="2">
        <f t="shared" si="494"/>
        <v>1</v>
      </c>
      <c r="G3154" s="3">
        <v>42219.608333333301</v>
      </c>
      <c r="H3154" s="4">
        <f t="shared" si="495"/>
        <v>0.60833333333333328</v>
      </c>
      <c r="I3154" s="2">
        <f t="shared" si="496"/>
        <v>1</v>
      </c>
      <c r="J3154" s="2">
        <f t="shared" si="497"/>
        <v>1</v>
      </c>
      <c r="K3154" s="3">
        <v>42220.508333333302</v>
      </c>
      <c r="L3154" s="1">
        <f t="shared" si="490"/>
        <v>0.90000000000145519</v>
      </c>
      <c r="M3154" s="1" t="s">
        <v>14</v>
      </c>
      <c r="N3154" s="1">
        <f t="shared" si="498"/>
        <v>1</v>
      </c>
      <c r="O3154" s="1" t="s">
        <v>33</v>
      </c>
      <c r="P3154" s="1">
        <v>24</v>
      </c>
      <c r="Q3154" s="1" t="s">
        <v>16</v>
      </c>
      <c r="R3154" s="1">
        <f t="shared" si="499"/>
        <v>1</v>
      </c>
      <c r="S3154" s="1" t="s">
        <v>22</v>
      </c>
      <c r="T3154" s="1">
        <v>0</v>
      </c>
      <c r="U3154" s="1">
        <v>0</v>
      </c>
      <c r="V3154" s="1">
        <v>34</v>
      </c>
      <c r="W3154">
        <f t="shared" si="491"/>
        <v>6.2493055555023602</v>
      </c>
      <c r="X3154">
        <f>COUNTIF($A$2:A3154,A3154)</f>
        <v>2</v>
      </c>
      <c r="Y3154" t="str">
        <f>VLOOKUP(A:A,[1]ZU_2015_ORIGINAL!A:F,6,FALSE)</f>
        <v>URO</v>
      </c>
      <c r="Z3154" s="7"/>
    </row>
    <row r="3155" spans="1:26" hidden="1">
      <c r="A3155" s="1">
        <v>5150147227</v>
      </c>
      <c r="B3155" s="2">
        <v>74</v>
      </c>
      <c r="C3155" s="3">
        <v>42213.359027777798</v>
      </c>
      <c r="D3155" s="4">
        <f t="shared" si="492"/>
        <v>0.35902777777777778</v>
      </c>
      <c r="E3155" s="2">
        <f t="shared" si="493"/>
        <v>2</v>
      </c>
      <c r="F3155" s="2">
        <f t="shared" si="494"/>
        <v>1</v>
      </c>
      <c r="G3155" s="3">
        <v>42227.436805555597</v>
      </c>
      <c r="H3155" s="4">
        <f t="shared" si="495"/>
        <v>0.4368055555555555</v>
      </c>
      <c r="I3155" s="2">
        <f t="shared" si="496"/>
        <v>2</v>
      </c>
      <c r="J3155" s="2">
        <f t="shared" si="497"/>
        <v>1</v>
      </c>
      <c r="K3155" s="3">
        <v>42248.413194444503</v>
      </c>
      <c r="L3155" s="1">
        <f t="shared" si="490"/>
        <v>20.976388888906513</v>
      </c>
      <c r="M3155" s="1" t="s">
        <v>14</v>
      </c>
      <c r="N3155" s="1">
        <f t="shared" si="498"/>
        <v>1</v>
      </c>
      <c r="O3155" s="1" t="s">
        <v>33</v>
      </c>
      <c r="P3155" s="1">
        <v>24</v>
      </c>
      <c r="Q3155" s="1" t="s">
        <v>16</v>
      </c>
      <c r="R3155" s="1">
        <f t="shared" si="499"/>
        <v>1</v>
      </c>
      <c r="S3155" s="1" t="s">
        <v>22</v>
      </c>
      <c r="T3155" s="1">
        <v>0</v>
      </c>
      <c r="U3155" s="1">
        <v>0</v>
      </c>
      <c r="V3155" s="1">
        <v>31</v>
      </c>
      <c r="W3155">
        <f t="shared" si="491"/>
        <v>14.077777777798474</v>
      </c>
      <c r="X3155">
        <f>COUNTIF($A$2:A3155,A3155)</f>
        <v>3</v>
      </c>
      <c r="Y3155" t="str">
        <f>VLOOKUP(A:A,[1]ZU_2015_ORIGINAL!A:F,6,FALSE)</f>
        <v>URO</v>
      </c>
      <c r="Z3155" s="7"/>
    </row>
    <row r="3156" spans="1:26" hidden="1">
      <c r="A3156" s="1">
        <v>5150147339</v>
      </c>
      <c r="B3156" s="2">
        <v>59</v>
      </c>
      <c r="C3156" s="3">
        <v>42220.386805555601</v>
      </c>
      <c r="D3156" s="4">
        <f t="shared" si="492"/>
        <v>0.38680555555555557</v>
      </c>
      <c r="E3156" s="2">
        <f t="shared" si="493"/>
        <v>2</v>
      </c>
      <c r="F3156" s="2">
        <f t="shared" si="494"/>
        <v>1</v>
      </c>
      <c r="G3156" s="3">
        <v>42221.519444444399</v>
      </c>
      <c r="H3156" s="4">
        <f t="shared" si="495"/>
        <v>0.51944444444444449</v>
      </c>
      <c r="I3156" s="2">
        <f t="shared" si="496"/>
        <v>3</v>
      </c>
      <c r="J3156" s="2">
        <f t="shared" si="497"/>
        <v>1</v>
      </c>
      <c r="K3156" s="3">
        <v>42222.432638888902</v>
      </c>
      <c r="L3156" s="1">
        <f t="shared" si="490"/>
        <v>0.91319444450346055</v>
      </c>
      <c r="M3156" s="1" t="s">
        <v>14</v>
      </c>
      <c r="N3156" s="1">
        <f t="shared" si="498"/>
        <v>1</v>
      </c>
      <c r="O3156" s="1" t="s">
        <v>18</v>
      </c>
      <c r="P3156" s="1">
        <v>11</v>
      </c>
      <c r="Q3156" s="1" t="s">
        <v>16</v>
      </c>
      <c r="R3156" s="1">
        <f t="shared" si="499"/>
        <v>1</v>
      </c>
      <c r="S3156" s="1" t="s">
        <v>19</v>
      </c>
      <c r="T3156" s="1">
        <v>0</v>
      </c>
      <c r="U3156" s="1">
        <v>0</v>
      </c>
      <c r="V3156" s="1">
        <v>32</v>
      </c>
      <c r="W3156">
        <f t="shared" si="491"/>
        <v>1.1326388887973735</v>
      </c>
      <c r="X3156">
        <f>COUNTIF($A$2:A3156,A3156)</f>
        <v>1</v>
      </c>
      <c r="Y3156" t="str">
        <f>VLOOKUP(A:A,[1]ZU_2015_ORIGINAL!A:F,6,FALSE)</f>
        <v>AVT</v>
      </c>
      <c r="Z3156" s="7"/>
    </row>
    <row r="3157" spans="1:26" hidden="1">
      <c r="A3157" s="1">
        <v>5150147348</v>
      </c>
      <c r="B3157" s="2">
        <v>71</v>
      </c>
      <c r="C3157" s="3">
        <v>42214.390277777798</v>
      </c>
      <c r="D3157" s="4">
        <f t="shared" si="492"/>
        <v>0.39027777777777778</v>
      </c>
      <c r="E3157" s="2">
        <f t="shared" si="493"/>
        <v>3</v>
      </c>
      <c r="F3157" s="2">
        <f t="shared" si="494"/>
        <v>1</v>
      </c>
      <c r="G3157" s="3">
        <v>42215.627083333296</v>
      </c>
      <c r="H3157" s="4">
        <f t="shared" si="495"/>
        <v>0.62708333333333333</v>
      </c>
      <c r="I3157" s="2">
        <f t="shared" si="496"/>
        <v>4</v>
      </c>
      <c r="J3157" s="2">
        <f t="shared" si="497"/>
        <v>1</v>
      </c>
      <c r="K3157" s="3">
        <v>42216.46875</v>
      </c>
      <c r="L3157" s="1">
        <f t="shared" si="490"/>
        <v>0.84166666670353152</v>
      </c>
      <c r="M3157" s="1" t="s">
        <v>14</v>
      </c>
      <c r="N3157" s="1">
        <f t="shared" si="498"/>
        <v>1</v>
      </c>
      <c r="O3157" s="1" t="s">
        <v>18</v>
      </c>
      <c r="P3157" s="1">
        <v>11</v>
      </c>
      <c r="Q3157" s="1" t="s">
        <v>16</v>
      </c>
      <c r="R3157" s="1">
        <f t="shared" si="499"/>
        <v>1</v>
      </c>
      <c r="S3157" s="1" t="s">
        <v>24</v>
      </c>
      <c r="T3157" s="1">
        <v>1</v>
      </c>
      <c r="U3157" s="1">
        <v>0</v>
      </c>
      <c r="V3157" s="1">
        <v>32</v>
      </c>
      <c r="W3157">
        <f t="shared" si="491"/>
        <v>1.2368055554979946</v>
      </c>
      <c r="X3157">
        <f>COUNTIF($A$2:A3157,A3157)</f>
        <v>1</v>
      </c>
      <c r="Y3157" t="str">
        <f>VLOOKUP(A:A,[1]ZU_2015_ORIGINAL!A:F,6,FALSE)</f>
        <v>AVT</v>
      </c>
      <c r="Z3157" s="7"/>
    </row>
    <row r="3158" spans="1:26" hidden="1">
      <c r="A3158" s="1">
        <v>5150147431</v>
      </c>
      <c r="B3158" s="2">
        <v>54</v>
      </c>
      <c r="C3158" s="3">
        <v>42218.443749999999</v>
      </c>
      <c r="D3158" s="4">
        <f t="shared" si="492"/>
        <v>0.44375000000000003</v>
      </c>
      <c r="E3158" s="2">
        <f t="shared" si="493"/>
        <v>7</v>
      </c>
      <c r="F3158" s="2">
        <f t="shared" si="494"/>
        <v>2</v>
      </c>
      <c r="G3158" s="3">
        <v>42219.841666666704</v>
      </c>
      <c r="H3158" s="4">
        <f t="shared" si="495"/>
        <v>0.84166666666666667</v>
      </c>
      <c r="I3158" s="2">
        <f t="shared" si="496"/>
        <v>1</v>
      </c>
      <c r="J3158" s="2">
        <f t="shared" si="497"/>
        <v>2</v>
      </c>
      <c r="K3158" s="3">
        <v>42220.270833333299</v>
      </c>
      <c r="L3158" s="1">
        <f t="shared" si="490"/>
        <v>0.42916666659584735</v>
      </c>
      <c r="M3158" s="1" t="s">
        <v>14</v>
      </c>
      <c r="N3158" s="1">
        <f t="shared" si="498"/>
        <v>1</v>
      </c>
      <c r="O3158" s="1" t="s">
        <v>27</v>
      </c>
      <c r="P3158" s="1">
        <v>13</v>
      </c>
      <c r="Q3158" s="1" t="s">
        <v>16</v>
      </c>
      <c r="R3158" s="1">
        <f t="shared" si="499"/>
        <v>1</v>
      </c>
      <c r="S3158" s="1" t="s">
        <v>19</v>
      </c>
      <c r="T3158" s="1">
        <v>0</v>
      </c>
      <c r="U3158" s="1">
        <v>0</v>
      </c>
      <c r="V3158" s="1">
        <v>39</v>
      </c>
      <c r="W3158">
        <f t="shared" si="491"/>
        <v>1.3979166667049867</v>
      </c>
      <c r="X3158">
        <f>COUNTIF($A$2:A3158,A3158)</f>
        <v>1</v>
      </c>
      <c r="Y3158" t="str">
        <f>VLOOKUP(A:A,[1]ZU_2015_ORIGINAL!A:F,6,FALSE)</f>
        <v>GYN</v>
      </c>
      <c r="Z3158" s="7"/>
    </row>
    <row r="3159" spans="1:26" hidden="1">
      <c r="A3159" s="1">
        <v>5150147431</v>
      </c>
      <c r="B3159" s="2">
        <v>54</v>
      </c>
      <c r="C3159" s="3">
        <v>42218.443749999999</v>
      </c>
      <c r="D3159" s="4">
        <f t="shared" si="492"/>
        <v>0.44375000000000003</v>
      </c>
      <c r="E3159" s="2">
        <f t="shared" si="493"/>
        <v>7</v>
      </c>
      <c r="F3159" s="2">
        <f t="shared" si="494"/>
        <v>2</v>
      </c>
      <c r="G3159" s="3">
        <v>42220.451388888898</v>
      </c>
      <c r="H3159" s="4">
        <f t="shared" si="495"/>
        <v>0.4513888888888889</v>
      </c>
      <c r="I3159" s="2">
        <f t="shared" si="496"/>
        <v>2</v>
      </c>
      <c r="J3159" s="2">
        <f t="shared" si="497"/>
        <v>1</v>
      </c>
      <c r="K3159" s="3">
        <v>42221.440277777801</v>
      </c>
      <c r="L3159" s="1">
        <f t="shared" si="490"/>
        <v>0.98888888890360249</v>
      </c>
      <c r="M3159" s="1" t="s">
        <v>14</v>
      </c>
      <c r="N3159" s="1">
        <f t="shared" si="498"/>
        <v>1</v>
      </c>
      <c r="O3159" s="1" t="s">
        <v>27</v>
      </c>
      <c r="P3159" s="1">
        <v>13</v>
      </c>
      <c r="Q3159" s="1" t="s">
        <v>16</v>
      </c>
      <c r="R3159" s="1">
        <f t="shared" si="499"/>
        <v>1</v>
      </c>
      <c r="S3159" s="1" t="s">
        <v>19</v>
      </c>
      <c r="T3159" s="1">
        <v>0</v>
      </c>
      <c r="U3159" s="1">
        <v>0</v>
      </c>
      <c r="V3159" s="1">
        <v>34</v>
      </c>
      <c r="W3159">
        <f t="shared" si="491"/>
        <v>2.0076388888992369</v>
      </c>
      <c r="X3159">
        <f>COUNTIF($A$2:A3159,A3159)</f>
        <v>2</v>
      </c>
      <c r="Y3159" t="str">
        <f>VLOOKUP(A:A,[1]ZU_2015_ORIGINAL!A:F,6,FALSE)</f>
        <v>GYN</v>
      </c>
      <c r="Z3159" s="7"/>
    </row>
    <row r="3160" spans="1:26" hidden="1">
      <c r="A3160" s="1">
        <v>5150147443</v>
      </c>
      <c r="B3160" s="2">
        <v>64</v>
      </c>
      <c r="C3160" s="3">
        <v>42212.661111111098</v>
      </c>
      <c r="D3160" s="4">
        <f t="shared" si="492"/>
        <v>0.66111111111111109</v>
      </c>
      <c r="E3160" s="2">
        <f t="shared" si="493"/>
        <v>1</v>
      </c>
      <c r="F3160" s="2">
        <f t="shared" si="494"/>
        <v>1</v>
      </c>
      <c r="G3160" s="3">
        <v>42213.569444444402</v>
      </c>
      <c r="H3160" s="4">
        <f t="shared" si="495"/>
        <v>0.56944444444444442</v>
      </c>
      <c r="I3160" s="2">
        <f t="shared" si="496"/>
        <v>2</v>
      </c>
      <c r="J3160" s="2">
        <f t="shared" si="497"/>
        <v>1</v>
      </c>
      <c r="K3160" s="3">
        <v>42220.662499999999</v>
      </c>
      <c r="L3160" s="1">
        <f t="shared" si="490"/>
        <v>7.0930555555969477</v>
      </c>
      <c r="M3160" s="1" t="s">
        <v>14</v>
      </c>
      <c r="N3160" s="1">
        <f t="shared" si="498"/>
        <v>1</v>
      </c>
      <c r="O3160" s="1" t="s">
        <v>31</v>
      </c>
      <c r="P3160" s="1">
        <v>3</v>
      </c>
      <c r="Q3160" s="1" t="s">
        <v>16</v>
      </c>
      <c r="R3160" s="1">
        <f t="shared" si="499"/>
        <v>1</v>
      </c>
      <c r="S3160" s="1" t="s">
        <v>22</v>
      </c>
      <c r="T3160" s="1">
        <v>0</v>
      </c>
      <c r="U3160" s="1">
        <v>0</v>
      </c>
      <c r="V3160" s="1">
        <v>35</v>
      </c>
      <c r="W3160">
        <f t="shared" si="491"/>
        <v>0.90833333330374444</v>
      </c>
      <c r="X3160">
        <f>COUNTIF($A$2:A3160,A3160)</f>
        <v>1</v>
      </c>
      <c r="Y3160" t="str">
        <f>VLOOKUP(A:A,[1]ZU_2015_ORIGINAL!A:F,6,FALSE)</f>
        <v>1MD-IPF</v>
      </c>
      <c r="Z3160" s="7"/>
    </row>
    <row r="3161" spans="1:26" hidden="1">
      <c r="A3161" s="1">
        <v>5150147452</v>
      </c>
      <c r="B3161" s="2">
        <v>18</v>
      </c>
      <c r="C3161" s="3">
        <v>42212.6784722222</v>
      </c>
      <c r="D3161" s="4">
        <f t="shared" si="492"/>
        <v>0.67847222222222225</v>
      </c>
      <c r="E3161" s="2">
        <f t="shared" si="493"/>
        <v>1</v>
      </c>
      <c r="F3161" s="2">
        <f t="shared" si="494"/>
        <v>1</v>
      </c>
      <c r="G3161" s="3">
        <v>42212.90625</v>
      </c>
      <c r="H3161" s="4">
        <f t="shared" si="495"/>
        <v>0.90625</v>
      </c>
      <c r="I3161" s="2">
        <f t="shared" si="496"/>
        <v>1</v>
      </c>
      <c r="J3161" s="2">
        <f t="shared" si="497"/>
        <v>2</v>
      </c>
      <c r="K3161" s="3">
        <v>42212.96875</v>
      </c>
      <c r="L3161" s="1">
        <f t="shared" si="490"/>
        <v>6.25E-2</v>
      </c>
      <c r="M3161" s="1" t="s">
        <v>14</v>
      </c>
      <c r="N3161" s="1">
        <f t="shared" si="498"/>
        <v>1</v>
      </c>
      <c r="O3161" s="1" t="s">
        <v>18</v>
      </c>
      <c r="P3161" s="1">
        <v>11</v>
      </c>
      <c r="Q3161" s="1" t="s">
        <v>16</v>
      </c>
      <c r="R3161" s="1">
        <f t="shared" si="499"/>
        <v>1</v>
      </c>
      <c r="S3161" s="1" t="s">
        <v>19</v>
      </c>
      <c r="T3161" s="1">
        <v>0</v>
      </c>
      <c r="U3161" s="1">
        <v>0</v>
      </c>
      <c r="V3161" s="1">
        <v>39</v>
      </c>
      <c r="W3161">
        <f t="shared" si="491"/>
        <v>0.22777777779992903</v>
      </c>
      <c r="X3161">
        <f>COUNTIF($A$2:A3161,A3161)</f>
        <v>1</v>
      </c>
      <c r="Y3161" t="str">
        <f>VLOOKUP(A:A,[1]ZU_2015_ORIGINAL!A:F,6,FALSE)</f>
        <v>AVT</v>
      </c>
      <c r="Z3161" s="7"/>
    </row>
    <row r="3162" spans="1:26" hidden="1">
      <c r="A3162" s="1">
        <v>5150147454</v>
      </c>
      <c r="B3162" s="2">
        <v>14</v>
      </c>
      <c r="C3162" s="3">
        <v>42212.681250000001</v>
      </c>
      <c r="D3162" s="4">
        <f t="shared" si="492"/>
        <v>0.68125000000000002</v>
      </c>
      <c r="E3162" s="2">
        <f t="shared" si="493"/>
        <v>1</v>
      </c>
      <c r="F3162" s="2">
        <f t="shared" si="494"/>
        <v>1</v>
      </c>
      <c r="G3162" s="3">
        <v>42212.961805555598</v>
      </c>
      <c r="H3162" s="4">
        <f t="shared" si="495"/>
        <v>0.96180555555555547</v>
      </c>
      <c r="I3162" s="2">
        <f t="shared" si="496"/>
        <v>1</v>
      </c>
      <c r="J3162" s="2">
        <f t="shared" si="497"/>
        <v>2</v>
      </c>
      <c r="K3162" s="3">
        <v>42213</v>
      </c>
      <c r="L3162" s="1">
        <f t="shared" si="490"/>
        <v>3.8194444401597138E-2</v>
      </c>
      <c r="M3162" s="1" t="s">
        <v>14</v>
      </c>
      <c r="N3162" s="1">
        <f t="shared" si="498"/>
        <v>1</v>
      </c>
      <c r="O3162" s="1" t="s">
        <v>40</v>
      </c>
      <c r="P3162" s="1">
        <v>17</v>
      </c>
      <c r="Q3162" s="1" t="s">
        <v>16</v>
      </c>
      <c r="R3162" s="1">
        <f t="shared" si="499"/>
        <v>1</v>
      </c>
      <c r="S3162" s="1" t="s">
        <v>19</v>
      </c>
      <c r="T3162" s="1">
        <v>0</v>
      </c>
      <c r="U3162" s="1">
        <v>0</v>
      </c>
      <c r="V3162" s="1">
        <v>39</v>
      </c>
      <c r="W3162">
        <f t="shared" si="491"/>
        <v>0.28055555559694767</v>
      </c>
      <c r="X3162">
        <f>COUNTIF($A$2:A3162,A3162)</f>
        <v>1</v>
      </c>
      <c r="Y3162" t="str">
        <f>VLOOKUP(A:A,[1]ZU_2015_ORIGINAL!A:F,6,FALSE)</f>
        <v>KCH</v>
      </c>
      <c r="Z3162" s="7"/>
    </row>
    <row r="3163" spans="1:26">
      <c r="A3163" s="1">
        <v>5150147483</v>
      </c>
      <c r="B3163" s="2">
        <v>93</v>
      </c>
      <c r="C3163" s="3">
        <v>42212.7368055556</v>
      </c>
      <c r="D3163" s="4">
        <f t="shared" si="492"/>
        <v>0.7368055555555556</v>
      </c>
      <c r="E3163" s="2">
        <f t="shared" si="493"/>
        <v>1</v>
      </c>
      <c r="F3163" s="2">
        <f t="shared" si="494"/>
        <v>1</v>
      </c>
      <c r="G3163" s="3">
        <v>42213.854166666701</v>
      </c>
      <c r="H3163" s="4">
        <f t="shared" si="495"/>
        <v>0.85416666666666663</v>
      </c>
      <c r="I3163" s="2">
        <f t="shared" si="496"/>
        <v>2</v>
      </c>
      <c r="J3163" s="2">
        <f t="shared" si="497"/>
        <v>2</v>
      </c>
      <c r="K3163" s="3">
        <v>42214.052083333299</v>
      </c>
      <c r="L3163" s="1">
        <f t="shared" si="490"/>
        <v>0.19791666659875773</v>
      </c>
      <c r="M3163" s="1" t="s">
        <v>14</v>
      </c>
      <c r="N3163" s="1">
        <f t="shared" si="498"/>
        <v>1</v>
      </c>
      <c r="O3163" s="1" t="s">
        <v>32</v>
      </c>
      <c r="P3163" s="1">
        <v>23</v>
      </c>
      <c r="Q3163" s="1" t="s">
        <v>29</v>
      </c>
      <c r="R3163" s="1">
        <f t="shared" si="499"/>
        <v>2</v>
      </c>
      <c r="S3163" s="1" t="s">
        <v>19</v>
      </c>
      <c r="T3163" s="1">
        <v>0</v>
      </c>
      <c r="U3163" s="1">
        <v>0</v>
      </c>
      <c r="V3163" s="1">
        <v>39</v>
      </c>
      <c r="W3163">
        <f t="shared" si="491"/>
        <v>1.1173611111007631</v>
      </c>
      <c r="X3163">
        <f>COUNTIF($A$2:A3163,A3163)</f>
        <v>1</v>
      </c>
      <c r="Y3163" t="str">
        <f>VLOOKUP(A:A,[1]ZU_2015_ORIGINAL!A:F,6,FALSE)</f>
        <v>UCH</v>
      </c>
      <c r="Z3163" s="7"/>
    </row>
    <row r="3164" spans="1:26" hidden="1">
      <c r="A3164" s="1">
        <v>5150147500</v>
      </c>
      <c r="B3164" s="2">
        <v>81</v>
      </c>
      <c r="C3164" s="3">
        <v>42212.763194444502</v>
      </c>
      <c r="D3164" s="4">
        <f t="shared" si="492"/>
        <v>0.7631944444444444</v>
      </c>
      <c r="E3164" s="2">
        <f t="shared" si="493"/>
        <v>1</v>
      </c>
      <c r="F3164" s="2">
        <f t="shared" si="494"/>
        <v>1</v>
      </c>
      <c r="G3164" s="3">
        <v>42212.785416666702</v>
      </c>
      <c r="H3164" s="4">
        <f t="shared" si="495"/>
        <v>0.78541666666666676</v>
      </c>
      <c r="I3164" s="2">
        <f t="shared" si="496"/>
        <v>1</v>
      </c>
      <c r="J3164" s="2">
        <f t="shared" si="497"/>
        <v>1</v>
      </c>
      <c r="K3164" s="3">
        <v>42215.465277777803</v>
      </c>
      <c r="L3164" s="1">
        <f t="shared" si="490"/>
        <v>2.6798611111007631</v>
      </c>
      <c r="M3164" s="1" t="s">
        <v>14</v>
      </c>
      <c r="N3164" s="1">
        <f t="shared" si="498"/>
        <v>1</v>
      </c>
      <c r="O3164" s="1" t="s">
        <v>14</v>
      </c>
      <c r="P3164" s="1">
        <v>9</v>
      </c>
      <c r="Q3164" s="1" t="s">
        <v>16</v>
      </c>
      <c r="R3164" s="1">
        <f t="shared" si="499"/>
        <v>1</v>
      </c>
      <c r="S3164" s="1" t="s">
        <v>19</v>
      </c>
      <c r="T3164" s="1">
        <v>0</v>
      </c>
      <c r="U3164" s="1">
        <v>0</v>
      </c>
      <c r="V3164" s="1">
        <v>35</v>
      </c>
      <c r="W3164">
        <f t="shared" si="491"/>
        <v>2.2222222200070973E-2</v>
      </c>
      <c r="X3164">
        <f>COUNTIF($A$2:A3164,A3164)</f>
        <v>1</v>
      </c>
      <c r="Y3164" t="str">
        <f>VLOOKUP(A:A,[1]ZU_2015_ORIGINAL!A:F,6,FALSE)</f>
        <v>AIN</v>
      </c>
      <c r="Z3164" s="7"/>
    </row>
    <row r="3165" spans="1:26">
      <c r="A3165" s="1">
        <v>5150147569</v>
      </c>
      <c r="B3165" s="2">
        <v>50</v>
      </c>
      <c r="C3165" s="3">
        <v>42212.761805555601</v>
      </c>
      <c r="D3165" s="4">
        <f t="shared" si="492"/>
        <v>0.76180555555555562</v>
      </c>
      <c r="E3165" s="2">
        <f t="shared" si="493"/>
        <v>1</v>
      </c>
      <c r="F3165" s="2">
        <f t="shared" si="494"/>
        <v>1</v>
      </c>
      <c r="G3165" s="3">
        <v>42213.086805555598</v>
      </c>
      <c r="H3165" s="4">
        <f t="shared" si="495"/>
        <v>8.6805555555555566E-2</v>
      </c>
      <c r="I3165" s="2">
        <f t="shared" si="496"/>
        <v>2</v>
      </c>
      <c r="J3165" s="2">
        <f t="shared" si="497"/>
        <v>2</v>
      </c>
      <c r="K3165" s="3">
        <v>42213.184027777803</v>
      </c>
      <c r="L3165" s="1">
        <f t="shared" si="490"/>
        <v>9.7222222204436548E-2</v>
      </c>
      <c r="M3165" s="1" t="s">
        <v>14</v>
      </c>
      <c r="N3165" s="1">
        <f t="shared" si="498"/>
        <v>1</v>
      </c>
      <c r="O3165" s="1" t="s">
        <v>18</v>
      </c>
      <c r="P3165" s="1">
        <v>11</v>
      </c>
      <c r="Q3165" s="1" t="s">
        <v>29</v>
      </c>
      <c r="R3165" s="1">
        <f t="shared" si="499"/>
        <v>2</v>
      </c>
      <c r="S3165" s="1" t="s">
        <v>19</v>
      </c>
      <c r="T3165" s="1">
        <v>0</v>
      </c>
      <c r="U3165" s="1">
        <v>0</v>
      </c>
      <c r="V3165" s="1">
        <v>39</v>
      </c>
      <c r="W3165">
        <f t="shared" si="491"/>
        <v>0.32499999999708962</v>
      </c>
      <c r="X3165">
        <f>COUNTIF($A$2:A3165,A3165)</f>
        <v>1</v>
      </c>
      <c r="Y3165" t="str">
        <f>VLOOKUP(A:A,[1]ZU_2015_ORIGINAL!A:F,6,FALSE)</f>
        <v>AVT</v>
      </c>
      <c r="Z3165" s="7"/>
    </row>
    <row r="3166" spans="1:26">
      <c r="A3166" s="1">
        <v>5150147668</v>
      </c>
      <c r="B3166" s="2">
        <v>72</v>
      </c>
      <c r="C3166" s="3">
        <v>42213.344444444403</v>
      </c>
      <c r="D3166" s="4">
        <f t="shared" si="492"/>
        <v>0.3444444444444445</v>
      </c>
      <c r="E3166" s="2">
        <f t="shared" si="493"/>
        <v>2</v>
      </c>
      <c r="F3166" s="2">
        <f t="shared" si="494"/>
        <v>1</v>
      </c>
      <c r="G3166" s="3">
        <v>42213.501388888901</v>
      </c>
      <c r="H3166" s="4">
        <f t="shared" si="495"/>
        <v>0.50138888888888888</v>
      </c>
      <c r="I3166" s="2">
        <f t="shared" si="496"/>
        <v>2</v>
      </c>
      <c r="J3166" s="2">
        <f t="shared" si="497"/>
        <v>1</v>
      </c>
      <c r="K3166" s="3">
        <v>42221.40625</v>
      </c>
      <c r="L3166" s="1">
        <f t="shared" si="490"/>
        <v>7.9048611110993079</v>
      </c>
      <c r="M3166" s="1" t="s">
        <v>14</v>
      </c>
      <c r="N3166" s="1">
        <f t="shared" si="498"/>
        <v>1</v>
      </c>
      <c r="O3166" s="1" t="s">
        <v>32</v>
      </c>
      <c r="P3166" s="1">
        <v>23</v>
      </c>
      <c r="Q3166" s="1" t="s">
        <v>29</v>
      </c>
      <c r="R3166" s="1">
        <f t="shared" si="499"/>
        <v>2</v>
      </c>
      <c r="S3166" s="1" t="s">
        <v>22</v>
      </c>
      <c r="T3166" s="1">
        <v>0</v>
      </c>
      <c r="U3166" s="1">
        <v>0</v>
      </c>
      <c r="V3166" s="1">
        <v>32</v>
      </c>
      <c r="W3166">
        <f t="shared" si="491"/>
        <v>0.15694444449763978</v>
      </c>
      <c r="X3166">
        <f>COUNTIF($A$2:A3166,A3166)</f>
        <v>1</v>
      </c>
      <c r="Y3166" t="str">
        <f>VLOOKUP(A:A,[1]ZU_2015_ORIGINAL!A:F,6,FALSE)</f>
        <v>UCH</v>
      </c>
      <c r="Z3166" s="7"/>
    </row>
    <row r="3167" spans="1:26" hidden="1">
      <c r="A3167" s="1">
        <v>5150147675</v>
      </c>
      <c r="B3167" s="2">
        <v>61</v>
      </c>
      <c r="C3167" s="3">
        <v>42213.35</v>
      </c>
      <c r="D3167" s="4">
        <f t="shared" si="492"/>
        <v>0.35000000000000003</v>
      </c>
      <c r="E3167" s="2">
        <f t="shared" si="493"/>
        <v>2</v>
      </c>
      <c r="F3167" s="2">
        <f t="shared" si="494"/>
        <v>1</v>
      </c>
      <c r="G3167" s="3">
        <v>42215.590972222199</v>
      </c>
      <c r="H3167" s="4">
        <f t="shared" si="495"/>
        <v>0.59097222222222223</v>
      </c>
      <c r="I3167" s="2">
        <f t="shared" si="496"/>
        <v>4</v>
      </c>
      <c r="J3167" s="2">
        <f t="shared" si="497"/>
        <v>1</v>
      </c>
      <c r="K3167" s="3">
        <v>42215.858333333301</v>
      </c>
      <c r="L3167" s="1">
        <f t="shared" si="490"/>
        <v>0.26736111110221827</v>
      </c>
      <c r="M3167" s="1" t="s">
        <v>14</v>
      </c>
      <c r="N3167" s="1">
        <f t="shared" si="498"/>
        <v>1</v>
      </c>
      <c r="O3167" s="1" t="s">
        <v>15</v>
      </c>
      <c r="P3167" s="1">
        <v>19</v>
      </c>
      <c r="Q3167" s="1" t="s">
        <v>16</v>
      </c>
      <c r="R3167" s="1">
        <f t="shared" si="499"/>
        <v>1</v>
      </c>
      <c r="S3167" s="1" t="s">
        <v>21</v>
      </c>
      <c r="T3167" s="1">
        <v>0</v>
      </c>
      <c r="U3167" s="1">
        <v>0</v>
      </c>
      <c r="V3167" s="1">
        <v>33</v>
      </c>
      <c r="W3167">
        <f t="shared" si="491"/>
        <v>2.240972222200071</v>
      </c>
      <c r="X3167">
        <f>COUNTIF($A$2:A3167,A3167)</f>
        <v>1</v>
      </c>
      <c r="Y3167" t="str">
        <f>VLOOKUP(A:A,[1]ZU_2015_ORIGINAL!A:F,6,FALSE)</f>
        <v>NCH</v>
      </c>
      <c r="Z3167" s="7"/>
    </row>
    <row r="3168" spans="1:26" hidden="1">
      <c r="A3168" s="1">
        <v>5150147675</v>
      </c>
      <c r="B3168" s="2">
        <v>61</v>
      </c>
      <c r="C3168" s="3">
        <v>42213.35</v>
      </c>
      <c r="D3168" s="4">
        <f t="shared" si="492"/>
        <v>0.35000000000000003</v>
      </c>
      <c r="E3168" s="2">
        <f t="shared" si="493"/>
        <v>2</v>
      </c>
      <c r="F3168" s="2">
        <f t="shared" si="494"/>
        <v>1</v>
      </c>
      <c r="G3168" s="3">
        <v>42233.645833333299</v>
      </c>
      <c r="H3168" s="4">
        <f t="shared" si="495"/>
        <v>0.64583333333333337</v>
      </c>
      <c r="I3168" s="2">
        <f t="shared" si="496"/>
        <v>1</v>
      </c>
      <c r="J3168" s="2">
        <f t="shared" si="497"/>
        <v>1</v>
      </c>
      <c r="K3168" s="3">
        <v>42236.586111111101</v>
      </c>
      <c r="L3168" s="1">
        <f t="shared" si="490"/>
        <v>2.9402777778013842</v>
      </c>
      <c r="M3168" s="1" t="s">
        <v>14</v>
      </c>
      <c r="N3168" s="1">
        <f t="shared" si="498"/>
        <v>1</v>
      </c>
      <c r="O3168" s="1" t="s">
        <v>15</v>
      </c>
      <c r="P3168" s="1">
        <v>19</v>
      </c>
      <c r="Q3168" s="1" t="s">
        <v>16</v>
      </c>
      <c r="R3168" s="1">
        <f t="shared" si="499"/>
        <v>1</v>
      </c>
      <c r="S3168" s="1" t="s">
        <v>21</v>
      </c>
      <c r="T3168" s="1">
        <v>0</v>
      </c>
      <c r="U3168" s="1">
        <v>0</v>
      </c>
      <c r="V3168" s="1">
        <v>33</v>
      </c>
      <c r="W3168">
        <f t="shared" si="491"/>
        <v>20.295833333300834</v>
      </c>
      <c r="X3168">
        <f>COUNTIF($A$2:A3168,A3168)</f>
        <v>2</v>
      </c>
      <c r="Y3168" t="str">
        <f>VLOOKUP(A:A,[1]ZU_2015_ORIGINAL!A:F,6,FALSE)</f>
        <v>NCH</v>
      </c>
      <c r="Z3168" s="7"/>
    </row>
    <row r="3169" spans="1:26">
      <c r="A3169" s="1">
        <v>5150147716</v>
      </c>
      <c r="B3169" s="2">
        <v>43</v>
      </c>
      <c r="C3169" s="3">
        <v>42213.377777777801</v>
      </c>
      <c r="D3169" s="4">
        <f t="shared" si="492"/>
        <v>0.37777777777777777</v>
      </c>
      <c r="E3169" s="2">
        <f t="shared" si="493"/>
        <v>2</v>
      </c>
      <c r="F3169" s="2">
        <f t="shared" si="494"/>
        <v>1</v>
      </c>
      <c r="G3169" s="3">
        <v>42213.377777777801</v>
      </c>
      <c r="H3169" s="4">
        <f t="shared" si="495"/>
        <v>0.37777777777777777</v>
      </c>
      <c r="I3169" s="2">
        <f t="shared" si="496"/>
        <v>2</v>
      </c>
      <c r="J3169" s="2">
        <f t="shared" si="497"/>
        <v>1</v>
      </c>
      <c r="K3169" s="3">
        <v>42214.388888888898</v>
      </c>
      <c r="L3169" s="1">
        <f t="shared" si="490"/>
        <v>1.0111111110963975</v>
      </c>
      <c r="M3169" s="1" t="s">
        <v>14</v>
      </c>
      <c r="N3169" s="1">
        <f t="shared" si="498"/>
        <v>1</v>
      </c>
      <c r="O3169" s="1" t="s">
        <v>14</v>
      </c>
      <c r="P3169" s="1">
        <v>9</v>
      </c>
      <c r="Q3169" s="1" t="s">
        <v>29</v>
      </c>
      <c r="R3169" s="1">
        <f t="shared" si="499"/>
        <v>2</v>
      </c>
      <c r="S3169" s="1" t="s">
        <v>19</v>
      </c>
      <c r="T3169" s="1">
        <v>0</v>
      </c>
      <c r="U3169" s="1">
        <v>1</v>
      </c>
      <c r="V3169" s="1">
        <v>32</v>
      </c>
      <c r="W3169">
        <f t="shared" si="491"/>
        <v>0</v>
      </c>
      <c r="X3169">
        <f>COUNTIF($A$2:A3169,A3169)</f>
        <v>1</v>
      </c>
      <c r="Y3169" t="str">
        <f>VLOOKUP(A:A,[1]ZU_2015_ORIGINAL!A:F,6,FALSE)</f>
        <v>AIN</v>
      </c>
      <c r="Z3169" s="7"/>
    </row>
    <row r="3170" spans="1:26" hidden="1">
      <c r="A3170" s="1">
        <v>5150147897</v>
      </c>
      <c r="B3170" s="2">
        <v>62</v>
      </c>
      <c r="C3170" s="3">
        <v>42213.495138888902</v>
      </c>
      <c r="D3170" s="4">
        <f t="shared" si="492"/>
        <v>0.49513888888888885</v>
      </c>
      <c r="E3170" s="2">
        <f t="shared" si="493"/>
        <v>2</v>
      </c>
      <c r="F3170" s="2">
        <f t="shared" si="494"/>
        <v>1</v>
      </c>
      <c r="G3170" s="3">
        <v>42219.840972222199</v>
      </c>
      <c r="H3170" s="4">
        <f t="shared" si="495"/>
        <v>0.84097222222222223</v>
      </c>
      <c r="I3170" s="2">
        <f t="shared" si="496"/>
        <v>1</v>
      </c>
      <c r="J3170" s="2">
        <f t="shared" si="497"/>
        <v>2</v>
      </c>
      <c r="K3170" s="3">
        <v>42220.270833333299</v>
      </c>
      <c r="L3170" s="1">
        <f t="shared" si="490"/>
        <v>0.42986111110076308</v>
      </c>
      <c r="M3170" s="1" t="s">
        <v>14</v>
      </c>
      <c r="N3170" s="1">
        <f t="shared" si="498"/>
        <v>1</v>
      </c>
      <c r="O3170" s="1" t="s">
        <v>15</v>
      </c>
      <c r="P3170" s="1">
        <v>19</v>
      </c>
      <c r="Q3170" s="1" t="s">
        <v>16</v>
      </c>
      <c r="R3170" s="1">
        <f t="shared" si="499"/>
        <v>1</v>
      </c>
      <c r="S3170" s="1" t="s">
        <v>19</v>
      </c>
      <c r="T3170" s="1">
        <v>0</v>
      </c>
      <c r="U3170" s="1">
        <v>0</v>
      </c>
      <c r="V3170" s="1">
        <v>39</v>
      </c>
      <c r="W3170">
        <f t="shared" si="491"/>
        <v>6.3458333332964685</v>
      </c>
      <c r="X3170">
        <f>COUNTIF($A$2:A3170,A3170)</f>
        <v>1</v>
      </c>
      <c r="Y3170" t="str">
        <f>VLOOKUP(A:A,[1]ZU_2015_ORIGINAL!A:F,6,FALSE)</f>
        <v>NCH</v>
      </c>
      <c r="Z3170" s="7"/>
    </row>
    <row r="3171" spans="1:26" hidden="1">
      <c r="A3171" s="1">
        <v>5150147897</v>
      </c>
      <c r="B3171" s="2">
        <v>62</v>
      </c>
      <c r="C3171" s="3">
        <v>42213.495138888902</v>
      </c>
      <c r="D3171" s="4">
        <f t="shared" si="492"/>
        <v>0.49513888888888885</v>
      </c>
      <c r="E3171" s="2">
        <f t="shared" si="493"/>
        <v>2</v>
      </c>
      <c r="F3171" s="2">
        <f t="shared" si="494"/>
        <v>1</v>
      </c>
      <c r="G3171" s="3">
        <v>42228.671527777798</v>
      </c>
      <c r="H3171" s="4">
        <f t="shared" si="495"/>
        <v>0.67152777777777783</v>
      </c>
      <c r="I3171" s="2">
        <f t="shared" si="496"/>
        <v>3</v>
      </c>
      <c r="J3171" s="2">
        <f t="shared" si="497"/>
        <v>1</v>
      </c>
      <c r="K3171" s="3">
        <v>42229.422222222202</v>
      </c>
      <c r="L3171" s="1">
        <f t="shared" si="490"/>
        <v>0.75069444440305233</v>
      </c>
      <c r="M3171" s="1" t="s">
        <v>14</v>
      </c>
      <c r="N3171" s="1">
        <f t="shared" si="498"/>
        <v>1</v>
      </c>
      <c r="O3171" s="1" t="s">
        <v>15</v>
      </c>
      <c r="P3171" s="1">
        <v>19</v>
      </c>
      <c r="Q3171" s="1" t="s">
        <v>16</v>
      </c>
      <c r="R3171" s="1">
        <f t="shared" si="499"/>
        <v>1</v>
      </c>
      <c r="S3171" s="1" t="s">
        <v>19</v>
      </c>
      <c r="T3171" s="1">
        <v>0</v>
      </c>
      <c r="U3171" s="1">
        <v>0</v>
      </c>
      <c r="V3171" s="1">
        <v>32</v>
      </c>
      <c r="W3171">
        <f t="shared" si="491"/>
        <v>15.176388888896327</v>
      </c>
      <c r="X3171">
        <f>COUNTIF($A$2:A3171,A3171)</f>
        <v>2</v>
      </c>
      <c r="Y3171" t="str">
        <f>VLOOKUP(A:A,[1]ZU_2015_ORIGINAL!A:F,6,FALSE)</f>
        <v>NCH</v>
      </c>
      <c r="Z3171" s="7"/>
    </row>
    <row r="3172" spans="1:26" hidden="1">
      <c r="A3172" s="1">
        <v>5150147901</v>
      </c>
      <c r="B3172" s="2">
        <v>68</v>
      </c>
      <c r="C3172" s="3">
        <v>42213.499305555597</v>
      </c>
      <c r="D3172" s="4">
        <f t="shared" si="492"/>
        <v>0.4993055555555555</v>
      </c>
      <c r="E3172" s="2">
        <f t="shared" si="493"/>
        <v>2</v>
      </c>
      <c r="F3172" s="2">
        <f t="shared" si="494"/>
        <v>1</v>
      </c>
      <c r="G3172" s="3">
        <v>42213.690277777801</v>
      </c>
      <c r="H3172" s="4">
        <f t="shared" si="495"/>
        <v>0.69027777777777777</v>
      </c>
      <c r="I3172" s="2">
        <f t="shared" si="496"/>
        <v>2</v>
      </c>
      <c r="J3172" s="2">
        <f t="shared" si="497"/>
        <v>1</v>
      </c>
      <c r="K3172" s="3">
        <v>42214.649305555598</v>
      </c>
      <c r="L3172" s="1">
        <f t="shared" si="490"/>
        <v>0.95902777779701864</v>
      </c>
      <c r="M3172" s="1" t="s">
        <v>14</v>
      </c>
      <c r="N3172" s="1">
        <f t="shared" si="498"/>
        <v>1</v>
      </c>
      <c r="O3172" s="1" t="s">
        <v>23</v>
      </c>
      <c r="P3172" s="1">
        <v>12</v>
      </c>
      <c r="Q3172" s="1" t="s">
        <v>16</v>
      </c>
      <c r="R3172" s="1">
        <f t="shared" si="499"/>
        <v>1</v>
      </c>
      <c r="S3172" s="1" t="s">
        <v>19</v>
      </c>
      <c r="T3172" s="1">
        <v>0</v>
      </c>
      <c r="U3172" s="1">
        <v>0</v>
      </c>
      <c r="V3172" s="1">
        <v>35</v>
      </c>
      <c r="W3172">
        <f t="shared" si="491"/>
        <v>0.19097222220443655</v>
      </c>
      <c r="X3172">
        <f>COUNTIF($A$2:A3172,A3172)</f>
        <v>1</v>
      </c>
      <c r="Y3172" t="str">
        <f>VLOOKUP(A:A,[1]ZU_2015_ORIGINAL!A:F,6,FALSE)</f>
        <v>GCH</v>
      </c>
      <c r="Z3172" s="7"/>
    </row>
    <row r="3173" spans="1:26" hidden="1">
      <c r="A3173" s="1">
        <v>5150147934</v>
      </c>
      <c r="B3173" s="2">
        <v>79</v>
      </c>
      <c r="C3173" s="3">
        <v>42213.527083333298</v>
      </c>
      <c r="D3173" s="4">
        <f t="shared" si="492"/>
        <v>0.52708333333333335</v>
      </c>
      <c r="E3173" s="2">
        <f t="shared" si="493"/>
        <v>2</v>
      </c>
      <c r="F3173" s="2">
        <f t="shared" si="494"/>
        <v>1</v>
      </c>
      <c r="G3173" s="3">
        <v>42219.742361111101</v>
      </c>
      <c r="H3173" s="4">
        <f t="shared" si="495"/>
        <v>0.74236111111111114</v>
      </c>
      <c r="I3173" s="2">
        <f t="shared" si="496"/>
        <v>1</v>
      </c>
      <c r="J3173" s="2">
        <f t="shared" si="497"/>
        <v>1</v>
      </c>
      <c r="K3173" s="3">
        <v>42221.470138888901</v>
      </c>
      <c r="L3173" s="1">
        <f t="shared" si="490"/>
        <v>1.727777777799929</v>
      </c>
      <c r="M3173" s="1" t="s">
        <v>14</v>
      </c>
      <c r="N3173" s="1">
        <f t="shared" si="498"/>
        <v>1</v>
      </c>
      <c r="O3173" s="1" t="s">
        <v>28</v>
      </c>
      <c r="P3173" s="1">
        <v>15</v>
      </c>
      <c r="Q3173" s="1" t="s">
        <v>16</v>
      </c>
      <c r="R3173" s="1">
        <f t="shared" si="499"/>
        <v>1</v>
      </c>
      <c r="S3173" s="1" t="s">
        <v>22</v>
      </c>
      <c r="T3173" s="1">
        <v>0</v>
      </c>
      <c r="U3173" s="1">
        <v>0</v>
      </c>
      <c r="V3173" s="1">
        <v>34</v>
      </c>
      <c r="W3173">
        <f t="shared" si="491"/>
        <v>6.2152777778028394</v>
      </c>
      <c r="X3173">
        <f>COUNTIF($A$2:A3173,A3173)</f>
        <v>1</v>
      </c>
      <c r="Y3173" t="str">
        <f>VLOOKUP(A:A,[1]ZU_2015_ORIGINAL!A:F,6,FALSE)</f>
        <v>HTC</v>
      </c>
      <c r="Z3173" s="7"/>
    </row>
    <row r="3174" spans="1:26">
      <c r="A3174" s="1">
        <v>5150147951</v>
      </c>
      <c r="B3174" s="2">
        <v>83</v>
      </c>
      <c r="C3174" s="3">
        <v>42213.548611111102</v>
      </c>
      <c r="D3174" s="4">
        <f t="shared" si="492"/>
        <v>0.54861111111111105</v>
      </c>
      <c r="E3174" s="2">
        <f t="shared" si="493"/>
        <v>2</v>
      </c>
      <c r="F3174" s="2">
        <f t="shared" si="494"/>
        <v>1</v>
      </c>
      <c r="G3174" s="3">
        <v>42213.618750000001</v>
      </c>
      <c r="H3174" s="4">
        <f t="shared" si="495"/>
        <v>0.61875000000000002</v>
      </c>
      <c r="I3174" s="2">
        <f t="shared" si="496"/>
        <v>2</v>
      </c>
      <c r="J3174" s="2">
        <f t="shared" si="497"/>
        <v>1</v>
      </c>
      <c r="K3174" s="3">
        <v>42216.6875</v>
      </c>
      <c r="L3174" s="1">
        <f t="shared" si="490"/>
        <v>3.0687499999985448</v>
      </c>
      <c r="M3174" s="1" t="s">
        <v>14</v>
      </c>
      <c r="N3174" s="1">
        <f t="shared" si="498"/>
        <v>1</v>
      </c>
      <c r="O3174" s="1" t="s">
        <v>14</v>
      </c>
      <c r="P3174" s="1">
        <v>9</v>
      </c>
      <c r="Q3174" s="1" t="s">
        <v>29</v>
      </c>
      <c r="R3174" s="1">
        <f t="shared" si="499"/>
        <v>2</v>
      </c>
      <c r="S3174" s="1" t="s">
        <v>24</v>
      </c>
      <c r="T3174" s="1">
        <v>1</v>
      </c>
      <c r="U3174" s="1">
        <v>0</v>
      </c>
      <c r="V3174" s="1">
        <v>34</v>
      </c>
      <c r="W3174">
        <f t="shared" si="491"/>
        <v>7.0138888899236917E-2</v>
      </c>
      <c r="X3174">
        <f>COUNTIF($A$2:A3174,A3174)</f>
        <v>1</v>
      </c>
      <c r="Y3174" t="str">
        <f>VLOOKUP(A:A,[1]ZU_2015_ORIGINAL!A:F,6,FALSE)</f>
        <v>AIN</v>
      </c>
      <c r="Z3174" s="7"/>
    </row>
    <row r="3175" spans="1:26" hidden="1">
      <c r="A3175" s="1">
        <v>5150147973</v>
      </c>
      <c r="B3175" s="2">
        <v>78</v>
      </c>
      <c r="C3175" s="3">
        <v>42213.604861111096</v>
      </c>
      <c r="D3175" s="4">
        <f t="shared" si="492"/>
        <v>0.60486111111111118</v>
      </c>
      <c r="E3175" s="2">
        <f t="shared" si="493"/>
        <v>2</v>
      </c>
      <c r="F3175" s="2">
        <f t="shared" si="494"/>
        <v>1</v>
      </c>
      <c r="G3175" s="3">
        <v>42214.607638888898</v>
      </c>
      <c r="H3175" s="4">
        <f t="shared" si="495"/>
        <v>0.60763888888888895</v>
      </c>
      <c r="I3175" s="2">
        <f t="shared" si="496"/>
        <v>3</v>
      </c>
      <c r="J3175" s="2">
        <f t="shared" si="497"/>
        <v>1</v>
      </c>
      <c r="K3175" s="3">
        <v>42219.645833333299</v>
      </c>
      <c r="L3175" s="1">
        <f t="shared" si="490"/>
        <v>5.0381944444015971</v>
      </c>
      <c r="M3175" s="1" t="s">
        <v>14</v>
      </c>
      <c r="N3175" s="1">
        <f t="shared" si="498"/>
        <v>1</v>
      </c>
      <c r="O3175" s="1" t="s">
        <v>28</v>
      </c>
      <c r="P3175" s="1">
        <v>15</v>
      </c>
      <c r="Q3175" s="1" t="s">
        <v>16</v>
      </c>
      <c r="R3175" s="1">
        <f t="shared" si="499"/>
        <v>1</v>
      </c>
      <c r="S3175" s="1" t="s">
        <v>22</v>
      </c>
      <c r="T3175" s="1">
        <v>0</v>
      </c>
      <c r="U3175" s="1">
        <v>0</v>
      </c>
      <c r="V3175" s="1">
        <v>34</v>
      </c>
      <c r="W3175">
        <f t="shared" si="491"/>
        <v>1.0027777778013842</v>
      </c>
      <c r="X3175">
        <f>COUNTIF($A$2:A3175,A3175)</f>
        <v>1</v>
      </c>
      <c r="Y3175" t="str">
        <f>VLOOKUP(A:A,[1]ZU_2015_ORIGINAL!A:F,6,FALSE)</f>
        <v>HTC</v>
      </c>
      <c r="Z3175" s="7"/>
    </row>
    <row r="3176" spans="1:26" hidden="1">
      <c r="A3176" s="1">
        <v>5150148010</v>
      </c>
      <c r="B3176" s="2">
        <v>78</v>
      </c>
      <c r="C3176" s="3">
        <v>42213.59375</v>
      </c>
      <c r="D3176" s="4">
        <f t="shared" si="492"/>
        <v>0.59375</v>
      </c>
      <c r="E3176" s="2">
        <f t="shared" si="493"/>
        <v>2</v>
      </c>
      <c r="F3176" s="2">
        <f t="shared" si="494"/>
        <v>1</v>
      </c>
      <c r="G3176" s="3">
        <v>42213.618750000001</v>
      </c>
      <c r="H3176" s="4">
        <f t="shared" si="495"/>
        <v>0.61875000000000002</v>
      </c>
      <c r="I3176" s="2">
        <f t="shared" si="496"/>
        <v>2</v>
      </c>
      <c r="J3176" s="2">
        <f t="shared" si="497"/>
        <v>1</v>
      </c>
      <c r="K3176" s="3">
        <v>42214.486111111102</v>
      </c>
      <c r="L3176" s="1">
        <f t="shared" si="490"/>
        <v>0.86736111110076308</v>
      </c>
      <c r="M3176" s="1" t="s">
        <v>14</v>
      </c>
      <c r="N3176" s="1">
        <f t="shared" si="498"/>
        <v>1</v>
      </c>
      <c r="O3176" s="1" t="s">
        <v>14</v>
      </c>
      <c r="P3176" s="1">
        <v>9</v>
      </c>
      <c r="Q3176" s="1" t="s">
        <v>16</v>
      </c>
      <c r="R3176" s="1">
        <f t="shared" si="499"/>
        <v>1</v>
      </c>
      <c r="S3176" s="1" t="s">
        <v>25</v>
      </c>
      <c r="T3176" s="1">
        <v>0</v>
      </c>
      <c r="U3176" s="1">
        <v>0</v>
      </c>
      <c r="V3176" s="1">
        <v>34</v>
      </c>
      <c r="W3176">
        <f t="shared" si="491"/>
        <v>2.5000000001455192E-2</v>
      </c>
      <c r="X3176">
        <f>COUNTIF($A$2:A3176,A3176)</f>
        <v>1</v>
      </c>
      <c r="Y3176" t="str">
        <f>VLOOKUP(A:A,[1]ZU_2015_ORIGINAL!A:F,6,FALSE)</f>
        <v>AIN</v>
      </c>
      <c r="Z3176" s="7"/>
    </row>
    <row r="3177" spans="1:26" hidden="1">
      <c r="A3177" s="1">
        <v>5150148027</v>
      </c>
      <c r="B3177" s="2">
        <v>81</v>
      </c>
      <c r="C3177" s="3">
        <v>42213.593055555597</v>
      </c>
      <c r="D3177" s="4">
        <f t="shared" si="492"/>
        <v>0.59305555555555556</v>
      </c>
      <c r="E3177" s="2">
        <f t="shared" si="493"/>
        <v>2</v>
      </c>
      <c r="F3177" s="2">
        <f t="shared" si="494"/>
        <v>1</v>
      </c>
      <c r="G3177" s="3">
        <v>42215.815972222197</v>
      </c>
      <c r="H3177" s="4">
        <f t="shared" si="495"/>
        <v>0.81597222222222221</v>
      </c>
      <c r="I3177" s="2">
        <f t="shared" si="496"/>
        <v>4</v>
      </c>
      <c r="J3177" s="2">
        <f t="shared" si="497"/>
        <v>2</v>
      </c>
      <c r="K3177" s="3">
        <v>42216.415972222203</v>
      </c>
      <c r="L3177" s="1">
        <f t="shared" si="490"/>
        <v>0.60000000000582077</v>
      </c>
      <c r="M3177" s="1" t="s">
        <v>14</v>
      </c>
      <c r="N3177" s="1">
        <f t="shared" si="498"/>
        <v>1</v>
      </c>
      <c r="O3177" s="1" t="s">
        <v>18</v>
      </c>
      <c r="P3177" s="1">
        <v>11</v>
      </c>
      <c r="Q3177" s="1" t="s">
        <v>16</v>
      </c>
      <c r="R3177" s="1">
        <f t="shared" si="499"/>
        <v>1</v>
      </c>
      <c r="S3177" s="1" t="s">
        <v>25</v>
      </c>
      <c r="T3177" s="1">
        <v>0</v>
      </c>
      <c r="U3177" s="1">
        <v>0</v>
      </c>
      <c r="V3177" s="1">
        <v>32</v>
      </c>
      <c r="W3177">
        <f t="shared" si="491"/>
        <v>2.2229166666002129</v>
      </c>
      <c r="X3177">
        <f>COUNTIF($A$2:A3177,A3177)</f>
        <v>1</v>
      </c>
      <c r="Y3177" t="str">
        <f>VLOOKUP(A:A,[1]ZU_2015_ORIGINAL!A:F,6,FALSE)</f>
        <v>AVT</v>
      </c>
      <c r="Z3177" s="7"/>
    </row>
    <row r="3178" spans="1:26" hidden="1">
      <c r="A3178" s="1">
        <v>5150148076</v>
      </c>
      <c r="B3178" s="2">
        <v>67</v>
      </c>
      <c r="C3178" s="3">
        <v>42230.365277777797</v>
      </c>
      <c r="D3178" s="4">
        <f t="shared" si="492"/>
        <v>0.36527777777777781</v>
      </c>
      <c r="E3178" s="2">
        <f t="shared" si="493"/>
        <v>5</v>
      </c>
      <c r="F3178" s="2">
        <f t="shared" si="494"/>
        <v>1</v>
      </c>
      <c r="G3178" s="3">
        <v>42236.659027777801</v>
      </c>
      <c r="H3178" s="4">
        <f t="shared" si="495"/>
        <v>0.65902777777777777</v>
      </c>
      <c r="I3178" s="2">
        <f t="shared" si="496"/>
        <v>4</v>
      </c>
      <c r="J3178" s="2">
        <f t="shared" si="497"/>
        <v>1</v>
      </c>
      <c r="K3178" s="3">
        <v>42237.432638888902</v>
      </c>
      <c r="L3178" s="1">
        <f t="shared" si="490"/>
        <v>0.77361111110076308</v>
      </c>
      <c r="M3178" s="1" t="s">
        <v>14</v>
      </c>
      <c r="N3178" s="1">
        <f t="shared" si="498"/>
        <v>1</v>
      </c>
      <c r="O3178" s="1" t="s">
        <v>18</v>
      </c>
      <c r="P3178" s="1">
        <v>11</v>
      </c>
      <c r="Q3178" s="1" t="s">
        <v>16</v>
      </c>
      <c r="R3178" s="1">
        <f t="shared" si="499"/>
        <v>1</v>
      </c>
      <c r="S3178" s="1" t="s">
        <v>19</v>
      </c>
      <c r="T3178" s="1">
        <v>0</v>
      </c>
      <c r="U3178" s="1">
        <v>0</v>
      </c>
      <c r="V3178" s="1">
        <v>33</v>
      </c>
      <c r="W3178">
        <f t="shared" si="491"/>
        <v>6.2937500000043656</v>
      </c>
      <c r="X3178">
        <f>COUNTIF($A$2:A3178,A3178)</f>
        <v>1</v>
      </c>
      <c r="Y3178" t="str">
        <f>VLOOKUP(A:A,[1]ZU_2015_ORIGINAL!A:F,6,FALSE)</f>
        <v>AVT</v>
      </c>
      <c r="Z3178" s="7"/>
    </row>
    <row r="3179" spans="1:26">
      <c r="A3179" s="1">
        <v>5150148082</v>
      </c>
      <c r="B3179" s="2">
        <v>50</v>
      </c>
      <c r="C3179" s="3">
        <v>42213.625</v>
      </c>
      <c r="D3179" s="4">
        <f t="shared" si="492"/>
        <v>0.625</v>
      </c>
      <c r="E3179" s="2">
        <f t="shared" si="493"/>
        <v>2</v>
      </c>
      <c r="F3179" s="2">
        <f t="shared" si="494"/>
        <v>1</v>
      </c>
      <c r="G3179" s="3">
        <v>42213.729166666701</v>
      </c>
      <c r="H3179" s="4">
        <f t="shared" si="495"/>
        <v>0.72916666666666663</v>
      </c>
      <c r="I3179" s="2">
        <f t="shared" si="496"/>
        <v>2</v>
      </c>
      <c r="J3179" s="2">
        <f t="shared" si="497"/>
        <v>1</v>
      </c>
      <c r="K3179" s="3">
        <v>42214.415972222203</v>
      </c>
      <c r="L3179" s="1">
        <f t="shared" si="490"/>
        <v>0.68680555550236022</v>
      </c>
      <c r="M3179" s="1" t="s">
        <v>14</v>
      </c>
      <c r="N3179" s="1">
        <f t="shared" si="498"/>
        <v>1</v>
      </c>
      <c r="O3179" s="1" t="s">
        <v>32</v>
      </c>
      <c r="P3179" s="1">
        <v>23</v>
      </c>
      <c r="Q3179" s="1" t="s">
        <v>29</v>
      </c>
      <c r="R3179" s="1">
        <f t="shared" si="499"/>
        <v>2</v>
      </c>
      <c r="S3179" s="1" t="s">
        <v>19</v>
      </c>
      <c r="T3179" s="1">
        <v>0</v>
      </c>
      <c r="U3179" s="1">
        <v>0</v>
      </c>
      <c r="V3179" s="1">
        <v>32</v>
      </c>
      <c r="W3179">
        <f t="shared" si="491"/>
        <v>0.10416666670062114</v>
      </c>
      <c r="X3179">
        <f>COUNTIF($A$2:A3179,A3179)</f>
        <v>1</v>
      </c>
      <c r="Y3179" t="str">
        <f>VLOOKUP(A:A,[1]ZU_2015_ORIGINAL!A:F,6,FALSE)</f>
        <v>UCH</v>
      </c>
      <c r="Z3179" s="7"/>
    </row>
    <row r="3180" spans="1:26">
      <c r="A3180" s="1">
        <v>5150148086</v>
      </c>
      <c r="B3180" s="2">
        <v>16</v>
      </c>
      <c r="C3180" s="3">
        <v>42213.5</v>
      </c>
      <c r="D3180" s="4">
        <f t="shared" si="492"/>
        <v>0.5</v>
      </c>
      <c r="E3180" s="2">
        <f t="shared" si="493"/>
        <v>2</v>
      </c>
      <c r="F3180" s="2">
        <f t="shared" si="494"/>
        <v>1</v>
      </c>
      <c r="G3180" s="3">
        <v>42223.722916666702</v>
      </c>
      <c r="H3180" s="4">
        <f t="shared" si="495"/>
        <v>0.72291666666666676</v>
      </c>
      <c r="I3180" s="2">
        <f t="shared" si="496"/>
        <v>5</v>
      </c>
      <c r="J3180" s="2">
        <f t="shared" si="497"/>
        <v>1</v>
      </c>
      <c r="K3180" s="3">
        <v>42224.445833333302</v>
      </c>
      <c r="L3180" s="1">
        <f t="shared" si="490"/>
        <v>0.72291666660021292</v>
      </c>
      <c r="M3180" s="1" t="s">
        <v>14</v>
      </c>
      <c r="N3180" s="1">
        <f t="shared" si="498"/>
        <v>1</v>
      </c>
      <c r="O3180" s="1" t="s">
        <v>52</v>
      </c>
      <c r="P3180" s="1">
        <v>1</v>
      </c>
      <c r="Q3180" s="1" t="s">
        <v>29</v>
      </c>
      <c r="R3180" s="1">
        <f t="shared" si="499"/>
        <v>2</v>
      </c>
      <c r="S3180" s="1" t="s">
        <v>24</v>
      </c>
      <c r="T3180" s="1">
        <v>1</v>
      </c>
      <c r="U3180" s="1">
        <v>0</v>
      </c>
      <c r="V3180" s="1">
        <v>31</v>
      </c>
      <c r="W3180">
        <f t="shared" si="491"/>
        <v>10.222916666702076</v>
      </c>
      <c r="X3180">
        <f>COUNTIF($A$2:A3180,A3180)</f>
        <v>1</v>
      </c>
      <c r="Y3180" t="str">
        <f>VLOOKUP(A:A,[1]ZU_2015_ORIGINAL!A:F,6,FALSE)</f>
        <v>1KK</v>
      </c>
      <c r="Z3180" s="7"/>
    </row>
    <row r="3181" spans="1:26">
      <c r="A3181" s="1">
        <v>5150148149</v>
      </c>
      <c r="B3181" s="2">
        <v>30</v>
      </c>
      <c r="C3181" s="3">
        <v>42213.732638888898</v>
      </c>
      <c r="D3181" s="4">
        <f t="shared" si="492"/>
        <v>0.73263888888888884</v>
      </c>
      <c r="E3181" s="2">
        <f t="shared" si="493"/>
        <v>2</v>
      </c>
      <c r="F3181" s="2">
        <f t="shared" si="494"/>
        <v>1</v>
      </c>
      <c r="G3181" s="3">
        <v>42214.215277777803</v>
      </c>
      <c r="H3181" s="4">
        <f t="shared" si="495"/>
        <v>0.21527777777777779</v>
      </c>
      <c r="I3181" s="2">
        <f t="shared" si="496"/>
        <v>3</v>
      </c>
      <c r="J3181" s="2">
        <f t="shared" si="497"/>
        <v>2</v>
      </c>
      <c r="K3181" s="3">
        <v>42214.270833333299</v>
      </c>
      <c r="L3181" s="1">
        <f t="shared" si="490"/>
        <v>5.5555555496539455E-2</v>
      </c>
      <c r="M3181" s="1" t="s">
        <v>14</v>
      </c>
      <c r="N3181" s="1">
        <f t="shared" si="498"/>
        <v>1</v>
      </c>
      <c r="O3181" s="1" t="s">
        <v>32</v>
      </c>
      <c r="P3181" s="1">
        <v>23</v>
      </c>
      <c r="Q3181" s="1" t="s">
        <v>29</v>
      </c>
      <c r="R3181" s="1">
        <f t="shared" si="499"/>
        <v>2</v>
      </c>
      <c r="S3181" s="1" t="s">
        <v>19</v>
      </c>
      <c r="T3181" s="1">
        <v>0</v>
      </c>
      <c r="U3181" s="1">
        <v>0</v>
      </c>
      <c r="V3181" s="1">
        <v>39</v>
      </c>
      <c r="W3181">
        <f t="shared" si="491"/>
        <v>0.48263888890505768</v>
      </c>
      <c r="X3181">
        <f>COUNTIF($A$2:A3181,A3181)</f>
        <v>1</v>
      </c>
      <c r="Y3181" t="str">
        <f>VLOOKUP(A:A,[1]ZU_2015_ORIGINAL!A:F,6,FALSE)</f>
        <v>UCH</v>
      </c>
      <c r="Z3181" s="7"/>
    </row>
    <row r="3182" spans="1:26">
      <c r="A3182" s="1">
        <v>5150148206</v>
      </c>
      <c r="B3182" s="2">
        <v>90</v>
      </c>
      <c r="C3182" s="3">
        <v>42213.849305555603</v>
      </c>
      <c r="D3182" s="4">
        <f t="shared" si="492"/>
        <v>0.84930555555555554</v>
      </c>
      <c r="E3182" s="2">
        <f t="shared" si="493"/>
        <v>2</v>
      </c>
      <c r="F3182" s="2">
        <f t="shared" si="494"/>
        <v>2</v>
      </c>
      <c r="G3182" s="3">
        <v>42214.722916666702</v>
      </c>
      <c r="H3182" s="4">
        <f t="shared" si="495"/>
        <v>0.72291666666666676</v>
      </c>
      <c r="I3182" s="2">
        <f t="shared" si="496"/>
        <v>3</v>
      </c>
      <c r="J3182" s="2">
        <f t="shared" si="497"/>
        <v>1</v>
      </c>
      <c r="K3182" s="3">
        <v>42215.415972222203</v>
      </c>
      <c r="L3182" s="1">
        <f t="shared" si="490"/>
        <v>0.69305555550090503</v>
      </c>
      <c r="M3182" s="1" t="s">
        <v>14</v>
      </c>
      <c r="N3182" s="1">
        <f t="shared" si="498"/>
        <v>1</v>
      </c>
      <c r="O3182" s="1" t="s">
        <v>32</v>
      </c>
      <c r="P3182" s="1">
        <v>23</v>
      </c>
      <c r="Q3182" s="1" t="s">
        <v>29</v>
      </c>
      <c r="R3182" s="1">
        <f t="shared" si="499"/>
        <v>2</v>
      </c>
      <c r="S3182" s="1" t="s">
        <v>25</v>
      </c>
      <c r="T3182" s="1">
        <v>0</v>
      </c>
      <c r="U3182" s="1">
        <v>0</v>
      </c>
      <c r="V3182" s="1">
        <v>32</v>
      </c>
      <c r="W3182">
        <f t="shared" si="491"/>
        <v>0.87361111109930789</v>
      </c>
      <c r="X3182">
        <f>COUNTIF($A$2:A3182,A3182)</f>
        <v>1</v>
      </c>
      <c r="Y3182" t="str">
        <f>VLOOKUP(A:A,[1]ZU_2015_ORIGINAL!A:F,6,FALSE)</f>
        <v>UCH</v>
      </c>
      <c r="Z3182" s="7"/>
    </row>
    <row r="3183" spans="1:26">
      <c r="A3183" s="1">
        <v>5150148210</v>
      </c>
      <c r="B3183" s="2">
        <v>74</v>
      </c>
      <c r="C3183" s="3">
        <v>42213.853472222203</v>
      </c>
      <c r="D3183" s="4">
        <f t="shared" si="492"/>
        <v>0.8534722222222223</v>
      </c>
      <c r="E3183" s="2">
        <f t="shared" si="493"/>
        <v>2</v>
      </c>
      <c r="F3183" s="2">
        <f t="shared" si="494"/>
        <v>2</v>
      </c>
      <c r="G3183" s="3">
        <v>42214.121527777803</v>
      </c>
      <c r="H3183" s="4">
        <f t="shared" si="495"/>
        <v>0.12152777777777778</v>
      </c>
      <c r="I3183" s="2">
        <f t="shared" si="496"/>
        <v>3</v>
      </c>
      <c r="J3183" s="2">
        <f t="shared" si="497"/>
        <v>2</v>
      </c>
      <c r="K3183" s="3">
        <v>42216.875</v>
      </c>
      <c r="L3183" s="1">
        <f t="shared" si="490"/>
        <v>2.7534722221971606</v>
      </c>
      <c r="M3183" s="1" t="s">
        <v>14</v>
      </c>
      <c r="N3183" s="1">
        <f t="shared" si="498"/>
        <v>1</v>
      </c>
      <c r="O3183" s="1" t="s">
        <v>14</v>
      </c>
      <c r="P3183" s="1">
        <v>9</v>
      </c>
      <c r="Q3183" s="1" t="s">
        <v>29</v>
      </c>
      <c r="R3183" s="1">
        <f t="shared" si="499"/>
        <v>2</v>
      </c>
      <c r="S3183" s="1" t="s">
        <v>22</v>
      </c>
      <c r="T3183" s="1">
        <v>0</v>
      </c>
      <c r="U3183" s="1">
        <v>0</v>
      </c>
      <c r="V3183" s="1">
        <v>32</v>
      </c>
      <c r="W3183">
        <f t="shared" si="491"/>
        <v>0.26805555559985805</v>
      </c>
      <c r="X3183">
        <f>COUNTIF($A$2:A3183,A3183)</f>
        <v>1</v>
      </c>
      <c r="Y3183" t="str">
        <f>VLOOKUP(A:A,[1]ZU_2015_ORIGINAL!A:F,6,FALSE)</f>
        <v>AIN</v>
      </c>
      <c r="Z3183" s="7"/>
    </row>
    <row r="3184" spans="1:26">
      <c r="A3184" s="1">
        <v>5150148279</v>
      </c>
      <c r="B3184" s="2">
        <v>68</v>
      </c>
      <c r="C3184" s="3">
        <v>42214.0625</v>
      </c>
      <c r="D3184" s="4">
        <f t="shared" si="492"/>
        <v>6.25E-2</v>
      </c>
      <c r="E3184" s="2">
        <f t="shared" si="493"/>
        <v>3</v>
      </c>
      <c r="F3184" s="2">
        <f t="shared" si="494"/>
        <v>2</v>
      </c>
      <c r="G3184" s="3">
        <v>42215.84375</v>
      </c>
      <c r="H3184" s="4">
        <f t="shared" si="495"/>
        <v>0.84375</v>
      </c>
      <c r="I3184" s="2">
        <f t="shared" si="496"/>
        <v>4</v>
      </c>
      <c r="J3184" s="2">
        <f t="shared" si="497"/>
        <v>2</v>
      </c>
      <c r="K3184" s="3">
        <v>42216.270833333299</v>
      </c>
      <c r="L3184" s="1">
        <f t="shared" si="490"/>
        <v>0.42708333329937886</v>
      </c>
      <c r="M3184" s="1" t="s">
        <v>14</v>
      </c>
      <c r="N3184" s="1">
        <f t="shared" si="498"/>
        <v>1</v>
      </c>
      <c r="O3184" s="1" t="s">
        <v>38</v>
      </c>
      <c r="P3184" s="1">
        <v>6</v>
      </c>
      <c r="Q3184" s="1" t="s">
        <v>29</v>
      </c>
      <c r="R3184" s="1">
        <f t="shared" si="499"/>
        <v>2</v>
      </c>
      <c r="S3184" s="1" t="s">
        <v>25</v>
      </c>
      <c r="T3184" s="1">
        <v>0</v>
      </c>
      <c r="U3184" s="1">
        <v>0</v>
      </c>
      <c r="V3184" s="1">
        <v>39</v>
      </c>
      <c r="W3184">
        <f t="shared" si="491"/>
        <v>1.78125</v>
      </c>
      <c r="X3184">
        <f>COUNTIF($A$2:A3184,A3184)</f>
        <v>1</v>
      </c>
      <c r="Y3184" t="str">
        <f>VLOOKUP(A:A,[1]ZU_2015_ORIGINAL!A:F,6,FALSE)</f>
        <v>3MD</v>
      </c>
      <c r="Z3184" s="7"/>
    </row>
    <row r="3185" spans="1:26" hidden="1">
      <c r="A3185" s="1">
        <v>5150148345</v>
      </c>
      <c r="B3185" s="2">
        <v>46</v>
      </c>
      <c r="C3185" s="3">
        <v>42215.421527777798</v>
      </c>
      <c r="D3185" s="4">
        <f t="shared" si="492"/>
        <v>0.42152777777777778</v>
      </c>
      <c r="E3185" s="2">
        <f t="shared" si="493"/>
        <v>4</v>
      </c>
      <c r="F3185" s="2">
        <f t="shared" si="494"/>
        <v>1</v>
      </c>
      <c r="G3185" s="3">
        <v>42216.440972222197</v>
      </c>
      <c r="H3185" s="4">
        <f t="shared" si="495"/>
        <v>0.44097222222222227</v>
      </c>
      <c r="I3185" s="2">
        <f t="shared" si="496"/>
        <v>5</v>
      </c>
      <c r="J3185" s="2">
        <f t="shared" si="497"/>
        <v>1</v>
      </c>
      <c r="K3185" s="3">
        <v>42220.435416666704</v>
      </c>
      <c r="L3185" s="1">
        <f t="shared" si="490"/>
        <v>3.9944444445063709</v>
      </c>
      <c r="M3185" s="1" t="s">
        <v>14</v>
      </c>
      <c r="N3185" s="1">
        <f t="shared" si="498"/>
        <v>1</v>
      </c>
      <c r="O3185" s="1" t="s">
        <v>28</v>
      </c>
      <c r="P3185" s="1">
        <v>15</v>
      </c>
      <c r="Q3185" s="1" t="s">
        <v>16</v>
      </c>
      <c r="R3185" s="1">
        <f t="shared" si="499"/>
        <v>1</v>
      </c>
      <c r="S3185" s="1" t="s">
        <v>19</v>
      </c>
      <c r="T3185" s="1">
        <v>0</v>
      </c>
      <c r="U3185" s="1">
        <v>0</v>
      </c>
      <c r="V3185" s="1">
        <v>31</v>
      </c>
      <c r="W3185">
        <f t="shared" si="491"/>
        <v>1.0194444443986868</v>
      </c>
      <c r="X3185">
        <f>COUNTIF($A$2:A3185,A3185)</f>
        <v>1</v>
      </c>
      <c r="Y3185" t="str">
        <f>VLOOKUP(A:A,[1]ZU_2015_ORIGINAL!A:F,6,FALSE)</f>
        <v>HTC</v>
      </c>
      <c r="Z3185" s="7"/>
    </row>
    <row r="3186" spans="1:26" hidden="1">
      <c r="A3186" s="1">
        <v>5150148415</v>
      </c>
      <c r="B3186" s="2">
        <v>57</v>
      </c>
      <c r="C3186" s="3">
        <v>42229.4555555556</v>
      </c>
      <c r="D3186" s="4">
        <f t="shared" si="492"/>
        <v>0.45555555555555555</v>
      </c>
      <c r="E3186" s="2">
        <f t="shared" si="493"/>
        <v>4</v>
      </c>
      <c r="F3186" s="2">
        <f t="shared" si="494"/>
        <v>1</v>
      </c>
      <c r="G3186" s="3">
        <v>42233.583333333299</v>
      </c>
      <c r="H3186" s="4">
        <f t="shared" si="495"/>
        <v>0.58333333333333337</v>
      </c>
      <c r="I3186" s="2">
        <f t="shared" si="496"/>
        <v>1</v>
      </c>
      <c r="J3186" s="2">
        <f t="shared" si="497"/>
        <v>1</v>
      </c>
      <c r="K3186" s="3">
        <v>42240.4284722222</v>
      </c>
      <c r="L3186" s="1">
        <f t="shared" si="490"/>
        <v>6.8451388889006921</v>
      </c>
      <c r="M3186" s="1" t="s">
        <v>14</v>
      </c>
      <c r="N3186" s="1">
        <f t="shared" si="498"/>
        <v>1</v>
      </c>
      <c r="O3186" s="1" t="s">
        <v>28</v>
      </c>
      <c r="P3186" s="1">
        <v>15</v>
      </c>
      <c r="Q3186" s="1" t="s">
        <v>16</v>
      </c>
      <c r="R3186" s="1">
        <f t="shared" si="499"/>
        <v>1</v>
      </c>
      <c r="S3186" s="1" t="s">
        <v>19</v>
      </c>
      <c r="T3186" s="1">
        <v>0</v>
      </c>
      <c r="U3186" s="1">
        <v>0</v>
      </c>
      <c r="V3186" s="1">
        <v>33</v>
      </c>
      <c r="W3186">
        <f t="shared" si="491"/>
        <v>4.1277777776995208</v>
      </c>
      <c r="X3186">
        <f>COUNTIF($A$2:A3186,A3186)</f>
        <v>1</v>
      </c>
      <c r="Y3186" t="str">
        <f>VLOOKUP(A:A,[1]ZU_2015_ORIGINAL!A:F,6,FALSE)</f>
        <v>HTC</v>
      </c>
      <c r="Z3186" s="7"/>
    </row>
    <row r="3187" spans="1:26" hidden="1">
      <c r="A3187" s="1">
        <v>5150148498</v>
      </c>
      <c r="B3187" s="2">
        <v>64</v>
      </c>
      <c r="C3187" s="3">
        <v>42214.413194444503</v>
      </c>
      <c r="D3187" s="4">
        <f t="shared" si="492"/>
        <v>0.41319444444444442</v>
      </c>
      <c r="E3187" s="2">
        <f t="shared" si="493"/>
        <v>3</v>
      </c>
      <c r="F3187" s="2">
        <f t="shared" si="494"/>
        <v>1</v>
      </c>
      <c r="G3187" s="3">
        <v>42215.513888888898</v>
      </c>
      <c r="H3187" s="4">
        <f t="shared" si="495"/>
        <v>0.51388888888888895</v>
      </c>
      <c r="I3187" s="2">
        <f t="shared" si="496"/>
        <v>4</v>
      </c>
      <c r="J3187" s="2">
        <f t="shared" si="497"/>
        <v>1</v>
      </c>
      <c r="K3187" s="3">
        <v>42217.559027777803</v>
      </c>
      <c r="L3187" s="1">
        <f t="shared" si="490"/>
        <v>2.0451388889050577</v>
      </c>
      <c r="M3187" s="1" t="s">
        <v>14</v>
      </c>
      <c r="N3187" s="1">
        <f t="shared" si="498"/>
        <v>1</v>
      </c>
      <c r="O3187" s="1" t="s">
        <v>28</v>
      </c>
      <c r="P3187" s="1">
        <v>15</v>
      </c>
      <c r="Q3187" s="1" t="s">
        <v>16</v>
      </c>
      <c r="R3187" s="1">
        <f t="shared" si="499"/>
        <v>1</v>
      </c>
      <c r="S3187" s="1" t="s">
        <v>19</v>
      </c>
      <c r="T3187" s="1">
        <v>0</v>
      </c>
      <c r="U3187" s="1">
        <v>0</v>
      </c>
      <c r="V3187" s="1">
        <v>34</v>
      </c>
      <c r="W3187">
        <f t="shared" si="491"/>
        <v>1.1006944443943212</v>
      </c>
      <c r="X3187">
        <f>COUNTIF($A$2:A3187,A3187)</f>
        <v>1</v>
      </c>
      <c r="Y3187" t="str">
        <f>VLOOKUP(A:A,[1]ZU_2015_ORIGINAL!A:F,6,FALSE)</f>
        <v>HTC</v>
      </c>
      <c r="Z3187" s="7"/>
    </row>
    <row r="3188" spans="1:26" hidden="1">
      <c r="A3188" s="1">
        <v>5150148584</v>
      </c>
      <c r="B3188" s="2">
        <v>65</v>
      </c>
      <c r="C3188" s="3">
        <v>42241.351388888899</v>
      </c>
      <c r="D3188" s="4">
        <f t="shared" si="492"/>
        <v>0.35138888888888892</v>
      </c>
      <c r="E3188" s="2">
        <f t="shared" si="493"/>
        <v>2</v>
      </c>
      <c r="F3188" s="2">
        <f t="shared" si="494"/>
        <v>1</v>
      </c>
      <c r="G3188" s="3">
        <v>42242.485416666699</v>
      </c>
      <c r="H3188" s="4">
        <f t="shared" si="495"/>
        <v>0.48541666666666666</v>
      </c>
      <c r="I3188" s="2">
        <f t="shared" si="496"/>
        <v>3</v>
      </c>
      <c r="J3188" s="2">
        <f t="shared" si="497"/>
        <v>1</v>
      </c>
      <c r="K3188" s="3">
        <v>42243.397916666698</v>
      </c>
      <c r="L3188" s="1">
        <f t="shared" si="490"/>
        <v>0.91249999999854481</v>
      </c>
      <c r="M3188" s="1" t="s">
        <v>14</v>
      </c>
      <c r="N3188" s="1">
        <f t="shared" si="498"/>
        <v>1</v>
      </c>
      <c r="O3188" s="1" t="s">
        <v>28</v>
      </c>
      <c r="P3188" s="1">
        <v>15</v>
      </c>
      <c r="Q3188" s="1" t="s">
        <v>16</v>
      </c>
      <c r="R3188" s="1">
        <f t="shared" si="499"/>
        <v>1</v>
      </c>
      <c r="S3188" s="1" t="s">
        <v>21</v>
      </c>
      <c r="T3188" s="1">
        <v>0</v>
      </c>
      <c r="U3188" s="1">
        <v>0</v>
      </c>
      <c r="V3188" s="1">
        <v>32</v>
      </c>
      <c r="W3188">
        <f t="shared" si="491"/>
        <v>1.134027777799929</v>
      </c>
      <c r="X3188">
        <f>COUNTIF($A$2:A3188,A3188)</f>
        <v>1</v>
      </c>
      <c r="Y3188" t="str">
        <f>VLOOKUP(A:A,[1]ZU_2015_ORIGINAL!A:F,6,FALSE)</f>
        <v>HTC</v>
      </c>
      <c r="Z3188" s="7"/>
    </row>
    <row r="3189" spans="1:26">
      <c r="A3189" s="1">
        <v>5150148628</v>
      </c>
      <c r="B3189" s="2">
        <v>80</v>
      </c>
      <c r="C3189" s="3">
        <v>42214.491666666698</v>
      </c>
      <c r="D3189" s="4">
        <f t="shared" si="492"/>
        <v>0.4916666666666667</v>
      </c>
      <c r="E3189" s="2">
        <f t="shared" si="493"/>
        <v>3</v>
      </c>
      <c r="F3189" s="2">
        <f t="shared" si="494"/>
        <v>1</v>
      </c>
      <c r="G3189" s="3">
        <v>42215.208333333299</v>
      </c>
      <c r="H3189" s="4">
        <f t="shared" si="495"/>
        <v>0.20833333333333334</v>
      </c>
      <c r="I3189" s="2">
        <f t="shared" si="496"/>
        <v>4</v>
      </c>
      <c r="J3189" s="2">
        <f t="shared" si="497"/>
        <v>2</v>
      </c>
      <c r="K3189" s="3">
        <v>42215.263888888898</v>
      </c>
      <c r="L3189" s="1">
        <f t="shared" si="490"/>
        <v>5.5555555598402862E-2</v>
      </c>
      <c r="M3189" s="1" t="s">
        <v>14</v>
      </c>
      <c r="N3189" s="1">
        <f t="shared" si="498"/>
        <v>1</v>
      </c>
      <c r="O3189" s="1" t="s">
        <v>32</v>
      </c>
      <c r="P3189" s="1">
        <v>23</v>
      </c>
      <c r="Q3189" s="1" t="s">
        <v>29</v>
      </c>
      <c r="R3189" s="1">
        <f t="shared" si="499"/>
        <v>2</v>
      </c>
      <c r="S3189" s="1" t="s">
        <v>19</v>
      </c>
      <c r="T3189" s="1">
        <v>0</v>
      </c>
      <c r="U3189" s="1">
        <v>0</v>
      </c>
      <c r="V3189" s="1">
        <v>39</v>
      </c>
      <c r="W3189">
        <f t="shared" si="491"/>
        <v>0.71666666660166811</v>
      </c>
      <c r="X3189">
        <f>COUNTIF($A$2:A3189,A3189)</f>
        <v>1</v>
      </c>
      <c r="Y3189" t="str">
        <f>VLOOKUP(A:A,[1]ZU_2015_ORIGINAL!A:F,6,FALSE)</f>
        <v>UCH</v>
      </c>
      <c r="Z3189" s="7"/>
    </row>
    <row r="3190" spans="1:26">
      <c r="A3190" s="1">
        <v>5150148760</v>
      </c>
      <c r="B3190" s="2">
        <v>46</v>
      </c>
      <c r="C3190" s="3">
        <v>42214.590277777803</v>
      </c>
      <c r="D3190" s="4">
        <f t="shared" si="492"/>
        <v>0.59027777777777779</v>
      </c>
      <c r="E3190" s="2">
        <f t="shared" si="493"/>
        <v>3</v>
      </c>
      <c r="F3190" s="2">
        <f t="shared" si="494"/>
        <v>1</v>
      </c>
      <c r="G3190" s="3">
        <v>42216.720138888901</v>
      </c>
      <c r="H3190" s="4">
        <f t="shared" si="495"/>
        <v>0.72013888888888899</v>
      </c>
      <c r="I3190" s="2">
        <f t="shared" si="496"/>
        <v>5</v>
      </c>
      <c r="J3190" s="2">
        <f t="shared" si="497"/>
        <v>1</v>
      </c>
      <c r="K3190" s="3">
        <v>42219.407638888901</v>
      </c>
      <c r="L3190" s="1">
        <f t="shared" si="490"/>
        <v>2.6875</v>
      </c>
      <c r="M3190" s="1" t="s">
        <v>14</v>
      </c>
      <c r="N3190" s="1">
        <f t="shared" si="498"/>
        <v>1</v>
      </c>
      <c r="O3190" s="1" t="s">
        <v>28</v>
      </c>
      <c r="P3190" s="1">
        <v>15</v>
      </c>
      <c r="Q3190" s="1" t="s">
        <v>29</v>
      </c>
      <c r="R3190" s="1">
        <f t="shared" si="499"/>
        <v>2</v>
      </c>
      <c r="S3190" s="1" t="s">
        <v>19</v>
      </c>
      <c r="T3190" s="1">
        <v>0</v>
      </c>
      <c r="U3190" s="1">
        <v>0</v>
      </c>
      <c r="V3190" s="1">
        <v>35</v>
      </c>
      <c r="W3190">
        <f t="shared" si="491"/>
        <v>2.1298611110978527</v>
      </c>
      <c r="X3190">
        <f>COUNTIF($A$2:A3190,A3190)</f>
        <v>1</v>
      </c>
      <c r="Y3190" t="str">
        <f>VLOOKUP(A:A,[1]ZU_2015_ORIGINAL!A:F,6,FALSE)</f>
        <v>HTC</v>
      </c>
      <c r="Z3190" s="7"/>
    </row>
    <row r="3191" spans="1:26" hidden="1">
      <c r="A3191" s="1">
        <v>5150148810</v>
      </c>
      <c r="B3191" s="2">
        <v>42</v>
      </c>
      <c r="C3191" s="3">
        <v>42214.627083333296</v>
      </c>
      <c r="D3191" s="4">
        <f t="shared" si="492"/>
        <v>0.62708333333333333</v>
      </c>
      <c r="E3191" s="2">
        <f t="shared" si="493"/>
        <v>3</v>
      </c>
      <c r="F3191" s="2">
        <f t="shared" si="494"/>
        <v>1</v>
      </c>
      <c r="G3191" s="3">
        <v>42214.65625</v>
      </c>
      <c r="H3191" s="4">
        <f t="shared" si="495"/>
        <v>0.65625</v>
      </c>
      <c r="I3191" s="2">
        <f t="shared" si="496"/>
        <v>3</v>
      </c>
      <c r="J3191" s="2">
        <f t="shared" si="497"/>
        <v>1</v>
      </c>
      <c r="K3191" s="3">
        <v>42215.484027777798</v>
      </c>
      <c r="L3191" s="1">
        <f t="shared" si="490"/>
        <v>0.82777777779847383</v>
      </c>
      <c r="M3191" s="1" t="s">
        <v>14</v>
      </c>
      <c r="N3191" s="1">
        <f t="shared" si="498"/>
        <v>1</v>
      </c>
      <c r="O3191" s="1" t="s">
        <v>14</v>
      </c>
      <c r="P3191" s="1">
        <v>9</v>
      </c>
      <c r="Q3191" s="1" t="s">
        <v>37</v>
      </c>
      <c r="R3191" s="1">
        <f t="shared" si="499"/>
        <v>2</v>
      </c>
      <c r="S3191" s="1" t="s">
        <v>19</v>
      </c>
      <c r="T3191" s="1">
        <v>0</v>
      </c>
      <c r="U3191" s="1">
        <v>0</v>
      </c>
      <c r="V3191" s="1">
        <v>32</v>
      </c>
      <c r="W3191">
        <f t="shared" si="491"/>
        <v>2.9166666703531519E-2</v>
      </c>
      <c r="X3191">
        <f>COUNTIF($A$2:A3191,A3191)</f>
        <v>1</v>
      </c>
      <c r="Y3191" t="str">
        <f>VLOOKUP(A:A,[1]ZU_2015_ORIGINAL!A:F,6,FALSE)</f>
        <v>AIN</v>
      </c>
      <c r="Z3191" s="7"/>
    </row>
    <row r="3192" spans="1:26">
      <c r="A3192" s="1">
        <v>5150148863</v>
      </c>
      <c r="B3192" s="2">
        <v>52</v>
      </c>
      <c r="C3192" s="3">
        <v>42214.685416666704</v>
      </c>
      <c r="D3192" s="4">
        <f t="shared" si="492"/>
        <v>0.68541666666666667</v>
      </c>
      <c r="E3192" s="2">
        <f t="shared" si="493"/>
        <v>3</v>
      </c>
      <c r="F3192" s="2">
        <f t="shared" si="494"/>
        <v>1</v>
      </c>
      <c r="G3192" s="3">
        <v>42214.892361111102</v>
      </c>
      <c r="H3192" s="4">
        <f t="shared" si="495"/>
        <v>0.89236111111111116</v>
      </c>
      <c r="I3192" s="2">
        <f t="shared" si="496"/>
        <v>3</v>
      </c>
      <c r="J3192" s="2">
        <f t="shared" si="497"/>
        <v>2</v>
      </c>
      <c r="K3192" s="3">
        <v>42214.972222222197</v>
      </c>
      <c r="L3192" s="1">
        <f t="shared" si="490"/>
        <v>7.9861111094942316E-2</v>
      </c>
      <c r="M3192" s="1" t="s">
        <v>14</v>
      </c>
      <c r="N3192" s="1">
        <f t="shared" si="498"/>
        <v>1</v>
      </c>
      <c r="O3192" s="1" t="s">
        <v>32</v>
      </c>
      <c r="P3192" s="1">
        <v>23</v>
      </c>
      <c r="Q3192" s="1" t="s">
        <v>29</v>
      </c>
      <c r="R3192" s="1">
        <f t="shared" si="499"/>
        <v>2</v>
      </c>
      <c r="S3192" s="1" t="s">
        <v>19</v>
      </c>
      <c r="T3192" s="1">
        <v>0</v>
      </c>
      <c r="U3192" s="1">
        <v>0</v>
      </c>
      <c r="V3192" s="1">
        <v>39</v>
      </c>
      <c r="W3192">
        <f t="shared" si="491"/>
        <v>0.20694444439868676</v>
      </c>
      <c r="X3192">
        <f>COUNTIF($A$2:A3192,A3192)</f>
        <v>1</v>
      </c>
      <c r="Y3192" t="str">
        <f>VLOOKUP(A:A,[1]ZU_2015_ORIGINAL!A:F,6,FALSE)</f>
        <v>UCH</v>
      </c>
      <c r="Z3192" s="7"/>
    </row>
    <row r="3193" spans="1:26">
      <c r="A3193" s="1">
        <v>5150148921</v>
      </c>
      <c r="B3193" s="2">
        <v>66</v>
      </c>
      <c r="C3193" s="3">
        <v>42214.802083333299</v>
      </c>
      <c r="D3193" s="4">
        <f t="shared" si="492"/>
        <v>0.80208333333333337</v>
      </c>
      <c r="E3193" s="2">
        <f t="shared" si="493"/>
        <v>3</v>
      </c>
      <c r="F3193" s="2">
        <f t="shared" si="494"/>
        <v>2</v>
      </c>
      <c r="G3193" s="3">
        <v>42214.919444444502</v>
      </c>
      <c r="H3193" s="4">
        <f t="shared" si="495"/>
        <v>0.9194444444444444</v>
      </c>
      <c r="I3193" s="2">
        <f t="shared" si="496"/>
        <v>3</v>
      </c>
      <c r="J3193" s="2">
        <f t="shared" si="497"/>
        <v>2</v>
      </c>
      <c r="K3193" s="3">
        <v>42215.484722222202</v>
      </c>
      <c r="L3193" s="1">
        <f t="shared" si="490"/>
        <v>0.56527777769952081</v>
      </c>
      <c r="M3193" s="1" t="s">
        <v>14</v>
      </c>
      <c r="N3193" s="1">
        <f t="shared" si="498"/>
        <v>1</v>
      </c>
      <c r="O3193" s="1" t="s">
        <v>32</v>
      </c>
      <c r="P3193" s="1">
        <v>23</v>
      </c>
      <c r="Q3193" s="1" t="s">
        <v>29</v>
      </c>
      <c r="R3193" s="1">
        <f t="shared" si="499"/>
        <v>2</v>
      </c>
      <c r="S3193" s="1" t="s">
        <v>19</v>
      </c>
      <c r="T3193" s="1">
        <v>0</v>
      </c>
      <c r="U3193" s="1">
        <v>0</v>
      </c>
      <c r="V3193" s="1">
        <v>32</v>
      </c>
      <c r="W3193">
        <f t="shared" si="491"/>
        <v>0.11736111120262649</v>
      </c>
      <c r="X3193">
        <f>COUNTIF($A$2:A3193,A3193)</f>
        <v>1</v>
      </c>
      <c r="Y3193" t="str">
        <f>VLOOKUP(A:A,[1]ZU_2015_ORIGINAL!A:F,6,FALSE)</f>
        <v>UCH</v>
      </c>
      <c r="Z3193" s="7"/>
    </row>
    <row r="3194" spans="1:26">
      <c r="A3194" s="1">
        <v>5150148945</v>
      </c>
      <c r="B3194" s="2">
        <v>79</v>
      </c>
      <c r="C3194" s="3">
        <v>42214.763888888898</v>
      </c>
      <c r="D3194" s="4">
        <f t="shared" si="492"/>
        <v>0.76388888888888884</v>
      </c>
      <c r="E3194" s="2">
        <f t="shared" si="493"/>
        <v>3</v>
      </c>
      <c r="F3194" s="2">
        <f t="shared" si="494"/>
        <v>1</v>
      </c>
      <c r="G3194" s="3">
        <v>42214.995833333298</v>
      </c>
      <c r="H3194" s="4">
        <f t="shared" si="495"/>
        <v>0.99583333333333324</v>
      </c>
      <c r="I3194" s="2">
        <f t="shared" si="496"/>
        <v>3</v>
      </c>
      <c r="J3194" s="2">
        <f t="shared" si="497"/>
        <v>2</v>
      </c>
      <c r="K3194" s="3">
        <v>42233.819444444402</v>
      </c>
      <c r="L3194" s="1">
        <f t="shared" si="490"/>
        <v>18.823611111103673</v>
      </c>
      <c r="M3194" s="1" t="s">
        <v>14</v>
      </c>
      <c r="N3194" s="1">
        <f t="shared" si="498"/>
        <v>1</v>
      </c>
      <c r="O3194" s="1" t="s">
        <v>15</v>
      </c>
      <c r="P3194" s="1">
        <v>19</v>
      </c>
      <c r="Q3194" s="1" t="s">
        <v>29</v>
      </c>
      <c r="R3194" s="1">
        <f t="shared" si="499"/>
        <v>2</v>
      </c>
      <c r="S3194" s="1" t="s">
        <v>25</v>
      </c>
      <c r="T3194" s="1">
        <v>0</v>
      </c>
      <c r="U3194" s="1">
        <v>0</v>
      </c>
      <c r="V3194" s="1">
        <v>35</v>
      </c>
      <c r="W3194">
        <f t="shared" si="491"/>
        <v>0.23194444440014195</v>
      </c>
      <c r="X3194">
        <f>COUNTIF($A$2:A3194,A3194)</f>
        <v>1</v>
      </c>
      <c r="Y3194" t="str">
        <f>VLOOKUP(A:A,[1]ZU_2015_ORIGINAL!A:F,6,FALSE)</f>
        <v>NCH</v>
      </c>
      <c r="Z3194" s="7"/>
    </row>
    <row r="3195" spans="1:26">
      <c r="A3195" s="1">
        <v>5150148950</v>
      </c>
      <c r="B3195" s="2">
        <v>52</v>
      </c>
      <c r="C3195" s="3">
        <v>42214.875694444403</v>
      </c>
      <c r="D3195" s="4">
        <f t="shared" si="492"/>
        <v>0.87569444444444444</v>
      </c>
      <c r="E3195" s="2">
        <f t="shared" si="493"/>
        <v>3</v>
      </c>
      <c r="F3195" s="2">
        <f t="shared" si="494"/>
        <v>2</v>
      </c>
      <c r="G3195" s="3">
        <v>42215.055555555598</v>
      </c>
      <c r="H3195" s="4">
        <f t="shared" si="495"/>
        <v>5.5555555555555552E-2</v>
      </c>
      <c r="I3195" s="2">
        <f t="shared" si="496"/>
        <v>4</v>
      </c>
      <c r="J3195" s="2">
        <f t="shared" si="497"/>
        <v>2</v>
      </c>
      <c r="K3195" s="3">
        <v>42215.128472222197</v>
      </c>
      <c r="L3195" s="1">
        <f t="shared" si="490"/>
        <v>7.2916666598757729E-2</v>
      </c>
      <c r="M3195" s="1" t="s">
        <v>14</v>
      </c>
      <c r="N3195" s="1">
        <f t="shared" si="498"/>
        <v>1</v>
      </c>
      <c r="O3195" s="1" t="s">
        <v>32</v>
      </c>
      <c r="P3195" s="1">
        <v>23</v>
      </c>
      <c r="Q3195" s="1" t="s">
        <v>29</v>
      </c>
      <c r="R3195" s="1">
        <f t="shared" si="499"/>
        <v>2</v>
      </c>
      <c r="S3195" s="1" t="s">
        <v>19</v>
      </c>
      <c r="T3195" s="1">
        <v>0</v>
      </c>
      <c r="U3195" s="1">
        <v>0</v>
      </c>
      <c r="V3195" s="1">
        <v>39</v>
      </c>
      <c r="W3195">
        <f t="shared" si="491"/>
        <v>0.17986111119535053</v>
      </c>
      <c r="X3195">
        <f>COUNTIF($A$2:A3195,A3195)</f>
        <v>1</v>
      </c>
      <c r="Y3195" t="str">
        <f>VLOOKUP(A:A,[1]ZU_2015_ORIGINAL!A:F,6,FALSE)</f>
        <v>UCH</v>
      </c>
      <c r="Z3195" s="7"/>
    </row>
    <row r="3196" spans="1:26" hidden="1">
      <c r="A3196" s="1">
        <v>5150149027</v>
      </c>
      <c r="B3196" s="2">
        <v>74</v>
      </c>
      <c r="C3196" s="3">
        <v>42221.395833333299</v>
      </c>
      <c r="D3196" s="4">
        <f t="shared" si="492"/>
        <v>0.39583333333333331</v>
      </c>
      <c r="E3196" s="2">
        <f t="shared" si="493"/>
        <v>3</v>
      </c>
      <c r="F3196" s="2">
        <f t="shared" si="494"/>
        <v>1</v>
      </c>
      <c r="G3196" s="3">
        <v>42222.53125</v>
      </c>
      <c r="H3196" s="4">
        <f t="shared" si="495"/>
        <v>0.53125</v>
      </c>
      <c r="I3196" s="2">
        <f t="shared" si="496"/>
        <v>4</v>
      </c>
      <c r="J3196" s="2">
        <f t="shared" si="497"/>
        <v>1</v>
      </c>
      <c r="K3196" s="3">
        <v>42223.291666666701</v>
      </c>
      <c r="L3196" s="1">
        <f t="shared" si="490"/>
        <v>0.76041666670062114</v>
      </c>
      <c r="M3196" s="1" t="s">
        <v>14</v>
      </c>
      <c r="N3196" s="1">
        <f t="shared" si="498"/>
        <v>1</v>
      </c>
      <c r="O3196" s="1" t="s">
        <v>33</v>
      </c>
      <c r="P3196" s="1">
        <v>24</v>
      </c>
      <c r="Q3196" s="1" t="s">
        <v>16</v>
      </c>
      <c r="R3196" s="1">
        <f t="shared" si="499"/>
        <v>1</v>
      </c>
      <c r="S3196" s="1" t="s">
        <v>21</v>
      </c>
      <c r="T3196" s="1">
        <v>0</v>
      </c>
      <c r="U3196" s="1">
        <v>0</v>
      </c>
      <c r="V3196" s="1">
        <v>39</v>
      </c>
      <c r="W3196">
        <f t="shared" si="491"/>
        <v>1.1354166667006211</v>
      </c>
      <c r="X3196">
        <f>COUNTIF($A$2:A3196,A3196)</f>
        <v>1</v>
      </c>
      <c r="Y3196" t="str">
        <f>VLOOKUP(A:A,[1]ZU_2015_ORIGINAL!A:F,6,FALSE)</f>
        <v>URO</v>
      </c>
      <c r="Z3196" s="7"/>
    </row>
    <row r="3197" spans="1:26" hidden="1">
      <c r="A3197" s="1">
        <v>5150149037</v>
      </c>
      <c r="B3197" s="2">
        <v>64</v>
      </c>
      <c r="C3197" s="3">
        <v>42218.640277777798</v>
      </c>
      <c r="D3197" s="4">
        <f t="shared" si="492"/>
        <v>0.64027777777777783</v>
      </c>
      <c r="E3197" s="2">
        <f t="shared" si="493"/>
        <v>7</v>
      </c>
      <c r="F3197" s="2">
        <f t="shared" si="494"/>
        <v>2</v>
      </c>
      <c r="G3197" s="3">
        <v>42220.583333333299</v>
      </c>
      <c r="H3197" s="4">
        <f t="shared" si="495"/>
        <v>0.58333333333333337</v>
      </c>
      <c r="I3197" s="2">
        <f t="shared" si="496"/>
        <v>2</v>
      </c>
      <c r="J3197" s="2">
        <f t="shared" si="497"/>
        <v>1</v>
      </c>
      <c r="K3197" s="3">
        <v>42227.533333333296</v>
      </c>
      <c r="L3197" s="1">
        <f t="shared" si="490"/>
        <v>6.9499999999970896</v>
      </c>
      <c r="M3197" s="1" t="s">
        <v>14</v>
      </c>
      <c r="N3197" s="1">
        <f t="shared" si="498"/>
        <v>1</v>
      </c>
      <c r="O3197" s="1" t="s">
        <v>28</v>
      </c>
      <c r="P3197" s="1">
        <v>15</v>
      </c>
      <c r="Q3197" s="1" t="s">
        <v>16</v>
      </c>
      <c r="R3197" s="1">
        <f t="shared" si="499"/>
        <v>1</v>
      </c>
      <c r="S3197" s="1" t="s">
        <v>25</v>
      </c>
      <c r="T3197" s="1">
        <v>0</v>
      </c>
      <c r="U3197" s="1">
        <v>0</v>
      </c>
      <c r="V3197" s="1">
        <v>34</v>
      </c>
      <c r="W3197">
        <f t="shared" si="491"/>
        <v>1.943055555500905</v>
      </c>
      <c r="X3197">
        <f>COUNTIF($A$2:A3197,A3197)</f>
        <v>1</v>
      </c>
      <c r="Y3197" t="str">
        <f>VLOOKUP(A:A,[1]ZU_2015_ORIGINAL!A:F,6,FALSE)</f>
        <v>HTC</v>
      </c>
      <c r="Z3197" s="7"/>
    </row>
    <row r="3198" spans="1:26" hidden="1">
      <c r="A3198" s="1">
        <v>5150149044</v>
      </c>
      <c r="B3198" s="2">
        <v>29</v>
      </c>
      <c r="C3198" s="3">
        <v>42219.320138888899</v>
      </c>
      <c r="D3198" s="4">
        <f t="shared" si="492"/>
        <v>0.32013888888888892</v>
      </c>
      <c r="E3198" s="2">
        <f t="shared" si="493"/>
        <v>1</v>
      </c>
      <c r="F3198" s="2">
        <f t="shared" si="494"/>
        <v>1</v>
      </c>
      <c r="G3198" s="3">
        <v>42219.861111111102</v>
      </c>
      <c r="H3198" s="4">
        <f t="shared" si="495"/>
        <v>0.86111111111111116</v>
      </c>
      <c r="I3198" s="2">
        <f t="shared" si="496"/>
        <v>1</v>
      </c>
      <c r="J3198" s="2">
        <f t="shared" si="497"/>
        <v>2</v>
      </c>
      <c r="K3198" s="3">
        <v>42220.010416666701</v>
      </c>
      <c r="L3198" s="1">
        <f t="shared" si="490"/>
        <v>0.14930555559840286</v>
      </c>
      <c r="M3198" s="1" t="s">
        <v>14</v>
      </c>
      <c r="N3198" s="1">
        <f t="shared" si="498"/>
        <v>1</v>
      </c>
      <c r="O3198" s="1" t="s">
        <v>27</v>
      </c>
      <c r="P3198" s="1">
        <v>13</v>
      </c>
      <c r="Q3198" s="1" t="s">
        <v>16</v>
      </c>
      <c r="R3198" s="1">
        <f t="shared" si="499"/>
        <v>1</v>
      </c>
      <c r="S3198" s="1" t="s">
        <v>19</v>
      </c>
      <c r="T3198" s="1">
        <v>0</v>
      </c>
      <c r="U3198" s="1">
        <v>0</v>
      </c>
      <c r="V3198" s="1">
        <v>39</v>
      </c>
      <c r="W3198">
        <f t="shared" si="491"/>
        <v>0.54097222220298136</v>
      </c>
      <c r="X3198">
        <f>COUNTIF($A$2:A3198,A3198)</f>
        <v>1</v>
      </c>
      <c r="Y3198" t="str">
        <f>VLOOKUP(A:A,[1]ZU_2015_ORIGINAL!A:F,6,FALSE)</f>
        <v>GYN</v>
      </c>
      <c r="Z3198" s="7"/>
    </row>
    <row r="3199" spans="1:26">
      <c r="A3199" s="1">
        <v>5150149063</v>
      </c>
      <c r="B3199" s="2">
        <v>65</v>
      </c>
      <c r="C3199" s="3">
        <v>42215.357638888898</v>
      </c>
      <c r="D3199" s="4">
        <f t="shared" si="492"/>
        <v>0.3576388888888889</v>
      </c>
      <c r="E3199" s="2">
        <f t="shared" si="493"/>
        <v>4</v>
      </c>
      <c r="F3199" s="2">
        <f t="shared" si="494"/>
        <v>1</v>
      </c>
      <c r="G3199" s="3">
        <v>42222.568055555603</v>
      </c>
      <c r="H3199" s="4">
        <f t="shared" si="495"/>
        <v>0.56805555555555554</v>
      </c>
      <c r="I3199" s="2">
        <f t="shared" si="496"/>
        <v>4</v>
      </c>
      <c r="J3199" s="2">
        <f t="shared" si="497"/>
        <v>1</v>
      </c>
      <c r="K3199" s="3">
        <v>42223.6472222222</v>
      </c>
      <c r="L3199" s="1">
        <f t="shared" si="490"/>
        <v>1.0791666665973025</v>
      </c>
      <c r="M3199" s="1" t="s">
        <v>14</v>
      </c>
      <c r="N3199" s="1">
        <f t="shared" si="498"/>
        <v>1</v>
      </c>
      <c r="O3199" s="1" t="s">
        <v>23</v>
      </c>
      <c r="P3199" s="1">
        <v>12</v>
      </c>
      <c r="Q3199" s="1" t="s">
        <v>29</v>
      </c>
      <c r="R3199" s="1">
        <f t="shared" si="499"/>
        <v>2</v>
      </c>
      <c r="S3199" s="1" t="s">
        <v>19</v>
      </c>
      <c r="T3199" s="1">
        <v>0</v>
      </c>
      <c r="U3199" s="1">
        <v>0</v>
      </c>
      <c r="V3199" s="1">
        <v>32</v>
      </c>
      <c r="W3199">
        <f t="shared" si="491"/>
        <v>7.2104166667049867</v>
      </c>
      <c r="X3199">
        <f>COUNTIF($A$2:A3199,A3199)</f>
        <v>1</v>
      </c>
      <c r="Y3199" t="str">
        <f>VLOOKUP(A:A,[1]ZU_2015_ORIGINAL!A:F,6,FALSE)</f>
        <v>GCH</v>
      </c>
      <c r="Z3199" s="7"/>
    </row>
    <row r="3200" spans="1:26" hidden="1">
      <c r="A3200" s="1">
        <v>5150149095</v>
      </c>
      <c r="B3200" s="2">
        <v>69</v>
      </c>
      <c r="C3200" s="3">
        <v>42221.111111111102</v>
      </c>
      <c r="D3200" s="4">
        <f t="shared" si="492"/>
        <v>0.1111111111111111</v>
      </c>
      <c r="E3200" s="2">
        <f t="shared" si="493"/>
        <v>3</v>
      </c>
      <c r="F3200" s="2">
        <f t="shared" si="494"/>
        <v>2</v>
      </c>
      <c r="G3200" s="3">
        <v>42221.666666666701</v>
      </c>
      <c r="H3200" s="4">
        <f t="shared" si="495"/>
        <v>0.66666666666666663</v>
      </c>
      <c r="I3200" s="2">
        <f t="shared" si="496"/>
        <v>3</v>
      </c>
      <c r="J3200" s="2">
        <f t="shared" si="497"/>
        <v>1</v>
      </c>
      <c r="K3200" s="3">
        <v>42222.270833333299</v>
      </c>
      <c r="L3200" s="1">
        <f t="shared" si="490"/>
        <v>0.60416666659875773</v>
      </c>
      <c r="M3200" s="1" t="s">
        <v>14</v>
      </c>
      <c r="N3200" s="1">
        <f t="shared" si="498"/>
        <v>1</v>
      </c>
      <c r="O3200" s="1" t="s">
        <v>18</v>
      </c>
      <c r="P3200" s="1">
        <v>11</v>
      </c>
      <c r="Q3200" s="1" t="s">
        <v>16</v>
      </c>
      <c r="R3200" s="1">
        <f t="shared" si="499"/>
        <v>1</v>
      </c>
      <c r="S3200" s="1" t="s">
        <v>19</v>
      </c>
      <c r="T3200" s="1">
        <v>0</v>
      </c>
      <c r="U3200" s="1">
        <v>0</v>
      </c>
      <c r="V3200" s="1">
        <v>39</v>
      </c>
      <c r="W3200">
        <f t="shared" si="491"/>
        <v>0.55555555559840286</v>
      </c>
      <c r="X3200">
        <f>COUNTIF($A$2:A3200,A3200)</f>
        <v>1</v>
      </c>
      <c r="Y3200" t="str">
        <f>VLOOKUP(A:A,[1]ZU_2015_ORIGINAL!A:F,6,FALSE)</f>
        <v>AVT</v>
      </c>
      <c r="Z3200" s="7"/>
    </row>
    <row r="3201" spans="1:26" hidden="1">
      <c r="A3201" s="1">
        <v>5150149136</v>
      </c>
      <c r="B3201" s="2">
        <v>76</v>
      </c>
      <c r="C3201" s="3">
        <v>42215.404861111099</v>
      </c>
      <c r="D3201" s="4">
        <f t="shared" si="492"/>
        <v>0.40486111111111112</v>
      </c>
      <c r="E3201" s="2">
        <f t="shared" si="493"/>
        <v>4</v>
      </c>
      <c r="F3201" s="2">
        <f t="shared" si="494"/>
        <v>1</v>
      </c>
      <c r="G3201" s="3">
        <v>42216.583333333299</v>
      </c>
      <c r="H3201" s="4">
        <f t="shared" si="495"/>
        <v>0.58333333333333337</v>
      </c>
      <c r="I3201" s="2">
        <f t="shared" si="496"/>
        <v>5</v>
      </c>
      <c r="J3201" s="2">
        <f t="shared" si="497"/>
        <v>1</v>
      </c>
      <c r="K3201" s="3">
        <v>42223.433333333298</v>
      </c>
      <c r="L3201" s="1">
        <f t="shared" si="490"/>
        <v>6.8499999999985448</v>
      </c>
      <c r="M3201" s="1" t="s">
        <v>14</v>
      </c>
      <c r="N3201" s="1">
        <f t="shared" si="498"/>
        <v>1</v>
      </c>
      <c r="O3201" s="1" t="s">
        <v>28</v>
      </c>
      <c r="P3201" s="1">
        <v>15</v>
      </c>
      <c r="Q3201" s="1" t="s">
        <v>16</v>
      </c>
      <c r="R3201" s="1">
        <f t="shared" si="499"/>
        <v>1</v>
      </c>
      <c r="S3201" s="1" t="s">
        <v>22</v>
      </c>
      <c r="T3201" s="1">
        <v>0</v>
      </c>
      <c r="U3201" s="1">
        <v>0</v>
      </c>
      <c r="V3201" s="1">
        <v>33</v>
      </c>
      <c r="W3201">
        <f t="shared" si="491"/>
        <v>1.178472222200071</v>
      </c>
      <c r="X3201">
        <f>COUNTIF($A$2:A3201,A3201)</f>
        <v>1</v>
      </c>
      <c r="Y3201" t="str">
        <f>VLOOKUP(A:A,[1]ZU_2015_ORIGINAL!A:F,6,FALSE)</f>
        <v>HTC</v>
      </c>
      <c r="Z3201" s="7"/>
    </row>
    <row r="3202" spans="1:26" hidden="1">
      <c r="A3202" s="1">
        <v>5150149156</v>
      </c>
      <c r="B3202" s="2">
        <v>78</v>
      </c>
      <c r="C3202" s="3">
        <v>42215.418055555601</v>
      </c>
      <c r="D3202" s="4">
        <f t="shared" si="492"/>
        <v>0.41805555555555557</v>
      </c>
      <c r="E3202" s="2">
        <f t="shared" si="493"/>
        <v>4</v>
      </c>
      <c r="F3202" s="2">
        <f t="shared" si="494"/>
        <v>1</v>
      </c>
      <c r="G3202" s="3">
        <v>42219.451388888898</v>
      </c>
      <c r="H3202" s="4">
        <f t="shared" si="495"/>
        <v>0.4513888888888889</v>
      </c>
      <c r="I3202" s="2">
        <f t="shared" si="496"/>
        <v>1</v>
      </c>
      <c r="J3202" s="2">
        <f t="shared" si="497"/>
        <v>1</v>
      </c>
      <c r="K3202" s="3">
        <v>42220.392361111102</v>
      </c>
      <c r="L3202" s="1">
        <f t="shared" ref="L3202:L3265" si="500">K3202-G3202</f>
        <v>0.94097222220443655</v>
      </c>
      <c r="M3202" s="1" t="s">
        <v>14</v>
      </c>
      <c r="N3202" s="1">
        <f t="shared" si="498"/>
        <v>1</v>
      </c>
      <c r="O3202" s="1" t="s">
        <v>28</v>
      </c>
      <c r="P3202" s="1">
        <v>15</v>
      </c>
      <c r="Q3202" s="1" t="s">
        <v>16</v>
      </c>
      <c r="R3202" s="1">
        <f t="shared" si="499"/>
        <v>1</v>
      </c>
      <c r="S3202" s="1" t="s">
        <v>24</v>
      </c>
      <c r="T3202" s="1">
        <v>1</v>
      </c>
      <c r="U3202" s="1">
        <v>0</v>
      </c>
      <c r="V3202" s="1">
        <v>35</v>
      </c>
      <c r="W3202">
        <f t="shared" ref="W3202:W3265" si="501">G3202-C3202</f>
        <v>4.0333333332964685</v>
      </c>
      <c r="X3202">
        <f>COUNTIF($A$2:A3202,A3202)</f>
        <v>1</v>
      </c>
      <c r="Y3202" t="str">
        <f>VLOOKUP(A:A,[1]ZU_2015_ORIGINAL!A:F,6,FALSE)</f>
        <v>HTC</v>
      </c>
      <c r="Z3202" s="7"/>
    </row>
    <row r="3203" spans="1:26" hidden="1">
      <c r="A3203" s="1">
        <v>5150149187</v>
      </c>
      <c r="B3203" s="2">
        <v>21</v>
      </c>
      <c r="C3203" s="3">
        <v>42215.461805555598</v>
      </c>
      <c r="D3203" s="4">
        <f t="shared" ref="D3203:D3266" si="502">TIME(HOUR(C3203),MINUTE(C3203),SECOND(C3203))</f>
        <v>0.46180555555555558</v>
      </c>
      <c r="E3203" s="2">
        <f t="shared" ref="E3203:E3266" si="503">WEEKDAY(C3203,2)</f>
        <v>4</v>
      </c>
      <c r="F3203" s="2">
        <f t="shared" ref="F3203:F3266" si="504">IF(AND(D3203&gt;TIMEVALUE("7:00"),D3203&lt;TIMEVALUE("19:00"),E3203&lt;&gt;6,E3203&lt;&gt;7),1,2)</f>
        <v>1</v>
      </c>
      <c r="G3203" s="3">
        <v>42228.720833333296</v>
      </c>
      <c r="H3203" s="4">
        <f t="shared" ref="H3203:H3266" si="505">TIME(HOUR(G3203),MINUTE(G3203),SECOND(G3203))</f>
        <v>0.72083333333333333</v>
      </c>
      <c r="I3203" s="2">
        <f t="shared" ref="I3203:I3266" si="506">WEEKDAY(G3203,2)</f>
        <v>3</v>
      </c>
      <c r="J3203" s="2">
        <f t="shared" ref="J3203:J3266" si="507">IF(AND(H3203&gt;TIMEVALUE("7:00"),H3203&lt;TIMEVALUE("19:00"),I3203&lt;&gt;6,I3203&lt;&gt;7),1,2)</f>
        <v>1</v>
      </c>
      <c r="K3203" s="3">
        <v>42242.317361111098</v>
      </c>
      <c r="L3203" s="1">
        <f t="shared" si="500"/>
        <v>13.596527777801384</v>
      </c>
      <c r="M3203" s="1" t="s">
        <v>14</v>
      </c>
      <c r="N3203" s="1">
        <f t="shared" ref="N3203:N3266" si="508">IF(M3203="AIN",1,2)</f>
        <v>1</v>
      </c>
      <c r="O3203" s="1" t="s">
        <v>43</v>
      </c>
      <c r="P3203" s="1">
        <v>5</v>
      </c>
      <c r="Q3203" s="1" t="s">
        <v>16</v>
      </c>
      <c r="R3203" s="1">
        <f t="shared" ref="R3203:R3266" si="509">IF(Q3203="Normalfall",1,2)</f>
        <v>1</v>
      </c>
      <c r="S3203" s="1" t="s">
        <v>24</v>
      </c>
      <c r="T3203" s="1">
        <v>1</v>
      </c>
      <c r="U3203" s="1">
        <v>0</v>
      </c>
      <c r="V3203" s="1">
        <v>32</v>
      </c>
      <c r="W3203">
        <f t="shared" si="501"/>
        <v>13.259027777698066</v>
      </c>
      <c r="X3203">
        <f>COUNTIF($A$2:A3203,A3203)</f>
        <v>1</v>
      </c>
      <c r="Y3203" t="str">
        <f>VLOOKUP(A:A,[1]ZU_2015_ORIGINAL!A:F,6,FALSE)</f>
        <v>2MD-IPF</v>
      </c>
      <c r="Z3203" s="7"/>
    </row>
    <row r="3204" spans="1:26">
      <c r="A3204" s="1">
        <v>5150149354</v>
      </c>
      <c r="B3204" s="2">
        <v>90</v>
      </c>
      <c r="C3204" s="3">
        <v>42215.354166666701</v>
      </c>
      <c r="D3204" s="4">
        <f t="shared" si="502"/>
        <v>0.35416666666666669</v>
      </c>
      <c r="E3204" s="2">
        <f t="shared" si="503"/>
        <v>4</v>
      </c>
      <c r="F3204" s="2">
        <f t="shared" si="504"/>
        <v>1</v>
      </c>
      <c r="G3204" s="3">
        <v>42215.694444444402</v>
      </c>
      <c r="H3204" s="4">
        <f t="shared" si="505"/>
        <v>0.69444444444444453</v>
      </c>
      <c r="I3204" s="2">
        <f t="shared" si="506"/>
        <v>4</v>
      </c>
      <c r="J3204" s="2">
        <f t="shared" si="507"/>
        <v>1</v>
      </c>
      <c r="K3204" s="3">
        <v>42216.28125</v>
      </c>
      <c r="L3204" s="1">
        <f t="shared" si="500"/>
        <v>0.58680555559840286</v>
      </c>
      <c r="M3204" s="1" t="s">
        <v>14</v>
      </c>
      <c r="N3204" s="1">
        <f t="shared" si="508"/>
        <v>1</v>
      </c>
      <c r="O3204" s="1" t="s">
        <v>32</v>
      </c>
      <c r="P3204" s="1">
        <v>23</v>
      </c>
      <c r="Q3204" s="1" t="s">
        <v>29</v>
      </c>
      <c r="R3204" s="1">
        <f t="shared" si="509"/>
        <v>2</v>
      </c>
      <c r="S3204" s="1" t="s">
        <v>19</v>
      </c>
      <c r="T3204" s="1">
        <v>0</v>
      </c>
      <c r="U3204" s="1">
        <v>0</v>
      </c>
      <c r="V3204" s="1">
        <v>39</v>
      </c>
      <c r="W3204">
        <f t="shared" si="501"/>
        <v>0.340277777700976</v>
      </c>
      <c r="X3204">
        <f>COUNTIF($A$2:A3204,A3204)</f>
        <v>1</v>
      </c>
      <c r="Y3204" t="str">
        <f>VLOOKUP(A:A,[1]ZU_2015_ORIGINAL!A:F,6,FALSE)</f>
        <v>UCH</v>
      </c>
      <c r="Z3204" s="7"/>
    </row>
    <row r="3205" spans="1:26">
      <c r="A3205" s="1">
        <v>5150149354</v>
      </c>
      <c r="B3205" s="2">
        <v>90</v>
      </c>
      <c r="C3205" s="3">
        <v>42215.354166666701</v>
      </c>
      <c r="D3205" s="4">
        <f t="shared" si="502"/>
        <v>0.35416666666666669</v>
      </c>
      <c r="E3205" s="2">
        <f t="shared" si="503"/>
        <v>4</v>
      </c>
      <c r="F3205" s="2">
        <f t="shared" si="504"/>
        <v>1</v>
      </c>
      <c r="G3205" s="3">
        <v>42227.559722222199</v>
      </c>
      <c r="H3205" s="4">
        <f t="shared" si="505"/>
        <v>0.55972222222222223</v>
      </c>
      <c r="I3205" s="2">
        <f t="shared" si="506"/>
        <v>2</v>
      </c>
      <c r="J3205" s="2">
        <f t="shared" si="507"/>
        <v>1</v>
      </c>
      <c r="K3205" s="3">
        <v>42233.399305555598</v>
      </c>
      <c r="L3205" s="1">
        <f t="shared" si="500"/>
        <v>5.8395833333997871</v>
      </c>
      <c r="M3205" s="1" t="s">
        <v>14</v>
      </c>
      <c r="N3205" s="1">
        <f t="shared" si="508"/>
        <v>1</v>
      </c>
      <c r="O3205" s="1" t="s">
        <v>32</v>
      </c>
      <c r="P3205" s="1">
        <v>23</v>
      </c>
      <c r="Q3205" s="1" t="s">
        <v>29</v>
      </c>
      <c r="R3205" s="1">
        <f t="shared" si="509"/>
        <v>2</v>
      </c>
      <c r="S3205" s="1" t="s">
        <v>19</v>
      </c>
      <c r="T3205" s="1">
        <v>0</v>
      </c>
      <c r="U3205" s="1">
        <v>0</v>
      </c>
      <c r="V3205" s="1">
        <v>33</v>
      </c>
      <c r="W3205">
        <f t="shared" si="501"/>
        <v>12.205555555497995</v>
      </c>
      <c r="X3205">
        <f>COUNTIF($A$2:A3205,A3205)</f>
        <v>2</v>
      </c>
      <c r="Y3205" t="str">
        <f>VLOOKUP(A:A,[1]ZU_2015_ORIGINAL!A:F,6,FALSE)</f>
        <v>UCH</v>
      </c>
      <c r="Z3205" s="7"/>
    </row>
    <row r="3206" spans="1:26" hidden="1">
      <c r="A3206" s="1">
        <v>5150149402</v>
      </c>
      <c r="B3206" s="2">
        <v>78</v>
      </c>
      <c r="C3206" s="3">
        <v>42219.379166666702</v>
      </c>
      <c r="D3206" s="4">
        <f t="shared" si="502"/>
        <v>0.37916666666666665</v>
      </c>
      <c r="E3206" s="2">
        <f t="shared" si="503"/>
        <v>1</v>
      </c>
      <c r="F3206" s="2">
        <f t="shared" si="504"/>
        <v>1</v>
      </c>
      <c r="G3206" s="3">
        <v>42220.842361111099</v>
      </c>
      <c r="H3206" s="4">
        <f t="shared" si="505"/>
        <v>0.84236111111111101</v>
      </c>
      <c r="I3206" s="2">
        <f t="shared" si="506"/>
        <v>2</v>
      </c>
      <c r="J3206" s="2">
        <f t="shared" si="507"/>
        <v>2</v>
      </c>
      <c r="K3206" s="3">
        <v>42221.270833333299</v>
      </c>
      <c r="L3206" s="1">
        <f t="shared" si="500"/>
        <v>0.42847222220007097</v>
      </c>
      <c r="M3206" s="1" t="s">
        <v>14</v>
      </c>
      <c r="N3206" s="1">
        <f t="shared" si="508"/>
        <v>1</v>
      </c>
      <c r="O3206" s="1" t="s">
        <v>33</v>
      </c>
      <c r="P3206" s="1">
        <v>24</v>
      </c>
      <c r="Q3206" s="1" t="s">
        <v>16</v>
      </c>
      <c r="R3206" s="1">
        <f t="shared" si="509"/>
        <v>1</v>
      </c>
      <c r="S3206" s="1" t="s">
        <v>19</v>
      </c>
      <c r="T3206" s="1">
        <v>0</v>
      </c>
      <c r="U3206" s="1">
        <v>0</v>
      </c>
      <c r="V3206" s="1">
        <v>39</v>
      </c>
      <c r="W3206">
        <f t="shared" si="501"/>
        <v>1.4631944443972316</v>
      </c>
      <c r="X3206">
        <f>COUNTIF($A$2:A3206,A3206)</f>
        <v>1</v>
      </c>
      <c r="Y3206" t="str">
        <f>VLOOKUP(A:A,[1]ZU_2015_ORIGINAL!A:F,6,FALSE)</f>
        <v>URO</v>
      </c>
      <c r="Z3206" s="7"/>
    </row>
    <row r="3207" spans="1:26" hidden="1">
      <c r="A3207" s="1">
        <v>5150149423</v>
      </c>
      <c r="B3207" s="2">
        <v>72</v>
      </c>
      <c r="C3207" s="3">
        <v>42215.645833333299</v>
      </c>
      <c r="D3207" s="4">
        <f t="shared" si="502"/>
        <v>0.64583333333333337</v>
      </c>
      <c r="E3207" s="2">
        <f t="shared" si="503"/>
        <v>4</v>
      </c>
      <c r="F3207" s="2">
        <f t="shared" si="504"/>
        <v>1</v>
      </c>
      <c r="G3207" s="3">
        <v>42215.712500000001</v>
      </c>
      <c r="H3207" s="4">
        <f t="shared" si="505"/>
        <v>0.71250000000000002</v>
      </c>
      <c r="I3207" s="2">
        <f t="shared" si="506"/>
        <v>4</v>
      </c>
      <c r="J3207" s="2">
        <f t="shared" si="507"/>
        <v>1</v>
      </c>
      <c r="K3207" s="3">
        <v>42221.509722222203</v>
      </c>
      <c r="L3207" s="1">
        <f t="shared" si="500"/>
        <v>5.7972222222015262</v>
      </c>
      <c r="M3207" s="1" t="s">
        <v>14</v>
      </c>
      <c r="N3207" s="1">
        <f t="shared" si="508"/>
        <v>1</v>
      </c>
      <c r="O3207" s="1" t="s">
        <v>14</v>
      </c>
      <c r="P3207" s="1">
        <v>9</v>
      </c>
      <c r="Q3207" s="1" t="s">
        <v>37</v>
      </c>
      <c r="R3207" s="1">
        <f t="shared" si="509"/>
        <v>2</v>
      </c>
      <c r="S3207" s="1" t="s">
        <v>19</v>
      </c>
      <c r="T3207" s="1">
        <v>0</v>
      </c>
      <c r="U3207" s="1">
        <v>0</v>
      </c>
      <c r="V3207" s="1">
        <v>34</v>
      </c>
      <c r="W3207">
        <f t="shared" si="501"/>
        <v>6.6666666702076327E-2</v>
      </c>
      <c r="X3207">
        <f>COUNTIF($A$2:A3207,A3207)</f>
        <v>1</v>
      </c>
      <c r="Y3207" t="str">
        <f>VLOOKUP(A:A,[1]ZU_2015_ORIGINAL!A:F,6,FALSE)</f>
        <v>AIN</v>
      </c>
      <c r="Z3207" s="7"/>
    </row>
    <row r="3208" spans="1:26">
      <c r="A3208" s="1">
        <v>5150149524</v>
      </c>
      <c r="B3208" s="2">
        <v>76</v>
      </c>
      <c r="C3208" s="3">
        <v>42215.672222222202</v>
      </c>
      <c r="D3208" s="4">
        <f t="shared" si="502"/>
        <v>0.67222222222222217</v>
      </c>
      <c r="E3208" s="2">
        <f t="shared" si="503"/>
        <v>4</v>
      </c>
      <c r="F3208" s="2">
        <f t="shared" si="504"/>
        <v>1</v>
      </c>
      <c r="G3208" s="3">
        <v>42215.694444444402</v>
      </c>
      <c r="H3208" s="4">
        <f t="shared" si="505"/>
        <v>0.69444444444444453</v>
      </c>
      <c r="I3208" s="2">
        <f t="shared" si="506"/>
        <v>4</v>
      </c>
      <c r="J3208" s="2">
        <f t="shared" si="507"/>
        <v>1</v>
      </c>
      <c r="K3208" s="3">
        <v>42223.972222222197</v>
      </c>
      <c r="L3208" s="1">
        <f t="shared" si="500"/>
        <v>8.2777777777955635</v>
      </c>
      <c r="M3208" s="1" t="s">
        <v>14</v>
      </c>
      <c r="N3208" s="1">
        <f t="shared" si="508"/>
        <v>1</v>
      </c>
      <c r="O3208" s="1" t="s">
        <v>14</v>
      </c>
      <c r="P3208" s="1">
        <v>9</v>
      </c>
      <c r="Q3208" s="1" t="s">
        <v>29</v>
      </c>
      <c r="R3208" s="1">
        <f t="shared" si="509"/>
        <v>2</v>
      </c>
      <c r="S3208" s="1" t="s">
        <v>24</v>
      </c>
      <c r="T3208" s="1">
        <v>1</v>
      </c>
      <c r="U3208" s="1">
        <v>0</v>
      </c>
      <c r="V3208" s="1">
        <v>33</v>
      </c>
      <c r="W3208">
        <f t="shared" si="501"/>
        <v>2.2222222200070973E-2</v>
      </c>
      <c r="X3208">
        <f>COUNTIF($A$2:A3208,A3208)</f>
        <v>1</v>
      </c>
      <c r="Y3208" t="str">
        <f>VLOOKUP(A:A,[1]ZU_2015_ORIGINAL!A:F,6,FALSE)</f>
        <v>AIN</v>
      </c>
      <c r="Z3208" s="7"/>
    </row>
    <row r="3209" spans="1:26">
      <c r="A3209" s="1">
        <v>5150149531</v>
      </c>
      <c r="B3209" s="2">
        <v>3</v>
      </c>
      <c r="C3209" s="3">
        <v>42215.684722222199</v>
      </c>
      <c r="D3209" s="4">
        <f t="shared" si="502"/>
        <v>0.68472222222222223</v>
      </c>
      <c r="E3209" s="2">
        <f t="shared" si="503"/>
        <v>4</v>
      </c>
      <c r="F3209" s="2">
        <f t="shared" si="504"/>
        <v>1</v>
      </c>
      <c r="G3209" s="3">
        <v>42215.833333333299</v>
      </c>
      <c r="H3209" s="4">
        <f t="shared" si="505"/>
        <v>0.83333333333333337</v>
      </c>
      <c r="I3209" s="2">
        <f t="shared" si="506"/>
        <v>4</v>
      </c>
      <c r="J3209" s="2">
        <f t="shared" si="507"/>
        <v>2</v>
      </c>
      <c r="K3209" s="3">
        <v>42215.940972222197</v>
      </c>
      <c r="L3209" s="1">
        <f t="shared" si="500"/>
        <v>0.10763888889778173</v>
      </c>
      <c r="M3209" s="1" t="s">
        <v>14</v>
      </c>
      <c r="N3209" s="1">
        <f t="shared" si="508"/>
        <v>1</v>
      </c>
      <c r="O3209" s="1" t="s">
        <v>32</v>
      </c>
      <c r="P3209" s="1">
        <v>23</v>
      </c>
      <c r="Q3209" s="1" t="s">
        <v>29</v>
      </c>
      <c r="R3209" s="1">
        <f t="shared" si="509"/>
        <v>2</v>
      </c>
      <c r="S3209" s="1" t="s">
        <v>21</v>
      </c>
      <c r="T3209" s="1">
        <v>0</v>
      </c>
      <c r="U3209" s="1">
        <v>0</v>
      </c>
      <c r="V3209" s="1">
        <v>39</v>
      </c>
      <c r="W3209">
        <f t="shared" si="501"/>
        <v>0.14861111110076308</v>
      </c>
      <c r="X3209">
        <f>COUNTIF($A$2:A3209,A3209)</f>
        <v>1</v>
      </c>
      <c r="Y3209" t="str">
        <f>VLOOKUP(A:A,[1]ZU_2015_ORIGINAL!A:F,6,FALSE)</f>
        <v>UCH</v>
      </c>
      <c r="Z3209" s="7"/>
    </row>
    <row r="3210" spans="1:26">
      <c r="A3210" s="1">
        <v>5150149544</v>
      </c>
      <c r="B3210" s="2">
        <v>73</v>
      </c>
      <c r="C3210" s="3">
        <v>42215.710416666698</v>
      </c>
      <c r="D3210" s="4">
        <f t="shared" si="502"/>
        <v>0.7104166666666667</v>
      </c>
      <c r="E3210" s="2">
        <f t="shared" si="503"/>
        <v>4</v>
      </c>
      <c r="F3210" s="2">
        <f t="shared" si="504"/>
        <v>1</v>
      </c>
      <c r="G3210" s="3">
        <v>42216.090277777803</v>
      </c>
      <c r="H3210" s="4">
        <f t="shared" si="505"/>
        <v>9.0277777777777776E-2</v>
      </c>
      <c r="I3210" s="2">
        <f t="shared" si="506"/>
        <v>5</v>
      </c>
      <c r="J3210" s="2">
        <f t="shared" si="507"/>
        <v>2</v>
      </c>
      <c r="K3210" s="3">
        <v>42216.270833333299</v>
      </c>
      <c r="L3210" s="1">
        <f t="shared" si="500"/>
        <v>0.18055555549653945</v>
      </c>
      <c r="M3210" s="1" t="s">
        <v>14</v>
      </c>
      <c r="N3210" s="1">
        <f t="shared" si="508"/>
        <v>1</v>
      </c>
      <c r="O3210" s="1" t="s">
        <v>15</v>
      </c>
      <c r="P3210" s="1">
        <v>19</v>
      </c>
      <c r="Q3210" s="1" t="s">
        <v>29</v>
      </c>
      <c r="R3210" s="1">
        <f t="shared" si="509"/>
        <v>2</v>
      </c>
      <c r="S3210" s="1" t="s">
        <v>19</v>
      </c>
      <c r="T3210" s="1">
        <v>0</v>
      </c>
      <c r="U3210" s="1">
        <v>0</v>
      </c>
      <c r="V3210" s="1">
        <v>39</v>
      </c>
      <c r="W3210">
        <f t="shared" si="501"/>
        <v>0.37986111110512866</v>
      </c>
      <c r="X3210">
        <f>COUNTIF($A$2:A3210,A3210)</f>
        <v>1</v>
      </c>
      <c r="Y3210" t="str">
        <f>VLOOKUP(A:A,[1]ZU_2015_ORIGINAL!A:F,6,FALSE)</f>
        <v>NCH</v>
      </c>
      <c r="Z3210" s="7"/>
    </row>
    <row r="3211" spans="1:26">
      <c r="A3211" s="1">
        <v>5150149544</v>
      </c>
      <c r="B3211" s="2">
        <v>73</v>
      </c>
      <c r="C3211" s="3">
        <v>42215.710416666698</v>
      </c>
      <c r="D3211" s="4">
        <f t="shared" si="502"/>
        <v>0.7104166666666667</v>
      </c>
      <c r="E3211" s="2">
        <f t="shared" si="503"/>
        <v>4</v>
      </c>
      <c r="F3211" s="2">
        <f t="shared" si="504"/>
        <v>1</v>
      </c>
      <c r="G3211" s="3">
        <v>42217.225694444402</v>
      </c>
      <c r="H3211" s="4">
        <f t="shared" si="505"/>
        <v>0.22569444444444445</v>
      </c>
      <c r="I3211" s="2">
        <f t="shared" si="506"/>
        <v>6</v>
      </c>
      <c r="J3211" s="2">
        <f t="shared" si="507"/>
        <v>2</v>
      </c>
      <c r="K3211" s="3">
        <v>42218.452777777798</v>
      </c>
      <c r="L3211" s="1">
        <f t="shared" si="500"/>
        <v>1.2270833333968767</v>
      </c>
      <c r="M3211" s="1" t="s">
        <v>14</v>
      </c>
      <c r="N3211" s="1">
        <f t="shared" si="508"/>
        <v>1</v>
      </c>
      <c r="O3211" s="1" t="s">
        <v>15</v>
      </c>
      <c r="P3211" s="1">
        <v>19</v>
      </c>
      <c r="Q3211" s="1" t="s">
        <v>29</v>
      </c>
      <c r="R3211" s="1">
        <f t="shared" si="509"/>
        <v>2</v>
      </c>
      <c r="S3211" s="1" t="s">
        <v>19</v>
      </c>
      <c r="T3211" s="1">
        <v>0</v>
      </c>
      <c r="U3211" s="1">
        <v>0</v>
      </c>
      <c r="V3211" s="1">
        <v>32</v>
      </c>
      <c r="W3211">
        <f t="shared" si="501"/>
        <v>1.5152777777038864</v>
      </c>
      <c r="X3211">
        <f>COUNTIF($A$2:A3211,A3211)</f>
        <v>2</v>
      </c>
      <c r="Y3211" t="str">
        <f>VLOOKUP(A:A,[1]ZU_2015_ORIGINAL!A:F,6,FALSE)</f>
        <v>NCH</v>
      </c>
      <c r="Z3211" s="7"/>
    </row>
    <row r="3212" spans="1:26" hidden="1">
      <c r="A3212" s="1">
        <v>5150149569</v>
      </c>
      <c r="B3212" s="2">
        <v>77</v>
      </c>
      <c r="C3212" s="3">
        <v>42215.753472222197</v>
      </c>
      <c r="D3212" s="4">
        <f t="shared" si="502"/>
        <v>0.75347222222222221</v>
      </c>
      <c r="E3212" s="2">
        <f t="shared" si="503"/>
        <v>4</v>
      </c>
      <c r="F3212" s="2">
        <f t="shared" si="504"/>
        <v>1</v>
      </c>
      <c r="G3212" s="3">
        <v>42217.468055555597</v>
      </c>
      <c r="H3212" s="4">
        <f t="shared" si="505"/>
        <v>0.4680555555555555</v>
      </c>
      <c r="I3212" s="2">
        <f t="shared" si="506"/>
        <v>6</v>
      </c>
      <c r="J3212" s="2">
        <f t="shared" si="507"/>
        <v>2</v>
      </c>
      <c r="K3212" s="3">
        <v>42218.423611111102</v>
      </c>
      <c r="L3212" s="1">
        <f t="shared" si="500"/>
        <v>0.9555555555052706</v>
      </c>
      <c r="M3212" s="1" t="s">
        <v>14</v>
      </c>
      <c r="N3212" s="1">
        <f t="shared" si="508"/>
        <v>1</v>
      </c>
      <c r="O3212" s="1" t="s">
        <v>28</v>
      </c>
      <c r="P3212" s="1">
        <v>15</v>
      </c>
      <c r="Q3212" s="1" t="s">
        <v>16</v>
      </c>
      <c r="R3212" s="1">
        <f t="shared" si="509"/>
        <v>1</v>
      </c>
      <c r="S3212" s="1" t="s">
        <v>19</v>
      </c>
      <c r="T3212" s="1">
        <v>0</v>
      </c>
      <c r="U3212" s="1">
        <v>0</v>
      </c>
      <c r="V3212" s="1">
        <v>33</v>
      </c>
      <c r="W3212">
        <f t="shared" si="501"/>
        <v>1.7145833333997871</v>
      </c>
      <c r="X3212">
        <f>COUNTIF($A$2:A3212,A3212)</f>
        <v>1</v>
      </c>
      <c r="Y3212" t="str">
        <f>VLOOKUP(A:A,[1]ZU_2015_ORIGINAL!A:F,6,FALSE)</f>
        <v>HTC</v>
      </c>
      <c r="Z3212" s="7"/>
    </row>
    <row r="3213" spans="1:26" hidden="1">
      <c r="A3213" s="1">
        <v>5150149595</v>
      </c>
      <c r="B3213" s="2">
        <v>12</v>
      </c>
      <c r="C3213" s="3">
        <v>42215.805555555598</v>
      </c>
      <c r="D3213" s="4">
        <f t="shared" si="502"/>
        <v>0.80555555555555547</v>
      </c>
      <c r="E3213" s="2">
        <f t="shared" si="503"/>
        <v>4</v>
      </c>
      <c r="F3213" s="2">
        <f t="shared" si="504"/>
        <v>2</v>
      </c>
      <c r="G3213" s="3">
        <v>42216.010416666701</v>
      </c>
      <c r="H3213" s="4">
        <f t="shared" si="505"/>
        <v>1.0416666666666666E-2</v>
      </c>
      <c r="I3213" s="2">
        <f t="shared" si="506"/>
        <v>5</v>
      </c>
      <c r="J3213" s="2">
        <f t="shared" si="507"/>
        <v>2</v>
      </c>
      <c r="K3213" s="3">
        <v>42216.038194444503</v>
      </c>
      <c r="L3213" s="1">
        <f t="shared" si="500"/>
        <v>2.777777780283941E-2</v>
      </c>
      <c r="M3213" s="1" t="s">
        <v>14</v>
      </c>
      <c r="N3213" s="1">
        <f t="shared" si="508"/>
        <v>1</v>
      </c>
      <c r="O3213" s="1" t="s">
        <v>32</v>
      </c>
      <c r="P3213" s="1">
        <v>23</v>
      </c>
      <c r="Q3213" s="1" t="s">
        <v>16</v>
      </c>
      <c r="R3213" s="1">
        <f t="shared" si="509"/>
        <v>1</v>
      </c>
      <c r="S3213" s="1" t="s">
        <v>48</v>
      </c>
      <c r="T3213" s="1">
        <v>0</v>
      </c>
      <c r="U3213" s="1">
        <v>0</v>
      </c>
      <c r="V3213" s="1">
        <v>39</v>
      </c>
      <c r="W3213">
        <f t="shared" si="501"/>
        <v>0.20486111110221827</v>
      </c>
      <c r="X3213">
        <f>COUNTIF($A$2:A3213,A3213)</f>
        <v>1</v>
      </c>
      <c r="Y3213" t="str">
        <f>VLOOKUP(A:A,[1]ZU_2015_ORIGINAL!A:F,6,FALSE)</f>
        <v>UCH</v>
      </c>
      <c r="Z3213" s="7"/>
    </row>
    <row r="3214" spans="1:26">
      <c r="A3214" s="1">
        <v>5150149676</v>
      </c>
      <c r="B3214" s="2">
        <v>74</v>
      </c>
      <c r="C3214" s="3">
        <v>42216.25</v>
      </c>
      <c r="D3214" s="4">
        <f t="shared" si="502"/>
        <v>0.25</v>
      </c>
      <c r="E3214" s="2">
        <f t="shared" si="503"/>
        <v>5</v>
      </c>
      <c r="F3214" s="2">
        <f t="shared" si="504"/>
        <v>2</v>
      </c>
      <c r="G3214" s="3">
        <v>42243.608333333301</v>
      </c>
      <c r="H3214" s="4">
        <f t="shared" si="505"/>
        <v>0.60833333333333328</v>
      </c>
      <c r="I3214" s="2">
        <f t="shared" si="506"/>
        <v>4</v>
      </c>
      <c r="J3214" s="2">
        <f t="shared" si="507"/>
        <v>1</v>
      </c>
      <c r="K3214" s="3">
        <v>42246.195138888899</v>
      </c>
      <c r="L3214" s="1">
        <f t="shared" si="500"/>
        <v>2.5868055555984029</v>
      </c>
      <c r="M3214" s="1" t="s">
        <v>14</v>
      </c>
      <c r="N3214" s="1">
        <f t="shared" si="508"/>
        <v>1</v>
      </c>
      <c r="O3214" s="1" t="s">
        <v>26</v>
      </c>
      <c r="P3214" s="1">
        <v>4</v>
      </c>
      <c r="Q3214" s="1" t="s">
        <v>29</v>
      </c>
      <c r="R3214" s="1">
        <f t="shared" si="509"/>
        <v>2</v>
      </c>
      <c r="S3214" s="1" t="s">
        <v>24</v>
      </c>
      <c r="T3214" s="1">
        <v>1</v>
      </c>
      <c r="U3214" s="1">
        <v>0</v>
      </c>
      <c r="V3214" s="1">
        <v>32</v>
      </c>
      <c r="W3214">
        <f t="shared" si="501"/>
        <v>27.358333333300834</v>
      </c>
      <c r="X3214">
        <f>COUNTIF($A$2:A3214,A3214)</f>
        <v>1</v>
      </c>
      <c r="Y3214" t="str">
        <f>VLOOKUP(A:A,[1]ZU_2015_ORIGINAL!A:F,6,FALSE)</f>
        <v>2MD</v>
      </c>
      <c r="Z3214" s="7"/>
    </row>
    <row r="3215" spans="1:26">
      <c r="A3215" s="1">
        <v>5150149704</v>
      </c>
      <c r="B3215" s="2">
        <v>25</v>
      </c>
      <c r="C3215" s="3">
        <v>42216.339583333298</v>
      </c>
      <c r="D3215" s="4">
        <f t="shared" si="502"/>
        <v>0.33958333333333335</v>
      </c>
      <c r="E3215" s="2">
        <f t="shared" si="503"/>
        <v>5</v>
      </c>
      <c r="F3215" s="2">
        <f t="shared" si="504"/>
        <v>1</v>
      </c>
      <c r="G3215" s="3">
        <v>42217.083333333299</v>
      </c>
      <c r="H3215" s="4">
        <f t="shared" si="505"/>
        <v>8.3333333333333329E-2</v>
      </c>
      <c r="I3215" s="2">
        <f t="shared" si="506"/>
        <v>6</v>
      </c>
      <c r="J3215" s="2">
        <f t="shared" si="507"/>
        <v>2</v>
      </c>
      <c r="K3215" s="3">
        <v>42217.208333333299</v>
      </c>
      <c r="L3215" s="1">
        <f t="shared" si="500"/>
        <v>0.125</v>
      </c>
      <c r="M3215" s="1" t="s">
        <v>14</v>
      </c>
      <c r="N3215" s="1">
        <f t="shared" si="508"/>
        <v>1</v>
      </c>
      <c r="O3215" s="1" t="s">
        <v>27</v>
      </c>
      <c r="P3215" s="1">
        <v>13</v>
      </c>
      <c r="Q3215" s="1" t="s">
        <v>29</v>
      </c>
      <c r="R3215" s="1">
        <f t="shared" si="509"/>
        <v>2</v>
      </c>
      <c r="S3215" s="1" t="s">
        <v>19</v>
      </c>
      <c r="T3215" s="1">
        <v>0</v>
      </c>
      <c r="U3215" s="1">
        <v>0</v>
      </c>
      <c r="V3215" s="1">
        <v>39</v>
      </c>
      <c r="W3215">
        <f t="shared" si="501"/>
        <v>0.74375000000145519</v>
      </c>
      <c r="X3215">
        <f>COUNTIF($A$2:A3215,A3215)</f>
        <v>1</v>
      </c>
      <c r="Y3215" t="str">
        <f>VLOOKUP(A:A,[1]ZU_2015_ORIGINAL!A:F,6,FALSE)</f>
        <v>GYN</v>
      </c>
      <c r="Z3215" s="7"/>
    </row>
    <row r="3216" spans="1:26" hidden="1">
      <c r="A3216" s="1">
        <v>5150149741</v>
      </c>
      <c r="B3216" s="2">
        <v>77</v>
      </c>
      <c r="C3216" s="3">
        <v>42221.295138888898</v>
      </c>
      <c r="D3216" s="4">
        <f t="shared" si="502"/>
        <v>0.2951388888888889</v>
      </c>
      <c r="E3216" s="2">
        <f t="shared" si="503"/>
        <v>3</v>
      </c>
      <c r="F3216" s="2">
        <f t="shared" si="504"/>
        <v>1</v>
      </c>
      <c r="G3216" s="3">
        <v>42222.881944444402</v>
      </c>
      <c r="H3216" s="4">
        <f t="shared" si="505"/>
        <v>0.88194444444444453</v>
      </c>
      <c r="I3216" s="2">
        <f t="shared" si="506"/>
        <v>4</v>
      </c>
      <c r="J3216" s="2">
        <f t="shared" si="507"/>
        <v>2</v>
      </c>
      <c r="K3216" s="3">
        <v>42223.284722222197</v>
      </c>
      <c r="L3216" s="1">
        <f t="shared" si="500"/>
        <v>0.40277777779556345</v>
      </c>
      <c r="M3216" s="1" t="s">
        <v>14</v>
      </c>
      <c r="N3216" s="1">
        <f t="shared" si="508"/>
        <v>1</v>
      </c>
      <c r="O3216" s="1" t="s">
        <v>27</v>
      </c>
      <c r="P3216" s="1">
        <v>13</v>
      </c>
      <c r="Q3216" s="1" t="s">
        <v>16</v>
      </c>
      <c r="R3216" s="1">
        <f t="shared" si="509"/>
        <v>1</v>
      </c>
      <c r="S3216" s="1" t="s">
        <v>19</v>
      </c>
      <c r="T3216" s="1">
        <v>0</v>
      </c>
      <c r="U3216" s="1">
        <v>0</v>
      </c>
      <c r="V3216" s="1">
        <v>39</v>
      </c>
      <c r="W3216">
        <f t="shared" si="501"/>
        <v>1.5868055555038154</v>
      </c>
      <c r="X3216">
        <f>COUNTIF($A$2:A3216,A3216)</f>
        <v>1</v>
      </c>
      <c r="Y3216" t="str">
        <f>VLOOKUP(A:A,[1]ZU_2015_ORIGINAL!A:F,6,FALSE)</f>
        <v>GYN</v>
      </c>
      <c r="Z3216" s="7"/>
    </row>
    <row r="3217" spans="1:26" hidden="1">
      <c r="A3217" s="1">
        <v>5150149741</v>
      </c>
      <c r="B3217" s="2">
        <v>77</v>
      </c>
      <c r="C3217" s="3">
        <v>42221.295138888898</v>
      </c>
      <c r="D3217" s="4">
        <f t="shared" si="502"/>
        <v>0.2951388888888889</v>
      </c>
      <c r="E3217" s="2">
        <f t="shared" si="503"/>
        <v>3</v>
      </c>
      <c r="F3217" s="2">
        <f t="shared" si="504"/>
        <v>1</v>
      </c>
      <c r="G3217" s="3">
        <v>42226.45</v>
      </c>
      <c r="H3217" s="4">
        <f t="shared" si="505"/>
        <v>0.45</v>
      </c>
      <c r="I3217" s="2">
        <f t="shared" si="506"/>
        <v>1</v>
      </c>
      <c r="J3217" s="2">
        <f t="shared" si="507"/>
        <v>1</v>
      </c>
      <c r="K3217" s="3">
        <v>42227.474305555603</v>
      </c>
      <c r="L3217" s="1">
        <f t="shared" si="500"/>
        <v>1.0243055556056788</v>
      </c>
      <c r="M3217" s="1" t="s">
        <v>14</v>
      </c>
      <c r="N3217" s="1">
        <f t="shared" si="508"/>
        <v>1</v>
      </c>
      <c r="O3217" s="1" t="s">
        <v>27</v>
      </c>
      <c r="P3217" s="1">
        <v>13</v>
      </c>
      <c r="Q3217" s="1" t="s">
        <v>16</v>
      </c>
      <c r="R3217" s="1">
        <f t="shared" si="509"/>
        <v>1</v>
      </c>
      <c r="S3217" s="1" t="s">
        <v>19</v>
      </c>
      <c r="T3217" s="1">
        <v>0</v>
      </c>
      <c r="U3217" s="1">
        <v>0</v>
      </c>
      <c r="V3217" s="1">
        <v>35</v>
      </c>
      <c r="W3217">
        <f t="shared" si="501"/>
        <v>5.1548611110993079</v>
      </c>
      <c r="X3217">
        <f>COUNTIF($A$2:A3217,A3217)</f>
        <v>2</v>
      </c>
      <c r="Y3217" t="str">
        <f>VLOOKUP(A:A,[1]ZU_2015_ORIGINAL!A:F,6,FALSE)</f>
        <v>GYN</v>
      </c>
      <c r="Z3217" s="7"/>
    </row>
    <row r="3218" spans="1:26">
      <c r="A3218" s="1">
        <v>5150149742</v>
      </c>
      <c r="B3218" s="2">
        <v>83</v>
      </c>
      <c r="C3218" s="3">
        <v>42216.370833333298</v>
      </c>
      <c r="D3218" s="4">
        <f t="shared" si="502"/>
        <v>0.37083333333333335</v>
      </c>
      <c r="E3218" s="2">
        <f t="shared" si="503"/>
        <v>5</v>
      </c>
      <c r="F3218" s="2">
        <f t="shared" si="504"/>
        <v>1</v>
      </c>
      <c r="G3218" s="3">
        <v>42226.4506944444</v>
      </c>
      <c r="H3218" s="4">
        <f t="shared" si="505"/>
        <v>0.45069444444444445</v>
      </c>
      <c r="I3218" s="2">
        <f t="shared" si="506"/>
        <v>1</v>
      </c>
      <c r="J3218" s="2">
        <f t="shared" si="507"/>
        <v>1</v>
      </c>
      <c r="K3218" s="3">
        <v>42227.410416666702</v>
      </c>
      <c r="L3218" s="1">
        <f t="shared" si="500"/>
        <v>0.95972222230193438</v>
      </c>
      <c r="M3218" s="1" t="s">
        <v>14</v>
      </c>
      <c r="N3218" s="1">
        <f t="shared" si="508"/>
        <v>1</v>
      </c>
      <c r="O3218" s="1" t="s">
        <v>18</v>
      </c>
      <c r="P3218" s="1">
        <v>11</v>
      </c>
      <c r="Q3218" s="1" t="s">
        <v>29</v>
      </c>
      <c r="R3218" s="1">
        <f t="shared" si="509"/>
        <v>2</v>
      </c>
      <c r="S3218" s="1" t="s">
        <v>17</v>
      </c>
      <c r="T3218" s="1">
        <v>0</v>
      </c>
      <c r="U3218" s="1">
        <v>0</v>
      </c>
      <c r="V3218" s="1">
        <v>33</v>
      </c>
      <c r="W3218">
        <f t="shared" si="501"/>
        <v>10.079861111102218</v>
      </c>
      <c r="X3218">
        <f>COUNTIF($A$2:A3218,A3218)</f>
        <v>1</v>
      </c>
      <c r="Y3218" t="str">
        <f>VLOOKUP(A:A,[1]ZU_2015_ORIGINAL!A:F,6,FALSE)</f>
        <v>AVT</v>
      </c>
      <c r="Z3218" s="7"/>
    </row>
    <row r="3219" spans="1:26" hidden="1">
      <c r="A3219" s="1">
        <v>5150149934</v>
      </c>
      <c r="B3219" s="2">
        <v>66</v>
      </c>
      <c r="C3219" s="3">
        <v>42216.479166666701</v>
      </c>
      <c r="D3219" s="4">
        <f t="shared" si="502"/>
        <v>0.47916666666666669</v>
      </c>
      <c r="E3219" s="2">
        <f t="shared" si="503"/>
        <v>5</v>
      </c>
      <c r="F3219" s="2">
        <f t="shared" si="504"/>
        <v>1</v>
      </c>
      <c r="G3219" s="3">
        <v>42223.712500000001</v>
      </c>
      <c r="H3219" s="4">
        <f t="shared" si="505"/>
        <v>0.71250000000000002</v>
      </c>
      <c r="I3219" s="2">
        <f t="shared" si="506"/>
        <v>5</v>
      </c>
      <c r="J3219" s="2">
        <f t="shared" si="507"/>
        <v>1</v>
      </c>
      <c r="K3219" s="3">
        <v>42224.422222222202</v>
      </c>
      <c r="L3219" s="1">
        <f t="shared" si="500"/>
        <v>0.70972222220007097</v>
      </c>
      <c r="M3219" s="1" t="s">
        <v>14</v>
      </c>
      <c r="N3219" s="1">
        <f t="shared" si="508"/>
        <v>1</v>
      </c>
      <c r="O3219" s="1" t="s">
        <v>32</v>
      </c>
      <c r="P3219" s="1">
        <v>23</v>
      </c>
      <c r="Q3219" s="1" t="s">
        <v>16</v>
      </c>
      <c r="R3219" s="1">
        <f t="shared" si="509"/>
        <v>1</v>
      </c>
      <c r="S3219" s="1" t="s">
        <v>19</v>
      </c>
      <c r="T3219" s="1">
        <v>0</v>
      </c>
      <c r="U3219" s="1">
        <v>0</v>
      </c>
      <c r="V3219" s="1">
        <v>34</v>
      </c>
      <c r="W3219">
        <f t="shared" si="501"/>
        <v>7.2333333333008341</v>
      </c>
      <c r="X3219">
        <f>COUNTIF($A$2:A3219,A3219)</f>
        <v>1</v>
      </c>
      <c r="Y3219" t="str">
        <f>VLOOKUP(A:A,[1]ZU_2015_ORIGINAL!A:F,6,FALSE)</f>
        <v>UCH</v>
      </c>
      <c r="Z3219" s="7"/>
    </row>
    <row r="3220" spans="1:26">
      <c r="A3220" s="1">
        <v>5150149937</v>
      </c>
      <c r="B3220" s="2">
        <v>68</v>
      </c>
      <c r="C3220" s="3">
        <v>42216.500694444403</v>
      </c>
      <c r="D3220" s="4">
        <f t="shared" si="502"/>
        <v>0.50069444444444444</v>
      </c>
      <c r="E3220" s="2">
        <f t="shared" si="503"/>
        <v>5</v>
      </c>
      <c r="F3220" s="2">
        <f t="shared" si="504"/>
        <v>1</v>
      </c>
      <c r="G3220" s="3">
        <v>42216.710416666698</v>
      </c>
      <c r="H3220" s="4">
        <f t="shared" si="505"/>
        <v>0.7104166666666667</v>
      </c>
      <c r="I3220" s="2">
        <f t="shared" si="506"/>
        <v>5</v>
      </c>
      <c r="J3220" s="2">
        <f t="shared" si="507"/>
        <v>1</v>
      </c>
      <c r="K3220" s="3">
        <v>42218.448611111096</v>
      </c>
      <c r="L3220" s="1">
        <f t="shared" si="500"/>
        <v>1.7381944443986868</v>
      </c>
      <c r="M3220" s="1" t="s">
        <v>14</v>
      </c>
      <c r="N3220" s="1">
        <f t="shared" si="508"/>
        <v>1</v>
      </c>
      <c r="O3220" s="1" t="s">
        <v>32</v>
      </c>
      <c r="P3220" s="1">
        <v>23</v>
      </c>
      <c r="Q3220" s="1" t="s">
        <v>29</v>
      </c>
      <c r="R3220" s="1">
        <f t="shared" si="509"/>
        <v>2</v>
      </c>
      <c r="S3220" s="1" t="s">
        <v>21</v>
      </c>
      <c r="T3220" s="1">
        <v>0</v>
      </c>
      <c r="U3220" s="1">
        <v>0</v>
      </c>
      <c r="V3220" s="1">
        <v>34</v>
      </c>
      <c r="W3220">
        <f t="shared" si="501"/>
        <v>0.20972222229465842</v>
      </c>
      <c r="X3220">
        <f>COUNTIF($A$2:A3220,A3220)</f>
        <v>1</v>
      </c>
      <c r="Y3220" t="str">
        <f>VLOOKUP(A:A,[1]ZU_2015_ORIGINAL!A:F,6,FALSE)</f>
        <v>UCH</v>
      </c>
      <c r="Z3220" s="7"/>
    </row>
    <row r="3221" spans="1:26">
      <c r="A3221" s="1">
        <v>5150149952</v>
      </c>
      <c r="B3221" s="2">
        <v>75</v>
      </c>
      <c r="C3221" s="3">
        <v>42216.520833333299</v>
      </c>
      <c r="D3221" s="4">
        <f t="shared" si="502"/>
        <v>0.52083333333333337</v>
      </c>
      <c r="E3221" s="2">
        <f t="shared" si="503"/>
        <v>5</v>
      </c>
      <c r="F3221" s="2">
        <f t="shared" si="504"/>
        <v>1</v>
      </c>
      <c r="G3221" s="3">
        <v>42216.78125</v>
      </c>
      <c r="H3221" s="4">
        <f t="shared" si="505"/>
        <v>0.78125</v>
      </c>
      <c r="I3221" s="2">
        <f t="shared" si="506"/>
        <v>5</v>
      </c>
      <c r="J3221" s="2">
        <f t="shared" si="507"/>
        <v>1</v>
      </c>
      <c r="K3221" s="3">
        <v>42217.983333333301</v>
      </c>
      <c r="L3221" s="1">
        <f t="shared" si="500"/>
        <v>1.2020833333008341</v>
      </c>
      <c r="M3221" s="1" t="s">
        <v>14</v>
      </c>
      <c r="N3221" s="1">
        <f t="shared" si="508"/>
        <v>1</v>
      </c>
      <c r="O3221" s="1" t="s">
        <v>15</v>
      </c>
      <c r="P3221" s="1">
        <v>19</v>
      </c>
      <c r="Q3221" s="1" t="s">
        <v>29</v>
      </c>
      <c r="R3221" s="1">
        <f t="shared" si="509"/>
        <v>2</v>
      </c>
      <c r="S3221" s="1" t="s">
        <v>24</v>
      </c>
      <c r="T3221" s="1">
        <v>1</v>
      </c>
      <c r="U3221" s="1">
        <v>0</v>
      </c>
      <c r="V3221" s="1">
        <v>33</v>
      </c>
      <c r="W3221">
        <f t="shared" si="501"/>
        <v>0.26041666670062114</v>
      </c>
      <c r="X3221">
        <f>COUNTIF($A$2:A3221,A3221)</f>
        <v>1</v>
      </c>
      <c r="Y3221" t="str">
        <f>VLOOKUP(A:A,[1]ZU_2015_ORIGINAL!A:F,6,FALSE)</f>
        <v>NCH</v>
      </c>
      <c r="Z3221" s="7"/>
    </row>
    <row r="3222" spans="1:26">
      <c r="A3222" s="1">
        <v>5150149995</v>
      </c>
      <c r="B3222" s="2">
        <v>88</v>
      </c>
      <c r="C3222" s="3">
        <v>42216.556944444397</v>
      </c>
      <c r="D3222" s="4">
        <f t="shared" si="502"/>
        <v>0.55694444444444446</v>
      </c>
      <c r="E3222" s="2">
        <f t="shared" si="503"/>
        <v>5</v>
      </c>
      <c r="F3222" s="2">
        <f t="shared" si="504"/>
        <v>1</v>
      </c>
      <c r="G3222" s="3">
        <v>42216.875</v>
      </c>
      <c r="H3222" s="4">
        <f t="shared" si="505"/>
        <v>0.875</v>
      </c>
      <c r="I3222" s="2">
        <f t="shared" si="506"/>
        <v>5</v>
      </c>
      <c r="J3222" s="2">
        <f t="shared" si="507"/>
        <v>2</v>
      </c>
      <c r="K3222" s="3">
        <v>42217.270833333299</v>
      </c>
      <c r="L3222" s="1">
        <f t="shared" si="500"/>
        <v>0.39583333329937886</v>
      </c>
      <c r="M3222" s="1" t="s">
        <v>14</v>
      </c>
      <c r="N3222" s="1">
        <f t="shared" si="508"/>
        <v>1</v>
      </c>
      <c r="O3222" s="1" t="s">
        <v>33</v>
      </c>
      <c r="P3222" s="1">
        <v>24</v>
      </c>
      <c r="Q3222" s="1" t="s">
        <v>29</v>
      </c>
      <c r="R3222" s="1">
        <f t="shared" si="509"/>
        <v>2</v>
      </c>
      <c r="S3222" s="1" t="s">
        <v>22</v>
      </c>
      <c r="T3222" s="1">
        <v>0</v>
      </c>
      <c r="U3222" s="1">
        <v>0</v>
      </c>
      <c r="V3222" s="1">
        <v>39</v>
      </c>
      <c r="W3222">
        <f t="shared" si="501"/>
        <v>0.31805555560276844</v>
      </c>
      <c r="X3222">
        <f>COUNTIF($A$2:A3222,A3222)</f>
        <v>1</v>
      </c>
      <c r="Y3222" t="str">
        <f>VLOOKUP(A:A,[1]ZU_2015_ORIGINAL!A:F,6,FALSE)</f>
        <v>URO</v>
      </c>
      <c r="Z3222" s="7"/>
    </row>
    <row r="3223" spans="1:26">
      <c r="A3223" s="1">
        <v>5150149995</v>
      </c>
      <c r="B3223" s="2">
        <v>88</v>
      </c>
      <c r="C3223" s="3">
        <v>42216.556944444397</v>
      </c>
      <c r="D3223" s="4">
        <f t="shared" si="502"/>
        <v>0.55694444444444446</v>
      </c>
      <c r="E3223" s="2">
        <f t="shared" si="503"/>
        <v>5</v>
      </c>
      <c r="F3223" s="2">
        <f t="shared" si="504"/>
        <v>1</v>
      </c>
      <c r="G3223" s="3">
        <v>42234.9243055556</v>
      </c>
      <c r="H3223" s="4">
        <f t="shared" si="505"/>
        <v>0.9243055555555556</v>
      </c>
      <c r="I3223" s="2">
        <f t="shared" si="506"/>
        <v>2</v>
      </c>
      <c r="J3223" s="2">
        <f t="shared" si="507"/>
        <v>2</v>
      </c>
      <c r="K3223" s="3">
        <v>42235.364583333299</v>
      </c>
      <c r="L3223" s="1">
        <f t="shared" si="500"/>
        <v>0.44027777769952081</v>
      </c>
      <c r="M3223" s="1" t="s">
        <v>14</v>
      </c>
      <c r="N3223" s="1">
        <f t="shared" si="508"/>
        <v>1</v>
      </c>
      <c r="O3223" s="1" t="s">
        <v>33</v>
      </c>
      <c r="P3223" s="1">
        <v>24</v>
      </c>
      <c r="Q3223" s="1" t="s">
        <v>29</v>
      </c>
      <c r="R3223" s="1">
        <f t="shared" si="509"/>
        <v>2</v>
      </c>
      <c r="S3223" s="1" t="s">
        <v>22</v>
      </c>
      <c r="T3223" s="1">
        <v>0</v>
      </c>
      <c r="U3223" s="1">
        <v>0</v>
      </c>
      <c r="V3223" s="1">
        <v>39</v>
      </c>
      <c r="W3223">
        <f t="shared" si="501"/>
        <v>18.367361111202626</v>
      </c>
      <c r="X3223">
        <f>COUNTIF($A$2:A3223,A3223)</f>
        <v>2</v>
      </c>
      <c r="Y3223" t="str">
        <f>VLOOKUP(A:A,[1]ZU_2015_ORIGINAL!A:F,6,FALSE)</f>
        <v>URO</v>
      </c>
      <c r="Z3223" s="7"/>
    </row>
    <row r="3224" spans="1:26" hidden="1">
      <c r="A3224" s="1">
        <v>5150150038</v>
      </c>
      <c r="B3224" s="2">
        <v>71</v>
      </c>
      <c r="C3224" s="3">
        <v>42226.345833333296</v>
      </c>
      <c r="D3224" s="4">
        <f t="shared" si="502"/>
        <v>0.34583333333333338</v>
      </c>
      <c r="E3224" s="2">
        <f t="shared" si="503"/>
        <v>1</v>
      </c>
      <c r="F3224" s="2">
        <f t="shared" si="504"/>
        <v>1</v>
      </c>
      <c r="G3224" s="3">
        <v>42234.565277777801</v>
      </c>
      <c r="H3224" s="4">
        <f t="shared" si="505"/>
        <v>0.56527777777777777</v>
      </c>
      <c r="I3224" s="2">
        <f t="shared" si="506"/>
        <v>2</v>
      </c>
      <c r="J3224" s="2">
        <f t="shared" si="507"/>
        <v>1</v>
      </c>
      <c r="K3224" s="3">
        <v>42254.465972222199</v>
      </c>
      <c r="L3224" s="1">
        <f t="shared" si="500"/>
        <v>19.900694444397232</v>
      </c>
      <c r="M3224" s="1" t="s">
        <v>14</v>
      </c>
      <c r="N3224" s="1">
        <f t="shared" si="508"/>
        <v>1</v>
      </c>
      <c r="O3224" s="1" t="s">
        <v>31</v>
      </c>
      <c r="P3224" s="1">
        <v>3</v>
      </c>
      <c r="Q3224" s="1" t="s">
        <v>16</v>
      </c>
      <c r="R3224" s="1">
        <f t="shared" si="509"/>
        <v>1</v>
      </c>
      <c r="S3224" s="1" t="s">
        <v>25</v>
      </c>
      <c r="T3224" s="1">
        <v>0</v>
      </c>
      <c r="U3224" s="1">
        <v>0</v>
      </c>
      <c r="V3224" s="1">
        <v>33</v>
      </c>
      <c r="W3224">
        <f t="shared" si="501"/>
        <v>8.2194444445049157</v>
      </c>
      <c r="X3224">
        <f>COUNTIF($A$2:A3224,A3224)</f>
        <v>1</v>
      </c>
      <c r="Y3224" t="str">
        <f>VLOOKUP(A:A,[1]ZU_2015_ORIGINAL!A:F,6,FALSE)</f>
        <v>1MD-IPF</v>
      </c>
      <c r="Z3224" s="7"/>
    </row>
    <row r="3225" spans="1:26" hidden="1">
      <c r="A3225" s="1">
        <v>5150150038</v>
      </c>
      <c r="B3225" s="2">
        <v>71</v>
      </c>
      <c r="C3225" s="3">
        <v>42226.345833333296</v>
      </c>
      <c r="D3225" s="4">
        <f t="shared" si="502"/>
        <v>0.34583333333333338</v>
      </c>
      <c r="E3225" s="2">
        <f t="shared" si="503"/>
        <v>1</v>
      </c>
      <c r="F3225" s="2">
        <f t="shared" si="504"/>
        <v>1</v>
      </c>
      <c r="G3225" s="3">
        <v>42263.986111111102</v>
      </c>
      <c r="H3225" s="4">
        <f t="shared" si="505"/>
        <v>0.98611111111111116</v>
      </c>
      <c r="I3225" s="2">
        <f t="shared" si="506"/>
        <v>3</v>
      </c>
      <c r="J3225" s="2">
        <f t="shared" si="507"/>
        <v>2</v>
      </c>
      <c r="K3225" s="3">
        <v>42264.020833333299</v>
      </c>
      <c r="L3225" s="1">
        <f t="shared" si="500"/>
        <v>3.472222219716059E-2</v>
      </c>
      <c r="M3225" s="1" t="s">
        <v>14</v>
      </c>
      <c r="N3225" s="1">
        <f t="shared" si="508"/>
        <v>1</v>
      </c>
      <c r="O3225" s="1" t="s">
        <v>31</v>
      </c>
      <c r="P3225" s="1">
        <v>3</v>
      </c>
      <c r="Q3225" s="1" t="s">
        <v>16</v>
      </c>
      <c r="R3225" s="1">
        <f t="shared" si="509"/>
        <v>1</v>
      </c>
      <c r="S3225" s="1" t="s">
        <v>25</v>
      </c>
      <c r="T3225" s="1">
        <v>0</v>
      </c>
      <c r="U3225" s="1">
        <v>0</v>
      </c>
      <c r="V3225" s="1">
        <v>39</v>
      </c>
      <c r="W3225">
        <f t="shared" si="501"/>
        <v>37.64027777780575</v>
      </c>
      <c r="X3225">
        <f>COUNTIF($A$2:A3225,A3225)</f>
        <v>2</v>
      </c>
      <c r="Y3225" t="str">
        <f>VLOOKUP(A:A,[1]ZU_2015_ORIGINAL!A:F,6,FALSE)</f>
        <v>1MD-IPF</v>
      </c>
      <c r="Z3225" s="7"/>
    </row>
    <row r="3226" spans="1:26" hidden="1">
      <c r="A3226" s="1">
        <v>5150150041</v>
      </c>
      <c r="B3226" s="2">
        <v>85</v>
      </c>
      <c r="C3226" s="3">
        <v>42216.6</v>
      </c>
      <c r="D3226" s="4">
        <f t="shared" si="502"/>
        <v>0.6</v>
      </c>
      <c r="E3226" s="2">
        <f t="shared" si="503"/>
        <v>5</v>
      </c>
      <c r="F3226" s="2">
        <f t="shared" si="504"/>
        <v>1</v>
      </c>
      <c r="G3226" s="3">
        <v>42217.938194444403</v>
      </c>
      <c r="H3226" s="4">
        <f t="shared" si="505"/>
        <v>0.93819444444444444</v>
      </c>
      <c r="I3226" s="2">
        <f t="shared" si="506"/>
        <v>6</v>
      </c>
      <c r="J3226" s="2">
        <f t="shared" si="507"/>
        <v>2</v>
      </c>
      <c r="K3226" s="3">
        <v>42218.072222222203</v>
      </c>
      <c r="L3226" s="1">
        <f t="shared" si="500"/>
        <v>0.13402777779992903</v>
      </c>
      <c r="M3226" s="1" t="s">
        <v>14</v>
      </c>
      <c r="N3226" s="1">
        <f t="shared" si="508"/>
        <v>1</v>
      </c>
      <c r="O3226" s="1" t="s">
        <v>32</v>
      </c>
      <c r="P3226" s="1">
        <v>23</v>
      </c>
      <c r="Q3226" s="1" t="s">
        <v>16</v>
      </c>
      <c r="R3226" s="1">
        <f t="shared" si="509"/>
        <v>1</v>
      </c>
      <c r="S3226" s="1" t="s">
        <v>19</v>
      </c>
      <c r="T3226" s="1">
        <v>0</v>
      </c>
      <c r="U3226" s="1">
        <v>0</v>
      </c>
      <c r="V3226" s="1">
        <v>33</v>
      </c>
      <c r="W3226">
        <f t="shared" si="501"/>
        <v>1.3381944444045075</v>
      </c>
      <c r="X3226">
        <f>COUNTIF($A$2:A3226,A3226)</f>
        <v>1</v>
      </c>
      <c r="Y3226" t="str">
        <f>VLOOKUP(A:A,[1]ZU_2015_ORIGINAL!A:F,6,FALSE)</f>
        <v>UCH</v>
      </c>
      <c r="Z3226" s="7"/>
    </row>
    <row r="3227" spans="1:26" hidden="1">
      <c r="A3227" s="1">
        <v>5150150073</v>
      </c>
      <c r="B3227" s="2">
        <v>77</v>
      </c>
      <c r="C3227" s="3">
        <v>42216.655555555597</v>
      </c>
      <c r="D3227" s="4">
        <f t="shared" si="502"/>
        <v>0.65555555555555556</v>
      </c>
      <c r="E3227" s="2">
        <f t="shared" si="503"/>
        <v>5</v>
      </c>
      <c r="F3227" s="2">
        <f t="shared" si="504"/>
        <v>1</v>
      </c>
      <c r="G3227" s="3">
        <v>42219.785416666702</v>
      </c>
      <c r="H3227" s="4">
        <f t="shared" si="505"/>
        <v>0.78541666666666676</v>
      </c>
      <c r="I3227" s="2">
        <f t="shared" si="506"/>
        <v>1</v>
      </c>
      <c r="J3227" s="2">
        <f t="shared" si="507"/>
        <v>1</v>
      </c>
      <c r="K3227" s="3">
        <v>42220.396527777797</v>
      </c>
      <c r="L3227" s="1">
        <f t="shared" si="500"/>
        <v>0.61111111109494232</v>
      </c>
      <c r="M3227" s="1" t="s">
        <v>14</v>
      </c>
      <c r="N3227" s="1">
        <f t="shared" si="508"/>
        <v>1</v>
      </c>
      <c r="O3227" s="1" t="s">
        <v>15</v>
      </c>
      <c r="P3227" s="1">
        <v>19</v>
      </c>
      <c r="Q3227" s="1" t="s">
        <v>16</v>
      </c>
      <c r="R3227" s="1">
        <f t="shared" si="509"/>
        <v>1</v>
      </c>
      <c r="S3227" s="1" t="s">
        <v>17</v>
      </c>
      <c r="T3227" s="1">
        <v>0</v>
      </c>
      <c r="U3227" s="1">
        <v>0</v>
      </c>
      <c r="V3227" s="1">
        <v>34</v>
      </c>
      <c r="W3227">
        <f t="shared" si="501"/>
        <v>3.1298611111051287</v>
      </c>
      <c r="X3227">
        <f>COUNTIF($A$2:A3227,A3227)</f>
        <v>1</v>
      </c>
      <c r="Y3227" t="str">
        <f>VLOOKUP(A:A,[1]ZU_2015_ORIGINAL!A:F,6,FALSE)</f>
        <v>NCH</v>
      </c>
      <c r="Z3227" s="7"/>
    </row>
    <row r="3228" spans="1:26">
      <c r="A3228" s="1">
        <v>5150150075</v>
      </c>
      <c r="B3228" s="2">
        <v>52</v>
      </c>
      <c r="C3228" s="3">
        <v>42216.663888888899</v>
      </c>
      <c r="D3228" s="4">
        <f t="shared" si="502"/>
        <v>0.66388888888888886</v>
      </c>
      <c r="E3228" s="2">
        <f t="shared" si="503"/>
        <v>5</v>
      </c>
      <c r="F3228" s="2">
        <f t="shared" si="504"/>
        <v>1</v>
      </c>
      <c r="G3228" s="3">
        <v>42216.9375</v>
      </c>
      <c r="H3228" s="4">
        <f t="shared" si="505"/>
        <v>0.9375</v>
      </c>
      <c r="I3228" s="2">
        <f t="shared" si="506"/>
        <v>5</v>
      </c>
      <c r="J3228" s="2">
        <f t="shared" si="507"/>
        <v>2</v>
      </c>
      <c r="K3228" s="3">
        <v>42217.141666666699</v>
      </c>
      <c r="L3228" s="1">
        <f t="shared" si="500"/>
        <v>0.20416666669916594</v>
      </c>
      <c r="M3228" s="1" t="s">
        <v>14</v>
      </c>
      <c r="N3228" s="1">
        <f t="shared" si="508"/>
        <v>1</v>
      </c>
      <c r="O3228" s="1" t="s">
        <v>32</v>
      </c>
      <c r="P3228" s="1">
        <v>23</v>
      </c>
      <c r="Q3228" s="1" t="s">
        <v>29</v>
      </c>
      <c r="R3228" s="1">
        <f t="shared" si="509"/>
        <v>2</v>
      </c>
      <c r="S3228" s="1" t="s">
        <v>21</v>
      </c>
      <c r="T3228" s="1">
        <v>0</v>
      </c>
      <c r="U3228" s="1">
        <v>0</v>
      </c>
      <c r="V3228" s="1">
        <v>39</v>
      </c>
      <c r="W3228">
        <f t="shared" si="501"/>
        <v>0.27361111110076308</v>
      </c>
      <c r="X3228">
        <f>COUNTIF($A$2:A3228,A3228)</f>
        <v>1</v>
      </c>
      <c r="Y3228" t="str">
        <f>VLOOKUP(A:A,[1]ZU_2015_ORIGINAL!A:F,6,FALSE)</f>
        <v>UCH</v>
      </c>
      <c r="Z3228" s="7"/>
    </row>
    <row r="3229" spans="1:26">
      <c r="A3229" s="1">
        <v>5150150106</v>
      </c>
      <c r="B3229" s="2">
        <v>3</v>
      </c>
      <c r="C3229" s="3">
        <v>42216.681944444397</v>
      </c>
      <c r="D3229" s="4">
        <f t="shared" si="502"/>
        <v>0.68194444444444446</v>
      </c>
      <c r="E3229" s="2">
        <f t="shared" si="503"/>
        <v>5</v>
      </c>
      <c r="F3229" s="2">
        <f t="shared" si="504"/>
        <v>1</v>
      </c>
      <c r="G3229" s="3">
        <v>42216.902777777803</v>
      </c>
      <c r="H3229" s="4">
        <f t="shared" si="505"/>
        <v>0.90277777777777779</v>
      </c>
      <c r="I3229" s="2">
        <f t="shared" si="506"/>
        <v>5</v>
      </c>
      <c r="J3229" s="2">
        <f t="shared" si="507"/>
        <v>2</v>
      </c>
      <c r="K3229" s="3">
        <v>42216.958333333299</v>
      </c>
      <c r="L3229" s="1">
        <f t="shared" si="500"/>
        <v>5.5555555496539455E-2</v>
      </c>
      <c r="M3229" s="1" t="s">
        <v>14</v>
      </c>
      <c r="N3229" s="1">
        <f t="shared" si="508"/>
        <v>1</v>
      </c>
      <c r="O3229" s="1" t="s">
        <v>40</v>
      </c>
      <c r="P3229" s="1">
        <v>17</v>
      </c>
      <c r="Q3229" s="1" t="s">
        <v>29</v>
      </c>
      <c r="R3229" s="1">
        <f t="shared" si="509"/>
        <v>2</v>
      </c>
      <c r="S3229" s="1" t="s">
        <v>44</v>
      </c>
      <c r="T3229" s="1">
        <v>0</v>
      </c>
      <c r="U3229" s="1">
        <v>0</v>
      </c>
      <c r="V3229" s="1">
        <v>39</v>
      </c>
      <c r="W3229">
        <f t="shared" si="501"/>
        <v>0.22083333340560785</v>
      </c>
      <c r="X3229">
        <f>COUNTIF($A$2:A3229,A3229)</f>
        <v>1</v>
      </c>
      <c r="Y3229" t="str">
        <f>VLOOKUP(A:A,[1]ZU_2015_ORIGINAL!A:F,6,FALSE)</f>
        <v>KCH</v>
      </c>
      <c r="Z3229" s="7"/>
    </row>
    <row r="3230" spans="1:26">
      <c r="A3230" s="1">
        <v>5150150116</v>
      </c>
      <c r="B3230" s="2">
        <v>82</v>
      </c>
      <c r="C3230" s="3">
        <v>42216.739583333299</v>
      </c>
      <c r="D3230" s="4">
        <f t="shared" si="502"/>
        <v>0.73958333333333337</v>
      </c>
      <c r="E3230" s="2">
        <f t="shared" si="503"/>
        <v>5</v>
      </c>
      <c r="F3230" s="2">
        <f t="shared" si="504"/>
        <v>1</v>
      </c>
      <c r="G3230" s="3">
        <v>42216.806944444397</v>
      </c>
      <c r="H3230" s="4">
        <f t="shared" si="505"/>
        <v>0.80694444444444446</v>
      </c>
      <c r="I3230" s="2">
        <f t="shared" si="506"/>
        <v>5</v>
      </c>
      <c r="J3230" s="2">
        <f t="shared" si="507"/>
        <v>2</v>
      </c>
      <c r="K3230" s="3">
        <v>42221.440972222197</v>
      </c>
      <c r="L3230" s="1">
        <f t="shared" si="500"/>
        <v>4.634027777799929</v>
      </c>
      <c r="M3230" s="1" t="s">
        <v>14</v>
      </c>
      <c r="N3230" s="1">
        <f t="shared" si="508"/>
        <v>1</v>
      </c>
      <c r="O3230" s="1" t="s">
        <v>32</v>
      </c>
      <c r="P3230" s="1">
        <v>23</v>
      </c>
      <c r="Q3230" s="1" t="s">
        <v>29</v>
      </c>
      <c r="R3230" s="1">
        <f t="shared" si="509"/>
        <v>2</v>
      </c>
      <c r="S3230" s="1" t="s">
        <v>19</v>
      </c>
      <c r="T3230" s="1">
        <v>0</v>
      </c>
      <c r="U3230" s="1">
        <v>0</v>
      </c>
      <c r="V3230" s="1">
        <v>32</v>
      </c>
      <c r="W3230">
        <f t="shared" si="501"/>
        <v>6.7361111097852699E-2</v>
      </c>
      <c r="X3230">
        <f>COUNTIF($A$2:A3230,A3230)</f>
        <v>1</v>
      </c>
      <c r="Y3230" t="str">
        <f>VLOOKUP(A:A,[1]ZU_2015_ORIGINAL!A:F,6,FALSE)</f>
        <v>UCH</v>
      </c>
      <c r="Z3230" s="7"/>
    </row>
    <row r="3231" spans="1:26">
      <c r="A3231" s="1">
        <v>5150150126</v>
      </c>
      <c r="B3231" s="2">
        <v>76</v>
      </c>
      <c r="C3231" s="3">
        <v>42216.741666666698</v>
      </c>
      <c r="D3231" s="4">
        <f t="shared" si="502"/>
        <v>0.7416666666666667</v>
      </c>
      <c r="E3231" s="2">
        <f t="shared" si="503"/>
        <v>5</v>
      </c>
      <c r="F3231" s="2">
        <f t="shared" si="504"/>
        <v>1</v>
      </c>
      <c r="G3231" s="3">
        <v>42216.989583333299</v>
      </c>
      <c r="H3231" s="4">
        <f t="shared" si="505"/>
        <v>0.98958333333333337</v>
      </c>
      <c r="I3231" s="2">
        <f t="shared" si="506"/>
        <v>5</v>
      </c>
      <c r="J3231" s="2">
        <f t="shared" si="507"/>
        <v>2</v>
      </c>
      <c r="K3231" s="3">
        <v>42217.09375</v>
      </c>
      <c r="L3231" s="1">
        <f t="shared" si="500"/>
        <v>0.10416666670062114</v>
      </c>
      <c r="M3231" s="1" t="s">
        <v>14</v>
      </c>
      <c r="N3231" s="1">
        <f t="shared" si="508"/>
        <v>1</v>
      </c>
      <c r="O3231" s="1" t="s">
        <v>18</v>
      </c>
      <c r="P3231" s="1">
        <v>11</v>
      </c>
      <c r="Q3231" s="1" t="s">
        <v>29</v>
      </c>
      <c r="R3231" s="1">
        <f t="shared" si="509"/>
        <v>2</v>
      </c>
      <c r="S3231" s="1" t="s">
        <v>21</v>
      </c>
      <c r="T3231" s="1">
        <v>0</v>
      </c>
      <c r="U3231" s="1">
        <v>0</v>
      </c>
      <c r="V3231" s="1">
        <v>39</v>
      </c>
      <c r="W3231">
        <f t="shared" si="501"/>
        <v>0.24791666660166811</v>
      </c>
      <c r="X3231">
        <f>COUNTIF($A$2:A3231,A3231)</f>
        <v>1</v>
      </c>
      <c r="Y3231" t="str">
        <f>VLOOKUP(A:A,[1]ZU_2015_ORIGINAL!A:F,6,FALSE)</f>
        <v>AVT</v>
      </c>
      <c r="Z3231" s="7"/>
    </row>
    <row r="3232" spans="1:26">
      <c r="A3232" s="1">
        <v>5150150138</v>
      </c>
      <c r="B3232" s="2">
        <v>79</v>
      </c>
      <c r="C3232" s="3">
        <v>42216.761805555601</v>
      </c>
      <c r="D3232" s="4">
        <f t="shared" si="502"/>
        <v>0.76180555555555562</v>
      </c>
      <c r="E3232" s="2">
        <f t="shared" si="503"/>
        <v>5</v>
      </c>
      <c r="F3232" s="2">
        <f t="shared" si="504"/>
        <v>1</v>
      </c>
      <c r="G3232" s="3">
        <v>42216.841666666704</v>
      </c>
      <c r="H3232" s="4">
        <f t="shared" si="505"/>
        <v>0.84166666666666667</v>
      </c>
      <c r="I3232" s="2">
        <f t="shared" si="506"/>
        <v>5</v>
      </c>
      <c r="J3232" s="2">
        <f t="shared" si="507"/>
        <v>2</v>
      </c>
      <c r="K3232" s="3">
        <v>42217.672222222202</v>
      </c>
      <c r="L3232" s="1">
        <f t="shared" si="500"/>
        <v>0.83055555549799465</v>
      </c>
      <c r="M3232" s="1" t="s">
        <v>14</v>
      </c>
      <c r="N3232" s="1">
        <f t="shared" si="508"/>
        <v>1</v>
      </c>
      <c r="O3232" s="1" t="s">
        <v>32</v>
      </c>
      <c r="P3232" s="1">
        <v>23</v>
      </c>
      <c r="Q3232" s="1" t="s">
        <v>29</v>
      </c>
      <c r="R3232" s="1">
        <f t="shared" si="509"/>
        <v>2</v>
      </c>
      <c r="S3232" s="1" t="s">
        <v>25</v>
      </c>
      <c r="T3232" s="1">
        <v>0</v>
      </c>
      <c r="U3232" s="1">
        <v>0</v>
      </c>
      <c r="V3232" s="1">
        <v>33</v>
      </c>
      <c r="W3232">
        <f t="shared" si="501"/>
        <v>7.9861111102218274E-2</v>
      </c>
      <c r="X3232">
        <f>COUNTIF($A$2:A3232,A3232)</f>
        <v>1</v>
      </c>
      <c r="Y3232" t="str">
        <f>VLOOKUP(A:A,[1]ZU_2015_ORIGINAL!A:F,6,FALSE)</f>
        <v>UCH</v>
      </c>
      <c r="Z3232" s="7"/>
    </row>
    <row r="3233" spans="1:26">
      <c r="A3233" s="1">
        <v>5150150181</v>
      </c>
      <c r="B3233" s="2">
        <v>10</v>
      </c>
      <c r="C3233" s="3">
        <v>42216.835416666698</v>
      </c>
      <c r="D3233" s="4">
        <f t="shared" si="502"/>
        <v>0.8354166666666667</v>
      </c>
      <c r="E3233" s="2">
        <f t="shared" si="503"/>
        <v>5</v>
      </c>
      <c r="F3233" s="2">
        <f t="shared" si="504"/>
        <v>2</v>
      </c>
      <c r="G3233" s="3">
        <v>42217.020833333299</v>
      </c>
      <c r="H3233" s="4">
        <f t="shared" si="505"/>
        <v>2.0833333333333332E-2</v>
      </c>
      <c r="I3233" s="2">
        <f t="shared" si="506"/>
        <v>6</v>
      </c>
      <c r="J3233" s="2">
        <f t="shared" si="507"/>
        <v>2</v>
      </c>
      <c r="K3233" s="3">
        <v>42217.09375</v>
      </c>
      <c r="L3233" s="1">
        <f t="shared" si="500"/>
        <v>7.2916666700621136E-2</v>
      </c>
      <c r="M3233" s="1" t="s">
        <v>14</v>
      </c>
      <c r="N3233" s="1">
        <f t="shared" si="508"/>
        <v>1</v>
      </c>
      <c r="O3233" s="1" t="s">
        <v>40</v>
      </c>
      <c r="P3233" s="1">
        <v>17</v>
      </c>
      <c r="Q3233" s="1" t="s">
        <v>29</v>
      </c>
      <c r="R3233" s="1">
        <f t="shared" si="509"/>
        <v>2</v>
      </c>
      <c r="S3233" s="1" t="s">
        <v>19</v>
      </c>
      <c r="T3233" s="1">
        <v>0</v>
      </c>
      <c r="U3233" s="1">
        <v>0</v>
      </c>
      <c r="V3233" s="1">
        <v>39</v>
      </c>
      <c r="W3233">
        <f t="shared" si="501"/>
        <v>0.18541666660166811</v>
      </c>
      <c r="X3233">
        <f>COUNTIF($A$2:A3233,A3233)</f>
        <v>1</v>
      </c>
      <c r="Y3233" t="str">
        <f>VLOOKUP(A:A,[1]ZU_2015_ORIGINAL!A:F,6,FALSE)</f>
        <v>KCH</v>
      </c>
      <c r="Z3233" s="7"/>
    </row>
    <row r="3234" spans="1:26" hidden="1">
      <c r="A3234" s="1">
        <v>5150150182</v>
      </c>
      <c r="B3234" s="2">
        <v>35</v>
      </c>
      <c r="C3234" s="3">
        <v>42216.838194444397</v>
      </c>
      <c r="D3234" s="4">
        <f t="shared" si="502"/>
        <v>0.83819444444444446</v>
      </c>
      <c r="E3234" s="2">
        <f t="shared" si="503"/>
        <v>5</v>
      </c>
      <c r="F3234" s="2">
        <f t="shared" si="504"/>
        <v>2</v>
      </c>
      <c r="G3234" s="3">
        <v>42217.079861111102</v>
      </c>
      <c r="H3234" s="4">
        <f t="shared" si="505"/>
        <v>7.9861111111111105E-2</v>
      </c>
      <c r="I3234" s="2">
        <f t="shared" si="506"/>
        <v>6</v>
      </c>
      <c r="J3234" s="2">
        <f t="shared" si="507"/>
        <v>2</v>
      </c>
      <c r="K3234" s="3">
        <v>42217.2097222222</v>
      </c>
      <c r="L3234" s="1">
        <f t="shared" si="500"/>
        <v>0.1298611110978527</v>
      </c>
      <c r="M3234" s="1" t="s">
        <v>14</v>
      </c>
      <c r="N3234" s="1">
        <f t="shared" si="508"/>
        <v>1</v>
      </c>
      <c r="O3234" s="1" t="s">
        <v>18</v>
      </c>
      <c r="P3234" s="1">
        <v>11</v>
      </c>
      <c r="Q3234" s="1" t="s">
        <v>16</v>
      </c>
      <c r="R3234" s="1">
        <f t="shared" si="509"/>
        <v>1</v>
      </c>
      <c r="S3234" s="1" t="s">
        <v>19</v>
      </c>
      <c r="T3234" s="1">
        <v>0</v>
      </c>
      <c r="U3234" s="1">
        <v>0</v>
      </c>
      <c r="V3234" s="1">
        <v>39</v>
      </c>
      <c r="W3234">
        <f t="shared" si="501"/>
        <v>0.24166666670498671</v>
      </c>
      <c r="X3234">
        <f>COUNTIF($A$2:A3234,A3234)</f>
        <v>1</v>
      </c>
      <c r="Y3234" t="str">
        <f>VLOOKUP(A:A,[1]ZU_2015_ORIGINAL!A:F,6,FALSE)</f>
        <v>AVT</v>
      </c>
      <c r="Z3234" s="7"/>
    </row>
    <row r="3235" spans="1:26">
      <c r="A3235" s="1">
        <v>5150150337</v>
      </c>
      <c r="B3235" s="2">
        <v>80</v>
      </c>
      <c r="C3235" s="3">
        <v>42217.487500000003</v>
      </c>
      <c r="D3235" s="4">
        <f t="shared" si="502"/>
        <v>0.48749999999999999</v>
      </c>
      <c r="E3235" s="2">
        <f t="shared" si="503"/>
        <v>6</v>
      </c>
      <c r="F3235" s="2">
        <f t="shared" si="504"/>
        <v>2</v>
      </c>
      <c r="G3235" s="3">
        <v>42217.729166666701</v>
      </c>
      <c r="H3235" s="4">
        <f t="shared" si="505"/>
        <v>0.72916666666666663</v>
      </c>
      <c r="I3235" s="2">
        <f t="shared" si="506"/>
        <v>6</v>
      </c>
      <c r="J3235" s="2">
        <f t="shared" si="507"/>
        <v>2</v>
      </c>
      <c r="K3235" s="3">
        <v>42219.625694444498</v>
      </c>
      <c r="L3235" s="1">
        <f t="shared" si="500"/>
        <v>1.8965277777970186</v>
      </c>
      <c r="M3235" s="1" t="s">
        <v>14</v>
      </c>
      <c r="N3235" s="1">
        <f t="shared" si="508"/>
        <v>1</v>
      </c>
      <c r="O3235" s="1" t="s">
        <v>34</v>
      </c>
      <c r="P3235" s="1">
        <v>8</v>
      </c>
      <c r="Q3235" s="1" t="s">
        <v>29</v>
      </c>
      <c r="R3235" s="1">
        <f t="shared" si="509"/>
        <v>2</v>
      </c>
      <c r="S3235" s="1" t="s">
        <v>19</v>
      </c>
      <c r="T3235" s="1">
        <v>0</v>
      </c>
      <c r="U3235" s="1">
        <v>0</v>
      </c>
      <c r="V3235" s="1">
        <v>34</v>
      </c>
      <c r="W3235">
        <f t="shared" si="501"/>
        <v>0.24166666669771075</v>
      </c>
      <c r="X3235">
        <f>COUNTIF($A$2:A3235,A3235)</f>
        <v>1</v>
      </c>
      <c r="Y3235" t="str">
        <f>VLOOKUP(A:A,[1]ZU_2015_ORIGINAL!A:F,6,FALSE)</f>
        <v>4MD</v>
      </c>
      <c r="Z3235" s="7"/>
    </row>
    <row r="3236" spans="1:26" hidden="1">
      <c r="A3236" s="1">
        <v>5150150366</v>
      </c>
      <c r="B3236" s="2">
        <v>22</v>
      </c>
      <c r="C3236" s="3">
        <v>42217.539583333302</v>
      </c>
      <c r="D3236" s="4">
        <f t="shared" si="502"/>
        <v>0.5395833333333333</v>
      </c>
      <c r="E3236" s="2">
        <f t="shared" si="503"/>
        <v>6</v>
      </c>
      <c r="F3236" s="2">
        <f t="shared" si="504"/>
        <v>2</v>
      </c>
      <c r="G3236" s="3">
        <v>42218.129166666702</v>
      </c>
      <c r="H3236" s="4">
        <f t="shared" si="505"/>
        <v>0.12916666666666668</v>
      </c>
      <c r="I3236" s="2">
        <f t="shared" si="506"/>
        <v>7</v>
      </c>
      <c r="J3236" s="2">
        <f t="shared" si="507"/>
        <v>2</v>
      </c>
      <c r="K3236" s="3">
        <v>42218.170138888898</v>
      </c>
      <c r="L3236" s="1">
        <f t="shared" si="500"/>
        <v>4.0972222195705399E-2</v>
      </c>
      <c r="M3236" s="1" t="s">
        <v>14</v>
      </c>
      <c r="N3236" s="1">
        <f t="shared" si="508"/>
        <v>1</v>
      </c>
      <c r="O3236" s="1" t="s">
        <v>18</v>
      </c>
      <c r="P3236" s="1">
        <v>11</v>
      </c>
      <c r="Q3236" s="1" t="s">
        <v>16</v>
      </c>
      <c r="R3236" s="1">
        <f t="shared" si="509"/>
        <v>1</v>
      </c>
      <c r="S3236" s="1" t="s">
        <v>19</v>
      </c>
      <c r="T3236" s="1">
        <v>0</v>
      </c>
      <c r="U3236" s="1">
        <v>0</v>
      </c>
      <c r="V3236" s="1">
        <v>35</v>
      </c>
      <c r="W3236">
        <f t="shared" si="501"/>
        <v>0.58958333339978708</v>
      </c>
      <c r="X3236">
        <f>COUNTIF($A$2:A3236,A3236)</f>
        <v>1</v>
      </c>
      <c r="Y3236" t="str">
        <f>VLOOKUP(A:A,[1]ZU_2015_ORIGINAL!A:F,6,FALSE)</f>
        <v>AVT</v>
      </c>
      <c r="Z3236" s="7"/>
    </row>
    <row r="3237" spans="1:26">
      <c r="A3237" s="1">
        <v>5150150392</v>
      </c>
      <c r="B3237" s="2">
        <v>72</v>
      </c>
      <c r="C3237" s="3">
        <v>42217.581250000003</v>
      </c>
      <c r="D3237" s="4">
        <f t="shared" si="502"/>
        <v>0.58124999999999993</v>
      </c>
      <c r="E3237" s="2">
        <f t="shared" si="503"/>
        <v>6</v>
      </c>
      <c r="F3237" s="2">
        <f t="shared" si="504"/>
        <v>2</v>
      </c>
      <c r="G3237" s="3">
        <v>42229.458333333299</v>
      </c>
      <c r="H3237" s="4">
        <f t="shared" si="505"/>
        <v>0.45833333333333331</v>
      </c>
      <c r="I3237" s="2">
        <f t="shared" si="506"/>
        <v>4</v>
      </c>
      <c r="J3237" s="2">
        <f t="shared" si="507"/>
        <v>1</v>
      </c>
      <c r="K3237" s="3">
        <v>42230.518750000003</v>
      </c>
      <c r="L3237" s="1">
        <f t="shared" si="500"/>
        <v>1.0604166667035315</v>
      </c>
      <c r="M3237" s="1" t="s">
        <v>14</v>
      </c>
      <c r="N3237" s="1">
        <f t="shared" si="508"/>
        <v>1</v>
      </c>
      <c r="O3237" s="1" t="s">
        <v>23</v>
      </c>
      <c r="P3237" s="1">
        <v>12</v>
      </c>
      <c r="Q3237" s="1" t="s">
        <v>29</v>
      </c>
      <c r="R3237" s="1">
        <f t="shared" si="509"/>
        <v>2</v>
      </c>
      <c r="S3237" s="1" t="s">
        <v>19</v>
      </c>
      <c r="T3237" s="1">
        <v>0</v>
      </c>
      <c r="U3237" s="1">
        <v>0</v>
      </c>
      <c r="V3237" s="1">
        <v>35</v>
      </c>
      <c r="W3237">
        <f t="shared" si="501"/>
        <v>11.877083333296468</v>
      </c>
      <c r="X3237">
        <f>COUNTIF($A$2:A3237,A3237)</f>
        <v>1</v>
      </c>
      <c r="Y3237" t="str">
        <f>VLOOKUP(A:A,[1]ZU_2015_ORIGINAL!A:F,6,FALSE)</f>
        <v>GCH</v>
      </c>
      <c r="Z3237" s="7"/>
    </row>
    <row r="3238" spans="1:26">
      <c r="A3238" s="1">
        <v>5150150393</v>
      </c>
      <c r="B3238" s="2">
        <v>84</v>
      </c>
      <c r="C3238" s="3">
        <v>42217.582638888904</v>
      </c>
      <c r="D3238" s="4">
        <f t="shared" si="502"/>
        <v>0.58263888888888882</v>
      </c>
      <c r="E3238" s="2">
        <f t="shared" si="503"/>
        <v>6</v>
      </c>
      <c r="F3238" s="2">
        <f t="shared" si="504"/>
        <v>2</v>
      </c>
      <c r="G3238" s="3">
        <v>42220.792361111096</v>
      </c>
      <c r="H3238" s="4">
        <f t="shared" si="505"/>
        <v>0.79236111111111107</v>
      </c>
      <c r="I3238" s="2">
        <f t="shared" si="506"/>
        <v>2</v>
      </c>
      <c r="J3238" s="2">
        <f t="shared" si="507"/>
        <v>2</v>
      </c>
      <c r="K3238" s="3">
        <v>42221.414583333302</v>
      </c>
      <c r="L3238" s="1">
        <f t="shared" si="500"/>
        <v>0.62222222220589174</v>
      </c>
      <c r="M3238" s="1" t="s">
        <v>14</v>
      </c>
      <c r="N3238" s="1">
        <f t="shared" si="508"/>
        <v>1</v>
      </c>
      <c r="O3238" s="1" t="s">
        <v>32</v>
      </c>
      <c r="P3238" s="1">
        <v>23</v>
      </c>
      <c r="Q3238" s="1" t="s">
        <v>29</v>
      </c>
      <c r="R3238" s="1">
        <f t="shared" si="509"/>
        <v>2</v>
      </c>
      <c r="S3238" s="1" t="s">
        <v>25</v>
      </c>
      <c r="T3238" s="1">
        <v>0</v>
      </c>
      <c r="U3238" s="1">
        <v>0</v>
      </c>
      <c r="V3238" s="1">
        <v>31</v>
      </c>
      <c r="W3238">
        <f t="shared" si="501"/>
        <v>3.209722222192795</v>
      </c>
      <c r="X3238">
        <f>COUNTIF($A$2:A3238,A3238)</f>
        <v>1</v>
      </c>
      <c r="Y3238" t="str">
        <f>VLOOKUP(A:A,[1]ZU_2015_ORIGINAL!A:F,6,FALSE)</f>
        <v>UCH</v>
      </c>
      <c r="Z3238" s="7"/>
    </row>
    <row r="3239" spans="1:26" hidden="1">
      <c r="A3239" s="1">
        <v>5150150421</v>
      </c>
      <c r="B3239" s="2">
        <v>80</v>
      </c>
      <c r="C3239" s="3">
        <v>42217.660416666702</v>
      </c>
      <c r="D3239" s="4">
        <f t="shared" si="502"/>
        <v>0.66041666666666665</v>
      </c>
      <c r="E3239" s="2">
        <f t="shared" si="503"/>
        <v>6</v>
      </c>
      <c r="F3239" s="2">
        <f t="shared" si="504"/>
        <v>2</v>
      </c>
      <c r="G3239" s="3">
        <v>42218.034722222197</v>
      </c>
      <c r="H3239" s="4">
        <f t="shared" si="505"/>
        <v>3.4722222222222224E-2</v>
      </c>
      <c r="I3239" s="2">
        <f t="shared" si="506"/>
        <v>7</v>
      </c>
      <c r="J3239" s="2">
        <f t="shared" si="507"/>
        <v>2</v>
      </c>
      <c r="K3239" s="3">
        <v>42218.1652777778</v>
      </c>
      <c r="L3239" s="1">
        <f t="shared" si="500"/>
        <v>0.13055555560276844</v>
      </c>
      <c r="M3239" s="1" t="s">
        <v>14</v>
      </c>
      <c r="N3239" s="1">
        <f t="shared" si="508"/>
        <v>1</v>
      </c>
      <c r="O3239" s="1" t="s">
        <v>18</v>
      </c>
      <c r="P3239" s="1">
        <v>11</v>
      </c>
      <c r="Q3239" s="1" t="s">
        <v>16</v>
      </c>
      <c r="R3239" s="1">
        <f t="shared" si="509"/>
        <v>1</v>
      </c>
      <c r="S3239" s="1" t="s">
        <v>19</v>
      </c>
      <c r="T3239" s="1">
        <v>0</v>
      </c>
      <c r="U3239" s="1">
        <v>0</v>
      </c>
      <c r="V3239" s="1">
        <v>32</v>
      </c>
      <c r="W3239">
        <f t="shared" si="501"/>
        <v>0.37430555549508426</v>
      </c>
      <c r="X3239">
        <f>COUNTIF($A$2:A3239,A3239)</f>
        <v>1</v>
      </c>
      <c r="Y3239" t="str">
        <f>VLOOKUP(A:A,[1]ZU_2015_ORIGINAL!A:F,6,FALSE)</f>
        <v>AVT</v>
      </c>
      <c r="Z3239" s="7"/>
    </row>
    <row r="3240" spans="1:26">
      <c r="A3240" s="1">
        <v>5150150579</v>
      </c>
      <c r="B3240" s="2">
        <v>86</v>
      </c>
      <c r="C3240" s="3">
        <v>42218.1694444444</v>
      </c>
      <c r="D3240" s="4">
        <f t="shared" si="502"/>
        <v>0.16944444444444443</v>
      </c>
      <c r="E3240" s="2">
        <f t="shared" si="503"/>
        <v>7</v>
      </c>
      <c r="F3240" s="2">
        <f t="shared" si="504"/>
        <v>2</v>
      </c>
      <c r="G3240" s="3">
        <v>42223.835416666698</v>
      </c>
      <c r="H3240" s="4">
        <f t="shared" si="505"/>
        <v>0.8354166666666667</v>
      </c>
      <c r="I3240" s="2">
        <f t="shared" si="506"/>
        <v>5</v>
      </c>
      <c r="J3240" s="2">
        <f t="shared" si="507"/>
        <v>2</v>
      </c>
      <c r="K3240" s="3">
        <v>42225.552777777797</v>
      </c>
      <c r="L3240" s="1">
        <f t="shared" si="500"/>
        <v>1.7173611110993079</v>
      </c>
      <c r="M3240" s="1" t="s">
        <v>14</v>
      </c>
      <c r="N3240" s="1">
        <f t="shared" si="508"/>
        <v>1</v>
      </c>
      <c r="O3240" s="1" t="s">
        <v>30</v>
      </c>
      <c r="P3240" s="1">
        <v>18</v>
      </c>
      <c r="Q3240" s="1" t="s">
        <v>29</v>
      </c>
      <c r="R3240" s="1">
        <f t="shared" si="509"/>
        <v>2</v>
      </c>
      <c r="S3240" s="1" t="s">
        <v>17</v>
      </c>
      <c r="T3240" s="1">
        <v>0</v>
      </c>
      <c r="U3240" s="1">
        <v>0</v>
      </c>
      <c r="V3240" s="1">
        <v>34</v>
      </c>
      <c r="W3240">
        <f t="shared" si="501"/>
        <v>5.6659722222975688</v>
      </c>
      <c r="X3240">
        <f>COUNTIF($A$2:A3240,A3240)</f>
        <v>1</v>
      </c>
      <c r="Y3240" t="str">
        <f>VLOOKUP(A:A,[1]ZU_2015_ORIGINAL!A:F,6,FALSE)</f>
        <v>MKG</v>
      </c>
      <c r="Z3240" s="7"/>
    </row>
    <row r="3241" spans="1:26">
      <c r="A3241" s="1">
        <v>5150150649</v>
      </c>
      <c r="B3241" s="2">
        <v>89</v>
      </c>
      <c r="C3241" s="3">
        <v>42218.460416666698</v>
      </c>
      <c r="D3241" s="4">
        <f t="shared" si="502"/>
        <v>0.4604166666666667</v>
      </c>
      <c r="E3241" s="2">
        <f t="shared" si="503"/>
        <v>7</v>
      </c>
      <c r="F3241" s="2">
        <f t="shared" si="504"/>
        <v>2</v>
      </c>
      <c r="G3241" s="3">
        <v>42223.233333333301</v>
      </c>
      <c r="H3241" s="4">
        <f t="shared" si="505"/>
        <v>0.23333333333333331</v>
      </c>
      <c r="I3241" s="2">
        <f t="shared" si="506"/>
        <v>5</v>
      </c>
      <c r="J3241" s="2">
        <f t="shared" si="507"/>
        <v>2</v>
      </c>
      <c r="K3241" s="3">
        <v>42223.654166666704</v>
      </c>
      <c r="L3241" s="1">
        <f t="shared" si="500"/>
        <v>0.42083333340269746</v>
      </c>
      <c r="M3241" s="1" t="s">
        <v>14</v>
      </c>
      <c r="N3241" s="1">
        <f t="shared" si="508"/>
        <v>1</v>
      </c>
      <c r="O3241" s="1" t="s">
        <v>32</v>
      </c>
      <c r="P3241" s="1">
        <v>23</v>
      </c>
      <c r="Q3241" s="1" t="s">
        <v>29</v>
      </c>
      <c r="R3241" s="1">
        <f t="shared" si="509"/>
        <v>2</v>
      </c>
      <c r="S3241" s="1" t="s">
        <v>17</v>
      </c>
      <c r="T3241" s="1">
        <v>0</v>
      </c>
      <c r="U3241" s="1">
        <v>0</v>
      </c>
      <c r="V3241" s="1">
        <v>31</v>
      </c>
      <c r="W3241">
        <f t="shared" si="501"/>
        <v>4.7729166666031233</v>
      </c>
      <c r="X3241">
        <f>COUNTIF($A$2:A3241,A3241)</f>
        <v>1</v>
      </c>
      <c r="Y3241" t="str">
        <f>VLOOKUP(A:A,[1]ZU_2015_ORIGINAL!A:F,6,FALSE)</f>
        <v>UCH</v>
      </c>
      <c r="Z3241" s="7"/>
    </row>
    <row r="3242" spans="1:26" hidden="1">
      <c r="A3242" s="1">
        <v>5150150668</v>
      </c>
      <c r="B3242" s="2">
        <v>58</v>
      </c>
      <c r="C3242" s="3">
        <v>42218.486111111102</v>
      </c>
      <c r="D3242" s="4">
        <f t="shared" si="502"/>
        <v>0.4861111111111111</v>
      </c>
      <c r="E3242" s="2">
        <f t="shared" si="503"/>
        <v>7</v>
      </c>
      <c r="F3242" s="2">
        <f t="shared" si="504"/>
        <v>2</v>
      </c>
      <c r="G3242" s="3">
        <v>42219.626388888901</v>
      </c>
      <c r="H3242" s="4">
        <f t="shared" si="505"/>
        <v>0.62638888888888888</v>
      </c>
      <c r="I3242" s="2">
        <f t="shared" si="506"/>
        <v>1</v>
      </c>
      <c r="J3242" s="2">
        <f t="shared" si="507"/>
        <v>1</v>
      </c>
      <c r="K3242" s="3">
        <v>42220.40625</v>
      </c>
      <c r="L3242" s="1">
        <f t="shared" si="500"/>
        <v>0.77986111109930789</v>
      </c>
      <c r="M3242" s="1" t="s">
        <v>14</v>
      </c>
      <c r="N3242" s="1">
        <f t="shared" si="508"/>
        <v>1</v>
      </c>
      <c r="O3242" s="1" t="s">
        <v>28</v>
      </c>
      <c r="P3242" s="1">
        <v>15</v>
      </c>
      <c r="Q3242" s="1" t="s">
        <v>16</v>
      </c>
      <c r="R3242" s="1">
        <f t="shared" si="509"/>
        <v>1</v>
      </c>
      <c r="S3242" s="1" t="s">
        <v>19</v>
      </c>
      <c r="T3242" s="1">
        <v>0</v>
      </c>
      <c r="U3242" s="1">
        <v>0</v>
      </c>
      <c r="V3242" s="1">
        <v>34</v>
      </c>
      <c r="W3242">
        <f t="shared" si="501"/>
        <v>1.1402777777984738</v>
      </c>
      <c r="X3242">
        <f>COUNTIF($A$2:A3242,A3242)</f>
        <v>1</v>
      </c>
      <c r="Y3242" t="str">
        <f>VLOOKUP(A:A,[1]ZU_2015_ORIGINAL!A:F,6,FALSE)</f>
        <v>HTC</v>
      </c>
      <c r="Z3242" s="7"/>
    </row>
    <row r="3243" spans="1:26">
      <c r="A3243" s="1">
        <v>5150150706</v>
      </c>
      <c r="B3243" s="2">
        <v>34</v>
      </c>
      <c r="C3243" s="3">
        <v>42218.520833333299</v>
      </c>
      <c r="D3243" s="4">
        <f t="shared" si="502"/>
        <v>0.52083333333333337</v>
      </c>
      <c r="E3243" s="2">
        <f t="shared" si="503"/>
        <v>7</v>
      </c>
      <c r="F3243" s="2">
        <f t="shared" si="504"/>
        <v>2</v>
      </c>
      <c r="G3243" s="3">
        <v>42219.268750000003</v>
      </c>
      <c r="H3243" s="4">
        <f t="shared" si="505"/>
        <v>0.26874999999999999</v>
      </c>
      <c r="I3243" s="2">
        <f t="shared" si="506"/>
        <v>1</v>
      </c>
      <c r="J3243" s="2">
        <f t="shared" si="507"/>
        <v>2</v>
      </c>
      <c r="K3243" s="3">
        <v>42219.915972222203</v>
      </c>
      <c r="L3243" s="1">
        <f t="shared" si="500"/>
        <v>0.64722222220007097</v>
      </c>
      <c r="M3243" s="1" t="s">
        <v>14</v>
      </c>
      <c r="N3243" s="1">
        <f t="shared" si="508"/>
        <v>1</v>
      </c>
      <c r="O3243" s="1" t="s">
        <v>27</v>
      </c>
      <c r="P3243" s="1">
        <v>13</v>
      </c>
      <c r="Q3243" s="1" t="s">
        <v>29</v>
      </c>
      <c r="R3243" s="1">
        <f t="shared" si="509"/>
        <v>2</v>
      </c>
      <c r="S3243" s="1" t="s">
        <v>19</v>
      </c>
      <c r="T3243" s="1">
        <v>0</v>
      </c>
      <c r="U3243" s="1">
        <v>0</v>
      </c>
      <c r="V3243" s="1">
        <v>34</v>
      </c>
      <c r="W3243">
        <f t="shared" si="501"/>
        <v>0.74791666670353152</v>
      </c>
      <c r="X3243">
        <f>COUNTIF($A$2:A3243,A3243)</f>
        <v>1</v>
      </c>
      <c r="Y3243" t="str">
        <f>VLOOKUP(A:A,[1]ZU_2015_ORIGINAL!A:F,6,FALSE)</f>
        <v>GYN</v>
      </c>
      <c r="Z3243" s="7"/>
    </row>
    <row r="3244" spans="1:26" hidden="1">
      <c r="A3244" s="1">
        <v>5150150733</v>
      </c>
      <c r="B3244" s="2">
        <v>74</v>
      </c>
      <c r="C3244" s="3">
        <v>42218.628472222197</v>
      </c>
      <c r="D3244" s="4">
        <f t="shared" si="502"/>
        <v>0.62847222222222221</v>
      </c>
      <c r="E3244" s="2">
        <f t="shared" si="503"/>
        <v>7</v>
      </c>
      <c r="F3244" s="2">
        <f t="shared" si="504"/>
        <v>2</v>
      </c>
      <c r="G3244" s="3">
        <v>42219.486111111102</v>
      </c>
      <c r="H3244" s="4">
        <f t="shared" si="505"/>
        <v>0.4861111111111111</v>
      </c>
      <c r="I3244" s="2">
        <f t="shared" si="506"/>
        <v>1</v>
      </c>
      <c r="J3244" s="2">
        <f t="shared" si="507"/>
        <v>1</v>
      </c>
      <c r="K3244" s="3">
        <v>42222.898611111101</v>
      </c>
      <c r="L3244" s="1">
        <f t="shared" si="500"/>
        <v>3.4124999999985448</v>
      </c>
      <c r="M3244" s="1" t="s">
        <v>14</v>
      </c>
      <c r="N3244" s="1">
        <f t="shared" si="508"/>
        <v>1</v>
      </c>
      <c r="O3244" s="1" t="s">
        <v>32</v>
      </c>
      <c r="P3244" s="1">
        <v>23</v>
      </c>
      <c r="Q3244" s="1" t="s">
        <v>16</v>
      </c>
      <c r="R3244" s="1">
        <f t="shared" si="509"/>
        <v>1</v>
      </c>
      <c r="S3244" s="1" t="s">
        <v>25</v>
      </c>
      <c r="T3244" s="1">
        <v>0</v>
      </c>
      <c r="U3244" s="1">
        <v>0</v>
      </c>
      <c r="V3244" s="1">
        <v>33</v>
      </c>
      <c r="W3244">
        <f t="shared" si="501"/>
        <v>0.85763888890505768</v>
      </c>
      <c r="X3244">
        <f>COUNTIF($A$2:A3244,A3244)</f>
        <v>1</v>
      </c>
      <c r="Y3244" t="str">
        <f>VLOOKUP(A:A,[1]ZU_2015_ORIGINAL!A:F,6,FALSE)</f>
        <v>UCH</v>
      </c>
      <c r="Z3244" s="7"/>
    </row>
    <row r="3245" spans="1:26">
      <c r="A3245" s="1">
        <v>5150150756</v>
      </c>
      <c r="B3245" s="2">
        <v>72</v>
      </c>
      <c r="C3245" s="3">
        <v>42218.681250000001</v>
      </c>
      <c r="D3245" s="4">
        <f t="shared" si="502"/>
        <v>0.68125000000000002</v>
      </c>
      <c r="E3245" s="2">
        <f t="shared" si="503"/>
        <v>7</v>
      </c>
      <c r="F3245" s="2">
        <f t="shared" si="504"/>
        <v>2</v>
      </c>
      <c r="G3245" s="3">
        <v>42218.782638888901</v>
      </c>
      <c r="H3245" s="4">
        <f t="shared" si="505"/>
        <v>0.78263888888888899</v>
      </c>
      <c r="I3245" s="2">
        <f t="shared" si="506"/>
        <v>7</v>
      </c>
      <c r="J3245" s="2">
        <f t="shared" si="507"/>
        <v>2</v>
      </c>
      <c r="K3245" s="3">
        <v>42228.520138888904</v>
      </c>
      <c r="L3245" s="1">
        <f t="shared" si="500"/>
        <v>9.7375000000029104</v>
      </c>
      <c r="M3245" s="1" t="s">
        <v>14</v>
      </c>
      <c r="N3245" s="1">
        <f t="shared" si="508"/>
        <v>1</v>
      </c>
      <c r="O3245" s="1" t="s">
        <v>34</v>
      </c>
      <c r="P3245" s="1">
        <v>8</v>
      </c>
      <c r="Q3245" s="1" t="s">
        <v>29</v>
      </c>
      <c r="R3245" s="1">
        <f t="shared" si="509"/>
        <v>2</v>
      </c>
      <c r="S3245" s="1" t="s">
        <v>19</v>
      </c>
      <c r="T3245" s="1">
        <v>0</v>
      </c>
      <c r="U3245" s="1">
        <v>0</v>
      </c>
      <c r="V3245" s="1">
        <v>32</v>
      </c>
      <c r="W3245">
        <f t="shared" si="501"/>
        <v>0.10138888889923692</v>
      </c>
      <c r="X3245">
        <f>COUNTIF($A$2:A3245,A3245)</f>
        <v>1</v>
      </c>
      <c r="Y3245" t="str">
        <f>VLOOKUP(A:A,[1]ZU_2015_ORIGINAL!A:F,6,FALSE)</f>
        <v>4MD</v>
      </c>
      <c r="Z3245" s="7"/>
    </row>
    <row r="3246" spans="1:26">
      <c r="A3246" s="1">
        <v>5150150758</v>
      </c>
      <c r="B3246" s="2">
        <v>78</v>
      </c>
      <c r="C3246" s="3">
        <v>42218.690277777801</v>
      </c>
      <c r="D3246" s="4">
        <f t="shared" si="502"/>
        <v>0.69027777777777777</v>
      </c>
      <c r="E3246" s="2">
        <f t="shared" si="503"/>
        <v>7</v>
      </c>
      <c r="F3246" s="2">
        <f t="shared" si="504"/>
        <v>2</v>
      </c>
      <c r="G3246" s="3">
        <v>42220.841666666704</v>
      </c>
      <c r="H3246" s="4">
        <f t="shared" si="505"/>
        <v>0.84166666666666667</v>
      </c>
      <c r="I3246" s="2">
        <f t="shared" si="506"/>
        <v>2</v>
      </c>
      <c r="J3246" s="2">
        <f t="shared" si="507"/>
        <v>2</v>
      </c>
      <c r="K3246" s="3">
        <v>42222.666666666701</v>
      </c>
      <c r="L3246" s="1">
        <f t="shared" si="500"/>
        <v>1.8249999999970896</v>
      </c>
      <c r="M3246" s="1" t="s">
        <v>14</v>
      </c>
      <c r="N3246" s="1">
        <f t="shared" si="508"/>
        <v>1</v>
      </c>
      <c r="O3246" s="1" t="s">
        <v>23</v>
      </c>
      <c r="P3246" s="1">
        <v>12</v>
      </c>
      <c r="Q3246" s="1" t="s">
        <v>29</v>
      </c>
      <c r="R3246" s="1">
        <f t="shared" si="509"/>
        <v>2</v>
      </c>
      <c r="S3246" s="1" t="s">
        <v>19</v>
      </c>
      <c r="T3246" s="1">
        <v>0</v>
      </c>
      <c r="U3246" s="1">
        <v>0</v>
      </c>
      <c r="V3246" s="1">
        <v>39</v>
      </c>
      <c r="W3246">
        <f t="shared" si="501"/>
        <v>2.1513888889021473</v>
      </c>
      <c r="X3246">
        <f>COUNTIF($A$2:A3246,A3246)</f>
        <v>1</v>
      </c>
      <c r="Y3246" t="str">
        <f>VLOOKUP(A:A,[1]ZU_2015_ORIGINAL!A:F,6,FALSE)</f>
        <v>GCH</v>
      </c>
      <c r="Z3246" s="7"/>
    </row>
    <row r="3247" spans="1:26">
      <c r="A3247" s="1">
        <v>5150150765</v>
      </c>
      <c r="B3247" s="2">
        <v>53</v>
      </c>
      <c r="C3247" s="3">
        <v>42218.71875</v>
      </c>
      <c r="D3247" s="4">
        <f t="shared" si="502"/>
        <v>0.71875</v>
      </c>
      <c r="E3247" s="2">
        <f t="shared" si="503"/>
        <v>7</v>
      </c>
      <c r="F3247" s="2">
        <f t="shared" si="504"/>
        <v>2</v>
      </c>
      <c r="G3247" s="3">
        <v>42218.859722222202</v>
      </c>
      <c r="H3247" s="4">
        <f t="shared" si="505"/>
        <v>0.85972222222222217</v>
      </c>
      <c r="I3247" s="2">
        <f t="shared" si="506"/>
        <v>7</v>
      </c>
      <c r="J3247" s="2">
        <f t="shared" si="507"/>
        <v>2</v>
      </c>
      <c r="K3247" s="3">
        <v>42219.382638888899</v>
      </c>
      <c r="L3247" s="1">
        <f t="shared" si="500"/>
        <v>0.52291666669771075</v>
      </c>
      <c r="M3247" s="1" t="s">
        <v>14</v>
      </c>
      <c r="N3247" s="1">
        <f t="shared" si="508"/>
        <v>1</v>
      </c>
      <c r="O3247" s="1" t="s">
        <v>14</v>
      </c>
      <c r="P3247" s="1">
        <v>9</v>
      </c>
      <c r="Q3247" s="1" t="s">
        <v>29</v>
      </c>
      <c r="R3247" s="1">
        <f t="shared" si="509"/>
        <v>2</v>
      </c>
      <c r="S3247" s="1" t="s">
        <v>19</v>
      </c>
      <c r="T3247" s="1">
        <v>0</v>
      </c>
      <c r="U3247" s="1">
        <v>0</v>
      </c>
      <c r="V3247" s="1">
        <v>33</v>
      </c>
      <c r="W3247">
        <f t="shared" si="501"/>
        <v>0.14097222220152617</v>
      </c>
      <c r="X3247">
        <f>COUNTIF($A$2:A3247,A3247)</f>
        <v>1</v>
      </c>
      <c r="Y3247" t="str">
        <f>VLOOKUP(A:A,[1]ZU_2015_ORIGINAL!A:F,6,FALSE)</f>
        <v>AIN</v>
      </c>
      <c r="Z3247" s="7"/>
    </row>
    <row r="3248" spans="1:26">
      <c r="A3248" s="1">
        <v>5150150766</v>
      </c>
      <c r="B3248" s="2">
        <v>30</v>
      </c>
      <c r="C3248" s="3">
        <v>42218.708333333299</v>
      </c>
      <c r="D3248" s="4">
        <f t="shared" si="502"/>
        <v>0.70833333333333337</v>
      </c>
      <c r="E3248" s="2">
        <f t="shared" si="503"/>
        <v>7</v>
      </c>
      <c r="F3248" s="2">
        <f t="shared" si="504"/>
        <v>2</v>
      </c>
      <c r="G3248" s="3">
        <v>42218.781944444498</v>
      </c>
      <c r="H3248" s="4">
        <f t="shared" si="505"/>
        <v>0.78194444444444444</v>
      </c>
      <c r="I3248" s="2">
        <f t="shared" si="506"/>
        <v>7</v>
      </c>
      <c r="J3248" s="2">
        <f t="shared" si="507"/>
        <v>2</v>
      </c>
      <c r="K3248" s="3">
        <v>42219.508333333302</v>
      </c>
      <c r="L3248" s="1">
        <f t="shared" si="500"/>
        <v>0.72638888880464947</v>
      </c>
      <c r="M3248" s="1" t="s">
        <v>14</v>
      </c>
      <c r="N3248" s="1">
        <f t="shared" si="508"/>
        <v>1</v>
      </c>
      <c r="O3248" s="1" t="s">
        <v>32</v>
      </c>
      <c r="P3248" s="1">
        <v>23</v>
      </c>
      <c r="Q3248" s="1" t="s">
        <v>29</v>
      </c>
      <c r="R3248" s="1">
        <f t="shared" si="509"/>
        <v>2</v>
      </c>
      <c r="S3248" s="1" t="s">
        <v>19</v>
      </c>
      <c r="T3248" s="1">
        <v>0</v>
      </c>
      <c r="U3248" s="1">
        <v>0</v>
      </c>
      <c r="V3248" s="1">
        <v>33</v>
      </c>
      <c r="W3248">
        <f t="shared" si="501"/>
        <v>7.3611111198260915E-2</v>
      </c>
      <c r="X3248">
        <f>COUNTIF($A$2:A3248,A3248)</f>
        <v>1</v>
      </c>
      <c r="Y3248" t="str">
        <f>VLOOKUP(A:A,[1]ZU_2015_ORIGINAL!A:F,6,FALSE)</f>
        <v>UCH</v>
      </c>
      <c r="Z3248" s="7"/>
    </row>
    <row r="3249" spans="1:26">
      <c r="A3249" s="1">
        <v>5150150769</v>
      </c>
      <c r="B3249" s="2">
        <v>29</v>
      </c>
      <c r="C3249" s="3">
        <v>42218.718055555597</v>
      </c>
      <c r="D3249" s="4">
        <f t="shared" si="502"/>
        <v>0.71805555555555556</v>
      </c>
      <c r="E3249" s="2">
        <f t="shared" si="503"/>
        <v>7</v>
      </c>
      <c r="F3249" s="2">
        <f t="shared" si="504"/>
        <v>2</v>
      </c>
      <c r="G3249" s="3">
        <v>42218.999305555597</v>
      </c>
      <c r="H3249" s="4">
        <f t="shared" si="505"/>
        <v>0.99930555555555556</v>
      </c>
      <c r="I3249" s="2">
        <f t="shared" si="506"/>
        <v>7</v>
      </c>
      <c r="J3249" s="2">
        <f t="shared" si="507"/>
        <v>2</v>
      </c>
      <c r="K3249" s="3">
        <v>42219.0715277778</v>
      </c>
      <c r="L3249" s="1">
        <f t="shared" si="500"/>
        <v>7.2222222202981357E-2</v>
      </c>
      <c r="M3249" s="1" t="s">
        <v>14</v>
      </c>
      <c r="N3249" s="1">
        <f t="shared" si="508"/>
        <v>1</v>
      </c>
      <c r="O3249" s="1" t="s">
        <v>18</v>
      </c>
      <c r="P3249" s="1">
        <v>11</v>
      </c>
      <c r="Q3249" s="1" t="s">
        <v>29</v>
      </c>
      <c r="R3249" s="1">
        <f t="shared" si="509"/>
        <v>2</v>
      </c>
      <c r="S3249" s="1" t="s">
        <v>19</v>
      </c>
      <c r="T3249" s="1">
        <v>0</v>
      </c>
      <c r="U3249" s="1">
        <v>0</v>
      </c>
      <c r="V3249" s="1">
        <v>34</v>
      </c>
      <c r="W3249">
        <f t="shared" si="501"/>
        <v>0.28125</v>
      </c>
      <c r="X3249">
        <f>COUNTIF($A$2:A3249,A3249)</f>
        <v>1</v>
      </c>
      <c r="Y3249" t="str">
        <f>VLOOKUP(A:A,[1]ZU_2015_ORIGINAL!A:F,6,FALSE)</f>
        <v>AVT</v>
      </c>
      <c r="Z3249" s="7"/>
    </row>
    <row r="3250" spans="1:26">
      <c r="A3250" s="1">
        <v>5150150784</v>
      </c>
      <c r="B3250" s="2">
        <v>83</v>
      </c>
      <c r="C3250" s="3">
        <v>42218.770833333299</v>
      </c>
      <c r="D3250" s="4">
        <f t="shared" si="502"/>
        <v>0.77083333333333337</v>
      </c>
      <c r="E3250" s="2">
        <f t="shared" si="503"/>
        <v>7</v>
      </c>
      <c r="F3250" s="2">
        <f t="shared" si="504"/>
        <v>2</v>
      </c>
      <c r="G3250" s="3">
        <v>42233.649305555598</v>
      </c>
      <c r="H3250" s="4">
        <f t="shared" si="505"/>
        <v>0.64930555555555558</v>
      </c>
      <c r="I3250" s="2">
        <f t="shared" si="506"/>
        <v>1</v>
      </c>
      <c r="J3250" s="2">
        <f t="shared" si="507"/>
        <v>1</v>
      </c>
      <c r="K3250" s="3">
        <v>42237.504861111098</v>
      </c>
      <c r="L3250" s="1">
        <f t="shared" si="500"/>
        <v>3.8555555554994498</v>
      </c>
      <c r="M3250" s="1" t="s">
        <v>14</v>
      </c>
      <c r="N3250" s="1">
        <f t="shared" si="508"/>
        <v>1</v>
      </c>
      <c r="O3250" s="1" t="s">
        <v>18</v>
      </c>
      <c r="P3250" s="1">
        <v>11</v>
      </c>
      <c r="Q3250" s="1" t="s">
        <v>29</v>
      </c>
      <c r="R3250" s="1">
        <f t="shared" si="509"/>
        <v>2</v>
      </c>
      <c r="S3250" s="1" t="s">
        <v>19</v>
      </c>
      <c r="T3250" s="1">
        <v>0</v>
      </c>
      <c r="U3250" s="1">
        <v>0</v>
      </c>
      <c r="V3250" s="1">
        <v>39</v>
      </c>
      <c r="W3250">
        <f t="shared" si="501"/>
        <v>14.878472222299024</v>
      </c>
      <c r="X3250">
        <f>COUNTIF($A$2:A3250,A3250)</f>
        <v>1</v>
      </c>
      <c r="Y3250" t="str">
        <f>VLOOKUP(A:A,[1]ZU_2015_ORIGINAL!A:F,6,FALSE)</f>
        <v>AVT</v>
      </c>
      <c r="Z3250" s="7"/>
    </row>
    <row r="3251" spans="1:26">
      <c r="A3251" s="1">
        <v>5150150795</v>
      </c>
      <c r="B3251" s="2">
        <v>70</v>
      </c>
      <c r="C3251" s="3">
        <v>42218.786805555603</v>
      </c>
      <c r="D3251" s="4">
        <f t="shared" si="502"/>
        <v>0.78680555555555554</v>
      </c>
      <c r="E3251" s="2">
        <f t="shared" si="503"/>
        <v>7</v>
      </c>
      <c r="F3251" s="2">
        <f t="shared" si="504"/>
        <v>2</v>
      </c>
      <c r="G3251" s="3">
        <v>42221.646527777797</v>
      </c>
      <c r="H3251" s="4">
        <f t="shared" si="505"/>
        <v>0.64652777777777781</v>
      </c>
      <c r="I3251" s="2">
        <f t="shared" si="506"/>
        <v>3</v>
      </c>
      <c r="J3251" s="2">
        <f t="shared" si="507"/>
        <v>1</v>
      </c>
      <c r="K3251" s="3">
        <v>42223.5222222222</v>
      </c>
      <c r="L3251" s="1">
        <f t="shared" si="500"/>
        <v>1.8756944444030523</v>
      </c>
      <c r="M3251" s="1" t="s">
        <v>14</v>
      </c>
      <c r="N3251" s="1">
        <f t="shared" si="508"/>
        <v>1</v>
      </c>
      <c r="O3251" s="1" t="s">
        <v>31</v>
      </c>
      <c r="P3251" s="1">
        <v>3</v>
      </c>
      <c r="Q3251" s="1" t="s">
        <v>29</v>
      </c>
      <c r="R3251" s="1">
        <f t="shared" si="509"/>
        <v>2</v>
      </c>
      <c r="S3251" s="1" t="s">
        <v>19</v>
      </c>
      <c r="T3251" s="1">
        <v>0</v>
      </c>
      <c r="U3251" s="1">
        <v>0</v>
      </c>
      <c r="V3251" s="1">
        <v>35</v>
      </c>
      <c r="W3251">
        <f t="shared" si="501"/>
        <v>2.8597222221942502</v>
      </c>
      <c r="X3251">
        <f>COUNTIF($A$2:A3251,A3251)</f>
        <v>1</v>
      </c>
      <c r="Y3251" t="str">
        <f>VLOOKUP(A:A,[1]ZU_2015_ORIGINAL!A:F,6,FALSE)</f>
        <v>1MD-IPF</v>
      </c>
      <c r="Z3251" s="7"/>
    </row>
    <row r="3252" spans="1:26">
      <c r="A3252" s="1">
        <v>5150150847</v>
      </c>
      <c r="B3252" s="2">
        <v>40</v>
      </c>
      <c r="C3252" s="3">
        <v>42218.811805555597</v>
      </c>
      <c r="D3252" s="4">
        <f t="shared" si="502"/>
        <v>0.81180555555555556</v>
      </c>
      <c r="E3252" s="2">
        <f t="shared" si="503"/>
        <v>7</v>
      </c>
      <c r="F3252" s="2">
        <f t="shared" si="504"/>
        <v>2</v>
      </c>
      <c r="G3252" s="3">
        <v>42219.166666666701</v>
      </c>
      <c r="H3252" s="4">
        <f t="shared" si="505"/>
        <v>0.16666666666666666</v>
      </c>
      <c r="I3252" s="2">
        <f t="shared" si="506"/>
        <v>1</v>
      </c>
      <c r="J3252" s="2">
        <f t="shared" si="507"/>
        <v>2</v>
      </c>
      <c r="K3252" s="3">
        <v>42219.244444444397</v>
      </c>
      <c r="L3252" s="1">
        <f t="shared" si="500"/>
        <v>7.7777777696610428E-2</v>
      </c>
      <c r="M3252" s="1" t="s">
        <v>14</v>
      </c>
      <c r="N3252" s="1">
        <f t="shared" si="508"/>
        <v>1</v>
      </c>
      <c r="O3252" s="1" t="s">
        <v>18</v>
      </c>
      <c r="P3252" s="1">
        <v>11</v>
      </c>
      <c r="Q3252" s="1" t="s">
        <v>29</v>
      </c>
      <c r="R3252" s="1">
        <f t="shared" si="509"/>
        <v>2</v>
      </c>
      <c r="S3252" s="1" t="s">
        <v>21</v>
      </c>
      <c r="T3252" s="1">
        <v>0</v>
      </c>
      <c r="U3252" s="1">
        <v>0</v>
      </c>
      <c r="V3252" s="1">
        <v>34</v>
      </c>
      <c r="W3252">
        <f t="shared" si="501"/>
        <v>0.35486111110367347</v>
      </c>
      <c r="X3252">
        <f>COUNTIF($A$2:A3252,A3252)</f>
        <v>1</v>
      </c>
      <c r="Y3252" t="str">
        <f>VLOOKUP(A:A,[1]ZU_2015_ORIGINAL!A:F,6,FALSE)</f>
        <v>AVT</v>
      </c>
      <c r="Z3252" s="7"/>
    </row>
    <row r="3253" spans="1:26">
      <c r="A3253" s="1">
        <v>5150150866</v>
      </c>
      <c r="B3253" s="2">
        <v>31</v>
      </c>
      <c r="C3253" s="3">
        <v>42218.974305555603</v>
      </c>
      <c r="D3253" s="4">
        <f t="shared" si="502"/>
        <v>0.97430555555555554</v>
      </c>
      <c r="E3253" s="2">
        <f t="shared" si="503"/>
        <v>7</v>
      </c>
      <c r="F3253" s="2">
        <f t="shared" si="504"/>
        <v>2</v>
      </c>
      <c r="G3253" s="3">
        <v>42219.272916666698</v>
      </c>
      <c r="H3253" s="4">
        <f t="shared" si="505"/>
        <v>0.27291666666666664</v>
      </c>
      <c r="I3253" s="2">
        <f t="shared" si="506"/>
        <v>1</v>
      </c>
      <c r="J3253" s="2">
        <f t="shared" si="507"/>
        <v>2</v>
      </c>
      <c r="K3253" s="3">
        <v>42225.488194444399</v>
      </c>
      <c r="L3253" s="1">
        <f t="shared" si="500"/>
        <v>6.215277777700976</v>
      </c>
      <c r="M3253" s="1" t="s">
        <v>14</v>
      </c>
      <c r="N3253" s="1">
        <f t="shared" si="508"/>
        <v>1</v>
      </c>
      <c r="O3253" s="1" t="s">
        <v>32</v>
      </c>
      <c r="P3253" s="1">
        <v>23</v>
      </c>
      <c r="Q3253" s="1" t="s">
        <v>29</v>
      </c>
      <c r="R3253" s="1">
        <f t="shared" si="509"/>
        <v>2</v>
      </c>
      <c r="S3253" s="1" t="s">
        <v>25</v>
      </c>
      <c r="T3253" s="1">
        <v>0</v>
      </c>
      <c r="U3253" s="1">
        <v>0</v>
      </c>
      <c r="V3253" s="1">
        <v>32</v>
      </c>
      <c r="W3253">
        <f t="shared" si="501"/>
        <v>0.29861111109494232</v>
      </c>
      <c r="X3253">
        <f>COUNTIF($A$2:A3253,A3253)</f>
        <v>1</v>
      </c>
      <c r="Y3253" t="str">
        <f>VLOOKUP(A:A,[1]ZU_2015_ORIGINAL!A:F,6,FALSE)</f>
        <v>UCH</v>
      </c>
      <c r="Z3253" s="7"/>
    </row>
    <row r="3254" spans="1:26">
      <c r="A3254" s="1">
        <v>5150150870</v>
      </c>
      <c r="B3254" s="2">
        <v>30</v>
      </c>
      <c r="C3254" s="3">
        <v>42218.96875</v>
      </c>
      <c r="D3254" s="4">
        <f t="shared" si="502"/>
        <v>0.96875</v>
      </c>
      <c r="E3254" s="2">
        <f t="shared" si="503"/>
        <v>7</v>
      </c>
      <c r="F3254" s="2">
        <f t="shared" si="504"/>
        <v>2</v>
      </c>
      <c r="G3254" s="3">
        <v>42219.078472222202</v>
      </c>
      <c r="H3254" s="4">
        <f t="shared" si="505"/>
        <v>7.8472222222222221E-2</v>
      </c>
      <c r="I3254" s="2">
        <f t="shared" si="506"/>
        <v>1</v>
      </c>
      <c r="J3254" s="2">
        <f t="shared" si="507"/>
        <v>2</v>
      </c>
      <c r="K3254" s="3">
        <v>42220.452777777798</v>
      </c>
      <c r="L3254" s="1">
        <f t="shared" si="500"/>
        <v>1.3743055555969477</v>
      </c>
      <c r="M3254" s="1" t="s">
        <v>14</v>
      </c>
      <c r="N3254" s="1">
        <f t="shared" si="508"/>
        <v>1</v>
      </c>
      <c r="O3254" s="1" t="s">
        <v>14</v>
      </c>
      <c r="P3254" s="1">
        <v>9</v>
      </c>
      <c r="Q3254" s="1" t="s">
        <v>29</v>
      </c>
      <c r="R3254" s="1">
        <f t="shared" si="509"/>
        <v>2</v>
      </c>
      <c r="S3254" s="1" t="s">
        <v>19</v>
      </c>
      <c r="T3254" s="1">
        <v>0</v>
      </c>
      <c r="U3254" s="1">
        <v>0</v>
      </c>
      <c r="V3254" s="1">
        <v>32</v>
      </c>
      <c r="W3254">
        <f t="shared" si="501"/>
        <v>0.10972222220152617</v>
      </c>
      <c r="X3254">
        <f>COUNTIF($A$2:A3254,A3254)</f>
        <v>1</v>
      </c>
      <c r="Y3254" t="str">
        <f>VLOOKUP(A:A,[1]ZU_2015_ORIGINAL!A:F,6,FALSE)</f>
        <v>AIN</v>
      </c>
      <c r="Z3254" s="7"/>
    </row>
    <row r="3255" spans="1:26">
      <c r="A3255" s="1">
        <v>5150150891</v>
      </c>
      <c r="B3255" s="2">
        <v>51</v>
      </c>
      <c r="C3255" s="3">
        <v>42219.056944444397</v>
      </c>
      <c r="D3255" s="4">
        <f t="shared" si="502"/>
        <v>5.6944444444444443E-2</v>
      </c>
      <c r="E3255" s="2">
        <f t="shared" si="503"/>
        <v>1</v>
      </c>
      <c r="F3255" s="2">
        <f t="shared" si="504"/>
        <v>2</v>
      </c>
      <c r="G3255" s="3">
        <v>42224.967361111099</v>
      </c>
      <c r="H3255" s="4">
        <f t="shared" si="505"/>
        <v>0.96736111111111101</v>
      </c>
      <c r="I3255" s="2">
        <f t="shared" si="506"/>
        <v>6</v>
      </c>
      <c r="J3255" s="2">
        <f t="shared" si="507"/>
        <v>2</v>
      </c>
      <c r="K3255" s="3">
        <v>42225.039583333302</v>
      </c>
      <c r="L3255" s="1">
        <f t="shared" si="500"/>
        <v>7.2222222202981357E-2</v>
      </c>
      <c r="M3255" s="1" t="s">
        <v>14</v>
      </c>
      <c r="N3255" s="1">
        <f t="shared" si="508"/>
        <v>1</v>
      </c>
      <c r="O3255" s="1" t="s">
        <v>18</v>
      </c>
      <c r="P3255" s="1">
        <v>11</v>
      </c>
      <c r="Q3255" s="1" t="s">
        <v>29</v>
      </c>
      <c r="R3255" s="1">
        <f t="shared" si="509"/>
        <v>2</v>
      </c>
      <c r="S3255" s="1" t="s">
        <v>19</v>
      </c>
      <c r="T3255" s="1">
        <v>0</v>
      </c>
      <c r="U3255" s="1">
        <v>0</v>
      </c>
      <c r="V3255" s="1">
        <v>35</v>
      </c>
      <c r="W3255">
        <f t="shared" si="501"/>
        <v>5.9104166667020763</v>
      </c>
      <c r="X3255">
        <f>COUNTIF($A$2:A3255,A3255)</f>
        <v>1</v>
      </c>
      <c r="Y3255" t="str">
        <f>VLOOKUP(A:A,[1]ZU_2015_ORIGINAL!A:F,6,FALSE)</f>
        <v>AVT</v>
      </c>
      <c r="Z3255" s="7"/>
    </row>
    <row r="3256" spans="1:26">
      <c r="A3256" s="1">
        <v>5150150899</v>
      </c>
      <c r="B3256" s="2">
        <v>52</v>
      </c>
      <c r="C3256" s="3">
        <v>42219.125</v>
      </c>
      <c r="D3256" s="4">
        <f t="shared" si="502"/>
        <v>0.125</v>
      </c>
      <c r="E3256" s="2">
        <f t="shared" si="503"/>
        <v>1</v>
      </c>
      <c r="F3256" s="2">
        <f t="shared" si="504"/>
        <v>2</v>
      </c>
      <c r="G3256" s="3">
        <v>42227.484027777798</v>
      </c>
      <c r="H3256" s="4">
        <f t="shared" si="505"/>
        <v>0.48402777777777778</v>
      </c>
      <c r="I3256" s="2">
        <f t="shared" si="506"/>
        <v>2</v>
      </c>
      <c r="J3256" s="2">
        <f t="shared" si="507"/>
        <v>1</v>
      </c>
      <c r="K3256" s="3">
        <v>42228.423611111102</v>
      </c>
      <c r="L3256" s="1">
        <f t="shared" si="500"/>
        <v>0.93958333330374444</v>
      </c>
      <c r="M3256" s="1" t="s">
        <v>14</v>
      </c>
      <c r="N3256" s="1">
        <f t="shared" si="508"/>
        <v>1</v>
      </c>
      <c r="O3256" s="1" t="s">
        <v>15</v>
      </c>
      <c r="P3256" s="1">
        <v>19</v>
      </c>
      <c r="Q3256" s="1" t="s">
        <v>29</v>
      </c>
      <c r="R3256" s="1">
        <f t="shared" si="509"/>
        <v>2</v>
      </c>
      <c r="S3256" s="1" t="s">
        <v>17</v>
      </c>
      <c r="T3256" s="1">
        <v>0</v>
      </c>
      <c r="U3256" s="1">
        <v>0</v>
      </c>
      <c r="V3256" s="1">
        <v>32</v>
      </c>
      <c r="W3256">
        <f t="shared" si="501"/>
        <v>8.3590277777984738</v>
      </c>
      <c r="X3256">
        <f>COUNTIF($A$2:A3256,A3256)</f>
        <v>1</v>
      </c>
      <c r="Y3256" t="str">
        <f>VLOOKUP(A:A,[1]ZU_2015_ORIGINAL!A:F,6,FALSE)</f>
        <v>NCH</v>
      </c>
      <c r="Z3256" s="7"/>
    </row>
    <row r="3257" spans="1:26" hidden="1">
      <c r="A3257" s="1">
        <v>5150150954</v>
      </c>
      <c r="B3257" s="2">
        <v>73</v>
      </c>
      <c r="C3257" s="3">
        <v>42219.338888888902</v>
      </c>
      <c r="D3257" s="4">
        <f t="shared" si="502"/>
        <v>0.33888888888888885</v>
      </c>
      <c r="E3257" s="2">
        <f t="shared" si="503"/>
        <v>1</v>
      </c>
      <c r="F3257" s="2">
        <f t="shared" si="504"/>
        <v>1</v>
      </c>
      <c r="G3257" s="3">
        <v>42220.690972222197</v>
      </c>
      <c r="H3257" s="4">
        <f t="shared" si="505"/>
        <v>0.69097222222222221</v>
      </c>
      <c r="I3257" s="2">
        <f t="shared" si="506"/>
        <v>2</v>
      </c>
      <c r="J3257" s="2">
        <f t="shared" si="507"/>
        <v>1</v>
      </c>
      <c r="K3257" s="3">
        <v>42222.479861111096</v>
      </c>
      <c r="L3257" s="1">
        <f t="shared" si="500"/>
        <v>1.7888888888992369</v>
      </c>
      <c r="M3257" s="1" t="s">
        <v>14</v>
      </c>
      <c r="N3257" s="1">
        <f t="shared" si="508"/>
        <v>1</v>
      </c>
      <c r="O3257" s="1" t="s">
        <v>28</v>
      </c>
      <c r="P3257" s="1">
        <v>15</v>
      </c>
      <c r="Q3257" s="1" t="s">
        <v>16</v>
      </c>
      <c r="R3257" s="1">
        <f t="shared" si="509"/>
        <v>1</v>
      </c>
      <c r="S3257" s="1" t="s">
        <v>19</v>
      </c>
      <c r="T3257" s="1">
        <v>0</v>
      </c>
      <c r="U3257" s="1">
        <v>0</v>
      </c>
      <c r="V3257" s="1">
        <v>34</v>
      </c>
      <c r="W3257">
        <f t="shared" si="501"/>
        <v>1.3520833332950133</v>
      </c>
      <c r="X3257">
        <f>COUNTIF($A$2:A3257,A3257)</f>
        <v>1</v>
      </c>
      <c r="Y3257" t="str">
        <f>VLOOKUP(A:A,[1]ZU_2015_ORIGINAL!A:F,6,FALSE)</f>
        <v>HTC</v>
      </c>
      <c r="Z3257" s="7"/>
    </row>
    <row r="3258" spans="1:26" hidden="1">
      <c r="A3258" s="1">
        <v>5150150990</v>
      </c>
      <c r="B3258" s="2">
        <v>73</v>
      </c>
      <c r="C3258" s="3">
        <v>42221.378472222197</v>
      </c>
      <c r="D3258" s="4">
        <f t="shared" si="502"/>
        <v>0.37847222222222227</v>
      </c>
      <c r="E3258" s="2">
        <f t="shared" si="503"/>
        <v>3</v>
      </c>
      <c r="F3258" s="2">
        <f t="shared" si="504"/>
        <v>1</v>
      </c>
      <c r="G3258" s="3">
        <v>42222.460416666698</v>
      </c>
      <c r="H3258" s="4">
        <f t="shared" si="505"/>
        <v>0.4604166666666667</v>
      </c>
      <c r="I3258" s="2">
        <f t="shared" si="506"/>
        <v>4</v>
      </c>
      <c r="J3258" s="2">
        <f t="shared" si="507"/>
        <v>1</v>
      </c>
      <c r="K3258" s="3">
        <v>42223.274305555598</v>
      </c>
      <c r="L3258" s="1">
        <f t="shared" si="500"/>
        <v>0.81388888890069211</v>
      </c>
      <c r="M3258" s="1" t="s">
        <v>14</v>
      </c>
      <c r="N3258" s="1">
        <f t="shared" si="508"/>
        <v>1</v>
      </c>
      <c r="O3258" s="1" t="s">
        <v>28</v>
      </c>
      <c r="P3258" s="1">
        <v>15</v>
      </c>
      <c r="Q3258" s="1" t="s">
        <v>16</v>
      </c>
      <c r="R3258" s="1">
        <f t="shared" si="509"/>
        <v>1</v>
      </c>
      <c r="S3258" s="1" t="s">
        <v>19</v>
      </c>
      <c r="T3258" s="1">
        <v>0</v>
      </c>
      <c r="U3258" s="1">
        <v>0</v>
      </c>
      <c r="V3258" s="1">
        <v>32</v>
      </c>
      <c r="W3258">
        <f t="shared" si="501"/>
        <v>1.0819444445005502</v>
      </c>
      <c r="X3258">
        <f>COUNTIF($A$2:A3258,A3258)</f>
        <v>1</v>
      </c>
      <c r="Y3258" t="str">
        <f>VLOOKUP(A:A,[1]ZU_2015_ORIGINAL!A:F,6,FALSE)</f>
        <v>HTC</v>
      </c>
      <c r="Z3258" s="7"/>
    </row>
    <row r="3259" spans="1:26" hidden="1">
      <c r="A3259" s="1">
        <v>5150151009</v>
      </c>
      <c r="B3259" s="2">
        <v>55</v>
      </c>
      <c r="C3259" s="3">
        <v>42226.329166666699</v>
      </c>
      <c r="D3259" s="4">
        <f t="shared" si="502"/>
        <v>0.32916666666666666</v>
      </c>
      <c r="E3259" s="2">
        <f t="shared" si="503"/>
        <v>1</v>
      </c>
      <c r="F3259" s="2">
        <f t="shared" si="504"/>
        <v>1</v>
      </c>
      <c r="G3259" s="3">
        <v>42227.745138888902</v>
      </c>
      <c r="H3259" s="4">
        <f t="shared" si="505"/>
        <v>0.74513888888888891</v>
      </c>
      <c r="I3259" s="2">
        <f t="shared" si="506"/>
        <v>2</v>
      </c>
      <c r="J3259" s="2">
        <f t="shared" si="507"/>
        <v>1</v>
      </c>
      <c r="K3259" s="3">
        <v>42229.452083333301</v>
      </c>
      <c r="L3259" s="1">
        <f t="shared" si="500"/>
        <v>1.7069444443986868</v>
      </c>
      <c r="M3259" s="1" t="s">
        <v>14</v>
      </c>
      <c r="N3259" s="1">
        <f t="shared" si="508"/>
        <v>1</v>
      </c>
      <c r="O3259" s="1" t="s">
        <v>18</v>
      </c>
      <c r="P3259" s="1">
        <v>11</v>
      </c>
      <c r="Q3259" s="1" t="s">
        <v>16</v>
      </c>
      <c r="R3259" s="1">
        <f t="shared" si="509"/>
        <v>1</v>
      </c>
      <c r="S3259" s="1" t="s">
        <v>19</v>
      </c>
      <c r="T3259" s="1">
        <v>0</v>
      </c>
      <c r="U3259" s="1">
        <v>0</v>
      </c>
      <c r="V3259" s="1">
        <v>31</v>
      </c>
      <c r="W3259">
        <f t="shared" si="501"/>
        <v>1.4159722222029814</v>
      </c>
      <c r="X3259">
        <f>COUNTIF($A$2:A3259,A3259)</f>
        <v>1</v>
      </c>
      <c r="Y3259" t="str">
        <f>VLOOKUP(A:A,[1]ZU_2015_ORIGINAL!A:F,6,FALSE)</f>
        <v>AVT</v>
      </c>
      <c r="Z3259" s="7"/>
    </row>
    <row r="3260" spans="1:26" hidden="1">
      <c r="A3260" s="1">
        <v>5150151070</v>
      </c>
      <c r="B3260" s="2">
        <v>84</v>
      </c>
      <c r="C3260" s="3">
        <v>42219.409027777801</v>
      </c>
      <c r="D3260" s="4">
        <f t="shared" si="502"/>
        <v>0.40902777777777777</v>
      </c>
      <c r="E3260" s="2">
        <f t="shared" si="503"/>
        <v>1</v>
      </c>
      <c r="F3260" s="2">
        <f t="shared" si="504"/>
        <v>1</v>
      </c>
      <c r="G3260" s="3">
        <v>42220.843055555597</v>
      </c>
      <c r="H3260" s="4">
        <f t="shared" si="505"/>
        <v>0.84305555555555556</v>
      </c>
      <c r="I3260" s="2">
        <f t="shared" si="506"/>
        <v>2</v>
      </c>
      <c r="J3260" s="2">
        <f t="shared" si="507"/>
        <v>2</v>
      </c>
      <c r="K3260" s="3">
        <v>42221.4375</v>
      </c>
      <c r="L3260" s="1">
        <f t="shared" si="500"/>
        <v>0.59444444440305233</v>
      </c>
      <c r="M3260" s="1" t="s">
        <v>14</v>
      </c>
      <c r="N3260" s="1">
        <f t="shared" si="508"/>
        <v>1</v>
      </c>
      <c r="O3260" s="1" t="s">
        <v>28</v>
      </c>
      <c r="P3260" s="1">
        <v>15</v>
      </c>
      <c r="Q3260" s="1" t="s">
        <v>16</v>
      </c>
      <c r="R3260" s="1">
        <f t="shared" si="509"/>
        <v>1</v>
      </c>
      <c r="S3260" s="1" t="s">
        <v>19</v>
      </c>
      <c r="T3260" s="1">
        <v>0</v>
      </c>
      <c r="U3260" s="1">
        <v>0</v>
      </c>
      <c r="V3260" s="1">
        <v>39</v>
      </c>
      <c r="W3260">
        <f t="shared" si="501"/>
        <v>1.4340277777955635</v>
      </c>
      <c r="X3260">
        <f>COUNTIF($A$2:A3260,A3260)</f>
        <v>1</v>
      </c>
      <c r="Y3260" t="str">
        <f>VLOOKUP(A:A,[1]ZU_2015_ORIGINAL!A:F,6,FALSE)</f>
        <v>HTC</v>
      </c>
      <c r="Z3260" s="7"/>
    </row>
    <row r="3261" spans="1:26" hidden="1">
      <c r="A3261" s="1">
        <v>5150151183</v>
      </c>
      <c r="B3261" s="2">
        <v>78</v>
      </c>
      <c r="C3261" s="3">
        <v>42219.456944444399</v>
      </c>
      <c r="D3261" s="4">
        <f t="shared" si="502"/>
        <v>0.45694444444444443</v>
      </c>
      <c r="E3261" s="2">
        <f t="shared" si="503"/>
        <v>1</v>
      </c>
      <c r="F3261" s="2">
        <f t="shared" si="504"/>
        <v>1</v>
      </c>
      <c r="G3261" s="3">
        <v>42220.517361111102</v>
      </c>
      <c r="H3261" s="4">
        <f t="shared" si="505"/>
        <v>0.51736111111111105</v>
      </c>
      <c r="I3261" s="2">
        <f t="shared" si="506"/>
        <v>2</v>
      </c>
      <c r="J3261" s="2">
        <f t="shared" si="507"/>
        <v>1</v>
      </c>
      <c r="K3261" s="3">
        <v>42221.418749999997</v>
      </c>
      <c r="L3261" s="1">
        <f t="shared" si="500"/>
        <v>0.90138888889487134</v>
      </c>
      <c r="M3261" s="1" t="s">
        <v>14</v>
      </c>
      <c r="N3261" s="1">
        <f t="shared" si="508"/>
        <v>1</v>
      </c>
      <c r="O3261" s="1" t="s">
        <v>28</v>
      </c>
      <c r="P3261" s="1">
        <v>15</v>
      </c>
      <c r="Q3261" s="1" t="s">
        <v>16</v>
      </c>
      <c r="R3261" s="1">
        <f t="shared" si="509"/>
        <v>1</v>
      </c>
      <c r="S3261" s="1" t="s">
        <v>19</v>
      </c>
      <c r="T3261" s="1">
        <v>0</v>
      </c>
      <c r="U3261" s="1">
        <v>0</v>
      </c>
      <c r="V3261" s="1">
        <v>33</v>
      </c>
      <c r="W3261">
        <f t="shared" si="501"/>
        <v>1.0604166667035315</v>
      </c>
      <c r="X3261">
        <f>COUNTIF($A$2:A3261,A3261)</f>
        <v>1</v>
      </c>
      <c r="Y3261" t="str">
        <f>VLOOKUP(A:A,[1]ZU_2015_ORIGINAL!A:F,6,FALSE)</f>
        <v>HTC</v>
      </c>
      <c r="Z3261" s="7"/>
    </row>
    <row r="3262" spans="1:26" hidden="1">
      <c r="A3262" s="1">
        <v>5150151259</v>
      </c>
      <c r="B3262" s="2">
        <v>69</v>
      </c>
      <c r="C3262" s="3">
        <v>42219.497916666704</v>
      </c>
      <c r="D3262" s="4">
        <f t="shared" si="502"/>
        <v>0.49791666666666662</v>
      </c>
      <c r="E3262" s="2">
        <f t="shared" si="503"/>
        <v>1</v>
      </c>
      <c r="F3262" s="2">
        <f t="shared" si="504"/>
        <v>1</v>
      </c>
      <c r="G3262" s="3">
        <v>42226.708333333299</v>
      </c>
      <c r="H3262" s="4">
        <f t="shared" si="505"/>
        <v>0.70833333333333337</v>
      </c>
      <c r="I3262" s="2">
        <f t="shared" si="506"/>
        <v>1</v>
      </c>
      <c r="J3262" s="2">
        <f t="shared" si="507"/>
        <v>1</v>
      </c>
      <c r="K3262" s="3">
        <v>42227.478472222203</v>
      </c>
      <c r="L3262" s="1">
        <f t="shared" si="500"/>
        <v>0.77013888890360249</v>
      </c>
      <c r="M3262" s="1" t="s">
        <v>14</v>
      </c>
      <c r="N3262" s="1">
        <f t="shared" si="508"/>
        <v>1</v>
      </c>
      <c r="O3262" s="1" t="s">
        <v>28</v>
      </c>
      <c r="P3262" s="1">
        <v>15</v>
      </c>
      <c r="Q3262" s="1" t="s">
        <v>16</v>
      </c>
      <c r="R3262" s="1">
        <f t="shared" si="509"/>
        <v>1</v>
      </c>
      <c r="S3262" s="1" t="s">
        <v>19</v>
      </c>
      <c r="T3262" s="1">
        <v>0</v>
      </c>
      <c r="U3262" s="1">
        <v>0</v>
      </c>
      <c r="V3262" s="1">
        <v>34</v>
      </c>
      <c r="W3262">
        <f t="shared" si="501"/>
        <v>7.2104166665958473</v>
      </c>
      <c r="X3262">
        <f>COUNTIF($A$2:A3262,A3262)</f>
        <v>1</v>
      </c>
      <c r="Y3262" t="str">
        <f>VLOOKUP(A:A,[1]ZU_2015_ORIGINAL!A:F,6,FALSE)</f>
        <v>HTC</v>
      </c>
      <c r="Z3262" s="7"/>
    </row>
    <row r="3263" spans="1:26" hidden="1">
      <c r="A3263" s="1">
        <v>5150151387</v>
      </c>
      <c r="B3263" s="2">
        <v>59</v>
      </c>
      <c r="C3263" s="3">
        <v>42222.418749999997</v>
      </c>
      <c r="D3263" s="4">
        <f t="shared" si="502"/>
        <v>0.41875000000000001</v>
      </c>
      <c r="E3263" s="2">
        <f t="shared" si="503"/>
        <v>4</v>
      </c>
      <c r="F3263" s="2">
        <f t="shared" si="504"/>
        <v>1</v>
      </c>
      <c r="G3263" s="3">
        <v>42227.501388888901</v>
      </c>
      <c r="H3263" s="4">
        <f t="shared" si="505"/>
        <v>0.50138888888888888</v>
      </c>
      <c r="I3263" s="2">
        <f t="shared" si="506"/>
        <v>2</v>
      </c>
      <c r="J3263" s="2">
        <f t="shared" si="507"/>
        <v>1</v>
      </c>
      <c r="K3263" s="3">
        <v>42228.410416666702</v>
      </c>
      <c r="L3263" s="1">
        <f t="shared" si="500"/>
        <v>0.90902777780138422</v>
      </c>
      <c r="M3263" s="1" t="s">
        <v>14</v>
      </c>
      <c r="N3263" s="1">
        <f t="shared" si="508"/>
        <v>1</v>
      </c>
      <c r="O3263" s="1" t="s">
        <v>28</v>
      </c>
      <c r="P3263" s="1">
        <v>15</v>
      </c>
      <c r="Q3263" s="1" t="s">
        <v>16</v>
      </c>
      <c r="R3263" s="1">
        <f t="shared" si="509"/>
        <v>1</v>
      </c>
      <c r="S3263" s="1" t="s">
        <v>19</v>
      </c>
      <c r="T3263" s="1">
        <v>0</v>
      </c>
      <c r="U3263" s="1">
        <v>0</v>
      </c>
      <c r="V3263" s="1">
        <v>34</v>
      </c>
      <c r="W3263">
        <f t="shared" si="501"/>
        <v>5.0826388889036025</v>
      </c>
      <c r="X3263">
        <f>COUNTIF($A$2:A3263,A3263)</f>
        <v>1</v>
      </c>
      <c r="Y3263" t="str">
        <f>VLOOKUP(A:A,[1]ZU_2015_ORIGINAL!A:F,6,FALSE)</f>
        <v>HTC</v>
      </c>
      <c r="Z3263" s="7"/>
    </row>
    <row r="3264" spans="1:26">
      <c r="A3264" s="1">
        <v>5150151401</v>
      </c>
      <c r="B3264" s="2">
        <v>27</v>
      </c>
      <c r="C3264" s="3">
        <v>42219.6</v>
      </c>
      <c r="D3264" s="4">
        <f t="shared" si="502"/>
        <v>0.6</v>
      </c>
      <c r="E3264" s="2">
        <f t="shared" si="503"/>
        <v>1</v>
      </c>
      <c r="F3264" s="2">
        <f t="shared" si="504"/>
        <v>1</v>
      </c>
      <c r="G3264" s="3">
        <v>42219.798611111102</v>
      </c>
      <c r="H3264" s="4">
        <f t="shared" si="505"/>
        <v>0.79861111111111116</v>
      </c>
      <c r="I3264" s="2">
        <f t="shared" si="506"/>
        <v>1</v>
      </c>
      <c r="J3264" s="2">
        <f t="shared" si="507"/>
        <v>2</v>
      </c>
      <c r="K3264" s="3">
        <v>42219.940972222197</v>
      </c>
      <c r="L3264" s="1">
        <f t="shared" si="500"/>
        <v>0.14236111109494232</v>
      </c>
      <c r="M3264" s="1" t="s">
        <v>14</v>
      </c>
      <c r="N3264" s="1">
        <f t="shared" si="508"/>
        <v>1</v>
      </c>
      <c r="O3264" s="1" t="s">
        <v>27</v>
      </c>
      <c r="P3264" s="1">
        <v>13</v>
      </c>
      <c r="Q3264" s="1" t="s">
        <v>29</v>
      </c>
      <c r="R3264" s="1">
        <f t="shared" si="509"/>
        <v>2</v>
      </c>
      <c r="S3264" s="1" t="s">
        <v>19</v>
      </c>
      <c r="T3264" s="1">
        <v>0</v>
      </c>
      <c r="U3264" s="1">
        <v>0</v>
      </c>
      <c r="V3264" s="1">
        <v>39</v>
      </c>
      <c r="W3264">
        <f t="shared" si="501"/>
        <v>0.19861111110367347</v>
      </c>
      <c r="X3264">
        <f>COUNTIF($A$2:A3264,A3264)</f>
        <v>1</v>
      </c>
      <c r="Y3264" t="str">
        <f>VLOOKUP(A:A,[1]ZU_2015_ORIGINAL!A:F,6,FALSE)</f>
        <v>GYN</v>
      </c>
      <c r="Z3264" s="7"/>
    </row>
    <row r="3265" spans="1:26" hidden="1">
      <c r="A3265" s="1">
        <v>5150151439</v>
      </c>
      <c r="B3265" s="2">
        <v>32</v>
      </c>
      <c r="C3265" s="3">
        <v>42221.262499999997</v>
      </c>
      <c r="D3265" s="4">
        <f t="shared" si="502"/>
        <v>0.26250000000000001</v>
      </c>
      <c r="E3265" s="2">
        <f t="shared" si="503"/>
        <v>3</v>
      </c>
      <c r="F3265" s="2">
        <f t="shared" si="504"/>
        <v>2</v>
      </c>
      <c r="G3265" s="3">
        <v>42222.711111111101</v>
      </c>
      <c r="H3265" s="4">
        <f t="shared" si="505"/>
        <v>0.71111111111111114</v>
      </c>
      <c r="I3265" s="2">
        <f t="shared" si="506"/>
        <v>4</v>
      </c>
      <c r="J3265" s="2">
        <f t="shared" si="507"/>
        <v>1</v>
      </c>
      <c r="K3265" s="3">
        <v>42223.452777777798</v>
      </c>
      <c r="L3265" s="1">
        <f t="shared" si="500"/>
        <v>0.74166666669771075</v>
      </c>
      <c r="M3265" s="1" t="s">
        <v>14</v>
      </c>
      <c r="N3265" s="1">
        <f t="shared" si="508"/>
        <v>1</v>
      </c>
      <c r="O3265" s="1" t="s">
        <v>27</v>
      </c>
      <c r="P3265" s="1">
        <v>13</v>
      </c>
      <c r="Q3265" s="1" t="s">
        <v>16</v>
      </c>
      <c r="R3265" s="1">
        <f t="shared" si="509"/>
        <v>1</v>
      </c>
      <c r="S3265" s="1" t="s">
        <v>21</v>
      </c>
      <c r="T3265" s="1">
        <v>0</v>
      </c>
      <c r="U3265" s="1">
        <v>0</v>
      </c>
      <c r="V3265" s="1">
        <v>32</v>
      </c>
      <c r="W3265">
        <f t="shared" si="501"/>
        <v>1.4486111111036735</v>
      </c>
      <c r="X3265">
        <f>COUNTIF($A$2:A3265,A3265)</f>
        <v>1</v>
      </c>
      <c r="Y3265" t="str">
        <f>VLOOKUP(A:A,[1]ZU_2015_ORIGINAL!A:F,6,FALSE)</f>
        <v>GYN</v>
      </c>
      <c r="Z3265" s="7"/>
    </row>
    <row r="3266" spans="1:26">
      <c r="A3266" s="1">
        <v>5150151464</v>
      </c>
      <c r="B3266" s="2">
        <v>62</v>
      </c>
      <c r="C3266" s="3">
        <v>42219.677083333299</v>
      </c>
      <c r="D3266" s="4">
        <f t="shared" si="502"/>
        <v>0.67708333333333337</v>
      </c>
      <c r="E3266" s="2">
        <f t="shared" si="503"/>
        <v>1</v>
      </c>
      <c r="F3266" s="2">
        <f t="shared" si="504"/>
        <v>1</v>
      </c>
      <c r="G3266" s="3">
        <v>42235.630555555603</v>
      </c>
      <c r="H3266" s="4">
        <f t="shared" si="505"/>
        <v>0.63055555555555554</v>
      </c>
      <c r="I3266" s="2">
        <f t="shared" si="506"/>
        <v>3</v>
      </c>
      <c r="J3266" s="2">
        <f t="shared" si="507"/>
        <v>1</v>
      </c>
      <c r="K3266" s="3">
        <v>42240.604861111096</v>
      </c>
      <c r="L3266" s="1">
        <f t="shared" ref="L3266:L3329" si="510">K3266-G3266</f>
        <v>4.9743055554936291</v>
      </c>
      <c r="M3266" s="1" t="s">
        <v>14</v>
      </c>
      <c r="N3266" s="1">
        <f t="shared" si="508"/>
        <v>1</v>
      </c>
      <c r="O3266" s="1" t="s">
        <v>26</v>
      </c>
      <c r="P3266" s="1">
        <v>4</v>
      </c>
      <c r="Q3266" s="1" t="s">
        <v>29</v>
      </c>
      <c r="R3266" s="1">
        <f t="shared" si="509"/>
        <v>2</v>
      </c>
      <c r="S3266" s="1" t="s">
        <v>19</v>
      </c>
      <c r="T3266" s="1">
        <v>0</v>
      </c>
      <c r="U3266" s="1">
        <v>0</v>
      </c>
      <c r="V3266" s="1">
        <v>33</v>
      </c>
      <c r="W3266">
        <f t="shared" ref="W3266:W3329" si="511">G3266-C3266</f>
        <v>15.95347222230339</v>
      </c>
      <c r="X3266">
        <f>COUNTIF($A$2:A3266,A3266)</f>
        <v>1</v>
      </c>
      <c r="Y3266" t="str">
        <f>VLOOKUP(A:A,[1]ZU_2015_ORIGINAL!A:F,6,FALSE)</f>
        <v>2MD</v>
      </c>
      <c r="Z3266" s="7"/>
    </row>
    <row r="3267" spans="1:26" hidden="1">
      <c r="A3267" s="1">
        <v>5150151501</v>
      </c>
      <c r="B3267" s="2">
        <v>86</v>
      </c>
      <c r="C3267" s="3">
        <v>42219.731249999997</v>
      </c>
      <c r="D3267" s="4">
        <f t="shared" ref="D3267:D3330" si="512">TIME(HOUR(C3267),MINUTE(C3267),SECOND(C3267))</f>
        <v>0.73125000000000007</v>
      </c>
      <c r="E3267" s="2">
        <f t="shared" ref="E3267:E3330" si="513">WEEKDAY(C3267,2)</f>
        <v>1</v>
      </c>
      <c r="F3267" s="2">
        <f t="shared" ref="F3267:F3330" si="514">IF(AND(D3267&gt;TIMEVALUE("7:00"),D3267&lt;TIMEVALUE("19:00"),E3267&lt;&gt;6,E3267&lt;&gt;7),1,2)</f>
        <v>1</v>
      </c>
      <c r="G3267" s="3">
        <v>42229.645833333299</v>
      </c>
      <c r="H3267" s="4">
        <f t="shared" ref="H3267:H3330" si="515">TIME(HOUR(G3267),MINUTE(G3267),SECOND(G3267))</f>
        <v>0.64583333333333337</v>
      </c>
      <c r="I3267" s="2">
        <f t="shared" ref="I3267:I3330" si="516">WEEKDAY(G3267,2)</f>
        <v>4</v>
      </c>
      <c r="J3267" s="2">
        <f t="shared" ref="J3267:J3330" si="517">IF(AND(H3267&gt;TIMEVALUE("7:00"),H3267&lt;TIMEVALUE("19:00"),I3267&lt;&gt;6,I3267&lt;&gt;7),1,2)</f>
        <v>1</v>
      </c>
      <c r="K3267" s="3">
        <v>42230.270833333299</v>
      </c>
      <c r="L3267" s="1">
        <f t="shared" si="510"/>
        <v>0.625</v>
      </c>
      <c r="M3267" s="1" t="s">
        <v>14</v>
      </c>
      <c r="N3267" s="1">
        <f t="shared" ref="N3267:N3330" si="518">IF(M3267="AIN",1,2)</f>
        <v>1</v>
      </c>
      <c r="O3267" s="1" t="s">
        <v>18</v>
      </c>
      <c r="P3267" s="1">
        <v>11</v>
      </c>
      <c r="Q3267" s="1" t="s">
        <v>16</v>
      </c>
      <c r="R3267" s="1">
        <f t="shared" ref="R3267:R3330" si="519">IF(Q3267="Normalfall",1,2)</f>
        <v>1</v>
      </c>
      <c r="S3267" s="1" t="s">
        <v>19</v>
      </c>
      <c r="T3267" s="1">
        <v>0</v>
      </c>
      <c r="U3267" s="1">
        <v>0</v>
      </c>
      <c r="V3267" s="1">
        <v>39</v>
      </c>
      <c r="W3267">
        <f t="shared" si="511"/>
        <v>9.9145833333022892</v>
      </c>
      <c r="X3267">
        <f>COUNTIF($A$2:A3267,A3267)</f>
        <v>1</v>
      </c>
      <c r="Y3267" t="str">
        <f>VLOOKUP(A:A,[1]ZU_2015_ORIGINAL!A:F,6,FALSE)</f>
        <v>AVT</v>
      </c>
      <c r="Z3267" s="7"/>
    </row>
    <row r="3268" spans="1:26" hidden="1">
      <c r="A3268" s="1">
        <v>5150151518</v>
      </c>
      <c r="B3268" s="2">
        <v>33</v>
      </c>
      <c r="C3268" s="3">
        <v>42219.802083333299</v>
      </c>
      <c r="D3268" s="4">
        <f t="shared" si="512"/>
        <v>0.80208333333333337</v>
      </c>
      <c r="E3268" s="2">
        <f t="shared" si="513"/>
        <v>1</v>
      </c>
      <c r="F3268" s="2">
        <f t="shared" si="514"/>
        <v>2</v>
      </c>
      <c r="G3268" s="3">
        <v>42219.844444444498</v>
      </c>
      <c r="H3268" s="4">
        <f t="shared" si="515"/>
        <v>0.84444444444444444</v>
      </c>
      <c r="I3268" s="2">
        <f t="shared" si="516"/>
        <v>1</v>
      </c>
      <c r="J3268" s="2">
        <f t="shared" si="517"/>
        <v>2</v>
      </c>
      <c r="K3268" s="3">
        <v>42220.370138888902</v>
      </c>
      <c r="L3268" s="1">
        <f t="shared" si="510"/>
        <v>0.52569444440450752</v>
      </c>
      <c r="M3268" s="1" t="s">
        <v>14</v>
      </c>
      <c r="N3268" s="1">
        <f t="shared" si="518"/>
        <v>1</v>
      </c>
      <c r="O3268" s="1" t="s">
        <v>14</v>
      </c>
      <c r="P3268" s="1">
        <v>9</v>
      </c>
      <c r="Q3268" s="1" t="s">
        <v>16</v>
      </c>
      <c r="R3268" s="1">
        <f t="shared" si="519"/>
        <v>1</v>
      </c>
      <c r="S3268" s="1" t="s">
        <v>19</v>
      </c>
      <c r="T3268" s="1">
        <v>0</v>
      </c>
      <c r="U3268" s="1">
        <v>0</v>
      </c>
      <c r="V3268" s="1">
        <v>33</v>
      </c>
      <c r="W3268">
        <f t="shared" si="511"/>
        <v>4.2361111198260915E-2</v>
      </c>
      <c r="X3268">
        <f>COUNTIF($A$2:A3268,A3268)</f>
        <v>1</v>
      </c>
      <c r="Y3268" t="str">
        <f>VLOOKUP(A:A,[1]ZU_2015_ORIGINAL!A:F,6,FALSE)</f>
        <v>AIN</v>
      </c>
      <c r="Z3268" s="7"/>
    </row>
    <row r="3269" spans="1:26">
      <c r="A3269" s="1">
        <v>5150151531</v>
      </c>
      <c r="B3269" s="2">
        <v>73</v>
      </c>
      <c r="C3269" s="3">
        <v>42219.823611111096</v>
      </c>
      <c r="D3269" s="4">
        <f t="shared" si="512"/>
        <v>0.82361111111111107</v>
      </c>
      <c r="E3269" s="2">
        <f t="shared" si="513"/>
        <v>1</v>
      </c>
      <c r="F3269" s="2">
        <f t="shared" si="514"/>
        <v>2</v>
      </c>
      <c r="G3269" s="3">
        <v>42219.877083333296</v>
      </c>
      <c r="H3269" s="4">
        <f t="shared" si="515"/>
        <v>0.87708333333333333</v>
      </c>
      <c r="I3269" s="2">
        <f t="shared" si="516"/>
        <v>1</v>
      </c>
      <c r="J3269" s="2">
        <f t="shared" si="517"/>
        <v>2</v>
      </c>
      <c r="K3269" s="3">
        <v>42220.411111111098</v>
      </c>
      <c r="L3269" s="1">
        <f t="shared" si="510"/>
        <v>0.53402777780138422</v>
      </c>
      <c r="M3269" s="1" t="s">
        <v>14</v>
      </c>
      <c r="N3269" s="1">
        <f t="shared" si="518"/>
        <v>1</v>
      </c>
      <c r="O3269" s="1" t="s">
        <v>32</v>
      </c>
      <c r="P3269" s="1">
        <v>23</v>
      </c>
      <c r="Q3269" s="1" t="s">
        <v>29</v>
      </c>
      <c r="R3269" s="1">
        <f t="shared" si="519"/>
        <v>2</v>
      </c>
      <c r="S3269" s="1" t="s">
        <v>19</v>
      </c>
      <c r="T3269" s="1">
        <v>0</v>
      </c>
      <c r="U3269" s="1">
        <v>0</v>
      </c>
      <c r="V3269" s="1">
        <v>34</v>
      </c>
      <c r="W3269">
        <f t="shared" si="511"/>
        <v>5.3472222200070973E-2</v>
      </c>
      <c r="X3269">
        <f>COUNTIF($A$2:A3269,A3269)</f>
        <v>1</v>
      </c>
      <c r="Y3269" t="str">
        <f>VLOOKUP(A:A,[1]ZU_2015_ORIGINAL!A:F,6,FALSE)</f>
        <v>UCH</v>
      </c>
      <c r="Z3269" s="7"/>
    </row>
    <row r="3270" spans="1:26">
      <c r="A3270" s="1">
        <v>5150151538</v>
      </c>
      <c r="B3270" s="2">
        <v>83</v>
      </c>
      <c r="C3270" s="3">
        <v>42219.827083333301</v>
      </c>
      <c r="D3270" s="4">
        <f t="shared" si="512"/>
        <v>0.82708333333333339</v>
      </c>
      <c r="E3270" s="2">
        <f t="shared" si="513"/>
        <v>1</v>
      </c>
      <c r="F3270" s="2">
        <f t="shared" si="514"/>
        <v>2</v>
      </c>
      <c r="G3270" s="3">
        <v>42229.496527777803</v>
      </c>
      <c r="H3270" s="4">
        <f t="shared" si="515"/>
        <v>0.49652777777777773</v>
      </c>
      <c r="I3270" s="2">
        <f t="shared" si="516"/>
        <v>4</v>
      </c>
      <c r="J3270" s="2">
        <f t="shared" si="517"/>
        <v>1</v>
      </c>
      <c r="K3270" s="3">
        <v>42235.467361111099</v>
      </c>
      <c r="L3270" s="1">
        <f t="shared" si="510"/>
        <v>5.9708333332964685</v>
      </c>
      <c r="M3270" s="1" t="s">
        <v>14</v>
      </c>
      <c r="N3270" s="1">
        <f t="shared" si="518"/>
        <v>1</v>
      </c>
      <c r="O3270" s="1" t="s">
        <v>33</v>
      </c>
      <c r="P3270" s="1">
        <v>24</v>
      </c>
      <c r="Q3270" s="1" t="s">
        <v>29</v>
      </c>
      <c r="R3270" s="1">
        <f t="shared" si="519"/>
        <v>2</v>
      </c>
      <c r="S3270" s="1" t="s">
        <v>19</v>
      </c>
      <c r="T3270" s="1">
        <v>0</v>
      </c>
      <c r="U3270" s="1">
        <v>0</v>
      </c>
      <c r="V3270" s="1">
        <v>32</v>
      </c>
      <c r="W3270">
        <f t="shared" si="511"/>
        <v>9.6694444445020054</v>
      </c>
      <c r="X3270">
        <f>COUNTIF($A$2:A3270,A3270)</f>
        <v>1</v>
      </c>
      <c r="Y3270" t="str">
        <f>VLOOKUP(A:A,[1]ZU_2015_ORIGINAL!A:F,6,FALSE)</f>
        <v>URO</v>
      </c>
      <c r="Z3270" s="7"/>
    </row>
    <row r="3271" spans="1:26" hidden="1">
      <c r="A3271" s="1">
        <v>5150151600</v>
      </c>
      <c r="B3271" s="2">
        <v>63</v>
      </c>
      <c r="C3271" s="3">
        <v>42220.028472222199</v>
      </c>
      <c r="D3271" s="4">
        <f t="shared" si="512"/>
        <v>2.8472222222222222E-2</v>
      </c>
      <c r="E3271" s="2">
        <f t="shared" si="513"/>
        <v>2</v>
      </c>
      <c r="F3271" s="2">
        <f t="shared" si="514"/>
        <v>2</v>
      </c>
      <c r="G3271" s="3">
        <v>42220.125</v>
      </c>
      <c r="H3271" s="4">
        <f t="shared" si="515"/>
        <v>0.125</v>
      </c>
      <c r="I3271" s="2">
        <f t="shared" si="516"/>
        <v>2</v>
      </c>
      <c r="J3271" s="2">
        <f t="shared" si="517"/>
        <v>2</v>
      </c>
      <c r="K3271" s="3">
        <v>42220.236111111102</v>
      </c>
      <c r="L3271" s="1">
        <f t="shared" si="510"/>
        <v>0.11111111110221827</v>
      </c>
      <c r="M3271" s="1" t="s">
        <v>14</v>
      </c>
      <c r="N3271" s="1">
        <f t="shared" si="518"/>
        <v>1</v>
      </c>
      <c r="O3271" s="1" t="s">
        <v>32</v>
      </c>
      <c r="P3271" s="1">
        <v>23</v>
      </c>
      <c r="Q3271" s="1" t="s">
        <v>16</v>
      </c>
      <c r="R3271" s="1">
        <f t="shared" si="519"/>
        <v>1</v>
      </c>
      <c r="S3271" s="1" t="s">
        <v>19</v>
      </c>
      <c r="T3271" s="1">
        <v>0</v>
      </c>
      <c r="U3271" s="1">
        <v>0</v>
      </c>
      <c r="V3271" s="1">
        <v>39</v>
      </c>
      <c r="W3271">
        <f t="shared" si="511"/>
        <v>9.6527777801384218E-2</v>
      </c>
      <c r="X3271">
        <f>COUNTIF($A$2:A3271,A3271)</f>
        <v>1</v>
      </c>
      <c r="Y3271" t="str">
        <f>VLOOKUP(A:A,[1]ZU_2015_ORIGINAL!A:F,6,FALSE)</f>
        <v>UCH</v>
      </c>
      <c r="Z3271" s="7"/>
    </row>
    <row r="3272" spans="1:26">
      <c r="A3272" s="1">
        <v>5150151616</v>
      </c>
      <c r="B3272" s="2">
        <v>74</v>
      </c>
      <c r="C3272" s="3">
        <v>42220.1</v>
      </c>
      <c r="D3272" s="4">
        <f t="shared" si="512"/>
        <v>9.9999999999999992E-2</v>
      </c>
      <c r="E3272" s="2">
        <f t="shared" si="513"/>
        <v>2</v>
      </c>
      <c r="F3272" s="2">
        <f t="shared" si="514"/>
        <v>2</v>
      </c>
      <c r="G3272" s="3">
        <v>42223.871527777803</v>
      </c>
      <c r="H3272" s="4">
        <f t="shared" si="515"/>
        <v>0.87152777777777779</v>
      </c>
      <c r="I3272" s="2">
        <f t="shared" si="516"/>
        <v>5</v>
      </c>
      <c r="J3272" s="2">
        <f t="shared" si="517"/>
        <v>2</v>
      </c>
      <c r="K3272" s="3">
        <v>42224.284027777801</v>
      </c>
      <c r="L3272" s="1">
        <f t="shared" si="510"/>
        <v>0.41249999999854481</v>
      </c>
      <c r="M3272" s="1" t="s">
        <v>14</v>
      </c>
      <c r="N3272" s="1">
        <f t="shared" si="518"/>
        <v>1</v>
      </c>
      <c r="O3272" s="1" t="s">
        <v>18</v>
      </c>
      <c r="P3272" s="1">
        <v>11</v>
      </c>
      <c r="Q3272" s="1" t="s">
        <v>29</v>
      </c>
      <c r="R3272" s="1">
        <f t="shared" si="519"/>
        <v>2</v>
      </c>
      <c r="S3272" s="1" t="s">
        <v>19</v>
      </c>
      <c r="T3272" s="1">
        <v>0</v>
      </c>
      <c r="U3272" s="1">
        <v>0</v>
      </c>
      <c r="V3272" s="1">
        <v>39</v>
      </c>
      <c r="W3272">
        <f t="shared" si="511"/>
        <v>3.7715277778042946</v>
      </c>
      <c r="X3272">
        <f>COUNTIF($A$2:A3272,A3272)</f>
        <v>1</v>
      </c>
      <c r="Y3272" t="str">
        <f>VLOOKUP(A:A,[1]ZU_2015_ORIGINAL!A:F,6,FALSE)</f>
        <v>AVT</v>
      </c>
      <c r="Z3272" s="7"/>
    </row>
    <row r="3273" spans="1:26">
      <c r="A3273" s="1">
        <v>5150151622</v>
      </c>
      <c r="B3273" s="2">
        <v>18</v>
      </c>
      <c r="C3273" s="3">
        <v>42220.144444444399</v>
      </c>
      <c r="D3273" s="4">
        <f t="shared" si="512"/>
        <v>0.14444444444444446</v>
      </c>
      <c r="E3273" s="2">
        <f t="shared" si="513"/>
        <v>2</v>
      </c>
      <c r="F3273" s="2">
        <f t="shared" si="514"/>
        <v>2</v>
      </c>
      <c r="G3273" s="3">
        <v>42220.195138888899</v>
      </c>
      <c r="H3273" s="4">
        <f t="shared" si="515"/>
        <v>0.19513888888888889</v>
      </c>
      <c r="I3273" s="2">
        <f t="shared" si="516"/>
        <v>2</v>
      </c>
      <c r="J3273" s="2">
        <f t="shared" si="517"/>
        <v>2</v>
      </c>
      <c r="K3273" s="3">
        <v>42221.755555555603</v>
      </c>
      <c r="L3273" s="1">
        <f t="shared" si="510"/>
        <v>1.5604166667035315</v>
      </c>
      <c r="M3273" s="1" t="s">
        <v>14</v>
      </c>
      <c r="N3273" s="1">
        <f t="shared" si="518"/>
        <v>1</v>
      </c>
      <c r="O3273" s="1" t="s">
        <v>32</v>
      </c>
      <c r="P3273" s="1">
        <v>23</v>
      </c>
      <c r="Q3273" s="1" t="s">
        <v>29</v>
      </c>
      <c r="R3273" s="1">
        <f t="shared" si="519"/>
        <v>2</v>
      </c>
      <c r="S3273" s="1" t="s">
        <v>19</v>
      </c>
      <c r="T3273" s="1">
        <v>0</v>
      </c>
      <c r="U3273" s="1">
        <v>0</v>
      </c>
      <c r="V3273" s="1">
        <v>34</v>
      </c>
      <c r="W3273">
        <f t="shared" si="511"/>
        <v>5.0694444500550162E-2</v>
      </c>
      <c r="X3273">
        <f>COUNTIF($A$2:A3273,A3273)</f>
        <v>1</v>
      </c>
      <c r="Y3273" t="str">
        <f>VLOOKUP(A:A,[1]ZU_2015_ORIGINAL!A:F,6,FALSE)</f>
        <v>UCH</v>
      </c>
      <c r="Z3273" s="7"/>
    </row>
    <row r="3274" spans="1:26">
      <c r="A3274" s="1">
        <v>5150151622</v>
      </c>
      <c r="B3274" s="2">
        <v>18</v>
      </c>
      <c r="C3274" s="3">
        <v>42220.144444444399</v>
      </c>
      <c r="D3274" s="4">
        <f t="shared" si="512"/>
        <v>0.14444444444444446</v>
      </c>
      <c r="E3274" s="2">
        <f t="shared" si="513"/>
        <v>2</v>
      </c>
      <c r="F3274" s="2">
        <f t="shared" si="514"/>
        <v>2</v>
      </c>
      <c r="G3274" s="3">
        <v>42227.677777777797</v>
      </c>
      <c r="H3274" s="4">
        <f t="shared" si="515"/>
        <v>0.6777777777777777</v>
      </c>
      <c r="I3274" s="2">
        <f t="shared" si="516"/>
        <v>2</v>
      </c>
      <c r="J3274" s="2">
        <f t="shared" si="517"/>
        <v>1</v>
      </c>
      <c r="K3274" s="3">
        <v>42228.440972222197</v>
      </c>
      <c r="L3274" s="1">
        <f t="shared" si="510"/>
        <v>0.76319444440014195</v>
      </c>
      <c r="M3274" s="1" t="s">
        <v>14</v>
      </c>
      <c r="N3274" s="1">
        <f t="shared" si="518"/>
        <v>1</v>
      </c>
      <c r="O3274" s="1" t="s">
        <v>32</v>
      </c>
      <c r="P3274" s="1">
        <v>23</v>
      </c>
      <c r="Q3274" s="1" t="s">
        <v>29</v>
      </c>
      <c r="R3274" s="1">
        <f t="shared" si="519"/>
        <v>2</v>
      </c>
      <c r="S3274" s="1" t="s">
        <v>19</v>
      </c>
      <c r="T3274" s="1">
        <v>0</v>
      </c>
      <c r="U3274" s="1">
        <v>0</v>
      </c>
      <c r="V3274" s="1">
        <v>32</v>
      </c>
      <c r="W3274">
        <f t="shared" si="511"/>
        <v>7.5333333333983319</v>
      </c>
      <c r="X3274">
        <f>COUNTIF($A$2:A3274,A3274)</f>
        <v>2</v>
      </c>
      <c r="Y3274" t="str">
        <f>VLOOKUP(A:A,[1]ZU_2015_ORIGINAL!A:F,6,FALSE)</f>
        <v>UCH</v>
      </c>
      <c r="Z3274" s="7"/>
    </row>
    <row r="3275" spans="1:26">
      <c r="A3275" s="1">
        <v>5150151628</v>
      </c>
      <c r="B3275" s="2">
        <v>16</v>
      </c>
      <c r="C3275" s="3">
        <v>42220.246527777803</v>
      </c>
      <c r="D3275" s="4">
        <f t="shared" si="512"/>
        <v>0.24652777777777779</v>
      </c>
      <c r="E3275" s="2">
        <f t="shared" si="513"/>
        <v>2</v>
      </c>
      <c r="F3275" s="2">
        <f t="shared" si="514"/>
        <v>2</v>
      </c>
      <c r="G3275" s="3">
        <v>42220.282638888901</v>
      </c>
      <c r="H3275" s="4">
        <f t="shared" si="515"/>
        <v>0.28263888888888888</v>
      </c>
      <c r="I3275" s="2">
        <f t="shared" si="516"/>
        <v>2</v>
      </c>
      <c r="J3275" s="2">
        <f t="shared" si="517"/>
        <v>2</v>
      </c>
      <c r="K3275" s="3">
        <v>42220.489583333299</v>
      </c>
      <c r="L3275" s="1">
        <f t="shared" si="510"/>
        <v>0.20694444439868676</v>
      </c>
      <c r="M3275" s="1" t="s">
        <v>14</v>
      </c>
      <c r="N3275" s="1">
        <f t="shared" si="518"/>
        <v>1</v>
      </c>
      <c r="O3275" s="1" t="s">
        <v>14</v>
      </c>
      <c r="P3275" s="1">
        <v>9</v>
      </c>
      <c r="Q3275" s="1" t="s">
        <v>29</v>
      </c>
      <c r="R3275" s="1">
        <f t="shared" si="519"/>
        <v>2</v>
      </c>
      <c r="S3275" s="1" t="s">
        <v>35</v>
      </c>
      <c r="T3275" s="1">
        <v>0</v>
      </c>
      <c r="U3275" s="1">
        <v>0</v>
      </c>
      <c r="V3275" s="1">
        <v>32</v>
      </c>
      <c r="W3275">
        <f t="shared" si="511"/>
        <v>3.6111111097852699E-2</v>
      </c>
      <c r="X3275">
        <f>COUNTIF($A$2:A3275,A3275)</f>
        <v>1</v>
      </c>
      <c r="Y3275" t="str">
        <f>VLOOKUP(A:A,[1]ZU_2015_ORIGINAL!A:F,6,FALSE)</f>
        <v>AIN</v>
      </c>
      <c r="Z3275" s="7"/>
    </row>
    <row r="3276" spans="1:26" hidden="1">
      <c r="A3276" s="1">
        <v>5150151654</v>
      </c>
      <c r="B3276" s="2">
        <v>51</v>
      </c>
      <c r="C3276" s="3">
        <v>42226.479861111096</v>
      </c>
      <c r="D3276" s="4">
        <f t="shared" si="512"/>
        <v>0.47986111111111113</v>
      </c>
      <c r="E3276" s="2">
        <f t="shared" si="513"/>
        <v>1</v>
      </c>
      <c r="F3276" s="2">
        <f t="shared" si="514"/>
        <v>1</v>
      </c>
      <c r="G3276" s="3">
        <v>42227.625</v>
      </c>
      <c r="H3276" s="4">
        <f t="shared" si="515"/>
        <v>0.625</v>
      </c>
      <c r="I3276" s="2">
        <f t="shared" si="516"/>
        <v>2</v>
      </c>
      <c r="J3276" s="2">
        <f t="shared" si="517"/>
        <v>1</v>
      </c>
      <c r="K3276" s="3">
        <v>42228.459027777797</v>
      </c>
      <c r="L3276" s="1">
        <f t="shared" si="510"/>
        <v>0.83402777779701864</v>
      </c>
      <c r="M3276" s="1" t="s">
        <v>14</v>
      </c>
      <c r="N3276" s="1">
        <f t="shared" si="518"/>
        <v>1</v>
      </c>
      <c r="O3276" s="1" t="s">
        <v>28</v>
      </c>
      <c r="P3276" s="1">
        <v>15</v>
      </c>
      <c r="Q3276" s="1" t="s">
        <v>16</v>
      </c>
      <c r="R3276" s="1">
        <f t="shared" si="519"/>
        <v>1</v>
      </c>
      <c r="S3276" s="1" t="s">
        <v>19</v>
      </c>
      <c r="T3276" s="1">
        <v>0</v>
      </c>
      <c r="U3276" s="1">
        <v>0</v>
      </c>
      <c r="V3276" s="1">
        <v>32</v>
      </c>
      <c r="W3276">
        <f t="shared" si="511"/>
        <v>1.1451388889036025</v>
      </c>
      <c r="X3276">
        <f>COUNTIF($A$2:A3276,A3276)</f>
        <v>1</v>
      </c>
      <c r="Y3276" t="str">
        <f>VLOOKUP(A:A,[1]ZU_2015_ORIGINAL!A:F,6,FALSE)</f>
        <v>HTC</v>
      </c>
      <c r="Z3276" s="7"/>
    </row>
    <row r="3277" spans="1:26" hidden="1">
      <c r="A3277" s="1">
        <v>5150151672</v>
      </c>
      <c r="B3277" s="2">
        <v>67</v>
      </c>
      <c r="C3277" s="3">
        <v>42220.344444444403</v>
      </c>
      <c r="D3277" s="4">
        <f t="shared" si="512"/>
        <v>0.3444444444444445</v>
      </c>
      <c r="E3277" s="2">
        <f t="shared" si="513"/>
        <v>2</v>
      </c>
      <c r="F3277" s="2">
        <f t="shared" si="514"/>
        <v>1</v>
      </c>
      <c r="G3277" s="3">
        <v>42221.646527777797</v>
      </c>
      <c r="H3277" s="4">
        <f t="shared" si="515"/>
        <v>0.64652777777777781</v>
      </c>
      <c r="I3277" s="2">
        <f t="shared" si="516"/>
        <v>3</v>
      </c>
      <c r="J3277" s="2">
        <f t="shared" si="517"/>
        <v>1</v>
      </c>
      <c r="K3277" s="3">
        <v>42223.393750000003</v>
      </c>
      <c r="L3277" s="1">
        <f t="shared" si="510"/>
        <v>1.7472222222058917</v>
      </c>
      <c r="M3277" s="1" t="s">
        <v>14</v>
      </c>
      <c r="N3277" s="1">
        <f t="shared" si="518"/>
        <v>1</v>
      </c>
      <c r="O3277" s="1" t="s">
        <v>28</v>
      </c>
      <c r="P3277" s="1">
        <v>15</v>
      </c>
      <c r="Q3277" s="1" t="s">
        <v>16</v>
      </c>
      <c r="R3277" s="1">
        <f t="shared" si="519"/>
        <v>1</v>
      </c>
      <c r="S3277" s="1" t="s">
        <v>19</v>
      </c>
      <c r="T3277" s="1">
        <v>0</v>
      </c>
      <c r="U3277" s="1">
        <v>0</v>
      </c>
      <c r="V3277" s="1">
        <v>34</v>
      </c>
      <c r="W3277">
        <f t="shared" si="511"/>
        <v>1.3020833333939663</v>
      </c>
      <c r="X3277">
        <f>COUNTIF($A$2:A3277,A3277)</f>
        <v>1</v>
      </c>
      <c r="Y3277" t="str">
        <f>VLOOKUP(A:A,[1]ZU_2015_ORIGINAL!A:F,6,FALSE)</f>
        <v>HTC</v>
      </c>
      <c r="Z3277" s="7"/>
    </row>
    <row r="3278" spans="1:26" hidden="1">
      <c r="A3278" s="1">
        <v>5150151688</v>
      </c>
      <c r="B3278" s="2">
        <v>72</v>
      </c>
      <c r="C3278" s="3">
        <v>42222.365277777797</v>
      </c>
      <c r="D3278" s="4">
        <f t="shared" si="512"/>
        <v>0.36527777777777781</v>
      </c>
      <c r="E3278" s="2">
        <f t="shared" si="513"/>
        <v>4</v>
      </c>
      <c r="F3278" s="2">
        <f t="shared" si="514"/>
        <v>1</v>
      </c>
      <c r="G3278" s="3">
        <v>42223.485416666699</v>
      </c>
      <c r="H3278" s="4">
        <f t="shared" si="515"/>
        <v>0.48541666666666666</v>
      </c>
      <c r="I3278" s="2">
        <f t="shared" si="516"/>
        <v>5</v>
      </c>
      <c r="J3278" s="2">
        <f t="shared" si="517"/>
        <v>1</v>
      </c>
      <c r="K3278" s="3">
        <v>42224.430555555598</v>
      </c>
      <c r="L3278" s="1">
        <f t="shared" si="510"/>
        <v>0.94513888889923692</v>
      </c>
      <c r="M3278" s="1" t="s">
        <v>14</v>
      </c>
      <c r="N3278" s="1">
        <f t="shared" si="518"/>
        <v>1</v>
      </c>
      <c r="O3278" s="1" t="s">
        <v>28</v>
      </c>
      <c r="P3278" s="1">
        <v>15</v>
      </c>
      <c r="Q3278" s="1" t="s">
        <v>16</v>
      </c>
      <c r="R3278" s="1">
        <f t="shared" si="519"/>
        <v>1</v>
      </c>
      <c r="S3278" s="1" t="s">
        <v>19</v>
      </c>
      <c r="T3278" s="1">
        <v>0</v>
      </c>
      <c r="U3278" s="1">
        <v>0</v>
      </c>
      <c r="V3278" s="1">
        <v>32</v>
      </c>
      <c r="W3278">
        <f t="shared" si="511"/>
        <v>1.1201388889021473</v>
      </c>
      <c r="X3278">
        <f>COUNTIF($A$2:A3278,A3278)</f>
        <v>1</v>
      </c>
      <c r="Y3278" t="str">
        <f>VLOOKUP(A:A,[1]ZU_2015_ORIGINAL!A:F,6,FALSE)</f>
        <v>HTC</v>
      </c>
      <c r="Z3278" s="7"/>
    </row>
    <row r="3279" spans="1:26">
      <c r="A3279" s="1">
        <v>5150151707</v>
      </c>
      <c r="B3279" s="2">
        <v>73</v>
      </c>
      <c r="C3279" s="3">
        <v>42220.363888888904</v>
      </c>
      <c r="D3279" s="4">
        <f t="shared" si="512"/>
        <v>0.36388888888888887</v>
      </c>
      <c r="E3279" s="2">
        <f t="shared" si="513"/>
        <v>2</v>
      </c>
      <c r="F3279" s="2">
        <f t="shared" si="514"/>
        <v>1</v>
      </c>
      <c r="G3279" s="3">
        <v>42222.746527777803</v>
      </c>
      <c r="H3279" s="4">
        <f t="shared" si="515"/>
        <v>0.74652777777777779</v>
      </c>
      <c r="I3279" s="2">
        <f t="shared" si="516"/>
        <v>4</v>
      </c>
      <c r="J3279" s="2">
        <f t="shared" si="517"/>
        <v>1</v>
      </c>
      <c r="K3279" s="3">
        <v>42222.993055555598</v>
      </c>
      <c r="L3279" s="1">
        <f t="shared" si="510"/>
        <v>0.24652777779556345</v>
      </c>
      <c r="M3279" s="1" t="s">
        <v>14</v>
      </c>
      <c r="N3279" s="1">
        <f t="shared" si="518"/>
        <v>1</v>
      </c>
      <c r="O3279" s="1" t="s">
        <v>36</v>
      </c>
      <c r="P3279" s="1">
        <v>20</v>
      </c>
      <c r="Q3279" s="1" t="s">
        <v>29</v>
      </c>
      <c r="R3279" s="1">
        <f t="shared" si="519"/>
        <v>2</v>
      </c>
      <c r="S3279" s="1" t="s">
        <v>19</v>
      </c>
      <c r="T3279" s="1">
        <v>0</v>
      </c>
      <c r="U3279" s="1">
        <v>0</v>
      </c>
      <c r="V3279" s="1">
        <v>39</v>
      </c>
      <c r="W3279">
        <f t="shared" si="511"/>
        <v>2.3826388888992369</v>
      </c>
      <c r="X3279">
        <f>COUNTIF($A$2:A3279,A3279)</f>
        <v>1</v>
      </c>
      <c r="Y3279" t="str">
        <f>VLOOKUP(A:A,[1]ZU_2015_ORIGINAL!A:F,6,FALSE)</f>
        <v>NRO</v>
      </c>
      <c r="Z3279" s="7"/>
    </row>
    <row r="3280" spans="1:26" hidden="1">
      <c r="A3280" s="1">
        <v>5150151761</v>
      </c>
      <c r="B3280" s="2">
        <v>62</v>
      </c>
      <c r="C3280" s="3">
        <v>42220.4</v>
      </c>
      <c r="D3280" s="4">
        <f t="shared" si="512"/>
        <v>0.39999999999999997</v>
      </c>
      <c r="E3280" s="2">
        <f t="shared" si="513"/>
        <v>2</v>
      </c>
      <c r="F3280" s="2">
        <f t="shared" si="514"/>
        <v>1</v>
      </c>
      <c r="G3280" s="3">
        <v>42223.476388888899</v>
      </c>
      <c r="H3280" s="4">
        <f t="shared" si="515"/>
        <v>0.47638888888888892</v>
      </c>
      <c r="I3280" s="2">
        <f t="shared" si="516"/>
        <v>5</v>
      </c>
      <c r="J3280" s="2">
        <f t="shared" si="517"/>
        <v>1</v>
      </c>
      <c r="K3280" s="3">
        <v>42224.554861111101</v>
      </c>
      <c r="L3280" s="1">
        <f t="shared" si="510"/>
        <v>1.0784722222015262</v>
      </c>
      <c r="M3280" s="1" t="s">
        <v>14</v>
      </c>
      <c r="N3280" s="1">
        <f t="shared" si="518"/>
        <v>1</v>
      </c>
      <c r="O3280" s="1" t="s">
        <v>28</v>
      </c>
      <c r="P3280" s="1">
        <v>15</v>
      </c>
      <c r="Q3280" s="1" t="s">
        <v>16</v>
      </c>
      <c r="R3280" s="1">
        <f t="shared" si="519"/>
        <v>1</v>
      </c>
      <c r="S3280" s="1" t="s">
        <v>19</v>
      </c>
      <c r="T3280" s="1">
        <v>0</v>
      </c>
      <c r="U3280" s="1">
        <v>0</v>
      </c>
      <c r="V3280" s="1">
        <v>34</v>
      </c>
      <c r="W3280">
        <f t="shared" si="511"/>
        <v>3.0763888888977817</v>
      </c>
      <c r="X3280">
        <f>COUNTIF($A$2:A3280,A3280)</f>
        <v>1</v>
      </c>
      <c r="Y3280" t="str">
        <f>VLOOKUP(A:A,[1]ZU_2015_ORIGINAL!A:F,6,FALSE)</f>
        <v>HTC</v>
      </c>
      <c r="Z3280" s="7"/>
    </row>
    <row r="3281" spans="1:26" hidden="1">
      <c r="A3281" s="1">
        <v>5150151811</v>
      </c>
      <c r="B3281" s="2">
        <v>63</v>
      </c>
      <c r="C3281" s="3">
        <v>42220.417361111096</v>
      </c>
      <c r="D3281" s="4">
        <f t="shared" si="512"/>
        <v>0.41736111111111113</v>
      </c>
      <c r="E3281" s="2">
        <f t="shared" si="513"/>
        <v>2</v>
      </c>
      <c r="F3281" s="2">
        <f t="shared" si="514"/>
        <v>1</v>
      </c>
      <c r="G3281" s="3">
        <v>42222.481249999997</v>
      </c>
      <c r="H3281" s="4">
        <f t="shared" si="515"/>
        <v>0.48125000000000001</v>
      </c>
      <c r="I3281" s="2">
        <f t="shared" si="516"/>
        <v>4</v>
      </c>
      <c r="J3281" s="2">
        <f t="shared" si="517"/>
        <v>1</v>
      </c>
      <c r="K3281" s="3">
        <v>42223.533333333296</v>
      </c>
      <c r="L3281" s="1">
        <f t="shared" si="510"/>
        <v>1.0520833332993789</v>
      </c>
      <c r="M3281" s="1" t="s">
        <v>14</v>
      </c>
      <c r="N3281" s="1">
        <f t="shared" si="518"/>
        <v>1</v>
      </c>
      <c r="O3281" s="1" t="s">
        <v>28</v>
      </c>
      <c r="P3281" s="1">
        <v>15</v>
      </c>
      <c r="Q3281" s="1" t="s">
        <v>16</v>
      </c>
      <c r="R3281" s="1">
        <f t="shared" si="519"/>
        <v>1</v>
      </c>
      <c r="S3281" s="1" t="s">
        <v>19</v>
      </c>
      <c r="T3281" s="1">
        <v>0</v>
      </c>
      <c r="U3281" s="1">
        <v>0</v>
      </c>
      <c r="V3281" s="1">
        <v>31</v>
      </c>
      <c r="W3281">
        <f t="shared" si="511"/>
        <v>2.0638888889006921</v>
      </c>
      <c r="X3281">
        <f>COUNTIF($A$2:A3281,A3281)</f>
        <v>1</v>
      </c>
      <c r="Y3281" t="str">
        <f>VLOOKUP(A:A,[1]ZU_2015_ORIGINAL!A:F,6,FALSE)</f>
        <v>HTC</v>
      </c>
      <c r="Z3281" s="7"/>
    </row>
    <row r="3282" spans="1:26" hidden="1">
      <c r="A3282" s="1">
        <v>5150151826</v>
      </c>
      <c r="B3282" s="2">
        <v>71</v>
      </c>
      <c r="C3282" s="3">
        <v>42220.425000000003</v>
      </c>
      <c r="D3282" s="4">
        <f t="shared" si="512"/>
        <v>0.42499999999999999</v>
      </c>
      <c r="E3282" s="2">
        <f t="shared" si="513"/>
        <v>2</v>
      </c>
      <c r="F3282" s="2">
        <f t="shared" si="514"/>
        <v>1</v>
      </c>
      <c r="G3282" s="3">
        <v>42221.462500000001</v>
      </c>
      <c r="H3282" s="4">
        <f t="shared" si="515"/>
        <v>0.46249999999999997</v>
      </c>
      <c r="I3282" s="2">
        <f t="shared" si="516"/>
        <v>3</v>
      </c>
      <c r="J3282" s="2">
        <f t="shared" si="517"/>
        <v>1</v>
      </c>
      <c r="K3282" s="3">
        <v>42222.457638888904</v>
      </c>
      <c r="L3282" s="1">
        <f t="shared" si="510"/>
        <v>0.9951388889021473</v>
      </c>
      <c r="M3282" s="1" t="s">
        <v>14</v>
      </c>
      <c r="N3282" s="1">
        <f t="shared" si="518"/>
        <v>1</v>
      </c>
      <c r="O3282" s="1" t="s">
        <v>28</v>
      </c>
      <c r="P3282" s="1">
        <v>15</v>
      </c>
      <c r="Q3282" s="1" t="s">
        <v>16</v>
      </c>
      <c r="R3282" s="1">
        <f t="shared" si="519"/>
        <v>1</v>
      </c>
      <c r="S3282" s="1" t="s">
        <v>22</v>
      </c>
      <c r="T3282" s="1">
        <v>0</v>
      </c>
      <c r="U3282" s="1">
        <v>0</v>
      </c>
      <c r="V3282" s="1">
        <v>34</v>
      </c>
      <c r="W3282">
        <f t="shared" si="511"/>
        <v>1.0374999999985448</v>
      </c>
      <c r="X3282">
        <f>COUNTIF($A$2:A3282,A3282)</f>
        <v>1</v>
      </c>
      <c r="Y3282" t="str">
        <f>VLOOKUP(A:A,[1]ZU_2015_ORIGINAL!A:F,6,FALSE)</f>
        <v>HTC</v>
      </c>
      <c r="Z3282" s="7"/>
    </row>
    <row r="3283" spans="1:26" hidden="1">
      <c r="A3283" s="1">
        <v>5150151899</v>
      </c>
      <c r="B3283" s="2">
        <v>80</v>
      </c>
      <c r="C3283" s="3">
        <v>42220.482638888898</v>
      </c>
      <c r="D3283" s="4">
        <f t="shared" si="512"/>
        <v>0.4826388888888889</v>
      </c>
      <c r="E3283" s="2">
        <f t="shared" si="513"/>
        <v>2</v>
      </c>
      <c r="F3283" s="2">
        <f t="shared" si="514"/>
        <v>1</v>
      </c>
      <c r="G3283" s="3">
        <v>42237.642361111102</v>
      </c>
      <c r="H3283" s="4">
        <f t="shared" si="515"/>
        <v>0.64236111111111105</v>
      </c>
      <c r="I3283" s="2">
        <f t="shared" si="516"/>
        <v>5</v>
      </c>
      <c r="J3283" s="2">
        <f t="shared" si="517"/>
        <v>1</v>
      </c>
      <c r="K3283" s="3">
        <v>42241.4243055556</v>
      </c>
      <c r="L3283" s="1">
        <f t="shared" si="510"/>
        <v>3.7819444444976398</v>
      </c>
      <c r="M3283" s="1" t="s">
        <v>14</v>
      </c>
      <c r="N3283" s="1">
        <f t="shared" si="518"/>
        <v>1</v>
      </c>
      <c r="O3283" s="1" t="s">
        <v>18</v>
      </c>
      <c r="P3283" s="1">
        <v>11</v>
      </c>
      <c r="Q3283" s="1" t="s">
        <v>16</v>
      </c>
      <c r="R3283" s="1">
        <f t="shared" si="519"/>
        <v>1</v>
      </c>
      <c r="S3283" s="1" t="s">
        <v>19</v>
      </c>
      <c r="T3283" s="1">
        <v>0</v>
      </c>
      <c r="U3283" s="1">
        <v>0</v>
      </c>
      <c r="V3283" s="1">
        <v>32</v>
      </c>
      <c r="W3283">
        <f t="shared" si="511"/>
        <v>17.159722222204437</v>
      </c>
      <c r="X3283">
        <f>COUNTIF($A$2:A3283,A3283)</f>
        <v>1</v>
      </c>
      <c r="Y3283" t="str">
        <f>VLOOKUP(A:A,[1]ZU_2015_ORIGINAL!A:F,6,FALSE)</f>
        <v>AVT</v>
      </c>
      <c r="Z3283" s="7"/>
    </row>
    <row r="3284" spans="1:26" hidden="1">
      <c r="A3284" s="1">
        <v>5150151907</v>
      </c>
      <c r="B3284" s="2">
        <v>74</v>
      </c>
      <c r="C3284" s="3">
        <v>42220.4819444444</v>
      </c>
      <c r="D3284" s="4">
        <f t="shared" si="512"/>
        <v>0.48194444444444445</v>
      </c>
      <c r="E3284" s="2">
        <f t="shared" si="513"/>
        <v>2</v>
      </c>
      <c r="F3284" s="2">
        <f t="shared" si="514"/>
        <v>1</v>
      </c>
      <c r="G3284" s="3">
        <v>42221.489583333299</v>
      </c>
      <c r="H3284" s="4">
        <f t="shared" si="515"/>
        <v>0.48958333333333331</v>
      </c>
      <c r="I3284" s="2">
        <f t="shared" si="516"/>
        <v>3</v>
      </c>
      <c r="J3284" s="2">
        <f t="shared" si="517"/>
        <v>1</v>
      </c>
      <c r="K3284" s="3">
        <v>42222.418749999997</v>
      </c>
      <c r="L3284" s="1">
        <f t="shared" si="510"/>
        <v>0.92916666669771075</v>
      </c>
      <c r="M3284" s="1" t="s">
        <v>14</v>
      </c>
      <c r="N3284" s="1">
        <f t="shared" si="518"/>
        <v>1</v>
      </c>
      <c r="O3284" s="1" t="s">
        <v>28</v>
      </c>
      <c r="P3284" s="1">
        <v>15</v>
      </c>
      <c r="Q3284" s="1" t="s">
        <v>16</v>
      </c>
      <c r="R3284" s="1">
        <f t="shared" si="519"/>
        <v>1</v>
      </c>
      <c r="S3284" s="1" t="s">
        <v>22</v>
      </c>
      <c r="T3284" s="1">
        <v>0</v>
      </c>
      <c r="U3284" s="1">
        <v>0</v>
      </c>
      <c r="V3284" s="1">
        <v>31</v>
      </c>
      <c r="W3284">
        <f t="shared" si="511"/>
        <v>1.0076388888992369</v>
      </c>
      <c r="X3284">
        <f>COUNTIF($A$2:A3284,A3284)</f>
        <v>1</v>
      </c>
      <c r="Y3284" t="str">
        <f>VLOOKUP(A:A,[1]ZU_2015_ORIGINAL!A:F,6,FALSE)</f>
        <v>HTC</v>
      </c>
      <c r="Z3284" s="7"/>
    </row>
    <row r="3285" spans="1:26" hidden="1">
      <c r="A3285" s="1">
        <v>5150151942</v>
      </c>
      <c r="B3285" s="2">
        <v>78</v>
      </c>
      <c r="C3285" s="3">
        <v>42225.702777777798</v>
      </c>
      <c r="D3285" s="4">
        <f t="shared" si="512"/>
        <v>0.70277777777777783</v>
      </c>
      <c r="E3285" s="2">
        <f t="shared" si="513"/>
        <v>7</v>
      </c>
      <c r="F3285" s="2">
        <f t="shared" si="514"/>
        <v>2</v>
      </c>
      <c r="G3285" s="3">
        <v>42226.482638888898</v>
      </c>
      <c r="H3285" s="4">
        <f t="shared" si="515"/>
        <v>0.4826388888888889</v>
      </c>
      <c r="I3285" s="2">
        <f t="shared" si="516"/>
        <v>1</v>
      </c>
      <c r="J3285" s="2">
        <f t="shared" si="517"/>
        <v>1</v>
      </c>
      <c r="K3285" s="3">
        <v>42227.425694444399</v>
      </c>
      <c r="L3285" s="1">
        <f t="shared" si="510"/>
        <v>0.94305555550090503</v>
      </c>
      <c r="M3285" s="1" t="s">
        <v>14</v>
      </c>
      <c r="N3285" s="1">
        <f t="shared" si="518"/>
        <v>1</v>
      </c>
      <c r="O3285" s="1" t="s">
        <v>28</v>
      </c>
      <c r="P3285" s="1">
        <v>15</v>
      </c>
      <c r="Q3285" s="1" t="s">
        <v>16</v>
      </c>
      <c r="R3285" s="1">
        <f t="shared" si="519"/>
        <v>1</v>
      </c>
      <c r="S3285" s="1" t="s">
        <v>19</v>
      </c>
      <c r="T3285" s="1">
        <v>0</v>
      </c>
      <c r="U3285" s="1">
        <v>0</v>
      </c>
      <c r="V3285" s="1">
        <v>32</v>
      </c>
      <c r="W3285">
        <f t="shared" si="511"/>
        <v>0.77986111109930789</v>
      </c>
      <c r="X3285">
        <f>COUNTIF($A$2:A3285,A3285)</f>
        <v>1</v>
      </c>
      <c r="Y3285" t="str">
        <f>VLOOKUP(A:A,[1]ZU_2015_ORIGINAL!A:F,6,FALSE)</f>
        <v>HTC</v>
      </c>
      <c r="Z3285" s="7"/>
    </row>
    <row r="3286" spans="1:26" hidden="1">
      <c r="A3286" s="1">
        <v>5150151973</v>
      </c>
      <c r="B3286" s="2">
        <v>74</v>
      </c>
      <c r="C3286" s="3">
        <v>42228.386111111096</v>
      </c>
      <c r="D3286" s="4">
        <f t="shared" si="512"/>
        <v>0.38611111111111113</v>
      </c>
      <c r="E3286" s="2">
        <f t="shared" si="513"/>
        <v>3</v>
      </c>
      <c r="F3286" s="2">
        <f t="shared" si="514"/>
        <v>1</v>
      </c>
      <c r="G3286" s="3">
        <v>42234.854166666701</v>
      </c>
      <c r="H3286" s="4">
        <f t="shared" si="515"/>
        <v>0.85416666666666663</v>
      </c>
      <c r="I3286" s="2">
        <f t="shared" si="516"/>
        <v>2</v>
      </c>
      <c r="J3286" s="2">
        <f t="shared" si="517"/>
        <v>2</v>
      </c>
      <c r="K3286" s="3">
        <v>42235.277777777803</v>
      </c>
      <c r="L3286" s="1">
        <f t="shared" si="510"/>
        <v>0.42361111110221827</v>
      </c>
      <c r="M3286" s="1" t="s">
        <v>14</v>
      </c>
      <c r="N3286" s="1">
        <f t="shared" si="518"/>
        <v>1</v>
      </c>
      <c r="O3286" s="1" t="s">
        <v>20</v>
      </c>
      <c r="P3286" s="1">
        <v>2</v>
      </c>
      <c r="Q3286" s="1" t="s">
        <v>16</v>
      </c>
      <c r="R3286" s="1">
        <f t="shared" si="519"/>
        <v>1</v>
      </c>
      <c r="S3286" s="1" t="s">
        <v>19</v>
      </c>
      <c r="T3286" s="1">
        <v>0</v>
      </c>
      <c r="U3286" s="1">
        <v>0</v>
      </c>
      <c r="V3286" s="1">
        <v>39</v>
      </c>
      <c r="W3286">
        <f t="shared" si="511"/>
        <v>6.4680555556042236</v>
      </c>
      <c r="X3286">
        <f>COUNTIF($A$2:A3286,A3286)</f>
        <v>1</v>
      </c>
      <c r="Y3286" t="str">
        <f>VLOOKUP(A:A,[1]ZU_2015_ORIGINAL!A:F,6,FALSE)</f>
        <v>1MD</v>
      </c>
      <c r="Z3286" s="7"/>
    </row>
    <row r="3287" spans="1:26">
      <c r="A3287" s="1">
        <v>5150151984</v>
      </c>
      <c r="B3287" s="2">
        <v>79</v>
      </c>
      <c r="C3287" s="3">
        <v>42220.527777777803</v>
      </c>
      <c r="D3287" s="4">
        <f t="shared" si="512"/>
        <v>0.52777777777777779</v>
      </c>
      <c r="E3287" s="2">
        <f t="shared" si="513"/>
        <v>2</v>
      </c>
      <c r="F3287" s="2">
        <f t="shared" si="514"/>
        <v>1</v>
      </c>
      <c r="G3287" s="3">
        <v>42226.834027777797</v>
      </c>
      <c r="H3287" s="4">
        <f t="shared" si="515"/>
        <v>0.8340277777777777</v>
      </c>
      <c r="I3287" s="2">
        <f t="shared" si="516"/>
        <v>1</v>
      </c>
      <c r="J3287" s="2">
        <f t="shared" si="517"/>
        <v>2</v>
      </c>
      <c r="K3287" s="3">
        <v>42234.730555555601</v>
      </c>
      <c r="L3287" s="1">
        <f t="shared" si="510"/>
        <v>7.8965277778042946</v>
      </c>
      <c r="M3287" s="1" t="s">
        <v>14</v>
      </c>
      <c r="N3287" s="1">
        <f t="shared" si="518"/>
        <v>1</v>
      </c>
      <c r="O3287" s="1" t="s">
        <v>32</v>
      </c>
      <c r="P3287" s="1">
        <v>23</v>
      </c>
      <c r="Q3287" s="1" t="s">
        <v>29</v>
      </c>
      <c r="R3287" s="1">
        <f t="shared" si="519"/>
        <v>2</v>
      </c>
      <c r="S3287" s="1" t="s">
        <v>22</v>
      </c>
      <c r="T3287" s="1">
        <v>0</v>
      </c>
      <c r="U3287" s="1">
        <v>0</v>
      </c>
      <c r="V3287" s="1">
        <v>35</v>
      </c>
      <c r="W3287">
        <f t="shared" si="511"/>
        <v>6.3062499999941792</v>
      </c>
      <c r="X3287">
        <f>COUNTIF($A$2:A3287,A3287)</f>
        <v>1</v>
      </c>
      <c r="Y3287" t="str">
        <f>VLOOKUP(A:A,[1]ZU_2015_ORIGINAL!A:F,6,FALSE)</f>
        <v>UCH</v>
      </c>
      <c r="Z3287" s="7"/>
    </row>
    <row r="3288" spans="1:26">
      <c r="A3288" s="1">
        <v>5150151984</v>
      </c>
      <c r="B3288" s="2">
        <v>79</v>
      </c>
      <c r="C3288" s="3">
        <v>42220.527777777803</v>
      </c>
      <c r="D3288" s="4">
        <f t="shared" si="512"/>
        <v>0.52777777777777779</v>
      </c>
      <c r="E3288" s="2">
        <f t="shared" si="513"/>
        <v>2</v>
      </c>
      <c r="F3288" s="2">
        <f t="shared" si="514"/>
        <v>1</v>
      </c>
      <c r="G3288" s="3">
        <v>42276.581250000003</v>
      </c>
      <c r="H3288" s="4">
        <f t="shared" si="515"/>
        <v>0.58124999999999993</v>
      </c>
      <c r="I3288" s="2">
        <f t="shared" si="516"/>
        <v>2</v>
      </c>
      <c r="J3288" s="2">
        <f t="shared" si="517"/>
        <v>1</v>
      </c>
      <c r="K3288" s="3">
        <v>42277.472916666702</v>
      </c>
      <c r="L3288" s="1">
        <f t="shared" si="510"/>
        <v>0.89166666669916594</v>
      </c>
      <c r="M3288" s="1" t="s">
        <v>14</v>
      </c>
      <c r="N3288" s="1">
        <f t="shared" si="518"/>
        <v>1</v>
      </c>
      <c r="O3288" s="1" t="s">
        <v>32</v>
      </c>
      <c r="P3288" s="1">
        <v>23</v>
      </c>
      <c r="Q3288" s="1" t="s">
        <v>29</v>
      </c>
      <c r="R3288" s="1">
        <f t="shared" si="519"/>
        <v>2</v>
      </c>
      <c r="S3288" s="1" t="s">
        <v>22</v>
      </c>
      <c r="T3288" s="1">
        <v>0</v>
      </c>
      <c r="U3288" s="1">
        <v>0</v>
      </c>
      <c r="V3288" s="1">
        <v>33</v>
      </c>
      <c r="W3288">
        <f t="shared" si="511"/>
        <v>56.053472222200071</v>
      </c>
      <c r="X3288">
        <f>COUNTIF($A$2:A3288,A3288)</f>
        <v>2</v>
      </c>
      <c r="Y3288" t="str">
        <f>VLOOKUP(A:A,[1]ZU_2015_ORIGINAL!A:F,6,FALSE)</f>
        <v>UCH</v>
      </c>
      <c r="Z3288" s="7"/>
    </row>
    <row r="3289" spans="1:26">
      <c r="A3289" s="1">
        <v>5150152109</v>
      </c>
      <c r="B3289" s="2">
        <v>75</v>
      </c>
      <c r="C3289" s="3">
        <v>42220.638888888898</v>
      </c>
      <c r="D3289" s="4">
        <f t="shared" si="512"/>
        <v>0.63888888888888895</v>
      </c>
      <c r="E3289" s="2">
        <f t="shared" si="513"/>
        <v>2</v>
      </c>
      <c r="F3289" s="2">
        <f t="shared" si="514"/>
        <v>1</v>
      </c>
      <c r="G3289" s="3">
        <v>42220.672916666699</v>
      </c>
      <c r="H3289" s="4">
        <f t="shared" si="515"/>
        <v>0.67291666666666661</v>
      </c>
      <c r="I3289" s="2">
        <f t="shared" si="516"/>
        <v>2</v>
      </c>
      <c r="J3289" s="2">
        <f t="shared" si="517"/>
        <v>1</v>
      </c>
      <c r="K3289" s="3">
        <v>42222.520138888904</v>
      </c>
      <c r="L3289" s="1">
        <f t="shared" si="510"/>
        <v>1.8472222222044365</v>
      </c>
      <c r="M3289" s="1" t="s">
        <v>14</v>
      </c>
      <c r="N3289" s="1">
        <f t="shared" si="518"/>
        <v>1</v>
      </c>
      <c r="O3289" s="1" t="s">
        <v>14</v>
      </c>
      <c r="P3289" s="1">
        <v>9</v>
      </c>
      <c r="Q3289" s="1" t="s">
        <v>29</v>
      </c>
      <c r="R3289" s="1">
        <f t="shared" si="519"/>
        <v>2</v>
      </c>
      <c r="S3289" s="1" t="s">
        <v>19</v>
      </c>
      <c r="T3289" s="1">
        <v>0</v>
      </c>
      <c r="U3289" s="1">
        <v>0</v>
      </c>
      <c r="V3289" s="1">
        <v>31</v>
      </c>
      <c r="W3289">
        <f t="shared" si="511"/>
        <v>3.4027777801384218E-2</v>
      </c>
      <c r="X3289">
        <f>COUNTIF($A$2:A3289,A3289)</f>
        <v>1</v>
      </c>
      <c r="Y3289" t="str">
        <f>VLOOKUP(A:A,[1]ZU_2015_ORIGINAL!A:F,6,FALSE)</f>
        <v>AIN</v>
      </c>
      <c r="Z3289" s="7"/>
    </row>
    <row r="3290" spans="1:26" hidden="1">
      <c r="A3290" s="1">
        <v>5150152116</v>
      </c>
      <c r="B3290" s="2">
        <v>44</v>
      </c>
      <c r="C3290" s="3">
        <v>42253.729166666701</v>
      </c>
      <c r="D3290" s="4">
        <f t="shared" si="512"/>
        <v>0.72916666666666663</v>
      </c>
      <c r="E3290" s="2">
        <f t="shared" si="513"/>
        <v>7</v>
      </c>
      <c r="F3290" s="2">
        <f t="shared" si="514"/>
        <v>2</v>
      </c>
      <c r="G3290" s="3">
        <v>42254.556250000001</v>
      </c>
      <c r="H3290" s="4">
        <f t="shared" si="515"/>
        <v>0.55625000000000002</v>
      </c>
      <c r="I3290" s="2">
        <f t="shared" si="516"/>
        <v>1</v>
      </c>
      <c r="J3290" s="2">
        <f t="shared" si="517"/>
        <v>1</v>
      </c>
      <c r="K3290" s="3">
        <v>42255.427777777797</v>
      </c>
      <c r="L3290" s="1">
        <f t="shared" si="510"/>
        <v>0.87152777779556345</v>
      </c>
      <c r="M3290" s="1" t="s">
        <v>14</v>
      </c>
      <c r="N3290" s="1">
        <f t="shared" si="518"/>
        <v>1</v>
      </c>
      <c r="O3290" s="1" t="s">
        <v>18</v>
      </c>
      <c r="P3290" s="1">
        <v>11</v>
      </c>
      <c r="Q3290" s="1" t="s">
        <v>16</v>
      </c>
      <c r="R3290" s="1">
        <f t="shared" si="519"/>
        <v>1</v>
      </c>
      <c r="S3290" s="1" t="s">
        <v>21</v>
      </c>
      <c r="T3290" s="1">
        <v>0</v>
      </c>
      <c r="U3290" s="1">
        <v>0</v>
      </c>
      <c r="V3290" s="1">
        <v>35</v>
      </c>
      <c r="W3290">
        <f t="shared" si="511"/>
        <v>0.82708333330083406</v>
      </c>
      <c r="X3290">
        <f>COUNTIF($A$2:A3290,A3290)</f>
        <v>1</v>
      </c>
      <c r="Y3290" t="str">
        <f>VLOOKUP(A:A,[1]ZU_2015_ORIGINAL!A:F,6,FALSE)</f>
        <v>AVT</v>
      </c>
      <c r="Z3290" s="7"/>
    </row>
    <row r="3291" spans="1:26" hidden="1">
      <c r="A3291" s="1">
        <v>5150152116</v>
      </c>
      <c r="B3291" s="2">
        <v>44</v>
      </c>
      <c r="C3291" s="3">
        <v>42253.729166666701</v>
      </c>
      <c r="D3291" s="4">
        <f t="shared" si="512"/>
        <v>0.72916666666666663</v>
      </c>
      <c r="E3291" s="2">
        <f t="shared" si="513"/>
        <v>7</v>
      </c>
      <c r="F3291" s="2">
        <f t="shared" si="514"/>
        <v>2</v>
      </c>
      <c r="G3291" s="3">
        <v>42255.840277777803</v>
      </c>
      <c r="H3291" s="4">
        <f t="shared" si="515"/>
        <v>0.84027777777777779</v>
      </c>
      <c r="I3291" s="2">
        <f t="shared" si="516"/>
        <v>2</v>
      </c>
      <c r="J3291" s="2">
        <f t="shared" si="517"/>
        <v>2</v>
      </c>
      <c r="K3291" s="3">
        <v>42256.430555555598</v>
      </c>
      <c r="L3291" s="1">
        <f t="shared" si="510"/>
        <v>0.59027777779556345</v>
      </c>
      <c r="M3291" s="1" t="s">
        <v>14</v>
      </c>
      <c r="N3291" s="1">
        <f t="shared" si="518"/>
        <v>1</v>
      </c>
      <c r="O3291" s="1" t="s">
        <v>18</v>
      </c>
      <c r="P3291" s="1">
        <v>11</v>
      </c>
      <c r="Q3291" s="1" t="s">
        <v>16</v>
      </c>
      <c r="R3291" s="1">
        <f t="shared" si="519"/>
        <v>1</v>
      </c>
      <c r="S3291" s="1" t="s">
        <v>21</v>
      </c>
      <c r="T3291" s="1">
        <v>0</v>
      </c>
      <c r="U3291" s="1">
        <v>0</v>
      </c>
      <c r="V3291" s="1">
        <v>31</v>
      </c>
      <c r="W3291">
        <f t="shared" si="511"/>
        <v>2.1111111111022183</v>
      </c>
      <c r="X3291">
        <f>COUNTIF($A$2:A3291,A3291)</f>
        <v>2</v>
      </c>
      <c r="Y3291" t="str">
        <f>VLOOKUP(A:A,[1]ZU_2015_ORIGINAL!A:F,6,FALSE)</f>
        <v>AVT</v>
      </c>
      <c r="Z3291" s="7"/>
    </row>
    <row r="3292" spans="1:26" hidden="1">
      <c r="A3292" s="1">
        <v>5150152217</v>
      </c>
      <c r="B3292" s="2">
        <v>35</v>
      </c>
      <c r="C3292" s="3">
        <v>42220.815972222197</v>
      </c>
      <c r="D3292" s="4">
        <f t="shared" si="512"/>
        <v>0.81597222222222221</v>
      </c>
      <c r="E3292" s="2">
        <f t="shared" si="513"/>
        <v>2</v>
      </c>
      <c r="F3292" s="2">
        <f t="shared" si="514"/>
        <v>2</v>
      </c>
      <c r="G3292" s="3">
        <v>42220.857638888898</v>
      </c>
      <c r="H3292" s="4">
        <f t="shared" si="515"/>
        <v>0.85763888888888884</v>
      </c>
      <c r="I3292" s="2">
        <f t="shared" si="516"/>
        <v>2</v>
      </c>
      <c r="J3292" s="2">
        <f t="shared" si="517"/>
        <v>2</v>
      </c>
      <c r="K3292" s="3">
        <v>42221.269444444399</v>
      </c>
      <c r="L3292" s="1">
        <f t="shared" si="510"/>
        <v>0.41180555550090503</v>
      </c>
      <c r="M3292" s="1" t="s">
        <v>14</v>
      </c>
      <c r="N3292" s="1">
        <f t="shared" si="518"/>
        <v>1</v>
      </c>
      <c r="O3292" s="1" t="s">
        <v>32</v>
      </c>
      <c r="P3292" s="1">
        <v>23</v>
      </c>
      <c r="Q3292" s="1" t="s">
        <v>37</v>
      </c>
      <c r="R3292" s="1">
        <f t="shared" si="519"/>
        <v>2</v>
      </c>
      <c r="S3292" s="1" t="s">
        <v>44</v>
      </c>
      <c r="T3292" s="1">
        <v>0</v>
      </c>
      <c r="U3292" s="1">
        <v>0</v>
      </c>
      <c r="V3292" s="1">
        <v>32</v>
      </c>
      <c r="W3292">
        <f t="shared" si="511"/>
        <v>4.1666666700621136E-2</v>
      </c>
      <c r="X3292">
        <f>COUNTIF($A$2:A3292,A3292)</f>
        <v>1</v>
      </c>
      <c r="Y3292" t="str">
        <f>VLOOKUP(A:A,[1]ZU_2015_ORIGINAL!A:F,6,FALSE)</f>
        <v>UCH</v>
      </c>
      <c r="Z3292" s="7"/>
    </row>
    <row r="3293" spans="1:26">
      <c r="A3293" s="1">
        <v>5150152220</v>
      </c>
      <c r="B3293" s="2">
        <v>77</v>
      </c>
      <c r="C3293" s="3">
        <v>42220.864583333299</v>
      </c>
      <c r="D3293" s="4">
        <f t="shared" si="512"/>
        <v>0.86458333333333337</v>
      </c>
      <c r="E3293" s="2">
        <f t="shared" si="513"/>
        <v>2</v>
      </c>
      <c r="F3293" s="2">
        <f t="shared" si="514"/>
        <v>2</v>
      </c>
      <c r="G3293" s="3">
        <v>42220.902083333298</v>
      </c>
      <c r="H3293" s="4">
        <f t="shared" si="515"/>
        <v>0.90208333333333324</v>
      </c>
      <c r="I3293" s="2">
        <f t="shared" si="516"/>
        <v>2</v>
      </c>
      <c r="J3293" s="2">
        <f t="shared" si="517"/>
        <v>2</v>
      </c>
      <c r="K3293" s="3">
        <v>42254.597222222197</v>
      </c>
      <c r="L3293" s="1">
        <f t="shared" si="510"/>
        <v>33.695138888899237</v>
      </c>
      <c r="M3293" s="1" t="s">
        <v>14</v>
      </c>
      <c r="N3293" s="1">
        <f t="shared" si="518"/>
        <v>1</v>
      </c>
      <c r="O3293" s="1" t="s">
        <v>32</v>
      </c>
      <c r="P3293" s="1">
        <v>23</v>
      </c>
      <c r="Q3293" s="1" t="s">
        <v>29</v>
      </c>
      <c r="R3293" s="1">
        <f t="shared" si="519"/>
        <v>2</v>
      </c>
      <c r="S3293" s="1" t="s">
        <v>22</v>
      </c>
      <c r="T3293" s="1">
        <v>0</v>
      </c>
      <c r="U3293" s="1">
        <v>0</v>
      </c>
      <c r="V3293" s="1">
        <v>35</v>
      </c>
      <c r="W3293">
        <f t="shared" si="511"/>
        <v>3.7499999998544808E-2</v>
      </c>
      <c r="X3293">
        <f>COUNTIF($A$2:A3293,A3293)</f>
        <v>1</v>
      </c>
      <c r="Y3293" t="str">
        <f>VLOOKUP(A:A,[1]ZU_2015_ORIGINAL!A:F,6,FALSE)</f>
        <v>UCH</v>
      </c>
      <c r="Z3293" s="7"/>
    </row>
    <row r="3294" spans="1:26">
      <c r="A3294" s="1">
        <v>5150152231</v>
      </c>
      <c r="B3294" s="2">
        <v>31</v>
      </c>
      <c r="C3294" s="3">
        <v>42220.887499999997</v>
      </c>
      <c r="D3294" s="4">
        <f t="shared" si="512"/>
        <v>0.88750000000000007</v>
      </c>
      <c r="E3294" s="2">
        <f t="shared" si="513"/>
        <v>2</v>
      </c>
      <c r="F3294" s="2">
        <f t="shared" si="514"/>
        <v>2</v>
      </c>
      <c r="G3294" s="3">
        <v>42221.020833333299</v>
      </c>
      <c r="H3294" s="4">
        <f t="shared" si="515"/>
        <v>2.0833333333333332E-2</v>
      </c>
      <c r="I3294" s="2">
        <f t="shared" si="516"/>
        <v>3</v>
      </c>
      <c r="J3294" s="2">
        <f t="shared" si="517"/>
        <v>2</v>
      </c>
      <c r="K3294" s="3">
        <v>42221.111111111102</v>
      </c>
      <c r="L3294" s="1">
        <f t="shared" si="510"/>
        <v>9.027777780283941E-2</v>
      </c>
      <c r="M3294" s="1" t="s">
        <v>14</v>
      </c>
      <c r="N3294" s="1">
        <f t="shared" si="518"/>
        <v>1</v>
      </c>
      <c r="O3294" s="1" t="s">
        <v>27</v>
      </c>
      <c r="P3294" s="1">
        <v>13</v>
      </c>
      <c r="Q3294" s="1" t="s">
        <v>29</v>
      </c>
      <c r="R3294" s="1">
        <f t="shared" si="519"/>
        <v>2</v>
      </c>
      <c r="S3294" s="1" t="s">
        <v>19</v>
      </c>
      <c r="T3294" s="1">
        <v>0</v>
      </c>
      <c r="U3294" s="1">
        <v>0</v>
      </c>
      <c r="V3294" s="1">
        <v>39</v>
      </c>
      <c r="W3294">
        <f t="shared" si="511"/>
        <v>0.13333333330228925</v>
      </c>
      <c r="X3294">
        <f>COUNTIF($A$2:A3294,A3294)</f>
        <v>1</v>
      </c>
      <c r="Y3294" t="str">
        <f>VLOOKUP(A:A,[1]ZU_2015_ORIGINAL!A:F,6,FALSE)</f>
        <v>GYN</v>
      </c>
      <c r="Z3294" s="7"/>
    </row>
    <row r="3295" spans="1:26" hidden="1">
      <c r="A3295" s="1">
        <v>5150152245</v>
      </c>
      <c r="B3295" s="2">
        <v>78</v>
      </c>
      <c r="C3295" s="3">
        <v>42220.926388888904</v>
      </c>
      <c r="D3295" s="4">
        <f t="shared" si="512"/>
        <v>0.92638888888888893</v>
      </c>
      <c r="E3295" s="2">
        <f t="shared" si="513"/>
        <v>2</v>
      </c>
      <c r="F3295" s="2">
        <f t="shared" si="514"/>
        <v>2</v>
      </c>
      <c r="G3295" s="3">
        <v>42221.982638888898</v>
      </c>
      <c r="H3295" s="4">
        <f t="shared" si="515"/>
        <v>0.98263888888888884</v>
      </c>
      <c r="I3295" s="2">
        <f t="shared" si="516"/>
        <v>3</v>
      </c>
      <c r="J3295" s="2">
        <f t="shared" si="517"/>
        <v>2</v>
      </c>
      <c r="K3295" s="3">
        <v>42222.138888888898</v>
      </c>
      <c r="L3295" s="1">
        <f t="shared" si="510"/>
        <v>0.15625</v>
      </c>
      <c r="M3295" s="1" t="s">
        <v>14</v>
      </c>
      <c r="N3295" s="1">
        <f t="shared" si="518"/>
        <v>1</v>
      </c>
      <c r="O3295" s="1" t="s">
        <v>18</v>
      </c>
      <c r="P3295" s="1">
        <v>11</v>
      </c>
      <c r="Q3295" s="1" t="s">
        <v>16</v>
      </c>
      <c r="R3295" s="1">
        <f t="shared" si="519"/>
        <v>1</v>
      </c>
      <c r="S3295" s="1" t="s">
        <v>19</v>
      </c>
      <c r="T3295" s="1">
        <v>0</v>
      </c>
      <c r="U3295" s="1">
        <v>0</v>
      </c>
      <c r="V3295" s="1">
        <v>39</v>
      </c>
      <c r="W3295">
        <f t="shared" si="511"/>
        <v>1.0562499999941792</v>
      </c>
      <c r="X3295">
        <f>COUNTIF($A$2:A3295,A3295)</f>
        <v>1</v>
      </c>
      <c r="Y3295" t="str">
        <f>VLOOKUP(A:A,[1]ZU_2015_ORIGINAL!A:F,6,FALSE)</f>
        <v>AVT</v>
      </c>
      <c r="Z3295" s="7"/>
    </row>
    <row r="3296" spans="1:26" hidden="1">
      <c r="A3296" s="1">
        <v>5150152245</v>
      </c>
      <c r="B3296" s="2">
        <v>78</v>
      </c>
      <c r="C3296" s="3">
        <v>42220.926388888904</v>
      </c>
      <c r="D3296" s="4">
        <f t="shared" si="512"/>
        <v>0.92638888888888893</v>
      </c>
      <c r="E3296" s="2">
        <f t="shared" si="513"/>
        <v>2</v>
      </c>
      <c r="F3296" s="2">
        <f t="shared" si="514"/>
        <v>2</v>
      </c>
      <c r="G3296" s="3">
        <v>42225.732638888898</v>
      </c>
      <c r="H3296" s="4">
        <f t="shared" si="515"/>
        <v>0.73263888888888884</v>
      </c>
      <c r="I3296" s="2">
        <f t="shared" si="516"/>
        <v>7</v>
      </c>
      <c r="J3296" s="2">
        <f t="shared" si="517"/>
        <v>2</v>
      </c>
      <c r="K3296" s="3">
        <v>42226.3972222222</v>
      </c>
      <c r="L3296" s="1">
        <f t="shared" si="510"/>
        <v>0.66458333330228925</v>
      </c>
      <c r="M3296" s="1" t="s">
        <v>14</v>
      </c>
      <c r="N3296" s="1">
        <f t="shared" si="518"/>
        <v>1</v>
      </c>
      <c r="O3296" s="1" t="s">
        <v>18</v>
      </c>
      <c r="P3296" s="1">
        <v>11</v>
      </c>
      <c r="Q3296" s="1" t="s">
        <v>16</v>
      </c>
      <c r="R3296" s="1">
        <f t="shared" si="519"/>
        <v>1</v>
      </c>
      <c r="S3296" s="1" t="s">
        <v>19</v>
      </c>
      <c r="T3296" s="1">
        <v>0</v>
      </c>
      <c r="U3296" s="1">
        <v>0</v>
      </c>
      <c r="V3296" s="1">
        <v>35</v>
      </c>
      <c r="W3296">
        <f t="shared" si="511"/>
        <v>4.8062499999941792</v>
      </c>
      <c r="X3296">
        <f>COUNTIF($A$2:A3296,A3296)</f>
        <v>2</v>
      </c>
      <c r="Y3296" t="str">
        <f>VLOOKUP(A:A,[1]ZU_2015_ORIGINAL!A:F,6,FALSE)</f>
        <v>AVT</v>
      </c>
      <c r="Z3296" s="7"/>
    </row>
    <row r="3297" spans="1:26" hidden="1">
      <c r="A3297" s="1">
        <v>5150152264</v>
      </c>
      <c r="B3297" s="2">
        <v>57</v>
      </c>
      <c r="C3297" s="3">
        <v>42221.037499999999</v>
      </c>
      <c r="D3297" s="4">
        <f t="shared" si="512"/>
        <v>3.7499999999999999E-2</v>
      </c>
      <c r="E3297" s="2">
        <f t="shared" si="513"/>
        <v>3</v>
      </c>
      <c r="F3297" s="2">
        <f t="shared" si="514"/>
        <v>2</v>
      </c>
      <c r="G3297" s="3">
        <v>42221.105555555601</v>
      </c>
      <c r="H3297" s="4">
        <f t="shared" si="515"/>
        <v>0.10555555555555556</v>
      </c>
      <c r="I3297" s="2">
        <f t="shared" si="516"/>
        <v>3</v>
      </c>
      <c r="J3297" s="2">
        <f t="shared" si="517"/>
        <v>2</v>
      </c>
      <c r="K3297" s="3">
        <v>42221.470833333296</v>
      </c>
      <c r="L3297" s="1">
        <f t="shared" si="510"/>
        <v>0.36527777769515524</v>
      </c>
      <c r="M3297" s="1" t="s">
        <v>14</v>
      </c>
      <c r="N3297" s="1">
        <f t="shared" si="518"/>
        <v>1</v>
      </c>
      <c r="O3297" s="1" t="s">
        <v>34</v>
      </c>
      <c r="P3297" s="1">
        <v>8</v>
      </c>
      <c r="Q3297" s="1" t="s">
        <v>16</v>
      </c>
      <c r="R3297" s="1">
        <f t="shared" si="519"/>
        <v>1</v>
      </c>
      <c r="S3297" s="1" t="s">
        <v>22</v>
      </c>
      <c r="T3297" s="1">
        <v>0</v>
      </c>
      <c r="U3297" s="1">
        <v>0</v>
      </c>
      <c r="V3297" s="1">
        <v>31</v>
      </c>
      <c r="W3297">
        <f t="shared" si="511"/>
        <v>6.8055555602768436E-2</v>
      </c>
      <c r="X3297">
        <f>COUNTIF($A$2:A3297,A3297)</f>
        <v>1</v>
      </c>
      <c r="Y3297" t="str">
        <f>VLOOKUP(A:A,[1]ZU_2015_ORIGINAL!A:F,6,FALSE)</f>
        <v>4MD</v>
      </c>
      <c r="Z3297" s="7"/>
    </row>
    <row r="3298" spans="1:26" hidden="1">
      <c r="A3298" s="1">
        <v>5150152291</v>
      </c>
      <c r="B3298" s="2">
        <v>27</v>
      </c>
      <c r="C3298" s="3">
        <v>42221.279166666704</v>
      </c>
      <c r="D3298" s="4">
        <f t="shared" si="512"/>
        <v>0.27916666666666667</v>
      </c>
      <c r="E3298" s="2">
        <f t="shared" si="513"/>
        <v>3</v>
      </c>
      <c r="F3298" s="2">
        <f t="shared" si="514"/>
        <v>2</v>
      </c>
      <c r="G3298" s="3">
        <v>42221.4465277778</v>
      </c>
      <c r="H3298" s="4">
        <f t="shared" si="515"/>
        <v>0.4465277777777778</v>
      </c>
      <c r="I3298" s="2">
        <f t="shared" si="516"/>
        <v>3</v>
      </c>
      <c r="J3298" s="2">
        <f t="shared" si="517"/>
        <v>1</v>
      </c>
      <c r="K3298" s="3">
        <v>42228.529861111099</v>
      </c>
      <c r="L3298" s="1">
        <f t="shared" si="510"/>
        <v>7.0833333332993789</v>
      </c>
      <c r="M3298" s="1" t="s">
        <v>14</v>
      </c>
      <c r="N3298" s="1">
        <f t="shared" si="518"/>
        <v>1</v>
      </c>
      <c r="O3298" s="1" t="s">
        <v>14</v>
      </c>
      <c r="P3298" s="1">
        <v>9</v>
      </c>
      <c r="Q3298" s="1" t="s">
        <v>37</v>
      </c>
      <c r="R3298" s="1">
        <f t="shared" si="519"/>
        <v>2</v>
      </c>
      <c r="S3298" s="1" t="s">
        <v>22</v>
      </c>
      <c r="T3298" s="1">
        <v>0</v>
      </c>
      <c r="U3298" s="1">
        <v>0</v>
      </c>
      <c r="V3298" s="1">
        <v>32</v>
      </c>
      <c r="W3298">
        <f t="shared" si="511"/>
        <v>0.16736111109639751</v>
      </c>
      <c r="X3298">
        <f>COUNTIF($A$2:A3298,A3298)</f>
        <v>1</v>
      </c>
      <c r="Y3298" t="str">
        <f>VLOOKUP(A:A,[1]ZU_2015_ORIGINAL!A:F,6,FALSE)</f>
        <v>AIN</v>
      </c>
      <c r="Z3298" s="7"/>
    </row>
    <row r="3299" spans="1:26" hidden="1">
      <c r="A3299" s="1">
        <v>5150152395</v>
      </c>
      <c r="B3299" s="2">
        <v>67</v>
      </c>
      <c r="C3299" s="3">
        <v>42221.385416666701</v>
      </c>
      <c r="D3299" s="4">
        <f t="shared" si="512"/>
        <v>0.38541666666666669</v>
      </c>
      <c r="E3299" s="2">
        <f t="shared" si="513"/>
        <v>3</v>
      </c>
      <c r="F3299" s="2">
        <f t="shared" si="514"/>
        <v>1</v>
      </c>
      <c r="G3299" s="3">
        <v>42221.757638888899</v>
      </c>
      <c r="H3299" s="4">
        <f t="shared" si="515"/>
        <v>0.75763888888888886</v>
      </c>
      <c r="I3299" s="2">
        <f t="shared" si="516"/>
        <v>3</v>
      </c>
      <c r="J3299" s="2">
        <f t="shared" si="517"/>
        <v>1</v>
      </c>
      <c r="K3299" s="3">
        <v>42222.533333333296</v>
      </c>
      <c r="L3299" s="1">
        <f t="shared" si="510"/>
        <v>0.77569444439723156</v>
      </c>
      <c r="M3299" s="1" t="s">
        <v>14</v>
      </c>
      <c r="N3299" s="1">
        <f t="shared" si="518"/>
        <v>1</v>
      </c>
      <c r="O3299" s="1" t="s">
        <v>28</v>
      </c>
      <c r="P3299" s="1">
        <v>15</v>
      </c>
      <c r="Q3299" s="1" t="s">
        <v>16</v>
      </c>
      <c r="R3299" s="1">
        <f t="shared" si="519"/>
        <v>1</v>
      </c>
      <c r="S3299" s="1" t="s">
        <v>25</v>
      </c>
      <c r="T3299" s="1">
        <v>0</v>
      </c>
      <c r="U3299" s="1">
        <v>0</v>
      </c>
      <c r="V3299" s="1">
        <v>31</v>
      </c>
      <c r="W3299">
        <f t="shared" si="511"/>
        <v>0.37222222219861578</v>
      </c>
      <c r="X3299">
        <f>COUNTIF($A$2:A3299,A3299)</f>
        <v>1</v>
      </c>
      <c r="Y3299" t="str">
        <f>VLOOKUP(A:A,[1]ZU_2015_ORIGINAL!A:F,6,FALSE)</f>
        <v>HTC</v>
      </c>
      <c r="Z3299" s="7"/>
    </row>
    <row r="3300" spans="1:26" hidden="1">
      <c r="A3300" s="1">
        <v>5150152402</v>
      </c>
      <c r="B3300" s="2">
        <v>69</v>
      </c>
      <c r="C3300" s="3">
        <v>42221.389583333301</v>
      </c>
      <c r="D3300" s="4">
        <f t="shared" si="512"/>
        <v>0.38958333333333334</v>
      </c>
      <c r="E3300" s="2">
        <f t="shared" si="513"/>
        <v>3</v>
      </c>
      <c r="F3300" s="2">
        <f t="shared" si="514"/>
        <v>1</v>
      </c>
      <c r="G3300" s="3">
        <v>42222.65</v>
      </c>
      <c r="H3300" s="4">
        <f t="shared" si="515"/>
        <v>0.65</v>
      </c>
      <c r="I3300" s="2">
        <f t="shared" si="516"/>
        <v>4</v>
      </c>
      <c r="J3300" s="2">
        <f t="shared" si="517"/>
        <v>1</v>
      </c>
      <c r="K3300" s="3">
        <v>42226.399305555598</v>
      </c>
      <c r="L3300" s="1">
        <f t="shared" si="510"/>
        <v>3.7493055555969477</v>
      </c>
      <c r="M3300" s="1" t="s">
        <v>14</v>
      </c>
      <c r="N3300" s="1">
        <f t="shared" si="518"/>
        <v>1</v>
      </c>
      <c r="O3300" s="1" t="s">
        <v>28</v>
      </c>
      <c r="P3300" s="1">
        <v>15</v>
      </c>
      <c r="Q3300" s="1" t="s">
        <v>16</v>
      </c>
      <c r="R3300" s="1">
        <f t="shared" si="519"/>
        <v>1</v>
      </c>
      <c r="S3300" s="1" t="s">
        <v>19</v>
      </c>
      <c r="T3300" s="1">
        <v>0</v>
      </c>
      <c r="U3300" s="1">
        <v>0</v>
      </c>
      <c r="V3300" s="1">
        <v>31</v>
      </c>
      <c r="W3300">
        <f t="shared" si="511"/>
        <v>1.2604166667006211</v>
      </c>
      <c r="X3300">
        <f>COUNTIF($A$2:A3300,A3300)</f>
        <v>1</v>
      </c>
      <c r="Y3300" t="str">
        <f>VLOOKUP(A:A,[1]ZU_2015_ORIGINAL!A:F,6,FALSE)</f>
        <v>HTC</v>
      </c>
      <c r="Z3300" s="7"/>
    </row>
    <row r="3301" spans="1:26" hidden="1">
      <c r="A3301" s="1">
        <v>5150152435</v>
      </c>
      <c r="B3301" s="2">
        <v>74</v>
      </c>
      <c r="C3301" s="3">
        <v>42228.377777777801</v>
      </c>
      <c r="D3301" s="4">
        <f t="shared" si="512"/>
        <v>0.37777777777777777</v>
      </c>
      <c r="E3301" s="2">
        <f t="shared" si="513"/>
        <v>3</v>
      </c>
      <c r="F3301" s="2">
        <f t="shared" si="514"/>
        <v>1</v>
      </c>
      <c r="G3301" s="3">
        <v>42229.4777777778</v>
      </c>
      <c r="H3301" s="4">
        <f t="shared" si="515"/>
        <v>0.4777777777777778</v>
      </c>
      <c r="I3301" s="2">
        <f t="shared" si="516"/>
        <v>4</v>
      </c>
      <c r="J3301" s="2">
        <f t="shared" si="517"/>
        <v>1</v>
      </c>
      <c r="K3301" s="3">
        <v>42230.376388888901</v>
      </c>
      <c r="L3301" s="1">
        <f t="shared" si="510"/>
        <v>0.89861111110076308</v>
      </c>
      <c r="M3301" s="1" t="s">
        <v>14</v>
      </c>
      <c r="N3301" s="1">
        <f t="shared" si="518"/>
        <v>1</v>
      </c>
      <c r="O3301" s="1" t="s">
        <v>28</v>
      </c>
      <c r="P3301" s="1">
        <v>15</v>
      </c>
      <c r="Q3301" s="1" t="s">
        <v>16</v>
      </c>
      <c r="R3301" s="1">
        <f t="shared" si="519"/>
        <v>1</v>
      </c>
      <c r="S3301" s="1" t="s">
        <v>19</v>
      </c>
      <c r="T3301" s="1">
        <v>0</v>
      </c>
      <c r="U3301" s="1">
        <v>0</v>
      </c>
      <c r="V3301" s="1">
        <v>32</v>
      </c>
      <c r="W3301">
        <f t="shared" si="511"/>
        <v>1.0999999999985448</v>
      </c>
      <c r="X3301">
        <f>COUNTIF($A$2:A3301,A3301)</f>
        <v>1</v>
      </c>
      <c r="Y3301" t="str">
        <f>VLOOKUP(A:A,[1]ZU_2015_ORIGINAL!A:F,6,FALSE)</f>
        <v>HTC</v>
      </c>
      <c r="Z3301" s="7"/>
    </row>
    <row r="3302" spans="1:26" hidden="1">
      <c r="A3302" s="1">
        <v>5150152442</v>
      </c>
      <c r="B3302" s="2">
        <v>72</v>
      </c>
      <c r="C3302" s="3">
        <v>42221.411111111098</v>
      </c>
      <c r="D3302" s="4">
        <f t="shared" si="512"/>
        <v>0.41111111111111115</v>
      </c>
      <c r="E3302" s="2">
        <f t="shared" si="513"/>
        <v>3</v>
      </c>
      <c r="F3302" s="2">
        <f t="shared" si="514"/>
        <v>1</v>
      </c>
      <c r="G3302" s="3">
        <v>42222.815277777801</v>
      </c>
      <c r="H3302" s="4">
        <f t="shared" si="515"/>
        <v>0.81527777777777777</v>
      </c>
      <c r="I3302" s="2">
        <f t="shared" si="516"/>
        <v>4</v>
      </c>
      <c r="J3302" s="2">
        <f t="shared" si="517"/>
        <v>2</v>
      </c>
      <c r="K3302" s="3">
        <v>42225.431944444397</v>
      </c>
      <c r="L3302" s="1">
        <f t="shared" si="510"/>
        <v>2.6166666665958473</v>
      </c>
      <c r="M3302" s="1" t="s">
        <v>14</v>
      </c>
      <c r="N3302" s="1">
        <f t="shared" si="518"/>
        <v>1</v>
      </c>
      <c r="O3302" s="1" t="s">
        <v>28</v>
      </c>
      <c r="P3302" s="1">
        <v>15</v>
      </c>
      <c r="Q3302" s="1" t="s">
        <v>16</v>
      </c>
      <c r="R3302" s="1">
        <f t="shared" si="519"/>
        <v>1</v>
      </c>
      <c r="S3302" s="1" t="s">
        <v>44</v>
      </c>
      <c r="T3302" s="1">
        <v>0</v>
      </c>
      <c r="U3302" s="1">
        <v>0</v>
      </c>
      <c r="V3302" s="1">
        <v>31</v>
      </c>
      <c r="W3302">
        <f t="shared" si="511"/>
        <v>1.4041666667035315</v>
      </c>
      <c r="X3302">
        <f>COUNTIF($A$2:A3302,A3302)</f>
        <v>1</v>
      </c>
      <c r="Y3302" t="str">
        <f>VLOOKUP(A:A,[1]ZU_2015_ORIGINAL!A:F,6,FALSE)</f>
        <v>HTC</v>
      </c>
      <c r="Z3302" s="7"/>
    </row>
    <row r="3303" spans="1:26" hidden="1">
      <c r="A3303" s="1">
        <v>5150152478</v>
      </c>
      <c r="B3303" s="2">
        <v>76</v>
      </c>
      <c r="C3303" s="3">
        <v>42221.430555555598</v>
      </c>
      <c r="D3303" s="4">
        <f t="shared" si="512"/>
        <v>0.43055555555555558</v>
      </c>
      <c r="E3303" s="2">
        <f t="shared" si="513"/>
        <v>3</v>
      </c>
      <c r="F3303" s="2">
        <f t="shared" si="514"/>
        <v>1</v>
      </c>
      <c r="G3303" s="3">
        <v>42221.965277777803</v>
      </c>
      <c r="H3303" s="4">
        <f t="shared" si="515"/>
        <v>0.96527777777777779</v>
      </c>
      <c r="I3303" s="2">
        <f t="shared" si="516"/>
        <v>3</v>
      </c>
      <c r="J3303" s="2">
        <f t="shared" si="517"/>
        <v>2</v>
      </c>
      <c r="K3303" s="3">
        <v>42223.420833333301</v>
      </c>
      <c r="L3303" s="1">
        <f t="shared" si="510"/>
        <v>1.4555555554979946</v>
      </c>
      <c r="M3303" s="1" t="s">
        <v>14</v>
      </c>
      <c r="N3303" s="1">
        <f t="shared" si="518"/>
        <v>1</v>
      </c>
      <c r="O3303" s="1" t="s">
        <v>31</v>
      </c>
      <c r="P3303" s="1">
        <v>3</v>
      </c>
      <c r="Q3303" s="1" t="s">
        <v>16</v>
      </c>
      <c r="R3303" s="1">
        <f t="shared" si="519"/>
        <v>1</v>
      </c>
      <c r="S3303" s="1" t="s">
        <v>19</v>
      </c>
      <c r="T3303" s="1">
        <v>0</v>
      </c>
      <c r="U3303" s="1">
        <v>0</v>
      </c>
      <c r="V3303" s="1">
        <v>32</v>
      </c>
      <c r="W3303">
        <f t="shared" si="511"/>
        <v>0.53472222220443655</v>
      </c>
      <c r="X3303">
        <f>COUNTIF($A$2:A3303,A3303)</f>
        <v>1</v>
      </c>
      <c r="Y3303" t="str">
        <f>VLOOKUP(A:A,[1]ZU_2015_ORIGINAL!A:F,6,FALSE)</f>
        <v>1MD-IPF</v>
      </c>
      <c r="Z3303" s="7"/>
    </row>
    <row r="3304" spans="1:26" hidden="1">
      <c r="A3304" s="1">
        <v>5150152492</v>
      </c>
      <c r="B3304" s="2">
        <v>76</v>
      </c>
      <c r="C3304" s="3">
        <v>42221.438194444498</v>
      </c>
      <c r="D3304" s="4">
        <f t="shared" si="512"/>
        <v>0.4381944444444445</v>
      </c>
      <c r="E3304" s="2">
        <f t="shared" si="513"/>
        <v>3</v>
      </c>
      <c r="F3304" s="2">
        <f t="shared" si="514"/>
        <v>1</v>
      </c>
      <c r="G3304" s="3">
        <v>42223.645833333299</v>
      </c>
      <c r="H3304" s="4">
        <f t="shared" si="515"/>
        <v>0.64583333333333337</v>
      </c>
      <c r="I3304" s="2">
        <f t="shared" si="516"/>
        <v>5</v>
      </c>
      <c r="J3304" s="2">
        <f t="shared" si="517"/>
        <v>1</v>
      </c>
      <c r="K3304" s="3">
        <v>42247.474999999999</v>
      </c>
      <c r="L3304" s="1">
        <f t="shared" si="510"/>
        <v>23.829166666699166</v>
      </c>
      <c r="M3304" s="1" t="s">
        <v>14</v>
      </c>
      <c r="N3304" s="1">
        <f t="shared" si="518"/>
        <v>1</v>
      </c>
      <c r="O3304" s="1" t="s">
        <v>28</v>
      </c>
      <c r="P3304" s="1">
        <v>15</v>
      </c>
      <c r="Q3304" s="1" t="s">
        <v>16</v>
      </c>
      <c r="R3304" s="1">
        <f t="shared" si="519"/>
        <v>1</v>
      </c>
      <c r="S3304" s="1" t="s">
        <v>25</v>
      </c>
      <c r="T3304" s="1">
        <v>0</v>
      </c>
      <c r="U3304" s="1">
        <v>0</v>
      </c>
      <c r="V3304" s="1">
        <v>34</v>
      </c>
      <c r="W3304">
        <f t="shared" si="511"/>
        <v>2.2076388888017391</v>
      </c>
      <c r="X3304">
        <f>COUNTIF($A$2:A3304,A3304)</f>
        <v>1</v>
      </c>
      <c r="Y3304" t="str">
        <f>VLOOKUP(A:A,[1]ZU_2015_ORIGINAL!A:F,6,FALSE)</f>
        <v>HTC</v>
      </c>
      <c r="Z3304" s="7"/>
    </row>
    <row r="3305" spans="1:26" hidden="1">
      <c r="A3305" s="1">
        <v>5150152503</v>
      </c>
      <c r="B3305" s="2">
        <v>73</v>
      </c>
      <c r="C3305" s="3">
        <v>42222.502083333296</v>
      </c>
      <c r="D3305" s="4">
        <f t="shared" si="512"/>
        <v>0.50208333333333333</v>
      </c>
      <c r="E3305" s="2">
        <f t="shared" si="513"/>
        <v>4</v>
      </c>
      <c r="F3305" s="2">
        <f t="shared" si="514"/>
        <v>1</v>
      </c>
      <c r="G3305" s="3">
        <v>42223.614583333299</v>
      </c>
      <c r="H3305" s="4">
        <f t="shared" si="515"/>
        <v>0.61458333333333337</v>
      </c>
      <c r="I3305" s="2">
        <f t="shared" si="516"/>
        <v>5</v>
      </c>
      <c r="J3305" s="2">
        <f t="shared" si="517"/>
        <v>1</v>
      </c>
      <c r="K3305" s="3">
        <v>42224.473611111098</v>
      </c>
      <c r="L3305" s="1">
        <f t="shared" si="510"/>
        <v>0.85902777779847383</v>
      </c>
      <c r="M3305" s="1" t="s">
        <v>14</v>
      </c>
      <c r="N3305" s="1">
        <f t="shared" si="518"/>
        <v>1</v>
      </c>
      <c r="O3305" s="1" t="s">
        <v>18</v>
      </c>
      <c r="P3305" s="1">
        <v>11</v>
      </c>
      <c r="Q3305" s="1" t="s">
        <v>16</v>
      </c>
      <c r="R3305" s="1">
        <f t="shared" si="519"/>
        <v>1</v>
      </c>
      <c r="S3305" s="1" t="s">
        <v>19</v>
      </c>
      <c r="T3305" s="1">
        <v>0</v>
      </c>
      <c r="U3305" s="1">
        <v>0</v>
      </c>
      <c r="V3305" s="1">
        <v>35</v>
      </c>
      <c r="W3305">
        <f t="shared" si="511"/>
        <v>1.1125000000029104</v>
      </c>
      <c r="X3305">
        <f>COUNTIF($A$2:A3305,A3305)</f>
        <v>1</v>
      </c>
      <c r="Y3305" t="str">
        <f>VLOOKUP(A:A,[1]ZU_2015_ORIGINAL!A:F,6,FALSE)</f>
        <v>AVT</v>
      </c>
      <c r="Z3305" s="7"/>
    </row>
    <row r="3306" spans="1:26">
      <c r="A3306" s="1">
        <v>5150152581</v>
      </c>
      <c r="B3306" s="2">
        <v>75</v>
      </c>
      <c r="C3306" s="3">
        <v>42221.485416666699</v>
      </c>
      <c r="D3306" s="4">
        <f t="shared" si="512"/>
        <v>0.48541666666666666</v>
      </c>
      <c r="E3306" s="2">
        <f t="shared" si="513"/>
        <v>3</v>
      </c>
      <c r="F3306" s="2">
        <f t="shared" si="514"/>
        <v>1</v>
      </c>
      <c r="G3306" s="3">
        <v>42221.622916666704</v>
      </c>
      <c r="H3306" s="4">
        <f t="shared" si="515"/>
        <v>0.62291666666666667</v>
      </c>
      <c r="I3306" s="2">
        <f t="shared" si="516"/>
        <v>3</v>
      </c>
      <c r="J3306" s="2">
        <f t="shared" si="517"/>
        <v>1</v>
      </c>
      <c r="K3306" s="3">
        <v>42221.781944444498</v>
      </c>
      <c r="L3306" s="1">
        <f t="shared" si="510"/>
        <v>0.15902777779410826</v>
      </c>
      <c r="M3306" s="1" t="s">
        <v>14</v>
      </c>
      <c r="N3306" s="1">
        <f t="shared" si="518"/>
        <v>1</v>
      </c>
      <c r="O3306" s="1" t="s">
        <v>14</v>
      </c>
      <c r="P3306" s="1">
        <v>9</v>
      </c>
      <c r="Q3306" s="1" t="s">
        <v>29</v>
      </c>
      <c r="R3306" s="1">
        <f t="shared" si="519"/>
        <v>2</v>
      </c>
      <c r="S3306" s="1" t="s">
        <v>24</v>
      </c>
      <c r="T3306" s="1">
        <v>1</v>
      </c>
      <c r="U3306" s="1">
        <v>0</v>
      </c>
      <c r="V3306" s="1">
        <v>32</v>
      </c>
      <c r="W3306">
        <f t="shared" si="511"/>
        <v>0.13750000000436557</v>
      </c>
      <c r="X3306">
        <f>COUNTIF($A$2:A3306,A3306)</f>
        <v>1</v>
      </c>
      <c r="Y3306" t="str">
        <f>VLOOKUP(A:A,[1]ZU_2015_ORIGINAL!A:F,6,FALSE)</f>
        <v>AIN</v>
      </c>
      <c r="Z3306" s="7"/>
    </row>
    <row r="3307" spans="1:26" hidden="1">
      <c r="A3307" s="1">
        <v>5150152582</v>
      </c>
      <c r="B3307" s="2">
        <v>64</v>
      </c>
      <c r="C3307" s="3">
        <v>42222.392361111102</v>
      </c>
      <c r="D3307" s="4">
        <f t="shared" si="512"/>
        <v>0.3923611111111111</v>
      </c>
      <c r="E3307" s="2">
        <f t="shared" si="513"/>
        <v>4</v>
      </c>
      <c r="F3307" s="2">
        <f t="shared" si="514"/>
        <v>1</v>
      </c>
      <c r="G3307" s="3">
        <v>42226.655555555597</v>
      </c>
      <c r="H3307" s="4">
        <f t="shared" si="515"/>
        <v>0.65555555555555556</v>
      </c>
      <c r="I3307" s="2">
        <f t="shared" si="516"/>
        <v>1</v>
      </c>
      <c r="J3307" s="2">
        <f t="shared" si="517"/>
        <v>1</v>
      </c>
      <c r="K3307" s="3">
        <v>42227.427777777797</v>
      </c>
      <c r="L3307" s="1">
        <f t="shared" si="510"/>
        <v>0.77222222220007097</v>
      </c>
      <c r="M3307" s="1" t="s">
        <v>14</v>
      </c>
      <c r="N3307" s="1">
        <f t="shared" si="518"/>
        <v>1</v>
      </c>
      <c r="O3307" s="1" t="s">
        <v>18</v>
      </c>
      <c r="P3307" s="1">
        <v>11</v>
      </c>
      <c r="Q3307" s="1" t="s">
        <v>16</v>
      </c>
      <c r="R3307" s="1">
        <f t="shared" si="519"/>
        <v>1</v>
      </c>
      <c r="S3307" s="1" t="s">
        <v>19</v>
      </c>
      <c r="T3307" s="1">
        <v>0</v>
      </c>
      <c r="U3307" s="1">
        <v>0</v>
      </c>
      <c r="V3307" s="1">
        <v>31</v>
      </c>
      <c r="W3307">
        <f t="shared" si="511"/>
        <v>4.2631944444947294</v>
      </c>
      <c r="X3307">
        <f>COUNTIF($A$2:A3307,A3307)</f>
        <v>1</v>
      </c>
      <c r="Y3307" t="str">
        <f>VLOOKUP(A:A,[1]ZU_2015_ORIGINAL!A:F,6,FALSE)</f>
        <v>AVT</v>
      </c>
      <c r="Z3307" s="7"/>
    </row>
    <row r="3308" spans="1:26" hidden="1">
      <c r="A3308" s="1">
        <v>5150152601</v>
      </c>
      <c r="B3308" s="2">
        <v>70</v>
      </c>
      <c r="C3308" s="3">
        <v>42224.442361111098</v>
      </c>
      <c r="D3308" s="4">
        <f t="shared" si="512"/>
        <v>0.44236111111111115</v>
      </c>
      <c r="E3308" s="2">
        <f t="shared" si="513"/>
        <v>6</v>
      </c>
      <c r="F3308" s="2">
        <f t="shared" si="514"/>
        <v>2</v>
      </c>
      <c r="G3308" s="3">
        <v>42226.579166666699</v>
      </c>
      <c r="H3308" s="4">
        <f t="shared" si="515"/>
        <v>0.57916666666666672</v>
      </c>
      <c r="I3308" s="2">
        <f t="shared" si="516"/>
        <v>1</v>
      </c>
      <c r="J3308" s="2">
        <f t="shared" si="517"/>
        <v>1</v>
      </c>
      <c r="K3308" s="3">
        <v>42227.416666666701</v>
      </c>
      <c r="L3308" s="1">
        <f t="shared" si="510"/>
        <v>0.83750000000145519</v>
      </c>
      <c r="M3308" s="1" t="s">
        <v>14</v>
      </c>
      <c r="N3308" s="1">
        <f t="shared" si="518"/>
        <v>1</v>
      </c>
      <c r="O3308" s="1" t="s">
        <v>33</v>
      </c>
      <c r="P3308" s="1">
        <v>24</v>
      </c>
      <c r="Q3308" s="1" t="s">
        <v>16</v>
      </c>
      <c r="R3308" s="1">
        <f t="shared" si="519"/>
        <v>1</v>
      </c>
      <c r="S3308" s="1" t="s">
        <v>21</v>
      </c>
      <c r="T3308" s="1">
        <v>0</v>
      </c>
      <c r="U3308" s="1">
        <v>0</v>
      </c>
      <c r="V3308" s="1">
        <v>32</v>
      </c>
      <c r="W3308">
        <f t="shared" si="511"/>
        <v>2.1368055556013132</v>
      </c>
      <c r="X3308">
        <f>COUNTIF($A$2:A3308,A3308)</f>
        <v>1</v>
      </c>
      <c r="Y3308" t="str">
        <f>VLOOKUP(A:A,[1]ZU_2015_ORIGINAL!A:F,6,FALSE)</f>
        <v>URO</v>
      </c>
      <c r="Z3308" s="7"/>
    </row>
    <row r="3309" spans="1:26" hidden="1">
      <c r="A3309" s="1">
        <v>5150152627</v>
      </c>
      <c r="B3309" s="2">
        <v>67</v>
      </c>
      <c r="C3309" s="3">
        <v>42221.518750000003</v>
      </c>
      <c r="D3309" s="4">
        <f t="shared" si="512"/>
        <v>0.51874999999999993</v>
      </c>
      <c r="E3309" s="2">
        <f t="shared" si="513"/>
        <v>3</v>
      </c>
      <c r="F3309" s="2">
        <f t="shared" si="514"/>
        <v>1</v>
      </c>
      <c r="G3309" s="3">
        <v>42255.635416666701</v>
      </c>
      <c r="H3309" s="4">
        <f t="shared" si="515"/>
        <v>0.63541666666666663</v>
      </c>
      <c r="I3309" s="2">
        <f t="shared" si="516"/>
        <v>2</v>
      </c>
      <c r="J3309" s="2">
        <f t="shared" si="517"/>
        <v>1</v>
      </c>
      <c r="K3309" s="3">
        <v>42260.557638888902</v>
      </c>
      <c r="L3309" s="1">
        <f t="shared" si="510"/>
        <v>4.9222222222015262</v>
      </c>
      <c r="M3309" s="1" t="s">
        <v>14</v>
      </c>
      <c r="N3309" s="1">
        <f t="shared" si="518"/>
        <v>1</v>
      </c>
      <c r="O3309" s="1" t="s">
        <v>23</v>
      </c>
      <c r="P3309" s="1">
        <v>12</v>
      </c>
      <c r="Q3309" s="1" t="s">
        <v>16</v>
      </c>
      <c r="R3309" s="1">
        <f t="shared" si="519"/>
        <v>1</v>
      </c>
      <c r="S3309" s="1" t="s">
        <v>19</v>
      </c>
      <c r="T3309" s="1">
        <v>0</v>
      </c>
      <c r="U3309" s="1">
        <v>0</v>
      </c>
      <c r="V3309" s="1">
        <v>34</v>
      </c>
      <c r="W3309">
        <f t="shared" si="511"/>
        <v>34.116666666697711</v>
      </c>
      <c r="X3309">
        <f>COUNTIF($A$2:A3309,A3309)</f>
        <v>1</v>
      </c>
      <c r="Y3309" t="str">
        <f>VLOOKUP(A:A,[1]ZU_2015_ORIGINAL!A:F,6,FALSE)</f>
        <v>GCH</v>
      </c>
      <c r="Z3309" s="7"/>
    </row>
    <row r="3310" spans="1:26" hidden="1">
      <c r="A3310" s="1">
        <v>5150152802</v>
      </c>
      <c r="B3310" s="2">
        <v>55</v>
      </c>
      <c r="C3310" s="3">
        <v>42221.640972222202</v>
      </c>
      <c r="D3310" s="4">
        <f t="shared" si="512"/>
        <v>0.64097222222222217</v>
      </c>
      <c r="E3310" s="2">
        <f t="shared" si="513"/>
        <v>3</v>
      </c>
      <c r="F3310" s="2">
        <f t="shared" si="514"/>
        <v>1</v>
      </c>
      <c r="G3310" s="3">
        <v>42222.460416666698</v>
      </c>
      <c r="H3310" s="4">
        <f t="shared" si="515"/>
        <v>0.4604166666666667</v>
      </c>
      <c r="I3310" s="2">
        <f t="shared" si="516"/>
        <v>4</v>
      </c>
      <c r="J3310" s="2">
        <f t="shared" si="517"/>
        <v>1</v>
      </c>
      <c r="K3310" s="3">
        <v>42223.40625</v>
      </c>
      <c r="L3310" s="1">
        <f t="shared" si="510"/>
        <v>0.94583333330228925</v>
      </c>
      <c r="M3310" s="1" t="s">
        <v>14</v>
      </c>
      <c r="N3310" s="1">
        <f t="shared" si="518"/>
        <v>1</v>
      </c>
      <c r="O3310" s="1" t="s">
        <v>28</v>
      </c>
      <c r="P3310" s="1">
        <v>15</v>
      </c>
      <c r="Q3310" s="1" t="s">
        <v>16</v>
      </c>
      <c r="R3310" s="1">
        <f t="shared" si="519"/>
        <v>1</v>
      </c>
      <c r="S3310" s="1" t="s">
        <v>19</v>
      </c>
      <c r="T3310" s="1">
        <v>0</v>
      </c>
      <c r="U3310" s="1">
        <v>0</v>
      </c>
      <c r="V3310" s="1">
        <v>34</v>
      </c>
      <c r="W3310">
        <f t="shared" si="511"/>
        <v>0.81944444449618459</v>
      </c>
      <c r="X3310">
        <f>COUNTIF($A$2:A3310,A3310)</f>
        <v>1</v>
      </c>
      <c r="Y3310" t="str">
        <f>VLOOKUP(A:A,[1]ZU_2015_ORIGINAL!A:F,6,FALSE)</f>
        <v>HTC</v>
      </c>
      <c r="Z3310" s="7"/>
    </row>
    <row r="3311" spans="1:26" hidden="1">
      <c r="A3311" s="1">
        <v>5150152819</v>
      </c>
      <c r="B3311" s="2">
        <v>48</v>
      </c>
      <c r="C3311" s="3">
        <v>42232.75</v>
      </c>
      <c r="D3311" s="4">
        <f t="shared" si="512"/>
        <v>0.75</v>
      </c>
      <c r="E3311" s="2">
        <f t="shared" si="513"/>
        <v>7</v>
      </c>
      <c r="F3311" s="2">
        <f t="shared" si="514"/>
        <v>2</v>
      </c>
      <c r="G3311" s="3">
        <v>42233.536111111098</v>
      </c>
      <c r="H3311" s="4">
        <f t="shared" si="515"/>
        <v>0.53611111111111109</v>
      </c>
      <c r="I3311" s="2">
        <f t="shared" si="516"/>
        <v>1</v>
      </c>
      <c r="J3311" s="2">
        <f t="shared" si="517"/>
        <v>1</v>
      </c>
      <c r="K3311" s="3">
        <v>42233.744444444397</v>
      </c>
      <c r="L3311" s="1">
        <f t="shared" si="510"/>
        <v>0.20833333329937886</v>
      </c>
      <c r="M3311" s="1" t="s">
        <v>14</v>
      </c>
      <c r="N3311" s="1">
        <f t="shared" si="518"/>
        <v>1</v>
      </c>
      <c r="O3311" s="1" t="s">
        <v>18</v>
      </c>
      <c r="P3311" s="1">
        <v>11</v>
      </c>
      <c r="Q3311" s="1" t="s">
        <v>16</v>
      </c>
      <c r="R3311" s="1">
        <f t="shared" si="519"/>
        <v>1</v>
      </c>
      <c r="S3311" s="1" t="s">
        <v>19</v>
      </c>
      <c r="T3311" s="1">
        <v>0</v>
      </c>
      <c r="U3311" s="1">
        <v>0</v>
      </c>
      <c r="V3311" s="1">
        <v>34</v>
      </c>
      <c r="W3311">
        <f t="shared" si="511"/>
        <v>0.7861111110978527</v>
      </c>
      <c r="X3311">
        <f>COUNTIF($A$2:A3311,A3311)</f>
        <v>1</v>
      </c>
      <c r="Y3311" t="str">
        <f>VLOOKUP(A:A,[1]ZU_2015_ORIGINAL!A:F,6,FALSE)</f>
        <v>AVT</v>
      </c>
      <c r="Z3311" s="7"/>
    </row>
    <row r="3312" spans="1:26">
      <c r="A3312" s="1">
        <v>5150152846</v>
      </c>
      <c r="B3312" s="2">
        <v>11</v>
      </c>
      <c r="C3312" s="3">
        <v>42221.727083333302</v>
      </c>
      <c r="D3312" s="4">
        <f t="shared" si="512"/>
        <v>0.7270833333333333</v>
      </c>
      <c r="E3312" s="2">
        <f t="shared" si="513"/>
        <v>3</v>
      </c>
      <c r="F3312" s="2">
        <f t="shared" si="514"/>
        <v>1</v>
      </c>
      <c r="G3312" s="3">
        <v>42221.916666666701</v>
      </c>
      <c r="H3312" s="4">
        <f t="shared" si="515"/>
        <v>0.91666666666666663</v>
      </c>
      <c r="I3312" s="2">
        <f t="shared" si="516"/>
        <v>3</v>
      </c>
      <c r="J3312" s="2">
        <f t="shared" si="517"/>
        <v>2</v>
      </c>
      <c r="K3312" s="3">
        <v>42221.951388888898</v>
      </c>
      <c r="L3312" s="1">
        <f t="shared" si="510"/>
        <v>3.472222219716059E-2</v>
      </c>
      <c r="M3312" s="1" t="s">
        <v>14</v>
      </c>
      <c r="N3312" s="1">
        <f t="shared" si="518"/>
        <v>1</v>
      </c>
      <c r="O3312" s="1" t="s">
        <v>40</v>
      </c>
      <c r="P3312" s="1">
        <v>17</v>
      </c>
      <c r="Q3312" s="1" t="s">
        <v>29</v>
      </c>
      <c r="R3312" s="1">
        <f t="shared" si="519"/>
        <v>2</v>
      </c>
      <c r="S3312" s="1" t="s">
        <v>19</v>
      </c>
      <c r="T3312" s="1">
        <v>0</v>
      </c>
      <c r="U3312" s="1">
        <v>0</v>
      </c>
      <c r="V3312" s="1">
        <v>39</v>
      </c>
      <c r="W3312">
        <f t="shared" si="511"/>
        <v>0.18958333339833189</v>
      </c>
      <c r="X3312">
        <f>COUNTIF($A$2:A3312,A3312)</f>
        <v>1</v>
      </c>
      <c r="Y3312" t="str">
        <f>VLOOKUP(A:A,[1]ZU_2015_ORIGINAL!A:F,6,FALSE)</f>
        <v>KCH</v>
      </c>
      <c r="Z3312" s="7"/>
    </row>
    <row r="3313" spans="1:26">
      <c r="A3313" s="1">
        <v>5150152852</v>
      </c>
      <c r="B3313" s="2">
        <v>41</v>
      </c>
      <c r="C3313" s="3">
        <v>42221.569444444402</v>
      </c>
      <c r="D3313" s="4">
        <f t="shared" si="512"/>
        <v>0.56944444444444442</v>
      </c>
      <c r="E3313" s="2">
        <f t="shared" si="513"/>
        <v>3</v>
      </c>
      <c r="F3313" s="2">
        <f t="shared" si="514"/>
        <v>1</v>
      </c>
      <c r="G3313" s="3">
        <v>42229.701388888898</v>
      </c>
      <c r="H3313" s="4">
        <f t="shared" si="515"/>
        <v>0.70138888888888884</v>
      </c>
      <c r="I3313" s="2">
        <f t="shared" si="516"/>
        <v>4</v>
      </c>
      <c r="J3313" s="2">
        <f t="shared" si="517"/>
        <v>1</v>
      </c>
      <c r="K3313" s="3">
        <v>42230.3881944444</v>
      </c>
      <c r="L3313" s="1">
        <f t="shared" si="510"/>
        <v>0.68680555550236022</v>
      </c>
      <c r="M3313" s="1" t="s">
        <v>14</v>
      </c>
      <c r="N3313" s="1">
        <f t="shared" si="518"/>
        <v>1</v>
      </c>
      <c r="O3313" s="1" t="s">
        <v>15</v>
      </c>
      <c r="P3313" s="1">
        <v>19</v>
      </c>
      <c r="Q3313" s="1" t="s">
        <v>29</v>
      </c>
      <c r="R3313" s="1">
        <f t="shared" si="519"/>
        <v>2</v>
      </c>
      <c r="S3313" s="1" t="s">
        <v>19</v>
      </c>
      <c r="T3313" s="1">
        <v>0</v>
      </c>
      <c r="U3313" s="1">
        <v>0</v>
      </c>
      <c r="V3313" s="1">
        <v>35</v>
      </c>
      <c r="W3313">
        <f t="shared" si="511"/>
        <v>8.1319444444961846</v>
      </c>
      <c r="X3313">
        <f>COUNTIF($A$2:A3313,A3313)</f>
        <v>1</v>
      </c>
      <c r="Y3313" t="str">
        <f>VLOOKUP(A:A,[1]ZU_2015_ORIGINAL!A:F,6,FALSE)</f>
        <v>NCH</v>
      </c>
      <c r="Z3313" s="7"/>
    </row>
    <row r="3314" spans="1:26">
      <c r="A3314" s="1">
        <v>5150152858</v>
      </c>
      <c r="B3314" s="2">
        <v>50</v>
      </c>
      <c r="C3314" s="3">
        <v>42221.760416666701</v>
      </c>
      <c r="D3314" s="4">
        <f t="shared" si="512"/>
        <v>0.76041666666666663</v>
      </c>
      <c r="E3314" s="2">
        <f t="shared" si="513"/>
        <v>3</v>
      </c>
      <c r="F3314" s="2">
        <f t="shared" si="514"/>
        <v>1</v>
      </c>
      <c r="G3314" s="3">
        <v>42221.958333333299</v>
      </c>
      <c r="H3314" s="4">
        <f t="shared" si="515"/>
        <v>0.95833333333333337</v>
      </c>
      <c r="I3314" s="2">
        <f t="shared" si="516"/>
        <v>3</v>
      </c>
      <c r="J3314" s="2">
        <f t="shared" si="517"/>
        <v>2</v>
      </c>
      <c r="K3314" s="3">
        <v>42221.986111111102</v>
      </c>
      <c r="L3314" s="1">
        <f t="shared" si="510"/>
        <v>2.777777780283941E-2</v>
      </c>
      <c r="M3314" s="1" t="s">
        <v>14</v>
      </c>
      <c r="N3314" s="1">
        <f t="shared" si="518"/>
        <v>1</v>
      </c>
      <c r="O3314" s="1" t="s">
        <v>32</v>
      </c>
      <c r="P3314" s="1">
        <v>23</v>
      </c>
      <c r="Q3314" s="1" t="s">
        <v>29</v>
      </c>
      <c r="R3314" s="1">
        <f t="shared" si="519"/>
        <v>2</v>
      </c>
      <c r="S3314" s="1" t="s">
        <v>19</v>
      </c>
      <c r="T3314" s="1">
        <v>0</v>
      </c>
      <c r="U3314" s="1">
        <v>0</v>
      </c>
      <c r="V3314" s="1">
        <v>39</v>
      </c>
      <c r="W3314">
        <f t="shared" si="511"/>
        <v>0.19791666659875773</v>
      </c>
      <c r="X3314">
        <f>COUNTIF($A$2:A3314,A3314)</f>
        <v>1</v>
      </c>
      <c r="Y3314" t="str">
        <f>VLOOKUP(A:A,[1]ZU_2015_ORIGINAL!A:F,6,FALSE)</f>
        <v>UCH</v>
      </c>
      <c r="Z3314" s="7"/>
    </row>
    <row r="3315" spans="1:26" hidden="1">
      <c r="A3315" s="1">
        <v>5150152867</v>
      </c>
      <c r="B3315" s="2">
        <v>25</v>
      </c>
      <c r="C3315" s="3">
        <v>42221.782638888901</v>
      </c>
      <c r="D3315" s="4">
        <f t="shared" si="512"/>
        <v>0.78263888888888899</v>
      </c>
      <c r="E3315" s="2">
        <f t="shared" si="513"/>
        <v>3</v>
      </c>
      <c r="F3315" s="2">
        <f t="shared" si="514"/>
        <v>1</v>
      </c>
      <c r="G3315" s="3">
        <v>42222.996527777803</v>
      </c>
      <c r="H3315" s="4">
        <f t="shared" si="515"/>
        <v>0.99652777777777779</v>
      </c>
      <c r="I3315" s="2">
        <f t="shared" si="516"/>
        <v>4</v>
      </c>
      <c r="J3315" s="2">
        <f t="shared" si="517"/>
        <v>2</v>
      </c>
      <c r="K3315" s="3">
        <v>42223.041666666701</v>
      </c>
      <c r="L3315" s="1">
        <f t="shared" si="510"/>
        <v>4.5138888897781726E-2</v>
      </c>
      <c r="M3315" s="1" t="s">
        <v>14</v>
      </c>
      <c r="N3315" s="1">
        <f t="shared" si="518"/>
        <v>1</v>
      </c>
      <c r="O3315" s="1" t="s">
        <v>27</v>
      </c>
      <c r="P3315" s="1">
        <v>13</v>
      </c>
      <c r="Q3315" s="1" t="s">
        <v>16</v>
      </c>
      <c r="R3315" s="1">
        <f t="shared" si="519"/>
        <v>1</v>
      </c>
      <c r="S3315" s="1" t="s">
        <v>19</v>
      </c>
      <c r="T3315" s="1">
        <v>0</v>
      </c>
      <c r="U3315" s="1">
        <v>0</v>
      </c>
      <c r="V3315" s="1">
        <v>39</v>
      </c>
      <c r="W3315">
        <f t="shared" si="511"/>
        <v>1.2138888889021473</v>
      </c>
      <c r="X3315">
        <f>COUNTIF($A$2:A3315,A3315)</f>
        <v>1</v>
      </c>
      <c r="Y3315" t="str">
        <f>VLOOKUP(A:A,[1]ZU_2015_ORIGINAL!A:F,6,FALSE)</f>
        <v>GYN</v>
      </c>
      <c r="Z3315" s="7"/>
    </row>
    <row r="3316" spans="1:26">
      <c r="A3316" s="1">
        <v>5150152888</v>
      </c>
      <c r="B3316" s="2">
        <v>25</v>
      </c>
      <c r="C3316" s="3">
        <v>42221.837500000001</v>
      </c>
      <c r="D3316" s="4">
        <f t="shared" si="512"/>
        <v>0.83750000000000002</v>
      </c>
      <c r="E3316" s="2">
        <f t="shared" si="513"/>
        <v>3</v>
      </c>
      <c r="F3316" s="2">
        <f t="shared" si="514"/>
        <v>2</v>
      </c>
      <c r="G3316" s="3">
        <v>42222.15625</v>
      </c>
      <c r="H3316" s="4">
        <f t="shared" si="515"/>
        <v>0.15625</v>
      </c>
      <c r="I3316" s="2">
        <f t="shared" si="516"/>
        <v>4</v>
      </c>
      <c r="J3316" s="2">
        <f t="shared" si="517"/>
        <v>2</v>
      </c>
      <c r="K3316" s="3">
        <v>42222.180555555598</v>
      </c>
      <c r="L3316" s="1">
        <f t="shared" si="510"/>
        <v>2.4305555598402862E-2</v>
      </c>
      <c r="M3316" s="1" t="s">
        <v>14</v>
      </c>
      <c r="N3316" s="1">
        <f t="shared" si="518"/>
        <v>1</v>
      </c>
      <c r="O3316" s="1" t="s">
        <v>18</v>
      </c>
      <c r="P3316" s="1">
        <v>11</v>
      </c>
      <c r="Q3316" s="1" t="s">
        <v>29</v>
      </c>
      <c r="R3316" s="1">
        <f t="shared" si="519"/>
        <v>2</v>
      </c>
      <c r="S3316" s="1" t="s">
        <v>19</v>
      </c>
      <c r="T3316" s="1">
        <v>0</v>
      </c>
      <c r="U3316" s="1">
        <v>0</v>
      </c>
      <c r="V3316" s="1">
        <v>39</v>
      </c>
      <c r="W3316">
        <f t="shared" si="511"/>
        <v>0.31874999999854481</v>
      </c>
      <c r="X3316">
        <f>COUNTIF($A$2:A3316,A3316)</f>
        <v>1</v>
      </c>
      <c r="Y3316" t="str">
        <f>VLOOKUP(A:A,[1]ZU_2015_ORIGINAL!A:F,6,FALSE)</f>
        <v>AVT</v>
      </c>
      <c r="Z3316" s="7"/>
    </row>
    <row r="3317" spans="1:26">
      <c r="A3317" s="1">
        <v>5150152911</v>
      </c>
      <c r="B3317" s="2">
        <v>30</v>
      </c>
      <c r="C3317" s="3">
        <v>42221.896527777797</v>
      </c>
      <c r="D3317" s="4">
        <f t="shared" si="512"/>
        <v>0.8965277777777777</v>
      </c>
      <c r="E3317" s="2">
        <f t="shared" si="513"/>
        <v>3</v>
      </c>
      <c r="F3317" s="2">
        <f t="shared" si="514"/>
        <v>2</v>
      </c>
      <c r="G3317" s="3">
        <v>42222.083333333299</v>
      </c>
      <c r="H3317" s="4">
        <f t="shared" si="515"/>
        <v>8.3333333333333329E-2</v>
      </c>
      <c r="I3317" s="2">
        <f t="shared" si="516"/>
        <v>4</v>
      </c>
      <c r="J3317" s="2">
        <f t="shared" si="517"/>
        <v>2</v>
      </c>
      <c r="K3317" s="3">
        <v>42222.107638888898</v>
      </c>
      <c r="L3317" s="1">
        <f t="shared" si="510"/>
        <v>2.4305555598402862E-2</v>
      </c>
      <c r="M3317" s="1" t="s">
        <v>14</v>
      </c>
      <c r="N3317" s="1">
        <f t="shared" si="518"/>
        <v>1</v>
      </c>
      <c r="O3317" s="1" t="s">
        <v>49</v>
      </c>
      <c r="P3317" s="1">
        <v>10</v>
      </c>
      <c r="Q3317" s="1" t="s">
        <v>29</v>
      </c>
      <c r="R3317" s="1">
        <f t="shared" si="519"/>
        <v>2</v>
      </c>
      <c r="S3317" s="1" t="s">
        <v>19</v>
      </c>
      <c r="T3317" s="1">
        <v>0</v>
      </c>
      <c r="U3317" s="1">
        <v>0</v>
      </c>
      <c r="V3317" s="1">
        <v>39</v>
      </c>
      <c r="W3317">
        <f t="shared" si="511"/>
        <v>0.18680555550236022</v>
      </c>
      <c r="X3317">
        <f>COUNTIF($A$2:A3317,A3317)</f>
        <v>1</v>
      </c>
      <c r="Y3317" t="str">
        <f>VLOOKUP(A:A,[1]ZU_2015_ORIGINAL!A:F,6,FALSE)</f>
        <v>AUG</v>
      </c>
      <c r="Z3317" s="7"/>
    </row>
    <row r="3318" spans="1:26">
      <c r="A3318" s="1">
        <v>5150152934</v>
      </c>
      <c r="B3318" s="2">
        <v>50</v>
      </c>
      <c r="C3318" s="3">
        <v>42221.863194444399</v>
      </c>
      <c r="D3318" s="4">
        <f t="shared" si="512"/>
        <v>0.86319444444444438</v>
      </c>
      <c r="E3318" s="2">
        <f t="shared" si="513"/>
        <v>3</v>
      </c>
      <c r="F3318" s="2">
        <f t="shared" si="514"/>
        <v>2</v>
      </c>
      <c r="G3318" s="3">
        <v>42222.118055555598</v>
      </c>
      <c r="H3318" s="4">
        <f t="shared" si="515"/>
        <v>0.11805555555555557</v>
      </c>
      <c r="I3318" s="2">
        <f t="shared" si="516"/>
        <v>4</v>
      </c>
      <c r="J3318" s="2">
        <f t="shared" si="517"/>
        <v>2</v>
      </c>
      <c r="K3318" s="3">
        <v>42222.199305555601</v>
      </c>
      <c r="L3318" s="1">
        <f t="shared" si="510"/>
        <v>8.1250000002910383E-2</v>
      </c>
      <c r="M3318" s="1" t="s">
        <v>14</v>
      </c>
      <c r="N3318" s="1">
        <f t="shared" si="518"/>
        <v>1</v>
      </c>
      <c r="O3318" s="1" t="s">
        <v>18</v>
      </c>
      <c r="P3318" s="1">
        <v>11</v>
      </c>
      <c r="Q3318" s="1" t="s">
        <v>29</v>
      </c>
      <c r="R3318" s="1">
        <f t="shared" si="519"/>
        <v>2</v>
      </c>
      <c r="S3318" s="1" t="s">
        <v>19</v>
      </c>
      <c r="T3318" s="1">
        <v>0</v>
      </c>
      <c r="U3318" s="1">
        <v>0</v>
      </c>
      <c r="V3318" s="1">
        <v>39</v>
      </c>
      <c r="W3318">
        <f t="shared" si="511"/>
        <v>0.25486111119971611</v>
      </c>
      <c r="X3318">
        <f>COUNTIF($A$2:A3318,A3318)</f>
        <v>1</v>
      </c>
      <c r="Y3318" t="str">
        <f>VLOOKUP(A:A,[1]ZU_2015_ORIGINAL!A:F,6,FALSE)</f>
        <v>AVT</v>
      </c>
      <c r="Z3318" s="7"/>
    </row>
    <row r="3319" spans="1:26">
      <c r="A3319" s="1">
        <v>5150152973</v>
      </c>
      <c r="B3319" s="2">
        <v>21</v>
      </c>
      <c r="C3319" s="3">
        <v>42222.145833333299</v>
      </c>
      <c r="D3319" s="4">
        <f t="shared" si="512"/>
        <v>0.14583333333333334</v>
      </c>
      <c r="E3319" s="2">
        <f t="shared" si="513"/>
        <v>4</v>
      </c>
      <c r="F3319" s="2">
        <f t="shared" si="514"/>
        <v>2</v>
      </c>
      <c r="G3319" s="3">
        <v>42222.182638888902</v>
      </c>
      <c r="H3319" s="4">
        <f t="shared" si="515"/>
        <v>0.18263888888888891</v>
      </c>
      <c r="I3319" s="2">
        <f t="shared" si="516"/>
        <v>4</v>
      </c>
      <c r="J3319" s="2">
        <f t="shared" si="517"/>
        <v>2</v>
      </c>
      <c r="K3319" s="3">
        <v>42236.457638888904</v>
      </c>
      <c r="L3319" s="1">
        <f t="shared" si="510"/>
        <v>14.275000000001455</v>
      </c>
      <c r="M3319" s="1" t="s">
        <v>14</v>
      </c>
      <c r="N3319" s="1">
        <f t="shared" si="518"/>
        <v>1</v>
      </c>
      <c r="O3319" s="1" t="s">
        <v>32</v>
      </c>
      <c r="P3319" s="1">
        <v>23</v>
      </c>
      <c r="Q3319" s="1" t="s">
        <v>29</v>
      </c>
      <c r="R3319" s="1">
        <f t="shared" si="519"/>
        <v>2</v>
      </c>
      <c r="S3319" s="1" t="s">
        <v>22</v>
      </c>
      <c r="T3319" s="1">
        <v>0</v>
      </c>
      <c r="U3319" s="1">
        <v>0</v>
      </c>
      <c r="V3319" s="1">
        <v>32</v>
      </c>
      <c r="W3319">
        <f t="shared" si="511"/>
        <v>3.6805555602768436E-2</v>
      </c>
      <c r="X3319">
        <f>COUNTIF($A$2:A3319,A3319)</f>
        <v>1</v>
      </c>
      <c r="Y3319" t="str">
        <f>VLOOKUP(A:A,[1]ZU_2015_ORIGINAL!A:F,6,FALSE)</f>
        <v>UCH</v>
      </c>
      <c r="Z3319" s="7"/>
    </row>
    <row r="3320" spans="1:26" hidden="1">
      <c r="A3320" s="1">
        <v>5150153014</v>
      </c>
      <c r="B3320" s="2">
        <v>67</v>
      </c>
      <c r="C3320" s="3">
        <v>42222.342361111099</v>
      </c>
      <c r="D3320" s="4">
        <f t="shared" si="512"/>
        <v>0.34236111111111112</v>
      </c>
      <c r="E3320" s="2">
        <f t="shared" si="513"/>
        <v>4</v>
      </c>
      <c r="F3320" s="2">
        <f t="shared" si="514"/>
        <v>1</v>
      </c>
      <c r="G3320" s="3">
        <v>42223.536805555603</v>
      </c>
      <c r="H3320" s="4">
        <f t="shared" si="515"/>
        <v>0.53680555555555554</v>
      </c>
      <c r="I3320" s="2">
        <f t="shared" si="516"/>
        <v>5</v>
      </c>
      <c r="J3320" s="2">
        <f t="shared" si="517"/>
        <v>1</v>
      </c>
      <c r="K3320" s="3">
        <v>42227.545833333301</v>
      </c>
      <c r="L3320" s="1">
        <f t="shared" si="510"/>
        <v>4.0090277776980656</v>
      </c>
      <c r="M3320" s="1" t="s">
        <v>14</v>
      </c>
      <c r="N3320" s="1">
        <f t="shared" si="518"/>
        <v>1</v>
      </c>
      <c r="O3320" s="1" t="s">
        <v>15</v>
      </c>
      <c r="P3320" s="1">
        <v>19</v>
      </c>
      <c r="Q3320" s="1" t="s">
        <v>16</v>
      </c>
      <c r="R3320" s="1">
        <f t="shared" si="519"/>
        <v>1</v>
      </c>
      <c r="S3320" s="1" t="s">
        <v>22</v>
      </c>
      <c r="T3320" s="1">
        <v>0</v>
      </c>
      <c r="U3320" s="1">
        <v>0</v>
      </c>
      <c r="V3320" s="1">
        <v>32</v>
      </c>
      <c r="W3320">
        <f t="shared" si="511"/>
        <v>1.1944444445034605</v>
      </c>
      <c r="X3320">
        <f>COUNTIF($A$2:A3320,A3320)</f>
        <v>1</v>
      </c>
      <c r="Y3320" t="str">
        <f>VLOOKUP(A:A,[1]ZU_2015_ORIGINAL!A:F,6,FALSE)</f>
        <v>NCH</v>
      </c>
      <c r="Z3320" s="7"/>
    </row>
    <row r="3321" spans="1:26" hidden="1">
      <c r="A3321" s="1">
        <v>5150153034</v>
      </c>
      <c r="B3321" s="2">
        <v>78</v>
      </c>
      <c r="C3321" s="3">
        <v>42222.361111111102</v>
      </c>
      <c r="D3321" s="4">
        <f t="shared" si="512"/>
        <v>0.3611111111111111</v>
      </c>
      <c r="E3321" s="2">
        <f t="shared" si="513"/>
        <v>4</v>
      </c>
      <c r="F3321" s="2">
        <f t="shared" si="514"/>
        <v>1</v>
      </c>
      <c r="G3321" s="3">
        <v>42223.622222222199</v>
      </c>
      <c r="H3321" s="4">
        <f t="shared" si="515"/>
        <v>0.62222222222222223</v>
      </c>
      <c r="I3321" s="2">
        <f t="shared" si="516"/>
        <v>5</v>
      </c>
      <c r="J3321" s="2">
        <f t="shared" si="517"/>
        <v>1</v>
      </c>
      <c r="K3321" s="3">
        <v>42235.470138888901</v>
      </c>
      <c r="L3321" s="1">
        <f t="shared" si="510"/>
        <v>11.847916666702076</v>
      </c>
      <c r="M3321" s="1" t="s">
        <v>14</v>
      </c>
      <c r="N3321" s="1">
        <f t="shared" si="518"/>
        <v>1</v>
      </c>
      <c r="O3321" s="1" t="s">
        <v>28</v>
      </c>
      <c r="P3321" s="1">
        <v>15</v>
      </c>
      <c r="Q3321" s="1" t="s">
        <v>16</v>
      </c>
      <c r="R3321" s="1">
        <f t="shared" si="519"/>
        <v>1</v>
      </c>
      <c r="S3321" s="1" t="s">
        <v>19</v>
      </c>
      <c r="T3321" s="1">
        <v>0</v>
      </c>
      <c r="U3321" s="1">
        <v>0</v>
      </c>
      <c r="V3321" s="1">
        <v>33</v>
      </c>
      <c r="W3321">
        <f t="shared" si="511"/>
        <v>1.2611111110963975</v>
      </c>
      <c r="X3321">
        <f>COUNTIF($A$2:A3321,A3321)</f>
        <v>1</v>
      </c>
      <c r="Y3321" t="str">
        <f>VLOOKUP(A:A,[1]ZU_2015_ORIGINAL!A:F,6,FALSE)</f>
        <v>HTC</v>
      </c>
      <c r="Z3321" s="7"/>
    </row>
    <row r="3322" spans="1:26" hidden="1">
      <c r="A3322" s="1">
        <v>5150153034</v>
      </c>
      <c r="B3322" s="2">
        <v>78</v>
      </c>
      <c r="C3322" s="3">
        <v>42222.361111111102</v>
      </c>
      <c r="D3322" s="4">
        <f t="shared" si="512"/>
        <v>0.3611111111111111</v>
      </c>
      <c r="E3322" s="2">
        <f t="shared" si="513"/>
        <v>4</v>
      </c>
      <c r="F3322" s="2">
        <f t="shared" si="514"/>
        <v>1</v>
      </c>
      <c r="G3322" s="3">
        <v>42271.118055555598</v>
      </c>
      <c r="H3322" s="4">
        <f t="shared" si="515"/>
        <v>0.11805555555555557</v>
      </c>
      <c r="I3322" s="2">
        <f t="shared" si="516"/>
        <v>4</v>
      </c>
      <c r="J3322" s="2">
        <f t="shared" si="517"/>
        <v>2</v>
      </c>
      <c r="K3322" s="3">
        <v>42271.166666666701</v>
      </c>
      <c r="L3322" s="1">
        <f t="shared" si="510"/>
        <v>4.8611111102218274E-2</v>
      </c>
      <c r="M3322" s="1" t="s">
        <v>14</v>
      </c>
      <c r="N3322" s="1">
        <f t="shared" si="518"/>
        <v>1</v>
      </c>
      <c r="O3322" s="1" t="s">
        <v>28</v>
      </c>
      <c r="P3322" s="1">
        <v>15</v>
      </c>
      <c r="Q3322" s="1" t="s">
        <v>16</v>
      </c>
      <c r="R3322" s="1">
        <f t="shared" si="519"/>
        <v>1</v>
      </c>
      <c r="S3322" s="1" t="s">
        <v>19</v>
      </c>
      <c r="T3322" s="1">
        <v>0</v>
      </c>
      <c r="U3322" s="1">
        <v>0</v>
      </c>
      <c r="V3322" s="1">
        <v>39</v>
      </c>
      <c r="W3322">
        <f t="shared" si="511"/>
        <v>48.756944444496185</v>
      </c>
      <c r="X3322">
        <f>COUNTIF($A$2:A3322,A3322)</f>
        <v>2</v>
      </c>
      <c r="Y3322" t="str">
        <f>VLOOKUP(A:A,[1]ZU_2015_ORIGINAL!A:F,6,FALSE)</f>
        <v>HTC</v>
      </c>
      <c r="Z3322" s="7"/>
    </row>
    <row r="3323" spans="1:26" hidden="1">
      <c r="A3323" s="1">
        <v>5150153059</v>
      </c>
      <c r="B3323" s="2">
        <v>69</v>
      </c>
      <c r="C3323" s="3">
        <v>42222.375</v>
      </c>
      <c r="D3323" s="4">
        <f t="shared" si="512"/>
        <v>0.375</v>
      </c>
      <c r="E3323" s="2">
        <f t="shared" si="513"/>
        <v>4</v>
      </c>
      <c r="F3323" s="2">
        <f t="shared" si="514"/>
        <v>1</v>
      </c>
      <c r="G3323" s="3">
        <v>42226.815972222197</v>
      </c>
      <c r="H3323" s="4">
        <f t="shared" si="515"/>
        <v>0.81597222222222221</v>
      </c>
      <c r="I3323" s="2">
        <f t="shared" si="516"/>
        <v>1</v>
      </c>
      <c r="J3323" s="2">
        <f t="shared" si="517"/>
        <v>2</v>
      </c>
      <c r="K3323" s="3">
        <v>42227.504166666702</v>
      </c>
      <c r="L3323" s="1">
        <f t="shared" si="510"/>
        <v>0.68819444450491574</v>
      </c>
      <c r="M3323" s="1" t="s">
        <v>14</v>
      </c>
      <c r="N3323" s="1">
        <f t="shared" si="518"/>
        <v>1</v>
      </c>
      <c r="O3323" s="1" t="s">
        <v>28</v>
      </c>
      <c r="P3323" s="1">
        <v>15</v>
      </c>
      <c r="Q3323" s="1" t="s">
        <v>16</v>
      </c>
      <c r="R3323" s="1">
        <f t="shared" si="519"/>
        <v>1</v>
      </c>
      <c r="S3323" s="1" t="s">
        <v>19</v>
      </c>
      <c r="T3323" s="1">
        <v>0</v>
      </c>
      <c r="U3323" s="1">
        <v>0</v>
      </c>
      <c r="V3323" s="1">
        <v>33</v>
      </c>
      <c r="W3323">
        <f t="shared" si="511"/>
        <v>4.4409722221971606</v>
      </c>
      <c r="X3323">
        <f>COUNTIF($A$2:A3323,A3323)</f>
        <v>1</v>
      </c>
      <c r="Y3323" t="str">
        <f>VLOOKUP(A:A,[1]ZU_2015_ORIGINAL!A:F,6,FALSE)</f>
        <v>HTC</v>
      </c>
      <c r="Z3323" s="7"/>
    </row>
    <row r="3324" spans="1:26" hidden="1">
      <c r="A3324" s="1">
        <v>5150153101</v>
      </c>
      <c r="B3324" s="2">
        <v>76</v>
      </c>
      <c r="C3324" s="3">
        <v>42247.339583333298</v>
      </c>
      <c r="D3324" s="4">
        <f t="shared" si="512"/>
        <v>0.33958333333333335</v>
      </c>
      <c r="E3324" s="2">
        <f t="shared" si="513"/>
        <v>1</v>
      </c>
      <c r="F3324" s="2">
        <f t="shared" si="514"/>
        <v>1</v>
      </c>
      <c r="G3324" s="3">
        <v>42248.570138888899</v>
      </c>
      <c r="H3324" s="4">
        <f t="shared" si="515"/>
        <v>0.57013888888888886</v>
      </c>
      <c r="I3324" s="2">
        <f t="shared" si="516"/>
        <v>2</v>
      </c>
      <c r="J3324" s="2">
        <f t="shared" si="517"/>
        <v>1</v>
      </c>
      <c r="K3324" s="3">
        <v>42249.458333333299</v>
      </c>
      <c r="L3324" s="1">
        <f t="shared" si="510"/>
        <v>0.88819444440014195</v>
      </c>
      <c r="M3324" s="1" t="s">
        <v>14</v>
      </c>
      <c r="N3324" s="1">
        <f t="shared" si="518"/>
        <v>1</v>
      </c>
      <c r="O3324" s="1" t="s">
        <v>18</v>
      </c>
      <c r="P3324" s="1">
        <v>11</v>
      </c>
      <c r="Q3324" s="1" t="s">
        <v>16</v>
      </c>
      <c r="R3324" s="1">
        <f t="shared" si="519"/>
        <v>1</v>
      </c>
      <c r="S3324" s="1" t="s">
        <v>19</v>
      </c>
      <c r="T3324" s="1">
        <v>0</v>
      </c>
      <c r="U3324" s="1">
        <v>0</v>
      </c>
      <c r="V3324" s="1">
        <v>31</v>
      </c>
      <c r="W3324">
        <f t="shared" si="511"/>
        <v>1.2305555556013132</v>
      </c>
      <c r="X3324">
        <f>COUNTIF($A$2:A3324,A3324)</f>
        <v>1</v>
      </c>
      <c r="Y3324" t="str">
        <f>VLOOKUP(A:A,[1]ZU_2015_ORIGINAL!A:F,6,FALSE)</f>
        <v>AVT</v>
      </c>
      <c r="Z3324" s="7"/>
    </row>
    <row r="3325" spans="1:26" hidden="1">
      <c r="A3325" s="1">
        <v>5150153108</v>
      </c>
      <c r="B3325" s="2">
        <v>73</v>
      </c>
      <c r="C3325" s="3">
        <v>42222.401388888902</v>
      </c>
      <c r="D3325" s="4">
        <f t="shared" si="512"/>
        <v>0.40138888888888885</v>
      </c>
      <c r="E3325" s="2">
        <f t="shared" si="513"/>
        <v>4</v>
      </c>
      <c r="F3325" s="2">
        <f t="shared" si="514"/>
        <v>1</v>
      </c>
      <c r="G3325" s="3">
        <v>42223.444444444402</v>
      </c>
      <c r="H3325" s="4">
        <f t="shared" si="515"/>
        <v>0.44444444444444442</v>
      </c>
      <c r="I3325" s="2">
        <f t="shared" si="516"/>
        <v>5</v>
      </c>
      <c r="J3325" s="2">
        <f t="shared" si="517"/>
        <v>1</v>
      </c>
      <c r="K3325" s="3">
        <v>42225.418055555601</v>
      </c>
      <c r="L3325" s="1">
        <f t="shared" si="510"/>
        <v>1.9736111111997161</v>
      </c>
      <c r="M3325" s="1" t="s">
        <v>14</v>
      </c>
      <c r="N3325" s="1">
        <f t="shared" si="518"/>
        <v>1</v>
      </c>
      <c r="O3325" s="1" t="s">
        <v>28</v>
      </c>
      <c r="P3325" s="1">
        <v>15</v>
      </c>
      <c r="Q3325" s="1" t="s">
        <v>16</v>
      </c>
      <c r="R3325" s="1">
        <f t="shared" si="519"/>
        <v>1</v>
      </c>
      <c r="S3325" s="1" t="s">
        <v>19</v>
      </c>
      <c r="T3325" s="1">
        <v>0</v>
      </c>
      <c r="U3325" s="1">
        <v>0</v>
      </c>
      <c r="V3325" s="1">
        <v>33</v>
      </c>
      <c r="W3325">
        <f t="shared" si="511"/>
        <v>1.0430555554994498</v>
      </c>
      <c r="X3325">
        <f>COUNTIF($A$2:A3325,A3325)</f>
        <v>1</v>
      </c>
      <c r="Y3325" t="str">
        <f>VLOOKUP(A:A,[1]ZU_2015_ORIGINAL!A:F,6,FALSE)</f>
        <v>HTC</v>
      </c>
      <c r="Z3325" s="7"/>
    </row>
    <row r="3326" spans="1:26" hidden="1">
      <c r="A3326" s="1">
        <v>5150153139</v>
      </c>
      <c r="B3326" s="2">
        <v>76</v>
      </c>
      <c r="C3326" s="3">
        <v>42227.366666666698</v>
      </c>
      <c r="D3326" s="4">
        <f t="shared" si="512"/>
        <v>0.3666666666666667</v>
      </c>
      <c r="E3326" s="2">
        <f t="shared" si="513"/>
        <v>2</v>
      </c>
      <c r="F3326" s="2">
        <f t="shared" si="514"/>
        <v>1</v>
      </c>
      <c r="G3326" s="3">
        <v>42228.784722222197</v>
      </c>
      <c r="H3326" s="4">
        <f t="shared" si="515"/>
        <v>0.78472222222222221</v>
      </c>
      <c r="I3326" s="2">
        <f t="shared" si="516"/>
        <v>3</v>
      </c>
      <c r="J3326" s="2">
        <f t="shared" si="517"/>
        <v>1</v>
      </c>
      <c r="K3326" s="3">
        <v>42228.916666666701</v>
      </c>
      <c r="L3326" s="1">
        <f t="shared" si="510"/>
        <v>0.13194444450346055</v>
      </c>
      <c r="M3326" s="1" t="s">
        <v>14</v>
      </c>
      <c r="N3326" s="1">
        <f t="shared" si="518"/>
        <v>1</v>
      </c>
      <c r="O3326" s="1" t="s">
        <v>33</v>
      </c>
      <c r="P3326" s="1">
        <v>24</v>
      </c>
      <c r="Q3326" s="1" t="s">
        <v>16</v>
      </c>
      <c r="R3326" s="1">
        <f t="shared" si="519"/>
        <v>1</v>
      </c>
      <c r="S3326" s="1" t="s">
        <v>19</v>
      </c>
      <c r="T3326" s="1">
        <v>0</v>
      </c>
      <c r="U3326" s="1">
        <v>0</v>
      </c>
      <c r="V3326" s="1">
        <v>39</v>
      </c>
      <c r="W3326">
        <f t="shared" si="511"/>
        <v>1.4180555554994498</v>
      </c>
      <c r="X3326">
        <f>COUNTIF($A$2:A3326,A3326)</f>
        <v>1</v>
      </c>
      <c r="Y3326" t="str">
        <f>VLOOKUP(A:A,[1]ZU_2015_ORIGINAL!A:F,6,FALSE)</f>
        <v>URO</v>
      </c>
      <c r="Z3326" s="7"/>
    </row>
    <row r="3327" spans="1:26">
      <c r="A3327" s="1">
        <v>5150153182</v>
      </c>
      <c r="B3327" s="2">
        <v>47</v>
      </c>
      <c r="C3327" s="3">
        <v>42222.447916666701</v>
      </c>
      <c r="D3327" s="4">
        <f t="shared" si="512"/>
        <v>0.44791666666666669</v>
      </c>
      <c r="E3327" s="2">
        <f t="shared" si="513"/>
        <v>4</v>
      </c>
      <c r="F3327" s="2">
        <f t="shared" si="514"/>
        <v>1</v>
      </c>
      <c r="G3327" s="3">
        <v>42222.497916666704</v>
      </c>
      <c r="H3327" s="4">
        <f t="shared" si="515"/>
        <v>0.49791666666666662</v>
      </c>
      <c r="I3327" s="2">
        <f t="shared" si="516"/>
        <v>4</v>
      </c>
      <c r="J3327" s="2">
        <f t="shared" si="517"/>
        <v>1</v>
      </c>
      <c r="K3327" s="3">
        <v>42223.475694444402</v>
      </c>
      <c r="L3327" s="1">
        <f t="shared" si="510"/>
        <v>0.97777777769806562</v>
      </c>
      <c r="M3327" s="1" t="s">
        <v>14</v>
      </c>
      <c r="N3327" s="1">
        <f t="shared" si="518"/>
        <v>1</v>
      </c>
      <c r="O3327" s="1" t="s">
        <v>32</v>
      </c>
      <c r="P3327" s="1">
        <v>23</v>
      </c>
      <c r="Q3327" s="1" t="s">
        <v>29</v>
      </c>
      <c r="R3327" s="1">
        <f t="shared" si="519"/>
        <v>2</v>
      </c>
      <c r="S3327" s="1" t="s">
        <v>22</v>
      </c>
      <c r="T3327" s="1">
        <v>0</v>
      </c>
      <c r="U3327" s="1">
        <v>0</v>
      </c>
      <c r="V3327" s="1">
        <v>34</v>
      </c>
      <c r="W3327">
        <f t="shared" si="511"/>
        <v>5.0000000002910383E-2</v>
      </c>
      <c r="X3327">
        <f>COUNTIF($A$2:A3327,A3327)</f>
        <v>1</v>
      </c>
      <c r="Y3327" t="str">
        <f>VLOOKUP(A:A,[1]ZU_2015_ORIGINAL!A:F,6,FALSE)</f>
        <v>UCH</v>
      </c>
      <c r="Z3327" s="7"/>
    </row>
    <row r="3328" spans="1:26" hidden="1">
      <c r="A3328" s="1">
        <v>5150153189</v>
      </c>
      <c r="B3328" s="2">
        <v>76</v>
      </c>
      <c r="C3328" s="3">
        <v>42222.45</v>
      </c>
      <c r="D3328" s="4">
        <f t="shared" si="512"/>
        <v>0.45</v>
      </c>
      <c r="E3328" s="2">
        <f t="shared" si="513"/>
        <v>4</v>
      </c>
      <c r="F3328" s="2">
        <f t="shared" si="514"/>
        <v>1</v>
      </c>
      <c r="G3328" s="3">
        <v>42226.469444444403</v>
      </c>
      <c r="H3328" s="4">
        <f t="shared" si="515"/>
        <v>0.4694444444444445</v>
      </c>
      <c r="I3328" s="2">
        <f t="shared" si="516"/>
        <v>1</v>
      </c>
      <c r="J3328" s="2">
        <f t="shared" si="517"/>
        <v>1</v>
      </c>
      <c r="K3328" s="3">
        <v>42245.093055555597</v>
      </c>
      <c r="L3328" s="1">
        <f t="shared" si="510"/>
        <v>18.623611111193895</v>
      </c>
      <c r="M3328" s="1" t="s">
        <v>14</v>
      </c>
      <c r="N3328" s="1">
        <f t="shared" si="518"/>
        <v>1</v>
      </c>
      <c r="O3328" s="1" t="s">
        <v>28</v>
      </c>
      <c r="P3328" s="1">
        <v>15</v>
      </c>
      <c r="Q3328" s="1" t="s">
        <v>16</v>
      </c>
      <c r="R3328" s="1">
        <f t="shared" si="519"/>
        <v>1</v>
      </c>
      <c r="S3328" s="1" t="s">
        <v>24</v>
      </c>
      <c r="T3328" s="1">
        <v>1</v>
      </c>
      <c r="U3328" s="1">
        <v>0</v>
      </c>
      <c r="V3328" s="1">
        <v>34</v>
      </c>
      <c r="W3328">
        <f t="shared" si="511"/>
        <v>4.0194444444059627</v>
      </c>
      <c r="X3328">
        <f>COUNTIF($A$2:A3328,A3328)</f>
        <v>1</v>
      </c>
      <c r="Y3328" t="str">
        <f>VLOOKUP(A:A,[1]ZU_2015_ORIGINAL!A:F,6,FALSE)</f>
        <v>HTC</v>
      </c>
      <c r="Z3328" s="7"/>
    </row>
    <row r="3329" spans="1:26" hidden="1">
      <c r="A3329" s="1">
        <v>5150153200</v>
      </c>
      <c r="B3329" s="2">
        <v>87</v>
      </c>
      <c r="C3329" s="3">
        <v>42228.445138888899</v>
      </c>
      <c r="D3329" s="4">
        <f t="shared" si="512"/>
        <v>0.44513888888888892</v>
      </c>
      <c r="E3329" s="2">
        <f t="shared" si="513"/>
        <v>3</v>
      </c>
      <c r="F3329" s="2">
        <f t="shared" si="514"/>
        <v>1</v>
      </c>
      <c r="G3329" s="3">
        <v>42230.523611111101</v>
      </c>
      <c r="H3329" s="4">
        <f t="shared" si="515"/>
        <v>0.52361111111111114</v>
      </c>
      <c r="I3329" s="2">
        <f t="shared" si="516"/>
        <v>5</v>
      </c>
      <c r="J3329" s="2">
        <f t="shared" si="517"/>
        <v>1</v>
      </c>
      <c r="K3329" s="3">
        <v>42238.425694444399</v>
      </c>
      <c r="L3329" s="1">
        <f t="shared" si="510"/>
        <v>7.9020833332979237</v>
      </c>
      <c r="M3329" s="1" t="s">
        <v>14</v>
      </c>
      <c r="N3329" s="1">
        <f t="shared" si="518"/>
        <v>1</v>
      </c>
      <c r="O3329" s="1" t="s">
        <v>33</v>
      </c>
      <c r="P3329" s="1">
        <v>24</v>
      </c>
      <c r="Q3329" s="1" t="s">
        <v>16</v>
      </c>
      <c r="R3329" s="1">
        <f t="shared" si="519"/>
        <v>1</v>
      </c>
      <c r="S3329" s="1" t="s">
        <v>24</v>
      </c>
      <c r="T3329" s="1">
        <v>1</v>
      </c>
      <c r="U3329" s="1">
        <v>0</v>
      </c>
      <c r="V3329" s="1">
        <v>32</v>
      </c>
      <c r="W3329">
        <f t="shared" si="511"/>
        <v>2.0784722222015262</v>
      </c>
      <c r="X3329">
        <f>COUNTIF($A$2:A3329,A3329)</f>
        <v>1</v>
      </c>
      <c r="Y3329" t="str">
        <f>VLOOKUP(A:A,[1]ZU_2015_ORIGINAL!A:F,6,FALSE)</f>
        <v>URO</v>
      </c>
      <c r="Z3329" s="7"/>
    </row>
    <row r="3330" spans="1:26" hidden="1">
      <c r="A3330" s="1">
        <v>5150153203</v>
      </c>
      <c r="B3330" s="2">
        <v>88</v>
      </c>
      <c r="C3330" s="3">
        <v>42226.336805555598</v>
      </c>
      <c r="D3330" s="4">
        <f t="shared" si="512"/>
        <v>0.33680555555555558</v>
      </c>
      <c r="E3330" s="2">
        <f t="shared" si="513"/>
        <v>1</v>
      </c>
      <c r="F3330" s="2">
        <f t="shared" si="514"/>
        <v>1</v>
      </c>
      <c r="G3330" s="3">
        <v>42228.638888888898</v>
      </c>
      <c r="H3330" s="4">
        <f t="shared" si="515"/>
        <v>0.63888888888888895</v>
      </c>
      <c r="I3330" s="2">
        <f t="shared" si="516"/>
        <v>3</v>
      </c>
      <c r="J3330" s="2">
        <f t="shared" si="517"/>
        <v>1</v>
      </c>
      <c r="K3330" s="3">
        <v>42229.388888888898</v>
      </c>
      <c r="L3330" s="1">
        <f t="shared" ref="L3330:L3393" si="520">K3330-G3330</f>
        <v>0.75</v>
      </c>
      <c r="M3330" s="1" t="s">
        <v>14</v>
      </c>
      <c r="N3330" s="1">
        <f t="shared" si="518"/>
        <v>1</v>
      </c>
      <c r="O3330" s="1" t="s">
        <v>33</v>
      </c>
      <c r="P3330" s="1">
        <v>24</v>
      </c>
      <c r="Q3330" s="1" t="s">
        <v>16</v>
      </c>
      <c r="R3330" s="1">
        <f t="shared" si="519"/>
        <v>1</v>
      </c>
      <c r="S3330" s="1" t="s">
        <v>17</v>
      </c>
      <c r="T3330" s="1">
        <v>0</v>
      </c>
      <c r="U3330" s="1">
        <v>0</v>
      </c>
      <c r="V3330" s="1">
        <v>39</v>
      </c>
      <c r="W3330">
        <f t="shared" ref="W3330:W3393" si="521">G3330-C3330</f>
        <v>2.3020833332993789</v>
      </c>
      <c r="X3330">
        <f>COUNTIF($A$2:A3330,A3330)</f>
        <v>1</v>
      </c>
      <c r="Y3330" t="str">
        <f>VLOOKUP(A:A,[1]ZU_2015_ORIGINAL!A:F,6,FALSE)</f>
        <v>URO</v>
      </c>
      <c r="Z3330" s="7"/>
    </row>
    <row r="3331" spans="1:26" hidden="1">
      <c r="A3331" s="1">
        <v>5150153247</v>
      </c>
      <c r="B3331" s="2">
        <v>36</v>
      </c>
      <c r="C3331" s="3">
        <v>42227.292361111096</v>
      </c>
      <c r="D3331" s="4">
        <f t="shared" ref="D3331:D3394" si="522">TIME(HOUR(C3331),MINUTE(C3331),SECOND(C3331))</f>
        <v>0.29236111111111113</v>
      </c>
      <c r="E3331" s="2">
        <f t="shared" ref="E3331:E3394" si="523">WEEKDAY(C3331,2)</f>
        <v>2</v>
      </c>
      <c r="F3331" s="2">
        <f t="shared" ref="F3331:F3394" si="524">IF(AND(D3331&gt;TIMEVALUE("7:00"),D3331&lt;TIMEVALUE("19:00"),E3331&lt;&gt;6,E3331&lt;&gt;7),1,2)</f>
        <v>1</v>
      </c>
      <c r="G3331" s="3">
        <v>42228.543055555601</v>
      </c>
      <c r="H3331" s="4">
        <f t="shared" ref="H3331:H3394" si="525">TIME(HOUR(G3331),MINUTE(G3331),SECOND(G3331))</f>
        <v>0.54305555555555551</v>
      </c>
      <c r="I3331" s="2">
        <f t="shared" ref="I3331:I3394" si="526">WEEKDAY(G3331,2)</f>
        <v>3</v>
      </c>
      <c r="J3331" s="2">
        <f t="shared" ref="J3331:J3394" si="527">IF(AND(H3331&gt;TIMEVALUE("7:00"),H3331&lt;TIMEVALUE("19:00"),I3331&lt;&gt;6,I3331&lt;&gt;7),1,2)</f>
        <v>1</v>
      </c>
      <c r="K3331" s="3">
        <v>42229.422222222202</v>
      </c>
      <c r="L3331" s="1">
        <f t="shared" si="520"/>
        <v>0.87916666660021292</v>
      </c>
      <c r="M3331" s="1" t="s">
        <v>14</v>
      </c>
      <c r="N3331" s="1">
        <f t="shared" ref="N3331:N3394" si="528">IF(M3331="AIN",1,2)</f>
        <v>1</v>
      </c>
      <c r="O3331" s="1" t="s">
        <v>15</v>
      </c>
      <c r="P3331" s="1">
        <v>19</v>
      </c>
      <c r="Q3331" s="1" t="s">
        <v>16</v>
      </c>
      <c r="R3331" s="1">
        <f t="shared" ref="R3331:R3394" si="529">IF(Q3331="Normalfall",1,2)</f>
        <v>1</v>
      </c>
      <c r="S3331" s="1" t="s">
        <v>19</v>
      </c>
      <c r="T3331" s="1">
        <v>0</v>
      </c>
      <c r="U3331" s="1">
        <v>0</v>
      </c>
      <c r="V3331" s="1">
        <v>32</v>
      </c>
      <c r="W3331">
        <f t="shared" si="521"/>
        <v>1.2506944445049157</v>
      </c>
      <c r="X3331">
        <f>COUNTIF($A$2:A3331,A3331)</f>
        <v>1</v>
      </c>
      <c r="Y3331" t="str">
        <f>VLOOKUP(A:A,[1]ZU_2015_ORIGINAL!A:F,6,FALSE)</f>
        <v>NCH</v>
      </c>
      <c r="Z3331" s="7"/>
    </row>
    <row r="3332" spans="1:26" hidden="1">
      <c r="A3332" s="1">
        <v>5150153255</v>
      </c>
      <c r="B3332" s="2">
        <v>57</v>
      </c>
      <c r="C3332" s="3">
        <v>42222.496527777803</v>
      </c>
      <c r="D3332" s="4">
        <f t="shared" si="522"/>
        <v>0.49652777777777773</v>
      </c>
      <c r="E3332" s="2">
        <f t="shared" si="523"/>
        <v>4</v>
      </c>
      <c r="F3332" s="2">
        <f t="shared" si="524"/>
        <v>1</v>
      </c>
      <c r="G3332" s="3">
        <v>42226.714583333298</v>
      </c>
      <c r="H3332" s="4">
        <f t="shared" si="525"/>
        <v>0.71458333333333324</v>
      </c>
      <c r="I3332" s="2">
        <f t="shared" si="526"/>
        <v>1</v>
      </c>
      <c r="J3332" s="2">
        <f t="shared" si="527"/>
        <v>1</v>
      </c>
      <c r="K3332" s="3">
        <v>42227.561111111099</v>
      </c>
      <c r="L3332" s="1">
        <f t="shared" si="520"/>
        <v>0.84652777780138422</v>
      </c>
      <c r="M3332" s="1" t="s">
        <v>14</v>
      </c>
      <c r="N3332" s="1">
        <f t="shared" si="528"/>
        <v>1</v>
      </c>
      <c r="O3332" s="1" t="s">
        <v>23</v>
      </c>
      <c r="P3332" s="1">
        <v>12</v>
      </c>
      <c r="Q3332" s="1" t="s">
        <v>16</v>
      </c>
      <c r="R3332" s="1">
        <f t="shared" si="529"/>
        <v>1</v>
      </c>
      <c r="S3332" s="1" t="s">
        <v>19</v>
      </c>
      <c r="T3332" s="1">
        <v>0</v>
      </c>
      <c r="U3332" s="1">
        <v>0</v>
      </c>
      <c r="V3332" s="1">
        <v>32</v>
      </c>
      <c r="W3332">
        <f t="shared" si="521"/>
        <v>4.2180555554950843</v>
      </c>
      <c r="X3332">
        <f>COUNTIF($A$2:A3332,A3332)</f>
        <v>1</v>
      </c>
      <c r="Y3332" t="str">
        <f>VLOOKUP(A:A,[1]ZU_2015_ORIGINAL!A:F,6,FALSE)</f>
        <v>GCH</v>
      </c>
      <c r="Z3332" s="7"/>
    </row>
    <row r="3333" spans="1:26" hidden="1">
      <c r="A3333" s="1">
        <v>5150153282</v>
      </c>
      <c r="B3333" s="2">
        <v>63</v>
      </c>
      <c r="C3333" s="3">
        <v>42275.295138888898</v>
      </c>
      <c r="D3333" s="4">
        <f t="shared" si="522"/>
        <v>0.2951388888888889</v>
      </c>
      <c r="E3333" s="2">
        <f t="shared" si="523"/>
        <v>1</v>
      </c>
      <c r="F3333" s="2">
        <f t="shared" si="524"/>
        <v>1</v>
      </c>
      <c r="G3333" s="3">
        <v>42275.840277777803</v>
      </c>
      <c r="H3333" s="4">
        <f t="shared" si="525"/>
        <v>0.84027777777777779</v>
      </c>
      <c r="I3333" s="2">
        <f t="shared" si="526"/>
        <v>1</v>
      </c>
      <c r="J3333" s="2">
        <f t="shared" si="527"/>
        <v>2</v>
      </c>
      <c r="K3333" s="3">
        <v>42276.288888888899</v>
      </c>
      <c r="L3333" s="1">
        <f t="shared" si="520"/>
        <v>0.44861111109639751</v>
      </c>
      <c r="M3333" s="1" t="s">
        <v>14</v>
      </c>
      <c r="N3333" s="1">
        <f t="shared" si="528"/>
        <v>1</v>
      </c>
      <c r="O3333" s="1" t="s">
        <v>18</v>
      </c>
      <c r="P3333" s="1">
        <v>11</v>
      </c>
      <c r="Q3333" s="1" t="s">
        <v>16</v>
      </c>
      <c r="R3333" s="1">
        <f t="shared" si="529"/>
        <v>1</v>
      </c>
      <c r="S3333" s="1" t="s">
        <v>21</v>
      </c>
      <c r="T3333" s="1">
        <v>0</v>
      </c>
      <c r="U3333" s="1">
        <v>0</v>
      </c>
      <c r="V3333" s="1">
        <v>39</v>
      </c>
      <c r="W3333">
        <f t="shared" si="521"/>
        <v>0.54513888890505768</v>
      </c>
      <c r="X3333">
        <f>COUNTIF($A$2:A3333,A3333)</f>
        <v>1</v>
      </c>
      <c r="Y3333" t="str">
        <f>VLOOKUP(A:A,[1]ZU_2015_ORIGINAL!A:F,6,FALSE)</f>
        <v>AVT</v>
      </c>
      <c r="Z3333" s="7"/>
    </row>
    <row r="3334" spans="1:26">
      <c r="A3334" s="1">
        <v>5150153310</v>
      </c>
      <c r="B3334" s="2">
        <v>45</v>
      </c>
      <c r="C3334" s="3">
        <v>42222.539583333302</v>
      </c>
      <c r="D3334" s="4">
        <f t="shared" si="522"/>
        <v>0.5395833333333333</v>
      </c>
      <c r="E3334" s="2">
        <f t="shared" si="523"/>
        <v>4</v>
      </c>
      <c r="F3334" s="2">
        <f t="shared" si="524"/>
        <v>1</v>
      </c>
      <c r="G3334" s="3">
        <v>42222.618055555598</v>
      </c>
      <c r="H3334" s="4">
        <f t="shared" si="525"/>
        <v>0.61805555555555558</v>
      </c>
      <c r="I3334" s="2">
        <f t="shared" si="526"/>
        <v>4</v>
      </c>
      <c r="J3334" s="2">
        <f t="shared" si="527"/>
        <v>1</v>
      </c>
      <c r="K3334" s="3">
        <v>42223.583333333299</v>
      </c>
      <c r="L3334" s="1">
        <f t="shared" si="520"/>
        <v>0.965277777700976</v>
      </c>
      <c r="M3334" s="1" t="s">
        <v>14</v>
      </c>
      <c r="N3334" s="1">
        <f t="shared" si="528"/>
        <v>1</v>
      </c>
      <c r="O3334" s="1" t="s">
        <v>32</v>
      </c>
      <c r="P3334" s="1">
        <v>23</v>
      </c>
      <c r="Q3334" s="1" t="s">
        <v>29</v>
      </c>
      <c r="R3334" s="1">
        <f t="shared" si="529"/>
        <v>2</v>
      </c>
      <c r="S3334" s="1" t="s">
        <v>22</v>
      </c>
      <c r="T3334" s="1">
        <v>0</v>
      </c>
      <c r="U3334" s="1">
        <v>0</v>
      </c>
      <c r="V3334" s="1">
        <v>32</v>
      </c>
      <c r="W3334">
        <f t="shared" si="521"/>
        <v>7.8472222296113614E-2</v>
      </c>
      <c r="X3334">
        <f>COUNTIF($A$2:A3334,A3334)</f>
        <v>1</v>
      </c>
      <c r="Y3334" t="str">
        <f>VLOOKUP(A:A,[1]ZU_2015_ORIGINAL!A:F,6,FALSE)</f>
        <v>UCH</v>
      </c>
      <c r="Z3334" s="7"/>
    </row>
    <row r="3335" spans="1:26">
      <c r="A3335" s="1">
        <v>5150153333</v>
      </c>
      <c r="B3335" s="2">
        <v>76</v>
      </c>
      <c r="C3335" s="3">
        <v>42222.561111111099</v>
      </c>
      <c r="D3335" s="4">
        <f t="shared" si="522"/>
        <v>0.56111111111111112</v>
      </c>
      <c r="E3335" s="2">
        <f t="shared" si="523"/>
        <v>4</v>
      </c>
      <c r="F3335" s="2">
        <f t="shared" si="524"/>
        <v>1</v>
      </c>
      <c r="G3335" s="3">
        <v>42222.697222222203</v>
      </c>
      <c r="H3335" s="4">
        <f t="shared" si="525"/>
        <v>0.6972222222222223</v>
      </c>
      <c r="I3335" s="2">
        <f t="shared" si="526"/>
        <v>4</v>
      </c>
      <c r="J3335" s="2">
        <f t="shared" si="527"/>
        <v>1</v>
      </c>
      <c r="K3335" s="3">
        <v>42223.859027777798</v>
      </c>
      <c r="L3335" s="1">
        <f t="shared" si="520"/>
        <v>1.1618055555954925</v>
      </c>
      <c r="M3335" s="1" t="s">
        <v>14</v>
      </c>
      <c r="N3335" s="1">
        <f t="shared" si="528"/>
        <v>1</v>
      </c>
      <c r="O3335" s="1" t="s">
        <v>32</v>
      </c>
      <c r="P3335" s="1">
        <v>23</v>
      </c>
      <c r="Q3335" s="1" t="s">
        <v>29</v>
      </c>
      <c r="R3335" s="1">
        <f t="shared" si="529"/>
        <v>2</v>
      </c>
      <c r="S3335" s="1" t="s">
        <v>22</v>
      </c>
      <c r="T3335" s="1">
        <v>0</v>
      </c>
      <c r="U3335" s="1">
        <v>0</v>
      </c>
      <c r="V3335" s="1">
        <v>34</v>
      </c>
      <c r="W3335">
        <f t="shared" si="521"/>
        <v>0.13611111110367347</v>
      </c>
      <c r="X3335">
        <f>COUNTIF($A$2:A3335,A3335)</f>
        <v>1</v>
      </c>
      <c r="Y3335" t="str">
        <f>VLOOKUP(A:A,[1]ZU_2015_ORIGINAL!A:F,6,FALSE)</f>
        <v>UCH</v>
      </c>
      <c r="Z3335" s="7"/>
    </row>
    <row r="3336" spans="1:26" hidden="1">
      <c r="A3336" s="1">
        <v>5150153372</v>
      </c>
      <c r="B3336" s="2">
        <v>34</v>
      </c>
      <c r="C3336" s="3">
        <v>42229.447916666701</v>
      </c>
      <c r="D3336" s="4">
        <f t="shared" si="522"/>
        <v>0.44791666666666669</v>
      </c>
      <c r="E3336" s="2">
        <f t="shared" si="523"/>
        <v>4</v>
      </c>
      <c r="F3336" s="2">
        <f t="shared" si="524"/>
        <v>1</v>
      </c>
      <c r="G3336" s="3">
        <v>42229.652777777803</v>
      </c>
      <c r="H3336" s="4">
        <f t="shared" si="525"/>
        <v>0.65277777777777779</v>
      </c>
      <c r="I3336" s="2">
        <f t="shared" si="526"/>
        <v>4</v>
      </c>
      <c r="J3336" s="2">
        <f t="shared" si="527"/>
        <v>1</v>
      </c>
      <c r="K3336" s="3">
        <v>42229.854166666701</v>
      </c>
      <c r="L3336" s="1">
        <f t="shared" si="520"/>
        <v>0.20138888889778173</v>
      </c>
      <c r="M3336" s="1" t="s">
        <v>14</v>
      </c>
      <c r="N3336" s="1">
        <f t="shared" si="528"/>
        <v>1</v>
      </c>
      <c r="O3336" s="1" t="s">
        <v>27</v>
      </c>
      <c r="P3336" s="1">
        <v>13</v>
      </c>
      <c r="Q3336" s="1" t="s">
        <v>16</v>
      </c>
      <c r="R3336" s="1">
        <f t="shared" si="529"/>
        <v>1</v>
      </c>
      <c r="S3336" s="1" t="s">
        <v>19</v>
      </c>
      <c r="T3336" s="1">
        <v>0</v>
      </c>
      <c r="U3336" s="1">
        <v>0</v>
      </c>
      <c r="V3336" s="1">
        <v>39</v>
      </c>
      <c r="W3336">
        <f t="shared" si="521"/>
        <v>0.20486111110221827</v>
      </c>
      <c r="X3336">
        <f>COUNTIF($A$2:A3336,A3336)</f>
        <v>1</v>
      </c>
      <c r="Y3336" t="str">
        <f>VLOOKUP(A:A,[1]ZU_2015_ORIGINAL!A:F,6,FALSE)</f>
        <v>GYN</v>
      </c>
      <c r="Z3336" s="7"/>
    </row>
    <row r="3337" spans="1:26">
      <c r="A3337" s="1">
        <v>5150153459</v>
      </c>
      <c r="B3337" s="2">
        <v>74</v>
      </c>
      <c r="C3337" s="3">
        <v>42222.627083333296</v>
      </c>
      <c r="D3337" s="4">
        <f t="shared" si="522"/>
        <v>0.62708333333333333</v>
      </c>
      <c r="E3337" s="2">
        <f t="shared" si="523"/>
        <v>4</v>
      </c>
      <c r="F3337" s="2">
        <f t="shared" si="524"/>
        <v>1</v>
      </c>
      <c r="G3337" s="3">
        <v>42222.840277777803</v>
      </c>
      <c r="H3337" s="4">
        <f t="shared" si="525"/>
        <v>0.84027777777777779</v>
      </c>
      <c r="I3337" s="2">
        <f t="shared" si="526"/>
        <v>4</v>
      </c>
      <c r="J3337" s="2">
        <f t="shared" si="527"/>
        <v>2</v>
      </c>
      <c r="K3337" s="3">
        <v>42223.0444444444</v>
      </c>
      <c r="L3337" s="1">
        <f t="shared" si="520"/>
        <v>0.20416666659730254</v>
      </c>
      <c r="M3337" s="1" t="s">
        <v>14</v>
      </c>
      <c r="N3337" s="1">
        <f t="shared" si="528"/>
        <v>1</v>
      </c>
      <c r="O3337" s="1" t="s">
        <v>18</v>
      </c>
      <c r="P3337" s="1">
        <v>11</v>
      </c>
      <c r="Q3337" s="1" t="s">
        <v>29</v>
      </c>
      <c r="R3337" s="1">
        <f t="shared" si="529"/>
        <v>2</v>
      </c>
      <c r="S3337" s="1" t="s">
        <v>19</v>
      </c>
      <c r="T3337" s="1">
        <v>0</v>
      </c>
      <c r="U3337" s="1">
        <v>0</v>
      </c>
      <c r="V3337" s="1">
        <v>39</v>
      </c>
      <c r="W3337">
        <f t="shared" si="521"/>
        <v>0.21319444450637093</v>
      </c>
      <c r="X3337">
        <f>COUNTIF($A$2:A3337,A3337)</f>
        <v>1</v>
      </c>
      <c r="Y3337" t="str">
        <f>VLOOKUP(A:A,[1]ZU_2015_ORIGINAL!A:F,6,FALSE)</f>
        <v>AVT</v>
      </c>
      <c r="Z3337" s="7"/>
    </row>
    <row r="3338" spans="1:26">
      <c r="A3338" s="1">
        <v>5150153524</v>
      </c>
      <c r="B3338" s="2">
        <v>45</v>
      </c>
      <c r="C3338" s="3">
        <v>42222.716666666704</v>
      </c>
      <c r="D3338" s="4">
        <f t="shared" si="522"/>
        <v>0.71666666666666667</v>
      </c>
      <c r="E3338" s="2">
        <f t="shared" si="523"/>
        <v>4</v>
      </c>
      <c r="F3338" s="2">
        <f t="shared" si="524"/>
        <v>1</v>
      </c>
      <c r="G3338" s="3">
        <v>42222.84375</v>
      </c>
      <c r="H3338" s="4">
        <f t="shared" si="525"/>
        <v>0.84375</v>
      </c>
      <c r="I3338" s="2">
        <f t="shared" si="526"/>
        <v>4</v>
      </c>
      <c r="J3338" s="2">
        <f t="shared" si="527"/>
        <v>2</v>
      </c>
      <c r="K3338" s="3">
        <v>42223.653472222199</v>
      </c>
      <c r="L3338" s="1">
        <f t="shared" si="520"/>
        <v>0.80972222219861578</v>
      </c>
      <c r="M3338" s="1" t="s">
        <v>14</v>
      </c>
      <c r="N3338" s="1">
        <f t="shared" si="528"/>
        <v>1</v>
      </c>
      <c r="O3338" s="1" t="s">
        <v>32</v>
      </c>
      <c r="P3338" s="1">
        <v>23</v>
      </c>
      <c r="Q3338" s="1" t="s">
        <v>29</v>
      </c>
      <c r="R3338" s="1">
        <f t="shared" si="529"/>
        <v>2</v>
      </c>
      <c r="S3338" s="1" t="s">
        <v>19</v>
      </c>
      <c r="T3338" s="1">
        <v>0</v>
      </c>
      <c r="U3338" s="1">
        <v>0</v>
      </c>
      <c r="V3338" s="1">
        <v>32</v>
      </c>
      <c r="W3338">
        <f t="shared" si="521"/>
        <v>0.12708333329646848</v>
      </c>
      <c r="X3338">
        <f>COUNTIF($A$2:A3338,A3338)</f>
        <v>1</v>
      </c>
      <c r="Y3338" t="str">
        <f>VLOOKUP(A:A,[1]ZU_2015_ORIGINAL!A:F,6,FALSE)</f>
        <v>UCH</v>
      </c>
      <c r="Z3338" s="7"/>
    </row>
    <row r="3339" spans="1:26">
      <c r="A3339" s="1">
        <v>5150153537</v>
      </c>
      <c r="B3339" s="2">
        <v>3</v>
      </c>
      <c r="C3339" s="3">
        <v>42222.736111111102</v>
      </c>
      <c r="D3339" s="4">
        <f t="shared" si="522"/>
        <v>0.73611111111111116</v>
      </c>
      <c r="E3339" s="2">
        <f t="shared" si="523"/>
        <v>4</v>
      </c>
      <c r="F3339" s="2">
        <f t="shared" si="524"/>
        <v>1</v>
      </c>
      <c r="G3339" s="3">
        <v>42222.927083333299</v>
      </c>
      <c r="H3339" s="4">
        <f t="shared" si="525"/>
        <v>0.92708333333333337</v>
      </c>
      <c r="I3339" s="2">
        <f t="shared" si="526"/>
        <v>4</v>
      </c>
      <c r="J3339" s="2">
        <f t="shared" si="527"/>
        <v>2</v>
      </c>
      <c r="K3339" s="3">
        <v>42222.975694444503</v>
      </c>
      <c r="L3339" s="1">
        <f t="shared" si="520"/>
        <v>4.8611111204081681E-2</v>
      </c>
      <c r="M3339" s="1" t="s">
        <v>14</v>
      </c>
      <c r="N3339" s="1">
        <f t="shared" si="528"/>
        <v>1</v>
      </c>
      <c r="O3339" s="1" t="s">
        <v>32</v>
      </c>
      <c r="P3339" s="1">
        <v>23</v>
      </c>
      <c r="Q3339" s="1" t="s">
        <v>29</v>
      </c>
      <c r="R3339" s="1">
        <f t="shared" si="529"/>
        <v>2</v>
      </c>
      <c r="S3339" s="1" t="s">
        <v>19</v>
      </c>
      <c r="T3339" s="1">
        <v>0</v>
      </c>
      <c r="U3339" s="1">
        <v>0</v>
      </c>
      <c r="V3339" s="1">
        <v>39</v>
      </c>
      <c r="W3339">
        <f t="shared" si="521"/>
        <v>0.19097222219716059</v>
      </c>
      <c r="X3339">
        <f>COUNTIF($A$2:A3339,A3339)</f>
        <v>1</v>
      </c>
      <c r="Y3339" t="str">
        <f>VLOOKUP(A:A,[1]ZU_2015_ORIGINAL!A:F,6,FALSE)</f>
        <v>UCH</v>
      </c>
      <c r="Z3339" s="7"/>
    </row>
    <row r="3340" spans="1:26">
      <c r="A3340" s="1">
        <v>5150153597</v>
      </c>
      <c r="B3340" s="2">
        <v>85</v>
      </c>
      <c r="C3340" s="3">
        <v>42222.850694444402</v>
      </c>
      <c r="D3340" s="4">
        <f t="shared" si="522"/>
        <v>0.85069444444444453</v>
      </c>
      <c r="E3340" s="2">
        <f t="shared" si="523"/>
        <v>4</v>
      </c>
      <c r="F3340" s="2">
        <f t="shared" si="524"/>
        <v>2</v>
      </c>
      <c r="G3340" s="3">
        <v>42222.888888888898</v>
      </c>
      <c r="H3340" s="4">
        <f t="shared" si="525"/>
        <v>0.88888888888888884</v>
      </c>
      <c r="I3340" s="2">
        <f t="shared" si="526"/>
        <v>4</v>
      </c>
      <c r="J3340" s="2">
        <f t="shared" si="527"/>
        <v>2</v>
      </c>
      <c r="K3340" s="3">
        <v>42223.425000000003</v>
      </c>
      <c r="L3340" s="1">
        <f t="shared" si="520"/>
        <v>0.53611111110512866</v>
      </c>
      <c r="M3340" s="1" t="s">
        <v>14</v>
      </c>
      <c r="N3340" s="1">
        <f t="shared" si="528"/>
        <v>1</v>
      </c>
      <c r="O3340" s="1" t="s">
        <v>32</v>
      </c>
      <c r="P3340" s="1">
        <v>23</v>
      </c>
      <c r="Q3340" s="1" t="s">
        <v>29</v>
      </c>
      <c r="R3340" s="1">
        <f t="shared" si="529"/>
        <v>2</v>
      </c>
      <c r="S3340" s="1" t="s">
        <v>19</v>
      </c>
      <c r="T3340" s="1">
        <v>0</v>
      </c>
      <c r="U3340" s="1">
        <v>0</v>
      </c>
      <c r="V3340" s="1">
        <v>33</v>
      </c>
      <c r="W3340">
        <f t="shared" si="521"/>
        <v>3.8194444496184587E-2</v>
      </c>
      <c r="X3340">
        <f>COUNTIF($A$2:A3340,A3340)</f>
        <v>1</v>
      </c>
      <c r="Y3340" t="str">
        <f>VLOOKUP(A:A,[1]ZU_2015_ORIGINAL!A:F,6,FALSE)</f>
        <v>UCH</v>
      </c>
      <c r="Z3340" s="7"/>
    </row>
    <row r="3341" spans="1:26" hidden="1">
      <c r="A3341" s="1">
        <v>5150153743</v>
      </c>
      <c r="B3341" s="2">
        <v>78</v>
      </c>
      <c r="C3341" s="3">
        <v>42242.344444444498</v>
      </c>
      <c r="D3341" s="4">
        <f t="shared" si="522"/>
        <v>0.3444444444444445</v>
      </c>
      <c r="E3341" s="2">
        <f t="shared" si="523"/>
        <v>3</v>
      </c>
      <c r="F3341" s="2">
        <f t="shared" si="524"/>
        <v>1</v>
      </c>
      <c r="G3341" s="3">
        <v>42243.688888888901</v>
      </c>
      <c r="H3341" s="4">
        <f t="shared" si="525"/>
        <v>0.68888888888888899</v>
      </c>
      <c r="I3341" s="2">
        <f t="shared" si="526"/>
        <v>4</v>
      </c>
      <c r="J3341" s="2">
        <f t="shared" si="527"/>
        <v>1</v>
      </c>
      <c r="K3341" s="3">
        <v>42244.4777777778</v>
      </c>
      <c r="L3341" s="1">
        <f t="shared" si="520"/>
        <v>0.78888888889923692</v>
      </c>
      <c r="M3341" s="1" t="s">
        <v>14</v>
      </c>
      <c r="N3341" s="1">
        <f t="shared" si="528"/>
        <v>1</v>
      </c>
      <c r="O3341" s="1" t="s">
        <v>18</v>
      </c>
      <c r="P3341" s="1">
        <v>11</v>
      </c>
      <c r="Q3341" s="1" t="s">
        <v>16</v>
      </c>
      <c r="R3341" s="1">
        <f t="shared" si="529"/>
        <v>1</v>
      </c>
      <c r="S3341" s="1" t="s">
        <v>19</v>
      </c>
      <c r="T3341" s="1">
        <v>0</v>
      </c>
      <c r="U3341" s="1">
        <v>0</v>
      </c>
      <c r="V3341" s="1">
        <v>32</v>
      </c>
      <c r="W3341">
        <f t="shared" si="521"/>
        <v>1.3444444444030523</v>
      </c>
      <c r="X3341">
        <f>COUNTIF($A$2:A3341,A3341)</f>
        <v>1</v>
      </c>
      <c r="Y3341" t="str">
        <f>VLOOKUP(A:A,[1]ZU_2015_ORIGINAL!A:F,6,FALSE)</f>
        <v>AVT</v>
      </c>
      <c r="Z3341" s="7"/>
    </row>
    <row r="3342" spans="1:26" hidden="1">
      <c r="A3342" s="1">
        <v>5150153743</v>
      </c>
      <c r="B3342" s="2">
        <v>78</v>
      </c>
      <c r="C3342" s="3">
        <v>42242.344444444498</v>
      </c>
      <c r="D3342" s="4">
        <f t="shared" si="522"/>
        <v>0.3444444444444445</v>
      </c>
      <c r="E3342" s="2">
        <f t="shared" si="523"/>
        <v>3</v>
      </c>
      <c r="F3342" s="2">
        <f t="shared" si="524"/>
        <v>1</v>
      </c>
      <c r="G3342" s="3">
        <v>42254.111111111102</v>
      </c>
      <c r="H3342" s="4">
        <f t="shared" si="525"/>
        <v>0.1111111111111111</v>
      </c>
      <c r="I3342" s="2">
        <f t="shared" si="526"/>
        <v>1</v>
      </c>
      <c r="J3342" s="2">
        <f t="shared" si="527"/>
        <v>2</v>
      </c>
      <c r="K3342" s="3">
        <v>42257.403472222199</v>
      </c>
      <c r="L3342" s="1">
        <f t="shared" si="520"/>
        <v>3.2923611110963975</v>
      </c>
      <c r="M3342" s="1" t="s">
        <v>14</v>
      </c>
      <c r="N3342" s="1">
        <f t="shared" si="528"/>
        <v>1</v>
      </c>
      <c r="O3342" s="1" t="s">
        <v>18</v>
      </c>
      <c r="P3342" s="1">
        <v>11</v>
      </c>
      <c r="Q3342" s="1" t="s">
        <v>16</v>
      </c>
      <c r="R3342" s="1">
        <f t="shared" si="529"/>
        <v>1</v>
      </c>
      <c r="S3342" s="1" t="s">
        <v>19</v>
      </c>
      <c r="T3342" s="1">
        <v>0</v>
      </c>
      <c r="U3342" s="1">
        <v>0</v>
      </c>
      <c r="V3342" s="1">
        <v>34</v>
      </c>
      <c r="W3342">
        <f t="shared" si="521"/>
        <v>11.766666666604578</v>
      </c>
      <c r="X3342">
        <f>COUNTIF($A$2:A3342,A3342)</f>
        <v>2</v>
      </c>
      <c r="Y3342" t="str">
        <f>VLOOKUP(A:A,[1]ZU_2015_ORIGINAL!A:F,6,FALSE)</f>
        <v>AVT</v>
      </c>
      <c r="Z3342" s="7"/>
    </row>
    <row r="3343" spans="1:26" hidden="1">
      <c r="A3343" s="1">
        <v>5150153758</v>
      </c>
      <c r="B3343" s="2">
        <v>76</v>
      </c>
      <c r="C3343" s="3">
        <v>42246.416666666701</v>
      </c>
      <c r="D3343" s="4">
        <f t="shared" si="522"/>
        <v>0.41666666666666669</v>
      </c>
      <c r="E3343" s="2">
        <f t="shared" si="523"/>
        <v>7</v>
      </c>
      <c r="F3343" s="2">
        <f t="shared" si="524"/>
        <v>2</v>
      </c>
      <c r="G3343" s="3">
        <v>42247.711805555598</v>
      </c>
      <c r="H3343" s="4">
        <f t="shared" si="525"/>
        <v>0.71180555555555547</v>
      </c>
      <c r="I3343" s="2">
        <f t="shared" si="526"/>
        <v>1</v>
      </c>
      <c r="J3343" s="2">
        <f t="shared" si="527"/>
        <v>1</v>
      </c>
      <c r="K3343" s="3">
        <v>42249.422222222202</v>
      </c>
      <c r="L3343" s="1">
        <f t="shared" si="520"/>
        <v>1.7104166666031233</v>
      </c>
      <c r="M3343" s="1" t="s">
        <v>14</v>
      </c>
      <c r="N3343" s="1">
        <f t="shared" si="528"/>
        <v>1</v>
      </c>
      <c r="O3343" s="1" t="s">
        <v>18</v>
      </c>
      <c r="P3343" s="1">
        <v>11</v>
      </c>
      <c r="Q3343" s="1" t="s">
        <v>16</v>
      </c>
      <c r="R3343" s="1">
        <f t="shared" si="529"/>
        <v>1</v>
      </c>
      <c r="S3343" s="1" t="s">
        <v>25</v>
      </c>
      <c r="T3343" s="1">
        <v>0</v>
      </c>
      <c r="U3343" s="1">
        <v>0</v>
      </c>
      <c r="V3343" s="1">
        <v>32</v>
      </c>
      <c r="W3343">
        <f t="shared" si="521"/>
        <v>1.2951388888977817</v>
      </c>
      <c r="X3343">
        <f>COUNTIF($A$2:A3343,A3343)</f>
        <v>1</v>
      </c>
      <c r="Y3343" t="str">
        <f>VLOOKUP(A:A,[1]ZU_2015_ORIGINAL!A:F,6,FALSE)</f>
        <v>AVT</v>
      </c>
      <c r="Z3343" s="7"/>
    </row>
    <row r="3344" spans="1:26" hidden="1">
      <c r="A3344" s="1">
        <v>5150153833</v>
      </c>
      <c r="B3344" s="2">
        <v>74</v>
      </c>
      <c r="C3344" s="3">
        <v>42233.270833333299</v>
      </c>
      <c r="D3344" s="4">
        <f t="shared" si="522"/>
        <v>0.27083333333333331</v>
      </c>
      <c r="E3344" s="2">
        <f t="shared" si="523"/>
        <v>1</v>
      </c>
      <c r="F3344" s="2">
        <f t="shared" si="524"/>
        <v>2</v>
      </c>
      <c r="G3344" s="3">
        <v>42233.547222222202</v>
      </c>
      <c r="H3344" s="4">
        <f t="shared" si="525"/>
        <v>0.54722222222222217</v>
      </c>
      <c r="I3344" s="2">
        <f t="shared" si="526"/>
        <v>1</v>
      </c>
      <c r="J3344" s="2">
        <f t="shared" si="527"/>
        <v>1</v>
      </c>
      <c r="K3344" s="3">
        <v>42234.421527777798</v>
      </c>
      <c r="L3344" s="1">
        <f t="shared" si="520"/>
        <v>0.87430555559694767</v>
      </c>
      <c r="M3344" s="1" t="s">
        <v>14</v>
      </c>
      <c r="N3344" s="1">
        <f t="shared" si="528"/>
        <v>1</v>
      </c>
      <c r="O3344" s="1" t="s">
        <v>18</v>
      </c>
      <c r="P3344" s="1">
        <v>11</v>
      </c>
      <c r="Q3344" s="1" t="s">
        <v>16</v>
      </c>
      <c r="R3344" s="1">
        <f t="shared" si="529"/>
        <v>1</v>
      </c>
      <c r="S3344" s="1" t="s">
        <v>19</v>
      </c>
      <c r="T3344" s="1">
        <v>0</v>
      </c>
      <c r="U3344" s="1">
        <v>0</v>
      </c>
      <c r="V3344" s="1">
        <v>32</v>
      </c>
      <c r="W3344">
        <f t="shared" si="521"/>
        <v>0.2763888889021473</v>
      </c>
      <c r="X3344">
        <f>COUNTIF($A$2:A3344,A3344)</f>
        <v>1</v>
      </c>
      <c r="Y3344" t="str">
        <f>VLOOKUP(A:A,[1]ZU_2015_ORIGINAL!A:F,6,FALSE)</f>
        <v>AVT</v>
      </c>
      <c r="Z3344" s="7"/>
    </row>
    <row r="3345" spans="1:26" hidden="1">
      <c r="A3345" s="1">
        <v>5150153859</v>
      </c>
      <c r="B3345" s="2">
        <v>58</v>
      </c>
      <c r="C3345" s="3">
        <v>42227.327777777798</v>
      </c>
      <c r="D3345" s="4">
        <f t="shared" si="522"/>
        <v>0.32777777777777778</v>
      </c>
      <c r="E3345" s="2">
        <f t="shared" si="523"/>
        <v>2</v>
      </c>
      <c r="F3345" s="2">
        <f t="shared" si="524"/>
        <v>1</v>
      </c>
      <c r="G3345" s="3">
        <v>42228.652777777803</v>
      </c>
      <c r="H3345" s="4">
        <f t="shared" si="525"/>
        <v>0.65277777777777779</v>
      </c>
      <c r="I3345" s="2">
        <f t="shared" si="526"/>
        <v>3</v>
      </c>
      <c r="J3345" s="2">
        <f t="shared" si="527"/>
        <v>1</v>
      </c>
      <c r="K3345" s="3">
        <v>42229.394444444399</v>
      </c>
      <c r="L3345" s="1">
        <f t="shared" si="520"/>
        <v>0.74166666659584735</v>
      </c>
      <c r="M3345" s="1" t="s">
        <v>14</v>
      </c>
      <c r="N3345" s="1">
        <f t="shared" si="528"/>
        <v>1</v>
      </c>
      <c r="O3345" s="1" t="s">
        <v>15</v>
      </c>
      <c r="P3345" s="1">
        <v>19</v>
      </c>
      <c r="Q3345" s="1" t="s">
        <v>16</v>
      </c>
      <c r="R3345" s="1">
        <f t="shared" si="529"/>
        <v>1</v>
      </c>
      <c r="S3345" s="1" t="s">
        <v>25</v>
      </c>
      <c r="T3345" s="1">
        <v>0</v>
      </c>
      <c r="U3345" s="1">
        <v>0</v>
      </c>
      <c r="V3345" s="1">
        <v>35</v>
      </c>
      <c r="W3345">
        <f t="shared" si="521"/>
        <v>1.3250000000043656</v>
      </c>
      <c r="X3345">
        <f>COUNTIF($A$2:A3345,A3345)</f>
        <v>1</v>
      </c>
      <c r="Y3345" t="str">
        <f>VLOOKUP(A:A,[1]ZU_2015_ORIGINAL!A:F,6,FALSE)</f>
        <v>NCH</v>
      </c>
      <c r="Z3345" s="7"/>
    </row>
    <row r="3346" spans="1:26" hidden="1">
      <c r="A3346" s="1">
        <v>5150153873</v>
      </c>
      <c r="B3346" s="2">
        <v>75</v>
      </c>
      <c r="C3346" s="3">
        <v>42223.416666666701</v>
      </c>
      <c r="D3346" s="4">
        <f t="shared" si="522"/>
        <v>0.41666666666666669</v>
      </c>
      <c r="E3346" s="2">
        <f t="shared" si="523"/>
        <v>5</v>
      </c>
      <c r="F3346" s="2">
        <f t="shared" si="524"/>
        <v>1</v>
      </c>
      <c r="G3346" s="3">
        <v>42233.5131944444</v>
      </c>
      <c r="H3346" s="4">
        <f t="shared" si="525"/>
        <v>0.5131944444444444</v>
      </c>
      <c r="I3346" s="2">
        <f t="shared" si="526"/>
        <v>1</v>
      </c>
      <c r="J3346" s="2">
        <f t="shared" si="527"/>
        <v>1</v>
      </c>
      <c r="K3346" s="3">
        <v>42255.438194444498</v>
      </c>
      <c r="L3346" s="1">
        <f t="shared" si="520"/>
        <v>21.925000000097498</v>
      </c>
      <c r="M3346" s="1" t="s">
        <v>14</v>
      </c>
      <c r="N3346" s="1">
        <f t="shared" si="528"/>
        <v>1</v>
      </c>
      <c r="O3346" s="1" t="s">
        <v>28</v>
      </c>
      <c r="P3346" s="1">
        <v>15</v>
      </c>
      <c r="Q3346" s="1" t="s">
        <v>16</v>
      </c>
      <c r="R3346" s="1">
        <f t="shared" si="529"/>
        <v>1</v>
      </c>
      <c r="S3346" s="1" t="s">
        <v>22</v>
      </c>
      <c r="T3346" s="1">
        <v>0</v>
      </c>
      <c r="U3346" s="1">
        <v>0</v>
      </c>
      <c r="V3346" s="1">
        <v>35</v>
      </c>
      <c r="W3346">
        <f t="shared" si="521"/>
        <v>10.096527777699521</v>
      </c>
      <c r="X3346">
        <f>COUNTIF($A$2:A3346,A3346)</f>
        <v>1</v>
      </c>
      <c r="Y3346" t="str">
        <f>VLOOKUP(A:A,[1]ZU_2015_ORIGINAL!A:F,6,FALSE)</f>
        <v>HTC</v>
      </c>
      <c r="Z3346" s="7"/>
    </row>
    <row r="3347" spans="1:26">
      <c r="A3347" s="1">
        <v>5150153954</v>
      </c>
      <c r="B3347" s="2">
        <v>79</v>
      </c>
      <c r="C3347" s="3">
        <v>42223.444444444402</v>
      </c>
      <c r="D3347" s="4">
        <f t="shared" si="522"/>
        <v>0.44444444444444442</v>
      </c>
      <c r="E3347" s="2">
        <f t="shared" si="523"/>
        <v>5</v>
      </c>
      <c r="F3347" s="2">
        <f t="shared" si="524"/>
        <v>1</v>
      </c>
      <c r="G3347" s="3">
        <v>42233.524305555598</v>
      </c>
      <c r="H3347" s="4">
        <f t="shared" si="525"/>
        <v>0.52430555555555558</v>
      </c>
      <c r="I3347" s="2">
        <f t="shared" si="526"/>
        <v>1</v>
      </c>
      <c r="J3347" s="2">
        <f t="shared" si="527"/>
        <v>1</v>
      </c>
      <c r="K3347" s="3">
        <v>42234.270833333299</v>
      </c>
      <c r="L3347" s="1">
        <f t="shared" si="520"/>
        <v>0.746527777700976</v>
      </c>
      <c r="M3347" s="1" t="s">
        <v>14</v>
      </c>
      <c r="N3347" s="1">
        <f t="shared" si="528"/>
        <v>1</v>
      </c>
      <c r="O3347" s="1" t="s">
        <v>15</v>
      </c>
      <c r="P3347" s="1">
        <v>19</v>
      </c>
      <c r="Q3347" s="1" t="s">
        <v>29</v>
      </c>
      <c r="R3347" s="1">
        <f t="shared" si="529"/>
        <v>2</v>
      </c>
      <c r="S3347" s="1" t="s">
        <v>25</v>
      </c>
      <c r="T3347" s="1">
        <v>0</v>
      </c>
      <c r="U3347" s="1">
        <v>0</v>
      </c>
      <c r="V3347" s="1">
        <v>39</v>
      </c>
      <c r="W3347">
        <f t="shared" si="521"/>
        <v>10.079861111196806</v>
      </c>
      <c r="X3347">
        <f>COUNTIF($A$2:A3347,A3347)</f>
        <v>1</v>
      </c>
      <c r="Y3347" t="str">
        <f>VLOOKUP(A:A,[1]ZU_2015_ORIGINAL!A:F,6,FALSE)</f>
        <v>NCH</v>
      </c>
      <c r="Z3347" s="7"/>
    </row>
    <row r="3348" spans="1:26" hidden="1">
      <c r="A3348" s="1">
        <v>5150153970</v>
      </c>
      <c r="B3348" s="2">
        <v>69</v>
      </c>
      <c r="C3348" s="3">
        <v>42223.486111111102</v>
      </c>
      <c r="D3348" s="4">
        <f t="shared" si="522"/>
        <v>0.4861111111111111</v>
      </c>
      <c r="E3348" s="2">
        <f t="shared" si="523"/>
        <v>5</v>
      </c>
      <c r="F3348" s="2">
        <f t="shared" si="524"/>
        <v>1</v>
      </c>
      <c r="G3348" s="3">
        <v>42227.572916666701</v>
      </c>
      <c r="H3348" s="4">
        <f t="shared" si="525"/>
        <v>0.57291666666666663</v>
      </c>
      <c r="I3348" s="2">
        <f t="shared" si="526"/>
        <v>2</v>
      </c>
      <c r="J3348" s="2">
        <f t="shared" si="527"/>
        <v>1</v>
      </c>
      <c r="K3348" s="3">
        <v>42228.277777777803</v>
      </c>
      <c r="L3348" s="1">
        <f t="shared" si="520"/>
        <v>0.70486111110221827</v>
      </c>
      <c r="M3348" s="1" t="s">
        <v>14</v>
      </c>
      <c r="N3348" s="1">
        <f t="shared" si="528"/>
        <v>1</v>
      </c>
      <c r="O3348" s="1" t="s">
        <v>23</v>
      </c>
      <c r="P3348" s="1">
        <v>12</v>
      </c>
      <c r="Q3348" s="1" t="s">
        <v>16</v>
      </c>
      <c r="R3348" s="1">
        <f t="shared" si="529"/>
        <v>1</v>
      </c>
      <c r="S3348" s="1" t="s">
        <v>19</v>
      </c>
      <c r="T3348" s="1">
        <v>0</v>
      </c>
      <c r="U3348" s="1">
        <v>0</v>
      </c>
      <c r="V3348" s="1">
        <v>39</v>
      </c>
      <c r="W3348">
        <f t="shared" si="521"/>
        <v>4.0868055555984029</v>
      </c>
      <c r="X3348">
        <f>COUNTIF($A$2:A3348,A3348)</f>
        <v>1</v>
      </c>
      <c r="Y3348" t="str">
        <f>VLOOKUP(A:A,[1]ZU_2015_ORIGINAL!A:F,6,FALSE)</f>
        <v>GCH</v>
      </c>
      <c r="Z3348" s="7"/>
    </row>
    <row r="3349" spans="1:26" hidden="1">
      <c r="A3349" s="1">
        <v>5150153970</v>
      </c>
      <c r="B3349" s="2">
        <v>69</v>
      </c>
      <c r="C3349" s="3">
        <v>42223.486111111102</v>
      </c>
      <c r="D3349" s="4">
        <f t="shared" si="522"/>
        <v>0.4861111111111111</v>
      </c>
      <c r="E3349" s="2">
        <f t="shared" si="523"/>
        <v>5</v>
      </c>
      <c r="F3349" s="2">
        <f t="shared" si="524"/>
        <v>1</v>
      </c>
      <c r="G3349" s="3">
        <v>42228.909722222197</v>
      </c>
      <c r="H3349" s="4">
        <f t="shared" si="525"/>
        <v>0.90972222222222221</v>
      </c>
      <c r="I3349" s="2">
        <f t="shared" si="526"/>
        <v>3</v>
      </c>
      <c r="J3349" s="2">
        <f t="shared" si="527"/>
        <v>2</v>
      </c>
      <c r="K3349" s="3">
        <v>42230.845833333296</v>
      </c>
      <c r="L3349" s="1">
        <f t="shared" si="520"/>
        <v>1.9361111110993079</v>
      </c>
      <c r="M3349" s="1" t="s">
        <v>14</v>
      </c>
      <c r="N3349" s="1">
        <f t="shared" si="528"/>
        <v>1</v>
      </c>
      <c r="O3349" s="1" t="s">
        <v>23</v>
      </c>
      <c r="P3349" s="1">
        <v>12</v>
      </c>
      <c r="Q3349" s="1" t="s">
        <v>16</v>
      </c>
      <c r="R3349" s="1">
        <f t="shared" si="529"/>
        <v>1</v>
      </c>
      <c r="S3349" s="1" t="s">
        <v>19</v>
      </c>
      <c r="T3349" s="1">
        <v>0</v>
      </c>
      <c r="U3349" s="1">
        <v>0</v>
      </c>
      <c r="V3349" s="1">
        <v>34</v>
      </c>
      <c r="W3349">
        <f t="shared" si="521"/>
        <v>5.4236111110949423</v>
      </c>
      <c r="X3349">
        <f>COUNTIF($A$2:A3349,A3349)</f>
        <v>2</v>
      </c>
      <c r="Y3349" t="str">
        <f>VLOOKUP(A:A,[1]ZU_2015_ORIGINAL!A:F,6,FALSE)</f>
        <v>GCH</v>
      </c>
      <c r="Z3349" s="7"/>
    </row>
    <row r="3350" spans="1:26">
      <c r="A3350" s="1">
        <v>5150153978</v>
      </c>
      <c r="B3350" s="2">
        <v>67</v>
      </c>
      <c r="C3350" s="3">
        <v>42223.492361111101</v>
      </c>
      <c r="D3350" s="4">
        <f t="shared" si="522"/>
        <v>0.49236111111111108</v>
      </c>
      <c r="E3350" s="2">
        <f t="shared" si="523"/>
        <v>5</v>
      </c>
      <c r="F3350" s="2">
        <f t="shared" si="524"/>
        <v>1</v>
      </c>
      <c r="G3350" s="3">
        <v>42230.711805555598</v>
      </c>
      <c r="H3350" s="4">
        <f t="shared" si="525"/>
        <v>0.71180555555555547</v>
      </c>
      <c r="I3350" s="2">
        <f t="shared" si="526"/>
        <v>5</v>
      </c>
      <c r="J3350" s="2">
        <f t="shared" si="527"/>
        <v>1</v>
      </c>
      <c r="K3350" s="3">
        <v>42231.500694444403</v>
      </c>
      <c r="L3350" s="1">
        <f t="shared" si="520"/>
        <v>0.78888888880464947</v>
      </c>
      <c r="M3350" s="1" t="s">
        <v>14</v>
      </c>
      <c r="N3350" s="1">
        <f t="shared" si="528"/>
        <v>1</v>
      </c>
      <c r="O3350" s="1" t="s">
        <v>15</v>
      </c>
      <c r="P3350" s="1">
        <v>19</v>
      </c>
      <c r="Q3350" s="1" t="s">
        <v>29</v>
      </c>
      <c r="R3350" s="1">
        <f t="shared" si="529"/>
        <v>2</v>
      </c>
      <c r="S3350" s="1" t="s">
        <v>19</v>
      </c>
      <c r="T3350" s="1">
        <v>0</v>
      </c>
      <c r="U3350" s="1">
        <v>0</v>
      </c>
      <c r="V3350" s="1">
        <v>32</v>
      </c>
      <c r="W3350">
        <f t="shared" si="521"/>
        <v>7.2194444444976398</v>
      </c>
      <c r="X3350">
        <f>COUNTIF($A$2:A3350,A3350)</f>
        <v>1</v>
      </c>
      <c r="Y3350" t="str">
        <f>VLOOKUP(A:A,[1]ZU_2015_ORIGINAL!A:F,6,FALSE)</f>
        <v>NCH</v>
      </c>
      <c r="Z3350" s="7"/>
    </row>
    <row r="3351" spans="1:26" hidden="1">
      <c r="A3351" s="1">
        <v>5150153991</v>
      </c>
      <c r="B3351" s="2">
        <v>67</v>
      </c>
      <c r="C3351" s="3">
        <v>42234.408333333296</v>
      </c>
      <c r="D3351" s="4">
        <f t="shared" si="522"/>
        <v>0.40833333333333338</v>
      </c>
      <c r="E3351" s="2">
        <f t="shared" si="523"/>
        <v>2</v>
      </c>
      <c r="F3351" s="2">
        <f t="shared" si="524"/>
        <v>1</v>
      </c>
      <c r="G3351" s="3">
        <v>42236.6472222222</v>
      </c>
      <c r="H3351" s="4">
        <f t="shared" si="525"/>
        <v>0.64722222222222225</v>
      </c>
      <c r="I3351" s="2">
        <f t="shared" si="526"/>
        <v>4</v>
      </c>
      <c r="J3351" s="2">
        <f t="shared" si="527"/>
        <v>1</v>
      </c>
      <c r="K3351" s="3">
        <v>42242.378472222197</v>
      </c>
      <c r="L3351" s="1">
        <f t="shared" si="520"/>
        <v>5.7312499999970896</v>
      </c>
      <c r="M3351" s="1" t="s">
        <v>14</v>
      </c>
      <c r="N3351" s="1">
        <f t="shared" si="528"/>
        <v>1</v>
      </c>
      <c r="O3351" s="1" t="s">
        <v>28</v>
      </c>
      <c r="P3351" s="1">
        <v>15</v>
      </c>
      <c r="Q3351" s="1" t="s">
        <v>16</v>
      </c>
      <c r="R3351" s="1">
        <f t="shared" si="529"/>
        <v>1</v>
      </c>
      <c r="S3351" s="1" t="s">
        <v>19</v>
      </c>
      <c r="T3351" s="1">
        <v>0</v>
      </c>
      <c r="U3351" s="1">
        <v>0</v>
      </c>
      <c r="V3351" s="1">
        <v>32</v>
      </c>
      <c r="W3351">
        <f t="shared" si="521"/>
        <v>2.2388888889036025</v>
      </c>
      <c r="X3351">
        <f>COUNTIF($A$2:A3351,A3351)</f>
        <v>1</v>
      </c>
      <c r="Y3351" t="str">
        <f>VLOOKUP(A:A,[1]ZU_2015_ORIGINAL!A:F,6,FALSE)</f>
        <v>HTC</v>
      </c>
      <c r="Z3351" s="7"/>
    </row>
    <row r="3352" spans="1:26">
      <c r="A3352" s="1">
        <v>5150154053</v>
      </c>
      <c r="B3352" s="2">
        <v>30</v>
      </c>
      <c r="C3352" s="3">
        <v>42223.546527777798</v>
      </c>
      <c r="D3352" s="4">
        <f t="shared" si="522"/>
        <v>0.54652777777777783</v>
      </c>
      <c r="E3352" s="2">
        <f t="shared" si="523"/>
        <v>5</v>
      </c>
      <c r="F3352" s="2">
        <f t="shared" si="524"/>
        <v>1</v>
      </c>
      <c r="G3352" s="3">
        <v>42224.666666666701</v>
      </c>
      <c r="H3352" s="4">
        <f t="shared" si="525"/>
        <v>0.66666666666666663</v>
      </c>
      <c r="I3352" s="2">
        <f t="shared" si="526"/>
        <v>6</v>
      </c>
      <c r="J3352" s="2">
        <f t="shared" si="527"/>
        <v>2</v>
      </c>
      <c r="K3352" s="3">
        <v>42233.640972222202</v>
      </c>
      <c r="L3352" s="1">
        <f t="shared" si="520"/>
        <v>8.974305555500905</v>
      </c>
      <c r="M3352" s="1" t="s">
        <v>14</v>
      </c>
      <c r="N3352" s="1">
        <f t="shared" si="528"/>
        <v>1</v>
      </c>
      <c r="O3352" s="1" t="s">
        <v>27</v>
      </c>
      <c r="P3352" s="1">
        <v>13</v>
      </c>
      <c r="Q3352" s="1" t="s">
        <v>29</v>
      </c>
      <c r="R3352" s="1">
        <f t="shared" si="529"/>
        <v>2</v>
      </c>
      <c r="S3352" s="1" t="s">
        <v>19</v>
      </c>
      <c r="T3352" s="1">
        <v>0</v>
      </c>
      <c r="U3352" s="1">
        <v>0</v>
      </c>
      <c r="V3352" s="1">
        <v>32</v>
      </c>
      <c r="W3352">
        <f t="shared" si="521"/>
        <v>1.1201388889021473</v>
      </c>
      <c r="X3352">
        <f>COUNTIF($A$2:A3352,A3352)</f>
        <v>1</v>
      </c>
      <c r="Y3352" t="str">
        <f>VLOOKUP(A:A,[1]ZU_2015_ORIGINAL!A:F,6,FALSE)</f>
        <v>GYN</v>
      </c>
      <c r="Z3352" s="7"/>
    </row>
    <row r="3353" spans="1:26" hidden="1">
      <c r="A3353" s="1">
        <v>5150154060</v>
      </c>
      <c r="B3353" s="2">
        <v>57</v>
      </c>
      <c r="C3353" s="3">
        <v>42223.550694444399</v>
      </c>
      <c r="D3353" s="4">
        <f t="shared" si="522"/>
        <v>0.55069444444444449</v>
      </c>
      <c r="E3353" s="2">
        <f t="shared" si="523"/>
        <v>5</v>
      </c>
      <c r="F3353" s="2">
        <f t="shared" si="524"/>
        <v>1</v>
      </c>
      <c r="G3353" s="3">
        <v>42223.792361111096</v>
      </c>
      <c r="H3353" s="4">
        <f t="shared" si="525"/>
        <v>0.79236111111111107</v>
      </c>
      <c r="I3353" s="2">
        <f t="shared" si="526"/>
        <v>5</v>
      </c>
      <c r="J3353" s="2">
        <f t="shared" si="527"/>
        <v>2</v>
      </c>
      <c r="K3353" s="3">
        <v>42233.465972222199</v>
      </c>
      <c r="L3353" s="1">
        <f t="shared" si="520"/>
        <v>9.6736111111022183</v>
      </c>
      <c r="M3353" s="1" t="s">
        <v>14</v>
      </c>
      <c r="N3353" s="1">
        <f t="shared" si="528"/>
        <v>1</v>
      </c>
      <c r="O3353" s="1" t="s">
        <v>20</v>
      </c>
      <c r="P3353" s="1">
        <v>2</v>
      </c>
      <c r="Q3353" s="1" t="s">
        <v>16</v>
      </c>
      <c r="R3353" s="1">
        <f t="shared" si="529"/>
        <v>1</v>
      </c>
      <c r="S3353" s="1" t="s">
        <v>22</v>
      </c>
      <c r="T3353" s="1">
        <v>0</v>
      </c>
      <c r="U3353" s="1">
        <v>0</v>
      </c>
      <c r="V3353" s="1">
        <v>32</v>
      </c>
      <c r="W3353">
        <f t="shared" si="521"/>
        <v>0.24166666669771075</v>
      </c>
      <c r="X3353">
        <f>COUNTIF($A$2:A3353,A3353)</f>
        <v>1</v>
      </c>
      <c r="Y3353" t="str">
        <f>VLOOKUP(A:A,[1]ZU_2015_ORIGINAL!A:F,6,FALSE)</f>
        <v>1MD</v>
      </c>
      <c r="Z3353" s="7"/>
    </row>
    <row r="3354" spans="1:26" hidden="1">
      <c r="A3354" s="1">
        <v>5150154060</v>
      </c>
      <c r="B3354" s="2">
        <v>57</v>
      </c>
      <c r="C3354" s="3">
        <v>42223.550694444399</v>
      </c>
      <c r="D3354" s="4">
        <f t="shared" si="522"/>
        <v>0.55069444444444449</v>
      </c>
      <c r="E3354" s="2">
        <f t="shared" si="523"/>
        <v>5</v>
      </c>
      <c r="F3354" s="2">
        <f t="shared" si="524"/>
        <v>1</v>
      </c>
      <c r="G3354" s="3">
        <v>42235.936111111099</v>
      </c>
      <c r="H3354" s="4">
        <f t="shared" si="525"/>
        <v>0.93611111111111101</v>
      </c>
      <c r="I3354" s="2">
        <f t="shared" si="526"/>
        <v>3</v>
      </c>
      <c r="J3354" s="2">
        <f t="shared" si="527"/>
        <v>2</v>
      </c>
      <c r="K3354" s="3">
        <v>42243.659027777801</v>
      </c>
      <c r="L3354" s="1">
        <f t="shared" si="520"/>
        <v>7.7229166667020763</v>
      </c>
      <c r="M3354" s="1" t="s">
        <v>14</v>
      </c>
      <c r="N3354" s="1">
        <f t="shared" si="528"/>
        <v>1</v>
      </c>
      <c r="O3354" s="1" t="s">
        <v>20</v>
      </c>
      <c r="P3354" s="1">
        <v>2</v>
      </c>
      <c r="Q3354" s="1" t="s">
        <v>16</v>
      </c>
      <c r="R3354" s="1">
        <f t="shared" si="529"/>
        <v>1</v>
      </c>
      <c r="S3354" s="1" t="s">
        <v>22</v>
      </c>
      <c r="T3354" s="1">
        <v>0</v>
      </c>
      <c r="U3354" s="1">
        <v>0</v>
      </c>
      <c r="V3354" s="1">
        <v>32</v>
      </c>
      <c r="W3354">
        <f t="shared" si="521"/>
        <v>12.385416666700621</v>
      </c>
      <c r="X3354">
        <f>COUNTIF($A$2:A3354,A3354)</f>
        <v>2</v>
      </c>
      <c r="Y3354" t="str">
        <f>VLOOKUP(A:A,[1]ZU_2015_ORIGINAL!A:F,6,FALSE)</f>
        <v>1MD</v>
      </c>
      <c r="Z3354" s="7"/>
    </row>
    <row r="3355" spans="1:26" hidden="1">
      <c r="A3355" s="1">
        <v>5150154114</v>
      </c>
      <c r="B3355" s="2">
        <v>59</v>
      </c>
      <c r="C3355" s="3">
        <v>42223.627777777801</v>
      </c>
      <c r="D3355" s="4">
        <f t="shared" si="522"/>
        <v>0.62777777777777777</v>
      </c>
      <c r="E3355" s="2">
        <f t="shared" si="523"/>
        <v>5</v>
      </c>
      <c r="F3355" s="2">
        <f t="shared" si="524"/>
        <v>1</v>
      </c>
      <c r="G3355" s="3">
        <v>42223.954861111102</v>
      </c>
      <c r="H3355" s="4">
        <f t="shared" si="525"/>
        <v>0.95486111111111116</v>
      </c>
      <c r="I3355" s="2">
        <f t="shared" si="526"/>
        <v>5</v>
      </c>
      <c r="J3355" s="2">
        <f t="shared" si="527"/>
        <v>2</v>
      </c>
      <c r="K3355" s="3">
        <v>42224.024305555598</v>
      </c>
      <c r="L3355" s="1">
        <f t="shared" si="520"/>
        <v>6.9444444496184587E-2</v>
      </c>
      <c r="M3355" s="1" t="s">
        <v>14</v>
      </c>
      <c r="N3355" s="1">
        <f t="shared" si="528"/>
        <v>1</v>
      </c>
      <c r="O3355" s="1" t="s">
        <v>18</v>
      </c>
      <c r="P3355" s="1">
        <v>11</v>
      </c>
      <c r="Q3355" s="1" t="s">
        <v>16</v>
      </c>
      <c r="R3355" s="1">
        <f t="shared" si="529"/>
        <v>1</v>
      </c>
      <c r="S3355" s="1" t="s">
        <v>19</v>
      </c>
      <c r="T3355" s="1">
        <v>0</v>
      </c>
      <c r="U3355" s="1">
        <v>0</v>
      </c>
      <c r="V3355" s="1">
        <v>39</v>
      </c>
      <c r="W3355">
        <f t="shared" si="521"/>
        <v>0.32708333330083406</v>
      </c>
      <c r="X3355">
        <f>COUNTIF($A$2:A3355,A3355)</f>
        <v>1</v>
      </c>
      <c r="Y3355" t="str">
        <f>VLOOKUP(A:A,[1]ZU_2015_ORIGINAL!A:F,6,FALSE)</f>
        <v>AVT</v>
      </c>
      <c r="Z3355" s="7"/>
    </row>
    <row r="3356" spans="1:26">
      <c r="A3356" s="1">
        <v>5150154146</v>
      </c>
      <c r="B3356" s="2">
        <v>83</v>
      </c>
      <c r="C3356" s="3">
        <v>42223.684027777803</v>
      </c>
      <c r="D3356" s="4">
        <f t="shared" si="522"/>
        <v>0.68402777777777779</v>
      </c>
      <c r="E3356" s="2">
        <f t="shared" si="523"/>
        <v>5</v>
      </c>
      <c r="F3356" s="2">
        <f t="shared" si="524"/>
        <v>1</v>
      </c>
      <c r="G3356" s="3">
        <v>42223.870833333298</v>
      </c>
      <c r="H3356" s="4">
        <f t="shared" si="525"/>
        <v>0.87083333333333324</v>
      </c>
      <c r="I3356" s="2">
        <f t="shared" si="526"/>
        <v>5</v>
      </c>
      <c r="J3356" s="2">
        <f t="shared" si="527"/>
        <v>2</v>
      </c>
      <c r="K3356" s="3">
        <v>42224.438194444498</v>
      </c>
      <c r="L3356" s="1">
        <f t="shared" si="520"/>
        <v>0.56736111119971611</v>
      </c>
      <c r="M3356" s="1" t="s">
        <v>14</v>
      </c>
      <c r="N3356" s="1">
        <f t="shared" si="528"/>
        <v>1</v>
      </c>
      <c r="O3356" s="1" t="s">
        <v>15</v>
      </c>
      <c r="P3356" s="1">
        <v>19</v>
      </c>
      <c r="Q3356" s="1" t="s">
        <v>29</v>
      </c>
      <c r="R3356" s="1">
        <f t="shared" si="529"/>
        <v>2</v>
      </c>
      <c r="S3356" s="1" t="s">
        <v>22</v>
      </c>
      <c r="T3356" s="1">
        <v>0</v>
      </c>
      <c r="U3356" s="1">
        <v>0</v>
      </c>
      <c r="V3356" s="1">
        <v>35</v>
      </c>
      <c r="W3356">
        <f t="shared" si="521"/>
        <v>0.18680555549508426</v>
      </c>
      <c r="X3356">
        <f>COUNTIF($A$2:A3356,A3356)</f>
        <v>1</v>
      </c>
      <c r="Y3356" t="str">
        <f>VLOOKUP(A:A,[1]ZU_2015_ORIGINAL!A:F,6,FALSE)</f>
        <v>NCH</v>
      </c>
      <c r="Z3356" s="7"/>
    </row>
    <row r="3357" spans="1:26">
      <c r="A3357" s="1">
        <v>5150154238</v>
      </c>
      <c r="B3357" s="2">
        <v>54</v>
      </c>
      <c r="C3357" s="3">
        <v>42223.773611111101</v>
      </c>
      <c r="D3357" s="4">
        <f t="shared" si="522"/>
        <v>0.77361111111111114</v>
      </c>
      <c r="E3357" s="2">
        <f t="shared" si="523"/>
        <v>5</v>
      </c>
      <c r="F3357" s="2">
        <f t="shared" si="524"/>
        <v>1</v>
      </c>
      <c r="G3357" s="3">
        <v>42229.565972222197</v>
      </c>
      <c r="H3357" s="4">
        <f t="shared" si="525"/>
        <v>0.56597222222222221</v>
      </c>
      <c r="I3357" s="2">
        <f t="shared" si="526"/>
        <v>4</v>
      </c>
      <c r="J3357" s="2">
        <f t="shared" si="527"/>
        <v>1</v>
      </c>
      <c r="K3357" s="3">
        <v>42230.429166666698</v>
      </c>
      <c r="L3357" s="1">
        <f t="shared" si="520"/>
        <v>0.86319444450055016</v>
      </c>
      <c r="M3357" s="1" t="s">
        <v>14</v>
      </c>
      <c r="N3357" s="1">
        <f t="shared" si="528"/>
        <v>1</v>
      </c>
      <c r="O3357" s="1" t="s">
        <v>32</v>
      </c>
      <c r="P3357" s="1">
        <v>23</v>
      </c>
      <c r="Q3357" s="1" t="s">
        <v>29</v>
      </c>
      <c r="R3357" s="1">
        <f t="shared" si="529"/>
        <v>2</v>
      </c>
      <c r="S3357" s="1" t="s">
        <v>24</v>
      </c>
      <c r="T3357" s="1">
        <v>0</v>
      </c>
      <c r="U3357" s="1">
        <v>0</v>
      </c>
      <c r="V3357" s="1">
        <v>32</v>
      </c>
      <c r="W3357">
        <f t="shared" si="521"/>
        <v>5.7923611110963975</v>
      </c>
      <c r="X3357">
        <f>COUNTIF($A$2:A3357,A3357)</f>
        <v>1</v>
      </c>
      <c r="Y3357" t="str">
        <f>VLOOKUP(A:A,[1]ZU_2015_ORIGINAL!A:F,6,FALSE)</f>
        <v>UCH</v>
      </c>
      <c r="Z3357" s="7"/>
    </row>
    <row r="3358" spans="1:26">
      <c r="A3358" s="1">
        <v>5150154238</v>
      </c>
      <c r="B3358" s="2">
        <v>54</v>
      </c>
      <c r="C3358" s="3">
        <v>42223.773611111101</v>
      </c>
      <c r="D3358" s="4">
        <f t="shared" si="522"/>
        <v>0.77361111111111114</v>
      </c>
      <c r="E3358" s="2">
        <f t="shared" si="523"/>
        <v>5</v>
      </c>
      <c r="F3358" s="2">
        <f t="shared" si="524"/>
        <v>1</v>
      </c>
      <c r="G3358" s="3">
        <v>42254.628472222197</v>
      </c>
      <c r="H3358" s="4">
        <f t="shared" si="525"/>
        <v>0.62847222222222221</v>
      </c>
      <c r="I3358" s="2">
        <f t="shared" si="526"/>
        <v>1</v>
      </c>
      <c r="J3358" s="2">
        <f t="shared" si="527"/>
        <v>1</v>
      </c>
      <c r="K3358" s="3">
        <v>42260.950694444502</v>
      </c>
      <c r="L3358" s="1">
        <f t="shared" si="520"/>
        <v>6.3222222223048448</v>
      </c>
      <c r="M3358" s="1" t="s">
        <v>14</v>
      </c>
      <c r="N3358" s="1">
        <f t="shared" si="528"/>
        <v>1</v>
      </c>
      <c r="O3358" s="1" t="s">
        <v>32</v>
      </c>
      <c r="P3358" s="1">
        <v>23</v>
      </c>
      <c r="Q3358" s="1" t="s">
        <v>29</v>
      </c>
      <c r="R3358" s="1">
        <f t="shared" si="529"/>
        <v>2</v>
      </c>
      <c r="S3358" s="1" t="s">
        <v>24</v>
      </c>
      <c r="T3358" s="1">
        <v>1</v>
      </c>
      <c r="U3358" s="1">
        <v>0</v>
      </c>
      <c r="V3358" s="1">
        <v>34</v>
      </c>
      <c r="W3358">
        <f t="shared" si="521"/>
        <v>30.854861111096398</v>
      </c>
      <c r="X3358">
        <f>COUNTIF($A$2:A3358,A3358)</f>
        <v>2</v>
      </c>
      <c r="Y3358" t="str">
        <f>VLOOKUP(A:A,[1]ZU_2015_ORIGINAL!A:F,6,FALSE)</f>
        <v>UCH</v>
      </c>
      <c r="Z3358" s="7"/>
    </row>
    <row r="3359" spans="1:26">
      <c r="A3359" s="1">
        <v>5150154272</v>
      </c>
      <c r="B3359" s="2">
        <v>70</v>
      </c>
      <c r="C3359" s="3">
        <v>42223.965972222199</v>
      </c>
      <c r="D3359" s="4">
        <f t="shared" si="522"/>
        <v>0.96597222222222223</v>
      </c>
      <c r="E3359" s="2">
        <f t="shared" si="523"/>
        <v>5</v>
      </c>
      <c r="F3359" s="2">
        <f t="shared" si="524"/>
        <v>2</v>
      </c>
      <c r="G3359" s="3">
        <v>42224.130555555603</v>
      </c>
      <c r="H3359" s="4">
        <f t="shared" si="525"/>
        <v>0.13055555555555556</v>
      </c>
      <c r="I3359" s="2">
        <f t="shared" si="526"/>
        <v>6</v>
      </c>
      <c r="J3359" s="2">
        <f t="shared" si="527"/>
        <v>2</v>
      </c>
      <c r="K3359" s="3">
        <v>42224.649305555598</v>
      </c>
      <c r="L3359" s="1">
        <f t="shared" si="520"/>
        <v>0.51874999999563443</v>
      </c>
      <c r="M3359" s="1" t="s">
        <v>14</v>
      </c>
      <c r="N3359" s="1">
        <f t="shared" si="528"/>
        <v>1</v>
      </c>
      <c r="O3359" s="1" t="s">
        <v>32</v>
      </c>
      <c r="P3359" s="1">
        <v>23</v>
      </c>
      <c r="Q3359" s="1" t="s">
        <v>29</v>
      </c>
      <c r="R3359" s="1">
        <f t="shared" si="529"/>
        <v>2</v>
      </c>
      <c r="S3359" s="1" t="s">
        <v>19</v>
      </c>
      <c r="T3359" s="1">
        <v>0</v>
      </c>
      <c r="U3359" s="1">
        <v>0</v>
      </c>
      <c r="V3359" s="1">
        <v>32</v>
      </c>
      <c r="W3359">
        <f t="shared" si="521"/>
        <v>0.16458333340415265</v>
      </c>
      <c r="X3359">
        <f>COUNTIF($A$2:A3359,A3359)</f>
        <v>1</v>
      </c>
      <c r="Y3359" t="str">
        <f>VLOOKUP(A:A,[1]ZU_2015_ORIGINAL!A:F,6,FALSE)</f>
        <v>UCH</v>
      </c>
      <c r="Z3359" s="7"/>
    </row>
    <row r="3360" spans="1:26">
      <c r="A3360" s="1">
        <v>5150154312</v>
      </c>
      <c r="B3360" s="2">
        <v>52</v>
      </c>
      <c r="C3360" s="3">
        <v>42224.175694444399</v>
      </c>
      <c r="D3360" s="4">
        <f t="shared" si="522"/>
        <v>0.17569444444444446</v>
      </c>
      <c r="E3360" s="2">
        <f t="shared" si="523"/>
        <v>6</v>
      </c>
      <c r="F3360" s="2">
        <f t="shared" si="524"/>
        <v>2</v>
      </c>
      <c r="G3360" s="3">
        <v>42224.278472222199</v>
      </c>
      <c r="H3360" s="4">
        <f t="shared" si="525"/>
        <v>0.27847222222222223</v>
      </c>
      <c r="I3360" s="2">
        <f t="shared" si="526"/>
        <v>6</v>
      </c>
      <c r="J3360" s="2">
        <f t="shared" si="527"/>
        <v>2</v>
      </c>
      <c r="K3360" s="3">
        <v>42226.510416666701</v>
      </c>
      <c r="L3360" s="1">
        <f t="shared" si="520"/>
        <v>2.2319444445020054</v>
      </c>
      <c r="M3360" s="1" t="s">
        <v>14</v>
      </c>
      <c r="N3360" s="1">
        <f t="shared" si="528"/>
        <v>1</v>
      </c>
      <c r="O3360" s="1" t="s">
        <v>34</v>
      </c>
      <c r="P3360" s="1">
        <v>8</v>
      </c>
      <c r="Q3360" s="1" t="s">
        <v>29</v>
      </c>
      <c r="R3360" s="1">
        <f t="shared" si="529"/>
        <v>2</v>
      </c>
      <c r="S3360" s="1" t="s">
        <v>21</v>
      </c>
      <c r="T3360" s="1">
        <v>0</v>
      </c>
      <c r="U3360" s="1">
        <v>0</v>
      </c>
      <c r="V3360" s="1">
        <v>34</v>
      </c>
      <c r="W3360">
        <f t="shared" si="521"/>
        <v>0.10277777779992903</v>
      </c>
      <c r="X3360">
        <f>COUNTIF($A$2:A3360,A3360)</f>
        <v>1</v>
      </c>
      <c r="Y3360" t="str">
        <f>VLOOKUP(A:A,[1]ZU_2015_ORIGINAL!A:F,6,FALSE)</f>
        <v>4MD</v>
      </c>
      <c r="Z3360" s="7"/>
    </row>
    <row r="3361" spans="1:26">
      <c r="A3361" s="1">
        <v>5150154409</v>
      </c>
      <c r="B3361" s="2">
        <v>88</v>
      </c>
      <c r="C3361" s="3">
        <v>42224.520833333299</v>
      </c>
      <c r="D3361" s="4">
        <f t="shared" si="522"/>
        <v>0.52083333333333337</v>
      </c>
      <c r="E3361" s="2">
        <f t="shared" si="523"/>
        <v>6</v>
      </c>
      <c r="F3361" s="2">
        <f t="shared" si="524"/>
        <v>2</v>
      </c>
      <c r="G3361" s="3">
        <v>42224.643750000003</v>
      </c>
      <c r="H3361" s="4">
        <f t="shared" si="525"/>
        <v>0.64374999999999993</v>
      </c>
      <c r="I3361" s="2">
        <f t="shared" si="526"/>
        <v>6</v>
      </c>
      <c r="J3361" s="2">
        <f t="shared" si="527"/>
        <v>2</v>
      </c>
      <c r="K3361" s="3">
        <v>42229.529166666704</v>
      </c>
      <c r="L3361" s="1">
        <f t="shared" si="520"/>
        <v>4.8854166667006211</v>
      </c>
      <c r="M3361" s="1" t="s">
        <v>14</v>
      </c>
      <c r="N3361" s="1">
        <f t="shared" si="528"/>
        <v>1</v>
      </c>
      <c r="O3361" s="1" t="s">
        <v>32</v>
      </c>
      <c r="P3361" s="1">
        <v>23</v>
      </c>
      <c r="Q3361" s="1" t="s">
        <v>29</v>
      </c>
      <c r="R3361" s="1">
        <f t="shared" si="529"/>
        <v>2</v>
      </c>
      <c r="S3361" s="1" t="s">
        <v>19</v>
      </c>
      <c r="T3361" s="1">
        <v>0</v>
      </c>
      <c r="U3361" s="1">
        <v>0</v>
      </c>
      <c r="V3361" s="1">
        <v>35</v>
      </c>
      <c r="W3361">
        <f t="shared" si="521"/>
        <v>0.12291666670353152</v>
      </c>
      <c r="X3361">
        <f>COUNTIF($A$2:A3361,A3361)</f>
        <v>1</v>
      </c>
      <c r="Y3361" t="str">
        <f>VLOOKUP(A:A,[1]ZU_2015_ORIGINAL!A:F,6,FALSE)</f>
        <v>UCH</v>
      </c>
      <c r="Z3361" s="7"/>
    </row>
    <row r="3362" spans="1:26">
      <c r="A3362" s="1">
        <v>5150154409</v>
      </c>
      <c r="B3362" s="2">
        <v>88</v>
      </c>
      <c r="C3362" s="3">
        <v>42224.520833333299</v>
      </c>
      <c r="D3362" s="4">
        <f t="shared" si="522"/>
        <v>0.52083333333333337</v>
      </c>
      <c r="E3362" s="2">
        <f t="shared" si="523"/>
        <v>6</v>
      </c>
      <c r="F3362" s="2">
        <f t="shared" si="524"/>
        <v>2</v>
      </c>
      <c r="G3362" s="3">
        <v>42238.963194444397</v>
      </c>
      <c r="H3362" s="4">
        <f t="shared" si="525"/>
        <v>0.96319444444444446</v>
      </c>
      <c r="I3362" s="2">
        <f t="shared" si="526"/>
        <v>6</v>
      </c>
      <c r="J3362" s="2">
        <f t="shared" si="527"/>
        <v>2</v>
      </c>
      <c r="K3362" s="3">
        <v>42239.087500000001</v>
      </c>
      <c r="L3362" s="1">
        <f t="shared" si="520"/>
        <v>0.12430555560422363</v>
      </c>
      <c r="M3362" s="1" t="s">
        <v>14</v>
      </c>
      <c r="N3362" s="1">
        <f t="shared" si="528"/>
        <v>1</v>
      </c>
      <c r="O3362" s="1" t="s">
        <v>32</v>
      </c>
      <c r="P3362" s="1">
        <v>23</v>
      </c>
      <c r="Q3362" s="1" t="s">
        <v>29</v>
      </c>
      <c r="R3362" s="1">
        <f t="shared" si="529"/>
        <v>2</v>
      </c>
      <c r="S3362" s="1" t="s">
        <v>19</v>
      </c>
      <c r="T3362" s="1">
        <v>0</v>
      </c>
      <c r="U3362" s="1">
        <v>0</v>
      </c>
      <c r="V3362" s="1">
        <v>33</v>
      </c>
      <c r="W3362">
        <f t="shared" si="521"/>
        <v>14.442361111097853</v>
      </c>
      <c r="X3362">
        <f>COUNTIF($A$2:A3362,A3362)</f>
        <v>2</v>
      </c>
      <c r="Y3362" t="str">
        <f>VLOOKUP(A:A,[1]ZU_2015_ORIGINAL!A:F,6,FALSE)</f>
        <v>UCH</v>
      </c>
      <c r="Z3362" s="7"/>
    </row>
    <row r="3363" spans="1:26">
      <c r="A3363" s="1">
        <v>5150154409</v>
      </c>
      <c r="B3363" s="2">
        <v>88</v>
      </c>
      <c r="C3363" s="3">
        <v>42224.520833333299</v>
      </c>
      <c r="D3363" s="4">
        <f t="shared" si="522"/>
        <v>0.52083333333333337</v>
      </c>
      <c r="E3363" s="2">
        <f t="shared" si="523"/>
        <v>6</v>
      </c>
      <c r="F3363" s="2">
        <f t="shared" si="524"/>
        <v>2</v>
      </c>
      <c r="G3363" s="3">
        <v>42248.597222222197</v>
      </c>
      <c r="H3363" s="4">
        <f t="shared" si="525"/>
        <v>0.59722222222222221</v>
      </c>
      <c r="I3363" s="2">
        <f t="shared" si="526"/>
        <v>2</v>
      </c>
      <c r="J3363" s="2">
        <f t="shared" si="527"/>
        <v>1</v>
      </c>
      <c r="K3363" s="3">
        <v>42249.450694444502</v>
      </c>
      <c r="L3363" s="1">
        <f t="shared" si="520"/>
        <v>0.85347222230484476</v>
      </c>
      <c r="M3363" s="1" t="s">
        <v>14</v>
      </c>
      <c r="N3363" s="1">
        <f t="shared" si="528"/>
        <v>1</v>
      </c>
      <c r="O3363" s="1" t="s">
        <v>32</v>
      </c>
      <c r="P3363" s="1">
        <v>23</v>
      </c>
      <c r="Q3363" s="1" t="s">
        <v>29</v>
      </c>
      <c r="R3363" s="1">
        <f t="shared" si="529"/>
        <v>2</v>
      </c>
      <c r="S3363" s="1" t="s">
        <v>19</v>
      </c>
      <c r="T3363" s="1">
        <v>0</v>
      </c>
      <c r="U3363" s="1">
        <v>0</v>
      </c>
      <c r="V3363" s="1">
        <v>34</v>
      </c>
      <c r="W3363">
        <f t="shared" si="521"/>
        <v>24.076388888897782</v>
      </c>
      <c r="X3363">
        <f>COUNTIF($A$2:A3363,A3363)</f>
        <v>3</v>
      </c>
      <c r="Y3363" t="str">
        <f>VLOOKUP(A:A,[1]ZU_2015_ORIGINAL!A:F,6,FALSE)</f>
        <v>UCH</v>
      </c>
      <c r="Z3363" s="7"/>
    </row>
    <row r="3364" spans="1:26">
      <c r="A3364" s="1">
        <v>5150154409</v>
      </c>
      <c r="B3364" s="2">
        <v>88</v>
      </c>
      <c r="C3364" s="3">
        <v>42224.520833333299</v>
      </c>
      <c r="D3364" s="4">
        <f t="shared" si="522"/>
        <v>0.52083333333333337</v>
      </c>
      <c r="E3364" s="2">
        <f t="shared" si="523"/>
        <v>6</v>
      </c>
      <c r="F3364" s="2">
        <f t="shared" si="524"/>
        <v>2</v>
      </c>
      <c r="G3364" s="3">
        <v>42256.670138888898</v>
      </c>
      <c r="H3364" s="4">
        <f t="shared" si="525"/>
        <v>0.67013888888888884</v>
      </c>
      <c r="I3364" s="2">
        <f t="shared" si="526"/>
        <v>3</v>
      </c>
      <c r="J3364" s="2">
        <f t="shared" si="527"/>
        <v>1</v>
      </c>
      <c r="K3364" s="3">
        <v>42257.452777777798</v>
      </c>
      <c r="L3364" s="1">
        <f t="shared" si="520"/>
        <v>0.78263888890069211</v>
      </c>
      <c r="M3364" s="1" t="s">
        <v>14</v>
      </c>
      <c r="N3364" s="1">
        <f t="shared" si="528"/>
        <v>1</v>
      </c>
      <c r="O3364" s="1" t="s">
        <v>32</v>
      </c>
      <c r="P3364" s="1">
        <v>23</v>
      </c>
      <c r="Q3364" s="1" t="s">
        <v>29</v>
      </c>
      <c r="R3364" s="1">
        <f t="shared" si="529"/>
        <v>2</v>
      </c>
      <c r="S3364" s="1" t="s">
        <v>19</v>
      </c>
      <c r="T3364" s="1">
        <v>0</v>
      </c>
      <c r="U3364" s="1">
        <v>0</v>
      </c>
      <c r="V3364" s="1">
        <v>32</v>
      </c>
      <c r="W3364">
        <f t="shared" si="521"/>
        <v>32.149305555598403</v>
      </c>
      <c r="X3364">
        <f>COUNTIF($A$2:A3364,A3364)</f>
        <v>4</v>
      </c>
      <c r="Y3364" t="str">
        <f>VLOOKUP(A:A,[1]ZU_2015_ORIGINAL!A:F,6,FALSE)</f>
        <v>UCH</v>
      </c>
      <c r="Z3364" s="7"/>
    </row>
    <row r="3365" spans="1:26">
      <c r="A3365" s="1">
        <v>5150154490</v>
      </c>
      <c r="B3365" s="2">
        <v>39</v>
      </c>
      <c r="C3365" s="3">
        <v>42224.587500000001</v>
      </c>
      <c r="D3365" s="4">
        <f t="shared" si="522"/>
        <v>0.58750000000000002</v>
      </c>
      <c r="E3365" s="2">
        <f t="shared" si="523"/>
        <v>6</v>
      </c>
      <c r="F3365" s="2">
        <f t="shared" si="524"/>
        <v>2</v>
      </c>
      <c r="G3365" s="3">
        <v>42224.854166666701</v>
      </c>
      <c r="H3365" s="4">
        <f t="shared" si="525"/>
        <v>0.85416666666666663</v>
      </c>
      <c r="I3365" s="2">
        <f t="shared" si="526"/>
        <v>6</v>
      </c>
      <c r="J3365" s="2">
        <f t="shared" si="527"/>
        <v>2</v>
      </c>
      <c r="K3365" s="3">
        <v>42225.492361111101</v>
      </c>
      <c r="L3365" s="1">
        <f t="shared" si="520"/>
        <v>0.63819444440014195</v>
      </c>
      <c r="M3365" s="1" t="s">
        <v>14</v>
      </c>
      <c r="N3365" s="1">
        <f t="shared" si="528"/>
        <v>1</v>
      </c>
      <c r="O3365" s="1" t="s">
        <v>27</v>
      </c>
      <c r="P3365" s="1">
        <v>13</v>
      </c>
      <c r="Q3365" s="1" t="s">
        <v>29</v>
      </c>
      <c r="R3365" s="1">
        <f t="shared" si="529"/>
        <v>2</v>
      </c>
      <c r="S3365" s="1" t="s">
        <v>19</v>
      </c>
      <c r="T3365" s="1">
        <v>0</v>
      </c>
      <c r="U3365" s="1">
        <v>0</v>
      </c>
      <c r="V3365" s="1">
        <v>32</v>
      </c>
      <c r="W3365">
        <f t="shared" si="521"/>
        <v>0.26666666669916594</v>
      </c>
      <c r="X3365">
        <f>COUNTIF($A$2:A3365,A3365)</f>
        <v>1</v>
      </c>
      <c r="Y3365" t="str">
        <f>VLOOKUP(A:A,[1]ZU_2015_ORIGINAL!A:F,6,FALSE)</f>
        <v>GYN</v>
      </c>
      <c r="Z3365" s="7"/>
    </row>
    <row r="3366" spans="1:26" hidden="1">
      <c r="A3366" s="1">
        <v>5150154509</v>
      </c>
      <c r="B3366" s="2">
        <v>81</v>
      </c>
      <c r="C3366" s="3">
        <v>42224.777777777803</v>
      </c>
      <c r="D3366" s="4">
        <f t="shared" si="522"/>
        <v>0.77777777777777779</v>
      </c>
      <c r="E3366" s="2">
        <f t="shared" si="523"/>
        <v>6</v>
      </c>
      <c r="F3366" s="2">
        <f t="shared" si="524"/>
        <v>2</v>
      </c>
      <c r="G3366" s="3">
        <v>42224.777777777803</v>
      </c>
      <c r="H3366" s="4">
        <f t="shared" si="525"/>
        <v>0.77777777777777779</v>
      </c>
      <c r="I3366" s="2">
        <f t="shared" si="526"/>
        <v>6</v>
      </c>
      <c r="J3366" s="2">
        <f t="shared" si="527"/>
        <v>2</v>
      </c>
      <c r="K3366" s="3">
        <v>42229.958333333299</v>
      </c>
      <c r="L3366" s="1">
        <f t="shared" si="520"/>
        <v>5.1805555554965395</v>
      </c>
      <c r="M3366" s="1" t="s">
        <v>14</v>
      </c>
      <c r="N3366" s="1">
        <f t="shared" si="528"/>
        <v>1</v>
      </c>
      <c r="O3366" s="1" t="s">
        <v>14</v>
      </c>
      <c r="P3366" s="1">
        <v>9</v>
      </c>
      <c r="Q3366" s="1" t="s">
        <v>16</v>
      </c>
      <c r="R3366" s="1">
        <f t="shared" si="529"/>
        <v>1</v>
      </c>
      <c r="S3366" s="1" t="s">
        <v>24</v>
      </c>
      <c r="T3366" s="1">
        <v>1</v>
      </c>
      <c r="U3366" s="1">
        <v>1</v>
      </c>
      <c r="V3366" s="1">
        <v>34</v>
      </c>
      <c r="W3366">
        <f t="shared" si="521"/>
        <v>0</v>
      </c>
      <c r="X3366">
        <f>COUNTIF($A$2:A3366,A3366)</f>
        <v>1</v>
      </c>
      <c r="Y3366" t="str">
        <f>VLOOKUP(A:A,[1]ZU_2015_ORIGINAL!A:F,6,FALSE)</f>
        <v>AIN</v>
      </c>
      <c r="Z3366" s="7"/>
    </row>
    <row r="3367" spans="1:26">
      <c r="A3367" s="1">
        <v>5150154562</v>
      </c>
      <c r="B3367" s="2">
        <v>61</v>
      </c>
      <c r="C3367" s="3">
        <v>42224.845138888901</v>
      </c>
      <c r="D3367" s="4">
        <f t="shared" si="522"/>
        <v>0.84513888888888899</v>
      </c>
      <c r="E3367" s="2">
        <f t="shared" si="523"/>
        <v>6</v>
      </c>
      <c r="F3367" s="2">
        <f t="shared" si="524"/>
        <v>2</v>
      </c>
      <c r="G3367" s="3">
        <v>42237.525000000001</v>
      </c>
      <c r="H3367" s="4">
        <f t="shared" si="525"/>
        <v>0.52500000000000002</v>
      </c>
      <c r="I3367" s="2">
        <f t="shared" si="526"/>
        <v>5</v>
      </c>
      <c r="J3367" s="2">
        <f t="shared" si="527"/>
        <v>1</v>
      </c>
      <c r="K3367" s="3">
        <v>42239.452083333301</v>
      </c>
      <c r="L3367" s="1">
        <f t="shared" si="520"/>
        <v>1.9270833332993789</v>
      </c>
      <c r="M3367" s="1" t="s">
        <v>14</v>
      </c>
      <c r="N3367" s="1">
        <f t="shared" si="528"/>
        <v>1</v>
      </c>
      <c r="O3367" s="1" t="s">
        <v>28</v>
      </c>
      <c r="P3367" s="1">
        <v>15</v>
      </c>
      <c r="Q3367" s="1" t="s">
        <v>29</v>
      </c>
      <c r="R3367" s="1">
        <f t="shared" si="529"/>
        <v>2</v>
      </c>
      <c r="S3367" s="1" t="s">
        <v>19</v>
      </c>
      <c r="T3367" s="1">
        <v>0</v>
      </c>
      <c r="U3367" s="1">
        <v>0</v>
      </c>
      <c r="V3367" s="1">
        <v>31</v>
      </c>
      <c r="W3367">
        <f t="shared" si="521"/>
        <v>12.679861111100763</v>
      </c>
      <c r="X3367">
        <f>COUNTIF($A$2:A3367,A3367)</f>
        <v>1</v>
      </c>
      <c r="Y3367" t="str">
        <f>VLOOKUP(A:A,[1]ZU_2015_ORIGINAL!A:F,6,FALSE)</f>
        <v>HTC</v>
      </c>
      <c r="Z3367" s="7"/>
    </row>
    <row r="3368" spans="1:26">
      <c r="A3368" s="1">
        <v>5150154592</v>
      </c>
      <c r="B3368" s="2">
        <v>68</v>
      </c>
      <c r="C3368" s="3">
        <v>42224.917361111096</v>
      </c>
      <c r="D3368" s="4">
        <f t="shared" si="522"/>
        <v>0.91736111111111107</v>
      </c>
      <c r="E3368" s="2">
        <f t="shared" si="523"/>
        <v>6</v>
      </c>
      <c r="F3368" s="2">
        <f t="shared" si="524"/>
        <v>2</v>
      </c>
      <c r="G3368" s="3">
        <v>42225.627083333296</v>
      </c>
      <c r="H3368" s="4">
        <f t="shared" si="525"/>
        <v>0.62708333333333333</v>
      </c>
      <c r="I3368" s="2">
        <f t="shared" si="526"/>
        <v>7</v>
      </c>
      <c r="J3368" s="2">
        <f t="shared" si="527"/>
        <v>2</v>
      </c>
      <c r="K3368" s="3">
        <v>42226.445138888899</v>
      </c>
      <c r="L3368" s="1">
        <f t="shared" si="520"/>
        <v>0.81805555560276844</v>
      </c>
      <c r="M3368" s="1" t="s">
        <v>14</v>
      </c>
      <c r="N3368" s="1">
        <f t="shared" si="528"/>
        <v>1</v>
      </c>
      <c r="O3368" s="1" t="s">
        <v>32</v>
      </c>
      <c r="P3368" s="1">
        <v>23</v>
      </c>
      <c r="Q3368" s="1" t="s">
        <v>29</v>
      </c>
      <c r="R3368" s="1">
        <f t="shared" si="529"/>
        <v>2</v>
      </c>
      <c r="S3368" s="1" t="s">
        <v>19</v>
      </c>
      <c r="T3368" s="1">
        <v>0</v>
      </c>
      <c r="U3368" s="1">
        <v>0</v>
      </c>
      <c r="V3368" s="1">
        <v>32</v>
      </c>
      <c r="W3368">
        <f t="shared" si="521"/>
        <v>0.70972222220007097</v>
      </c>
      <c r="X3368">
        <f>COUNTIF($A$2:A3368,A3368)</f>
        <v>1</v>
      </c>
      <c r="Y3368" t="str">
        <f>VLOOKUP(A:A,[1]ZU_2015_ORIGINAL!A:F,6,FALSE)</f>
        <v>UCH</v>
      </c>
      <c r="Z3368" s="7"/>
    </row>
    <row r="3369" spans="1:26">
      <c r="A3369" s="1">
        <v>5150154636</v>
      </c>
      <c r="B3369" s="2">
        <v>85</v>
      </c>
      <c r="C3369" s="3">
        <v>42225.247222222199</v>
      </c>
      <c r="D3369" s="4">
        <f t="shared" si="522"/>
        <v>0.24722222222222223</v>
      </c>
      <c r="E3369" s="2">
        <f t="shared" si="523"/>
        <v>7</v>
      </c>
      <c r="F3369" s="2">
        <f t="shared" si="524"/>
        <v>2</v>
      </c>
      <c r="G3369" s="3">
        <v>42236.432638888902</v>
      </c>
      <c r="H3369" s="4">
        <f t="shared" si="525"/>
        <v>0.43263888888888885</v>
      </c>
      <c r="I3369" s="2">
        <f t="shared" si="526"/>
        <v>4</v>
      </c>
      <c r="J3369" s="2">
        <f t="shared" si="527"/>
        <v>1</v>
      </c>
      <c r="K3369" s="3">
        <v>42237.404861111099</v>
      </c>
      <c r="L3369" s="1">
        <f t="shared" si="520"/>
        <v>0.97222222219716059</v>
      </c>
      <c r="M3369" s="1" t="s">
        <v>14</v>
      </c>
      <c r="N3369" s="1">
        <f t="shared" si="528"/>
        <v>1</v>
      </c>
      <c r="O3369" s="1" t="s">
        <v>26</v>
      </c>
      <c r="P3369" s="1">
        <v>4</v>
      </c>
      <c r="Q3369" s="1" t="s">
        <v>29</v>
      </c>
      <c r="R3369" s="1">
        <f t="shared" si="529"/>
        <v>2</v>
      </c>
      <c r="S3369" s="1" t="s">
        <v>25</v>
      </c>
      <c r="T3369" s="1">
        <v>0</v>
      </c>
      <c r="U3369" s="1">
        <v>0</v>
      </c>
      <c r="V3369" s="1">
        <v>35</v>
      </c>
      <c r="W3369">
        <f t="shared" si="521"/>
        <v>11.185416666703532</v>
      </c>
      <c r="X3369">
        <f>COUNTIF($A$2:A3369,A3369)</f>
        <v>1</v>
      </c>
      <c r="Y3369" t="str">
        <f>VLOOKUP(A:A,[1]ZU_2015_ORIGINAL!A:F,6,FALSE)</f>
        <v>2MD</v>
      </c>
      <c r="Z3369" s="7"/>
    </row>
    <row r="3370" spans="1:26">
      <c r="A3370" s="1">
        <v>5150154636</v>
      </c>
      <c r="B3370" s="2">
        <v>85</v>
      </c>
      <c r="C3370" s="3">
        <v>42225.247222222199</v>
      </c>
      <c r="D3370" s="4">
        <f t="shared" si="522"/>
        <v>0.24722222222222223</v>
      </c>
      <c r="E3370" s="2">
        <f t="shared" si="523"/>
        <v>7</v>
      </c>
      <c r="F3370" s="2">
        <f t="shared" si="524"/>
        <v>2</v>
      </c>
      <c r="G3370" s="3">
        <v>42248.514583333301</v>
      </c>
      <c r="H3370" s="4">
        <f t="shared" si="525"/>
        <v>0.51458333333333328</v>
      </c>
      <c r="I3370" s="2">
        <f t="shared" si="526"/>
        <v>2</v>
      </c>
      <c r="J3370" s="2">
        <f t="shared" si="527"/>
        <v>1</v>
      </c>
      <c r="K3370" s="3">
        <v>42249.504861111098</v>
      </c>
      <c r="L3370" s="1">
        <f t="shared" si="520"/>
        <v>0.99027777779701864</v>
      </c>
      <c r="M3370" s="1" t="s">
        <v>14</v>
      </c>
      <c r="N3370" s="1">
        <f t="shared" si="528"/>
        <v>1</v>
      </c>
      <c r="O3370" s="1" t="s">
        <v>26</v>
      </c>
      <c r="P3370" s="1">
        <v>4</v>
      </c>
      <c r="Q3370" s="1" t="s">
        <v>29</v>
      </c>
      <c r="R3370" s="1">
        <f t="shared" si="529"/>
        <v>2</v>
      </c>
      <c r="S3370" s="1" t="s">
        <v>25</v>
      </c>
      <c r="T3370" s="1">
        <v>0</v>
      </c>
      <c r="U3370" s="1">
        <v>0</v>
      </c>
      <c r="V3370" s="1">
        <v>32</v>
      </c>
      <c r="W3370">
        <f t="shared" si="521"/>
        <v>23.267361111102218</v>
      </c>
      <c r="X3370">
        <f>COUNTIF($A$2:A3370,A3370)</f>
        <v>2</v>
      </c>
      <c r="Y3370" t="str">
        <f>VLOOKUP(A:A,[1]ZU_2015_ORIGINAL!A:F,6,FALSE)</f>
        <v>2MD</v>
      </c>
      <c r="Z3370" s="7"/>
    </row>
    <row r="3371" spans="1:26">
      <c r="A3371" s="1">
        <v>5150154758</v>
      </c>
      <c r="B3371" s="2">
        <v>63</v>
      </c>
      <c r="C3371" s="3">
        <v>42225.6472222222</v>
      </c>
      <c r="D3371" s="4">
        <f t="shared" si="522"/>
        <v>0.64722222222222225</v>
      </c>
      <c r="E3371" s="2">
        <f t="shared" si="523"/>
        <v>7</v>
      </c>
      <c r="F3371" s="2">
        <f t="shared" si="524"/>
        <v>2</v>
      </c>
      <c r="G3371" s="3">
        <v>42225.84375</v>
      </c>
      <c r="H3371" s="4">
        <f t="shared" si="525"/>
        <v>0.84375</v>
      </c>
      <c r="I3371" s="2">
        <f t="shared" si="526"/>
        <v>7</v>
      </c>
      <c r="J3371" s="2">
        <f t="shared" si="527"/>
        <v>2</v>
      </c>
      <c r="K3371" s="3">
        <v>42226.515972222202</v>
      </c>
      <c r="L3371" s="1">
        <f t="shared" si="520"/>
        <v>0.67222222220152617</v>
      </c>
      <c r="M3371" s="1" t="s">
        <v>14</v>
      </c>
      <c r="N3371" s="1">
        <f t="shared" si="528"/>
        <v>1</v>
      </c>
      <c r="O3371" s="1" t="s">
        <v>32</v>
      </c>
      <c r="P3371" s="1">
        <v>23</v>
      </c>
      <c r="Q3371" s="1" t="s">
        <v>29</v>
      </c>
      <c r="R3371" s="1">
        <f t="shared" si="529"/>
        <v>2</v>
      </c>
      <c r="S3371" s="1" t="s">
        <v>25</v>
      </c>
      <c r="T3371" s="1">
        <v>0</v>
      </c>
      <c r="U3371" s="1">
        <v>0</v>
      </c>
      <c r="V3371" s="1">
        <v>34</v>
      </c>
      <c r="W3371">
        <f t="shared" si="521"/>
        <v>0.19652777779992903</v>
      </c>
      <c r="X3371">
        <f>COUNTIF($A$2:A3371,A3371)</f>
        <v>1</v>
      </c>
      <c r="Y3371" t="str">
        <f>VLOOKUP(A:A,[1]ZU_2015_ORIGINAL!A:F,6,FALSE)</f>
        <v>UCH</v>
      </c>
      <c r="Z3371" s="7"/>
    </row>
    <row r="3372" spans="1:26">
      <c r="A3372" s="1">
        <v>5150154821</v>
      </c>
      <c r="B3372" s="2">
        <v>65</v>
      </c>
      <c r="C3372" s="3">
        <v>42225.844444444403</v>
      </c>
      <c r="D3372" s="4">
        <f t="shared" si="522"/>
        <v>0.84444444444444444</v>
      </c>
      <c r="E3372" s="2">
        <f t="shared" si="523"/>
        <v>7</v>
      </c>
      <c r="F3372" s="2">
        <f t="shared" si="524"/>
        <v>2</v>
      </c>
      <c r="G3372" s="3">
        <v>42226.543749999997</v>
      </c>
      <c r="H3372" s="4">
        <f t="shared" si="525"/>
        <v>0.54375000000000007</v>
      </c>
      <c r="I3372" s="2">
        <f t="shared" si="526"/>
        <v>1</v>
      </c>
      <c r="J3372" s="2">
        <f t="shared" si="527"/>
        <v>1</v>
      </c>
      <c r="K3372" s="3">
        <v>42228.476388888899</v>
      </c>
      <c r="L3372" s="1">
        <f t="shared" si="520"/>
        <v>1.9326388889021473</v>
      </c>
      <c r="M3372" s="1" t="s">
        <v>14</v>
      </c>
      <c r="N3372" s="1">
        <f t="shared" si="528"/>
        <v>1</v>
      </c>
      <c r="O3372" s="1" t="s">
        <v>34</v>
      </c>
      <c r="P3372" s="1">
        <v>8</v>
      </c>
      <c r="Q3372" s="1" t="s">
        <v>29</v>
      </c>
      <c r="R3372" s="1">
        <f t="shared" si="529"/>
        <v>2</v>
      </c>
      <c r="S3372" s="1" t="s">
        <v>19</v>
      </c>
      <c r="T3372" s="1">
        <v>0</v>
      </c>
      <c r="U3372" s="1">
        <v>0</v>
      </c>
      <c r="V3372" s="1">
        <v>33</v>
      </c>
      <c r="W3372">
        <f t="shared" si="521"/>
        <v>0.69930555559403729</v>
      </c>
      <c r="X3372">
        <f>COUNTIF($A$2:A3372,A3372)</f>
        <v>1</v>
      </c>
      <c r="Y3372" t="str">
        <f>VLOOKUP(A:A,[1]ZU_2015_ORIGINAL!A:F,6,FALSE)</f>
        <v>4MD</v>
      </c>
      <c r="Z3372" s="7"/>
    </row>
    <row r="3373" spans="1:26">
      <c r="A3373" s="1">
        <v>5150154882</v>
      </c>
      <c r="B3373" s="2">
        <v>22</v>
      </c>
      <c r="C3373" s="3">
        <v>42226.099305555603</v>
      </c>
      <c r="D3373" s="4">
        <f t="shared" si="522"/>
        <v>9.930555555555555E-2</v>
      </c>
      <c r="E3373" s="2">
        <f t="shared" si="523"/>
        <v>1</v>
      </c>
      <c r="F3373" s="2">
        <f t="shared" si="524"/>
        <v>2</v>
      </c>
      <c r="G3373" s="3">
        <v>42226.226388888899</v>
      </c>
      <c r="H3373" s="4">
        <f t="shared" si="525"/>
        <v>0.22638888888888889</v>
      </c>
      <c r="I3373" s="2">
        <f t="shared" si="526"/>
        <v>1</v>
      </c>
      <c r="J3373" s="2">
        <f t="shared" si="527"/>
        <v>2</v>
      </c>
      <c r="K3373" s="3">
        <v>42226.306944444397</v>
      </c>
      <c r="L3373" s="1">
        <f t="shared" si="520"/>
        <v>8.0555555497994646E-2</v>
      </c>
      <c r="M3373" s="1" t="s">
        <v>14</v>
      </c>
      <c r="N3373" s="1">
        <f t="shared" si="528"/>
        <v>1</v>
      </c>
      <c r="O3373" s="1" t="s">
        <v>18</v>
      </c>
      <c r="P3373" s="1">
        <v>11</v>
      </c>
      <c r="Q3373" s="1" t="s">
        <v>29</v>
      </c>
      <c r="R3373" s="1">
        <f t="shared" si="529"/>
        <v>2</v>
      </c>
      <c r="S3373" s="1" t="s">
        <v>19</v>
      </c>
      <c r="T3373" s="1">
        <v>0</v>
      </c>
      <c r="U3373" s="1">
        <v>0</v>
      </c>
      <c r="V3373" s="1">
        <v>31</v>
      </c>
      <c r="W3373">
        <f t="shared" si="521"/>
        <v>0.12708333329646848</v>
      </c>
      <c r="X3373">
        <f>COUNTIF($A$2:A3373,A3373)</f>
        <v>1</v>
      </c>
      <c r="Y3373" t="str">
        <f>VLOOKUP(A:A,[1]ZU_2015_ORIGINAL!A:F,6,FALSE)</f>
        <v>AVT</v>
      </c>
      <c r="Z3373" s="7"/>
    </row>
    <row r="3374" spans="1:26" hidden="1">
      <c r="A3374" s="1">
        <v>5150154951</v>
      </c>
      <c r="B3374" s="2">
        <v>63</v>
      </c>
      <c r="C3374" s="3">
        <v>42226.353472222203</v>
      </c>
      <c r="D3374" s="4">
        <f t="shared" si="522"/>
        <v>0.35347222222222219</v>
      </c>
      <c r="E3374" s="2">
        <f t="shared" si="523"/>
        <v>1</v>
      </c>
      <c r="F3374" s="2">
        <f t="shared" si="524"/>
        <v>1</v>
      </c>
      <c r="G3374" s="3">
        <v>42233.847916666702</v>
      </c>
      <c r="H3374" s="4">
        <f t="shared" si="525"/>
        <v>0.84791666666666676</v>
      </c>
      <c r="I3374" s="2">
        <f t="shared" si="526"/>
        <v>1</v>
      </c>
      <c r="J3374" s="2">
        <f t="shared" si="527"/>
        <v>2</v>
      </c>
      <c r="K3374" s="3">
        <v>42235.486111111102</v>
      </c>
      <c r="L3374" s="1">
        <f t="shared" si="520"/>
        <v>1.6381944444001419</v>
      </c>
      <c r="M3374" s="1" t="s">
        <v>14</v>
      </c>
      <c r="N3374" s="1">
        <f t="shared" si="528"/>
        <v>1</v>
      </c>
      <c r="O3374" s="1" t="s">
        <v>14</v>
      </c>
      <c r="P3374" s="1">
        <v>9</v>
      </c>
      <c r="Q3374" s="1" t="s">
        <v>16</v>
      </c>
      <c r="R3374" s="1">
        <f t="shared" si="529"/>
        <v>1</v>
      </c>
      <c r="S3374" s="1" t="s">
        <v>19</v>
      </c>
      <c r="T3374" s="1">
        <v>0</v>
      </c>
      <c r="U3374" s="1">
        <v>0</v>
      </c>
      <c r="V3374" s="1">
        <v>32</v>
      </c>
      <c r="W3374">
        <f t="shared" si="521"/>
        <v>7.494444444499095</v>
      </c>
      <c r="X3374">
        <f>COUNTIF($A$2:A3374,A3374)</f>
        <v>1</v>
      </c>
      <c r="Y3374" t="str">
        <f>VLOOKUP(A:A,[1]ZU_2015_ORIGINAL!A:F,6,FALSE)</f>
        <v>AIN</v>
      </c>
      <c r="Z3374" s="7"/>
    </row>
    <row r="3375" spans="1:26" hidden="1">
      <c r="A3375" s="1">
        <v>5150154989</v>
      </c>
      <c r="B3375" s="2">
        <v>77</v>
      </c>
      <c r="C3375" s="3">
        <v>42240.348611111098</v>
      </c>
      <c r="D3375" s="4">
        <f t="shared" si="522"/>
        <v>0.34861111111111115</v>
      </c>
      <c r="E3375" s="2">
        <f t="shared" si="523"/>
        <v>1</v>
      </c>
      <c r="F3375" s="2">
        <f t="shared" si="524"/>
        <v>1</v>
      </c>
      <c r="G3375" s="3">
        <v>42241.625</v>
      </c>
      <c r="H3375" s="4">
        <f t="shared" si="525"/>
        <v>0.625</v>
      </c>
      <c r="I3375" s="2">
        <f t="shared" si="526"/>
        <v>2</v>
      </c>
      <c r="J3375" s="2">
        <f t="shared" si="527"/>
        <v>1</v>
      </c>
      <c r="K3375" s="3">
        <v>42242.504861111098</v>
      </c>
      <c r="L3375" s="1">
        <f t="shared" si="520"/>
        <v>0.8798611110978527</v>
      </c>
      <c r="M3375" s="1" t="s">
        <v>14</v>
      </c>
      <c r="N3375" s="1">
        <f t="shared" si="528"/>
        <v>1</v>
      </c>
      <c r="O3375" s="1" t="s">
        <v>18</v>
      </c>
      <c r="P3375" s="1">
        <v>11</v>
      </c>
      <c r="Q3375" s="1" t="s">
        <v>16</v>
      </c>
      <c r="R3375" s="1">
        <f t="shared" si="529"/>
        <v>1</v>
      </c>
      <c r="S3375" s="1" t="s">
        <v>19</v>
      </c>
      <c r="T3375" s="1">
        <v>0</v>
      </c>
      <c r="U3375" s="1">
        <v>0</v>
      </c>
      <c r="V3375" s="1">
        <v>32</v>
      </c>
      <c r="W3375">
        <f t="shared" si="521"/>
        <v>1.2763888889021473</v>
      </c>
      <c r="X3375">
        <f>COUNTIF($A$2:A3375,A3375)</f>
        <v>1</v>
      </c>
      <c r="Y3375" t="str">
        <f>VLOOKUP(A:A,[1]ZU_2015_ORIGINAL!A:F,6,FALSE)</f>
        <v>AVT</v>
      </c>
      <c r="Z3375" s="7"/>
    </row>
    <row r="3376" spans="1:26" hidden="1">
      <c r="A3376" s="1">
        <v>5150155040</v>
      </c>
      <c r="B3376" s="2">
        <v>58</v>
      </c>
      <c r="C3376" s="3">
        <v>42226.409027777801</v>
      </c>
      <c r="D3376" s="4">
        <f t="shared" si="522"/>
        <v>0.40902777777777777</v>
      </c>
      <c r="E3376" s="2">
        <f t="shared" si="523"/>
        <v>1</v>
      </c>
      <c r="F3376" s="2">
        <f t="shared" si="524"/>
        <v>1</v>
      </c>
      <c r="G3376" s="3">
        <v>42230.784722222197</v>
      </c>
      <c r="H3376" s="4">
        <f t="shared" si="525"/>
        <v>0.78472222222222221</v>
      </c>
      <c r="I3376" s="2">
        <f t="shared" si="526"/>
        <v>5</v>
      </c>
      <c r="J3376" s="2">
        <f t="shared" si="527"/>
        <v>1</v>
      </c>
      <c r="K3376" s="3">
        <v>42231.274305555598</v>
      </c>
      <c r="L3376" s="1">
        <f t="shared" si="520"/>
        <v>0.48958333340124227</v>
      </c>
      <c r="M3376" s="1" t="s">
        <v>14</v>
      </c>
      <c r="N3376" s="1">
        <f t="shared" si="528"/>
        <v>1</v>
      </c>
      <c r="O3376" s="1" t="s">
        <v>23</v>
      </c>
      <c r="P3376" s="1">
        <v>12</v>
      </c>
      <c r="Q3376" s="1" t="s">
        <v>16</v>
      </c>
      <c r="R3376" s="1">
        <f t="shared" si="529"/>
        <v>1</v>
      </c>
      <c r="S3376" s="1" t="s">
        <v>21</v>
      </c>
      <c r="T3376" s="1">
        <v>0</v>
      </c>
      <c r="U3376" s="1">
        <v>0</v>
      </c>
      <c r="V3376" s="1">
        <v>39</v>
      </c>
      <c r="W3376">
        <f t="shared" si="521"/>
        <v>4.3756944443957764</v>
      </c>
      <c r="X3376">
        <f>COUNTIF($A$2:A3376,A3376)</f>
        <v>1</v>
      </c>
      <c r="Y3376" t="str">
        <f>VLOOKUP(A:A,[1]ZU_2015_ORIGINAL!A:F,6,FALSE)</f>
        <v>GCH</v>
      </c>
      <c r="Z3376" s="7"/>
    </row>
    <row r="3377" spans="1:26" hidden="1">
      <c r="A3377" s="1">
        <v>5150155050</v>
      </c>
      <c r="B3377" s="2">
        <v>44</v>
      </c>
      <c r="C3377" s="3">
        <v>42284.366666666698</v>
      </c>
      <c r="D3377" s="4">
        <f t="shared" si="522"/>
        <v>0.3666666666666667</v>
      </c>
      <c r="E3377" s="2">
        <f t="shared" si="523"/>
        <v>3</v>
      </c>
      <c r="F3377" s="2">
        <f t="shared" si="524"/>
        <v>1</v>
      </c>
      <c r="G3377" s="3">
        <v>42285.789583333302</v>
      </c>
      <c r="H3377" s="4">
        <f t="shared" si="525"/>
        <v>0.7895833333333333</v>
      </c>
      <c r="I3377" s="2">
        <f t="shared" si="526"/>
        <v>4</v>
      </c>
      <c r="J3377" s="2">
        <f t="shared" si="527"/>
        <v>1</v>
      </c>
      <c r="K3377" s="3">
        <v>42289.413194444503</v>
      </c>
      <c r="L3377" s="1">
        <f t="shared" si="520"/>
        <v>3.6236111112011713</v>
      </c>
      <c r="M3377" s="1" t="s">
        <v>14</v>
      </c>
      <c r="N3377" s="1">
        <f t="shared" si="528"/>
        <v>1</v>
      </c>
      <c r="O3377" s="1" t="s">
        <v>15</v>
      </c>
      <c r="P3377" s="1">
        <v>19</v>
      </c>
      <c r="Q3377" s="1" t="s">
        <v>16</v>
      </c>
      <c r="R3377" s="1">
        <f t="shared" si="529"/>
        <v>1</v>
      </c>
      <c r="S3377" s="1" t="s">
        <v>19</v>
      </c>
      <c r="T3377" s="1">
        <v>0</v>
      </c>
      <c r="U3377" s="1">
        <v>0</v>
      </c>
      <c r="V3377" s="1">
        <v>31</v>
      </c>
      <c r="W3377">
        <f t="shared" si="521"/>
        <v>1.4229166666045785</v>
      </c>
      <c r="X3377">
        <f>COUNTIF($A$2:A3377,A3377)</f>
        <v>1</v>
      </c>
      <c r="Y3377" t="str">
        <f>VLOOKUP(A:A,[1]ZU_2015_ORIGINAL!A:F,6,FALSE)</f>
        <v>NCH</v>
      </c>
      <c r="Z3377" s="7"/>
    </row>
    <row r="3378" spans="1:26" hidden="1">
      <c r="A3378" s="1">
        <v>5150155062</v>
      </c>
      <c r="B3378" s="2">
        <v>64</v>
      </c>
      <c r="C3378" s="3">
        <v>42235.35</v>
      </c>
      <c r="D3378" s="4">
        <f t="shared" si="522"/>
        <v>0.35000000000000003</v>
      </c>
      <c r="E3378" s="2">
        <f t="shared" si="523"/>
        <v>3</v>
      </c>
      <c r="F3378" s="2">
        <f t="shared" si="524"/>
        <v>1</v>
      </c>
      <c r="G3378" s="3">
        <v>42237.652083333298</v>
      </c>
      <c r="H3378" s="4">
        <f t="shared" si="525"/>
        <v>0.65208333333333335</v>
      </c>
      <c r="I3378" s="2">
        <f t="shared" si="526"/>
        <v>5</v>
      </c>
      <c r="J3378" s="2">
        <f t="shared" si="527"/>
        <v>1</v>
      </c>
      <c r="K3378" s="3">
        <v>42240.421527777798</v>
      </c>
      <c r="L3378" s="1">
        <f t="shared" si="520"/>
        <v>2.7694444445005502</v>
      </c>
      <c r="M3378" s="1" t="s">
        <v>14</v>
      </c>
      <c r="N3378" s="1">
        <f t="shared" si="528"/>
        <v>1</v>
      </c>
      <c r="O3378" s="1" t="s">
        <v>18</v>
      </c>
      <c r="P3378" s="1">
        <v>11</v>
      </c>
      <c r="Q3378" s="1" t="s">
        <v>16</v>
      </c>
      <c r="R3378" s="1">
        <f t="shared" si="529"/>
        <v>1</v>
      </c>
      <c r="S3378" s="1" t="s">
        <v>19</v>
      </c>
      <c r="T3378" s="1">
        <v>0</v>
      </c>
      <c r="U3378" s="1">
        <v>0</v>
      </c>
      <c r="V3378" s="1">
        <v>32</v>
      </c>
      <c r="W3378">
        <f t="shared" si="521"/>
        <v>2.3020833332993789</v>
      </c>
      <c r="X3378">
        <f>COUNTIF($A$2:A3378,A3378)</f>
        <v>1</v>
      </c>
      <c r="Y3378" t="str">
        <f>VLOOKUP(A:A,[1]ZU_2015_ORIGINAL!A:F,6,FALSE)</f>
        <v>AVT</v>
      </c>
      <c r="Z3378" s="7"/>
    </row>
    <row r="3379" spans="1:26" hidden="1">
      <c r="A3379" s="1">
        <v>5150155068</v>
      </c>
      <c r="B3379" s="2">
        <v>85</v>
      </c>
      <c r="C3379" s="3">
        <v>42226.422222222202</v>
      </c>
      <c r="D3379" s="4">
        <f t="shared" si="522"/>
        <v>0.42222222222222222</v>
      </c>
      <c r="E3379" s="2">
        <f t="shared" si="523"/>
        <v>1</v>
      </c>
      <c r="F3379" s="2">
        <f t="shared" si="524"/>
        <v>1</v>
      </c>
      <c r="G3379" s="3">
        <v>42231.995833333298</v>
      </c>
      <c r="H3379" s="4">
        <f t="shared" si="525"/>
        <v>0.99583333333333324</v>
      </c>
      <c r="I3379" s="2">
        <f t="shared" si="526"/>
        <v>6</v>
      </c>
      <c r="J3379" s="2">
        <f t="shared" si="527"/>
        <v>2</v>
      </c>
      <c r="K3379" s="3">
        <v>42233.484722222202</v>
      </c>
      <c r="L3379" s="1">
        <f t="shared" si="520"/>
        <v>1.4888888889036025</v>
      </c>
      <c r="M3379" s="1" t="s">
        <v>14</v>
      </c>
      <c r="N3379" s="1">
        <f t="shared" si="528"/>
        <v>1</v>
      </c>
      <c r="O3379" s="1" t="s">
        <v>27</v>
      </c>
      <c r="P3379" s="1">
        <v>13</v>
      </c>
      <c r="Q3379" s="1" t="s">
        <v>16</v>
      </c>
      <c r="R3379" s="1">
        <f t="shared" si="529"/>
        <v>1</v>
      </c>
      <c r="S3379" s="1" t="s">
        <v>25</v>
      </c>
      <c r="T3379" s="1">
        <v>0</v>
      </c>
      <c r="U3379" s="1">
        <v>0</v>
      </c>
      <c r="V3379" s="1">
        <v>31</v>
      </c>
      <c r="W3379">
        <f t="shared" si="521"/>
        <v>5.5736111110963975</v>
      </c>
      <c r="X3379">
        <f>COUNTIF($A$2:A3379,A3379)</f>
        <v>1</v>
      </c>
      <c r="Y3379" t="str">
        <f>VLOOKUP(A:A,[1]ZU_2015_ORIGINAL!A:F,6,FALSE)</f>
        <v>GYN</v>
      </c>
      <c r="Z3379" s="7"/>
    </row>
    <row r="3380" spans="1:26">
      <c r="A3380" s="1">
        <v>5150155078</v>
      </c>
      <c r="B3380" s="2">
        <v>78</v>
      </c>
      <c r="C3380" s="3">
        <v>42226.427083333299</v>
      </c>
      <c r="D3380" s="4">
        <f t="shared" si="522"/>
        <v>0.42708333333333331</v>
      </c>
      <c r="E3380" s="2">
        <f t="shared" si="523"/>
        <v>1</v>
      </c>
      <c r="F3380" s="2">
        <f t="shared" si="524"/>
        <v>1</v>
      </c>
      <c r="G3380" s="3">
        <v>42227.897916666698</v>
      </c>
      <c r="H3380" s="4">
        <f t="shared" si="525"/>
        <v>0.8979166666666667</v>
      </c>
      <c r="I3380" s="2">
        <f t="shared" si="526"/>
        <v>2</v>
      </c>
      <c r="J3380" s="2">
        <f t="shared" si="527"/>
        <v>2</v>
      </c>
      <c r="K3380" s="3">
        <v>42228.529166666704</v>
      </c>
      <c r="L3380" s="1">
        <f t="shared" si="520"/>
        <v>0.63125000000582077</v>
      </c>
      <c r="M3380" s="1" t="s">
        <v>14</v>
      </c>
      <c r="N3380" s="1">
        <f t="shared" si="528"/>
        <v>1</v>
      </c>
      <c r="O3380" s="1" t="s">
        <v>38</v>
      </c>
      <c r="P3380" s="1">
        <v>6</v>
      </c>
      <c r="Q3380" s="1" t="s">
        <v>29</v>
      </c>
      <c r="R3380" s="1">
        <f t="shared" si="529"/>
        <v>2</v>
      </c>
      <c r="S3380" s="1" t="s">
        <v>24</v>
      </c>
      <c r="T3380" s="1">
        <v>0</v>
      </c>
      <c r="U3380" s="1">
        <v>0</v>
      </c>
      <c r="V3380" s="1">
        <v>32</v>
      </c>
      <c r="W3380">
        <f t="shared" si="521"/>
        <v>1.4708333333983319</v>
      </c>
      <c r="X3380">
        <f>COUNTIF($A$2:A3380,A3380)</f>
        <v>1</v>
      </c>
      <c r="Y3380" t="str">
        <f>VLOOKUP(A:A,[1]ZU_2015_ORIGINAL!A:F,6,FALSE)</f>
        <v>3MD</v>
      </c>
      <c r="Z3380" s="7"/>
    </row>
    <row r="3381" spans="1:26">
      <c r="A3381" s="1">
        <v>5150155078</v>
      </c>
      <c r="B3381" s="2">
        <v>78</v>
      </c>
      <c r="C3381" s="3">
        <v>42226.427083333299</v>
      </c>
      <c r="D3381" s="4">
        <f t="shared" si="522"/>
        <v>0.42708333333333331</v>
      </c>
      <c r="E3381" s="2">
        <f t="shared" si="523"/>
        <v>1</v>
      </c>
      <c r="F3381" s="2">
        <f t="shared" si="524"/>
        <v>1</v>
      </c>
      <c r="G3381" s="3">
        <v>42234.381944444402</v>
      </c>
      <c r="H3381" s="4">
        <f t="shared" si="525"/>
        <v>0.38194444444444442</v>
      </c>
      <c r="I3381" s="2">
        <f t="shared" si="526"/>
        <v>2</v>
      </c>
      <c r="J3381" s="2">
        <f t="shared" si="527"/>
        <v>1</v>
      </c>
      <c r="K3381" s="3">
        <v>42245.642361111102</v>
      </c>
      <c r="L3381" s="1">
        <f t="shared" si="520"/>
        <v>11.260416666700621</v>
      </c>
      <c r="M3381" s="1" t="s">
        <v>14</v>
      </c>
      <c r="N3381" s="1">
        <f t="shared" si="528"/>
        <v>1</v>
      </c>
      <c r="O3381" s="1" t="s">
        <v>38</v>
      </c>
      <c r="P3381" s="1">
        <v>6</v>
      </c>
      <c r="Q3381" s="1" t="s">
        <v>29</v>
      </c>
      <c r="R3381" s="1">
        <f t="shared" si="529"/>
        <v>2</v>
      </c>
      <c r="S3381" s="1" t="s">
        <v>24</v>
      </c>
      <c r="T3381" s="1">
        <v>1</v>
      </c>
      <c r="U3381" s="1">
        <v>0</v>
      </c>
      <c r="V3381" s="1">
        <v>34</v>
      </c>
      <c r="W3381">
        <f t="shared" si="521"/>
        <v>7.9548611111022183</v>
      </c>
      <c r="X3381">
        <f>COUNTIF($A$2:A3381,A3381)</f>
        <v>2</v>
      </c>
      <c r="Y3381" t="str">
        <f>VLOOKUP(A:A,[1]ZU_2015_ORIGINAL!A:F,6,FALSE)</f>
        <v>3MD</v>
      </c>
      <c r="Z3381" s="7"/>
    </row>
    <row r="3382" spans="1:26" hidden="1">
      <c r="A3382" s="1">
        <v>5150155129</v>
      </c>
      <c r="B3382" s="2">
        <v>40</v>
      </c>
      <c r="C3382" s="3">
        <v>42226.451388888898</v>
      </c>
      <c r="D3382" s="4">
        <f t="shared" si="522"/>
        <v>0.4513888888888889</v>
      </c>
      <c r="E3382" s="2">
        <f t="shared" si="523"/>
        <v>1</v>
      </c>
      <c r="F3382" s="2">
        <f t="shared" si="524"/>
        <v>1</v>
      </c>
      <c r="G3382" s="3">
        <v>42228.4597222222</v>
      </c>
      <c r="H3382" s="4">
        <f t="shared" si="525"/>
        <v>0.4597222222222222</v>
      </c>
      <c r="I3382" s="2">
        <f t="shared" si="526"/>
        <v>3</v>
      </c>
      <c r="J3382" s="2">
        <f t="shared" si="527"/>
        <v>1</v>
      </c>
      <c r="K3382" s="3">
        <v>42229.462500000001</v>
      </c>
      <c r="L3382" s="1">
        <f t="shared" si="520"/>
        <v>1.0027777778013842</v>
      </c>
      <c r="M3382" s="1" t="s">
        <v>14</v>
      </c>
      <c r="N3382" s="1">
        <f t="shared" si="528"/>
        <v>1</v>
      </c>
      <c r="O3382" s="1" t="s">
        <v>28</v>
      </c>
      <c r="P3382" s="1">
        <v>15</v>
      </c>
      <c r="Q3382" s="1" t="s">
        <v>16</v>
      </c>
      <c r="R3382" s="1">
        <f t="shared" si="529"/>
        <v>1</v>
      </c>
      <c r="S3382" s="1" t="s">
        <v>22</v>
      </c>
      <c r="T3382" s="1">
        <v>0</v>
      </c>
      <c r="U3382" s="1">
        <v>0</v>
      </c>
      <c r="V3382" s="1">
        <v>35</v>
      </c>
      <c r="W3382">
        <f t="shared" si="521"/>
        <v>2.0083333333022892</v>
      </c>
      <c r="X3382">
        <f>COUNTIF($A$2:A3382,A3382)</f>
        <v>1</v>
      </c>
      <c r="Y3382" t="str">
        <f>VLOOKUP(A:A,[1]ZU_2015_ORIGINAL!A:F,6,FALSE)</f>
        <v>HTC</v>
      </c>
      <c r="Z3382" s="7"/>
    </row>
    <row r="3383" spans="1:26" hidden="1">
      <c r="A3383" s="1">
        <v>5150155145</v>
      </c>
      <c r="B3383" s="2">
        <v>63</v>
      </c>
      <c r="C3383" s="3">
        <v>42226.463194444397</v>
      </c>
      <c r="D3383" s="4">
        <f t="shared" si="522"/>
        <v>0.46319444444444446</v>
      </c>
      <c r="E3383" s="2">
        <f t="shared" si="523"/>
        <v>1</v>
      </c>
      <c r="F3383" s="2">
        <f t="shared" si="524"/>
        <v>1</v>
      </c>
      <c r="G3383" s="3">
        <v>42226.875</v>
      </c>
      <c r="H3383" s="4">
        <f t="shared" si="525"/>
        <v>0.875</v>
      </c>
      <c r="I3383" s="2">
        <f t="shared" si="526"/>
        <v>1</v>
      </c>
      <c r="J3383" s="2">
        <f t="shared" si="527"/>
        <v>2</v>
      </c>
      <c r="K3383" s="3">
        <v>42227.322916666701</v>
      </c>
      <c r="L3383" s="1">
        <f t="shared" si="520"/>
        <v>0.44791666670062114</v>
      </c>
      <c r="M3383" s="1" t="s">
        <v>14</v>
      </c>
      <c r="N3383" s="1">
        <f t="shared" si="528"/>
        <v>1</v>
      </c>
      <c r="O3383" s="1" t="s">
        <v>32</v>
      </c>
      <c r="P3383" s="1">
        <v>23</v>
      </c>
      <c r="Q3383" s="1" t="s">
        <v>16</v>
      </c>
      <c r="R3383" s="1">
        <f t="shared" si="529"/>
        <v>1</v>
      </c>
      <c r="S3383" s="1" t="s">
        <v>19</v>
      </c>
      <c r="T3383" s="1">
        <v>0</v>
      </c>
      <c r="U3383" s="1">
        <v>0</v>
      </c>
      <c r="V3383" s="1">
        <v>39</v>
      </c>
      <c r="W3383">
        <f t="shared" si="521"/>
        <v>0.41180555560276844</v>
      </c>
      <c r="X3383">
        <f>COUNTIF($A$2:A3383,A3383)</f>
        <v>1</v>
      </c>
      <c r="Y3383" t="str">
        <f>VLOOKUP(A:A,[1]ZU_2015_ORIGINAL!A:F,6,FALSE)</f>
        <v>UCH</v>
      </c>
      <c r="Z3383" s="7"/>
    </row>
    <row r="3384" spans="1:26" hidden="1">
      <c r="A3384" s="1">
        <v>5150155235</v>
      </c>
      <c r="B3384" s="2">
        <v>67</v>
      </c>
      <c r="C3384" s="3">
        <v>42233.3347222222</v>
      </c>
      <c r="D3384" s="4">
        <f t="shared" si="522"/>
        <v>0.3347222222222222</v>
      </c>
      <c r="E3384" s="2">
        <f t="shared" si="523"/>
        <v>1</v>
      </c>
      <c r="F3384" s="2">
        <f t="shared" si="524"/>
        <v>1</v>
      </c>
      <c r="G3384" s="3">
        <v>42234.605555555601</v>
      </c>
      <c r="H3384" s="4">
        <f t="shared" si="525"/>
        <v>0.60555555555555551</v>
      </c>
      <c r="I3384" s="2">
        <f t="shared" si="526"/>
        <v>2</v>
      </c>
      <c r="J3384" s="2">
        <f t="shared" si="527"/>
        <v>1</v>
      </c>
      <c r="K3384" s="3">
        <v>42244.907638888901</v>
      </c>
      <c r="L3384" s="1">
        <f t="shared" si="520"/>
        <v>10.302083333299379</v>
      </c>
      <c r="M3384" s="1" t="s">
        <v>14</v>
      </c>
      <c r="N3384" s="1">
        <f t="shared" si="528"/>
        <v>1</v>
      </c>
      <c r="O3384" s="1" t="s">
        <v>23</v>
      </c>
      <c r="P3384" s="1">
        <v>12</v>
      </c>
      <c r="Q3384" s="1" t="s">
        <v>16</v>
      </c>
      <c r="R3384" s="1">
        <f t="shared" si="529"/>
        <v>1</v>
      </c>
      <c r="S3384" s="1" t="s">
        <v>24</v>
      </c>
      <c r="T3384" s="1">
        <v>1</v>
      </c>
      <c r="U3384" s="1">
        <v>0</v>
      </c>
      <c r="V3384" s="1">
        <v>34</v>
      </c>
      <c r="W3384">
        <f t="shared" si="521"/>
        <v>1.2708333334012423</v>
      </c>
      <c r="X3384">
        <f>COUNTIF($A$2:A3384,A3384)</f>
        <v>1</v>
      </c>
      <c r="Y3384" t="str">
        <f>VLOOKUP(A:A,[1]ZU_2015_ORIGINAL!A:F,6,FALSE)</f>
        <v>GCH</v>
      </c>
      <c r="Z3384" s="7"/>
    </row>
    <row r="3385" spans="1:26" hidden="1">
      <c r="A3385" s="1">
        <v>5150155428</v>
      </c>
      <c r="B3385" s="2">
        <v>70</v>
      </c>
      <c r="C3385" s="3">
        <v>42226.656944444403</v>
      </c>
      <c r="D3385" s="4">
        <f t="shared" si="522"/>
        <v>0.65694444444444444</v>
      </c>
      <c r="E3385" s="2">
        <f t="shared" si="523"/>
        <v>1</v>
      </c>
      <c r="F3385" s="2">
        <f t="shared" si="524"/>
        <v>1</v>
      </c>
      <c r="G3385" s="3">
        <v>42237.982638888898</v>
      </c>
      <c r="H3385" s="4">
        <f t="shared" si="525"/>
        <v>0.98263888888888884</v>
      </c>
      <c r="I3385" s="2">
        <f t="shared" si="526"/>
        <v>5</v>
      </c>
      <c r="J3385" s="2">
        <f t="shared" si="527"/>
        <v>2</v>
      </c>
      <c r="K3385" s="3">
        <v>42238.145833333299</v>
      </c>
      <c r="L3385" s="1">
        <f t="shared" si="520"/>
        <v>0.16319444440159714</v>
      </c>
      <c r="M3385" s="1" t="s">
        <v>14</v>
      </c>
      <c r="N3385" s="1">
        <f t="shared" si="528"/>
        <v>1</v>
      </c>
      <c r="O3385" s="1" t="s">
        <v>15</v>
      </c>
      <c r="P3385" s="1">
        <v>19</v>
      </c>
      <c r="Q3385" s="1" t="s">
        <v>16</v>
      </c>
      <c r="R3385" s="1">
        <f t="shared" si="529"/>
        <v>1</v>
      </c>
      <c r="S3385" s="1" t="s">
        <v>22</v>
      </c>
      <c r="T3385" s="1">
        <v>0</v>
      </c>
      <c r="U3385" s="1">
        <v>0</v>
      </c>
      <c r="V3385" s="1">
        <v>39</v>
      </c>
      <c r="W3385">
        <f t="shared" si="521"/>
        <v>11.325694444494729</v>
      </c>
      <c r="X3385">
        <f>COUNTIF($A$2:A3385,A3385)</f>
        <v>1</v>
      </c>
      <c r="Y3385" t="str">
        <f>VLOOKUP(A:A,[1]ZU_2015_ORIGINAL!A:F,6,FALSE)</f>
        <v>NCH</v>
      </c>
      <c r="Z3385" s="7"/>
    </row>
    <row r="3386" spans="1:26" hidden="1">
      <c r="A3386" s="1">
        <v>5150155436</v>
      </c>
      <c r="B3386" s="2">
        <v>83</v>
      </c>
      <c r="C3386" s="3">
        <v>42226.663888888899</v>
      </c>
      <c r="D3386" s="4">
        <f t="shared" si="522"/>
        <v>0.66388888888888886</v>
      </c>
      <c r="E3386" s="2">
        <f t="shared" si="523"/>
        <v>1</v>
      </c>
      <c r="F3386" s="2">
        <f t="shared" si="524"/>
        <v>1</v>
      </c>
      <c r="G3386" s="3">
        <v>42228.857638888898</v>
      </c>
      <c r="H3386" s="4">
        <f t="shared" si="525"/>
        <v>0.85763888888888884</v>
      </c>
      <c r="I3386" s="2">
        <f t="shared" si="526"/>
        <v>3</v>
      </c>
      <c r="J3386" s="2">
        <f t="shared" si="527"/>
        <v>2</v>
      </c>
      <c r="K3386" s="3">
        <v>42228.9375</v>
      </c>
      <c r="L3386" s="1">
        <f t="shared" si="520"/>
        <v>7.9861111102218274E-2</v>
      </c>
      <c r="M3386" s="1" t="s">
        <v>14</v>
      </c>
      <c r="N3386" s="1">
        <f t="shared" si="528"/>
        <v>1</v>
      </c>
      <c r="O3386" s="1" t="s">
        <v>32</v>
      </c>
      <c r="P3386" s="1">
        <v>23</v>
      </c>
      <c r="Q3386" s="1" t="s">
        <v>16</v>
      </c>
      <c r="R3386" s="1">
        <f t="shared" si="529"/>
        <v>1</v>
      </c>
      <c r="S3386" s="1" t="s">
        <v>25</v>
      </c>
      <c r="T3386" s="1">
        <v>0</v>
      </c>
      <c r="U3386" s="1">
        <v>0</v>
      </c>
      <c r="V3386" s="1">
        <v>39</v>
      </c>
      <c r="W3386">
        <f t="shared" si="521"/>
        <v>2.1937499999985448</v>
      </c>
      <c r="X3386">
        <f>COUNTIF($A$2:A3386,A3386)</f>
        <v>1</v>
      </c>
      <c r="Y3386" t="str">
        <f>VLOOKUP(A:A,[1]ZU_2015_ORIGINAL!A:F,6,FALSE)</f>
        <v>UCH</v>
      </c>
      <c r="Z3386" s="7"/>
    </row>
    <row r="3387" spans="1:26" hidden="1">
      <c r="A3387" s="1">
        <v>5150155508</v>
      </c>
      <c r="B3387" s="2">
        <v>64</v>
      </c>
      <c r="C3387" s="3">
        <v>42226.78125</v>
      </c>
      <c r="D3387" s="4">
        <f t="shared" si="522"/>
        <v>0.78125</v>
      </c>
      <c r="E3387" s="2">
        <f t="shared" si="523"/>
        <v>1</v>
      </c>
      <c r="F3387" s="2">
        <f t="shared" si="524"/>
        <v>1</v>
      </c>
      <c r="G3387" s="3">
        <v>42226.949305555601</v>
      </c>
      <c r="H3387" s="4">
        <f t="shared" si="525"/>
        <v>0.94930555555555562</v>
      </c>
      <c r="I3387" s="2">
        <f t="shared" si="526"/>
        <v>1</v>
      </c>
      <c r="J3387" s="2">
        <f t="shared" si="527"/>
        <v>2</v>
      </c>
      <c r="K3387" s="3">
        <v>42227.680555555598</v>
      </c>
      <c r="L3387" s="1">
        <f t="shared" si="520"/>
        <v>0.73124999999708962</v>
      </c>
      <c r="M3387" s="1" t="s">
        <v>14</v>
      </c>
      <c r="N3387" s="1">
        <f t="shared" si="528"/>
        <v>1</v>
      </c>
      <c r="O3387" s="1" t="s">
        <v>32</v>
      </c>
      <c r="P3387" s="1">
        <v>23</v>
      </c>
      <c r="Q3387" s="1" t="s">
        <v>37</v>
      </c>
      <c r="R3387" s="1">
        <f t="shared" si="529"/>
        <v>2</v>
      </c>
      <c r="S3387" s="1" t="s">
        <v>19</v>
      </c>
      <c r="T3387" s="1">
        <v>0</v>
      </c>
      <c r="U3387" s="1">
        <v>0</v>
      </c>
      <c r="V3387" s="1">
        <v>31</v>
      </c>
      <c r="W3387">
        <f t="shared" si="521"/>
        <v>0.16805555560131324</v>
      </c>
      <c r="X3387">
        <f>COUNTIF($A$2:A3387,A3387)</f>
        <v>1</v>
      </c>
      <c r="Y3387" t="str">
        <f>VLOOKUP(A:A,[1]ZU_2015_ORIGINAL!A:F,6,FALSE)</f>
        <v>UCH</v>
      </c>
      <c r="Z3387" s="7"/>
    </row>
    <row r="3388" spans="1:26" hidden="1">
      <c r="A3388" s="1">
        <v>5150155515</v>
      </c>
      <c r="B3388" s="2">
        <v>62</v>
      </c>
      <c r="C3388" s="3">
        <v>42226.783333333296</v>
      </c>
      <c r="D3388" s="4">
        <f t="shared" si="522"/>
        <v>0.78333333333333333</v>
      </c>
      <c r="E3388" s="2">
        <f t="shared" si="523"/>
        <v>1</v>
      </c>
      <c r="F3388" s="2">
        <f t="shared" si="524"/>
        <v>1</v>
      </c>
      <c r="G3388" s="3">
        <v>42227.469444444403</v>
      </c>
      <c r="H3388" s="4">
        <f t="shared" si="525"/>
        <v>0.4694444444444445</v>
      </c>
      <c r="I3388" s="2">
        <f t="shared" si="526"/>
        <v>2</v>
      </c>
      <c r="J3388" s="2">
        <f t="shared" si="527"/>
        <v>1</v>
      </c>
      <c r="K3388" s="3">
        <v>42228.422916666699</v>
      </c>
      <c r="L3388" s="1">
        <f t="shared" si="520"/>
        <v>0.95347222229611361</v>
      </c>
      <c r="M3388" s="1" t="s">
        <v>14</v>
      </c>
      <c r="N3388" s="1">
        <f t="shared" si="528"/>
        <v>1</v>
      </c>
      <c r="O3388" s="1" t="s">
        <v>28</v>
      </c>
      <c r="P3388" s="1">
        <v>15</v>
      </c>
      <c r="Q3388" s="1" t="s">
        <v>16</v>
      </c>
      <c r="R3388" s="1">
        <f t="shared" si="529"/>
        <v>1</v>
      </c>
      <c r="S3388" s="1" t="s">
        <v>19</v>
      </c>
      <c r="T3388" s="1">
        <v>0</v>
      </c>
      <c r="U3388" s="1">
        <v>0</v>
      </c>
      <c r="V3388" s="1">
        <v>33</v>
      </c>
      <c r="W3388">
        <f t="shared" si="521"/>
        <v>0.68611111110658385</v>
      </c>
      <c r="X3388">
        <f>COUNTIF($A$2:A3388,A3388)</f>
        <v>1</v>
      </c>
      <c r="Y3388" t="str">
        <f>VLOOKUP(A:A,[1]ZU_2015_ORIGINAL!A:F,6,FALSE)</f>
        <v>HTC</v>
      </c>
      <c r="Z3388" s="7"/>
    </row>
    <row r="3389" spans="1:26">
      <c r="A3389" s="1">
        <v>5150155563</v>
      </c>
      <c r="B3389" s="2">
        <v>78</v>
      </c>
      <c r="C3389" s="3">
        <v>42226.867361111101</v>
      </c>
      <c r="D3389" s="4">
        <f t="shared" si="522"/>
        <v>0.86736111111111114</v>
      </c>
      <c r="E3389" s="2">
        <f t="shared" si="523"/>
        <v>1</v>
      </c>
      <c r="F3389" s="2">
        <f t="shared" si="524"/>
        <v>2</v>
      </c>
      <c r="G3389" s="3">
        <v>42250.497916666704</v>
      </c>
      <c r="H3389" s="4">
        <f t="shared" si="525"/>
        <v>0.49791666666666662</v>
      </c>
      <c r="I3389" s="2">
        <f t="shared" si="526"/>
        <v>4</v>
      </c>
      <c r="J3389" s="2">
        <f t="shared" si="527"/>
        <v>1</v>
      </c>
      <c r="K3389" s="3">
        <v>42251.379166666702</v>
      </c>
      <c r="L3389" s="1">
        <f t="shared" si="520"/>
        <v>0.88124999999854481</v>
      </c>
      <c r="M3389" s="1" t="s">
        <v>14</v>
      </c>
      <c r="N3389" s="1">
        <f t="shared" si="528"/>
        <v>1</v>
      </c>
      <c r="O3389" s="1" t="s">
        <v>28</v>
      </c>
      <c r="P3389" s="1">
        <v>15</v>
      </c>
      <c r="Q3389" s="1" t="s">
        <v>29</v>
      </c>
      <c r="R3389" s="1">
        <f t="shared" si="529"/>
        <v>2</v>
      </c>
      <c r="S3389" s="1" t="s">
        <v>19</v>
      </c>
      <c r="T3389" s="1">
        <v>0</v>
      </c>
      <c r="U3389" s="1">
        <v>0</v>
      </c>
      <c r="V3389" s="1">
        <v>32</v>
      </c>
      <c r="W3389">
        <f t="shared" si="521"/>
        <v>23.630555555602768</v>
      </c>
      <c r="X3389">
        <f>COUNTIF($A$2:A3389,A3389)</f>
        <v>1</v>
      </c>
      <c r="Y3389" t="str">
        <f>VLOOKUP(A:A,[1]ZU_2015_ORIGINAL!A:F,6,FALSE)</f>
        <v>HTC</v>
      </c>
      <c r="Z3389" s="7"/>
    </row>
    <row r="3390" spans="1:26">
      <c r="A3390" s="1">
        <v>5150155602</v>
      </c>
      <c r="B3390" s="2">
        <v>27</v>
      </c>
      <c r="C3390" s="3">
        <v>42226.9868055556</v>
      </c>
      <c r="D3390" s="4">
        <f t="shared" si="522"/>
        <v>0.9868055555555556</v>
      </c>
      <c r="E3390" s="2">
        <f t="shared" si="523"/>
        <v>1</v>
      </c>
      <c r="F3390" s="2">
        <f t="shared" si="524"/>
        <v>2</v>
      </c>
      <c r="G3390" s="3">
        <v>42227.170138888898</v>
      </c>
      <c r="H3390" s="4">
        <f t="shared" si="525"/>
        <v>0.17013888888888887</v>
      </c>
      <c r="I3390" s="2">
        <f t="shared" si="526"/>
        <v>2</v>
      </c>
      <c r="J3390" s="2">
        <f t="shared" si="527"/>
        <v>2</v>
      </c>
      <c r="K3390" s="3">
        <v>42227.291666666701</v>
      </c>
      <c r="L3390" s="1">
        <f t="shared" si="520"/>
        <v>0.12152777780283941</v>
      </c>
      <c r="M3390" s="1" t="s">
        <v>14</v>
      </c>
      <c r="N3390" s="1">
        <f t="shared" si="528"/>
        <v>1</v>
      </c>
      <c r="O3390" s="1" t="s">
        <v>14</v>
      </c>
      <c r="P3390" s="1">
        <v>9</v>
      </c>
      <c r="Q3390" s="1" t="s">
        <v>29</v>
      </c>
      <c r="R3390" s="1">
        <f t="shared" si="529"/>
        <v>2</v>
      </c>
      <c r="S3390" s="1" t="s">
        <v>19</v>
      </c>
      <c r="T3390" s="1">
        <v>0</v>
      </c>
      <c r="U3390" s="1">
        <v>0</v>
      </c>
      <c r="V3390" s="1">
        <v>39</v>
      </c>
      <c r="W3390">
        <f t="shared" si="521"/>
        <v>0.18333333329792367</v>
      </c>
      <c r="X3390">
        <f>COUNTIF($A$2:A3390,A3390)</f>
        <v>1</v>
      </c>
      <c r="Y3390" t="str">
        <f>VLOOKUP(A:A,[1]ZU_2015_ORIGINAL!A:F,6,FALSE)</f>
        <v>AIN</v>
      </c>
      <c r="Z3390" s="7"/>
    </row>
    <row r="3391" spans="1:26" hidden="1">
      <c r="A3391" s="1">
        <v>5150155624</v>
      </c>
      <c r="B3391" s="2">
        <v>49</v>
      </c>
      <c r="C3391" s="3">
        <v>42227.081944444399</v>
      </c>
      <c r="D3391" s="4">
        <f t="shared" si="522"/>
        <v>8.1944444444444445E-2</v>
      </c>
      <c r="E3391" s="2">
        <f t="shared" si="523"/>
        <v>2</v>
      </c>
      <c r="F3391" s="2">
        <f t="shared" si="524"/>
        <v>2</v>
      </c>
      <c r="G3391" s="3">
        <v>42227.081944444399</v>
      </c>
      <c r="H3391" s="4">
        <f t="shared" si="525"/>
        <v>8.1944444444444445E-2</v>
      </c>
      <c r="I3391" s="2">
        <f t="shared" si="526"/>
        <v>2</v>
      </c>
      <c r="J3391" s="2">
        <f t="shared" si="527"/>
        <v>2</v>
      </c>
      <c r="K3391" s="3">
        <v>42230.548611111102</v>
      </c>
      <c r="L3391" s="1">
        <f t="shared" si="520"/>
        <v>3.4666666667035315</v>
      </c>
      <c r="M3391" s="1" t="s">
        <v>14</v>
      </c>
      <c r="N3391" s="1">
        <f t="shared" si="528"/>
        <v>1</v>
      </c>
      <c r="O3391" s="1" t="s">
        <v>14</v>
      </c>
      <c r="P3391" s="1">
        <v>9</v>
      </c>
      <c r="Q3391" s="1" t="s">
        <v>16</v>
      </c>
      <c r="R3391" s="1">
        <f t="shared" si="529"/>
        <v>1</v>
      </c>
      <c r="S3391" s="1" t="s">
        <v>22</v>
      </c>
      <c r="T3391" s="1">
        <v>0</v>
      </c>
      <c r="U3391" s="1">
        <v>1</v>
      </c>
      <c r="V3391" s="1">
        <v>34</v>
      </c>
      <c r="W3391">
        <f t="shared" si="521"/>
        <v>0</v>
      </c>
      <c r="X3391">
        <f>COUNTIF($A$2:A3391,A3391)</f>
        <v>1</v>
      </c>
      <c r="Y3391" t="str">
        <f>VLOOKUP(A:A,[1]ZU_2015_ORIGINAL!A:F,6,FALSE)</f>
        <v>AIN</v>
      </c>
      <c r="Z3391" s="7"/>
    </row>
    <row r="3392" spans="1:26">
      <c r="A3392" s="1">
        <v>5150155661</v>
      </c>
      <c r="B3392" s="2">
        <v>75</v>
      </c>
      <c r="C3392" s="3">
        <v>42227.322916666701</v>
      </c>
      <c r="D3392" s="4">
        <f t="shared" si="522"/>
        <v>0.32291666666666669</v>
      </c>
      <c r="E3392" s="2">
        <f t="shared" si="523"/>
        <v>2</v>
      </c>
      <c r="F3392" s="2">
        <f t="shared" si="524"/>
        <v>1</v>
      </c>
      <c r="G3392" s="3">
        <v>42236.370138888902</v>
      </c>
      <c r="H3392" s="4">
        <f t="shared" si="525"/>
        <v>0.37013888888888885</v>
      </c>
      <c r="I3392" s="2">
        <f t="shared" si="526"/>
        <v>4</v>
      </c>
      <c r="J3392" s="2">
        <f t="shared" si="527"/>
        <v>1</v>
      </c>
      <c r="K3392" s="3">
        <v>42237.506944444503</v>
      </c>
      <c r="L3392" s="1">
        <f t="shared" si="520"/>
        <v>1.1368055556013132</v>
      </c>
      <c r="M3392" s="1" t="s">
        <v>14</v>
      </c>
      <c r="N3392" s="1">
        <f t="shared" si="528"/>
        <v>1</v>
      </c>
      <c r="O3392" s="1" t="s">
        <v>18</v>
      </c>
      <c r="P3392" s="1">
        <v>11</v>
      </c>
      <c r="Q3392" s="1" t="s">
        <v>29</v>
      </c>
      <c r="R3392" s="1">
        <f t="shared" si="529"/>
        <v>2</v>
      </c>
      <c r="S3392" s="1" t="s">
        <v>21</v>
      </c>
      <c r="T3392" s="1">
        <v>0</v>
      </c>
      <c r="U3392" s="1">
        <v>0</v>
      </c>
      <c r="V3392" s="1">
        <v>31</v>
      </c>
      <c r="W3392">
        <f t="shared" si="521"/>
        <v>9.0472222222015262</v>
      </c>
      <c r="X3392">
        <f>COUNTIF($A$2:A3392,A3392)</f>
        <v>1</v>
      </c>
      <c r="Y3392" t="str">
        <f>VLOOKUP(A:A,[1]ZU_2015_ORIGINAL!A:F,6,FALSE)</f>
        <v>AVT</v>
      </c>
      <c r="Z3392" s="7"/>
    </row>
    <row r="3393" spans="1:26" hidden="1">
      <c r="A3393" s="1">
        <v>5150155696</v>
      </c>
      <c r="B3393" s="2">
        <v>43</v>
      </c>
      <c r="C3393" s="3">
        <v>42227.348611111098</v>
      </c>
      <c r="D3393" s="4">
        <f t="shared" si="522"/>
        <v>0.34861111111111115</v>
      </c>
      <c r="E3393" s="2">
        <f t="shared" si="523"/>
        <v>2</v>
      </c>
      <c r="F3393" s="2">
        <f t="shared" si="524"/>
        <v>1</v>
      </c>
      <c r="G3393" s="3">
        <v>42229.854166666701</v>
      </c>
      <c r="H3393" s="4">
        <f t="shared" si="525"/>
        <v>0.85416666666666663</v>
      </c>
      <c r="I3393" s="2">
        <f t="shared" si="526"/>
        <v>4</v>
      </c>
      <c r="J3393" s="2">
        <f t="shared" si="527"/>
        <v>2</v>
      </c>
      <c r="K3393" s="3">
        <v>42229.9375</v>
      </c>
      <c r="L3393" s="1">
        <f t="shared" si="520"/>
        <v>8.3333333299378864E-2</v>
      </c>
      <c r="M3393" s="1" t="s">
        <v>14</v>
      </c>
      <c r="N3393" s="1">
        <f t="shared" si="528"/>
        <v>1</v>
      </c>
      <c r="O3393" s="1" t="s">
        <v>18</v>
      </c>
      <c r="P3393" s="1">
        <v>11</v>
      </c>
      <c r="Q3393" s="1" t="s">
        <v>16</v>
      </c>
      <c r="R3393" s="1">
        <f t="shared" si="529"/>
        <v>1</v>
      </c>
      <c r="S3393" s="1" t="s">
        <v>19</v>
      </c>
      <c r="T3393" s="1">
        <v>0</v>
      </c>
      <c r="U3393" s="1">
        <v>0</v>
      </c>
      <c r="V3393" s="1">
        <v>39</v>
      </c>
      <c r="W3393">
        <f t="shared" si="521"/>
        <v>2.5055555556027684</v>
      </c>
      <c r="X3393">
        <f>COUNTIF($A$2:A3393,A3393)</f>
        <v>1</v>
      </c>
      <c r="Y3393" t="str">
        <f>VLOOKUP(A:A,[1]ZU_2015_ORIGINAL!A:F,6,FALSE)</f>
        <v>AVT</v>
      </c>
      <c r="Z3393" s="7"/>
    </row>
    <row r="3394" spans="1:26" hidden="1">
      <c r="A3394" s="1">
        <v>5150155732</v>
      </c>
      <c r="B3394" s="2">
        <v>70</v>
      </c>
      <c r="C3394" s="3">
        <v>42227.418749999997</v>
      </c>
      <c r="D3394" s="4">
        <f t="shared" si="522"/>
        <v>0.41875000000000001</v>
      </c>
      <c r="E3394" s="2">
        <f t="shared" si="523"/>
        <v>2</v>
      </c>
      <c r="F3394" s="2">
        <f t="shared" si="524"/>
        <v>1</v>
      </c>
      <c r="G3394" s="3">
        <v>42229.5</v>
      </c>
      <c r="H3394" s="4">
        <f t="shared" si="525"/>
        <v>0.5</v>
      </c>
      <c r="I3394" s="2">
        <f t="shared" si="526"/>
        <v>4</v>
      </c>
      <c r="J3394" s="2">
        <f t="shared" si="527"/>
        <v>1</v>
      </c>
      <c r="K3394" s="3">
        <v>42233.404166666704</v>
      </c>
      <c r="L3394" s="1">
        <f t="shared" ref="L3394:L3457" si="530">K3394-G3394</f>
        <v>3.9041666667035315</v>
      </c>
      <c r="M3394" s="1" t="s">
        <v>14</v>
      </c>
      <c r="N3394" s="1">
        <f t="shared" si="528"/>
        <v>1</v>
      </c>
      <c r="O3394" s="1" t="s">
        <v>28</v>
      </c>
      <c r="P3394" s="1">
        <v>15</v>
      </c>
      <c r="Q3394" s="1" t="s">
        <v>16</v>
      </c>
      <c r="R3394" s="1">
        <f t="shared" si="529"/>
        <v>1</v>
      </c>
      <c r="S3394" s="1" t="s">
        <v>25</v>
      </c>
      <c r="T3394" s="1">
        <v>0</v>
      </c>
      <c r="U3394" s="1">
        <v>0</v>
      </c>
      <c r="V3394" s="1">
        <v>33</v>
      </c>
      <c r="W3394">
        <f t="shared" ref="W3394:W3457" si="531">G3394-C3394</f>
        <v>2.0812500000029104</v>
      </c>
      <c r="X3394">
        <f>COUNTIF($A$2:A3394,A3394)</f>
        <v>1</v>
      </c>
      <c r="Y3394" t="str">
        <f>VLOOKUP(A:A,[1]ZU_2015_ORIGINAL!A:F,6,FALSE)</f>
        <v>HTC</v>
      </c>
      <c r="Z3394" s="7"/>
    </row>
    <row r="3395" spans="1:26" hidden="1">
      <c r="A3395" s="1">
        <v>5150155860</v>
      </c>
      <c r="B3395" s="2">
        <v>83</v>
      </c>
      <c r="C3395" s="3">
        <v>42229.368750000001</v>
      </c>
      <c r="D3395" s="4">
        <f t="shared" ref="D3395:D3458" si="532">TIME(HOUR(C3395),MINUTE(C3395),SECOND(C3395))</f>
        <v>0.36874999999999997</v>
      </c>
      <c r="E3395" s="2">
        <f t="shared" ref="E3395:E3458" si="533">WEEKDAY(C3395,2)</f>
        <v>4</v>
      </c>
      <c r="F3395" s="2">
        <f t="shared" ref="F3395:F3458" si="534">IF(AND(D3395&gt;TIMEVALUE("7:00"),D3395&lt;TIMEVALUE("19:00"),E3395&lt;&gt;6,E3395&lt;&gt;7),1,2)</f>
        <v>1</v>
      </c>
      <c r="G3395" s="3">
        <v>42230.503472222197</v>
      </c>
      <c r="H3395" s="4">
        <f t="shared" ref="H3395:H3458" si="535">TIME(HOUR(G3395),MINUTE(G3395),SECOND(G3395))</f>
        <v>0.50347222222222221</v>
      </c>
      <c r="I3395" s="2">
        <f t="shared" ref="I3395:I3458" si="536">WEEKDAY(G3395,2)</f>
        <v>5</v>
      </c>
      <c r="J3395" s="2">
        <f t="shared" ref="J3395:J3458" si="537">IF(AND(H3395&gt;TIMEVALUE("7:00"),H3395&lt;TIMEVALUE("19:00"),I3395&lt;&gt;6,I3395&lt;&gt;7),1,2)</f>
        <v>1</v>
      </c>
      <c r="K3395" s="3">
        <v>42231.270833333299</v>
      </c>
      <c r="L3395" s="1">
        <f t="shared" si="530"/>
        <v>0.76736111110221827</v>
      </c>
      <c r="M3395" s="1" t="s">
        <v>14</v>
      </c>
      <c r="N3395" s="1">
        <f t="shared" ref="N3395:N3458" si="538">IF(M3395="AIN",1,2)</f>
        <v>1</v>
      </c>
      <c r="O3395" s="1" t="s">
        <v>23</v>
      </c>
      <c r="P3395" s="1">
        <v>12</v>
      </c>
      <c r="Q3395" s="1" t="s">
        <v>16</v>
      </c>
      <c r="R3395" s="1">
        <f t="shared" ref="R3395:R3458" si="539">IF(Q3395="Normalfall",1,2)</f>
        <v>1</v>
      </c>
      <c r="S3395" s="1" t="s">
        <v>19</v>
      </c>
      <c r="T3395" s="1">
        <v>0</v>
      </c>
      <c r="U3395" s="1">
        <v>0</v>
      </c>
      <c r="V3395" s="1">
        <v>39</v>
      </c>
      <c r="W3395">
        <f t="shared" si="531"/>
        <v>1.1347222221957054</v>
      </c>
      <c r="X3395">
        <f>COUNTIF($A$2:A3395,A3395)</f>
        <v>1</v>
      </c>
      <c r="Y3395" t="str">
        <f>VLOOKUP(A:A,[1]ZU_2015_ORIGINAL!A:F,6,FALSE)</f>
        <v>GCH</v>
      </c>
      <c r="Z3395" s="7"/>
    </row>
    <row r="3396" spans="1:26" hidden="1">
      <c r="A3396" s="1">
        <v>5150155896</v>
      </c>
      <c r="B3396" s="2">
        <v>80</v>
      </c>
      <c r="C3396" s="3">
        <v>42257.375694444498</v>
      </c>
      <c r="D3396" s="4">
        <f t="shared" si="532"/>
        <v>0.3756944444444445</v>
      </c>
      <c r="E3396" s="2">
        <f t="shared" si="533"/>
        <v>4</v>
      </c>
      <c r="F3396" s="2">
        <f t="shared" si="534"/>
        <v>1</v>
      </c>
      <c r="G3396" s="3">
        <v>42258.602083333302</v>
      </c>
      <c r="H3396" s="4">
        <f t="shared" si="535"/>
        <v>0.6020833333333333</v>
      </c>
      <c r="I3396" s="2">
        <f t="shared" si="536"/>
        <v>5</v>
      </c>
      <c r="J3396" s="2">
        <f t="shared" si="537"/>
        <v>1</v>
      </c>
      <c r="K3396" s="3">
        <v>42264.483333333301</v>
      </c>
      <c r="L3396" s="1">
        <f t="shared" si="530"/>
        <v>5.8812499999985448</v>
      </c>
      <c r="M3396" s="1" t="s">
        <v>14</v>
      </c>
      <c r="N3396" s="1">
        <f t="shared" si="538"/>
        <v>1</v>
      </c>
      <c r="O3396" s="1" t="s">
        <v>18</v>
      </c>
      <c r="P3396" s="1">
        <v>11</v>
      </c>
      <c r="Q3396" s="1" t="s">
        <v>16</v>
      </c>
      <c r="R3396" s="1">
        <f t="shared" si="539"/>
        <v>1</v>
      </c>
      <c r="S3396" s="1" t="s">
        <v>24</v>
      </c>
      <c r="T3396" s="1">
        <v>1</v>
      </c>
      <c r="U3396" s="1">
        <v>0</v>
      </c>
      <c r="V3396" s="1">
        <v>32</v>
      </c>
      <c r="W3396">
        <f t="shared" si="531"/>
        <v>1.2263888888046495</v>
      </c>
      <c r="X3396">
        <f>COUNTIF($A$2:A3396,A3396)</f>
        <v>1</v>
      </c>
      <c r="Y3396" t="str">
        <f>VLOOKUP(A:A,[1]ZU_2015_ORIGINAL!A:F,6,FALSE)</f>
        <v>AVT</v>
      </c>
      <c r="Z3396" s="7"/>
    </row>
    <row r="3397" spans="1:26">
      <c r="A3397" s="1">
        <v>5150155925</v>
      </c>
      <c r="B3397" s="2">
        <v>39</v>
      </c>
      <c r="C3397" s="3">
        <v>42227.499305555597</v>
      </c>
      <c r="D3397" s="4">
        <f t="shared" si="532"/>
        <v>0.4993055555555555</v>
      </c>
      <c r="E3397" s="2">
        <f t="shared" si="533"/>
        <v>2</v>
      </c>
      <c r="F3397" s="2">
        <f t="shared" si="534"/>
        <v>1</v>
      </c>
      <c r="G3397" s="3">
        <v>42227.729166666701</v>
      </c>
      <c r="H3397" s="4">
        <f t="shared" si="535"/>
        <v>0.72916666666666663</v>
      </c>
      <c r="I3397" s="2">
        <f t="shared" si="536"/>
        <v>2</v>
      </c>
      <c r="J3397" s="2">
        <f t="shared" si="537"/>
        <v>1</v>
      </c>
      <c r="K3397" s="3">
        <v>42228.270833333299</v>
      </c>
      <c r="L3397" s="1">
        <f t="shared" si="530"/>
        <v>0.54166666659875773</v>
      </c>
      <c r="M3397" s="1" t="s">
        <v>14</v>
      </c>
      <c r="N3397" s="1">
        <f t="shared" si="538"/>
        <v>1</v>
      </c>
      <c r="O3397" s="1" t="s">
        <v>27</v>
      </c>
      <c r="P3397" s="1">
        <v>13</v>
      </c>
      <c r="Q3397" s="1" t="s">
        <v>29</v>
      </c>
      <c r="R3397" s="1">
        <f t="shared" si="539"/>
        <v>2</v>
      </c>
      <c r="S3397" s="1" t="s">
        <v>19</v>
      </c>
      <c r="T3397" s="1">
        <v>0</v>
      </c>
      <c r="U3397" s="1">
        <v>0</v>
      </c>
      <c r="V3397" s="1">
        <v>39</v>
      </c>
      <c r="W3397">
        <f t="shared" si="531"/>
        <v>0.22986111110367347</v>
      </c>
      <c r="X3397">
        <f>COUNTIF($A$2:A3397,A3397)</f>
        <v>1</v>
      </c>
      <c r="Y3397" t="str">
        <f>VLOOKUP(A:A,[1]ZU_2015_ORIGINAL!A:F,6,FALSE)</f>
        <v>GYN</v>
      </c>
      <c r="Z3397" s="7"/>
    </row>
    <row r="3398" spans="1:26" hidden="1">
      <c r="A3398" s="1">
        <v>5150155935</v>
      </c>
      <c r="B3398" s="2">
        <v>51</v>
      </c>
      <c r="C3398" s="3">
        <v>42262.358333333301</v>
      </c>
      <c r="D3398" s="4">
        <f t="shared" si="532"/>
        <v>0.35833333333333334</v>
      </c>
      <c r="E3398" s="2">
        <f t="shared" si="533"/>
        <v>2</v>
      </c>
      <c r="F3398" s="2">
        <f t="shared" si="534"/>
        <v>1</v>
      </c>
      <c r="G3398" s="3">
        <v>42263.5847222222</v>
      </c>
      <c r="H3398" s="4">
        <f t="shared" si="535"/>
        <v>0.58472222222222225</v>
      </c>
      <c r="I3398" s="2">
        <f t="shared" si="536"/>
        <v>3</v>
      </c>
      <c r="J3398" s="2">
        <f t="shared" si="537"/>
        <v>1</v>
      </c>
      <c r="K3398" s="3">
        <v>42264.452777777798</v>
      </c>
      <c r="L3398" s="1">
        <f t="shared" si="530"/>
        <v>0.86805555559840286</v>
      </c>
      <c r="M3398" s="1" t="s">
        <v>14</v>
      </c>
      <c r="N3398" s="1">
        <f t="shared" si="538"/>
        <v>1</v>
      </c>
      <c r="O3398" s="1" t="s">
        <v>28</v>
      </c>
      <c r="P3398" s="1">
        <v>15</v>
      </c>
      <c r="Q3398" s="1" t="s">
        <v>16</v>
      </c>
      <c r="R3398" s="1">
        <f t="shared" si="539"/>
        <v>1</v>
      </c>
      <c r="S3398" s="1" t="s">
        <v>19</v>
      </c>
      <c r="T3398" s="1">
        <v>0</v>
      </c>
      <c r="U3398" s="1">
        <v>0</v>
      </c>
      <c r="V3398" s="1">
        <v>35</v>
      </c>
      <c r="W3398">
        <f t="shared" si="531"/>
        <v>1.2263888888992369</v>
      </c>
      <c r="X3398">
        <f>COUNTIF($A$2:A3398,A3398)</f>
        <v>1</v>
      </c>
      <c r="Y3398" t="str">
        <f>VLOOKUP(A:A,[1]ZU_2015_ORIGINAL!A:F,6,FALSE)</f>
        <v>HTC</v>
      </c>
      <c r="Z3398" s="7"/>
    </row>
    <row r="3399" spans="1:26" hidden="1">
      <c r="A3399" s="1">
        <v>5150155936</v>
      </c>
      <c r="B3399" s="2">
        <v>73</v>
      </c>
      <c r="C3399" s="3">
        <v>42228.294444444502</v>
      </c>
      <c r="D3399" s="4">
        <f t="shared" si="532"/>
        <v>0.29444444444444445</v>
      </c>
      <c r="E3399" s="2">
        <f t="shared" si="533"/>
        <v>3</v>
      </c>
      <c r="F3399" s="2">
        <f t="shared" si="534"/>
        <v>1</v>
      </c>
      <c r="G3399" s="3">
        <v>42230.024305555598</v>
      </c>
      <c r="H3399" s="4">
        <f t="shared" si="535"/>
        <v>2.4305555555555556E-2</v>
      </c>
      <c r="I3399" s="2">
        <f t="shared" si="536"/>
        <v>5</v>
      </c>
      <c r="J3399" s="2">
        <f t="shared" si="537"/>
        <v>2</v>
      </c>
      <c r="K3399" s="3">
        <v>42230.114583333299</v>
      </c>
      <c r="L3399" s="1">
        <f t="shared" si="530"/>
        <v>9.0277777700976003E-2</v>
      </c>
      <c r="M3399" s="1" t="s">
        <v>14</v>
      </c>
      <c r="N3399" s="1">
        <f t="shared" si="538"/>
        <v>1</v>
      </c>
      <c r="O3399" s="1" t="s">
        <v>27</v>
      </c>
      <c r="P3399" s="1">
        <v>13</v>
      </c>
      <c r="Q3399" s="1" t="s">
        <v>16</v>
      </c>
      <c r="R3399" s="1">
        <f t="shared" si="539"/>
        <v>1</v>
      </c>
      <c r="S3399" s="1" t="s">
        <v>19</v>
      </c>
      <c r="T3399" s="1">
        <v>0</v>
      </c>
      <c r="U3399" s="1">
        <v>0</v>
      </c>
      <c r="V3399" s="1">
        <v>39</v>
      </c>
      <c r="W3399">
        <f t="shared" si="531"/>
        <v>1.7298611110963975</v>
      </c>
      <c r="X3399">
        <f>COUNTIF($A$2:A3399,A3399)</f>
        <v>1</v>
      </c>
      <c r="Y3399" t="str">
        <f>VLOOKUP(A:A,[1]ZU_2015_ORIGINAL!A:F,6,FALSE)</f>
        <v>GYN</v>
      </c>
      <c r="Z3399" s="7"/>
    </row>
    <row r="3400" spans="1:26">
      <c r="A3400" s="1">
        <v>5150155938</v>
      </c>
      <c r="B3400" s="2">
        <v>76</v>
      </c>
      <c r="C3400" s="3">
        <v>42227.510416666701</v>
      </c>
      <c r="D3400" s="4">
        <f t="shared" si="532"/>
        <v>0.51041666666666663</v>
      </c>
      <c r="E3400" s="2">
        <f t="shared" si="533"/>
        <v>2</v>
      </c>
      <c r="F3400" s="2">
        <f t="shared" si="534"/>
        <v>1</v>
      </c>
      <c r="G3400" s="3">
        <v>42228.048611111102</v>
      </c>
      <c r="H3400" s="4">
        <f t="shared" si="535"/>
        <v>4.8611111111111112E-2</v>
      </c>
      <c r="I3400" s="2">
        <f t="shared" si="536"/>
        <v>3</v>
      </c>
      <c r="J3400" s="2">
        <f t="shared" si="537"/>
        <v>2</v>
      </c>
      <c r="K3400" s="3">
        <v>42228.229166666701</v>
      </c>
      <c r="L3400" s="1">
        <f t="shared" si="530"/>
        <v>0.18055555559840286</v>
      </c>
      <c r="M3400" s="1" t="s">
        <v>14</v>
      </c>
      <c r="N3400" s="1">
        <f t="shared" si="538"/>
        <v>1</v>
      </c>
      <c r="O3400" s="1" t="s">
        <v>32</v>
      </c>
      <c r="P3400" s="1">
        <v>23</v>
      </c>
      <c r="Q3400" s="1" t="s">
        <v>29</v>
      </c>
      <c r="R3400" s="1">
        <f t="shared" si="539"/>
        <v>2</v>
      </c>
      <c r="S3400" s="1" t="s">
        <v>21</v>
      </c>
      <c r="T3400" s="1">
        <v>0</v>
      </c>
      <c r="U3400" s="1">
        <v>0</v>
      </c>
      <c r="V3400" s="1">
        <v>39</v>
      </c>
      <c r="W3400">
        <f t="shared" si="531"/>
        <v>0.53819444440159714</v>
      </c>
      <c r="X3400">
        <f>COUNTIF($A$2:A3400,A3400)</f>
        <v>1</v>
      </c>
      <c r="Y3400" t="str">
        <f>VLOOKUP(A:A,[1]ZU_2015_ORIGINAL!A:F,6,FALSE)</f>
        <v>UCH</v>
      </c>
      <c r="Z3400" s="7"/>
    </row>
    <row r="3401" spans="1:26" hidden="1">
      <c r="A3401" s="1">
        <v>5150155982</v>
      </c>
      <c r="B3401" s="2">
        <v>30</v>
      </c>
      <c r="C3401" s="3">
        <v>42227.547916666699</v>
      </c>
      <c r="D3401" s="4">
        <f t="shared" si="532"/>
        <v>0.54791666666666672</v>
      </c>
      <c r="E3401" s="2">
        <f t="shared" si="533"/>
        <v>2</v>
      </c>
      <c r="F3401" s="2">
        <f t="shared" si="534"/>
        <v>1</v>
      </c>
      <c r="G3401" s="3">
        <v>42227.547916666699</v>
      </c>
      <c r="H3401" s="4">
        <f t="shared" si="535"/>
        <v>0.54791666666666672</v>
      </c>
      <c r="I3401" s="2">
        <f t="shared" si="536"/>
        <v>2</v>
      </c>
      <c r="J3401" s="2">
        <f t="shared" si="537"/>
        <v>1</v>
      </c>
      <c r="K3401" s="3">
        <v>42228.433333333298</v>
      </c>
      <c r="L3401" s="1">
        <f t="shared" si="530"/>
        <v>0.88541666659875773</v>
      </c>
      <c r="M3401" s="1" t="s">
        <v>14</v>
      </c>
      <c r="N3401" s="1">
        <f t="shared" si="538"/>
        <v>1</v>
      </c>
      <c r="O3401" s="1" t="s">
        <v>14</v>
      </c>
      <c r="P3401" s="1">
        <v>9</v>
      </c>
      <c r="Q3401" s="1" t="s">
        <v>16</v>
      </c>
      <c r="R3401" s="1">
        <f t="shared" si="539"/>
        <v>1</v>
      </c>
      <c r="S3401" s="1" t="s">
        <v>22</v>
      </c>
      <c r="T3401" s="1">
        <v>0</v>
      </c>
      <c r="U3401" s="1">
        <v>1</v>
      </c>
      <c r="V3401" s="1">
        <v>35</v>
      </c>
      <c r="W3401">
        <f t="shared" si="531"/>
        <v>0</v>
      </c>
      <c r="X3401">
        <f>COUNTIF($A$2:A3401,A3401)</f>
        <v>1</v>
      </c>
      <c r="Y3401" t="str">
        <f>VLOOKUP(A:A,[1]ZU_2015_ORIGINAL!A:F,6,FALSE)</f>
        <v>AIN</v>
      </c>
      <c r="Z3401" s="7"/>
    </row>
    <row r="3402" spans="1:26">
      <c r="A3402" s="1">
        <v>5150156079</v>
      </c>
      <c r="B3402" s="2">
        <v>55</v>
      </c>
      <c r="C3402" s="3">
        <v>42227.610416666699</v>
      </c>
      <c r="D3402" s="4">
        <f t="shared" si="532"/>
        <v>0.61041666666666672</v>
      </c>
      <c r="E3402" s="2">
        <f t="shared" si="533"/>
        <v>2</v>
      </c>
      <c r="F3402" s="2">
        <f t="shared" si="534"/>
        <v>1</v>
      </c>
      <c r="G3402" s="3">
        <v>42228.000694444403</v>
      </c>
      <c r="H3402" s="4">
        <f t="shared" si="535"/>
        <v>6.9444444444444447E-4</v>
      </c>
      <c r="I3402" s="2">
        <f t="shared" si="536"/>
        <v>3</v>
      </c>
      <c r="J3402" s="2">
        <f t="shared" si="537"/>
        <v>2</v>
      </c>
      <c r="K3402" s="3">
        <v>42228.104166666701</v>
      </c>
      <c r="L3402" s="1">
        <f t="shared" si="530"/>
        <v>0.10347222229756881</v>
      </c>
      <c r="M3402" s="1" t="s">
        <v>14</v>
      </c>
      <c r="N3402" s="1">
        <f t="shared" si="538"/>
        <v>1</v>
      </c>
      <c r="O3402" s="1" t="s">
        <v>18</v>
      </c>
      <c r="P3402" s="1">
        <v>11</v>
      </c>
      <c r="Q3402" s="1" t="s">
        <v>29</v>
      </c>
      <c r="R3402" s="1">
        <f t="shared" si="539"/>
        <v>2</v>
      </c>
      <c r="S3402" s="1" t="s">
        <v>19</v>
      </c>
      <c r="T3402" s="1">
        <v>0</v>
      </c>
      <c r="U3402" s="1">
        <v>0</v>
      </c>
      <c r="V3402" s="1">
        <v>39</v>
      </c>
      <c r="W3402">
        <f t="shared" si="531"/>
        <v>0.39027777770388639</v>
      </c>
      <c r="X3402">
        <f>COUNTIF($A$2:A3402,A3402)</f>
        <v>1</v>
      </c>
      <c r="Y3402" t="str">
        <f>VLOOKUP(A:A,[1]ZU_2015_ORIGINAL!A:F,6,FALSE)</f>
        <v>AVT</v>
      </c>
      <c r="Z3402" s="7"/>
    </row>
    <row r="3403" spans="1:26" hidden="1">
      <c r="A3403" s="1">
        <v>5150156080</v>
      </c>
      <c r="B3403" s="2">
        <v>64</v>
      </c>
      <c r="C3403" s="3">
        <v>42227.611111111102</v>
      </c>
      <c r="D3403" s="4">
        <f t="shared" si="532"/>
        <v>0.61111111111111105</v>
      </c>
      <c r="E3403" s="2">
        <f t="shared" si="533"/>
        <v>2</v>
      </c>
      <c r="F3403" s="2">
        <f t="shared" si="534"/>
        <v>1</v>
      </c>
      <c r="G3403" s="3">
        <v>42229.809027777803</v>
      </c>
      <c r="H3403" s="4">
        <f t="shared" si="535"/>
        <v>0.80902777777777779</v>
      </c>
      <c r="I3403" s="2">
        <f t="shared" si="536"/>
        <v>4</v>
      </c>
      <c r="J3403" s="2">
        <f t="shared" si="537"/>
        <v>2</v>
      </c>
      <c r="K3403" s="3">
        <v>42229.899305555598</v>
      </c>
      <c r="L3403" s="1">
        <f t="shared" si="530"/>
        <v>9.0277777795563452E-2</v>
      </c>
      <c r="M3403" s="1" t="s">
        <v>14</v>
      </c>
      <c r="N3403" s="1">
        <f t="shared" si="538"/>
        <v>1</v>
      </c>
      <c r="O3403" s="1" t="s">
        <v>27</v>
      </c>
      <c r="P3403" s="1">
        <v>13</v>
      </c>
      <c r="Q3403" s="1" t="s">
        <v>16</v>
      </c>
      <c r="R3403" s="1">
        <f t="shared" si="539"/>
        <v>1</v>
      </c>
      <c r="S3403" s="1" t="s">
        <v>19</v>
      </c>
      <c r="T3403" s="1">
        <v>0</v>
      </c>
      <c r="U3403" s="1">
        <v>0</v>
      </c>
      <c r="V3403" s="1">
        <v>39</v>
      </c>
      <c r="W3403">
        <f t="shared" si="531"/>
        <v>2.1979166667006211</v>
      </c>
      <c r="X3403">
        <f>COUNTIF($A$2:A3403,A3403)</f>
        <v>1</v>
      </c>
      <c r="Y3403" t="str">
        <f>VLOOKUP(A:A,[1]ZU_2015_ORIGINAL!A:F,6,FALSE)</f>
        <v>GYN</v>
      </c>
      <c r="Z3403" s="7"/>
    </row>
    <row r="3404" spans="1:26">
      <c r="A3404" s="1">
        <v>5150156198</v>
      </c>
      <c r="B3404" s="2">
        <v>28</v>
      </c>
      <c r="C3404" s="3">
        <v>42227.861111111102</v>
      </c>
      <c r="D3404" s="4">
        <f t="shared" si="532"/>
        <v>0.86111111111111116</v>
      </c>
      <c r="E3404" s="2">
        <f t="shared" si="533"/>
        <v>2</v>
      </c>
      <c r="F3404" s="2">
        <f t="shared" si="534"/>
        <v>2</v>
      </c>
      <c r="G3404" s="3">
        <v>42228.090277777803</v>
      </c>
      <c r="H3404" s="4">
        <f t="shared" si="535"/>
        <v>9.0277777777777776E-2</v>
      </c>
      <c r="I3404" s="2">
        <f t="shared" si="536"/>
        <v>3</v>
      </c>
      <c r="J3404" s="2">
        <f t="shared" si="537"/>
        <v>2</v>
      </c>
      <c r="K3404" s="3">
        <v>42228.180555555598</v>
      </c>
      <c r="L3404" s="1">
        <f t="shared" si="530"/>
        <v>9.0277777795563452E-2</v>
      </c>
      <c r="M3404" s="1" t="s">
        <v>14</v>
      </c>
      <c r="N3404" s="1">
        <f t="shared" si="538"/>
        <v>1</v>
      </c>
      <c r="O3404" s="1" t="s">
        <v>32</v>
      </c>
      <c r="P3404" s="1">
        <v>23</v>
      </c>
      <c r="Q3404" s="1" t="s">
        <v>29</v>
      </c>
      <c r="R3404" s="1">
        <f t="shared" si="539"/>
        <v>2</v>
      </c>
      <c r="S3404" s="1" t="s">
        <v>19</v>
      </c>
      <c r="T3404" s="1">
        <v>0</v>
      </c>
      <c r="U3404" s="1">
        <v>0</v>
      </c>
      <c r="V3404" s="1">
        <v>39</v>
      </c>
      <c r="W3404">
        <f t="shared" si="531"/>
        <v>0.22916666670062114</v>
      </c>
      <c r="X3404">
        <f>COUNTIF($A$2:A3404,A3404)</f>
        <v>1</v>
      </c>
      <c r="Y3404" t="str">
        <f>VLOOKUP(A:A,[1]ZU_2015_ORIGINAL!A:F,6,FALSE)</f>
        <v>UCH</v>
      </c>
      <c r="Z3404" s="7"/>
    </row>
    <row r="3405" spans="1:26">
      <c r="A3405" s="1">
        <v>5150156211</v>
      </c>
      <c r="B3405" s="2">
        <v>14</v>
      </c>
      <c r="C3405" s="3">
        <v>42227.895138888904</v>
      </c>
      <c r="D3405" s="4">
        <f t="shared" si="532"/>
        <v>0.89513888888888893</v>
      </c>
      <c r="E3405" s="2">
        <f t="shared" si="533"/>
        <v>2</v>
      </c>
      <c r="F3405" s="2">
        <f t="shared" si="534"/>
        <v>2</v>
      </c>
      <c r="G3405" s="3">
        <v>42228.815972222197</v>
      </c>
      <c r="H3405" s="4">
        <f t="shared" si="535"/>
        <v>0.81597222222222221</v>
      </c>
      <c r="I3405" s="2">
        <f t="shared" si="536"/>
        <v>3</v>
      </c>
      <c r="J3405" s="2">
        <f t="shared" si="537"/>
        <v>2</v>
      </c>
      <c r="K3405" s="3">
        <v>42228.899305555598</v>
      </c>
      <c r="L3405" s="1">
        <f t="shared" si="530"/>
        <v>8.3333333401242271E-2</v>
      </c>
      <c r="M3405" s="1" t="s">
        <v>14</v>
      </c>
      <c r="N3405" s="1">
        <f t="shared" si="538"/>
        <v>1</v>
      </c>
      <c r="O3405" s="1" t="s">
        <v>40</v>
      </c>
      <c r="P3405" s="1">
        <v>17</v>
      </c>
      <c r="Q3405" s="1" t="s">
        <v>29</v>
      </c>
      <c r="R3405" s="1">
        <f t="shared" si="539"/>
        <v>2</v>
      </c>
      <c r="S3405" s="1" t="s">
        <v>19</v>
      </c>
      <c r="T3405" s="1">
        <v>0</v>
      </c>
      <c r="U3405" s="1">
        <v>0</v>
      </c>
      <c r="V3405" s="1">
        <v>39</v>
      </c>
      <c r="W3405">
        <f t="shared" si="531"/>
        <v>0.9208333332935581</v>
      </c>
      <c r="X3405">
        <f>COUNTIF($A$2:A3405,A3405)</f>
        <v>1</v>
      </c>
      <c r="Y3405" t="str">
        <f>VLOOKUP(A:A,[1]ZU_2015_ORIGINAL!A:F,6,FALSE)</f>
        <v>KCH</v>
      </c>
      <c r="Z3405" s="7"/>
    </row>
    <row r="3406" spans="1:26" hidden="1">
      <c r="A3406" s="1">
        <v>5150156254</v>
      </c>
      <c r="B3406" s="2">
        <v>46</v>
      </c>
      <c r="C3406" s="3">
        <v>42228.255555555603</v>
      </c>
      <c r="D3406" s="4">
        <f t="shared" si="532"/>
        <v>0.25555555555555559</v>
      </c>
      <c r="E3406" s="2">
        <f t="shared" si="533"/>
        <v>3</v>
      </c>
      <c r="F3406" s="2">
        <f t="shared" si="534"/>
        <v>2</v>
      </c>
      <c r="G3406" s="3">
        <v>42228.491666666698</v>
      </c>
      <c r="H3406" s="4">
        <f t="shared" si="535"/>
        <v>0.4916666666666667</v>
      </c>
      <c r="I3406" s="2">
        <f t="shared" si="536"/>
        <v>3</v>
      </c>
      <c r="J3406" s="2">
        <f t="shared" si="537"/>
        <v>1</v>
      </c>
      <c r="K3406" s="3">
        <v>42229.445833333302</v>
      </c>
      <c r="L3406" s="1">
        <f t="shared" si="530"/>
        <v>0.9541666666045785</v>
      </c>
      <c r="M3406" s="1" t="s">
        <v>14</v>
      </c>
      <c r="N3406" s="1">
        <f t="shared" si="538"/>
        <v>1</v>
      </c>
      <c r="O3406" s="1" t="s">
        <v>32</v>
      </c>
      <c r="P3406" s="1">
        <v>23</v>
      </c>
      <c r="Q3406" s="1" t="s">
        <v>16</v>
      </c>
      <c r="R3406" s="1">
        <f t="shared" si="539"/>
        <v>1</v>
      </c>
      <c r="S3406" s="1" t="s">
        <v>19</v>
      </c>
      <c r="T3406" s="1">
        <v>0</v>
      </c>
      <c r="U3406" s="1">
        <v>0</v>
      </c>
      <c r="V3406" s="1">
        <v>33</v>
      </c>
      <c r="W3406">
        <f t="shared" si="531"/>
        <v>0.23611111109494232</v>
      </c>
      <c r="X3406">
        <f>COUNTIF($A$2:A3406,A3406)</f>
        <v>1</v>
      </c>
      <c r="Y3406" t="str">
        <f>VLOOKUP(A:A,[1]ZU_2015_ORIGINAL!A:F,6,FALSE)</f>
        <v>UCH</v>
      </c>
      <c r="Z3406" s="7"/>
    </row>
    <row r="3407" spans="1:26" hidden="1">
      <c r="A3407" s="1">
        <v>5150156466</v>
      </c>
      <c r="B3407" s="2">
        <v>64</v>
      </c>
      <c r="C3407" s="3">
        <v>42229.351388888899</v>
      </c>
      <c r="D3407" s="4">
        <f t="shared" si="532"/>
        <v>0.35138888888888892</v>
      </c>
      <c r="E3407" s="2">
        <f t="shared" si="533"/>
        <v>4</v>
      </c>
      <c r="F3407" s="2">
        <f t="shared" si="534"/>
        <v>1</v>
      </c>
      <c r="G3407" s="3">
        <v>42230.6875</v>
      </c>
      <c r="H3407" s="4">
        <f t="shared" si="535"/>
        <v>0.6875</v>
      </c>
      <c r="I3407" s="2">
        <f t="shared" si="536"/>
        <v>5</v>
      </c>
      <c r="J3407" s="2">
        <f t="shared" si="537"/>
        <v>1</v>
      </c>
      <c r="K3407" s="3">
        <v>42231.274305555598</v>
      </c>
      <c r="L3407" s="1">
        <f t="shared" si="530"/>
        <v>0.58680555559840286</v>
      </c>
      <c r="M3407" s="1" t="s">
        <v>14</v>
      </c>
      <c r="N3407" s="1">
        <f t="shared" si="538"/>
        <v>1</v>
      </c>
      <c r="O3407" s="1" t="s">
        <v>27</v>
      </c>
      <c r="P3407" s="1">
        <v>13</v>
      </c>
      <c r="Q3407" s="1" t="s">
        <v>16</v>
      </c>
      <c r="R3407" s="1">
        <f t="shared" si="539"/>
        <v>1</v>
      </c>
      <c r="S3407" s="1" t="s">
        <v>19</v>
      </c>
      <c r="T3407" s="1">
        <v>0</v>
      </c>
      <c r="U3407" s="1">
        <v>0</v>
      </c>
      <c r="V3407" s="1">
        <v>39</v>
      </c>
      <c r="W3407">
        <f t="shared" si="531"/>
        <v>1.3361111111007631</v>
      </c>
      <c r="X3407">
        <f>COUNTIF($A$2:A3407,A3407)</f>
        <v>1</v>
      </c>
      <c r="Y3407" t="str">
        <f>VLOOKUP(A:A,[1]ZU_2015_ORIGINAL!A:F,6,FALSE)</f>
        <v>GYN</v>
      </c>
      <c r="Z3407" s="7"/>
    </row>
    <row r="3408" spans="1:26" hidden="1">
      <c r="A3408" s="1">
        <v>5150156503</v>
      </c>
      <c r="B3408" s="2">
        <v>66</v>
      </c>
      <c r="C3408" s="3">
        <v>42228.4506944444</v>
      </c>
      <c r="D3408" s="4">
        <f t="shared" si="532"/>
        <v>0.45069444444444445</v>
      </c>
      <c r="E3408" s="2">
        <f t="shared" si="533"/>
        <v>3</v>
      </c>
      <c r="F3408" s="2">
        <f t="shared" si="534"/>
        <v>1</v>
      </c>
      <c r="G3408" s="3">
        <v>42229.618055555598</v>
      </c>
      <c r="H3408" s="4">
        <f t="shared" si="535"/>
        <v>0.61805555555555558</v>
      </c>
      <c r="I3408" s="2">
        <f t="shared" si="536"/>
        <v>4</v>
      </c>
      <c r="J3408" s="2">
        <f t="shared" si="537"/>
        <v>1</v>
      </c>
      <c r="K3408" s="3">
        <v>42230.485416666699</v>
      </c>
      <c r="L3408" s="1">
        <f t="shared" si="530"/>
        <v>0.86736111110076308</v>
      </c>
      <c r="M3408" s="1" t="s">
        <v>14</v>
      </c>
      <c r="N3408" s="1">
        <f t="shared" si="538"/>
        <v>1</v>
      </c>
      <c r="O3408" s="1" t="s">
        <v>28</v>
      </c>
      <c r="P3408" s="1">
        <v>15</v>
      </c>
      <c r="Q3408" s="1" t="s">
        <v>16</v>
      </c>
      <c r="R3408" s="1">
        <f t="shared" si="539"/>
        <v>1</v>
      </c>
      <c r="S3408" s="1" t="s">
        <v>19</v>
      </c>
      <c r="T3408" s="1">
        <v>0</v>
      </c>
      <c r="U3408" s="1">
        <v>0</v>
      </c>
      <c r="V3408" s="1">
        <v>31</v>
      </c>
      <c r="W3408">
        <f t="shared" si="531"/>
        <v>1.1673611111982609</v>
      </c>
      <c r="X3408">
        <f>COUNTIF($A$2:A3408,A3408)</f>
        <v>1</v>
      </c>
      <c r="Y3408" t="str">
        <f>VLOOKUP(A:A,[1]ZU_2015_ORIGINAL!A:F,6,FALSE)</f>
        <v>HTC</v>
      </c>
      <c r="Z3408" s="7"/>
    </row>
    <row r="3409" spans="1:26" hidden="1">
      <c r="A3409" s="1">
        <v>5150156506</v>
      </c>
      <c r="B3409" s="2">
        <v>32</v>
      </c>
      <c r="C3409" s="3">
        <v>42228.4555555556</v>
      </c>
      <c r="D3409" s="4">
        <f t="shared" si="532"/>
        <v>0.45555555555555555</v>
      </c>
      <c r="E3409" s="2">
        <f t="shared" si="533"/>
        <v>3</v>
      </c>
      <c r="F3409" s="2">
        <f t="shared" si="534"/>
        <v>1</v>
      </c>
      <c r="G3409" s="3">
        <v>42228.836805555598</v>
      </c>
      <c r="H3409" s="4">
        <f t="shared" si="535"/>
        <v>0.83680555555555547</v>
      </c>
      <c r="I3409" s="2">
        <f t="shared" si="536"/>
        <v>3</v>
      </c>
      <c r="J3409" s="2">
        <f t="shared" si="537"/>
        <v>2</v>
      </c>
      <c r="K3409" s="3">
        <v>42228.920138888898</v>
      </c>
      <c r="L3409" s="1">
        <f t="shared" si="530"/>
        <v>8.3333333299378864E-2</v>
      </c>
      <c r="M3409" s="1" t="s">
        <v>14</v>
      </c>
      <c r="N3409" s="1">
        <f t="shared" si="538"/>
        <v>1</v>
      </c>
      <c r="O3409" s="1" t="s">
        <v>18</v>
      </c>
      <c r="P3409" s="1">
        <v>11</v>
      </c>
      <c r="Q3409" s="1" t="s">
        <v>16</v>
      </c>
      <c r="R3409" s="1">
        <f t="shared" si="539"/>
        <v>1</v>
      </c>
      <c r="S3409" s="1" t="s">
        <v>19</v>
      </c>
      <c r="T3409" s="1">
        <v>0</v>
      </c>
      <c r="U3409" s="1">
        <v>0</v>
      </c>
      <c r="V3409" s="1">
        <v>39</v>
      </c>
      <c r="W3409">
        <f t="shared" si="531"/>
        <v>0.38124999999854481</v>
      </c>
      <c r="X3409">
        <f>COUNTIF($A$2:A3409,A3409)</f>
        <v>1</v>
      </c>
      <c r="Y3409" t="str">
        <f>VLOOKUP(A:A,[1]ZU_2015_ORIGINAL!A:F,6,FALSE)</f>
        <v>AVT</v>
      </c>
      <c r="Z3409" s="7"/>
    </row>
    <row r="3410" spans="1:26" hidden="1">
      <c r="A3410" s="1">
        <v>5150156519</v>
      </c>
      <c r="B3410" s="2">
        <v>66</v>
      </c>
      <c r="C3410" s="3">
        <v>42256.320138888899</v>
      </c>
      <c r="D3410" s="4">
        <f t="shared" si="532"/>
        <v>0.32013888888888892</v>
      </c>
      <c r="E3410" s="2">
        <f t="shared" si="533"/>
        <v>3</v>
      </c>
      <c r="F3410" s="2">
        <f t="shared" si="534"/>
        <v>1</v>
      </c>
      <c r="G3410" s="3">
        <v>42257.5625</v>
      </c>
      <c r="H3410" s="4">
        <f t="shared" si="535"/>
        <v>0.5625</v>
      </c>
      <c r="I3410" s="2">
        <f t="shared" si="536"/>
        <v>4</v>
      </c>
      <c r="J3410" s="2">
        <f t="shared" si="537"/>
        <v>1</v>
      </c>
      <c r="K3410" s="3">
        <v>42258.000694444403</v>
      </c>
      <c r="L3410" s="1">
        <f t="shared" si="530"/>
        <v>0.43819444440305233</v>
      </c>
      <c r="M3410" s="1" t="s">
        <v>14</v>
      </c>
      <c r="N3410" s="1">
        <f t="shared" si="538"/>
        <v>1</v>
      </c>
      <c r="O3410" s="1" t="s">
        <v>18</v>
      </c>
      <c r="P3410" s="1">
        <v>11</v>
      </c>
      <c r="Q3410" s="1" t="s">
        <v>16</v>
      </c>
      <c r="R3410" s="1">
        <f t="shared" si="539"/>
        <v>1</v>
      </c>
      <c r="S3410" s="1" t="s">
        <v>21</v>
      </c>
      <c r="T3410" s="1">
        <v>0</v>
      </c>
      <c r="U3410" s="1">
        <v>0</v>
      </c>
      <c r="V3410" s="1">
        <v>39</v>
      </c>
      <c r="W3410">
        <f t="shared" si="531"/>
        <v>1.2423611111007631</v>
      </c>
      <c r="X3410">
        <f>COUNTIF($A$2:A3410,A3410)</f>
        <v>1</v>
      </c>
      <c r="Y3410" t="str">
        <f>VLOOKUP(A:A,[1]ZU_2015_ORIGINAL!A:F,6,FALSE)</f>
        <v>AVT</v>
      </c>
      <c r="Z3410" s="7"/>
    </row>
    <row r="3411" spans="1:26" hidden="1">
      <c r="A3411" s="1">
        <v>5150156522</v>
      </c>
      <c r="B3411" s="2">
        <v>73</v>
      </c>
      <c r="C3411" s="3">
        <v>42232.386805555601</v>
      </c>
      <c r="D3411" s="4">
        <f t="shared" si="532"/>
        <v>0.38680555555555557</v>
      </c>
      <c r="E3411" s="2">
        <f t="shared" si="533"/>
        <v>7</v>
      </c>
      <c r="F3411" s="2">
        <f t="shared" si="534"/>
        <v>2</v>
      </c>
      <c r="G3411" s="3">
        <v>42233.558333333298</v>
      </c>
      <c r="H3411" s="4">
        <f t="shared" si="535"/>
        <v>0.55833333333333335</v>
      </c>
      <c r="I3411" s="2">
        <f t="shared" si="536"/>
        <v>1</v>
      </c>
      <c r="J3411" s="2">
        <f t="shared" si="537"/>
        <v>1</v>
      </c>
      <c r="K3411" s="3">
        <v>42234.397916666698</v>
      </c>
      <c r="L3411" s="1">
        <f t="shared" si="530"/>
        <v>0.83958333339978708</v>
      </c>
      <c r="M3411" s="1" t="s">
        <v>14</v>
      </c>
      <c r="N3411" s="1">
        <f t="shared" si="538"/>
        <v>1</v>
      </c>
      <c r="O3411" s="1" t="s">
        <v>28</v>
      </c>
      <c r="P3411" s="1">
        <v>15</v>
      </c>
      <c r="Q3411" s="1" t="s">
        <v>16</v>
      </c>
      <c r="R3411" s="1">
        <f t="shared" si="539"/>
        <v>1</v>
      </c>
      <c r="S3411" s="1" t="s">
        <v>19</v>
      </c>
      <c r="T3411" s="1">
        <v>0</v>
      </c>
      <c r="U3411" s="1">
        <v>0</v>
      </c>
      <c r="V3411" s="1">
        <v>34</v>
      </c>
      <c r="W3411">
        <f t="shared" si="531"/>
        <v>1.1715277776966104</v>
      </c>
      <c r="X3411">
        <f>COUNTIF($A$2:A3411,A3411)</f>
        <v>1</v>
      </c>
      <c r="Y3411" t="str">
        <f>VLOOKUP(A:A,[1]ZU_2015_ORIGINAL!A:F,6,FALSE)</f>
        <v>HTC</v>
      </c>
      <c r="Z3411" s="7"/>
    </row>
    <row r="3412" spans="1:26" hidden="1">
      <c r="A3412" s="1">
        <v>5150156720</v>
      </c>
      <c r="B3412" s="2">
        <v>81</v>
      </c>
      <c r="C3412" s="3">
        <v>42241.337500000001</v>
      </c>
      <c r="D3412" s="4">
        <f t="shared" si="532"/>
        <v>0.33749999999999997</v>
      </c>
      <c r="E3412" s="2">
        <f t="shared" si="533"/>
        <v>2</v>
      </c>
      <c r="F3412" s="2">
        <f t="shared" si="534"/>
        <v>1</v>
      </c>
      <c r="G3412" s="3">
        <v>42242.722916666702</v>
      </c>
      <c r="H3412" s="4">
        <f t="shared" si="535"/>
        <v>0.72291666666666676</v>
      </c>
      <c r="I3412" s="2">
        <f t="shared" si="536"/>
        <v>3</v>
      </c>
      <c r="J3412" s="2">
        <f t="shared" si="537"/>
        <v>1</v>
      </c>
      <c r="K3412" s="3">
        <v>42243.423611111102</v>
      </c>
      <c r="L3412" s="1">
        <f t="shared" si="530"/>
        <v>0.70069444440014195</v>
      </c>
      <c r="M3412" s="1" t="s">
        <v>14</v>
      </c>
      <c r="N3412" s="1">
        <f t="shared" si="538"/>
        <v>1</v>
      </c>
      <c r="O3412" s="1" t="s">
        <v>18</v>
      </c>
      <c r="P3412" s="1">
        <v>11</v>
      </c>
      <c r="Q3412" s="1" t="s">
        <v>16</v>
      </c>
      <c r="R3412" s="1">
        <f t="shared" si="539"/>
        <v>1</v>
      </c>
      <c r="S3412" s="1" t="s">
        <v>19</v>
      </c>
      <c r="T3412" s="1">
        <v>0</v>
      </c>
      <c r="U3412" s="1">
        <v>0</v>
      </c>
      <c r="V3412" s="1">
        <v>32</v>
      </c>
      <c r="W3412">
        <f t="shared" si="531"/>
        <v>1.3854166667006211</v>
      </c>
      <c r="X3412">
        <f>COUNTIF($A$2:A3412,A3412)</f>
        <v>1</v>
      </c>
      <c r="Y3412" t="str">
        <f>VLOOKUP(A:A,[1]ZU_2015_ORIGINAL!A:F,6,FALSE)</f>
        <v>AVT</v>
      </c>
      <c r="Z3412" s="7"/>
    </row>
    <row r="3413" spans="1:26" hidden="1">
      <c r="A3413" s="1">
        <v>5150156778</v>
      </c>
      <c r="B3413" s="2">
        <v>49</v>
      </c>
      <c r="C3413" s="3">
        <v>42234.386805555601</v>
      </c>
      <c r="D3413" s="4">
        <f t="shared" si="532"/>
        <v>0.38680555555555557</v>
      </c>
      <c r="E3413" s="2">
        <f t="shared" si="533"/>
        <v>2</v>
      </c>
      <c r="F3413" s="2">
        <f t="shared" si="534"/>
        <v>1</v>
      </c>
      <c r="G3413" s="3">
        <v>42237.5534722222</v>
      </c>
      <c r="H3413" s="4">
        <f t="shared" si="535"/>
        <v>0.55347222222222225</v>
      </c>
      <c r="I3413" s="2">
        <f t="shared" si="536"/>
        <v>5</v>
      </c>
      <c r="J3413" s="2">
        <f t="shared" si="537"/>
        <v>1</v>
      </c>
      <c r="K3413" s="3">
        <v>42238.550694444399</v>
      </c>
      <c r="L3413" s="1">
        <f t="shared" si="530"/>
        <v>0.99722222219861578</v>
      </c>
      <c r="M3413" s="1" t="s">
        <v>14</v>
      </c>
      <c r="N3413" s="1">
        <f t="shared" si="538"/>
        <v>1</v>
      </c>
      <c r="O3413" s="1" t="s">
        <v>28</v>
      </c>
      <c r="P3413" s="1">
        <v>15</v>
      </c>
      <c r="Q3413" s="1" t="s">
        <v>16</v>
      </c>
      <c r="R3413" s="1">
        <f t="shared" si="539"/>
        <v>1</v>
      </c>
      <c r="S3413" s="1" t="s">
        <v>19</v>
      </c>
      <c r="T3413" s="1">
        <v>0</v>
      </c>
      <c r="U3413" s="1">
        <v>0</v>
      </c>
      <c r="V3413" s="1">
        <v>33</v>
      </c>
      <c r="W3413">
        <f t="shared" si="531"/>
        <v>3.1666666665987577</v>
      </c>
      <c r="X3413">
        <f>COUNTIF($A$2:A3413,A3413)</f>
        <v>1</v>
      </c>
      <c r="Y3413" t="str">
        <f>VLOOKUP(A:A,[1]ZU_2015_ORIGINAL!A:F,6,FALSE)</f>
        <v>HTC</v>
      </c>
      <c r="Z3413" s="7"/>
    </row>
    <row r="3414" spans="1:26">
      <c r="A3414" s="1">
        <v>5150156785</v>
      </c>
      <c r="B3414" s="2">
        <v>7</v>
      </c>
      <c r="C3414" s="3">
        <v>42228.6743055556</v>
      </c>
      <c r="D3414" s="4">
        <f t="shared" si="532"/>
        <v>0.6743055555555556</v>
      </c>
      <c r="E3414" s="2">
        <f t="shared" si="533"/>
        <v>3</v>
      </c>
      <c r="F3414" s="2">
        <f t="shared" si="534"/>
        <v>1</v>
      </c>
      <c r="G3414" s="3">
        <v>42228.965277777803</v>
      </c>
      <c r="H3414" s="4">
        <f t="shared" si="535"/>
        <v>0.96527777777777779</v>
      </c>
      <c r="I3414" s="2">
        <f t="shared" si="536"/>
        <v>3</v>
      </c>
      <c r="J3414" s="2">
        <f t="shared" si="537"/>
        <v>2</v>
      </c>
      <c r="K3414" s="3">
        <v>42229.000694444498</v>
      </c>
      <c r="L3414" s="1">
        <f t="shared" si="530"/>
        <v>3.5416666694800369E-2</v>
      </c>
      <c r="M3414" s="1" t="s">
        <v>14</v>
      </c>
      <c r="N3414" s="1">
        <f t="shared" si="538"/>
        <v>1</v>
      </c>
      <c r="O3414" s="1" t="s">
        <v>40</v>
      </c>
      <c r="P3414" s="1">
        <v>17</v>
      </c>
      <c r="Q3414" s="1" t="s">
        <v>29</v>
      </c>
      <c r="R3414" s="1">
        <f t="shared" si="539"/>
        <v>2</v>
      </c>
      <c r="S3414" s="1" t="s">
        <v>19</v>
      </c>
      <c r="T3414" s="1">
        <v>0</v>
      </c>
      <c r="U3414" s="1">
        <v>0</v>
      </c>
      <c r="V3414" s="1">
        <v>39</v>
      </c>
      <c r="W3414">
        <f t="shared" si="531"/>
        <v>0.29097222220298136</v>
      </c>
      <c r="X3414">
        <f>COUNTIF($A$2:A3414,A3414)</f>
        <v>1</v>
      </c>
      <c r="Y3414" t="str">
        <f>VLOOKUP(A:A,[1]ZU_2015_ORIGINAL!A:F,6,FALSE)</f>
        <v>KCH</v>
      </c>
      <c r="Z3414" s="7"/>
    </row>
    <row r="3415" spans="1:26" hidden="1">
      <c r="A3415" s="1">
        <v>5150156791</v>
      </c>
      <c r="B3415" s="2">
        <v>19</v>
      </c>
      <c r="C3415" s="3">
        <v>42228.688194444498</v>
      </c>
      <c r="D3415" s="4">
        <f t="shared" si="532"/>
        <v>0.68819444444444444</v>
      </c>
      <c r="E3415" s="2">
        <f t="shared" si="533"/>
        <v>3</v>
      </c>
      <c r="F3415" s="2">
        <f t="shared" si="534"/>
        <v>1</v>
      </c>
      <c r="G3415" s="3">
        <v>42228.916666666701</v>
      </c>
      <c r="H3415" s="4">
        <f t="shared" si="535"/>
        <v>0.91666666666666663</v>
      </c>
      <c r="I3415" s="2">
        <f t="shared" si="536"/>
        <v>3</v>
      </c>
      <c r="J3415" s="2">
        <f t="shared" si="537"/>
        <v>2</v>
      </c>
      <c r="K3415" s="3">
        <v>42228.96875</v>
      </c>
      <c r="L3415" s="1">
        <f t="shared" si="530"/>
        <v>5.2083333299378864E-2</v>
      </c>
      <c r="M3415" s="1" t="s">
        <v>14</v>
      </c>
      <c r="N3415" s="1">
        <f t="shared" si="538"/>
        <v>1</v>
      </c>
      <c r="O3415" s="1" t="s">
        <v>18</v>
      </c>
      <c r="P3415" s="1">
        <v>11</v>
      </c>
      <c r="Q3415" s="1" t="s">
        <v>16</v>
      </c>
      <c r="R3415" s="1">
        <f t="shared" si="539"/>
        <v>1</v>
      </c>
      <c r="S3415" s="1" t="s">
        <v>19</v>
      </c>
      <c r="T3415" s="1">
        <v>0</v>
      </c>
      <c r="U3415" s="1">
        <v>0</v>
      </c>
      <c r="V3415" s="1">
        <v>39</v>
      </c>
      <c r="W3415">
        <f t="shared" si="531"/>
        <v>0.22847222220298136</v>
      </c>
      <c r="X3415">
        <f>COUNTIF($A$2:A3415,A3415)</f>
        <v>1</v>
      </c>
      <c r="Y3415" t="str">
        <f>VLOOKUP(A:A,[1]ZU_2015_ORIGINAL!A:F,6,FALSE)</f>
        <v>AVT</v>
      </c>
      <c r="Z3415" s="7"/>
    </row>
    <row r="3416" spans="1:26" hidden="1">
      <c r="A3416" s="1">
        <v>5150156837</v>
      </c>
      <c r="B3416" s="2">
        <v>73</v>
      </c>
      <c r="C3416" s="3">
        <v>42228.789583333302</v>
      </c>
      <c r="D3416" s="4">
        <f t="shared" si="532"/>
        <v>0.7895833333333333</v>
      </c>
      <c r="E3416" s="2">
        <f t="shared" si="533"/>
        <v>3</v>
      </c>
      <c r="F3416" s="2">
        <f t="shared" si="534"/>
        <v>1</v>
      </c>
      <c r="G3416" s="3">
        <v>42230.5402777778</v>
      </c>
      <c r="H3416" s="4">
        <f t="shared" si="535"/>
        <v>0.54027777777777775</v>
      </c>
      <c r="I3416" s="2">
        <f t="shared" si="536"/>
        <v>5</v>
      </c>
      <c r="J3416" s="2">
        <f t="shared" si="537"/>
        <v>1</v>
      </c>
      <c r="K3416" s="3">
        <v>42231.637499999997</v>
      </c>
      <c r="L3416" s="1">
        <f t="shared" si="530"/>
        <v>1.0972222221971606</v>
      </c>
      <c r="M3416" s="1" t="s">
        <v>14</v>
      </c>
      <c r="N3416" s="1">
        <f t="shared" si="538"/>
        <v>1</v>
      </c>
      <c r="O3416" s="1" t="s">
        <v>15</v>
      </c>
      <c r="P3416" s="1">
        <v>19</v>
      </c>
      <c r="Q3416" s="1" t="s">
        <v>16</v>
      </c>
      <c r="R3416" s="1">
        <f t="shared" si="539"/>
        <v>1</v>
      </c>
      <c r="S3416" s="1" t="s">
        <v>22</v>
      </c>
      <c r="T3416" s="1">
        <v>0</v>
      </c>
      <c r="U3416" s="1">
        <v>0</v>
      </c>
      <c r="V3416" s="1">
        <v>34</v>
      </c>
      <c r="W3416">
        <f t="shared" si="531"/>
        <v>1.7506944444976398</v>
      </c>
      <c r="X3416">
        <f>COUNTIF($A$2:A3416,A3416)</f>
        <v>1</v>
      </c>
      <c r="Y3416" t="str">
        <f>VLOOKUP(A:A,[1]ZU_2015_ORIGINAL!A:F,6,FALSE)</f>
        <v>NCH</v>
      </c>
      <c r="Z3416" s="7"/>
    </row>
    <row r="3417" spans="1:26" hidden="1">
      <c r="A3417" s="1">
        <v>5150156838</v>
      </c>
      <c r="B3417" s="2">
        <v>85</v>
      </c>
      <c r="C3417" s="3">
        <v>42228.793055555601</v>
      </c>
      <c r="D3417" s="4">
        <f t="shared" si="532"/>
        <v>0.79305555555555562</v>
      </c>
      <c r="E3417" s="2">
        <f t="shared" si="533"/>
        <v>3</v>
      </c>
      <c r="F3417" s="2">
        <f t="shared" si="534"/>
        <v>2</v>
      </c>
      <c r="G3417" s="3">
        <v>42229.460416666698</v>
      </c>
      <c r="H3417" s="4">
        <f t="shared" si="535"/>
        <v>0.4604166666666667</v>
      </c>
      <c r="I3417" s="2">
        <f t="shared" si="536"/>
        <v>4</v>
      </c>
      <c r="J3417" s="2">
        <f t="shared" si="537"/>
        <v>1</v>
      </c>
      <c r="K3417" s="3">
        <v>42234.406944444403</v>
      </c>
      <c r="L3417" s="1">
        <f t="shared" si="530"/>
        <v>4.9465277777053416</v>
      </c>
      <c r="M3417" s="1" t="s">
        <v>14</v>
      </c>
      <c r="N3417" s="1">
        <f t="shared" si="538"/>
        <v>1</v>
      </c>
      <c r="O3417" s="1" t="s">
        <v>28</v>
      </c>
      <c r="P3417" s="1">
        <v>15</v>
      </c>
      <c r="Q3417" s="1" t="s">
        <v>16</v>
      </c>
      <c r="R3417" s="1">
        <f t="shared" si="539"/>
        <v>1</v>
      </c>
      <c r="S3417" s="1" t="s">
        <v>22</v>
      </c>
      <c r="T3417" s="1">
        <v>0</v>
      </c>
      <c r="U3417" s="1">
        <v>0</v>
      </c>
      <c r="V3417" s="1">
        <v>34</v>
      </c>
      <c r="W3417">
        <f t="shared" si="531"/>
        <v>0.66736111109639751</v>
      </c>
      <c r="X3417">
        <f>COUNTIF($A$2:A3417,A3417)</f>
        <v>1</v>
      </c>
      <c r="Y3417" t="str">
        <f>VLOOKUP(A:A,[1]ZU_2015_ORIGINAL!A:F,6,FALSE)</f>
        <v>HTC</v>
      </c>
      <c r="Z3417" s="7"/>
    </row>
    <row r="3418" spans="1:26" hidden="1">
      <c r="A3418" s="1">
        <v>5150156851</v>
      </c>
      <c r="B3418" s="2">
        <v>44</v>
      </c>
      <c r="C3418" s="3">
        <v>42228.802777777797</v>
      </c>
      <c r="D3418" s="4">
        <f t="shared" si="532"/>
        <v>0.8027777777777777</v>
      </c>
      <c r="E3418" s="2">
        <f t="shared" si="533"/>
        <v>3</v>
      </c>
      <c r="F3418" s="2">
        <f t="shared" si="534"/>
        <v>2</v>
      </c>
      <c r="G3418" s="3">
        <v>42229.038194444402</v>
      </c>
      <c r="H3418" s="4">
        <f t="shared" si="535"/>
        <v>3.8194444444444441E-2</v>
      </c>
      <c r="I3418" s="2">
        <f t="shared" si="536"/>
        <v>4</v>
      </c>
      <c r="J3418" s="2">
        <f t="shared" si="537"/>
        <v>2</v>
      </c>
      <c r="K3418" s="3">
        <v>42229.3125</v>
      </c>
      <c r="L3418" s="1">
        <f t="shared" si="530"/>
        <v>0.27430555559840286</v>
      </c>
      <c r="M3418" s="1" t="s">
        <v>14</v>
      </c>
      <c r="N3418" s="1">
        <f t="shared" si="538"/>
        <v>1</v>
      </c>
      <c r="O3418" s="1" t="s">
        <v>32</v>
      </c>
      <c r="P3418" s="1">
        <v>23</v>
      </c>
      <c r="Q3418" s="1" t="s">
        <v>37</v>
      </c>
      <c r="R3418" s="1">
        <f t="shared" si="539"/>
        <v>2</v>
      </c>
      <c r="S3418" s="1" t="s">
        <v>19</v>
      </c>
      <c r="T3418" s="1">
        <v>0</v>
      </c>
      <c r="U3418" s="1">
        <v>0</v>
      </c>
      <c r="V3418" s="1">
        <v>39</v>
      </c>
      <c r="W3418">
        <f t="shared" si="531"/>
        <v>0.2354166666045785</v>
      </c>
      <c r="X3418">
        <f>COUNTIF($A$2:A3418,A3418)</f>
        <v>1</v>
      </c>
      <c r="Y3418" t="str">
        <f>VLOOKUP(A:A,[1]ZU_2015_ORIGINAL!A:F,6,FALSE)</f>
        <v>UCH</v>
      </c>
      <c r="Z3418" s="7"/>
    </row>
    <row r="3419" spans="1:26" hidden="1">
      <c r="A3419" s="1">
        <v>5150156862</v>
      </c>
      <c r="B3419" s="2">
        <v>80</v>
      </c>
      <c r="C3419" s="3">
        <v>42228.748611111099</v>
      </c>
      <c r="D3419" s="4">
        <f t="shared" si="532"/>
        <v>0.74861111111111101</v>
      </c>
      <c r="E3419" s="2">
        <f t="shared" si="533"/>
        <v>3</v>
      </c>
      <c r="F3419" s="2">
        <f t="shared" si="534"/>
        <v>1</v>
      </c>
      <c r="G3419" s="3">
        <v>42228.862500000003</v>
      </c>
      <c r="H3419" s="4">
        <f t="shared" si="535"/>
        <v>0.86249999999999993</v>
      </c>
      <c r="I3419" s="2">
        <f t="shared" si="536"/>
        <v>3</v>
      </c>
      <c r="J3419" s="2">
        <f t="shared" si="537"/>
        <v>2</v>
      </c>
      <c r="K3419" s="3">
        <v>42234.445833333302</v>
      </c>
      <c r="L3419" s="1">
        <f t="shared" si="530"/>
        <v>5.5833333332993789</v>
      </c>
      <c r="M3419" s="1" t="s">
        <v>14</v>
      </c>
      <c r="N3419" s="1">
        <f t="shared" si="538"/>
        <v>1</v>
      </c>
      <c r="O3419" s="1" t="s">
        <v>14</v>
      </c>
      <c r="P3419" s="1">
        <v>9</v>
      </c>
      <c r="Q3419" s="1" t="s">
        <v>16</v>
      </c>
      <c r="R3419" s="1">
        <f t="shared" si="539"/>
        <v>1</v>
      </c>
      <c r="S3419" s="1" t="s">
        <v>19</v>
      </c>
      <c r="T3419" s="1">
        <v>0</v>
      </c>
      <c r="U3419" s="1">
        <v>0</v>
      </c>
      <c r="V3419" s="1">
        <v>31</v>
      </c>
      <c r="W3419">
        <f t="shared" si="531"/>
        <v>0.11388888890360249</v>
      </c>
      <c r="X3419">
        <f>COUNTIF($A$2:A3419,A3419)</f>
        <v>1</v>
      </c>
      <c r="Y3419" t="str">
        <f>VLOOKUP(A:A,[1]ZU_2015_ORIGINAL!A:F,6,FALSE)</f>
        <v>AIN</v>
      </c>
      <c r="Z3419" s="7"/>
    </row>
    <row r="3420" spans="1:26" hidden="1">
      <c r="A3420" s="1">
        <v>5150156873</v>
      </c>
      <c r="B3420" s="2">
        <v>77</v>
      </c>
      <c r="C3420" s="3">
        <v>42228.8972222222</v>
      </c>
      <c r="D3420" s="4">
        <f t="shared" si="532"/>
        <v>0.89722222222222225</v>
      </c>
      <c r="E3420" s="2">
        <f t="shared" si="533"/>
        <v>3</v>
      </c>
      <c r="F3420" s="2">
        <f t="shared" si="534"/>
        <v>2</v>
      </c>
      <c r="G3420" s="3">
        <v>42272.788888888899</v>
      </c>
      <c r="H3420" s="4">
        <f t="shared" si="535"/>
        <v>0.78888888888888886</v>
      </c>
      <c r="I3420" s="2">
        <f t="shared" si="536"/>
        <v>5</v>
      </c>
      <c r="J3420" s="2">
        <f t="shared" si="537"/>
        <v>1</v>
      </c>
      <c r="K3420" s="3">
        <v>42274.999305555597</v>
      </c>
      <c r="L3420" s="1">
        <f t="shared" si="530"/>
        <v>2.2104166666977108</v>
      </c>
      <c r="M3420" s="1" t="s">
        <v>14</v>
      </c>
      <c r="N3420" s="1">
        <f t="shared" si="538"/>
        <v>1</v>
      </c>
      <c r="O3420" s="1" t="s">
        <v>38</v>
      </c>
      <c r="P3420" s="1">
        <v>6</v>
      </c>
      <c r="Q3420" s="1" t="s">
        <v>16</v>
      </c>
      <c r="R3420" s="1">
        <f t="shared" si="539"/>
        <v>1</v>
      </c>
      <c r="S3420" s="1" t="s">
        <v>24</v>
      </c>
      <c r="T3420" s="1">
        <v>1</v>
      </c>
      <c r="U3420" s="1">
        <v>0</v>
      </c>
      <c r="V3420" s="1">
        <v>35</v>
      </c>
      <c r="W3420">
        <f t="shared" si="531"/>
        <v>43.891666666699166</v>
      </c>
      <c r="X3420">
        <f>COUNTIF($A$2:A3420,A3420)</f>
        <v>1</v>
      </c>
      <c r="Y3420" t="str">
        <f>VLOOKUP(A:A,[1]ZU_2015_ORIGINAL!A:F,6,FALSE)</f>
        <v>3MD</v>
      </c>
      <c r="Z3420" s="7"/>
    </row>
    <row r="3421" spans="1:26" hidden="1">
      <c r="A3421" s="1">
        <v>5150156880</v>
      </c>
      <c r="B3421" s="2">
        <v>82</v>
      </c>
      <c r="C3421" s="3">
        <v>42228.916666666701</v>
      </c>
      <c r="D3421" s="4">
        <f t="shared" si="532"/>
        <v>0.91666666666666663</v>
      </c>
      <c r="E3421" s="2">
        <f t="shared" si="533"/>
        <v>3</v>
      </c>
      <c r="F3421" s="2">
        <f t="shared" si="534"/>
        <v>2</v>
      </c>
      <c r="G3421" s="3">
        <v>42228.977083333302</v>
      </c>
      <c r="H3421" s="4">
        <f t="shared" si="535"/>
        <v>0.9770833333333333</v>
      </c>
      <c r="I3421" s="2">
        <f t="shared" si="536"/>
        <v>3</v>
      </c>
      <c r="J3421" s="2">
        <f t="shared" si="537"/>
        <v>2</v>
      </c>
      <c r="K3421" s="3">
        <v>42234.454861111102</v>
      </c>
      <c r="L3421" s="1">
        <f t="shared" si="530"/>
        <v>5.477777777799929</v>
      </c>
      <c r="M3421" s="1" t="s">
        <v>14</v>
      </c>
      <c r="N3421" s="1">
        <f t="shared" si="538"/>
        <v>1</v>
      </c>
      <c r="O3421" s="1" t="s">
        <v>32</v>
      </c>
      <c r="P3421" s="1">
        <v>23</v>
      </c>
      <c r="Q3421" s="1" t="s">
        <v>16</v>
      </c>
      <c r="R3421" s="1">
        <f t="shared" si="539"/>
        <v>1</v>
      </c>
      <c r="S3421" s="1" t="s">
        <v>22</v>
      </c>
      <c r="T3421" s="1">
        <v>0</v>
      </c>
      <c r="U3421" s="1">
        <v>0</v>
      </c>
      <c r="V3421" s="1">
        <v>31</v>
      </c>
      <c r="W3421">
        <f t="shared" si="531"/>
        <v>6.0416666601668112E-2</v>
      </c>
      <c r="X3421">
        <f>COUNTIF($A$2:A3421,A3421)</f>
        <v>1</v>
      </c>
      <c r="Y3421" t="str">
        <f>VLOOKUP(A:A,[1]ZU_2015_ORIGINAL!A:F,6,FALSE)</f>
        <v>UCH</v>
      </c>
      <c r="Z3421" s="7"/>
    </row>
    <row r="3422" spans="1:26" hidden="1">
      <c r="A3422" s="1">
        <v>5150157002</v>
      </c>
      <c r="B3422" s="2">
        <v>70</v>
      </c>
      <c r="C3422" s="3">
        <v>42229.363194444399</v>
      </c>
      <c r="D3422" s="4">
        <f t="shared" si="532"/>
        <v>0.36319444444444443</v>
      </c>
      <c r="E3422" s="2">
        <f t="shared" si="533"/>
        <v>4</v>
      </c>
      <c r="F3422" s="2">
        <f t="shared" si="534"/>
        <v>1</v>
      </c>
      <c r="G3422" s="3">
        <v>42230.618055555598</v>
      </c>
      <c r="H3422" s="4">
        <f t="shared" si="535"/>
        <v>0.61805555555555558</v>
      </c>
      <c r="I3422" s="2">
        <f t="shared" si="536"/>
        <v>5</v>
      </c>
      <c r="J3422" s="2">
        <f t="shared" si="537"/>
        <v>1</v>
      </c>
      <c r="K3422" s="3">
        <v>42231.470833333296</v>
      </c>
      <c r="L3422" s="1">
        <f t="shared" si="530"/>
        <v>0.85277777769806562</v>
      </c>
      <c r="M3422" s="1" t="s">
        <v>14</v>
      </c>
      <c r="N3422" s="1">
        <f t="shared" si="538"/>
        <v>1</v>
      </c>
      <c r="O3422" s="1" t="s">
        <v>28</v>
      </c>
      <c r="P3422" s="1">
        <v>15</v>
      </c>
      <c r="Q3422" s="1" t="s">
        <v>16</v>
      </c>
      <c r="R3422" s="1">
        <f t="shared" si="539"/>
        <v>1</v>
      </c>
      <c r="S3422" s="1" t="s">
        <v>19</v>
      </c>
      <c r="T3422" s="1">
        <v>0</v>
      </c>
      <c r="U3422" s="1">
        <v>0</v>
      </c>
      <c r="V3422" s="1">
        <v>31</v>
      </c>
      <c r="W3422">
        <f t="shared" si="531"/>
        <v>1.2548611111997161</v>
      </c>
      <c r="X3422">
        <f>COUNTIF($A$2:A3422,A3422)</f>
        <v>1</v>
      </c>
      <c r="Y3422" t="str">
        <f>VLOOKUP(A:A,[1]ZU_2015_ORIGINAL!A:F,6,FALSE)</f>
        <v>HTC</v>
      </c>
      <c r="Z3422" s="7"/>
    </row>
    <row r="3423" spans="1:26" hidden="1">
      <c r="A3423" s="1">
        <v>5150157031</v>
      </c>
      <c r="B3423" s="2">
        <v>76</v>
      </c>
      <c r="C3423" s="3">
        <v>42229.384722222203</v>
      </c>
      <c r="D3423" s="4">
        <f t="shared" si="532"/>
        <v>0.38472222222222219</v>
      </c>
      <c r="E3423" s="2">
        <f t="shared" si="533"/>
        <v>4</v>
      </c>
      <c r="F3423" s="2">
        <f t="shared" si="534"/>
        <v>1</v>
      </c>
      <c r="G3423" s="3">
        <v>42230.460416666698</v>
      </c>
      <c r="H3423" s="4">
        <f t="shared" si="535"/>
        <v>0.4604166666666667</v>
      </c>
      <c r="I3423" s="2">
        <f t="shared" si="536"/>
        <v>5</v>
      </c>
      <c r="J3423" s="2">
        <f t="shared" si="537"/>
        <v>1</v>
      </c>
      <c r="K3423" s="3">
        <v>42231.447916666701</v>
      </c>
      <c r="L3423" s="1">
        <f t="shared" si="530"/>
        <v>0.98750000000291038</v>
      </c>
      <c r="M3423" s="1" t="s">
        <v>14</v>
      </c>
      <c r="N3423" s="1">
        <f t="shared" si="538"/>
        <v>1</v>
      </c>
      <c r="O3423" s="1" t="s">
        <v>28</v>
      </c>
      <c r="P3423" s="1">
        <v>15</v>
      </c>
      <c r="Q3423" s="1" t="s">
        <v>16</v>
      </c>
      <c r="R3423" s="1">
        <f t="shared" si="539"/>
        <v>1</v>
      </c>
      <c r="S3423" s="1" t="s">
        <v>19</v>
      </c>
      <c r="T3423" s="1">
        <v>0</v>
      </c>
      <c r="U3423" s="1">
        <v>0</v>
      </c>
      <c r="V3423" s="1">
        <v>35</v>
      </c>
      <c r="W3423">
        <f t="shared" si="531"/>
        <v>1.0756944444947294</v>
      </c>
      <c r="X3423">
        <f>COUNTIF($A$2:A3423,A3423)</f>
        <v>1</v>
      </c>
      <c r="Y3423" t="str">
        <f>VLOOKUP(A:A,[1]ZU_2015_ORIGINAL!A:F,6,FALSE)</f>
        <v>HTC</v>
      </c>
      <c r="Z3423" s="7"/>
    </row>
    <row r="3424" spans="1:26" hidden="1">
      <c r="A3424" s="1">
        <v>5150157070</v>
      </c>
      <c r="B3424" s="2">
        <v>74</v>
      </c>
      <c r="C3424" s="3">
        <v>42229.411805555603</v>
      </c>
      <c r="D3424" s="4">
        <f t="shared" si="532"/>
        <v>0.41180555555555554</v>
      </c>
      <c r="E3424" s="2">
        <f t="shared" si="533"/>
        <v>4</v>
      </c>
      <c r="F3424" s="2">
        <f t="shared" si="534"/>
        <v>1</v>
      </c>
      <c r="G3424" s="3">
        <v>42230.668055555601</v>
      </c>
      <c r="H3424" s="4">
        <f t="shared" si="535"/>
        <v>0.66805555555555562</v>
      </c>
      <c r="I3424" s="2">
        <f t="shared" si="536"/>
        <v>5</v>
      </c>
      <c r="J3424" s="2">
        <f t="shared" si="537"/>
        <v>1</v>
      </c>
      <c r="K3424" s="3">
        <v>42236.425000000003</v>
      </c>
      <c r="L3424" s="1">
        <f t="shared" si="530"/>
        <v>5.7569444444015971</v>
      </c>
      <c r="M3424" s="1" t="s">
        <v>14</v>
      </c>
      <c r="N3424" s="1">
        <f t="shared" si="538"/>
        <v>1</v>
      </c>
      <c r="O3424" s="1" t="s">
        <v>18</v>
      </c>
      <c r="P3424" s="1">
        <v>11</v>
      </c>
      <c r="Q3424" s="1" t="s">
        <v>16</v>
      </c>
      <c r="R3424" s="1">
        <f t="shared" si="539"/>
        <v>1</v>
      </c>
      <c r="S3424" s="1" t="s">
        <v>24</v>
      </c>
      <c r="T3424" s="1">
        <v>1</v>
      </c>
      <c r="U3424" s="1">
        <v>0</v>
      </c>
      <c r="V3424" s="1">
        <v>32</v>
      </c>
      <c r="W3424">
        <f t="shared" si="531"/>
        <v>1.2562499999985448</v>
      </c>
      <c r="X3424">
        <f>COUNTIF($A$2:A3424,A3424)</f>
        <v>1</v>
      </c>
      <c r="Y3424" t="str">
        <f>VLOOKUP(A:A,[1]ZU_2015_ORIGINAL!A:F,6,FALSE)</f>
        <v>AVT</v>
      </c>
      <c r="Z3424" s="7"/>
    </row>
    <row r="3425" spans="1:26" hidden="1">
      <c r="A3425" s="1">
        <v>5150157105</v>
      </c>
      <c r="B3425" s="2">
        <v>62</v>
      </c>
      <c r="C3425" s="3">
        <v>42229.427083333299</v>
      </c>
      <c r="D3425" s="4">
        <f t="shared" si="532"/>
        <v>0.42708333333333331</v>
      </c>
      <c r="E3425" s="2">
        <f t="shared" si="533"/>
        <v>4</v>
      </c>
      <c r="F3425" s="2">
        <f t="shared" si="534"/>
        <v>1</v>
      </c>
      <c r="G3425" s="3">
        <v>42229.730555555601</v>
      </c>
      <c r="H3425" s="4">
        <f t="shared" si="535"/>
        <v>0.73055555555555562</v>
      </c>
      <c r="I3425" s="2">
        <f t="shared" si="536"/>
        <v>4</v>
      </c>
      <c r="J3425" s="2">
        <f t="shared" si="537"/>
        <v>1</v>
      </c>
      <c r="K3425" s="3">
        <v>42230.435416666704</v>
      </c>
      <c r="L3425" s="1">
        <f t="shared" si="530"/>
        <v>0.70486111110221827</v>
      </c>
      <c r="M3425" s="1" t="s">
        <v>14</v>
      </c>
      <c r="N3425" s="1">
        <f t="shared" si="538"/>
        <v>1</v>
      </c>
      <c r="O3425" s="1" t="s">
        <v>34</v>
      </c>
      <c r="P3425" s="1">
        <v>8</v>
      </c>
      <c r="Q3425" s="1" t="s">
        <v>16</v>
      </c>
      <c r="R3425" s="1">
        <f t="shared" si="539"/>
        <v>1</v>
      </c>
      <c r="S3425" s="1" t="s">
        <v>19</v>
      </c>
      <c r="T3425" s="1">
        <v>0</v>
      </c>
      <c r="U3425" s="1">
        <v>0</v>
      </c>
      <c r="V3425" s="1">
        <v>32</v>
      </c>
      <c r="W3425">
        <f t="shared" si="531"/>
        <v>0.30347222230193438</v>
      </c>
      <c r="X3425">
        <f>COUNTIF($A$2:A3425,A3425)</f>
        <v>1</v>
      </c>
      <c r="Y3425" t="str">
        <f>VLOOKUP(A:A,[1]ZU_2015_ORIGINAL!A:F,6,FALSE)</f>
        <v>4MD</v>
      </c>
      <c r="Z3425" s="7"/>
    </row>
    <row r="3426" spans="1:26" hidden="1">
      <c r="A3426" s="1">
        <v>5150157162</v>
      </c>
      <c r="B3426" s="2">
        <v>77</v>
      </c>
      <c r="C3426" s="3">
        <v>42229.467361111099</v>
      </c>
      <c r="D3426" s="4">
        <f t="shared" si="532"/>
        <v>0.46736111111111112</v>
      </c>
      <c r="E3426" s="2">
        <f t="shared" si="533"/>
        <v>4</v>
      </c>
      <c r="F3426" s="2">
        <f t="shared" si="534"/>
        <v>1</v>
      </c>
      <c r="G3426" s="3">
        <v>42251.536111111098</v>
      </c>
      <c r="H3426" s="4">
        <f t="shared" si="535"/>
        <v>0.53611111111111109</v>
      </c>
      <c r="I3426" s="2">
        <f t="shared" si="536"/>
        <v>5</v>
      </c>
      <c r="J3426" s="2">
        <f t="shared" si="537"/>
        <v>1</v>
      </c>
      <c r="K3426" s="3">
        <v>42263.504861111098</v>
      </c>
      <c r="L3426" s="1">
        <f t="shared" si="530"/>
        <v>11.96875</v>
      </c>
      <c r="M3426" s="1" t="s">
        <v>14</v>
      </c>
      <c r="N3426" s="1">
        <f t="shared" si="538"/>
        <v>1</v>
      </c>
      <c r="O3426" s="1" t="s">
        <v>28</v>
      </c>
      <c r="P3426" s="1">
        <v>15</v>
      </c>
      <c r="Q3426" s="1" t="s">
        <v>16</v>
      </c>
      <c r="R3426" s="1">
        <f t="shared" si="539"/>
        <v>1</v>
      </c>
      <c r="S3426" s="1" t="s">
        <v>17</v>
      </c>
      <c r="T3426" s="1">
        <v>0</v>
      </c>
      <c r="U3426" s="1">
        <v>0</v>
      </c>
      <c r="V3426" s="1">
        <v>34</v>
      </c>
      <c r="W3426">
        <f t="shared" si="531"/>
        <v>22.068749999998545</v>
      </c>
      <c r="X3426">
        <f>COUNTIF($A$2:A3426,A3426)</f>
        <v>1</v>
      </c>
      <c r="Y3426" t="str">
        <f>VLOOKUP(A:A,[1]ZU_2015_ORIGINAL!A:F,6,FALSE)</f>
        <v>HTC</v>
      </c>
      <c r="Z3426" s="7"/>
    </row>
    <row r="3427" spans="1:26">
      <c r="A3427" s="1">
        <v>5150157317</v>
      </c>
      <c r="B3427" s="2">
        <v>75</v>
      </c>
      <c r="C3427" s="3">
        <v>42229.590277777803</v>
      </c>
      <c r="D3427" s="4">
        <f t="shared" si="532"/>
        <v>0.59027777777777779</v>
      </c>
      <c r="E3427" s="2">
        <f t="shared" si="533"/>
        <v>4</v>
      </c>
      <c r="F3427" s="2">
        <f t="shared" si="534"/>
        <v>1</v>
      </c>
      <c r="G3427" s="3">
        <v>42229.622222222199</v>
      </c>
      <c r="H3427" s="4">
        <f t="shared" si="535"/>
        <v>0.62222222222222223</v>
      </c>
      <c r="I3427" s="2">
        <f t="shared" si="536"/>
        <v>4</v>
      </c>
      <c r="J3427" s="2">
        <f t="shared" si="537"/>
        <v>1</v>
      </c>
      <c r="K3427" s="3">
        <v>42229.879166666702</v>
      </c>
      <c r="L3427" s="1">
        <f t="shared" si="530"/>
        <v>0.25694444450346055</v>
      </c>
      <c r="M3427" s="1" t="s">
        <v>14</v>
      </c>
      <c r="N3427" s="1">
        <f t="shared" si="538"/>
        <v>1</v>
      </c>
      <c r="O3427" s="1" t="s">
        <v>14</v>
      </c>
      <c r="P3427" s="1">
        <v>9</v>
      </c>
      <c r="Q3427" s="1" t="s">
        <v>29</v>
      </c>
      <c r="R3427" s="1">
        <f t="shared" si="539"/>
        <v>2</v>
      </c>
      <c r="S3427" s="1" t="s">
        <v>24</v>
      </c>
      <c r="T3427" s="1">
        <v>1</v>
      </c>
      <c r="U3427" s="1">
        <v>0</v>
      </c>
      <c r="V3427" s="1">
        <v>35</v>
      </c>
      <c r="W3427">
        <f t="shared" si="531"/>
        <v>3.1944444395776372E-2</v>
      </c>
      <c r="X3427">
        <f>COUNTIF($A$2:A3427,A3427)</f>
        <v>1</v>
      </c>
      <c r="Y3427" t="str">
        <f>VLOOKUP(A:A,[1]ZU_2015_ORIGINAL!A:F,6,FALSE)</f>
        <v>AIN</v>
      </c>
      <c r="Z3427" s="7"/>
    </row>
    <row r="3428" spans="1:26" hidden="1">
      <c r="A3428" s="1">
        <v>5150157348</v>
      </c>
      <c r="B3428" s="2">
        <v>63</v>
      </c>
      <c r="C3428" s="3">
        <v>42229.590277777803</v>
      </c>
      <c r="D3428" s="4">
        <f t="shared" si="532"/>
        <v>0.59027777777777779</v>
      </c>
      <c r="E3428" s="2">
        <f t="shared" si="533"/>
        <v>4</v>
      </c>
      <c r="F3428" s="2">
        <f t="shared" si="534"/>
        <v>1</v>
      </c>
      <c r="G3428" s="3">
        <v>42229.954861111102</v>
      </c>
      <c r="H3428" s="4">
        <f t="shared" si="535"/>
        <v>0.95486111111111116</v>
      </c>
      <c r="I3428" s="2">
        <f t="shared" si="536"/>
        <v>4</v>
      </c>
      <c r="J3428" s="2">
        <f t="shared" si="537"/>
        <v>2</v>
      </c>
      <c r="K3428" s="3">
        <v>42230.083333333299</v>
      </c>
      <c r="L3428" s="1">
        <f t="shared" si="530"/>
        <v>0.12847222219716059</v>
      </c>
      <c r="M3428" s="1" t="s">
        <v>14</v>
      </c>
      <c r="N3428" s="1">
        <f t="shared" si="538"/>
        <v>1</v>
      </c>
      <c r="O3428" s="1" t="s">
        <v>18</v>
      </c>
      <c r="P3428" s="1">
        <v>11</v>
      </c>
      <c r="Q3428" s="1" t="s">
        <v>16</v>
      </c>
      <c r="R3428" s="1">
        <f t="shared" si="539"/>
        <v>1</v>
      </c>
      <c r="S3428" s="1" t="s">
        <v>19</v>
      </c>
      <c r="T3428" s="1">
        <v>0</v>
      </c>
      <c r="U3428" s="1">
        <v>0</v>
      </c>
      <c r="V3428" s="1">
        <v>39</v>
      </c>
      <c r="W3428">
        <f t="shared" si="531"/>
        <v>0.36458333329937886</v>
      </c>
      <c r="X3428">
        <f>COUNTIF($A$2:A3428,A3428)</f>
        <v>1</v>
      </c>
      <c r="Y3428" t="str">
        <f>VLOOKUP(A:A,[1]ZU_2015_ORIGINAL!A:F,6,FALSE)</f>
        <v>AVT</v>
      </c>
      <c r="Z3428" s="7"/>
    </row>
    <row r="3429" spans="1:26" hidden="1">
      <c r="A3429" s="1">
        <v>5150157368</v>
      </c>
      <c r="B3429" s="2">
        <v>53</v>
      </c>
      <c r="C3429" s="3">
        <v>42229.601388888899</v>
      </c>
      <c r="D3429" s="4">
        <f t="shared" si="532"/>
        <v>0.60138888888888886</v>
      </c>
      <c r="E3429" s="2">
        <f t="shared" si="533"/>
        <v>4</v>
      </c>
      <c r="F3429" s="2">
        <f t="shared" si="534"/>
        <v>1</v>
      </c>
      <c r="G3429" s="3">
        <v>42229.875</v>
      </c>
      <c r="H3429" s="4">
        <f t="shared" si="535"/>
        <v>0.875</v>
      </c>
      <c r="I3429" s="2">
        <f t="shared" si="536"/>
        <v>4</v>
      </c>
      <c r="J3429" s="2">
        <f t="shared" si="537"/>
        <v>2</v>
      </c>
      <c r="K3429" s="3">
        <v>42229.989583333299</v>
      </c>
      <c r="L3429" s="1">
        <f t="shared" si="530"/>
        <v>0.11458333329937886</v>
      </c>
      <c r="M3429" s="1" t="s">
        <v>14</v>
      </c>
      <c r="N3429" s="1">
        <f t="shared" si="538"/>
        <v>1</v>
      </c>
      <c r="O3429" s="1" t="s">
        <v>32</v>
      </c>
      <c r="P3429" s="1">
        <v>23</v>
      </c>
      <c r="Q3429" s="1" t="s">
        <v>37</v>
      </c>
      <c r="R3429" s="1">
        <f t="shared" si="539"/>
        <v>2</v>
      </c>
      <c r="S3429" s="1" t="s">
        <v>19</v>
      </c>
      <c r="T3429" s="1">
        <v>0</v>
      </c>
      <c r="U3429" s="1">
        <v>0</v>
      </c>
      <c r="V3429" s="1">
        <v>39</v>
      </c>
      <c r="W3429">
        <f t="shared" si="531"/>
        <v>0.27361111110076308</v>
      </c>
      <c r="X3429">
        <f>COUNTIF($A$2:A3429,A3429)</f>
        <v>1</v>
      </c>
      <c r="Y3429" t="str">
        <f>VLOOKUP(A:A,[1]ZU_2015_ORIGINAL!A:F,6,FALSE)</f>
        <v>UCH</v>
      </c>
      <c r="Z3429" s="7"/>
    </row>
    <row r="3430" spans="1:26">
      <c r="A3430" s="1">
        <v>5150157631</v>
      </c>
      <c r="B3430" s="2">
        <v>27</v>
      </c>
      <c r="C3430" s="3">
        <v>42229.663194444503</v>
      </c>
      <c r="D3430" s="4">
        <f t="shared" si="532"/>
        <v>0.66319444444444442</v>
      </c>
      <c r="E3430" s="2">
        <f t="shared" si="533"/>
        <v>4</v>
      </c>
      <c r="F3430" s="2">
        <f t="shared" si="534"/>
        <v>1</v>
      </c>
      <c r="G3430" s="3">
        <v>42229.711111111101</v>
      </c>
      <c r="H3430" s="4">
        <f t="shared" si="535"/>
        <v>0.71111111111111114</v>
      </c>
      <c r="I3430" s="2">
        <f t="shared" si="536"/>
        <v>4</v>
      </c>
      <c r="J3430" s="2">
        <f t="shared" si="537"/>
        <v>1</v>
      </c>
      <c r="K3430" s="3">
        <v>42234.462500000001</v>
      </c>
      <c r="L3430" s="1">
        <f t="shared" si="530"/>
        <v>4.7513888889006921</v>
      </c>
      <c r="M3430" s="1" t="s">
        <v>14</v>
      </c>
      <c r="N3430" s="1">
        <f t="shared" si="538"/>
        <v>1</v>
      </c>
      <c r="O3430" s="1" t="s">
        <v>14</v>
      </c>
      <c r="P3430" s="1">
        <v>9</v>
      </c>
      <c r="Q3430" s="1" t="s">
        <v>29</v>
      </c>
      <c r="R3430" s="1">
        <f t="shared" si="539"/>
        <v>2</v>
      </c>
      <c r="S3430" s="1" t="s">
        <v>19</v>
      </c>
      <c r="T3430" s="1">
        <v>0</v>
      </c>
      <c r="U3430" s="1">
        <v>0</v>
      </c>
      <c r="V3430" s="1">
        <v>31</v>
      </c>
      <c r="W3430">
        <f t="shared" si="531"/>
        <v>4.7916666597302537E-2</v>
      </c>
      <c r="X3430">
        <f>COUNTIF($A$2:A3430,A3430)</f>
        <v>1</v>
      </c>
      <c r="Y3430" t="str">
        <f>VLOOKUP(A:A,[1]ZU_2015_ORIGINAL!A:F,6,FALSE)</f>
        <v>AIN</v>
      </c>
      <c r="Z3430" s="7"/>
    </row>
    <row r="3431" spans="1:26">
      <c r="A3431" s="1">
        <v>5150157640</v>
      </c>
      <c r="B3431" s="2">
        <v>61</v>
      </c>
      <c r="C3431" s="3">
        <v>42229.690972222197</v>
      </c>
      <c r="D3431" s="4">
        <f t="shared" si="532"/>
        <v>0.69097222222222221</v>
      </c>
      <c r="E3431" s="2">
        <f t="shared" si="533"/>
        <v>4</v>
      </c>
      <c r="F3431" s="2">
        <f t="shared" si="534"/>
        <v>1</v>
      </c>
      <c r="G3431" s="3">
        <v>42229.954861111102</v>
      </c>
      <c r="H3431" s="4">
        <f t="shared" si="535"/>
        <v>0.95486111111111116</v>
      </c>
      <c r="I3431" s="2">
        <f t="shared" si="536"/>
        <v>4</v>
      </c>
      <c r="J3431" s="2">
        <f t="shared" si="537"/>
        <v>2</v>
      </c>
      <c r="K3431" s="3">
        <v>42230.045138888898</v>
      </c>
      <c r="L3431" s="1">
        <f t="shared" si="530"/>
        <v>9.0277777795563452E-2</v>
      </c>
      <c r="M3431" s="1" t="s">
        <v>14</v>
      </c>
      <c r="N3431" s="1">
        <f t="shared" si="538"/>
        <v>1</v>
      </c>
      <c r="O3431" s="1" t="s">
        <v>32</v>
      </c>
      <c r="P3431" s="1">
        <v>23</v>
      </c>
      <c r="Q3431" s="1" t="s">
        <v>29</v>
      </c>
      <c r="R3431" s="1">
        <f t="shared" si="539"/>
        <v>2</v>
      </c>
      <c r="S3431" s="1" t="s">
        <v>19</v>
      </c>
      <c r="T3431" s="1">
        <v>0</v>
      </c>
      <c r="U3431" s="1">
        <v>0</v>
      </c>
      <c r="V3431" s="1">
        <v>39</v>
      </c>
      <c r="W3431">
        <f t="shared" si="531"/>
        <v>0.26388888890505768</v>
      </c>
      <c r="X3431">
        <f>COUNTIF($A$2:A3431,A3431)</f>
        <v>1</v>
      </c>
      <c r="Y3431" t="str">
        <f>VLOOKUP(A:A,[1]ZU_2015_ORIGINAL!A:F,6,FALSE)</f>
        <v>UCH</v>
      </c>
      <c r="Z3431" s="7"/>
    </row>
    <row r="3432" spans="1:26" hidden="1">
      <c r="A3432" s="1">
        <v>5150157671</v>
      </c>
      <c r="B3432" s="2">
        <v>8</v>
      </c>
      <c r="C3432" s="3">
        <v>42229.761111111096</v>
      </c>
      <c r="D3432" s="4">
        <f t="shared" si="532"/>
        <v>0.76111111111111107</v>
      </c>
      <c r="E3432" s="2">
        <f t="shared" si="533"/>
        <v>4</v>
      </c>
      <c r="F3432" s="2">
        <f t="shared" si="534"/>
        <v>1</v>
      </c>
      <c r="G3432" s="3">
        <v>42230.027777777803</v>
      </c>
      <c r="H3432" s="4">
        <f t="shared" si="535"/>
        <v>2.7777777777777776E-2</v>
      </c>
      <c r="I3432" s="2">
        <f t="shared" si="536"/>
        <v>5</v>
      </c>
      <c r="J3432" s="2">
        <f t="shared" si="537"/>
        <v>2</v>
      </c>
      <c r="K3432" s="3">
        <v>42230.069444444402</v>
      </c>
      <c r="L3432" s="1">
        <f t="shared" si="530"/>
        <v>4.1666666598757729E-2</v>
      </c>
      <c r="M3432" s="1" t="s">
        <v>14</v>
      </c>
      <c r="N3432" s="1">
        <f t="shared" si="538"/>
        <v>1</v>
      </c>
      <c r="O3432" s="1" t="s">
        <v>40</v>
      </c>
      <c r="P3432" s="1">
        <v>17</v>
      </c>
      <c r="Q3432" s="1" t="s">
        <v>16</v>
      </c>
      <c r="R3432" s="1">
        <f t="shared" si="539"/>
        <v>1</v>
      </c>
      <c r="S3432" s="1" t="s">
        <v>19</v>
      </c>
      <c r="T3432" s="1">
        <v>0</v>
      </c>
      <c r="U3432" s="1">
        <v>0</v>
      </c>
      <c r="V3432" s="1">
        <v>39</v>
      </c>
      <c r="W3432">
        <f t="shared" si="531"/>
        <v>0.2666666667064419</v>
      </c>
      <c r="X3432">
        <f>COUNTIF($A$2:A3432,A3432)</f>
        <v>1</v>
      </c>
      <c r="Y3432" t="str">
        <f>VLOOKUP(A:A,[1]ZU_2015_ORIGINAL!A:F,6,FALSE)</f>
        <v>KCH</v>
      </c>
      <c r="Z3432" s="7"/>
    </row>
    <row r="3433" spans="1:26">
      <c r="A3433" s="1">
        <v>5150157673</v>
      </c>
      <c r="B3433" s="2">
        <v>77</v>
      </c>
      <c r="C3433" s="3">
        <v>42229.764583333301</v>
      </c>
      <c r="D3433" s="4">
        <f t="shared" si="532"/>
        <v>0.76458333333333339</v>
      </c>
      <c r="E3433" s="2">
        <f t="shared" si="533"/>
        <v>4</v>
      </c>
      <c r="F3433" s="2">
        <f t="shared" si="534"/>
        <v>1</v>
      </c>
      <c r="G3433" s="3">
        <v>42230.125</v>
      </c>
      <c r="H3433" s="4">
        <f t="shared" si="535"/>
        <v>0.125</v>
      </c>
      <c r="I3433" s="2">
        <f t="shared" si="536"/>
        <v>5</v>
      </c>
      <c r="J3433" s="2">
        <f t="shared" si="537"/>
        <v>2</v>
      </c>
      <c r="K3433" s="3">
        <v>42230.277777777803</v>
      </c>
      <c r="L3433" s="1">
        <f t="shared" si="530"/>
        <v>0.15277777780283941</v>
      </c>
      <c r="M3433" s="1" t="s">
        <v>14</v>
      </c>
      <c r="N3433" s="1">
        <f t="shared" si="538"/>
        <v>1</v>
      </c>
      <c r="O3433" s="1" t="s">
        <v>18</v>
      </c>
      <c r="P3433" s="1">
        <v>11</v>
      </c>
      <c r="Q3433" s="1" t="s">
        <v>29</v>
      </c>
      <c r="R3433" s="1">
        <f t="shared" si="539"/>
        <v>2</v>
      </c>
      <c r="S3433" s="1" t="s">
        <v>19</v>
      </c>
      <c r="T3433" s="1">
        <v>0</v>
      </c>
      <c r="U3433" s="1">
        <v>0</v>
      </c>
      <c r="V3433" s="1">
        <v>39</v>
      </c>
      <c r="W3433">
        <f t="shared" si="531"/>
        <v>0.36041666669916594</v>
      </c>
      <c r="X3433">
        <f>COUNTIF($A$2:A3433,A3433)</f>
        <v>1</v>
      </c>
      <c r="Y3433" t="str">
        <f>VLOOKUP(A:A,[1]ZU_2015_ORIGINAL!A:F,6,FALSE)</f>
        <v>AVT</v>
      </c>
      <c r="Z3433" s="7"/>
    </row>
    <row r="3434" spans="1:26">
      <c r="A3434" s="1">
        <v>5150157746</v>
      </c>
      <c r="B3434" s="2">
        <v>59</v>
      </c>
      <c r="C3434" s="3">
        <v>42229.927083333299</v>
      </c>
      <c r="D3434" s="4">
        <f t="shared" si="532"/>
        <v>0.92708333333333337</v>
      </c>
      <c r="E3434" s="2">
        <f t="shared" si="533"/>
        <v>4</v>
      </c>
      <c r="F3434" s="2">
        <f t="shared" si="534"/>
        <v>2</v>
      </c>
      <c r="G3434" s="3">
        <v>42230.277083333298</v>
      </c>
      <c r="H3434" s="4">
        <f t="shared" si="535"/>
        <v>0.27708333333333335</v>
      </c>
      <c r="I3434" s="2">
        <f t="shared" si="536"/>
        <v>5</v>
      </c>
      <c r="J3434" s="2">
        <f t="shared" si="537"/>
        <v>2</v>
      </c>
      <c r="K3434" s="3">
        <v>42233.522916666698</v>
      </c>
      <c r="L3434" s="1">
        <f t="shared" si="530"/>
        <v>3.2458333333997871</v>
      </c>
      <c r="M3434" s="1" t="s">
        <v>14</v>
      </c>
      <c r="N3434" s="1">
        <f t="shared" si="538"/>
        <v>1</v>
      </c>
      <c r="O3434" s="1" t="s">
        <v>18</v>
      </c>
      <c r="P3434" s="1">
        <v>11</v>
      </c>
      <c r="Q3434" s="1" t="s">
        <v>29</v>
      </c>
      <c r="R3434" s="1">
        <f t="shared" si="539"/>
        <v>2</v>
      </c>
      <c r="S3434" s="1" t="s">
        <v>21</v>
      </c>
      <c r="T3434" s="1">
        <v>0</v>
      </c>
      <c r="U3434" s="1">
        <v>0</v>
      </c>
      <c r="V3434" s="1">
        <v>35</v>
      </c>
      <c r="W3434">
        <f t="shared" si="531"/>
        <v>0.34999999999854481</v>
      </c>
      <c r="X3434">
        <f>COUNTIF($A$2:A3434,A3434)</f>
        <v>1</v>
      </c>
      <c r="Y3434" t="str">
        <f>VLOOKUP(A:A,[1]ZU_2015_ORIGINAL!A:F,6,FALSE)</f>
        <v>AVT</v>
      </c>
      <c r="Z3434" s="7"/>
    </row>
    <row r="3435" spans="1:26">
      <c r="A3435" s="1">
        <v>5150157755</v>
      </c>
      <c r="B3435" s="2">
        <v>63</v>
      </c>
      <c r="C3435" s="3">
        <v>42229.972222222197</v>
      </c>
      <c r="D3435" s="4">
        <f t="shared" si="532"/>
        <v>0.97222222222222221</v>
      </c>
      <c r="E3435" s="2">
        <f t="shared" si="533"/>
        <v>4</v>
      </c>
      <c r="F3435" s="2">
        <f t="shared" si="534"/>
        <v>2</v>
      </c>
      <c r="G3435" s="3">
        <v>42231.538194444503</v>
      </c>
      <c r="H3435" s="4">
        <f t="shared" si="535"/>
        <v>0.53819444444444442</v>
      </c>
      <c r="I3435" s="2">
        <f t="shared" si="536"/>
        <v>6</v>
      </c>
      <c r="J3435" s="2">
        <f t="shared" si="537"/>
        <v>2</v>
      </c>
      <c r="K3435" s="3">
        <v>42233.385416666701</v>
      </c>
      <c r="L3435" s="1">
        <f t="shared" si="530"/>
        <v>1.8472222221971606</v>
      </c>
      <c r="M3435" s="1" t="s">
        <v>14</v>
      </c>
      <c r="N3435" s="1">
        <f t="shared" si="538"/>
        <v>1</v>
      </c>
      <c r="O3435" s="1" t="s">
        <v>31</v>
      </c>
      <c r="P3435" s="1">
        <v>3</v>
      </c>
      <c r="Q3435" s="1" t="s">
        <v>29</v>
      </c>
      <c r="R3435" s="1">
        <f t="shared" si="539"/>
        <v>2</v>
      </c>
      <c r="S3435" s="1" t="s">
        <v>19</v>
      </c>
      <c r="T3435" s="1">
        <v>0</v>
      </c>
      <c r="U3435" s="1">
        <v>0</v>
      </c>
      <c r="V3435" s="1">
        <v>35</v>
      </c>
      <c r="W3435">
        <f t="shared" si="531"/>
        <v>1.5659722223063</v>
      </c>
      <c r="X3435">
        <f>COUNTIF($A$2:A3435,A3435)</f>
        <v>1</v>
      </c>
      <c r="Y3435" t="str">
        <f>VLOOKUP(A:A,[1]ZU_2015_ORIGINAL!A:F,6,FALSE)</f>
        <v>1MD-IPF</v>
      </c>
      <c r="Z3435" s="7"/>
    </row>
    <row r="3436" spans="1:26">
      <c r="A3436" s="1">
        <v>5150157761</v>
      </c>
      <c r="B3436" s="2">
        <v>69</v>
      </c>
      <c r="C3436" s="3">
        <v>42229.989583333299</v>
      </c>
      <c r="D3436" s="4">
        <f t="shared" si="532"/>
        <v>0.98958333333333337</v>
      </c>
      <c r="E3436" s="2">
        <f t="shared" si="533"/>
        <v>4</v>
      </c>
      <c r="F3436" s="2">
        <f t="shared" si="534"/>
        <v>2</v>
      </c>
      <c r="G3436" s="3">
        <v>42230.159722222197</v>
      </c>
      <c r="H3436" s="4">
        <f t="shared" si="535"/>
        <v>0.15972222222222224</v>
      </c>
      <c r="I3436" s="2">
        <f t="shared" si="536"/>
        <v>5</v>
      </c>
      <c r="J3436" s="2">
        <f t="shared" si="537"/>
        <v>2</v>
      </c>
      <c r="K3436" s="3">
        <v>42230.491666666698</v>
      </c>
      <c r="L3436" s="1">
        <f t="shared" si="530"/>
        <v>0.33194444450055016</v>
      </c>
      <c r="M3436" s="1" t="s">
        <v>14</v>
      </c>
      <c r="N3436" s="1">
        <f t="shared" si="538"/>
        <v>1</v>
      </c>
      <c r="O3436" s="1" t="s">
        <v>32</v>
      </c>
      <c r="P3436" s="1">
        <v>23</v>
      </c>
      <c r="Q3436" s="1" t="s">
        <v>29</v>
      </c>
      <c r="R3436" s="1">
        <f t="shared" si="539"/>
        <v>2</v>
      </c>
      <c r="S3436" s="1" t="s">
        <v>19</v>
      </c>
      <c r="T3436" s="1">
        <v>0</v>
      </c>
      <c r="U3436" s="1">
        <v>0</v>
      </c>
      <c r="V3436" s="1">
        <v>32</v>
      </c>
      <c r="W3436">
        <f t="shared" si="531"/>
        <v>0.17013888889778173</v>
      </c>
      <c r="X3436">
        <f>COUNTIF($A$2:A3436,A3436)</f>
        <v>1</v>
      </c>
      <c r="Y3436" t="str">
        <f>VLOOKUP(A:A,[1]ZU_2015_ORIGINAL!A:F,6,FALSE)</f>
        <v>UCH</v>
      </c>
      <c r="Z3436" s="7"/>
    </row>
    <row r="3437" spans="1:26">
      <c r="A3437" s="1">
        <v>5150157768</v>
      </c>
      <c r="B3437" s="2">
        <v>78</v>
      </c>
      <c r="C3437" s="3">
        <v>42230.029166666704</v>
      </c>
      <c r="D3437" s="4">
        <f t="shared" si="532"/>
        <v>2.9166666666666664E-2</v>
      </c>
      <c r="E3437" s="2">
        <f t="shared" si="533"/>
        <v>5</v>
      </c>
      <c r="F3437" s="2">
        <f t="shared" si="534"/>
        <v>2</v>
      </c>
      <c r="G3437" s="3">
        <v>42234.177777777797</v>
      </c>
      <c r="H3437" s="4">
        <f t="shared" si="535"/>
        <v>0.17777777777777778</v>
      </c>
      <c r="I3437" s="2">
        <f t="shared" si="536"/>
        <v>2</v>
      </c>
      <c r="J3437" s="2">
        <f t="shared" si="537"/>
        <v>2</v>
      </c>
      <c r="K3437" s="3">
        <v>42238.476388888899</v>
      </c>
      <c r="L3437" s="1">
        <f t="shared" si="530"/>
        <v>4.2986111111022183</v>
      </c>
      <c r="M3437" s="1" t="s">
        <v>14</v>
      </c>
      <c r="N3437" s="1">
        <f t="shared" si="538"/>
        <v>1</v>
      </c>
      <c r="O3437" s="1" t="s">
        <v>32</v>
      </c>
      <c r="P3437" s="1">
        <v>23</v>
      </c>
      <c r="Q3437" s="1" t="s">
        <v>29</v>
      </c>
      <c r="R3437" s="1">
        <f t="shared" si="539"/>
        <v>2</v>
      </c>
      <c r="S3437" s="1" t="s">
        <v>17</v>
      </c>
      <c r="T3437" s="1">
        <v>0</v>
      </c>
      <c r="U3437" s="1">
        <v>0</v>
      </c>
      <c r="V3437" s="1">
        <v>32</v>
      </c>
      <c r="W3437">
        <f t="shared" si="531"/>
        <v>4.1486111110934871</v>
      </c>
      <c r="X3437">
        <f>COUNTIF($A$2:A3437,A3437)</f>
        <v>1</v>
      </c>
      <c r="Y3437" t="str">
        <f>VLOOKUP(A:A,[1]ZU_2015_ORIGINAL!A:F,6,FALSE)</f>
        <v>UCH</v>
      </c>
      <c r="Z3437" s="7"/>
    </row>
    <row r="3438" spans="1:26">
      <c r="A3438" s="1">
        <v>5150157769</v>
      </c>
      <c r="B3438" s="2">
        <v>94</v>
      </c>
      <c r="C3438" s="3">
        <v>42230.029861111099</v>
      </c>
      <c r="D3438" s="4">
        <f t="shared" si="532"/>
        <v>2.9861111111111113E-2</v>
      </c>
      <c r="E3438" s="2">
        <f t="shared" si="533"/>
        <v>5</v>
      </c>
      <c r="F3438" s="2">
        <f t="shared" si="534"/>
        <v>2</v>
      </c>
      <c r="G3438" s="3">
        <v>42231.712500000001</v>
      </c>
      <c r="H3438" s="4">
        <f t="shared" si="535"/>
        <v>0.71250000000000002</v>
      </c>
      <c r="I3438" s="2">
        <f t="shared" si="536"/>
        <v>6</v>
      </c>
      <c r="J3438" s="2">
        <f t="shared" si="537"/>
        <v>2</v>
      </c>
      <c r="K3438" s="3">
        <v>42233.470833333296</v>
      </c>
      <c r="L3438" s="1">
        <f t="shared" si="530"/>
        <v>1.7583333332950133</v>
      </c>
      <c r="M3438" s="1" t="s">
        <v>14</v>
      </c>
      <c r="N3438" s="1">
        <f t="shared" si="538"/>
        <v>1</v>
      </c>
      <c r="O3438" s="1" t="s">
        <v>32</v>
      </c>
      <c r="P3438" s="1">
        <v>23</v>
      </c>
      <c r="Q3438" s="1" t="s">
        <v>29</v>
      </c>
      <c r="R3438" s="1">
        <f t="shared" si="539"/>
        <v>2</v>
      </c>
      <c r="S3438" s="1" t="s">
        <v>25</v>
      </c>
      <c r="T3438" s="1">
        <v>0</v>
      </c>
      <c r="U3438" s="1">
        <v>0</v>
      </c>
      <c r="V3438" s="1">
        <v>32</v>
      </c>
      <c r="W3438">
        <f t="shared" si="531"/>
        <v>1.6826388889021473</v>
      </c>
      <c r="X3438">
        <f>COUNTIF($A$2:A3438,A3438)</f>
        <v>1</v>
      </c>
      <c r="Y3438" t="str">
        <f>VLOOKUP(A:A,[1]ZU_2015_ORIGINAL!A:F,6,FALSE)</f>
        <v>UCH</v>
      </c>
      <c r="Z3438" s="7"/>
    </row>
    <row r="3439" spans="1:26">
      <c r="A3439" s="1">
        <v>5150157815</v>
      </c>
      <c r="B3439" s="2">
        <v>77</v>
      </c>
      <c r="C3439" s="3">
        <v>42230.336111111101</v>
      </c>
      <c r="D3439" s="4">
        <f t="shared" si="532"/>
        <v>0.33611111111111108</v>
      </c>
      <c r="E3439" s="2">
        <f t="shared" si="533"/>
        <v>5</v>
      </c>
      <c r="F3439" s="2">
        <f t="shared" si="534"/>
        <v>1</v>
      </c>
      <c r="G3439" s="3">
        <v>42248.751388888901</v>
      </c>
      <c r="H3439" s="4">
        <f t="shared" si="535"/>
        <v>0.75138888888888899</v>
      </c>
      <c r="I3439" s="2">
        <f t="shared" si="536"/>
        <v>2</v>
      </c>
      <c r="J3439" s="2">
        <f t="shared" si="537"/>
        <v>1</v>
      </c>
      <c r="K3439" s="3">
        <v>42255.368055555598</v>
      </c>
      <c r="L3439" s="1">
        <f t="shared" si="530"/>
        <v>6.6166666666977108</v>
      </c>
      <c r="M3439" s="1" t="s">
        <v>14</v>
      </c>
      <c r="N3439" s="1">
        <f t="shared" si="538"/>
        <v>1</v>
      </c>
      <c r="O3439" s="1" t="s">
        <v>36</v>
      </c>
      <c r="P3439" s="1">
        <v>20</v>
      </c>
      <c r="Q3439" s="1" t="s">
        <v>29</v>
      </c>
      <c r="R3439" s="1">
        <f t="shared" si="539"/>
        <v>2</v>
      </c>
      <c r="S3439" s="1" t="s">
        <v>22</v>
      </c>
      <c r="T3439" s="1">
        <v>0</v>
      </c>
      <c r="U3439" s="1">
        <v>0</v>
      </c>
      <c r="V3439" s="1">
        <v>32</v>
      </c>
      <c r="W3439">
        <f t="shared" si="531"/>
        <v>18.415277777799929</v>
      </c>
      <c r="X3439">
        <f>COUNTIF($A$2:A3439,A3439)</f>
        <v>1</v>
      </c>
      <c r="Y3439" t="str">
        <f>VLOOKUP(A:A,[1]ZU_2015_ORIGINAL!A:F,6,FALSE)</f>
        <v>NRO</v>
      </c>
      <c r="Z3439" s="7"/>
    </row>
    <row r="3440" spans="1:26" hidden="1">
      <c r="A3440" s="1">
        <v>5150157845</v>
      </c>
      <c r="B3440" s="2">
        <v>56</v>
      </c>
      <c r="C3440" s="3">
        <v>42230.359027777798</v>
      </c>
      <c r="D3440" s="4">
        <f t="shared" si="532"/>
        <v>0.35902777777777778</v>
      </c>
      <c r="E3440" s="2">
        <f t="shared" si="533"/>
        <v>5</v>
      </c>
      <c r="F3440" s="2">
        <f t="shared" si="534"/>
        <v>1</v>
      </c>
      <c r="G3440" s="3">
        <v>42233.836805555598</v>
      </c>
      <c r="H3440" s="4">
        <f t="shared" si="535"/>
        <v>0.83680555555555547</v>
      </c>
      <c r="I3440" s="2">
        <f t="shared" si="536"/>
        <v>1</v>
      </c>
      <c r="J3440" s="2">
        <f t="shared" si="537"/>
        <v>2</v>
      </c>
      <c r="K3440" s="3">
        <v>42234.041666666701</v>
      </c>
      <c r="L3440" s="1">
        <f t="shared" si="530"/>
        <v>0.20486111110221827</v>
      </c>
      <c r="M3440" s="1" t="s">
        <v>14</v>
      </c>
      <c r="N3440" s="1">
        <f t="shared" si="538"/>
        <v>1</v>
      </c>
      <c r="O3440" s="1" t="s">
        <v>15</v>
      </c>
      <c r="P3440" s="1">
        <v>19</v>
      </c>
      <c r="Q3440" s="1" t="s">
        <v>16</v>
      </c>
      <c r="R3440" s="1">
        <f t="shared" si="539"/>
        <v>1</v>
      </c>
      <c r="S3440" s="1" t="s">
        <v>19</v>
      </c>
      <c r="T3440" s="1">
        <v>0</v>
      </c>
      <c r="U3440" s="1">
        <v>0</v>
      </c>
      <c r="V3440" s="1">
        <v>39</v>
      </c>
      <c r="W3440">
        <f t="shared" si="531"/>
        <v>3.477777777799929</v>
      </c>
      <c r="X3440">
        <f>COUNTIF($A$2:A3440,A3440)</f>
        <v>1</v>
      </c>
      <c r="Y3440" t="str">
        <f>VLOOKUP(A:A,[1]ZU_2015_ORIGINAL!A:F,6,FALSE)</f>
        <v>NCH</v>
      </c>
      <c r="Z3440" s="7"/>
    </row>
    <row r="3441" spans="1:26">
      <c r="A3441" s="1">
        <v>5150157848</v>
      </c>
      <c r="B3441" s="2">
        <v>80</v>
      </c>
      <c r="C3441" s="3">
        <v>42230.3618055556</v>
      </c>
      <c r="D3441" s="4">
        <f t="shared" si="532"/>
        <v>0.36180555555555555</v>
      </c>
      <c r="E3441" s="2">
        <f t="shared" si="533"/>
        <v>5</v>
      </c>
      <c r="F3441" s="2">
        <f t="shared" si="534"/>
        <v>1</v>
      </c>
      <c r="G3441" s="3">
        <v>42231.010416666701</v>
      </c>
      <c r="H3441" s="4">
        <f t="shared" si="535"/>
        <v>1.0416666666666666E-2</v>
      </c>
      <c r="I3441" s="2">
        <f t="shared" si="536"/>
        <v>6</v>
      </c>
      <c r="J3441" s="2">
        <f t="shared" si="537"/>
        <v>2</v>
      </c>
      <c r="K3441" s="3">
        <v>42232.471527777801</v>
      </c>
      <c r="L3441" s="1">
        <f t="shared" si="530"/>
        <v>1.4611111111007631</v>
      </c>
      <c r="M3441" s="1" t="s">
        <v>14</v>
      </c>
      <c r="N3441" s="1">
        <f t="shared" si="538"/>
        <v>1</v>
      </c>
      <c r="O3441" s="1" t="s">
        <v>32</v>
      </c>
      <c r="P3441" s="1">
        <v>23</v>
      </c>
      <c r="Q3441" s="1" t="s">
        <v>29</v>
      </c>
      <c r="R3441" s="1">
        <f t="shared" si="539"/>
        <v>2</v>
      </c>
      <c r="S3441" s="1" t="s">
        <v>17</v>
      </c>
      <c r="T3441" s="1">
        <v>0</v>
      </c>
      <c r="U3441" s="1">
        <v>0</v>
      </c>
      <c r="V3441" s="1">
        <v>34</v>
      </c>
      <c r="W3441">
        <f t="shared" si="531"/>
        <v>0.64861111110076308</v>
      </c>
      <c r="X3441">
        <f>COUNTIF($A$2:A3441,A3441)</f>
        <v>1</v>
      </c>
      <c r="Y3441" t="str">
        <f>VLOOKUP(A:A,[1]ZU_2015_ORIGINAL!A:F,6,FALSE)</f>
        <v>UCH</v>
      </c>
      <c r="Z3441" s="7"/>
    </row>
    <row r="3442" spans="1:26">
      <c r="A3442" s="1">
        <v>5150157848</v>
      </c>
      <c r="B3442" s="2">
        <v>80</v>
      </c>
      <c r="C3442" s="3">
        <v>42230.3618055556</v>
      </c>
      <c r="D3442" s="4">
        <f t="shared" si="532"/>
        <v>0.36180555555555555</v>
      </c>
      <c r="E3442" s="2">
        <f t="shared" si="533"/>
        <v>5</v>
      </c>
      <c r="F3442" s="2">
        <f t="shared" si="534"/>
        <v>1</v>
      </c>
      <c r="G3442" s="3">
        <v>42233.543055555601</v>
      </c>
      <c r="H3442" s="4">
        <f t="shared" si="535"/>
        <v>0.54305555555555551</v>
      </c>
      <c r="I3442" s="2">
        <f t="shared" si="536"/>
        <v>1</v>
      </c>
      <c r="J3442" s="2">
        <f t="shared" si="537"/>
        <v>1</v>
      </c>
      <c r="K3442" s="3">
        <v>42233.984722222202</v>
      </c>
      <c r="L3442" s="1">
        <f t="shared" si="530"/>
        <v>0.44166666660021292</v>
      </c>
      <c r="M3442" s="1" t="s">
        <v>14</v>
      </c>
      <c r="N3442" s="1">
        <f t="shared" si="538"/>
        <v>1</v>
      </c>
      <c r="O3442" s="1" t="s">
        <v>32</v>
      </c>
      <c r="P3442" s="1">
        <v>23</v>
      </c>
      <c r="Q3442" s="1" t="s">
        <v>29</v>
      </c>
      <c r="R3442" s="1">
        <f t="shared" si="539"/>
        <v>2</v>
      </c>
      <c r="S3442" s="1" t="s">
        <v>17</v>
      </c>
      <c r="T3442" s="1">
        <v>0</v>
      </c>
      <c r="U3442" s="1">
        <v>0</v>
      </c>
      <c r="V3442" s="1">
        <v>33</v>
      </c>
      <c r="W3442">
        <f t="shared" si="531"/>
        <v>3.1812500000014552</v>
      </c>
      <c r="X3442">
        <f>COUNTIF($A$2:A3442,A3442)</f>
        <v>2</v>
      </c>
      <c r="Y3442" t="str">
        <f>VLOOKUP(A:A,[1]ZU_2015_ORIGINAL!A:F,6,FALSE)</f>
        <v>UCH</v>
      </c>
      <c r="Z3442" s="7"/>
    </row>
    <row r="3443" spans="1:26" hidden="1">
      <c r="A3443" s="1">
        <v>5150157947</v>
      </c>
      <c r="B3443" s="2">
        <v>69</v>
      </c>
      <c r="C3443" s="3">
        <v>42230.432638888902</v>
      </c>
      <c r="D3443" s="4">
        <f t="shared" si="532"/>
        <v>0.43263888888888885</v>
      </c>
      <c r="E3443" s="2">
        <f t="shared" si="533"/>
        <v>5</v>
      </c>
      <c r="F3443" s="2">
        <f t="shared" si="534"/>
        <v>1</v>
      </c>
      <c r="G3443" s="3">
        <v>42233.684027777803</v>
      </c>
      <c r="H3443" s="4">
        <f t="shared" si="535"/>
        <v>0.68402777777777779</v>
      </c>
      <c r="I3443" s="2">
        <f t="shared" si="536"/>
        <v>1</v>
      </c>
      <c r="J3443" s="2">
        <f t="shared" si="537"/>
        <v>1</v>
      </c>
      <c r="K3443" s="3">
        <v>42234.497222222199</v>
      </c>
      <c r="L3443" s="1">
        <f t="shared" si="530"/>
        <v>0.81319444439577637</v>
      </c>
      <c r="M3443" s="1" t="s">
        <v>14</v>
      </c>
      <c r="N3443" s="1">
        <f t="shared" si="538"/>
        <v>1</v>
      </c>
      <c r="O3443" s="1" t="s">
        <v>28</v>
      </c>
      <c r="P3443" s="1">
        <v>15</v>
      </c>
      <c r="Q3443" s="1" t="s">
        <v>16</v>
      </c>
      <c r="R3443" s="1">
        <f t="shared" si="539"/>
        <v>1</v>
      </c>
      <c r="S3443" s="1" t="s">
        <v>25</v>
      </c>
      <c r="T3443" s="1">
        <v>0</v>
      </c>
      <c r="U3443" s="1">
        <v>0</v>
      </c>
      <c r="V3443" s="1">
        <v>35</v>
      </c>
      <c r="W3443">
        <f t="shared" si="531"/>
        <v>3.2513888889006921</v>
      </c>
      <c r="X3443">
        <f>COUNTIF($A$2:A3443,A3443)</f>
        <v>1</v>
      </c>
      <c r="Y3443" t="str">
        <f>VLOOKUP(A:A,[1]ZU_2015_ORIGINAL!A:F,6,FALSE)</f>
        <v>HTC</v>
      </c>
      <c r="Z3443" s="7"/>
    </row>
    <row r="3444" spans="1:26">
      <c r="A3444" s="1">
        <v>5150158033</v>
      </c>
      <c r="B3444" s="2">
        <v>75</v>
      </c>
      <c r="C3444" s="3">
        <v>42232.340972222199</v>
      </c>
      <c r="D3444" s="4">
        <f t="shared" si="532"/>
        <v>0.34097222222222223</v>
      </c>
      <c r="E3444" s="2">
        <f t="shared" si="533"/>
        <v>7</v>
      </c>
      <c r="F3444" s="2">
        <f t="shared" si="534"/>
        <v>2</v>
      </c>
      <c r="G3444" s="3">
        <v>42234.041666666701</v>
      </c>
      <c r="H3444" s="4">
        <f t="shared" si="535"/>
        <v>4.1666666666666664E-2</v>
      </c>
      <c r="I3444" s="2">
        <f t="shared" si="536"/>
        <v>2</v>
      </c>
      <c r="J3444" s="2">
        <f t="shared" si="537"/>
        <v>2</v>
      </c>
      <c r="K3444" s="3">
        <v>42234.142361111102</v>
      </c>
      <c r="L3444" s="1">
        <f t="shared" si="530"/>
        <v>0.10069444440159714</v>
      </c>
      <c r="M3444" s="1" t="s">
        <v>14</v>
      </c>
      <c r="N3444" s="1">
        <f t="shared" si="538"/>
        <v>1</v>
      </c>
      <c r="O3444" s="1" t="s">
        <v>38</v>
      </c>
      <c r="P3444" s="1">
        <v>6</v>
      </c>
      <c r="Q3444" s="1" t="s">
        <v>29</v>
      </c>
      <c r="R3444" s="1">
        <f t="shared" si="539"/>
        <v>2</v>
      </c>
      <c r="S3444" s="1" t="s">
        <v>19</v>
      </c>
      <c r="T3444" s="1">
        <v>0</v>
      </c>
      <c r="U3444" s="1">
        <v>0</v>
      </c>
      <c r="V3444" s="1">
        <v>39</v>
      </c>
      <c r="W3444">
        <f t="shared" si="531"/>
        <v>1.7006944445020054</v>
      </c>
      <c r="X3444">
        <f>COUNTIF($A$2:A3444,A3444)</f>
        <v>1</v>
      </c>
      <c r="Y3444" t="str">
        <f>VLOOKUP(A:A,[1]ZU_2015_ORIGINAL!A:F,6,FALSE)</f>
        <v>3MD</v>
      </c>
      <c r="Z3444" s="7"/>
    </row>
    <row r="3445" spans="1:26" hidden="1">
      <c r="A3445" s="1">
        <v>5150158125</v>
      </c>
      <c r="B3445" s="2">
        <v>70</v>
      </c>
      <c r="C3445" s="3">
        <v>42230.5625</v>
      </c>
      <c r="D3445" s="4">
        <f t="shared" si="532"/>
        <v>0.5625</v>
      </c>
      <c r="E3445" s="2">
        <f t="shared" si="533"/>
        <v>5</v>
      </c>
      <c r="F3445" s="2">
        <f t="shared" si="534"/>
        <v>1</v>
      </c>
      <c r="G3445" s="3">
        <v>42231.952083333301</v>
      </c>
      <c r="H3445" s="4">
        <f t="shared" si="535"/>
        <v>0.95208333333333339</v>
      </c>
      <c r="I3445" s="2">
        <f t="shared" si="536"/>
        <v>6</v>
      </c>
      <c r="J3445" s="2">
        <f t="shared" si="537"/>
        <v>2</v>
      </c>
      <c r="K3445" s="3">
        <v>42232.570138888899</v>
      </c>
      <c r="L3445" s="1">
        <f t="shared" si="530"/>
        <v>0.61805555559840286</v>
      </c>
      <c r="M3445" s="1" t="s">
        <v>14</v>
      </c>
      <c r="N3445" s="1">
        <f t="shared" si="538"/>
        <v>1</v>
      </c>
      <c r="O3445" s="1" t="s">
        <v>33</v>
      </c>
      <c r="P3445" s="1">
        <v>24</v>
      </c>
      <c r="Q3445" s="1" t="s">
        <v>16</v>
      </c>
      <c r="R3445" s="1">
        <f t="shared" si="539"/>
        <v>1</v>
      </c>
      <c r="S3445" s="1" t="s">
        <v>19</v>
      </c>
      <c r="T3445" s="1">
        <v>0</v>
      </c>
      <c r="U3445" s="1">
        <v>0</v>
      </c>
      <c r="V3445" s="1">
        <v>34</v>
      </c>
      <c r="W3445">
        <f t="shared" si="531"/>
        <v>1.3895833333008341</v>
      </c>
      <c r="X3445">
        <f>COUNTIF($A$2:A3445,A3445)</f>
        <v>1</v>
      </c>
      <c r="Y3445" t="str">
        <f>VLOOKUP(A:A,[1]ZU_2015_ORIGINAL!A:F,6,FALSE)</f>
        <v>URO</v>
      </c>
      <c r="Z3445" s="7"/>
    </row>
    <row r="3446" spans="1:26" hidden="1">
      <c r="A3446" s="1">
        <v>5150158214</v>
      </c>
      <c r="B3446" s="2">
        <v>32</v>
      </c>
      <c r="C3446" s="3">
        <v>42230.65</v>
      </c>
      <c r="D3446" s="4">
        <f t="shared" si="532"/>
        <v>0.65</v>
      </c>
      <c r="E3446" s="2">
        <f t="shared" si="533"/>
        <v>5</v>
      </c>
      <c r="F3446" s="2">
        <f t="shared" si="534"/>
        <v>1</v>
      </c>
      <c r="G3446" s="3">
        <v>42230.961805555598</v>
      </c>
      <c r="H3446" s="4">
        <f t="shared" si="535"/>
        <v>0.96180555555555547</v>
      </c>
      <c r="I3446" s="2">
        <f t="shared" si="536"/>
        <v>5</v>
      </c>
      <c r="J3446" s="2">
        <f t="shared" si="537"/>
        <v>2</v>
      </c>
      <c r="K3446" s="3">
        <v>42231.055555555598</v>
      </c>
      <c r="L3446" s="1">
        <f t="shared" si="530"/>
        <v>9.375E-2</v>
      </c>
      <c r="M3446" s="1" t="s">
        <v>14</v>
      </c>
      <c r="N3446" s="1">
        <f t="shared" si="538"/>
        <v>1</v>
      </c>
      <c r="O3446" s="1" t="s">
        <v>18</v>
      </c>
      <c r="P3446" s="1">
        <v>11</v>
      </c>
      <c r="Q3446" s="1" t="s">
        <v>16</v>
      </c>
      <c r="R3446" s="1">
        <f t="shared" si="539"/>
        <v>1</v>
      </c>
      <c r="S3446" s="1" t="s">
        <v>25</v>
      </c>
      <c r="T3446" s="1">
        <v>0</v>
      </c>
      <c r="U3446" s="1">
        <v>0</v>
      </c>
      <c r="V3446" s="1">
        <v>39</v>
      </c>
      <c r="W3446">
        <f t="shared" si="531"/>
        <v>0.31180555559694767</v>
      </c>
      <c r="X3446">
        <f>COUNTIF($A$2:A3446,A3446)</f>
        <v>1</v>
      </c>
      <c r="Y3446" t="str">
        <f>VLOOKUP(A:A,[1]ZU_2015_ORIGINAL!A:F,6,FALSE)</f>
        <v>AVT</v>
      </c>
      <c r="Z3446" s="7"/>
    </row>
    <row r="3447" spans="1:26">
      <c r="A3447" s="1">
        <v>5150158264</v>
      </c>
      <c r="B3447" s="2">
        <v>45</v>
      </c>
      <c r="C3447" s="3">
        <v>42230.766666666699</v>
      </c>
      <c r="D3447" s="4">
        <f t="shared" si="532"/>
        <v>0.76666666666666661</v>
      </c>
      <c r="E3447" s="2">
        <f t="shared" si="533"/>
        <v>5</v>
      </c>
      <c r="F3447" s="2">
        <f t="shared" si="534"/>
        <v>1</v>
      </c>
      <c r="G3447" s="3">
        <v>42230.864583333299</v>
      </c>
      <c r="H3447" s="4">
        <f t="shared" si="535"/>
        <v>0.86458333333333337</v>
      </c>
      <c r="I3447" s="2">
        <f t="shared" si="536"/>
        <v>5</v>
      </c>
      <c r="J3447" s="2">
        <f t="shared" si="537"/>
        <v>2</v>
      </c>
      <c r="K3447" s="3">
        <v>42234.471527777801</v>
      </c>
      <c r="L3447" s="1">
        <f t="shared" si="530"/>
        <v>3.6069444445020054</v>
      </c>
      <c r="M3447" s="1" t="s">
        <v>14</v>
      </c>
      <c r="N3447" s="1">
        <f t="shared" si="538"/>
        <v>1</v>
      </c>
      <c r="O3447" s="1" t="s">
        <v>34</v>
      </c>
      <c r="P3447" s="1">
        <v>8</v>
      </c>
      <c r="Q3447" s="1" t="s">
        <v>29</v>
      </c>
      <c r="R3447" s="1">
        <f t="shared" si="539"/>
        <v>2</v>
      </c>
      <c r="S3447" s="1" t="s">
        <v>19</v>
      </c>
      <c r="T3447" s="1">
        <v>0</v>
      </c>
      <c r="U3447" s="1">
        <v>0</v>
      </c>
      <c r="V3447" s="1">
        <v>33</v>
      </c>
      <c r="W3447">
        <f t="shared" si="531"/>
        <v>9.791666660021292E-2</v>
      </c>
      <c r="X3447">
        <f>COUNTIF($A$2:A3447,A3447)</f>
        <v>1</v>
      </c>
      <c r="Y3447" t="str">
        <f>VLOOKUP(A:A,[1]ZU_2015_ORIGINAL!A:F,6,FALSE)</f>
        <v>4MD</v>
      </c>
      <c r="Z3447" s="7"/>
    </row>
    <row r="3448" spans="1:26">
      <c r="A3448" s="1">
        <v>5150158266</v>
      </c>
      <c r="B3448" s="2">
        <v>71</v>
      </c>
      <c r="C3448" s="3">
        <v>42230.7680555556</v>
      </c>
      <c r="D3448" s="4">
        <f t="shared" si="532"/>
        <v>0.7680555555555556</v>
      </c>
      <c r="E3448" s="2">
        <f t="shared" si="533"/>
        <v>5</v>
      </c>
      <c r="F3448" s="2">
        <f t="shared" si="534"/>
        <v>1</v>
      </c>
      <c r="G3448" s="3">
        <v>42230.961805555598</v>
      </c>
      <c r="H3448" s="4">
        <f t="shared" si="535"/>
        <v>0.96180555555555547</v>
      </c>
      <c r="I3448" s="2">
        <f t="shared" si="536"/>
        <v>5</v>
      </c>
      <c r="J3448" s="2">
        <f t="shared" si="537"/>
        <v>2</v>
      </c>
      <c r="K3448" s="3">
        <v>42231.052083333299</v>
      </c>
      <c r="L3448" s="1">
        <f t="shared" si="530"/>
        <v>9.0277777700976003E-2</v>
      </c>
      <c r="M3448" s="1" t="s">
        <v>14</v>
      </c>
      <c r="N3448" s="1">
        <f t="shared" si="538"/>
        <v>1</v>
      </c>
      <c r="O3448" s="1" t="s">
        <v>32</v>
      </c>
      <c r="P3448" s="1">
        <v>23</v>
      </c>
      <c r="Q3448" s="1" t="s">
        <v>29</v>
      </c>
      <c r="R3448" s="1">
        <f t="shared" si="539"/>
        <v>2</v>
      </c>
      <c r="S3448" s="1" t="s">
        <v>17</v>
      </c>
      <c r="T3448" s="1">
        <v>0</v>
      </c>
      <c r="U3448" s="1">
        <v>0</v>
      </c>
      <c r="V3448" s="1">
        <v>39</v>
      </c>
      <c r="W3448">
        <f t="shared" si="531"/>
        <v>0.19374999999854481</v>
      </c>
      <c r="X3448">
        <f>COUNTIF($A$2:A3448,A3448)</f>
        <v>1</v>
      </c>
      <c r="Y3448" t="str">
        <f>VLOOKUP(A:A,[1]ZU_2015_ORIGINAL!A:F,6,FALSE)</f>
        <v>UCH</v>
      </c>
      <c r="Z3448" s="7"/>
    </row>
    <row r="3449" spans="1:26">
      <c r="A3449" s="1">
        <v>5150158300</v>
      </c>
      <c r="B3449" s="2">
        <v>47</v>
      </c>
      <c r="C3449" s="3">
        <v>42230.90625</v>
      </c>
      <c r="D3449" s="4">
        <f t="shared" si="532"/>
        <v>0.90625</v>
      </c>
      <c r="E3449" s="2">
        <f t="shared" si="533"/>
        <v>5</v>
      </c>
      <c r="F3449" s="2">
        <f t="shared" si="534"/>
        <v>2</v>
      </c>
      <c r="G3449" s="3">
        <v>42233.668749999997</v>
      </c>
      <c r="H3449" s="4">
        <f t="shared" si="535"/>
        <v>0.66875000000000007</v>
      </c>
      <c r="I3449" s="2">
        <f t="shared" si="536"/>
        <v>1</v>
      </c>
      <c r="J3449" s="2">
        <f t="shared" si="537"/>
        <v>1</v>
      </c>
      <c r="K3449" s="3">
        <v>42235.538888888899</v>
      </c>
      <c r="L3449" s="1">
        <f t="shared" si="530"/>
        <v>1.8701388889021473</v>
      </c>
      <c r="M3449" s="1" t="s">
        <v>14</v>
      </c>
      <c r="N3449" s="1">
        <f t="shared" si="538"/>
        <v>1</v>
      </c>
      <c r="O3449" s="1" t="s">
        <v>43</v>
      </c>
      <c r="P3449" s="1">
        <v>5</v>
      </c>
      <c r="Q3449" s="1" t="s">
        <v>29</v>
      </c>
      <c r="R3449" s="1">
        <f t="shared" si="539"/>
        <v>2</v>
      </c>
      <c r="S3449" s="1" t="s">
        <v>24</v>
      </c>
      <c r="T3449" s="1">
        <v>1</v>
      </c>
      <c r="U3449" s="1">
        <v>0</v>
      </c>
      <c r="V3449" s="1">
        <v>34</v>
      </c>
      <c r="W3449">
        <f t="shared" si="531"/>
        <v>2.7624999999970896</v>
      </c>
      <c r="X3449">
        <f>COUNTIF($A$2:A3449,A3449)</f>
        <v>1</v>
      </c>
      <c r="Y3449" t="str">
        <f>VLOOKUP(A:A,[1]ZU_2015_ORIGINAL!A:F,6,FALSE)</f>
        <v>2MD-IPF</v>
      </c>
      <c r="Z3449" s="7"/>
    </row>
    <row r="3450" spans="1:26" hidden="1">
      <c r="A3450" s="1">
        <v>5150158305</v>
      </c>
      <c r="B3450" s="2">
        <v>78</v>
      </c>
      <c r="C3450" s="3">
        <v>42230.9152777778</v>
      </c>
      <c r="D3450" s="4">
        <f t="shared" si="532"/>
        <v>0.91527777777777775</v>
      </c>
      <c r="E3450" s="2">
        <f t="shared" si="533"/>
        <v>5</v>
      </c>
      <c r="F3450" s="2">
        <f t="shared" si="534"/>
        <v>2</v>
      </c>
      <c r="G3450" s="3">
        <v>42230.9152777778</v>
      </c>
      <c r="H3450" s="4">
        <f t="shared" si="535"/>
        <v>0.91527777777777775</v>
      </c>
      <c r="I3450" s="2">
        <f t="shared" si="536"/>
        <v>5</v>
      </c>
      <c r="J3450" s="2">
        <f t="shared" si="537"/>
        <v>2</v>
      </c>
      <c r="K3450" s="3">
        <v>42232.472916666702</v>
      </c>
      <c r="L3450" s="1">
        <f t="shared" si="530"/>
        <v>1.5576388889021473</v>
      </c>
      <c r="M3450" s="1" t="s">
        <v>14</v>
      </c>
      <c r="N3450" s="1">
        <f t="shared" si="538"/>
        <v>1</v>
      </c>
      <c r="O3450" s="1" t="s">
        <v>23</v>
      </c>
      <c r="P3450" s="1">
        <v>12</v>
      </c>
      <c r="Q3450" s="1" t="s">
        <v>16</v>
      </c>
      <c r="R3450" s="1">
        <f t="shared" si="539"/>
        <v>1</v>
      </c>
      <c r="S3450" s="1" t="s">
        <v>24</v>
      </c>
      <c r="T3450" s="1">
        <v>0</v>
      </c>
      <c r="U3450" s="1">
        <v>1</v>
      </c>
      <c r="V3450" s="1">
        <v>32</v>
      </c>
      <c r="W3450">
        <f t="shared" si="531"/>
        <v>0</v>
      </c>
      <c r="X3450">
        <f>COUNTIF($A$2:A3450,A3450)</f>
        <v>1</v>
      </c>
      <c r="Y3450" t="str">
        <f>VLOOKUP(A:A,[1]ZU_2015_ORIGINAL!A:F,6,FALSE)</f>
        <v>GCH</v>
      </c>
      <c r="Z3450" s="7"/>
    </row>
    <row r="3451" spans="1:26" hidden="1">
      <c r="A3451" s="1">
        <v>5150158305</v>
      </c>
      <c r="B3451" s="2">
        <v>78</v>
      </c>
      <c r="C3451" s="3">
        <v>42230.9152777778</v>
      </c>
      <c r="D3451" s="4">
        <f t="shared" si="532"/>
        <v>0.91527777777777775</v>
      </c>
      <c r="E3451" s="2">
        <f t="shared" si="533"/>
        <v>5</v>
      </c>
      <c r="F3451" s="2">
        <f t="shared" si="534"/>
        <v>2</v>
      </c>
      <c r="G3451" s="3">
        <v>42234.756944444503</v>
      </c>
      <c r="H3451" s="4">
        <f t="shared" si="535"/>
        <v>0.75694444444444453</v>
      </c>
      <c r="I3451" s="2">
        <f t="shared" si="536"/>
        <v>2</v>
      </c>
      <c r="J3451" s="2">
        <f t="shared" si="537"/>
        <v>1</v>
      </c>
      <c r="K3451" s="3">
        <v>42235.718055555597</v>
      </c>
      <c r="L3451" s="1">
        <f t="shared" si="530"/>
        <v>0.96111111109348712</v>
      </c>
      <c r="M3451" s="1" t="s">
        <v>14</v>
      </c>
      <c r="N3451" s="1">
        <f t="shared" si="538"/>
        <v>1</v>
      </c>
      <c r="O3451" s="1" t="s">
        <v>23</v>
      </c>
      <c r="P3451" s="1">
        <v>12</v>
      </c>
      <c r="Q3451" s="1" t="s">
        <v>16</v>
      </c>
      <c r="R3451" s="1">
        <f t="shared" si="539"/>
        <v>1</v>
      </c>
      <c r="S3451" s="1" t="s">
        <v>24</v>
      </c>
      <c r="T3451" s="1">
        <v>1</v>
      </c>
      <c r="U3451" s="1">
        <v>0</v>
      </c>
      <c r="V3451" s="1">
        <v>35</v>
      </c>
      <c r="W3451">
        <f t="shared" si="531"/>
        <v>3.8416666667035315</v>
      </c>
      <c r="X3451">
        <f>COUNTIF($A$2:A3451,A3451)</f>
        <v>2</v>
      </c>
      <c r="Y3451" t="str">
        <f>VLOOKUP(A:A,[1]ZU_2015_ORIGINAL!A:F,6,FALSE)</f>
        <v>GCH</v>
      </c>
      <c r="Z3451" s="7"/>
    </row>
    <row r="3452" spans="1:26">
      <c r="A3452" s="1">
        <v>5150158323</v>
      </c>
      <c r="B3452" s="2">
        <v>36</v>
      </c>
      <c r="C3452" s="3">
        <v>42230.965277777803</v>
      </c>
      <c r="D3452" s="4">
        <f t="shared" si="532"/>
        <v>0.96527777777777779</v>
      </c>
      <c r="E3452" s="2">
        <f t="shared" si="533"/>
        <v>5</v>
      </c>
      <c r="F3452" s="2">
        <f t="shared" si="534"/>
        <v>2</v>
      </c>
      <c r="G3452" s="3">
        <v>42231.135416666701</v>
      </c>
      <c r="H3452" s="4">
        <f t="shared" si="535"/>
        <v>0.13541666666666666</v>
      </c>
      <c r="I3452" s="2">
        <f t="shared" si="536"/>
        <v>6</v>
      </c>
      <c r="J3452" s="2">
        <f t="shared" si="537"/>
        <v>2</v>
      </c>
      <c r="K3452" s="3">
        <v>42231.180555555598</v>
      </c>
      <c r="L3452" s="1">
        <f t="shared" si="530"/>
        <v>4.5138888897781726E-2</v>
      </c>
      <c r="M3452" s="1" t="s">
        <v>14</v>
      </c>
      <c r="N3452" s="1">
        <f t="shared" si="538"/>
        <v>1</v>
      </c>
      <c r="O3452" s="1" t="s">
        <v>27</v>
      </c>
      <c r="P3452" s="1">
        <v>13</v>
      </c>
      <c r="Q3452" s="1" t="s">
        <v>29</v>
      </c>
      <c r="R3452" s="1">
        <f t="shared" si="539"/>
        <v>2</v>
      </c>
      <c r="S3452" s="1" t="s">
        <v>19</v>
      </c>
      <c r="T3452" s="1">
        <v>0</v>
      </c>
      <c r="U3452" s="1">
        <v>0</v>
      </c>
      <c r="V3452" s="1">
        <v>39</v>
      </c>
      <c r="W3452">
        <f t="shared" si="531"/>
        <v>0.17013888889778173</v>
      </c>
      <c r="X3452">
        <f>COUNTIF($A$2:A3452,A3452)</f>
        <v>1</v>
      </c>
      <c r="Y3452" t="str">
        <f>VLOOKUP(A:A,[1]ZU_2015_ORIGINAL!A:F,6,FALSE)</f>
        <v>GYN</v>
      </c>
      <c r="Z3452" s="7"/>
    </row>
    <row r="3453" spans="1:26">
      <c r="A3453" s="1">
        <v>5150158356</v>
      </c>
      <c r="B3453" s="2">
        <v>31</v>
      </c>
      <c r="C3453" s="3">
        <v>42231.2368055556</v>
      </c>
      <c r="D3453" s="4">
        <f t="shared" si="532"/>
        <v>0.23680555555555557</v>
      </c>
      <c r="E3453" s="2">
        <f t="shared" si="533"/>
        <v>6</v>
      </c>
      <c r="F3453" s="2">
        <f t="shared" si="534"/>
        <v>2</v>
      </c>
      <c r="G3453" s="3">
        <v>42232.010416666701</v>
      </c>
      <c r="H3453" s="4">
        <f t="shared" si="535"/>
        <v>1.0416666666666666E-2</v>
      </c>
      <c r="I3453" s="2">
        <f t="shared" si="536"/>
        <v>7</v>
      </c>
      <c r="J3453" s="2">
        <f t="shared" si="537"/>
        <v>2</v>
      </c>
      <c r="K3453" s="3">
        <v>42232.107638888898</v>
      </c>
      <c r="L3453" s="1">
        <f t="shared" si="530"/>
        <v>9.722222219716059E-2</v>
      </c>
      <c r="M3453" s="1" t="s">
        <v>14</v>
      </c>
      <c r="N3453" s="1">
        <f t="shared" si="538"/>
        <v>1</v>
      </c>
      <c r="O3453" s="1" t="s">
        <v>27</v>
      </c>
      <c r="P3453" s="1">
        <v>13</v>
      </c>
      <c r="Q3453" s="1" t="s">
        <v>29</v>
      </c>
      <c r="R3453" s="1">
        <f t="shared" si="539"/>
        <v>2</v>
      </c>
      <c r="S3453" s="1" t="s">
        <v>19</v>
      </c>
      <c r="T3453" s="1">
        <v>0</v>
      </c>
      <c r="U3453" s="1">
        <v>0</v>
      </c>
      <c r="V3453" s="1">
        <v>35</v>
      </c>
      <c r="W3453">
        <f t="shared" si="531"/>
        <v>0.77361111110076308</v>
      </c>
      <c r="X3453">
        <f>COUNTIF($A$2:A3453,A3453)</f>
        <v>1</v>
      </c>
      <c r="Y3453" t="str">
        <f>VLOOKUP(A:A,[1]ZU_2015_ORIGINAL!A:F,6,FALSE)</f>
        <v>GYN</v>
      </c>
      <c r="Z3453" s="7"/>
    </row>
    <row r="3454" spans="1:26">
      <c r="A3454" s="1">
        <v>5150158380</v>
      </c>
      <c r="B3454" s="2">
        <v>90</v>
      </c>
      <c r="C3454" s="3">
        <v>42231.390972222202</v>
      </c>
      <c r="D3454" s="4">
        <f t="shared" si="532"/>
        <v>0.39097222222222222</v>
      </c>
      <c r="E3454" s="2">
        <f t="shared" si="533"/>
        <v>6</v>
      </c>
      <c r="F3454" s="2">
        <f t="shared" si="534"/>
        <v>2</v>
      </c>
      <c r="G3454" s="3">
        <v>42247.635416666701</v>
      </c>
      <c r="H3454" s="4">
        <f t="shared" si="535"/>
        <v>0.63541666666666663</v>
      </c>
      <c r="I3454" s="2">
        <f t="shared" si="536"/>
        <v>1</v>
      </c>
      <c r="J3454" s="2">
        <f t="shared" si="537"/>
        <v>1</v>
      </c>
      <c r="K3454" s="3">
        <v>42248.291666666701</v>
      </c>
      <c r="L3454" s="1">
        <f t="shared" si="530"/>
        <v>0.65625</v>
      </c>
      <c r="M3454" s="1" t="s">
        <v>14</v>
      </c>
      <c r="N3454" s="1">
        <f t="shared" si="538"/>
        <v>1</v>
      </c>
      <c r="O3454" s="1" t="s">
        <v>32</v>
      </c>
      <c r="P3454" s="1">
        <v>23</v>
      </c>
      <c r="Q3454" s="1" t="s">
        <v>29</v>
      </c>
      <c r="R3454" s="1">
        <f t="shared" si="539"/>
        <v>2</v>
      </c>
      <c r="S3454" s="1" t="s">
        <v>17</v>
      </c>
      <c r="T3454" s="1">
        <v>0</v>
      </c>
      <c r="U3454" s="1">
        <v>0</v>
      </c>
      <c r="V3454" s="1">
        <v>39</v>
      </c>
      <c r="W3454">
        <f t="shared" si="531"/>
        <v>16.244444444499095</v>
      </c>
      <c r="X3454">
        <f>COUNTIF($A$2:A3454,A3454)</f>
        <v>1</v>
      </c>
      <c r="Y3454" t="str">
        <f>VLOOKUP(A:A,[1]ZU_2015_ORIGINAL!A:F,6,FALSE)</f>
        <v>UCH</v>
      </c>
      <c r="Z3454" s="7"/>
    </row>
    <row r="3455" spans="1:26" hidden="1">
      <c r="A3455" s="1">
        <v>5150158404</v>
      </c>
      <c r="B3455" s="2">
        <v>89</v>
      </c>
      <c r="C3455" s="3">
        <v>42231.443749999999</v>
      </c>
      <c r="D3455" s="4">
        <f t="shared" si="532"/>
        <v>0.44375000000000003</v>
      </c>
      <c r="E3455" s="2">
        <f t="shared" si="533"/>
        <v>6</v>
      </c>
      <c r="F3455" s="2">
        <f t="shared" si="534"/>
        <v>2</v>
      </c>
      <c r="G3455" s="3">
        <v>42232.101388888899</v>
      </c>
      <c r="H3455" s="4">
        <f t="shared" si="535"/>
        <v>0.1013888888888889</v>
      </c>
      <c r="I3455" s="2">
        <f t="shared" si="536"/>
        <v>7</v>
      </c>
      <c r="J3455" s="2">
        <f t="shared" si="537"/>
        <v>2</v>
      </c>
      <c r="K3455" s="3">
        <v>42235.472222222197</v>
      </c>
      <c r="L3455" s="1">
        <f t="shared" si="530"/>
        <v>3.3708333332979237</v>
      </c>
      <c r="M3455" s="1" t="s">
        <v>14</v>
      </c>
      <c r="N3455" s="1">
        <f t="shared" si="538"/>
        <v>1</v>
      </c>
      <c r="O3455" s="1" t="s">
        <v>18</v>
      </c>
      <c r="P3455" s="1">
        <v>11</v>
      </c>
      <c r="Q3455" s="1" t="s">
        <v>16</v>
      </c>
      <c r="R3455" s="1">
        <f t="shared" si="539"/>
        <v>1</v>
      </c>
      <c r="S3455" s="1" t="s">
        <v>19</v>
      </c>
      <c r="T3455" s="1">
        <v>0</v>
      </c>
      <c r="U3455" s="1">
        <v>0</v>
      </c>
      <c r="V3455" s="1">
        <v>32</v>
      </c>
      <c r="W3455">
        <f t="shared" si="531"/>
        <v>0.65763888890069211</v>
      </c>
      <c r="X3455">
        <f>COUNTIF($A$2:A3455,A3455)</f>
        <v>1</v>
      </c>
      <c r="Y3455" t="str">
        <f>VLOOKUP(A:A,[1]ZU_2015_ORIGINAL!A:F,6,FALSE)</f>
        <v>AVT</v>
      </c>
      <c r="Z3455" s="7"/>
    </row>
    <row r="3456" spans="1:26">
      <c r="A3456" s="1">
        <v>5150158488</v>
      </c>
      <c r="B3456" s="2">
        <v>15</v>
      </c>
      <c r="C3456" s="3">
        <v>42231.618055555598</v>
      </c>
      <c r="D3456" s="4">
        <f t="shared" si="532"/>
        <v>0.61805555555555558</v>
      </c>
      <c r="E3456" s="2">
        <f t="shared" si="533"/>
        <v>6</v>
      </c>
      <c r="F3456" s="2">
        <f t="shared" si="534"/>
        <v>2</v>
      </c>
      <c r="G3456" s="3">
        <v>42231.952777777798</v>
      </c>
      <c r="H3456" s="4">
        <f t="shared" si="535"/>
        <v>0.95277777777777783</v>
      </c>
      <c r="I3456" s="2">
        <f t="shared" si="536"/>
        <v>6</v>
      </c>
      <c r="J3456" s="2">
        <f t="shared" si="537"/>
        <v>2</v>
      </c>
      <c r="K3456" s="3">
        <v>42232.056250000001</v>
      </c>
      <c r="L3456" s="1">
        <f t="shared" si="530"/>
        <v>0.10347222220298136</v>
      </c>
      <c r="M3456" s="1" t="s">
        <v>14</v>
      </c>
      <c r="N3456" s="1">
        <f t="shared" si="538"/>
        <v>1</v>
      </c>
      <c r="O3456" s="1" t="s">
        <v>40</v>
      </c>
      <c r="P3456" s="1">
        <v>17</v>
      </c>
      <c r="Q3456" s="1" t="s">
        <v>29</v>
      </c>
      <c r="R3456" s="1">
        <f t="shared" si="539"/>
        <v>2</v>
      </c>
      <c r="S3456" s="1" t="s">
        <v>19</v>
      </c>
      <c r="T3456" s="1">
        <v>0</v>
      </c>
      <c r="U3456" s="1">
        <v>0</v>
      </c>
      <c r="V3456" s="1">
        <v>32</v>
      </c>
      <c r="W3456">
        <f t="shared" si="531"/>
        <v>0.33472222220007097</v>
      </c>
      <c r="X3456">
        <f>COUNTIF($A$2:A3456,A3456)</f>
        <v>1</v>
      </c>
      <c r="Y3456" t="str">
        <f>VLOOKUP(A:A,[1]ZU_2015_ORIGINAL!A:F,6,FALSE)</f>
        <v>KCH</v>
      </c>
      <c r="Z3456" s="7"/>
    </row>
    <row r="3457" spans="1:26" hidden="1">
      <c r="A3457" s="1">
        <v>5150158532</v>
      </c>
      <c r="B3457" s="2">
        <v>95</v>
      </c>
      <c r="C3457" s="3">
        <v>42231.744444444397</v>
      </c>
      <c r="D3457" s="4">
        <f t="shared" si="532"/>
        <v>0.74444444444444446</v>
      </c>
      <c r="E3457" s="2">
        <f t="shared" si="533"/>
        <v>6</v>
      </c>
      <c r="F3457" s="2">
        <f t="shared" si="534"/>
        <v>2</v>
      </c>
      <c r="G3457" s="3">
        <v>42231.744444444397</v>
      </c>
      <c r="H3457" s="4">
        <f t="shared" si="535"/>
        <v>0.74444444444444446</v>
      </c>
      <c r="I3457" s="2">
        <f t="shared" si="536"/>
        <v>6</v>
      </c>
      <c r="J3457" s="2">
        <f t="shared" si="537"/>
        <v>2</v>
      </c>
      <c r="K3457" s="3">
        <v>42232.465277777803</v>
      </c>
      <c r="L3457" s="1">
        <f t="shared" si="530"/>
        <v>0.72083333340560785</v>
      </c>
      <c r="M3457" s="1" t="s">
        <v>14</v>
      </c>
      <c r="N3457" s="1">
        <f t="shared" si="538"/>
        <v>1</v>
      </c>
      <c r="O3457" s="1" t="s">
        <v>14</v>
      </c>
      <c r="P3457" s="1">
        <v>9</v>
      </c>
      <c r="Q3457" s="1" t="s">
        <v>16</v>
      </c>
      <c r="R3457" s="1">
        <f t="shared" si="539"/>
        <v>1</v>
      </c>
      <c r="S3457" s="1" t="s">
        <v>24</v>
      </c>
      <c r="T3457" s="1">
        <v>1</v>
      </c>
      <c r="U3457" s="1">
        <v>1</v>
      </c>
      <c r="V3457" s="1">
        <v>32</v>
      </c>
      <c r="W3457">
        <f t="shared" si="531"/>
        <v>0</v>
      </c>
      <c r="X3457">
        <f>COUNTIF($A$2:A3457,A3457)</f>
        <v>1</v>
      </c>
      <c r="Y3457" t="str">
        <f>VLOOKUP(A:A,[1]ZU_2015_ORIGINAL!A:F,6,FALSE)</f>
        <v>AIN</v>
      </c>
      <c r="Z3457" s="7"/>
    </row>
    <row r="3458" spans="1:26">
      <c r="A3458" s="1">
        <v>5150158598</v>
      </c>
      <c r="B3458" s="2">
        <v>67</v>
      </c>
      <c r="C3458" s="3">
        <v>42231.930555555598</v>
      </c>
      <c r="D3458" s="4">
        <f t="shared" si="532"/>
        <v>0.93055555555555547</v>
      </c>
      <c r="E3458" s="2">
        <f t="shared" si="533"/>
        <v>6</v>
      </c>
      <c r="F3458" s="2">
        <f t="shared" si="534"/>
        <v>2</v>
      </c>
      <c r="G3458" s="3">
        <v>42249.6965277778</v>
      </c>
      <c r="H3458" s="4">
        <f t="shared" si="535"/>
        <v>0.69652777777777775</v>
      </c>
      <c r="I3458" s="2">
        <f t="shared" si="536"/>
        <v>3</v>
      </c>
      <c r="J3458" s="2">
        <f t="shared" si="537"/>
        <v>1</v>
      </c>
      <c r="K3458" s="3">
        <v>42250.423611111102</v>
      </c>
      <c r="L3458" s="1">
        <f t="shared" ref="L3458:L3521" si="540">K3458-G3458</f>
        <v>0.72708333330228925</v>
      </c>
      <c r="M3458" s="1" t="s">
        <v>14</v>
      </c>
      <c r="N3458" s="1">
        <f t="shared" si="538"/>
        <v>1</v>
      </c>
      <c r="O3458" s="1" t="s">
        <v>18</v>
      </c>
      <c r="P3458" s="1">
        <v>11</v>
      </c>
      <c r="Q3458" s="1" t="s">
        <v>29</v>
      </c>
      <c r="R3458" s="1">
        <f t="shared" si="539"/>
        <v>2</v>
      </c>
      <c r="S3458" s="1" t="s">
        <v>25</v>
      </c>
      <c r="T3458" s="1">
        <v>0</v>
      </c>
      <c r="U3458" s="1">
        <v>0</v>
      </c>
      <c r="V3458" s="1">
        <v>32</v>
      </c>
      <c r="W3458">
        <f t="shared" ref="W3458:W3521" si="541">G3458-C3458</f>
        <v>17.765972222201526</v>
      </c>
      <c r="X3458">
        <f>COUNTIF($A$2:A3458,A3458)</f>
        <v>1</v>
      </c>
      <c r="Y3458" t="str">
        <f>VLOOKUP(A:A,[1]ZU_2015_ORIGINAL!A:F,6,FALSE)</f>
        <v>AVT</v>
      </c>
      <c r="Z3458" s="7"/>
    </row>
    <row r="3459" spans="1:26">
      <c r="A3459" s="1">
        <v>5150158770</v>
      </c>
      <c r="B3459" s="2">
        <v>12</v>
      </c>
      <c r="C3459" s="3">
        <v>42232.654861111099</v>
      </c>
      <c r="D3459" s="4">
        <f t="shared" ref="D3459:D3522" si="542">TIME(HOUR(C3459),MINUTE(C3459),SECOND(C3459))</f>
        <v>0.65486111111111112</v>
      </c>
      <c r="E3459" s="2">
        <f t="shared" ref="E3459:E3522" si="543">WEEKDAY(C3459,2)</f>
        <v>7</v>
      </c>
      <c r="F3459" s="2">
        <f t="shared" ref="F3459:F3522" si="544">IF(AND(D3459&gt;TIMEVALUE("7:00"),D3459&lt;TIMEVALUE("19:00"),E3459&lt;&gt;6,E3459&lt;&gt;7),1,2)</f>
        <v>2</v>
      </c>
      <c r="G3459" s="3">
        <v>42233.036805555603</v>
      </c>
      <c r="H3459" s="4">
        <f t="shared" ref="H3459:H3522" si="545">TIME(HOUR(G3459),MINUTE(G3459),SECOND(G3459))</f>
        <v>3.6805555555555557E-2</v>
      </c>
      <c r="I3459" s="2">
        <f t="shared" ref="I3459:I3522" si="546">WEEKDAY(G3459,2)</f>
        <v>1</v>
      </c>
      <c r="J3459" s="2">
        <f t="shared" ref="J3459:J3522" si="547">IF(AND(H3459&gt;TIMEVALUE("7:00"),H3459&lt;TIMEVALUE("19:00"),I3459&lt;&gt;6,I3459&lt;&gt;7),1,2)</f>
        <v>2</v>
      </c>
      <c r="K3459" s="3">
        <v>42233.056944444397</v>
      </c>
      <c r="L3459" s="1">
        <f t="shared" si="540"/>
        <v>2.0138888794463128E-2</v>
      </c>
      <c r="M3459" s="1" t="s">
        <v>14</v>
      </c>
      <c r="N3459" s="1">
        <f t="shared" ref="N3459:N3522" si="548">IF(M3459="AIN",1,2)</f>
        <v>1</v>
      </c>
      <c r="O3459" s="1" t="s">
        <v>40</v>
      </c>
      <c r="P3459" s="1">
        <v>17</v>
      </c>
      <c r="Q3459" s="1" t="s">
        <v>29</v>
      </c>
      <c r="R3459" s="1">
        <f t="shared" ref="R3459:R3522" si="549">IF(Q3459="Normalfall",1,2)</f>
        <v>2</v>
      </c>
      <c r="S3459" s="1" t="s">
        <v>19</v>
      </c>
      <c r="T3459" s="1">
        <v>0</v>
      </c>
      <c r="U3459" s="1">
        <v>0</v>
      </c>
      <c r="V3459" s="1">
        <v>34</v>
      </c>
      <c r="W3459">
        <f t="shared" si="541"/>
        <v>0.38194444450346055</v>
      </c>
      <c r="X3459">
        <f>COUNTIF($A$2:A3459,A3459)</f>
        <v>1</v>
      </c>
      <c r="Y3459" t="str">
        <f>VLOOKUP(A:A,[1]ZU_2015_ORIGINAL!A:F,6,FALSE)</f>
        <v>KCH</v>
      </c>
      <c r="Z3459" s="7"/>
    </row>
    <row r="3460" spans="1:26">
      <c r="A3460" s="1">
        <v>5150158783</v>
      </c>
      <c r="B3460" s="2">
        <v>86</v>
      </c>
      <c r="C3460" s="3">
        <v>42232.711805555598</v>
      </c>
      <c r="D3460" s="4">
        <f t="shared" si="542"/>
        <v>0.71180555555555547</v>
      </c>
      <c r="E3460" s="2">
        <f t="shared" si="543"/>
        <v>7</v>
      </c>
      <c r="F3460" s="2">
        <f t="shared" si="544"/>
        <v>2</v>
      </c>
      <c r="G3460" s="3">
        <v>42242.708333333299</v>
      </c>
      <c r="H3460" s="4">
        <f t="shared" si="545"/>
        <v>0.70833333333333337</v>
      </c>
      <c r="I3460" s="2">
        <f t="shared" si="546"/>
        <v>3</v>
      </c>
      <c r="J3460" s="2">
        <f t="shared" si="547"/>
        <v>1</v>
      </c>
      <c r="K3460" s="3">
        <v>42243.270833333299</v>
      </c>
      <c r="L3460" s="1">
        <f t="shared" si="540"/>
        <v>0.5625</v>
      </c>
      <c r="M3460" s="1" t="s">
        <v>14</v>
      </c>
      <c r="N3460" s="1">
        <f t="shared" si="548"/>
        <v>1</v>
      </c>
      <c r="O3460" s="1" t="s">
        <v>23</v>
      </c>
      <c r="P3460" s="1">
        <v>12</v>
      </c>
      <c r="Q3460" s="1" t="s">
        <v>29</v>
      </c>
      <c r="R3460" s="1">
        <f t="shared" si="549"/>
        <v>2</v>
      </c>
      <c r="S3460" s="1" t="s">
        <v>19</v>
      </c>
      <c r="T3460" s="1">
        <v>0</v>
      </c>
      <c r="U3460" s="1">
        <v>0</v>
      </c>
      <c r="V3460" s="1">
        <v>39</v>
      </c>
      <c r="W3460">
        <f t="shared" si="541"/>
        <v>9.996527777700976</v>
      </c>
      <c r="X3460">
        <f>COUNTIF($A$2:A3460,A3460)</f>
        <v>1</v>
      </c>
      <c r="Y3460" t="str">
        <f>VLOOKUP(A:A,[1]ZU_2015_ORIGINAL!A:F,6,FALSE)</f>
        <v>GCH</v>
      </c>
      <c r="Z3460" s="7"/>
    </row>
    <row r="3461" spans="1:26" hidden="1">
      <c r="A3461" s="1">
        <v>5150158921</v>
      </c>
      <c r="B3461" s="2">
        <v>91</v>
      </c>
      <c r="C3461" s="3">
        <v>42233.295833333301</v>
      </c>
      <c r="D3461" s="4">
        <f t="shared" si="542"/>
        <v>0.29583333333333334</v>
      </c>
      <c r="E3461" s="2">
        <f t="shared" si="543"/>
        <v>1</v>
      </c>
      <c r="F3461" s="2">
        <f t="shared" si="544"/>
        <v>1</v>
      </c>
      <c r="G3461" s="3">
        <v>42234.853472222203</v>
      </c>
      <c r="H3461" s="4">
        <f t="shared" si="545"/>
        <v>0.8534722222222223</v>
      </c>
      <c r="I3461" s="2">
        <f t="shared" si="546"/>
        <v>2</v>
      </c>
      <c r="J3461" s="2">
        <f t="shared" si="547"/>
        <v>2</v>
      </c>
      <c r="K3461" s="3">
        <v>42235.270833333299</v>
      </c>
      <c r="L3461" s="1">
        <f t="shared" si="540"/>
        <v>0.41736111109639751</v>
      </c>
      <c r="M3461" s="1" t="s">
        <v>14</v>
      </c>
      <c r="N3461" s="1">
        <f t="shared" si="548"/>
        <v>1</v>
      </c>
      <c r="O3461" s="1" t="s">
        <v>27</v>
      </c>
      <c r="P3461" s="1">
        <v>13</v>
      </c>
      <c r="Q3461" s="1" t="s">
        <v>16</v>
      </c>
      <c r="R3461" s="1">
        <f t="shared" si="549"/>
        <v>1</v>
      </c>
      <c r="S3461" s="1" t="s">
        <v>19</v>
      </c>
      <c r="T3461" s="1">
        <v>0</v>
      </c>
      <c r="U3461" s="1">
        <v>0</v>
      </c>
      <c r="V3461" s="1">
        <v>39</v>
      </c>
      <c r="W3461">
        <f t="shared" si="541"/>
        <v>1.5576388889021473</v>
      </c>
      <c r="X3461">
        <f>COUNTIF($A$2:A3461,A3461)</f>
        <v>1</v>
      </c>
      <c r="Y3461" t="str">
        <f>VLOOKUP(A:A,[1]ZU_2015_ORIGINAL!A:F,6,FALSE)</f>
        <v>GYN</v>
      </c>
      <c r="Z3461" s="7"/>
    </row>
    <row r="3462" spans="1:26" hidden="1">
      <c r="A3462" s="1">
        <v>5150158978</v>
      </c>
      <c r="B3462" s="2">
        <v>78</v>
      </c>
      <c r="C3462" s="3">
        <v>42233.343055555597</v>
      </c>
      <c r="D3462" s="4">
        <f t="shared" si="542"/>
        <v>0.3430555555555555</v>
      </c>
      <c r="E3462" s="2">
        <f t="shared" si="543"/>
        <v>1</v>
      </c>
      <c r="F3462" s="2">
        <f t="shared" si="544"/>
        <v>1</v>
      </c>
      <c r="G3462" s="3">
        <v>42235.524305555598</v>
      </c>
      <c r="H3462" s="4">
        <f t="shared" si="545"/>
        <v>0.52430555555555558</v>
      </c>
      <c r="I3462" s="2">
        <f t="shared" si="546"/>
        <v>3</v>
      </c>
      <c r="J3462" s="2">
        <f t="shared" si="547"/>
        <v>1</v>
      </c>
      <c r="K3462" s="3">
        <v>42236.879166666702</v>
      </c>
      <c r="L3462" s="1">
        <f t="shared" si="540"/>
        <v>1.3548611111036735</v>
      </c>
      <c r="M3462" s="1" t="s">
        <v>14</v>
      </c>
      <c r="N3462" s="1">
        <f t="shared" si="548"/>
        <v>1</v>
      </c>
      <c r="O3462" s="1" t="s">
        <v>28</v>
      </c>
      <c r="P3462" s="1">
        <v>15</v>
      </c>
      <c r="Q3462" s="1" t="s">
        <v>16</v>
      </c>
      <c r="R3462" s="1">
        <f t="shared" si="549"/>
        <v>1</v>
      </c>
      <c r="S3462" s="1" t="s">
        <v>19</v>
      </c>
      <c r="T3462" s="1">
        <v>0</v>
      </c>
      <c r="U3462" s="1">
        <v>0</v>
      </c>
      <c r="V3462" s="1">
        <v>31</v>
      </c>
      <c r="W3462">
        <f t="shared" si="541"/>
        <v>2.1812500000014552</v>
      </c>
      <c r="X3462">
        <f>COUNTIF($A$2:A3462,A3462)</f>
        <v>1</v>
      </c>
      <c r="Y3462" t="str">
        <f>VLOOKUP(A:A,[1]ZU_2015_ORIGINAL!A:F,6,FALSE)</f>
        <v>HTC</v>
      </c>
      <c r="Z3462" s="7"/>
    </row>
    <row r="3463" spans="1:26">
      <c r="A3463" s="1">
        <v>5150159012</v>
      </c>
      <c r="B3463" s="2">
        <v>77</v>
      </c>
      <c r="C3463" s="3">
        <v>42233.368750000001</v>
      </c>
      <c r="D3463" s="4">
        <f t="shared" si="542"/>
        <v>0.36874999999999997</v>
      </c>
      <c r="E3463" s="2">
        <f t="shared" si="543"/>
        <v>1</v>
      </c>
      <c r="F3463" s="2">
        <f t="shared" si="544"/>
        <v>1</v>
      </c>
      <c r="G3463" s="3">
        <v>42235.711805555598</v>
      </c>
      <c r="H3463" s="4">
        <f t="shared" si="545"/>
        <v>0.71180555555555547</v>
      </c>
      <c r="I3463" s="2">
        <f t="shared" si="546"/>
        <v>3</v>
      </c>
      <c r="J3463" s="2">
        <f t="shared" si="547"/>
        <v>1</v>
      </c>
      <c r="K3463" s="3">
        <v>42236.552083333299</v>
      </c>
      <c r="L3463" s="1">
        <f t="shared" si="540"/>
        <v>0.840277777700976</v>
      </c>
      <c r="M3463" s="1" t="s">
        <v>14</v>
      </c>
      <c r="N3463" s="1">
        <f t="shared" si="548"/>
        <v>1</v>
      </c>
      <c r="O3463" s="1" t="s">
        <v>28</v>
      </c>
      <c r="P3463" s="1">
        <v>15</v>
      </c>
      <c r="Q3463" s="1" t="s">
        <v>29</v>
      </c>
      <c r="R3463" s="1">
        <f t="shared" si="549"/>
        <v>2</v>
      </c>
      <c r="S3463" s="1" t="s">
        <v>24</v>
      </c>
      <c r="T3463" s="1">
        <v>0</v>
      </c>
      <c r="U3463" s="1">
        <v>0</v>
      </c>
      <c r="V3463" s="1">
        <v>32</v>
      </c>
      <c r="W3463">
        <f t="shared" si="541"/>
        <v>2.3430555555969477</v>
      </c>
      <c r="X3463">
        <f>COUNTIF($A$2:A3463,A3463)</f>
        <v>1</v>
      </c>
      <c r="Y3463" t="str">
        <f>VLOOKUP(A:A,[1]ZU_2015_ORIGINAL!A:F,6,FALSE)</f>
        <v>HTC</v>
      </c>
      <c r="Z3463" s="7"/>
    </row>
    <row r="3464" spans="1:26">
      <c r="A3464" s="1">
        <v>5150159012</v>
      </c>
      <c r="B3464" s="2">
        <v>77</v>
      </c>
      <c r="C3464" s="3">
        <v>42233.368750000001</v>
      </c>
      <c r="D3464" s="4">
        <f t="shared" si="542"/>
        <v>0.36874999999999997</v>
      </c>
      <c r="E3464" s="2">
        <f t="shared" si="543"/>
        <v>1</v>
      </c>
      <c r="F3464" s="2">
        <f t="shared" si="544"/>
        <v>1</v>
      </c>
      <c r="G3464" s="3">
        <v>42236.984722222202</v>
      </c>
      <c r="H3464" s="4">
        <f t="shared" si="545"/>
        <v>0.98472222222222217</v>
      </c>
      <c r="I3464" s="2">
        <f t="shared" si="546"/>
        <v>4</v>
      </c>
      <c r="J3464" s="2">
        <f t="shared" si="547"/>
        <v>2</v>
      </c>
      <c r="K3464" s="3">
        <v>42249.786111111098</v>
      </c>
      <c r="L3464" s="1">
        <f t="shared" si="540"/>
        <v>12.801388888896327</v>
      </c>
      <c r="M3464" s="1" t="s">
        <v>14</v>
      </c>
      <c r="N3464" s="1">
        <f t="shared" si="548"/>
        <v>1</v>
      </c>
      <c r="O3464" s="1" t="s">
        <v>28</v>
      </c>
      <c r="P3464" s="1">
        <v>15</v>
      </c>
      <c r="Q3464" s="1" t="s">
        <v>29</v>
      </c>
      <c r="R3464" s="1">
        <f t="shared" si="549"/>
        <v>2</v>
      </c>
      <c r="S3464" s="1" t="s">
        <v>24</v>
      </c>
      <c r="T3464" s="1">
        <v>1</v>
      </c>
      <c r="U3464" s="1">
        <v>0</v>
      </c>
      <c r="V3464" s="1">
        <v>32</v>
      </c>
      <c r="W3464">
        <f t="shared" si="541"/>
        <v>3.615972222200071</v>
      </c>
      <c r="X3464">
        <f>COUNTIF($A$2:A3464,A3464)</f>
        <v>2</v>
      </c>
      <c r="Y3464" t="str">
        <f>VLOOKUP(A:A,[1]ZU_2015_ORIGINAL!A:F,6,FALSE)</f>
        <v>HTC</v>
      </c>
      <c r="Z3464" s="7"/>
    </row>
    <row r="3465" spans="1:26" hidden="1">
      <c r="A3465" s="1">
        <v>5150159015</v>
      </c>
      <c r="B3465" s="2">
        <v>76</v>
      </c>
      <c r="C3465" s="3">
        <v>42236.368055555598</v>
      </c>
      <c r="D3465" s="4">
        <f t="shared" si="542"/>
        <v>0.36805555555555558</v>
      </c>
      <c r="E3465" s="2">
        <f t="shared" si="543"/>
        <v>4</v>
      </c>
      <c r="F3465" s="2">
        <f t="shared" si="544"/>
        <v>1</v>
      </c>
      <c r="G3465" s="3">
        <v>42237.625</v>
      </c>
      <c r="H3465" s="4">
        <f t="shared" si="545"/>
        <v>0.625</v>
      </c>
      <c r="I3465" s="2">
        <f t="shared" si="546"/>
        <v>5</v>
      </c>
      <c r="J3465" s="2">
        <f t="shared" si="547"/>
        <v>1</v>
      </c>
      <c r="K3465" s="3">
        <v>42238.291666666701</v>
      </c>
      <c r="L3465" s="1">
        <f t="shared" si="540"/>
        <v>0.66666666670062114</v>
      </c>
      <c r="M3465" s="1" t="s">
        <v>14</v>
      </c>
      <c r="N3465" s="1">
        <f t="shared" si="548"/>
        <v>1</v>
      </c>
      <c r="O3465" s="1" t="s">
        <v>28</v>
      </c>
      <c r="P3465" s="1">
        <v>15</v>
      </c>
      <c r="Q3465" s="1" t="s">
        <v>16</v>
      </c>
      <c r="R3465" s="1">
        <f t="shared" si="549"/>
        <v>1</v>
      </c>
      <c r="S3465" s="1" t="s">
        <v>19</v>
      </c>
      <c r="T3465" s="1">
        <v>0</v>
      </c>
      <c r="U3465" s="1">
        <v>0</v>
      </c>
      <c r="V3465" s="1">
        <v>39</v>
      </c>
      <c r="W3465">
        <f t="shared" si="541"/>
        <v>1.2569444444015971</v>
      </c>
      <c r="X3465">
        <f>COUNTIF($A$2:A3465,A3465)</f>
        <v>1</v>
      </c>
      <c r="Y3465" t="str">
        <f>VLOOKUP(A:A,[1]ZU_2015_ORIGINAL!A:F,6,FALSE)</f>
        <v>HTC</v>
      </c>
      <c r="Z3465" s="7"/>
    </row>
    <row r="3466" spans="1:26" hidden="1">
      <c r="A3466" s="1">
        <v>5150159055</v>
      </c>
      <c r="B3466" s="2">
        <v>50</v>
      </c>
      <c r="C3466" s="3">
        <v>42296.4555555556</v>
      </c>
      <c r="D3466" s="4">
        <f t="shared" si="542"/>
        <v>0.45555555555555555</v>
      </c>
      <c r="E3466" s="2">
        <f t="shared" si="543"/>
        <v>1</v>
      </c>
      <c r="F3466" s="2">
        <f t="shared" si="544"/>
        <v>1</v>
      </c>
      <c r="G3466" s="3">
        <v>42300.7319444444</v>
      </c>
      <c r="H3466" s="4">
        <f t="shared" si="545"/>
        <v>0.7319444444444444</v>
      </c>
      <c r="I3466" s="2">
        <f t="shared" si="546"/>
        <v>5</v>
      </c>
      <c r="J3466" s="2">
        <f t="shared" si="547"/>
        <v>1</v>
      </c>
      <c r="K3466" s="3">
        <v>42302.452083333301</v>
      </c>
      <c r="L3466" s="1">
        <f t="shared" si="540"/>
        <v>1.7201388889006921</v>
      </c>
      <c r="M3466" s="1" t="s">
        <v>14</v>
      </c>
      <c r="N3466" s="1">
        <f t="shared" si="548"/>
        <v>1</v>
      </c>
      <c r="O3466" s="1" t="s">
        <v>18</v>
      </c>
      <c r="P3466" s="1">
        <v>11</v>
      </c>
      <c r="Q3466" s="1" t="s">
        <v>16</v>
      </c>
      <c r="R3466" s="1">
        <f t="shared" si="549"/>
        <v>1</v>
      </c>
      <c r="S3466" s="1" t="s">
        <v>19</v>
      </c>
      <c r="T3466" s="1">
        <v>0</v>
      </c>
      <c r="U3466" s="1">
        <v>0</v>
      </c>
      <c r="V3466" s="1">
        <v>35</v>
      </c>
      <c r="W3466">
        <f t="shared" si="541"/>
        <v>4.2763888888002839</v>
      </c>
      <c r="X3466">
        <f>COUNTIF($A$2:A3466,A3466)</f>
        <v>1</v>
      </c>
      <c r="Y3466" t="str">
        <f>VLOOKUP(A:A,[1]ZU_2015_ORIGINAL!A:F,6,FALSE)</f>
        <v>AVT</v>
      </c>
      <c r="Z3466" s="7"/>
    </row>
    <row r="3467" spans="1:26" hidden="1">
      <c r="A3467" s="1">
        <v>5150159065</v>
      </c>
      <c r="B3467" s="2">
        <v>77</v>
      </c>
      <c r="C3467" s="3">
        <v>42233.404861111099</v>
      </c>
      <c r="D3467" s="4">
        <f t="shared" si="542"/>
        <v>0.40486111111111112</v>
      </c>
      <c r="E3467" s="2">
        <f t="shared" si="543"/>
        <v>1</v>
      </c>
      <c r="F3467" s="2">
        <f t="shared" si="544"/>
        <v>1</v>
      </c>
      <c r="G3467" s="3">
        <v>42234.472222222197</v>
      </c>
      <c r="H3467" s="4">
        <f t="shared" si="545"/>
        <v>0.47222222222222227</v>
      </c>
      <c r="I3467" s="2">
        <f t="shared" si="546"/>
        <v>2</v>
      </c>
      <c r="J3467" s="2">
        <f t="shared" si="547"/>
        <v>1</v>
      </c>
      <c r="K3467" s="3">
        <v>42235.6875</v>
      </c>
      <c r="L3467" s="1">
        <f t="shared" si="540"/>
        <v>1.2152777778028394</v>
      </c>
      <c r="M3467" s="1" t="s">
        <v>14</v>
      </c>
      <c r="N3467" s="1">
        <f t="shared" si="548"/>
        <v>1</v>
      </c>
      <c r="O3467" s="1" t="s">
        <v>28</v>
      </c>
      <c r="P3467" s="1">
        <v>15</v>
      </c>
      <c r="Q3467" s="1" t="s">
        <v>16</v>
      </c>
      <c r="R3467" s="1">
        <f t="shared" si="549"/>
        <v>1</v>
      </c>
      <c r="S3467" s="1" t="s">
        <v>19</v>
      </c>
      <c r="T3467" s="1">
        <v>0</v>
      </c>
      <c r="U3467" s="1">
        <v>0</v>
      </c>
      <c r="V3467" s="1">
        <v>31</v>
      </c>
      <c r="W3467">
        <f t="shared" si="541"/>
        <v>1.0673611110978527</v>
      </c>
      <c r="X3467">
        <f>COUNTIF($A$2:A3467,A3467)</f>
        <v>1</v>
      </c>
      <c r="Y3467" t="str">
        <f>VLOOKUP(A:A,[1]ZU_2015_ORIGINAL!A:F,6,FALSE)</f>
        <v>HTC</v>
      </c>
      <c r="Z3467" s="7"/>
    </row>
    <row r="3468" spans="1:26" hidden="1">
      <c r="A3468" s="1">
        <v>5150159085</v>
      </c>
      <c r="B3468" s="2">
        <v>65</v>
      </c>
      <c r="C3468" s="3">
        <v>42233.418749999997</v>
      </c>
      <c r="D3468" s="4">
        <f t="shared" si="542"/>
        <v>0.41875000000000001</v>
      </c>
      <c r="E3468" s="2">
        <f t="shared" si="543"/>
        <v>1</v>
      </c>
      <c r="F3468" s="2">
        <f t="shared" si="544"/>
        <v>1</v>
      </c>
      <c r="G3468" s="3">
        <v>42240.479861111096</v>
      </c>
      <c r="H3468" s="4">
        <f t="shared" si="545"/>
        <v>0.47986111111111113</v>
      </c>
      <c r="I3468" s="2">
        <f t="shared" si="546"/>
        <v>1</v>
      </c>
      <c r="J3468" s="2">
        <f t="shared" si="547"/>
        <v>1</v>
      </c>
      <c r="K3468" s="3">
        <v>42241.385416666701</v>
      </c>
      <c r="L3468" s="1">
        <f t="shared" si="540"/>
        <v>0.90555555560422363</v>
      </c>
      <c r="M3468" s="1" t="s">
        <v>14</v>
      </c>
      <c r="N3468" s="1">
        <f t="shared" si="548"/>
        <v>1</v>
      </c>
      <c r="O3468" s="1" t="s">
        <v>15</v>
      </c>
      <c r="P3468" s="1">
        <v>19</v>
      </c>
      <c r="Q3468" s="1" t="s">
        <v>16</v>
      </c>
      <c r="R3468" s="1">
        <f t="shared" si="549"/>
        <v>1</v>
      </c>
      <c r="S3468" s="1" t="s">
        <v>19</v>
      </c>
      <c r="T3468" s="1">
        <v>0</v>
      </c>
      <c r="U3468" s="1">
        <v>0</v>
      </c>
      <c r="V3468" s="1">
        <v>33</v>
      </c>
      <c r="W3468">
        <f t="shared" si="541"/>
        <v>7.0611111110993079</v>
      </c>
      <c r="X3468">
        <f>COUNTIF($A$2:A3468,A3468)</f>
        <v>1</v>
      </c>
      <c r="Y3468" t="str">
        <f>VLOOKUP(A:A,[1]ZU_2015_ORIGINAL!A:F,6,FALSE)</f>
        <v>NCH</v>
      </c>
      <c r="Z3468" s="7"/>
    </row>
    <row r="3469" spans="1:26" hidden="1">
      <c r="A3469" s="1">
        <v>5150159091</v>
      </c>
      <c r="B3469" s="2">
        <v>31</v>
      </c>
      <c r="C3469" s="3">
        <v>42233.4243055556</v>
      </c>
      <c r="D3469" s="4">
        <f t="shared" si="542"/>
        <v>0.42430555555555555</v>
      </c>
      <c r="E3469" s="2">
        <f t="shared" si="543"/>
        <v>1</v>
      </c>
      <c r="F3469" s="2">
        <f t="shared" si="544"/>
        <v>1</v>
      </c>
      <c r="G3469" s="3">
        <v>42239.895833333299</v>
      </c>
      <c r="H3469" s="4">
        <f t="shared" si="545"/>
        <v>0.89583333333333337</v>
      </c>
      <c r="I3469" s="2">
        <f t="shared" si="546"/>
        <v>7</v>
      </c>
      <c r="J3469" s="2">
        <f t="shared" si="547"/>
        <v>2</v>
      </c>
      <c r="K3469" s="3">
        <v>42241.3659722222</v>
      </c>
      <c r="L3469" s="1">
        <f t="shared" si="540"/>
        <v>1.4701388889006921</v>
      </c>
      <c r="M3469" s="1" t="s">
        <v>14</v>
      </c>
      <c r="N3469" s="1">
        <f t="shared" si="548"/>
        <v>1</v>
      </c>
      <c r="O3469" s="1" t="s">
        <v>30</v>
      </c>
      <c r="P3469" s="1">
        <v>18</v>
      </c>
      <c r="Q3469" s="1" t="s">
        <v>16</v>
      </c>
      <c r="R3469" s="1">
        <f t="shared" si="549"/>
        <v>1</v>
      </c>
      <c r="S3469" s="1" t="s">
        <v>19</v>
      </c>
      <c r="T3469" s="1">
        <v>0</v>
      </c>
      <c r="U3469" s="1">
        <v>0</v>
      </c>
      <c r="V3469" s="1">
        <v>31</v>
      </c>
      <c r="W3469">
        <f t="shared" si="541"/>
        <v>6.4715277776995208</v>
      </c>
      <c r="X3469">
        <f>COUNTIF($A$2:A3469,A3469)</f>
        <v>1</v>
      </c>
      <c r="Y3469" t="str">
        <f>VLOOKUP(A:A,[1]ZU_2015_ORIGINAL!A:F,6,FALSE)</f>
        <v>MKG</v>
      </c>
      <c r="Z3469" s="7"/>
    </row>
    <row r="3470" spans="1:26" hidden="1">
      <c r="A3470" s="1">
        <v>5150159103</v>
      </c>
      <c r="B3470" s="2">
        <v>55</v>
      </c>
      <c r="C3470" s="3">
        <v>42233.427083333299</v>
      </c>
      <c r="D3470" s="4">
        <f t="shared" si="542"/>
        <v>0.42708333333333331</v>
      </c>
      <c r="E3470" s="2">
        <f t="shared" si="543"/>
        <v>1</v>
      </c>
      <c r="F3470" s="2">
        <f t="shared" si="544"/>
        <v>1</v>
      </c>
      <c r="G3470" s="3">
        <v>42234.483333333301</v>
      </c>
      <c r="H3470" s="4">
        <f t="shared" si="545"/>
        <v>0.48333333333333334</v>
      </c>
      <c r="I3470" s="2">
        <f t="shared" si="546"/>
        <v>2</v>
      </c>
      <c r="J3470" s="2">
        <f t="shared" si="547"/>
        <v>1</v>
      </c>
      <c r="K3470" s="3">
        <v>42235.386111111096</v>
      </c>
      <c r="L3470" s="1">
        <f t="shared" si="540"/>
        <v>0.90277777779556345</v>
      </c>
      <c r="M3470" s="1" t="s">
        <v>14</v>
      </c>
      <c r="N3470" s="1">
        <f t="shared" si="548"/>
        <v>1</v>
      </c>
      <c r="O3470" s="1" t="s">
        <v>15</v>
      </c>
      <c r="P3470" s="1">
        <v>19</v>
      </c>
      <c r="Q3470" s="1" t="s">
        <v>16</v>
      </c>
      <c r="R3470" s="1">
        <f t="shared" si="549"/>
        <v>1</v>
      </c>
      <c r="S3470" s="1" t="s">
        <v>19</v>
      </c>
      <c r="T3470" s="1">
        <v>0</v>
      </c>
      <c r="U3470" s="1">
        <v>0</v>
      </c>
      <c r="V3470" s="1">
        <v>32</v>
      </c>
      <c r="W3470">
        <f t="shared" si="541"/>
        <v>1.0562500000014552</v>
      </c>
      <c r="X3470">
        <f>COUNTIF($A$2:A3470,A3470)</f>
        <v>1</v>
      </c>
      <c r="Y3470" t="str">
        <f>VLOOKUP(A:A,[1]ZU_2015_ORIGINAL!A:F,6,FALSE)</f>
        <v>NCH</v>
      </c>
      <c r="Z3470" s="7"/>
    </row>
    <row r="3471" spans="1:26" hidden="1">
      <c r="A3471" s="1">
        <v>5150159103</v>
      </c>
      <c r="B3471" s="2">
        <v>55</v>
      </c>
      <c r="C3471" s="3">
        <v>42233.427083333299</v>
      </c>
      <c r="D3471" s="4">
        <f t="shared" si="542"/>
        <v>0.42708333333333331</v>
      </c>
      <c r="E3471" s="2">
        <f t="shared" si="543"/>
        <v>1</v>
      </c>
      <c r="F3471" s="2">
        <f t="shared" si="544"/>
        <v>1</v>
      </c>
      <c r="G3471" s="3">
        <v>42250.451388888898</v>
      </c>
      <c r="H3471" s="4">
        <f t="shared" si="545"/>
        <v>0.4513888888888889</v>
      </c>
      <c r="I3471" s="2">
        <f t="shared" si="546"/>
        <v>4</v>
      </c>
      <c r="J3471" s="2">
        <f t="shared" si="547"/>
        <v>1</v>
      </c>
      <c r="K3471" s="3">
        <v>42251.385416666701</v>
      </c>
      <c r="L3471" s="1">
        <f t="shared" si="540"/>
        <v>0.93402777780283941</v>
      </c>
      <c r="M3471" s="1" t="s">
        <v>14</v>
      </c>
      <c r="N3471" s="1">
        <f t="shared" si="548"/>
        <v>1</v>
      </c>
      <c r="O3471" s="1" t="s">
        <v>15</v>
      </c>
      <c r="P3471" s="1">
        <v>19</v>
      </c>
      <c r="Q3471" s="1" t="s">
        <v>16</v>
      </c>
      <c r="R3471" s="1">
        <f t="shared" si="549"/>
        <v>1</v>
      </c>
      <c r="S3471" s="1" t="s">
        <v>19</v>
      </c>
      <c r="T3471" s="1">
        <v>0</v>
      </c>
      <c r="U3471" s="1">
        <v>0</v>
      </c>
      <c r="V3471" s="1">
        <v>32</v>
      </c>
      <c r="W3471">
        <f t="shared" si="541"/>
        <v>17.024305555598403</v>
      </c>
      <c r="X3471">
        <f>COUNTIF($A$2:A3471,A3471)</f>
        <v>2</v>
      </c>
      <c r="Y3471" t="str">
        <f>VLOOKUP(A:A,[1]ZU_2015_ORIGINAL!A:F,6,FALSE)</f>
        <v>NCH</v>
      </c>
      <c r="Z3471" s="7"/>
    </row>
    <row r="3472" spans="1:26" hidden="1">
      <c r="A3472" s="1">
        <v>5150159254</v>
      </c>
      <c r="B3472" s="2">
        <v>79</v>
      </c>
      <c r="C3472" s="3">
        <v>42236.402777777803</v>
      </c>
      <c r="D3472" s="4">
        <f t="shared" si="542"/>
        <v>0.40277777777777773</v>
      </c>
      <c r="E3472" s="2">
        <f t="shared" si="543"/>
        <v>4</v>
      </c>
      <c r="F3472" s="2">
        <f t="shared" si="544"/>
        <v>1</v>
      </c>
      <c r="G3472" s="3">
        <v>42243.412499999999</v>
      </c>
      <c r="H3472" s="4">
        <f t="shared" si="545"/>
        <v>0.41250000000000003</v>
      </c>
      <c r="I3472" s="2">
        <f t="shared" si="546"/>
        <v>4</v>
      </c>
      <c r="J3472" s="2">
        <f t="shared" si="547"/>
        <v>1</v>
      </c>
      <c r="K3472" s="3">
        <v>42248.416666666701</v>
      </c>
      <c r="L3472" s="1">
        <f t="shared" si="540"/>
        <v>5.0041666667020763</v>
      </c>
      <c r="M3472" s="1" t="s">
        <v>14</v>
      </c>
      <c r="N3472" s="1">
        <f t="shared" si="548"/>
        <v>1</v>
      </c>
      <c r="O3472" s="1" t="s">
        <v>28</v>
      </c>
      <c r="P3472" s="1">
        <v>15</v>
      </c>
      <c r="Q3472" s="1" t="s">
        <v>16</v>
      </c>
      <c r="R3472" s="1">
        <f t="shared" si="549"/>
        <v>1</v>
      </c>
      <c r="S3472" s="1" t="s">
        <v>25</v>
      </c>
      <c r="T3472" s="1">
        <v>0</v>
      </c>
      <c r="U3472" s="1">
        <v>0</v>
      </c>
      <c r="V3472" s="1">
        <v>31</v>
      </c>
      <c r="W3472">
        <f t="shared" si="541"/>
        <v>7.0097222221957054</v>
      </c>
      <c r="X3472">
        <f>COUNTIF($A$2:A3472,A3472)</f>
        <v>1</v>
      </c>
      <c r="Y3472" t="str">
        <f>VLOOKUP(A:A,[1]ZU_2015_ORIGINAL!A:F,6,FALSE)</f>
        <v>HTC</v>
      </c>
      <c r="Z3472" s="7"/>
    </row>
    <row r="3473" spans="1:26">
      <c r="A3473" s="1">
        <v>5150159259</v>
      </c>
      <c r="B3473" s="2">
        <v>57</v>
      </c>
      <c r="C3473" s="3">
        <v>42233.506944444402</v>
      </c>
      <c r="D3473" s="4">
        <f t="shared" si="542"/>
        <v>0.50694444444444442</v>
      </c>
      <c r="E3473" s="2">
        <f t="shared" si="543"/>
        <v>1</v>
      </c>
      <c r="F3473" s="2">
        <f t="shared" si="544"/>
        <v>1</v>
      </c>
      <c r="G3473" s="3">
        <v>42250.819444444503</v>
      </c>
      <c r="H3473" s="4">
        <f t="shared" si="545"/>
        <v>0.81944444444444453</v>
      </c>
      <c r="I3473" s="2">
        <f t="shared" si="546"/>
        <v>4</v>
      </c>
      <c r="J3473" s="2">
        <f t="shared" si="547"/>
        <v>2</v>
      </c>
      <c r="K3473" s="3">
        <v>42252.506944444402</v>
      </c>
      <c r="L3473" s="1">
        <f t="shared" si="540"/>
        <v>1.6874999998981366</v>
      </c>
      <c r="M3473" s="1" t="s">
        <v>14</v>
      </c>
      <c r="N3473" s="1">
        <f t="shared" si="548"/>
        <v>1</v>
      </c>
      <c r="O3473" s="1" t="s">
        <v>18</v>
      </c>
      <c r="P3473" s="1">
        <v>11</v>
      </c>
      <c r="Q3473" s="1" t="s">
        <v>29</v>
      </c>
      <c r="R3473" s="1">
        <f t="shared" si="549"/>
        <v>2</v>
      </c>
      <c r="S3473" s="1" t="s">
        <v>19</v>
      </c>
      <c r="T3473" s="1">
        <v>0</v>
      </c>
      <c r="U3473" s="1">
        <v>0</v>
      </c>
      <c r="V3473" s="1">
        <v>34</v>
      </c>
      <c r="W3473">
        <f t="shared" si="541"/>
        <v>17.312500000101863</v>
      </c>
      <c r="X3473">
        <f>COUNTIF($A$2:A3473,A3473)</f>
        <v>1</v>
      </c>
      <c r="Y3473" t="str">
        <f>VLOOKUP(A:A,[1]ZU_2015_ORIGINAL!A:F,6,FALSE)</f>
        <v>AVT</v>
      </c>
      <c r="Z3473" s="7"/>
    </row>
    <row r="3474" spans="1:26" hidden="1">
      <c r="A3474" s="1">
        <v>5150159327</v>
      </c>
      <c r="B3474" s="2">
        <v>49</v>
      </c>
      <c r="C3474" s="3">
        <v>42347.350694444402</v>
      </c>
      <c r="D3474" s="4">
        <f t="shared" si="542"/>
        <v>0.35069444444444442</v>
      </c>
      <c r="E3474" s="2">
        <f t="shared" si="543"/>
        <v>3</v>
      </c>
      <c r="F3474" s="2">
        <f t="shared" si="544"/>
        <v>1</v>
      </c>
      <c r="G3474" s="3">
        <v>42348.908333333296</v>
      </c>
      <c r="H3474" s="4">
        <f t="shared" si="545"/>
        <v>0.90833333333333333</v>
      </c>
      <c r="I3474" s="2">
        <f t="shared" si="546"/>
        <v>4</v>
      </c>
      <c r="J3474" s="2">
        <f t="shared" si="547"/>
        <v>2</v>
      </c>
      <c r="K3474" s="3">
        <v>42354.433333333298</v>
      </c>
      <c r="L3474" s="1">
        <f t="shared" si="540"/>
        <v>5.5250000000014552</v>
      </c>
      <c r="M3474" s="1" t="s">
        <v>14</v>
      </c>
      <c r="N3474" s="1">
        <f t="shared" si="548"/>
        <v>1</v>
      </c>
      <c r="O3474" s="1" t="s">
        <v>15</v>
      </c>
      <c r="P3474" s="1">
        <v>19</v>
      </c>
      <c r="Q3474" s="1" t="s">
        <v>16</v>
      </c>
      <c r="R3474" s="1">
        <f t="shared" si="549"/>
        <v>1</v>
      </c>
      <c r="S3474" s="1" t="s">
        <v>19</v>
      </c>
      <c r="T3474" s="1">
        <v>0</v>
      </c>
      <c r="U3474" s="1">
        <v>0</v>
      </c>
      <c r="V3474" s="1">
        <v>31</v>
      </c>
      <c r="W3474">
        <f t="shared" si="541"/>
        <v>1.5576388888948713</v>
      </c>
      <c r="X3474">
        <f>COUNTIF($A$2:A3474,A3474)</f>
        <v>1</v>
      </c>
      <c r="Y3474" t="str">
        <f>VLOOKUP(A:A,[1]ZU_2015_ORIGINAL!A:F,6,FALSE)</f>
        <v>NCH</v>
      </c>
      <c r="Z3474" s="7"/>
    </row>
    <row r="3475" spans="1:26">
      <c r="A3475" s="1">
        <v>5150159342</v>
      </c>
      <c r="B3475" s="2">
        <v>74</v>
      </c>
      <c r="C3475" s="3">
        <v>42233.555555555598</v>
      </c>
      <c r="D3475" s="4">
        <f t="shared" si="542"/>
        <v>0.55555555555555558</v>
      </c>
      <c r="E3475" s="2">
        <f t="shared" si="543"/>
        <v>1</v>
      </c>
      <c r="F3475" s="2">
        <f t="shared" si="544"/>
        <v>1</v>
      </c>
      <c r="G3475" s="3">
        <v>42233.737500000003</v>
      </c>
      <c r="H3475" s="4">
        <f t="shared" si="545"/>
        <v>0.73749999999999993</v>
      </c>
      <c r="I3475" s="2">
        <f t="shared" si="546"/>
        <v>1</v>
      </c>
      <c r="J3475" s="2">
        <f t="shared" si="547"/>
        <v>1</v>
      </c>
      <c r="K3475" s="3">
        <v>42244.517361111102</v>
      </c>
      <c r="L3475" s="1">
        <f t="shared" si="540"/>
        <v>10.779861111099308</v>
      </c>
      <c r="M3475" s="1" t="s">
        <v>14</v>
      </c>
      <c r="N3475" s="1">
        <f t="shared" si="548"/>
        <v>1</v>
      </c>
      <c r="O3475" s="1" t="s">
        <v>32</v>
      </c>
      <c r="P3475" s="1">
        <v>23</v>
      </c>
      <c r="Q3475" s="1" t="s">
        <v>29</v>
      </c>
      <c r="R3475" s="1">
        <f t="shared" si="549"/>
        <v>2</v>
      </c>
      <c r="S3475" s="1" t="s">
        <v>22</v>
      </c>
      <c r="T3475" s="1">
        <v>0</v>
      </c>
      <c r="U3475" s="1">
        <v>0</v>
      </c>
      <c r="V3475" s="1">
        <v>32</v>
      </c>
      <c r="W3475">
        <f t="shared" si="541"/>
        <v>0.18194444440450752</v>
      </c>
      <c r="X3475">
        <f>COUNTIF($A$2:A3475,A3475)</f>
        <v>1</v>
      </c>
      <c r="Y3475" t="str">
        <f>VLOOKUP(A:A,[1]ZU_2015_ORIGINAL!A:F,6,FALSE)</f>
        <v>UCH</v>
      </c>
      <c r="Z3475" s="7"/>
    </row>
    <row r="3476" spans="1:26" hidden="1">
      <c r="A3476" s="1">
        <v>5150159362</v>
      </c>
      <c r="B3476" s="2">
        <v>87</v>
      </c>
      <c r="C3476" s="3">
        <v>42289.397916666698</v>
      </c>
      <c r="D3476" s="4">
        <f t="shared" si="542"/>
        <v>0.3979166666666667</v>
      </c>
      <c r="E3476" s="2">
        <f t="shared" si="543"/>
        <v>1</v>
      </c>
      <c r="F3476" s="2">
        <f t="shared" si="544"/>
        <v>1</v>
      </c>
      <c r="G3476" s="3">
        <v>42311.792361111096</v>
      </c>
      <c r="H3476" s="4">
        <f t="shared" si="545"/>
        <v>0.79236111111111107</v>
      </c>
      <c r="I3476" s="2">
        <f t="shared" si="546"/>
        <v>2</v>
      </c>
      <c r="J3476" s="2">
        <f t="shared" si="547"/>
        <v>2</v>
      </c>
      <c r="K3476" s="3">
        <v>42312.444444444402</v>
      </c>
      <c r="L3476" s="1">
        <f t="shared" si="540"/>
        <v>0.65208333330519963</v>
      </c>
      <c r="M3476" s="1" t="s">
        <v>14</v>
      </c>
      <c r="N3476" s="1">
        <f t="shared" si="548"/>
        <v>1</v>
      </c>
      <c r="O3476" s="1" t="s">
        <v>39</v>
      </c>
      <c r="P3476" s="1">
        <v>7</v>
      </c>
      <c r="Q3476" s="1" t="s">
        <v>16</v>
      </c>
      <c r="R3476" s="1">
        <f t="shared" si="549"/>
        <v>1</v>
      </c>
      <c r="S3476" s="1" t="s">
        <v>21</v>
      </c>
      <c r="T3476" s="1">
        <v>0</v>
      </c>
      <c r="U3476" s="1">
        <v>0</v>
      </c>
      <c r="V3476" s="1">
        <v>31</v>
      </c>
      <c r="W3476">
        <f t="shared" si="541"/>
        <v>22.394444444398687</v>
      </c>
      <c r="X3476">
        <f>COUNTIF($A$2:A3476,A3476)</f>
        <v>1</v>
      </c>
      <c r="Y3476" t="str">
        <f>VLOOKUP(A:A,[1]ZU_2015_ORIGINAL!A:F,6,FALSE)</f>
        <v>3MD-IPF</v>
      </c>
      <c r="Z3476" s="7"/>
    </row>
    <row r="3477" spans="1:26" hidden="1">
      <c r="A3477" s="1">
        <v>5150159364</v>
      </c>
      <c r="B3477" s="2">
        <v>68</v>
      </c>
      <c r="C3477" s="3">
        <v>42233.573611111096</v>
      </c>
      <c r="D3477" s="4">
        <f t="shared" si="542"/>
        <v>0.57361111111111118</v>
      </c>
      <c r="E3477" s="2">
        <f t="shared" si="543"/>
        <v>1</v>
      </c>
      <c r="F3477" s="2">
        <f t="shared" si="544"/>
        <v>1</v>
      </c>
      <c r="G3477" s="3">
        <v>42237.885416666701</v>
      </c>
      <c r="H3477" s="4">
        <f t="shared" si="545"/>
        <v>0.88541666666666663</v>
      </c>
      <c r="I3477" s="2">
        <f t="shared" si="546"/>
        <v>5</v>
      </c>
      <c r="J3477" s="2">
        <f t="shared" si="547"/>
        <v>2</v>
      </c>
      <c r="K3477" s="3">
        <v>42237.972222222197</v>
      </c>
      <c r="L3477" s="1">
        <f t="shared" si="540"/>
        <v>8.6805555496539455E-2</v>
      </c>
      <c r="M3477" s="1" t="s">
        <v>14</v>
      </c>
      <c r="N3477" s="1">
        <f t="shared" si="548"/>
        <v>1</v>
      </c>
      <c r="O3477" s="1" t="s">
        <v>18</v>
      </c>
      <c r="P3477" s="1">
        <v>11</v>
      </c>
      <c r="Q3477" s="1" t="s">
        <v>16</v>
      </c>
      <c r="R3477" s="1">
        <f t="shared" si="549"/>
        <v>1</v>
      </c>
      <c r="S3477" s="1" t="s">
        <v>19</v>
      </c>
      <c r="T3477" s="1">
        <v>0</v>
      </c>
      <c r="U3477" s="1">
        <v>0</v>
      </c>
      <c r="V3477" s="1">
        <v>39</v>
      </c>
      <c r="W3477">
        <f t="shared" si="541"/>
        <v>4.3118055556042236</v>
      </c>
      <c r="X3477">
        <f>COUNTIF($A$2:A3477,A3477)</f>
        <v>1</v>
      </c>
      <c r="Y3477" t="str">
        <f>VLOOKUP(A:A,[1]ZU_2015_ORIGINAL!A:F,6,FALSE)</f>
        <v>AVT</v>
      </c>
      <c r="Z3477" s="7"/>
    </row>
    <row r="3478" spans="1:26" hidden="1">
      <c r="A3478" s="1">
        <v>5150159390</v>
      </c>
      <c r="B3478" s="2">
        <v>64</v>
      </c>
      <c r="C3478" s="3">
        <v>42271.354166666701</v>
      </c>
      <c r="D3478" s="4">
        <f t="shared" si="542"/>
        <v>0.35416666666666669</v>
      </c>
      <c r="E3478" s="2">
        <f t="shared" si="543"/>
        <v>4</v>
      </c>
      <c r="F3478" s="2">
        <f t="shared" si="544"/>
        <v>1</v>
      </c>
      <c r="G3478" s="3">
        <v>42275.629166666702</v>
      </c>
      <c r="H3478" s="4">
        <f t="shared" si="545"/>
        <v>0.62916666666666665</v>
      </c>
      <c r="I3478" s="2">
        <f t="shared" si="546"/>
        <v>1</v>
      </c>
      <c r="J3478" s="2">
        <f t="shared" si="547"/>
        <v>1</v>
      </c>
      <c r="K3478" s="3">
        <v>42275.9465277778</v>
      </c>
      <c r="L3478" s="1">
        <f t="shared" si="540"/>
        <v>0.3173611110978527</v>
      </c>
      <c r="M3478" s="1" t="s">
        <v>14</v>
      </c>
      <c r="N3478" s="1">
        <f t="shared" si="548"/>
        <v>1</v>
      </c>
      <c r="O3478" s="1" t="s">
        <v>18</v>
      </c>
      <c r="P3478" s="1">
        <v>11</v>
      </c>
      <c r="Q3478" s="1" t="s">
        <v>16</v>
      </c>
      <c r="R3478" s="1">
        <f t="shared" si="549"/>
        <v>1</v>
      </c>
      <c r="S3478" s="1" t="s">
        <v>19</v>
      </c>
      <c r="T3478" s="1">
        <v>0</v>
      </c>
      <c r="U3478" s="1">
        <v>0</v>
      </c>
      <c r="V3478" s="1">
        <v>34</v>
      </c>
      <c r="W3478">
        <f t="shared" si="541"/>
        <v>4.2750000000014552</v>
      </c>
      <c r="X3478">
        <f>COUNTIF($A$2:A3478,A3478)</f>
        <v>1</v>
      </c>
      <c r="Y3478" t="str">
        <f>VLOOKUP(A:A,[1]ZU_2015_ORIGINAL!A:F,6,FALSE)</f>
        <v>AVT</v>
      </c>
      <c r="Z3478" s="7"/>
    </row>
    <row r="3479" spans="1:26" hidden="1">
      <c r="A3479" s="1">
        <v>5150159391</v>
      </c>
      <c r="B3479" s="2">
        <v>72</v>
      </c>
      <c r="C3479" s="3">
        <v>42233.595138888901</v>
      </c>
      <c r="D3479" s="4">
        <f t="shared" si="542"/>
        <v>0.59513888888888888</v>
      </c>
      <c r="E3479" s="2">
        <f t="shared" si="543"/>
        <v>1</v>
      </c>
      <c r="F3479" s="2">
        <f t="shared" si="544"/>
        <v>1</v>
      </c>
      <c r="G3479" s="3">
        <v>42240.654166666704</v>
      </c>
      <c r="H3479" s="4">
        <f t="shared" si="545"/>
        <v>0.65416666666666667</v>
      </c>
      <c r="I3479" s="2">
        <f t="shared" si="546"/>
        <v>1</v>
      </c>
      <c r="J3479" s="2">
        <f t="shared" si="547"/>
        <v>1</v>
      </c>
      <c r="K3479" s="3">
        <v>42241.403472222199</v>
      </c>
      <c r="L3479" s="1">
        <f t="shared" si="540"/>
        <v>0.74930555549508426</v>
      </c>
      <c r="M3479" s="1" t="s">
        <v>14</v>
      </c>
      <c r="N3479" s="1">
        <f t="shared" si="548"/>
        <v>1</v>
      </c>
      <c r="O3479" s="1" t="s">
        <v>15</v>
      </c>
      <c r="P3479" s="1">
        <v>19</v>
      </c>
      <c r="Q3479" s="1" t="s">
        <v>16</v>
      </c>
      <c r="R3479" s="1">
        <f t="shared" si="549"/>
        <v>1</v>
      </c>
      <c r="S3479" s="1" t="s">
        <v>25</v>
      </c>
      <c r="T3479" s="1">
        <v>0</v>
      </c>
      <c r="U3479" s="1">
        <v>0</v>
      </c>
      <c r="V3479" s="1">
        <v>33</v>
      </c>
      <c r="W3479">
        <f t="shared" si="541"/>
        <v>7.0590277778028394</v>
      </c>
      <c r="X3479">
        <f>COUNTIF($A$2:A3479,A3479)</f>
        <v>1</v>
      </c>
      <c r="Y3479" t="str">
        <f>VLOOKUP(A:A,[1]ZU_2015_ORIGINAL!A:F,6,FALSE)</f>
        <v>NCH</v>
      </c>
      <c r="Z3479" s="7"/>
    </row>
    <row r="3480" spans="1:26" hidden="1">
      <c r="A3480" s="1">
        <v>5150159396</v>
      </c>
      <c r="B3480" s="2">
        <v>79</v>
      </c>
      <c r="C3480" s="3">
        <v>42234.4284722222</v>
      </c>
      <c r="D3480" s="4">
        <f t="shared" si="542"/>
        <v>0.4284722222222222</v>
      </c>
      <c r="E3480" s="2">
        <f t="shared" si="543"/>
        <v>2</v>
      </c>
      <c r="F3480" s="2">
        <f t="shared" si="544"/>
        <v>1</v>
      </c>
      <c r="G3480" s="3">
        <v>42257.458333333299</v>
      </c>
      <c r="H3480" s="4">
        <f t="shared" si="545"/>
        <v>0.45833333333333331</v>
      </c>
      <c r="I3480" s="2">
        <f t="shared" si="546"/>
        <v>4</v>
      </c>
      <c r="J3480" s="2">
        <f t="shared" si="547"/>
        <v>1</v>
      </c>
      <c r="K3480" s="3">
        <v>42258.270833333299</v>
      </c>
      <c r="L3480" s="1">
        <f t="shared" si="540"/>
        <v>0.8125</v>
      </c>
      <c r="M3480" s="1" t="s">
        <v>14</v>
      </c>
      <c r="N3480" s="1">
        <f t="shared" si="548"/>
        <v>1</v>
      </c>
      <c r="O3480" s="1" t="s">
        <v>18</v>
      </c>
      <c r="P3480" s="1">
        <v>11</v>
      </c>
      <c r="Q3480" s="1" t="s">
        <v>16</v>
      </c>
      <c r="R3480" s="1">
        <f t="shared" si="549"/>
        <v>1</v>
      </c>
      <c r="S3480" s="1" t="s">
        <v>19</v>
      </c>
      <c r="T3480" s="1">
        <v>0</v>
      </c>
      <c r="U3480" s="1">
        <v>0</v>
      </c>
      <c r="V3480" s="1">
        <v>39</v>
      </c>
      <c r="W3480">
        <f t="shared" si="541"/>
        <v>23.029861111099308</v>
      </c>
      <c r="X3480">
        <f>COUNTIF($A$2:A3480,A3480)</f>
        <v>1</v>
      </c>
      <c r="Y3480" t="str">
        <f>VLOOKUP(A:A,[1]ZU_2015_ORIGINAL!A:F,6,FALSE)</f>
        <v>AVT</v>
      </c>
      <c r="Z3480" s="7"/>
    </row>
    <row r="3481" spans="1:26">
      <c r="A3481" s="1">
        <v>5150159471</v>
      </c>
      <c r="B3481" s="2">
        <v>75</v>
      </c>
      <c r="C3481" s="3">
        <v>42233.680555555598</v>
      </c>
      <c r="D3481" s="4">
        <f t="shared" si="542"/>
        <v>0.68055555555555547</v>
      </c>
      <c r="E3481" s="2">
        <f t="shared" si="543"/>
        <v>1</v>
      </c>
      <c r="F3481" s="2">
        <f t="shared" si="544"/>
        <v>1</v>
      </c>
      <c r="G3481" s="3">
        <v>42233.961805555598</v>
      </c>
      <c r="H3481" s="4">
        <f t="shared" si="545"/>
        <v>0.96180555555555547</v>
      </c>
      <c r="I3481" s="2">
        <f t="shared" si="546"/>
        <v>1</v>
      </c>
      <c r="J3481" s="2">
        <f t="shared" si="547"/>
        <v>2</v>
      </c>
      <c r="K3481" s="3">
        <v>42235.410416666702</v>
      </c>
      <c r="L3481" s="1">
        <f t="shared" si="540"/>
        <v>1.4486111111036735</v>
      </c>
      <c r="M3481" s="1" t="s">
        <v>14</v>
      </c>
      <c r="N3481" s="1">
        <f t="shared" si="548"/>
        <v>1</v>
      </c>
      <c r="O3481" s="1" t="s">
        <v>34</v>
      </c>
      <c r="P3481" s="1">
        <v>8</v>
      </c>
      <c r="Q3481" s="1" t="s">
        <v>29</v>
      </c>
      <c r="R3481" s="1">
        <f t="shared" si="549"/>
        <v>2</v>
      </c>
      <c r="S3481" s="1" t="s">
        <v>19</v>
      </c>
      <c r="T3481" s="1">
        <v>0</v>
      </c>
      <c r="U3481" s="1">
        <v>0</v>
      </c>
      <c r="V3481" s="1">
        <v>31</v>
      </c>
      <c r="W3481">
        <f t="shared" si="541"/>
        <v>0.28125</v>
      </c>
      <c r="X3481">
        <f>COUNTIF($A$2:A3481,A3481)</f>
        <v>1</v>
      </c>
      <c r="Y3481" t="str">
        <f>VLOOKUP(A:A,[1]ZU_2015_ORIGINAL!A:F,6,FALSE)</f>
        <v>4MD</v>
      </c>
      <c r="Z3481" s="7"/>
    </row>
    <row r="3482" spans="1:26" hidden="1">
      <c r="A3482" s="1">
        <v>5150159489</v>
      </c>
      <c r="B3482" s="2">
        <v>35</v>
      </c>
      <c r="C3482" s="3">
        <v>42233.716666666704</v>
      </c>
      <c r="D3482" s="4">
        <f t="shared" si="542"/>
        <v>0.71666666666666667</v>
      </c>
      <c r="E3482" s="2">
        <f t="shared" si="543"/>
        <v>1</v>
      </c>
      <c r="F3482" s="2">
        <f t="shared" si="544"/>
        <v>1</v>
      </c>
      <c r="G3482" s="3">
        <v>42235.529166666704</v>
      </c>
      <c r="H3482" s="4">
        <f t="shared" si="545"/>
        <v>0.52916666666666667</v>
      </c>
      <c r="I3482" s="2">
        <f t="shared" si="546"/>
        <v>3</v>
      </c>
      <c r="J3482" s="2">
        <f t="shared" si="547"/>
        <v>1</v>
      </c>
      <c r="K3482" s="3">
        <v>42240.405555555597</v>
      </c>
      <c r="L3482" s="1">
        <f t="shared" si="540"/>
        <v>4.8763888888934162</v>
      </c>
      <c r="M3482" s="1" t="s">
        <v>14</v>
      </c>
      <c r="N3482" s="1">
        <f t="shared" si="548"/>
        <v>1</v>
      </c>
      <c r="O3482" s="1" t="s">
        <v>28</v>
      </c>
      <c r="P3482" s="1">
        <v>15</v>
      </c>
      <c r="Q3482" s="1" t="s">
        <v>37</v>
      </c>
      <c r="R3482" s="1">
        <f t="shared" si="549"/>
        <v>2</v>
      </c>
      <c r="S3482" s="1" t="s">
        <v>19</v>
      </c>
      <c r="T3482" s="1">
        <v>0</v>
      </c>
      <c r="U3482" s="1">
        <v>0</v>
      </c>
      <c r="V3482" s="1">
        <v>34</v>
      </c>
      <c r="W3482">
        <f t="shared" si="541"/>
        <v>1.8125</v>
      </c>
      <c r="X3482">
        <f>COUNTIF($A$2:A3482,A3482)</f>
        <v>1</v>
      </c>
      <c r="Y3482" t="str">
        <f>VLOOKUP(A:A,[1]ZU_2015_ORIGINAL!A:F,6,FALSE)</f>
        <v>HTC</v>
      </c>
      <c r="Z3482" s="7"/>
    </row>
    <row r="3483" spans="1:26" hidden="1">
      <c r="A3483" s="1">
        <v>5150159528</v>
      </c>
      <c r="B3483" s="2">
        <v>63</v>
      </c>
      <c r="C3483" s="3">
        <v>42233.699305555601</v>
      </c>
      <c r="D3483" s="4">
        <f t="shared" si="542"/>
        <v>0.69930555555555562</v>
      </c>
      <c r="E3483" s="2">
        <f t="shared" si="543"/>
        <v>1</v>
      </c>
      <c r="F3483" s="2">
        <f t="shared" si="544"/>
        <v>1</v>
      </c>
      <c r="G3483" s="3">
        <v>42233.854166666701</v>
      </c>
      <c r="H3483" s="4">
        <f t="shared" si="545"/>
        <v>0.85416666666666663</v>
      </c>
      <c r="I3483" s="2">
        <f t="shared" si="546"/>
        <v>1</v>
      </c>
      <c r="J3483" s="2">
        <f t="shared" si="547"/>
        <v>2</v>
      </c>
      <c r="K3483" s="3">
        <v>42235.503472222197</v>
      </c>
      <c r="L3483" s="1">
        <f t="shared" si="540"/>
        <v>1.6493055554965395</v>
      </c>
      <c r="M3483" s="1" t="s">
        <v>14</v>
      </c>
      <c r="N3483" s="1">
        <f t="shared" si="548"/>
        <v>1</v>
      </c>
      <c r="O3483" s="1" t="s">
        <v>15</v>
      </c>
      <c r="P3483" s="1">
        <v>19</v>
      </c>
      <c r="Q3483" s="1" t="s">
        <v>16</v>
      </c>
      <c r="R3483" s="1">
        <f t="shared" si="549"/>
        <v>1</v>
      </c>
      <c r="S3483" s="1" t="s">
        <v>22</v>
      </c>
      <c r="T3483" s="1">
        <v>0</v>
      </c>
      <c r="U3483" s="1">
        <v>0</v>
      </c>
      <c r="V3483" s="1">
        <v>35</v>
      </c>
      <c r="W3483">
        <f t="shared" si="541"/>
        <v>0.15486111109930789</v>
      </c>
      <c r="X3483">
        <f>COUNTIF($A$2:A3483,A3483)</f>
        <v>1</v>
      </c>
      <c r="Y3483" t="str">
        <f>VLOOKUP(A:A,[1]ZU_2015_ORIGINAL!A:F,6,FALSE)</f>
        <v>NCH</v>
      </c>
      <c r="Z3483" s="7"/>
    </row>
    <row r="3484" spans="1:26">
      <c r="A3484" s="1">
        <v>5150159558</v>
      </c>
      <c r="B3484" s="2">
        <v>22</v>
      </c>
      <c r="C3484" s="3">
        <v>42233.913194444402</v>
      </c>
      <c r="D3484" s="4">
        <f t="shared" si="542"/>
        <v>0.91319444444444453</v>
      </c>
      <c r="E3484" s="2">
        <f t="shared" si="543"/>
        <v>1</v>
      </c>
      <c r="F3484" s="2">
        <f t="shared" si="544"/>
        <v>2</v>
      </c>
      <c r="G3484" s="3">
        <v>42235.09375</v>
      </c>
      <c r="H3484" s="4">
        <f t="shared" si="545"/>
        <v>9.375E-2</v>
      </c>
      <c r="I3484" s="2">
        <f t="shared" si="546"/>
        <v>3</v>
      </c>
      <c r="J3484" s="2">
        <f t="shared" si="547"/>
        <v>2</v>
      </c>
      <c r="K3484" s="3">
        <v>42235.166666666701</v>
      </c>
      <c r="L3484" s="1">
        <f t="shared" si="540"/>
        <v>7.2916666700621136E-2</v>
      </c>
      <c r="M3484" s="1" t="s">
        <v>14</v>
      </c>
      <c r="N3484" s="1">
        <f t="shared" si="548"/>
        <v>1</v>
      </c>
      <c r="O3484" s="1" t="s">
        <v>18</v>
      </c>
      <c r="P3484" s="1">
        <v>11</v>
      </c>
      <c r="Q3484" s="1" t="s">
        <v>29</v>
      </c>
      <c r="R3484" s="1">
        <f t="shared" si="549"/>
        <v>2</v>
      </c>
      <c r="S3484" s="1" t="s">
        <v>19</v>
      </c>
      <c r="T3484" s="1">
        <v>0</v>
      </c>
      <c r="U3484" s="1">
        <v>0</v>
      </c>
      <c r="V3484" s="1">
        <v>39</v>
      </c>
      <c r="W3484">
        <f t="shared" si="541"/>
        <v>1.1805555555984029</v>
      </c>
      <c r="X3484">
        <f>COUNTIF($A$2:A3484,A3484)</f>
        <v>1</v>
      </c>
      <c r="Y3484" t="str">
        <f>VLOOKUP(A:A,[1]ZU_2015_ORIGINAL!A:F,6,FALSE)</f>
        <v>AVT</v>
      </c>
      <c r="Z3484" s="7"/>
    </row>
    <row r="3485" spans="1:26">
      <c r="A3485" s="1">
        <v>5150159569</v>
      </c>
      <c r="B3485" s="2">
        <v>73</v>
      </c>
      <c r="C3485" s="3">
        <v>42233.96875</v>
      </c>
      <c r="D3485" s="4">
        <f t="shared" si="542"/>
        <v>0.96875</v>
      </c>
      <c r="E3485" s="2">
        <f t="shared" si="543"/>
        <v>1</v>
      </c>
      <c r="F3485" s="2">
        <f t="shared" si="544"/>
        <v>2</v>
      </c>
      <c r="G3485" s="3">
        <v>42234.304166666698</v>
      </c>
      <c r="H3485" s="4">
        <f t="shared" si="545"/>
        <v>0.30416666666666664</v>
      </c>
      <c r="I3485" s="2">
        <f t="shared" si="546"/>
        <v>2</v>
      </c>
      <c r="J3485" s="2">
        <f t="shared" si="547"/>
        <v>1</v>
      </c>
      <c r="K3485" s="3">
        <v>42247.40625</v>
      </c>
      <c r="L3485" s="1">
        <f t="shared" si="540"/>
        <v>13.102083333302289</v>
      </c>
      <c r="M3485" s="1" t="s">
        <v>14</v>
      </c>
      <c r="N3485" s="1">
        <f t="shared" si="548"/>
        <v>1</v>
      </c>
      <c r="O3485" s="1" t="s">
        <v>31</v>
      </c>
      <c r="P3485" s="1">
        <v>3</v>
      </c>
      <c r="Q3485" s="1" t="s">
        <v>29</v>
      </c>
      <c r="R3485" s="1">
        <f t="shared" si="549"/>
        <v>2</v>
      </c>
      <c r="S3485" s="1" t="s">
        <v>24</v>
      </c>
      <c r="T3485" s="1">
        <v>1</v>
      </c>
      <c r="U3485" s="1">
        <v>0</v>
      </c>
      <c r="V3485" s="1">
        <v>33</v>
      </c>
      <c r="W3485">
        <f t="shared" si="541"/>
        <v>0.33541666669771075</v>
      </c>
      <c r="X3485">
        <f>COUNTIF($A$2:A3485,A3485)</f>
        <v>1</v>
      </c>
      <c r="Y3485" t="str">
        <f>VLOOKUP(A:A,[1]ZU_2015_ORIGINAL!A:F,6,FALSE)</f>
        <v>1MD-IPF</v>
      </c>
      <c r="Z3485" s="7"/>
    </row>
    <row r="3486" spans="1:26" hidden="1">
      <c r="A3486" s="1">
        <v>5150159729</v>
      </c>
      <c r="B3486" s="2">
        <v>66</v>
      </c>
      <c r="C3486" s="3">
        <v>42234.392361111102</v>
      </c>
      <c r="D3486" s="4">
        <f t="shared" si="542"/>
        <v>0.3923611111111111</v>
      </c>
      <c r="E3486" s="2">
        <f t="shared" si="543"/>
        <v>2</v>
      </c>
      <c r="F3486" s="2">
        <f t="shared" si="544"/>
        <v>1</v>
      </c>
      <c r="G3486" s="3">
        <v>42235.538194444402</v>
      </c>
      <c r="H3486" s="4">
        <f t="shared" si="545"/>
        <v>0.53819444444444442</v>
      </c>
      <c r="I3486" s="2">
        <f t="shared" si="546"/>
        <v>3</v>
      </c>
      <c r="J3486" s="2">
        <f t="shared" si="547"/>
        <v>1</v>
      </c>
      <c r="K3486" s="3">
        <v>42256.392361111102</v>
      </c>
      <c r="L3486" s="1">
        <f t="shared" si="540"/>
        <v>20.854166666700621</v>
      </c>
      <c r="M3486" s="1" t="s">
        <v>14</v>
      </c>
      <c r="N3486" s="1">
        <f t="shared" si="548"/>
        <v>1</v>
      </c>
      <c r="O3486" s="1" t="s">
        <v>28</v>
      </c>
      <c r="P3486" s="1">
        <v>15</v>
      </c>
      <c r="Q3486" s="1" t="s">
        <v>16</v>
      </c>
      <c r="R3486" s="1">
        <f t="shared" si="549"/>
        <v>1</v>
      </c>
      <c r="S3486" s="1" t="s">
        <v>22</v>
      </c>
      <c r="T3486" s="1">
        <v>0</v>
      </c>
      <c r="U3486" s="1">
        <v>0</v>
      </c>
      <c r="V3486" s="1">
        <v>31</v>
      </c>
      <c r="W3486">
        <f t="shared" si="541"/>
        <v>1.1458333332993789</v>
      </c>
      <c r="X3486">
        <f>COUNTIF($A$2:A3486,A3486)</f>
        <v>1</v>
      </c>
      <c r="Y3486" t="str">
        <f>VLOOKUP(A:A,[1]ZU_2015_ORIGINAL!A:F,6,FALSE)</f>
        <v>HTC</v>
      </c>
      <c r="Z3486" s="7"/>
    </row>
    <row r="3487" spans="1:26" hidden="1">
      <c r="A3487" s="1">
        <v>5150159731</v>
      </c>
      <c r="B3487" s="2">
        <v>75</v>
      </c>
      <c r="C3487" s="3">
        <v>42241.3305555556</v>
      </c>
      <c r="D3487" s="4">
        <f t="shared" si="542"/>
        <v>0.33055555555555555</v>
      </c>
      <c r="E3487" s="2">
        <f t="shared" si="543"/>
        <v>2</v>
      </c>
      <c r="F3487" s="2">
        <f t="shared" si="544"/>
        <v>1</v>
      </c>
      <c r="G3487" s="3">
        <v>42247.565972222197</v>
      </c>
      <c r="H3487" s="4">
        <f t="shared" si="545"/>
        <v>0.56597222222222221</v>
      </c>
      <c r="I3487" s="2">
        <f t="shared" si="546"/>
        <v>1</v>
      </c>
      <c r="J3487" s="2">
        <f t="shared" si="547"/>
        <v>1</v>
      </c>
      <c r="K3487" s="3">
        <v>42248.431250000001</v>
      </c>
      <c r="L3487" s="1">
        <f t="shared" si="540"/>
        <v>0.8652777778042946</v>
      </c>
      <c r="M3487" s="1" t="s">
        <v>14</v>
      </c>
      <c r="N3487" s="1">
        <f t="shared" si="548"/>
        <v>1</v>
      </c>
      <c r="O3487" s="1" t="s">
        <v>18</v>
      </c>
      <c r="P3487" s="1">
        <v>11</v>
      </c>
      <c r="Q3487" s="1" t="s">
        <v>16</v>
      </c>
      <c r="R3487" s="1">
        <f t="shared" si="549"/>
        <v>1</v>
      </c>
      <c r="S3487" s="1" t="s">
        <v>19</v>
      </c>
      <c r="T3487" s="1">
        <v>0</v>
      </c>
      <c r="U3487" s="1">
        <v>0</v>
      </c>
      <c r="V3487" s="1">
        <v>34</v>
      </c>
      <c r="W3487">
        <f t="shared" si="541"/>
        <v>6.2354166665973025</v>
      </c>
      <c r="X3487">
        <f>COUNTIF($A$2:A3487,A3487)</f>
        <v>1</v>
      </c>
      <c r="Y3487" t="str">
        <f>VLOOKUP(A:A,[1]ZU_2015_ORIGINAL!A:F,6,FALSE)</f>
        <v>AVT</v>
      </c>
      <c r="Z3487" s="7"/>
    </row>
    <row r="3488" spans="1:26" hidden="1">
      <c r="A3488" s="1">
        <v>5150159731</v>
      </c>
      <c r="B3488" s="2">
        <v>75</v>
      </c>
      <c r="C3488" s="3">
        <v>42241.3305555556</v>
      </c>
      <c r="D3488" s="4">
        <f t="shared" si="542"/>
        <v>0.33055555555555555</v>
      </c>
      <c r="E3488" s="2">
        <f t="shared" si="543"/>
        <v>2</v>
      </c>
      <c r="F3488" s="2">
        <f t="shared" si="544"/>
        <v>1</v>
      </c>
      <c r="G3488" s="3">
        <v>42255.393750000003</v>
      </c>
      <c r="H3488" s="4">
        <f t="shared" si="545"/>
        <v>0.39374999999999999</v>
      </c>
      <c r="I3488" s="2">
        <f t="shared" si="546"/>
        <v>2</v>
      </c>
      <c r="J3488" s="2">
        <f t="shared" si="547"/>
        <v>1</v>
      </c>
      <c r="K3488" s="3">
        <v>42261.465277777803</v>
      </c>
      <c r="L3488" s="1">
        <f t="shared" si="540"/>
        <v>6.071527777799929</v>
      </c>
      <c r="M3488" s="1" t="s">
        <v>14</v>
      </c>
      <c r="N3488" s="1">
        <f t="shared" si="548"/>
        <v>1</v>
      </c>
      <c r="O3488" s="1" t="s">
        <v>18</v>
      </c>
      <c r="P3488" s="1">
        <v>11</v>
      </c>
      <c r="Q3488" s="1" t="s">
        <v>16</v>
      </c>
      <c r="R3488" s="1">
        <f t="shared" si="549"/>
        <v>1</v>
      </c>
      <c r="S3488" s="1" t="s">
        <v>19</v>
      </c>
      <c r="T3488" s="1">
        <v>0</v>
      </c>
      <c r="U3488" s="1">
        <v>0</v>
      </c>
      <c r="V3488" s="1">
        <v>33</v>
      </c>
      <c r="W3488">
        <f t="shared" si="541"/>
        <v>14.063194444403052</v>
      </c>
      <c r="X3488">
        <f>COUNTIF($A$2:A3488,A3488)</f>
        <v>2</v>
      </c>
      <c r="Y3488" t="str">
        <f>VLOOKUP(A:A,[1]ZU_2015_ORIGINAL!A:F,6,FALSE)</f>
        <v>AVT</v>
      </c>
      <c r="Z3488" s="7"/>
    </row>
    <row r="3489" spans="1:26" hidden="1">
      <c r="A3489" s="1">
        <v>5150159793</v>
      </c>
      <c r="B3489" s="2">
        <v>74</v>
      </c>
      <c r="C3489" s="3">
        <v>42234.414583333302</v>
      </c>
      <c r="D3489" s="4">
        <f t="shared" si="542"/>
        <v>0.4145833333333333</v>
      </c>
      <c r="E3489" s="2">
        <f t="shared" si="543"/>
        <v>2</v>
      </c>
      <c r="F3489" s="2">
        <f t="shared" si="544"/>
        <v>1</v>
      </c>
      <c r="G3489" s="3">
        <v>42236.453472222202</v>
      </c>
      <c r="H3489" s="4">
        <f t="shared" si="545"/>
        <v>0.45347222222222222</v>
      </c>
      <c r="I3489" s="2">
        <f t="shared" si="546"/>
        <v>4</v>
      </c>
      <c r="J3489" s="2">
        <f t="shared" si="547"/>
        <v>1</v>
      </c>
      <c r="K3489" s="3">
        <v>42237.445833333302</v>
      </c>
      <c r="L3489" s="1">
        <f t="shared" si="540"/>
        <v>0.99236111110076308</v>
      </c>
      <c r="M3489" s="1" t="s">
        <v>14</v>
      </c>
      <c r="N3489" s="1">
        <f t="shared" si="548"/>
        <v>1</v>
      </c>
      <c r="O3489" s="1" t="s">
        <v>28</v>
      </c>
      <c r="P3489" s="1">
        <v>15</v>
      </c>
      <c r="Q3489" s="1" t="s">
        <v>16</v>
      </c>
      <c r="R3489" s="1">
        <f t="shared" si="549"/>
        <v>1</v>
      </c>
      <c r="S3489" s="1" t="s">
        <v>19</v>
      </c>
      <c r="T3489" s="1">
        <v>0</v>
      </c>
      <c r="U3489" s="1">
        <v>0</v>
      </c>
      <c r="V3489" s="1">
        <v>31</v>
      </c>
      <c r="W3489">
        <f t="shared" si="541"/>
        <v>2.0388888888992369</v>
      </c>
      <c r="X3489">
        <f>COUNTIF($A$2:A3489,A3489)</f>
        <v>1</v>
      </c>
      <c r="Y3489" t="str">
        <f>VLOOKUP(A:A,[1]ZU_2015_ORIGINAL!A:F,6,FALSE)</f>
        <v>HTC</v>
      </c>
      <c r="Z3489" s="7"/>
    </row>
    <row r="3490" spans="1:26" hidden="1">
      <c r="A3490" s="1">
        <v>5150159803</v>
      </c>
      <c r="B3490" s="2">
        <v>72</v>
      </c>
      <c r="C3490" s="3">
        <v>42234.418749999997</v>
      </c>
      <c r="D3490" s="4">
        <f t="shared" si="542"/>
        <v>0.41875000000000001</v>
      </c>
      <c r="E3490" s="2">
        <f t="shared" si="543"/>
        <v>2</v>
      </c>
      <c r="F3490" s="2">
        <f t="shared" si="544"/>
        <v>1</v>
      </c>
      <c r="G3490" s="3">
        <v>42236.513888888898</v>
      </c>
      <c r="H3490" s="4">
        <f t="shared" si="545"/>
        <v>0.51388888888888895</v>
      </c>
      <c r="I3490" s="2">
        <f t="shared" si="546"/>
        <v>4</v>
      </c>
      <c r="J3490" s="2">
        <f t="shared" si="547"/>
        <v>1</v>
      </c>
      <c r="K3490" s="3">
        <v>42240.707638888904</v>
      </c>
      <c r="L3490" s="1">
        <f t="shared" si="540"/>
        <v>4.1937500000058208</v>
      </c>
      <c r="M3490" s="1" t="s">
        <v>14</v>
      </c>
      <c r="N3490" s="1">
        <f t="shared" si="548"/>
        <v>1</v>
      </c>
      <c r="O3490" s="1" t="s">
        <v>28</v>
      </c>
      <c r="P3490" s="1">
        <v>15</v>
      </c>
      <c r="Q3490" s="1" t="s">
        <v>16</v>
      </c>
      <c r="R3490" s="1">
        <f t="shared" si="549"/>
        <v>1</v>
      </c>
      <c r="S3490" s="1" t="s">
        <v>19</v>
      </c>
      <c r="T3490" s="1">
        <v>0</v>
      </c>
      <c r="U3490" s="1">
        <v>0</v>
      </c>
      <c r="V3490" s="1">
        <v>32</v>
      </c>
      <c r="W3490">
        <f t="shared" si="541"/>
        <v>2.0951388889006921</v>
      </c>
      <c r="X3490">
        <f>COUNTIF($A$2:A3490,A3490)</f>
        <v>1</v>
      </c>
      <c r="Y3490" t="str">
        <f>VLOOKUP(A:A,[1]ZU_2015_ORIGINAL!A:F,6,FALSE)</f>
        <v>HTC</v>
      </c>
      <c r="Z3490" s="7"/>
    </row>
    <row r="3491" spans="1:26">
      <c r="A3491" s="1">
        <v>5150159999</v>
      </c>
      <c r="B3491" s="2">
        <v>72</v>
      </c>
      <c r="C3491" s="3">
        <v>42234.568055555603</v>
      </c>
      <c r="D3491" s="4">
        <f t="shared" si="542"/>
        <v>0.56805555555555554</v>
      </c>
      <c r="E3491" s="2">
        <f t="shared" si="543"/>
        <v>2</v>
      </c>
      <c r="F3491" s="2">
        <f t="shared" si="544"/>
        <v>1</v>
      </c>
      <c r="G3491" s="3">
        <v>42234.649305555598</v>
      </c>
      <c r="H3491" s="4">
        <f t="shared" si="545"/>
        <v>0.64930555555555558</v>
      </c>
      <c r="I3491" s="2">
        <f t="shared" si="546"/>
        <v>2</v>
      </c>
      <c r="J3491" s="2">
        <f t="shared" si="547"/>
        <v>1</v>
      </c>
      <c r="K3491" s="3">
        <v>42236.4868055556</v>
      </c>
      <c r="L3491" s="1">
        <f t="shared" si="540"/>
        <v>1.8375000000014552</v>
      </c>
      <c r="M3491" s="1" t="s">
        <v>14</v>
      </c>
      <c r="N3491" s="1">
        <f t="shared" si="548"/>
        <v>1</v>
      </c>
      <c r="O3491" s="1" t="s">
        <v>32</v>
      </c>
      <c r="P3491" s="1">
        <v>23</v>
      </c>
      <c r="Q3491" s="1" t="s">
        <v>29</v>
      </c>
      <c r="R3491" s="1">
        <f t="shared" si="549"/>
        <v>2</v>
      </c>
      <c r="S3491" s="1" t="s">
        <v>19</v>
      </c>
      <c r="T3491" s="1">
        <v>0</v>
      </c>
      <c r="U3491" s="1">
        <v>0</v>
      </c>
      <c r="V3491" s="1">
        <v>31</v>
      </c>
      <c r="W3491">
        <f t="shared" si="541"/>
        <v>8.1249999995634425E-2</v>
      </c>
      <c r="X3491">
        <f>COUNTIF($A$2:A3491,A3491)</f>
        <v>1</v>
      </c>
      <c r="Y3491" t="str">
        <f>VLOOKUP(A:A,[1]ZU_2015_ORIGINAL!A:F,6,FALSE)</f>
        <v>UCH</v>
      </c>
      <c r="Z3491" s="7"/>
    </row>
    <row r="3492" spans="1:26" hidden="1">
      <c r="A3492" s="1">
        <v>5150160003</v>
      </c>
      <c r="B3492" s="2">
        <v>72</v>
      </c>
      <c r="C3492" s="3">
        <v>42234.570138888899</v>
      </c>
      <c r="D3492" s="4">
        <f t="shared" si="542"/>
        <v>0.57013888888888886</v>
      </c>
      <c r="E3492" s="2">
        <f t="shared" si="543"/>
        <v>2</v>
      </c>
      <c r="F3492" s="2">
        <f t="shared" si="544"/>
        <v>1</v>
      </c>
      <c r="G3492" s="3">
        <v>42234.947916666701</v>
      </c>
      <c r="H3492" s="4">
        <f t="shared" si="545"/>
        <v>0.94791666666666663</v>
      </c>
      <c r="I3492" s="2">
        <f t="shared" si="546"/>
        <v>2</v>
      </c>
      <c r="J3492" s="2">
        <f t="shared" si="547"/>
        <v>2</v>
      </c>
      <c r="K3492" s="3">
        <v>42234.979166666701</v>
      </c>
      <c r="L3492" s="1">
        <f t="shared" si="540"/>
        <v>3.125E-2</v>
      </c>
      <c r="M3492" s="1" t="s">
        <v>14</v>
      </c>
      <c r="N3492" s="1">
        <f t="shared" si="548"/>
        <v>1</v>
      </c>
      <c r="O3492" s="1" t="s">
        <v>18</v>
      </c>
      <c r="P3492" s="1">
        <v>11</v>
      </c>
      <c r="Q3492" s="1" t="s">
        <v>16</v>
      </c>
      <c r="R3492" s="1">
        <f t="shared" si="549"/>
        <v>1</v>
      </c>
      <c r="S3492" s="1" t="s">
        <v>21</v>
      </c>
      <c r="T3492" s="1">
        <v>0</v>
      </c>
      <c r="U3492" s="1">
        <v>0</v>
      </c>
      <c r="V3492" s="1">
        <v>39</v>
      </c>
      <c r="W3492">
        <f t="shared" si="541"/>
        <v>0.37777777780138422</v>
      </c>
      <c r="X3492">
        <f>COUNTIF($A$2:A3492,A3492)</f>
        <v>1</v>
      </c>
      <c r="Y3492" t="str">
        <f>VLOOKUP(A:A,[1]ZU_2015_ORIGINAL!A:F,6,FALSE)</f>
        <v>AVT</v>
      </c>
      <c r="Z3492" s="7"/>
    </row>
    <row r="3493" spans="1:26" hidden="1">
      <c r="A3493" s="1">
        <v>5150160013</v>
      </c>
      <c r="B3493" s="2">
        <v>72</v>
      </c>
      <c r="C3493" s="3">
        <v>42234.5756944444</v>
      </c>
      <c r="D3493" s="4">
        <f t="shared" si="542"/>
        <v>0.5756944444444444</v>
      </c>
      <c r="E3493" s="2">
        <f t="shared" si="543"/>
        <v>2</v>
      </c>
      <c r="F3493" s="2">
        <f t="shared" si="544"/>
        <v>1</v>
      </c>
      <c r="G3493" s="3">
        <v>42234.998611111099</v>
      </c>
      <c r="H3493" s="4">
        <f t="shared" si="545"/>
        <v>0.99861111111111101</v>
      </c>
      <c r="I3493" s="2">
        <f t="shared" si="546"/>
        <v>2</v>
      </c>
      <c r="J3493" s="2">
        <f t="shared" si="547"/>
        <v>2</v>
      </c>
      <c r="K3493" s="3">
        <v>42240.444444444503</v>
      </c>
      <c r="L3493" s="1">
        <f t="shared" si="540"/>
        <v>5.4458333334041527</v>
      </c>
      <c r="M3493" s="1" t="s">
        <v>14</v>
      </c>
      <c r="N3493" s="1">
        <f t="shared" si="548"/>
        <v>1</v>
      </c>
      <c r="O3493" s="1" t="s">
        <v>15</v>
      </c>
      <c r="P3493" s="1">
        <v>19</v>
      </c>
      <c r="Q3493" s="1" t="s">
        <v>16</v>
      </c>
      <c r="R3493" s="1">
        <f t="shared" si="549"/>
        <v>1</v>
      </c>
      <c r="S3493" s="1" t="s">
        <v>22</v>
      </c>
      <c r="T3493" s="1">
        <v>0</v>
      </c>
      <c r="U3493" s="1">
        <v>0</v>
      </c>
      <c r="V3493" s="1">
        <v>35</v>
      </c>
      <c r="W3493">
        <f t="shared" si="541"/>
        <v>0.42291666669916594</v>
      </c>
      <c r="X3493">
        <f>COUNTIF($A$2:A3493,A3493)</f>
        <v>1</v>
      </c>
      <c r="Y3493" t="str">
        <f>VLOOKUP(A:A,[1]ZU_2015_ORIGINAL!A:F,6,FALSE)</f>
        <v>NCH</v>
      </c>
      <c r="Z3493" s="7"/>
    </row>
    <row r="3494" spans="1:26" hidden="1">
      <c r="A3494" s="1">
        <v>5150160318</v>
      </c>
      <c r="B3494" s="2">
        <v>79</v>
      </c>
      <c r="C3494" s="3">
        <v>42234.681944444397</v>
      </c>
      <c r="D3494" s="4">
        <f t="shared" si="542"/>
        <v>0.68194444444444446</v>
      </c>
      <c r="E3494" s="2">
        <f t="shared" si="543"/>
        <v>2</v>
      </c>
      <c r="F3494" s="2">
        <f t="shared" si="544"/>
        <v>1</v>
      </c>
      <c r="G3494" s="3">
        <v>42234.681944444397</v>
      </c>
      <c r="H3494" s="4">
        <f t="shared" si="545"/>
        <v>0.68194444444444446</v>
      </c>
      <c r="I3494" s="2">
        <f t="shared" si="546"/>
        <v>2</v>
      </c>
      <c r="J3494" s="2">
        <f t="shared" si="547"/>
        <v>1</v>
      </c>
      <c r="K3494" s="3">
        <v>42271.472222222197</v>
      </c>
      <c r="L3494" s="1">
        <f t="shared" si="540"/>
        <v>36.790277777799929</v>
      </c>
      <c r="M3494" s="1" t="s">
        <v>14</v>
      </c>
      <c r="N3494" s="1">
        <f t="shared" si="548"/>
        <v>1</v>
      </c>
      <c r="O3494" s="1" t="s">
        <v>14</v>
      </c>
      <c r="P3494" s="1">
        <v>9</v>
      </c>
      <c r="Q3494" s="1" t="s">
        <v>16</v>
      </c>
      <c r="R3494" s="1">
        <f t="shared" si="549"/>
        <v>1</v>
      </c>
      <c r="S3494" s="1" t="s">
        <v>24</v>
      </c>
      <c r="T3494" s="1">
        <v>1</v>
      </c>
      <c r="U3494" s="1">
        <v>1</v>
      </c>
      <c r="V3494" s="1">
        <v>35</v>
      </c>
      <c r="W3494">
        <f t="shared" si="541"/>
        <v>0</v>
      </c>
      <c r="X3494">
        <f>COUNTIF($A$2:A3494,A3494)</f>
        <v>1</v>
      </c>
      <c r="Y3494" t="str">
        <f>VLOOKUP(A:A,[1]ZU_2015_ORIGINAL!A:F,6,FALSE)</f>
        <v>AIN</v>
      </c>
      <c r="Z3494" s="7"/>
    </row>
    <row r="3495" spans="1:26">
      <c r="A3495" s="1">
        <v>5150160320</v>
      </c>
      <c r="B3495" s="2">
        <v>64</v>
      </c>
      <c r="C3495" s="3">
        <v>42234.683333333298</v>
      </c>
      <c r="D3495" s="4">
        <f t="shared" si="542"/>
        <v>0.68333333333333324</v>
      </c>
      <c r="E3495" s="2">
        <f t="shared" si="543"/>
        <v>2</v>
      </c>
      <c r="F3495" s="2">
        <f t="shared" si="544"/>
        <v>1</v>
      </c>
      <c r="G3495" s="3">
        <v>42234.720138888901</v>
      </c>
      <c r="H3495" s="4">
        <f t="shared" si="545"/>
        <v>0.72013888888888899</v>
      </c>
      <c r="I3495" s="2">
        <f t="shared" si="546"/>
        <v>2</v>
      </c>
      <c r="J3495" s="2">
        <f t="shared" si="547"/>
        <v>1</v>
      </c>
      <c r="K3495" s="3">
        <v>42235.852083333302</v>
      </c>
      <c r="L3495" s="1">
        <f t="shared" si="540"/>
        <v>1.1319444444015971</v>
      </c>
      <c r="M3495" s="1" t="s">
        <v>14</v>
      </c>
      <c r="N3495" s="1">
        <f t="shared" si="548"/>
        <v>1</v>
      </c>
      <c r="O3495" s="1" t="s">
        <v>14</v>
      </c>
      <c r="P3495" s="1">
        <v>9</v>
      </c>
      <c r="Q3495" s="1" t="s">
        <v>29</v>
      </c>
      <c r="R3495" s="1">
        <f t="shared" si="549"/>
        <v>2</v>
      </c>
      <c r="S3495" s="1" t="s">
        <v>19</v>
      </c>
      <c r="T3495" s="1">
        <v>0</v>
      </c>
      <c r="U3495" s="1">
        <v>0</v>
      </c>
      <c r="V3495" s="1">
        <v>31</v>
      </c>
      <c r="W3495">
        <f t="shared" si="541"/>
        <v>3.6805555602768436E-2</v>
      </c>
      <c r="X3495">
        <f>COUNTIF($A$2:A3495,A3495)</f>
        <v>1</v>
      </c>
      <c r="Y3495" t="str">
        <f>VLOOKUP(A:A,[1]ZU_2015_ORIGINAL!A:F,6,FALSE)</f>
        <v>AIN</v>
      </c>
      <c r="Z3495" s="7"/>
    </row>
    <row r="3496" spans="1:26">
      <c r="A3496" s="1">
        <v>5150160348</v>
      </c>
      <c r="B3496" s="2">
        <v>85</v>
      </c>
      <c r="C3496" s="3">
        <v>42234.735416666699</v>
      </c>
      <c r="D3496" s="4">
        <f t="shared" si="542"/>
        <v>0.73541666666666661</v>
      </c>
      <c r="E3496" s="2">
        <f t="shared" si="543"/>
        <v>2</v>
      </c>
      <c r="F3496" s="2">
        <f t="shared" si="544"/>
        <v>1</v>
      </c>
      <c r="G3496" s="3">
        <v>42235.077083333301</v>
      </c>
      <c r="H3496" s="4">
        <f t="shared" si="545"/>
        <v>7.7083333333333337E-2</v>
      </c>
      <c r="I3496" s="2">
        <f t="shared" si="546"/>
        <v>3</v>
      </c>
      <c r="J3496" s="2">
        <f t="shared" si="547"/>
        <v>2</v>
      </c>
      <c r="K3496" s="3">
        <v>42237.469444444403</v>
      </c>
      <c r="L3496" s="1">
        <f t="shared" si="540"/>
        <v>2.3923611111022183</v>
      </c>
      <c r="M3496" s="1" t="s">
        <v>14</v>
      </c>
      <c r="N3496" s="1">
        <f t="shared" si="548"/>
        <v>1</v>
      </c>
      <c r="O3496" s="1" t="s">
        <v>32</v>
      </c>
      <c r="P3496" s="1">
        <v>23</v>
      </c>
      <c r="Q3496" s="1" t="s">
        <v>29</v>
      </c>
      <c r="R3496" s="1">
        <f t="shared" si="549"/>
        <v>2</v>
      </c>
      <c r="S3496" s="1" t="s">
        <v>25</v>
      </c>
      <c r="T3496" s="1">
        <v>0</v>
      </c>
      <c r="U3496" s="1">
        <v>0</v>
      </c>
      <c r="V3496" s="1">
        <v>34</v>
      </c>
      <c r="W3496">
        <f t="shared" si="541"/>
        <v>0.34166666660166811</v>
      </c>
      <c r="X3496">
        <f>COUNTIF($A$2:A3496,A3496)</f>
        <v>1</v>
      </c>
      <c r="Y3496" t="str">
        <f>VLOOKUP(A:A,[1]ZU_2015_ORIGINAL!A:F,6,FALSE)</f>
        <v>UCH</v>
      </c>
      <c r="Z3496" s="7"/>
    </row>
    <row r="3497" spans="1:26" hidden="1">
      <c r="A3497" s="1">
        <v>5150160360</v>
      </c>
      <c r="B3497" s="2">
        <v>79</v>
      </c>
      <c r="C3497" s="3">
        <v>42234.757638888899</v>
      </c>
      <c r="D3497" s="4">
        <f t="shared" si="542"/>
        <v>0.75763888888888886</v>
      </c>
      <c r="E3497" s="2">
        <f t="shared" si="543"/>
        <v>2</v>
      </c>
      <c r="F3497" s="2">
        <f t="shared" si="544"/>
        <v>1</v>
      </c>
      <c r="G3497" s="3">
        <v>42234.958333333299</v>
      </c>
      <c r="H3497" s="4">
        <f t="shared" si="545"/>
        <v>0.95833333333333337</v>
      </c>
      <c r="I3497" s="2">
        <f t="shared" si="546"/>
        <v>2</v>
      </c>
      <c r="J3497" s="2">
        <f t="shared" si="547"/>
        <v>2</v>
      </c>
      <c r="K3497" s="3">
        <v>42235.020833333299</v>
      </c>
      <c r="L3497" s="1">
        <f t="shared" si="540"/>
        <v>6.25E-2</v>
      </c>
      <c r="M3497" s="1" t="s">
        <v>14</v>
      </c>
      <c r="N3497" s="1">
        <f t="shared" si="548"/>
        <v>1</v>
      </c>
      <c r="O3497" s="1" t="s">
        <v>33</v>
      </c>
      <c r="P3497" s="1">
        <v>24</v>
      </c>
      <c r="Q3497" s="1" t="s">
        <v>16</v>
      </c>
      <c r="R3497" s="1">
        <f t="shared" si="549"/>
        <v>1</v>
      </c>
      <c r="S3497" s="1" t="s">
        <v>17</v>
      </c>
      <c r="T3497" s="1">
        <v>0</v>
      </c>
      <c r="U3497" s="1">
        <v>0</v>
      </c>
      <c r="V3497" s="1">
        <v>39</v>
      </c>
      <c r="W3497">
        <f t="shared" si="541"/>
        <v>0.20069444440014195</v>
      </c>
      <c r="X3497">
        <f>COUNTIF($A$2:A3497,A3497)</f>
        <v>1</v>
      </c>
      <c r="Y3497" t="str">
        <f>VLOOKUP(A:A,[1]ZU_2015_ORIGINAL!A:F,6,FALSE)</f>
        <v>URO</v>
      </c>
      <c r="Z3497" s="7"/>
    </row>
    <row r="3498" spans="1:26">
      <c r="A3498" s="1">
        <v>5150160395</v>
      </c>
      <c r="B3498" s="2">
        <v>19</v>
      </c>
      <c r="C3498" s="3">
        <v>42234.818749999999</v>
      </c>
      <c r="D3498" s="4">
        <f t="shared" si="542"/>
        <v>0.81874999999999998</v>
      </c>
      <c r="E3498" s="2">
        <f t="shared" si="543"/>
        <v>2</v>
      </c>
      <c r="F3498" s="2">
        <f t="shared" si="544"/>
        <v>2</v>
      </c>
      <c r="G3498" s="3">
        <v>42235.225694444402</v>
      </c>
      <c r="H3498" s="4">
        <f t="shared" si="545"/>
        <v>0.22569444444444445</v>
      </c>
      <c r="I3498" s="2">
        <f t="shared" si="546"/>
        <v>3</v>
      </c>
      <c r="J3498" s="2">
        <f t="shared" si="547"/>
        <v>2</v>
      </c>
      <c r="K3498" s="3">
        <v>42235.276388888902</v>
      </c>
      <c r="L3498" s="1">
        <f t="shared" si="540"/>
        <v>5.0694444500550162E-2</v>
      </c>
      <c r="M3498" s="1" t="s">
        <v>14</v>
      </c>
      <c r="N3498" s="1">
        <f t="shared" si="548"/>
        <v>1</v>
      </c>
      <c r="O3498" s="1" t="s">
        <v>32</v>
      </c>
      <c r="P3498" s="1">
        <v>23</v>
      </c>
      <c r="Q3498" s="1" t="s">
        <v>29</v>
      </c>
      <c r="R3498" s="1">
        <f t="shared" si="549"/>
        <v>2</v>
      </c>
      <c r="S3498" s="1" t="s">
        <v>19</v>
      </c>
      <c r="T3498" s="1">
        <v>0</v>
      </c>
      <c r="U3498" s="1">
        <v>0</v>
      </c>
      <c r="V3498" s="1">
        <v>39</v>
      </c>
      <c r="W3498">
        <f t="shared" si="541"/>
        <v>0.40694444440305233</v>
      </c>
      <c r="X3498">
        <f>COUNTIF($A$2:A3498,A3498)</f>
        <v>1</v>
      </c>
      <c r="Y3498" t="str">
        <f>VLOOKUP(A:A,[1]ZU_2015_ORIGINAL!A:F,6,FALSE)</f>
        <v>UCH</v>
      </c>
      <c r="Z3498" s="7"/>
    </row>
    <row r="3499" spans="1:26">
      <c r="A3499" s="1">
        <v>5150160399</v>
      </c>
      <c r="B3499" s="2">
        <v>7</v>
      </c>
      <c r="C3499" s="3">
        <v>42234.8215277778</v>
      </c>
      <c r="D3499" s="4">
        <f t="shared" si="542"/>
        <v>0.82152777777777775</v>
      </c>
      <c r="E3499" s="2">
        <f t="shared" si="543"/>
        <v>2</v>
      </c>
      <c r="F3499" s="2">
        <f t="shared" si="544"/>
        <v>2</v>
      </c>
      <c r="G3499" s="3">
        <v>42235.135416666701</v>
      </c>
      <c r="H3499" s="4">
        <f t="shared" si="545"/>
        <v>0.13541666666666666</v>
      </c>
      <c r="I3499" s="2">
        <f t="shared" si="546"/>
        <v>3</v>
      </c>
      <c r="J3499" s="2">
        <f t="shared" si="547"/>
        <v>2</v>
      </c>
      <c r="K3499" s="3">
        <v>42235.246527777803</v>
      </c>
      <c r="L3499" s="1">
        <f t="shared" si="540"/>
        <v>0.11111111110221827</v>
      </c>
      <c r="M3499" s="1" t="s">
        <v>14</v>
      </c>
      <c r="N3499" s="1">
        <f t="shared" si="548"/>
        <v>1</v>
      </c>
      <c r="O3499" s="1" t="s">
        <v>40</v>
      </c>
      <c r="P3499" s="1">
        <v>17</v>
      </c>
      <c r="Q3499" s="1" t="s">
        <v>29</v>
      </c>
      <c r="R3499" s="1">
        <f t="shared" si="549"/>
        <v>2</v>
      </c>
      <c r="S3499" s="1" t="s">
        <v>19</v>
      </c>
      <c r="T3499" s="1">
        <v>0</v>
      </c>
      <c r="U3499" s="1">
        <v>0</v>
      </c>
      <c r="V3499" s="1">
        <v>39</v>
      </c>
      <c r="W3499">
        <f t="shared" si="541"/>
        <v>0.31388888890069211</v>
      </c>
      <c r="X3499">
        <f>COUNTIF($A$2:A3499,A3499)</f>
        <v>1</v>
      </c>
      <c r="Y3499" t="str">
        <f>VLOOKUP(A:A,[1]ZU_2015_ORIGINAL!A:F,6,FALSE)</f>
        <v>KCH</v>
      </c>
      <c r="Z3499" s="7"/>
    </row>
    <row r="3500" spans="1:26">
      <c r="A3500" s="1">
        <v>5150160421</v>
      </c>
      <c r="B3500" s="2">
        <v>26</v>
      </c>
      <c r="C3500" s="3">
        <v>42234.859722222202</v>
      </c>
      <c r="D3500" s="4">
        <f t="shared" si="542"/>
        <v>0.85972222222222217</v>
      </c>
      <c r="E3500" s="2">
        <f t="shared" si="543"/>
        <v>2</v>
      </c>
      <c r="F3500" s="2">
        <f t="shared" si="544"/>
        <v>2</v>
      </c>
      <c r="G3500" s="3">
        <v>42235.020833333299</v>
      </c>
      <c r="H3500" s="4">
        <f t="shared" si="545"/>
        <v>2.0833333333333332E-2</v>
      </c>
      <c r="I3500" s="2">
        <f t="shared" si="546"/>
        <v>3</v>
      </c>
      <c r="J3500" s="2">
        <f t="shared" si="547"/>
        <v>2</v>
      </c>
      <c r="K3500" s="3">
        <v>42235.104166666701</v>
      </c>
      <c r="L3500" s="1">
        <f t="shared" si="540"/>
        <v>8.3333333401242271E-2</v>
      </c>
      <c r="M3500" s="1" t="s">
        <v>14</v>
      </c>
      <c r="N3500" s="1">
        <f t="shared" si="548"/>
        <v>1</v>
      </c>
      <c r="O3500" s="1" t="s">
        <v>33</v>
      </c>
      <c r="P3500" s="1">
        <v>24</v>
      </c>
      <c r="Q3500" s="1" t="s">
        <v>29</v>
      </c>
      <c r="R3500" s="1">
        <f t="shared" si="549"/>
        <v>2</v>
      </c>
      <c r="S3500" s="1" t="s">
        <v>19</v>
      </c>
      <c r="T3500" s="1">
        <v>0</v>
      </c>
      <c r="U3500" s="1">
        <v>0</v>
      </c>
      <c r="V3500" s="1">
        <v>39</v>
      </c>
      <c r="W3500">
        <f t="shared" si="541"/>
        <v>0.1611111110978527</v>
      </c>
      <c r="X3500">
        <f>COUNTIF($A$2:A3500,A3500)</f>
        <v>1</v>
      </c>
      <c r="Y3500" t="str">
        <f>VLOOKUP(A:A,[1]ZU_2015_ORIGINAL!A:F,6,FALSE)</f>
        <v>URO</v>
      </c>
      <c r="Z3500" s="7"/>
    </row>
    <row r="3501" spans="1:26" hidden="1">
      <c r="A3501" s="1">
        <v>5150160467</v>
      </c>
      <c r="B3501" s="2">
        <v>20</v>
      </c>
      <c r="C3501" s="3">
        <v>42234.983333333301</v>
      </c>
      <c r="D3501" s="4">
        <f t="shared" si="542"/>
        <v>0.98333333333333339</v>
      </c>
      <c r="E3501" s="2">
        <f t="shared" si="543"/>
        <v>2</v>
      </c>
      <c r="F3501" s="2">
        <f t="shared" si="544"/>
        <v>2</v>
      </c>
      <c r="G3501" s="3">
        <v>42235.170138888898</v>
      </c>
      <c r="H3501" s="4">
        <f t="shared" si="545"/>
        <v>0.17013888888888887</v>
      </c>
      <c r="I3501" s="2">
        <f t="shared" si="546"/>
        <v>3</v>
      </c>
      <c r="J3501" s="2">
        <f t="shared" si="547"/>
        <v>2</v>
      </c>
      <c r="K3501" s="3">
        <v>42235.21875</v>
      </c>
      <c r="L3501" s="1">
        <f t="shared" si="540"/>
        <v>4.8611111102218274E-2</v>
      </c>
      <c r="M3501" s="1" t="s">
        <v>14</v>
      </c>
      <c r="N3501" s="1">
        <f t="shared" si="548"/>
        <v>1</v>
      </c>
      <c r="O3501" s="1" t="s">
        <v>18</v>
      </c>
      <c r="P3501" s="1">
        <v>11</v>
      </c>
      <c r="Q3501" s="1" t="s">
        <v>16</v>
      </c>
      <c r="R3501" s="1">
        <f t="shared" si="549"/>
        <v>1</v>
      </c>
      <c r="S3501" s="1" t="s">
        <v>19</v>
      </c>
      <c r="T3501" s="1">
        <v>0</v>
      </c>
      <c r="U3501" s="1">
        <v>0</v>
      </c>
      <c r="V3501" s="1">
        <v>39</v>
      </c>
      <c r="W3501">
        <f t="shared" si="541"/>
        <v>0.18680555559694767</v>
      </c>
      <c r="X3501">
        <f>COUNTIF($A$2:A3501,A3501)</f>
        <v>1</v>
      </c>
      <c r="Y3501" t="str">
        <f>VLOOKUP(A:A,[1]ZU_2015_ORIGINAL!A:F,6,FALSE)</f>
        <v>AVT</v>
      </c>
      <c r="Z3501" s="7"/>
    </row>
    <row r="3502" spans="1:26" hidden="1">
      <c r="A3502" s="1">
        <v>5150160723</v>
      </c>
      <c r="B3502" s="2">
        <v>52</v>
      </c>
      <c r="C3502" s="3">
        <v>42235.338194444397</v>
      </c>
      <c r="D3502" s="4">
        <f t="shared" si="542"/>
        <v>0.33819444444444446</v>
      </c>
      <c r="E3502" s="2">
        <f t="shared" si="543"/>
        <v>3</v>
      </c>
      <c r="F3502" s="2">
        <f t="shared" si="544"/>
        <v>1</v>
      </c>
      <c r="G3502" s="3">
        <v>42237.577777777798</v>
      </c>
      <c r="H3502" s="4">
        <f t="shared" si="545"/>
        <v>0.57777777777777783</v>
      </c>
      <c r="I3502" s="2">
        <f t="shared" si="546"/>
        <v>5</v>
      </c>
      <c r="J3502" s="2">
        <f t="shared" si="547"/>
        <v>1</v>
      </c>
      <c r="K3502" s="3">
        <v>42238.45</v>
      </c>
      <c r="L3502" s="1">
        <f t="shared" si="540"/>
        <v>0.87222222219861578</v>
      </c>
      <c r="M3502" s="1" t="s">
        <v>14</v>
      </c>
      <c r="N3502" s="1">
        <f t="shared" si="548"/>
        <v>1</v>
      </c>
      <c r="O3502" s="1" t="s">
        <v>15</v>
      </c>
      <c r="P3502" s="1">
        <v>19</v>
      </c>
      <c r="Q3502" s="1" t="s">
        <v>16</v>
      </c>
      <c r="R3502" s="1">
        <f t="shared" si="549"/>
        <v>1</v>
      </c>
      <c r="S3502" s="1" t="s">
        <v>19</v>
      </c>
      <c r="T3502" s="1">
        <v>0</v>
      </c>
      <c r="U3502" s="1">
        <v>0</v>
      </c>
      <c r="V3502" s="1">
        <v>34</v>
      </c>
      <c r="W3502">
        <f t="shared" si="541"/>
        <v>2.2395833334012423</v>
      </c>
      <c r="X3502">
        <f>COUNTIF($A$2:A3502,A3502)</f>
        <v>1</v>
      </c>
      <c r="Y3502" t="str">
        <f>VLOOKUP(A:A,[1]ZU_2015_ORIGINAL!A:F,6,FALSE)</f>
        <v>NCH</v>
      </c>
      <c r="Z3502" s="7"/>
    </row>
    <row r="3503" spans="1:26" hidden="1">
      <c r="A3503" s="1">
        <v>5150160784</v>
      </c>
      <c r="B3503" s="2">
        <v>31</v>
      </c>
      <c r="C3503" s="3">
        <v>42235.386111111096</v>
      </c>
      <c r="D3503" s="4">
        <f t="shared" si="542"/>
        <v>0.38611111111111113</v>
      </c>
      <c r="E3503" s="2">
        <f t="shared" si="543"/>
        <v>3</v>
      </c>
      <c r="F3503" s="2">
        <f t="shared" si="544"/>
        <v>1</v>
      </c>
      <c r="G3503" s="3">
        <v>42236.804166666698</v>
      </c>
      <c r="H3503" s="4">
        <f t="shared" si="545"/>
        <v>0.8041666666666667</v>
      </c>
      <c r="I3503" s="2">
        <f t="shared" si="546"/>
        <v>4</v>
      </c>
      <c r="J3503" s="2">
        <f t="shared" si="547"/>
        <v>2</v>
      </c>
      <c r="K3503" s="3">
        <v>42237.362500000003</v>
      </c>
      <c r="L3503" s="1">
        <f t="shared" si="540"/>
        <v>0.55833333330519963</v>
      </c>
      <c r="M3503" s="1" t="s">
        <v>14</v>
      </c>
      <c r="N3503" s="1">
        <f t="shared" si="548"/>
        <v>1</v>
      </c>
      <c r="O3503" s="1" t="s">
        <v>27</v>
      </c>
      <c r="P3503" s="1">
        <v>13</v>
      </c>
      <c r="Q3503" s="1" t="s">
        <v>16</v>
      </c>
      <c r="R3503" s="1">
        <f t="shared" si="549"/>
        <v>1</v>
      </c>
      <c r="S3503" s="1" t="s">
        <v>19</v>
      </c>
      <c r="T3503" s="1">
        <v>0</v>
      </c>
      <c r="U3503" s="1">
        <v>0</v>
      </c>
      <c r="V3503" s="1">
        <v>32</v>
      </c>
      <c r="W3503">
        <f t="shared" si="541"/>
        <v>1.4180555556013132</v>
      </c>
      <c r="X3503">
        <f>COUNTIF($A$2:A3503,A3503)</f>
        <v>1</v>
      </c>
      <c r="Y3503" t="str">
        <f>VLOOKUP(A:A,[1]ZU_2015_ORIGINAL!A:F,6,FALSE)</f>
        <v>GYN</v>
      </c>
      <c r="Z3503" s="7"/>
    </row>
    <row r="3504" spans="1:26">
      <c r="A3504" s="1">
        <v>5150161772</v>
      </c>
      <c r="B3504" s="2">
        <v>37</v>
      </c>
      <c r="C3504" s="3">
        <v>42235.436111111099</v>
      </c>
      <c r="D3504" s="4">
        <f t="shared" si="542"/>
        <v>0.43611111111111112</v>
      </c>
      <c r="E3504" s="2">
        <f t="shared" si="543"/>
        <v>3</v>
      </c>
      <c r="F3504" s="2">
        <f t="shared" si="544"/>
        <v>1</v>
      </c>
      <c r="G3504" s="3">
        <v>42243.673611111102</v>
      </c>
      <c r="H3504" s="4">
        <f t="shared" si="545"/>
        <v>0.67361111111111116</v>
      </c>
      <c r="I3504" s="2">
        <f t="shared" si="546"/>
        <v>4</v>
      </c>
      <c r="J3504" s="2">
        <f t="shared" si="547"/>
        <v>1</v>
      </c>
      <c r="K3504" s="3">
        <v>42243.795138888898</v>
      </c>
      <c r="L3504" s="1">
        <f t="shared" si="540"/>
        <v>0.12152777779556345</v>
      </c>
      <c r="M3504" s="1" t="s">
        <v>14</v>
      </c>
      <c r="N3504" s="1">
        <f t="shared" si="548"/>
        <v>1</v>
      </c>
      <c r="O3504" s="1" t="s">
        <v>42</v>
      </c>
      <c r="P3504" s="1">
        <v>22</v>
      </c>
      <c r="Q3504" s="1" t="s">
        <v>29</v>
      </c>
      <c r="R3504" s="1">
        <f t="shared" si="549"/>
        <v>2</v>
      </c>
      <c r="S3504" s="1" t="s">
        <v>19</v>
      </c>
      <c r="T3504" s="1">
        <v>0</v>
      </c>
      <c r="U3504" s="1">
        <v>0</v>
      </c>
      <c r="V3504" s="1">
        <v>35</v>
      </c>
      <c r="W3504">
        <f t="shared" si="541"/>
        <v>8.2375000000029104</v>
      </c>
      <c r="X3504">
        <f>COUNTIF($A$2:A3504,A3504)</f>
        <v>1</v>
      </c>
      <c r="Y3504" t="str">
        <f>VLOOKUP(A:A,[1]ZU_2015_ORIGINAL!A:F,6,FALSE)</f>
        <v>STR</v>
      </c>
      <c r="Z3504" s="7"/>
    </row>
    <row r="3505" spans="1:26" hidden="1">
      <c r="A3505" s="1">
        <v>5150162291</v>
      </c>
      <c r="B3505" s="2">
        <v>67</v>
      </c>
      <c r="C3505" s="3">
        <v>42237.347916666702</v>
      </c>
      <c r="D3505" s="4">
        <f t="shared" si="542"/>
        <v>0.34791666666666665</v>
      </c>
      <c r="E3505" s="2">
        <f t="shared" si="543"/>
        <v>5</v>
      </c>
      <c r="F3505" s="2">
        <f t="shared" si="544"/>
        <v>1</v>
      </c>
      <c r="G3505" s="3">
        <v>42240.541666666701</v>
      </c>
      <c r="H3505" s="4">
        <f t="shared" si="545"/>
        <v>0.54166666666666663</v>
      </c>
      <c r="I3505" s="2">
        <f t="shared" si="546"/>
        <v>1</v>
      </c>
      <c r="J3505" s="2">
        <f t="shared" si="547"/>
        <v>1</v>
      </c>
      <c r="K3505" s="3">
        <v>42241.552083333299</v>
      </c>
      <c r="L3505" s="1">
        <f t="shared" si="540"/>
        <v>1.0104166665987577</v>
      </c>
      <c r="M3505" s="1" t="s">
        <v>14</v>
      </c>
      <c r="N3505" s="1">
        <f t="shared" si="548"/>
        <v>1</v>
      </c>
      <c r="O3505" s="1" t="s">
        <v>28</v>
      </c>
      <c r="P3505" s="1">
        <v>15</v>
      </c>
      <c r="Q3505" s="1" t="s">
        <v>16</v>
      </c>
      <c r="R3505" s="1">
        <f t="shared" si="549"/>
        <v>1</v>
      </c>
      <c r="S3505" s="1" t="s">
        <v>24</v>
      </c>
      <c r="T3505" s="1">
        <v>1</v>
      </c>
      <c r="U3505" s="1">
        <v>0</v>
      </c>
      <c r="V3505" s="1">
        <v>34</v>
      </c>
      <c r="W3505">
        <f t="shared" si="541"/>
        <v>3.1937499999985448</v>
      </c>
      <c r="X3505">
        <f>COUNTIF($A$2:A3505,A3505)</f>
        <v>1</v>
      </c>
      <c r="Y3505" t="str">
        <f>VLOOKUP(A:A,[1]ZU_2015_ORIGINAL!A:F,6,FALSE)</f>
        <v>HTC</v>
      </c>
      <c r="Z3505" s="7"/>
    </row>
    <row r="3506" spans="1:26" hidden="1">
      <c r="A3506" s="1">
        <v>5150162520</v>
      </c>
      <c r="B3506" s="2">
        <v>93</v>
      </c>
      <c r="C3506" s="3">
        <v>42235.606249999997</v>
      </c>
      <c r="D3506" s="4">
        <f t="shared" si="542"/>
        <v>0.60625000000000007</v>
      </c>
      <c r="E3506" s="2">
        <f t="shared" si="543"/>
        <v>3</v>
      </c>
      <c r="F3506" s="2">
        <f t="shared" si="544"/>
        <v>1</v>
      </c>
      <c r="G3506" s="3">
        <v>42236.645833333299</v>
      </c>
      <c r="H3506" s="4">
        <f t="shared" si="545"/>
        <v>0.64583333333333337</v>
      </c>
      <c r="I3506" s="2">
        <f t="shared" si="546"/>
        <v>4</v>
      </c>
      <c r="J3506" s="2">
        <f t="shared" si="547"/>
        <v>1</v>
      </c>
      <c r="K3506" s="3">
        <v>42238.461805555598</v>
      </c>
      <c r="L3506" s="1">
        <f t="shared" si="540"/>
        <v>1.815972222299024</v>
      </c>
      <c r="M3506" s="1" t="s">
        <v>14</v>
      </c>
      <c r="N3506" s="1">
        <f t="shared" si="548"/>
        <v>1</v>
      </c>
      <c r="O3506" s="1" t="s">
        <v>15</v>
      </c>
      <c r="P3506" s="1">
        <v>19</v>
      </c>
      <c r="Q3506" s="1" t="s">
        <v>16</v>
      </c>
      <c r="R3506" s="1">
        <f t="shared" si="549"/>
        <v>1</v>
      </c>
      <c r="S3506" s="1" t="s">
        <v>19</v>
      </c>
      <c r="T3506" s="1">
        <v>0</v>
      </c>
      <c r="U3506" s="1">
        <v>0</v>
      </c>
      <c r="V3506" s="1">
        <v>39</v>
      </c>
      <c r="W3506">
        <f t="shared" si="541"/>
        <v>1.0395833333022892</v>
      </c>
      <c r="X3506">
        <f>COUNTIF($A$2:A3506,A3506)</f>
        <v>1</v>
      </c>
      <c r="Y3506" t="str">
        <f>VLOOKUP(A:A,[1]ZU_2015_ORIGINAL!A:F,6,FALSE)</f>
        <v>NCH</v>
      </c>
      <c r="Z3506" s="7"/>
    </row>
    <row r="3507" spans="1:26" hidden="1">
      <c r="A3507" s="1">
        <v>5150162524</v>
      </c>
      <c r="B3507" s="2">
        <v>41</v>
      </c>
      <c r="C3507" s="3">
        <v>42235.608333333301</v>
      </c>
      <c r="D3507" s="4">
        <f t="shared" si="542"/>
        <v>0.60833333333333328</v>
      </c>
      <c r="E3507" s="2">
        <f t="shared" si="543"/>
        <v>3</v>
      </c>
      <c r="F3507" s="2">
        <f t="shared" si="544"/>
        <v>1</v>
      </c>
      <c r="G3507" s="3">
        <v>42235.878472222197</v>
      </c>
      <c r="H3507" s="4">
        <f t="shared" si="545"/>
        <v>0.87847222222222221</v>
      </c>
      <c r="I3507" s="2">
        <f t="shared" si="546"/>
        <v>3</v>
      </c>
      <c r="J3507" s="2">
        <f t="shared" si="547"/>
        <v>2</v>
      </c>
      <c r="K3507" s="3">
        <v>42236.270833333299</v>
      </c>
      <c r="L3507" s="1">
        <f t="shared" si="540"/>
        <v>0.39236111110221827</v>
      </c>
      <c r="M3507" s="1" t="s">
        <v>14</v>
      </c>
      <c r="N3507" s="1">
        <f t="shared" si="548"/>
        <v>1</v>
      </c>
      <c r="O3507" s="1" t="s">
        <v>32</v>
      </c>
      <c r="P3507" s="1">
        <v>23</v>
      </c>
      <c r="Q3507" s="1" t="s">
        <v>16</v>
      </c>
      <c r="R3507" s="1">
        <f t="shared" si="549"/>
        <v>1</v>
      </c>
      <c r="S3507" s="1" t="s">
        <v>19</v>
      </c>
      <c r="T3507" s="1">
        <v>0</v>
      </c>
      <c r="U3507" s="1">
        <v>0</v>
      </c>
      <c r="V3507" s="1">
        <v>39</v>
      </c>
      <c r="W3507">
        <f t="shared" si="541"/>
        <v>0.27013888889632653</v>
      </c>
      <c r="X3507">
        <f>COUNTIF($A$2:A3507,A3507)</f>
        <v>1</v>
      </c>
      <c r="Y3507" t="str">
        <f>VLOOKUP(A:A,[1]ZU_2015_ORIGINAL!A:F,6,FALSE)</f>
        <v>UCH</v>
      </c>
      <c r="Z3507" s="7"/>
    </row>
    <row r="3508" spans="1:26">
      <c r="A3508" s="1">
        <v>5150163388</v>
      </c>
      <c r="B3508" s="2">
        <v>38</v>
      </c>
      <c r="C3508" s="3">
        <v>42235.658333333296</v>
      </c>
      <c r="D3508" s="4">
        <f t="shared" si="542"/>
        <v>0.65833333333333333</v>
      </c>
      <c r="E3508" s="2">
        <f t="shared" si="543"/>
        <v>3</v>
      </c>
      <c r="F3508" s="2">
        <f t="shared" si="544"/>
        <v>1</v>
      </c>
      <c r="G3508" s="3">
        <v>42235.951388888898</v>
      </c>
      <c r="H3508" s="4">
        <f t="shared" si="545"/>
        <v>0.95138888888888884</v>
      </c>
      <c r="I3508" s="2">
        <f t="shared" si="546"/>
        <v>3</v>
      </c>
      <c r="J3508" s="2">
        <f t="shared" si="547"/>
        <v>2</v>
      </c>
      <c r="K3508" s="3">
        <v>42236.068055555603</v>
      </c>
      <c r="L3508" s="1">
        <f t="shared" si="540"/>
        <v>0.11666666670498671</v>
      </c>
      <c r="M3508" s="1" t="s">
        <v>14</v>
      </c>
      <c r="N3508" s="1">
        <f t="shared" si="548"/>
        <v>1</v>
      </c>
      <c r="O3508" s="1" t="s">
        <v>34</v>
      </c>
      <c r="P3508" s="1">
        <v>8</v>
      </c>
      <c r="Q3508" s="1" t="s">
        <v>29</v>
      </c>
      <c r="R3508" s="1">
        <f t="shared" si="549"/>
        <v>2</v>
      </c>
      <c r="S3508" s="1" t="s">
        <v>19</v>
      </c>
      <c r="T3508" s="1">
        <v>0</v>
      </c>
      <c r="U3508" s="1">
        <v>0</v>
      </c>
      <c r="V3508" s="1">
        <v>39</v>
      </c>
      <c r="W3508">
        <f t="shared" si="541"/>
        <v>0.29305555560131324</v>
      </c>
      <c r="X3508">
        <f>COUNTIF($A$2:A3508,A3508)</f>
        <v>1</v>
      </c>
      <c r="Y3508" t="str">
        <f>VLOOKUP(A:A,[1]ZU_2015_ORIGINAL!A:F,6,FALSE)</f>
        <v>4MD</v>
      </c>
      <c r="Z3508" s="7"/>
    </row>
    <row r="3509" spans="1:26" hidden="1">
      <c r="A3509" s="1">
        <v>5150164199</v>
      </c>
      <c r="B3509" s="2">
        <v>57</v>
      </c>
      <c r="C3509" s="3">
        <v>42235.6743055556</v>
      </c>
      <c r="D3509" s="4">
        <f t="shared" si="542"/>
        <v>0.6743055555555556</v>
      </c>
      <c r="E3509" s="2">
        <f t="shared" si="543"/>
        <v>3</v>
      </c>
      <c r="F3509" s="2">
        <f t="shared" si="544"/>
        <v>1</v>
      </c>
      <c r="G3509" s="3">
        <v>42235.770138888904</v>
      </c>
      <c r="H3509" s="4">
        <f t="shared" si="545"/>
        <v>0.77013888888888893</v>
      </c>
      <c r="I3509" s="2">
        <f t="shared" si="546"/>
        <v>3</v>
      </c>
      <c r="J3509" s="2">
        <f t="shared" si="547"/>
        <v>1</v>
      </c>
      <c r="K3509" s="3">
        <v>42236.472222222197</v>
      </c>
      <c r="L3509" s="1">
        <f t="shared" si="540"/>
        <v>0.7020833332935581</v>
      </c>
      <c r="M3509" s="1" t="s">
        <v>14</v>
      </c>
      <c r="N3509" s="1">
        <f t="shared" si="548"/>
        <v>1</v>
      </c>
      <c r="O3509" s="1" t="s">
        <v>23</v>
      </c>
      <c r="P3509" s="1">
        <v>12</v>
      </c>
      <c r="Q3509" s="1" t="s">
        <v>16</v>
      </c>
      <c r="R3509" s="1">
        <f t="shared" si="549"/>
        <v>1</v>
      </c>
      <c r="S3509" s="1" t="s">
        <v>19</v>
      </c>
      <c r="T3509" s="1">
        <v>0</v>
      </c>
      <c r="U3509" s="1">
        <v>0</v>
      </c>
      <c r="V3509" s="1">
        <v>31</v>
      </c>
      <c r="W3509">
        <f t="shared" si="541"/>
        <v>9.5833333303744439E-2</v>
      </c>
      <c r="X3509">
        <f>COUNTIF($A$2:A3509,A3509)</f>
        <v>1</v>
      </c>
      <c r="Y3509" t="str">
        <f>VLOOKUP(A:A,[1]ZU_2015_ORIGINAL!A:F,6,FALSE)</f>
        <v>GCH</v>
      </c>
      <c r="Z3509" s="7"/>
    </row>
    <row r="3510" spans="1:26" hidden="1">
      <c r="A3510" s="1">
        <v>5150164204</v>
      </c>
      <c r="B3510" s="2">
        <v>53</v>
      </c>
      <c r="C3510" s="3">
        <v>42235.666666666701</v>
      </c>
      <c r="D3510" s="4">
        <f t="shared" si="542"/>
        <v>0.66666666666666663</v>
      </c>
      <c r="E3510" s="2">
        <f t="shared" si="543"/>
        <v>3</v>
      </c>
      <c r="F3510" s="2">
        <f t="shared" si="544"/>
        <v>1</v>
      </c>
      <c r="G3510" s="3">
        <v>42236.75</v>
      </c>
      <c r="H3510" s="4">
        <f t="shared" si="545"/>
        <v>0.75</v>
      </c>
      <c r="I3510" s="2">
        <f t="shared" si="546"/>
        <v>4</v>
      </c>
      <c r="J3510" s="2">
        <f t="shared" si="547"/>
        <v>1</v>
      </c>
      <c r="K3510" s="3">
        <v>42268.5</v>
      </c>
      <c r="L3510" s="1">
        <f t="shared" si="540"/>
        <v>31.75</v>
      </c>
      <c r="M3510" s="1" t="s">
        <v>14</v>
      </c>
      <c r="N3510" s="1">
        <f t="shared" si="548"/>
        <v>1</v>
      </c>
      <c r="O3510" s="1" t="s">
        <v>28</v>
      </c>
      <c r="P3510" s="1">
        <v>15</v>
      </c>
      <c r="Q3510" s="1" t="s">
        <v>16</v>
      </c>
      <c r="R3510" s="1">
        <f t="shared" si="549"/>
        <v>1</v>
      </c>
      <c r="S3510" s="1" t="s">
        <v>19</v>
      </c>
      <c r="T3510" s="1">
        <v>0</v>
      </c>
      <c r="U3510" s="1">
        <v>0</v>
      </c>
      <c r="V3510" s="1">
        <v>31</v>
      </c>
      <c r="W3510">
        <f t="shared" si="541"/>
        <v>1.0833333332993789</v>
      </c>
      <c r="X3510">
        <f>COUNTIF($A$2:A3510,A3510)</f>
        <v>1</v>
      </c>
      <c r="Y3510" t="str">
        <f>VLOOKUP(A:A,[1]ZU_2015_ORIGINAL!A:F,6,FALSE)</f>
        <v>HTC</v>
      </c>
      <c r="Z3510" s="7"/>
    </row>
    <row r="3511" spans="1:26">
      <c r="A3511" s="1">
        <v>5150164662</v>
      </c>
      <c r="B3511" s="2">
        <v>34</v>
      </c>
      <c r="C3511" s="3">
        <v>42235.815972222197</v>
      </c>
      <c r="D3511" s="4">
        <f t="shared" si="542"/>
        <v>0.81597222222222221</v>
      </c>
      <c r="E3511" s="2">
        <f t="shared" si="543"/>
        <v>3</v>
      </c>
      <c r="F3511" s="2">
        <f t="shared" si="544"/>
        <v>2</v>
      </c>
      <c r="G3511" s="3">
        <v>42236.010416666701</v>
      </c>
      <c r="H3511" s="4">
        <f t="shared" si="545"/>
        <v>1.0416666666666666E-2</v>
      </c>
      <c r="I3511" s="2">
        <f t="shared" si="546"/>
        <v>4</v>
      </c>
      <c r="J3511" s="2">
        <f t="shared" si="547"/>
        <v>2</v>
      </c>
      <c r="K3511" s="3">
        <v>42236.083333333299</v>
      </c>
      <c r="L3511" s="1">
        <f t="shared" si="540"/>
        <v>7.2916666598757729E-2</v>
      </c>
      <c r="M3511" s="1" t="s">
        <v>14</v>
      </c>
      <c r="N3511" s="1">
        <f t="shared" si="548"/>
        <v>1</v>
      </c>
      <c r="O3511" s="1" t="s">
        <v>32</v>
      </c>
      <c r="P3511" s="1">
        <v>23</v>
      </c>
      <c r="Q3511" s="1" t="s">
        <v>29</v>
      </c>
      <c r="R3511" s="1">
        <f t="shared" si="549"/>
        <v>2</v>
      </c>
      <c r="S3511" s="1" t="s">
        <v>19</v>
      </c>
      <c r="T3511" s="1">
        <v>0</v>
      </c>
      <c r="U3511" s="1">
        <v>0</v>
      </c>
      <c r="V3511" s="1">
        <v>39</v>
      </c>
      <c r="W3511">
        <f t="shared" si="541"/>
        <v>0.19444444450346055</v>
      </c>
      <c r="X3511">
        <f>COUNTIF($A$2:A3511,A3511)</f>
        <v>1</v>
      </c>
      <c r="Y3511" t="str">
        <f>VLOOKUP(A:A,[1]ZU_2015_ORIGINAL!A:F,6,FALSE)</f>
        <v>UCH</v>
      </c>
      <c r="Z3511" s="7"/>
    </row>
    <row r="3512" spans="1:26">
      <c r="A3512" s="1">
        <v>5150164704</v>
      </c>
      <c r="B3512" s="2">
        <v>90</v>
      </c>
      <c r="C3512" s="3">
        <v>42236.006944444402</v>
      </c>
      <c r="D3512" s="4">
        <f t="shared" si="542"/>
        <v>6.9444444444444441E-3</v>
      </c>
      <c r="E3512" s="2">
        <f t="shared" si="543"/>
        <v>4</v>
      </c>
      <c r="F3512" s="2">
        <f t="shared" si="544"/>
        <v>2</v>
      </c>
      <c r="G3512" s="3">
        <v>42239.015277777798</v>
      </c>
      <c r="H3512" s="4">
        <f t="shared" si="545"/>
        <v>1.5277777777777777E-2</v>
      </c>
      <c r="I3512" s="2">
        <f t="shared" si="546"/>
        <v>7</v>
      </c>
      <c r="J3512" s="2">
        <f t="shared" si="547"/>
        <v>2</v>
      </c>
      <c r="K3512" s="3">
        <v>42239.078472222202</v>
      </c>
      <c r="L3512" s="1">
        <f t="shared" si="540"/>
        <v>6.319444440305233E-2</v>
      </c>
      <c r="M3512" s="1" t="s">
        <v>14</v>
      </c>
      <c r="N3512" s="1">
        <f t="shared" si="548"/>
        <v>1</v>
      </c>
      <c r="O3512" s="1" t="s">
        <v>33</v>
      </c>
      <c r="P3512" s="1">
        <v>24</v>
      </c>
      <c r="Q3512" s="1" t="s">
        <v>29</v>
      </c>
      <c r="R3512" s="1">
        <f t="shared" si="549"/>
        <v>2</v>
      </c>
      <c r="S3512" s="1" t="s">
        <v>19</v>
      </c>
      <c r="T3512" s="1">
        <v>0</v>
      </c>
      <c r="U3512" s="1">
        <v>0</v>
      </c>
      <c r="V3512" s="1">
        <v>31</v>
      </c>
      <c r="W3512">
        <f t="shared" si="541"/>
        <v>3.0083333333968767</v>
      </c>
      <c r="X3512">
        <f>COUNTIF($A$2:A3512,A3512)</f>
        <v>1</v>
      </c>
      <c r="Y3512" t="str">
        <f>VLOOKUP(A:A,[1]ZU_2015_ORIGINAL!A:F,6,FALSE)</f>
        <v>URO</v>
      </c>
      <c r="Z3512" s="7"/>
    </row>
    <row r="3513" spans="1:26">
      <c r="A3513" s="1">
        <v>5150164704</v>
      </c>
      <c r="B3513" s="2">
        <v>90</v>
      </c>
      <c r="C3513" s="3">
        <v>42236.006944444402</v>
      </c>
      <c r="D3513" s="4">
        <f t="shared" si="542"/>
        <v>6.9444444444444441E-3</v>
      </c>
      <c r="E3513" s="2">
        <f t="shared" si="543"/>
        <v>4</v>
      </c>
      <c r="F3513" s="2">
        <f t="shared" si="544"/>
        <v>2</v>
      </c>
      <c r="G3513" s="3">
        <v>42244.730555555601</v>
      </c>
      <c r="H3513" s="4">
        <f t="shared" si="545"/>
        <v>0.73055555555555562</v>
      </c>
      <c r="I3513" s="2">
        <f t="shared" si="546"/>
        <v>5</v>
      </c>
      <c r="J3513" s="2">
        <f t="shared" si="547"/>
        <v>1</v>
      </c>
      <c r="K3513" s="3">
        <v>42246.430555555598</v>
      </c>
      <c r="L3513" s="1">
        <f t="shared" si="540"/>
        <v>1.6999999999970896</v>
      </c>
      <c r="M3513" s="1" t="s">
        <v>14</v>
      </c>
      <c r="N3513" s="1">
        <f t="shared" si="548"/>
        <v>1</v>
      </c>
      <c r="O3513" s="1" t="s">
        <v>33</v>
      </c>
      <c r="P3513" s="1">
        <v>24</v>
      </c>
      <c r="Q3513" s="1" t="s">
        <v>29</v>
      </c>
      <c r="R3513" s="1">
        <f t="shared" si="549"/>
        <v>2</v>
      </c>
      <c r="S3513" s="1" t="s">
        <v>19</v>
      </c>
      <c r="T3513" s="1">
        <v>0</v>
      </c>
      <c r="U3513" s="1">
        <v>0</v>
      </c>
      <c r="V3513" s="1">
        <v>34</v>
      </c>
      <c r="W3513">
        <f t="shared" si="541"/>
        <v>8.7236111111997161</v>
      </c>
      <c r="X3513">
        <f>COUNTIF($A$2:A3513,A3513)</f>
        <v>2</v>
      </c>
      <c r="Y3513" t="str">
        <f>VLOOKUP(A:A,[1]ZU_2015_ORIGINAL!A:F,6,FALSE)</f>
        <v>URO</v>
      </c>
      <c r="Z3513" s="7"/>
    </row>
    <row r="3514" spans="1:26" hidden="1">
      <c r="A3514" s="1">
        <v>5150165072</v>
      </c>
      <c r="B3514" s="2">
        <v>64</v>
      </c>
      <c r="C3514" s="3">
        <v>42276.372222222199</v>
      </c>
      <c r="D3514" s="4">
        <f t="shared" si="542"/>
        <v>0.37222222222222223</v>
      </c>
      <c r="E3514" s="2">
        <f t="shared" si="543"/>
        <v>2</v>
      </c>
      <c r="F3514" s="2">
        <f t="shared" si="544"/>
        <v>1</v>
      </c>
      <c r="G3514" s="3">
        <v>42277.504166666702</v>
      </c>
      <c r="H3514" s="4">
        <f t="shared" si="545"/>
        <v>0.50416666666666665</v>
      </c>
      <c r="I3514" s="2">
        <f t="shared" si="546"/>
        <v>3</v>
      </c>
      <c r="J3514" s="2">
        <f t="shared" si="547"/>
        <v>1</v>
      </c>
      <c r="K3514" s="3">
        <v>42278.402777777803</v>
      </c>
      <c r="L3514" s="1">
        <f t="shared" si="540"/>
        <v>0.89861111110076308</v>
      </c>
      <c r="M3514" s="1" t="s">
        <v>14</v>
      </c>
      <c r="N3514" s="1">
        <f t="shared" si="548"/>
        <v>1</v>
      </c>
      <c r="O3514" s="1" t="s">
        <v>28</v>
      </c>
      <c r="P3514" s="1">
        <v>15</v>
      </c>
      <c r="Q3514" s="1" t="s">
        <v>16</v>
      </c>
      <c r="R3514" s="1">
        <f t="shared" si="549"/>
        <v>1</v>
      </c>
      <c r="S3514" s="1" t="s">
        <v>19</v>
      </c>
      <c r="T3514" s="1">
        <v>0</v>
      </c>
      <c r="U3514" s="1">
        <v>0</v>
      </c>
      <c r="V3514" s="1">
        <v>32</v>
      </c>
      <c r="W3514">
        <f t="shared" si="541"/>
        <v>1.1319444445034605</v>
      </c>
      <c r="X3514">
        <f>COUNTIF($A$2:A3514,A3514)</f>
        <v>1</v>
      </c>
      <c r="Y3514" t="str">
        <f>VLOOKUP(A:A,[1]ZU_2015_ORIGINAL!A:F,6,FALSE)</f>
        <v>HTC</v>
      </c>
      <c r="Z3514" s="7"/>
    </row>
    <row r="3515" spans="1:26" hidden="1">
      <c r="A3515" s="1">
        <v>5150165132</v>
      </c>
      <c r="B3515" s="2">
        <v>93</v>
      </c>
      <c r="C3515" s="3">
        <v>42241.359027777798</v>
      </c>
      <c r="D3515" s="4">
        <f t="shared" si="542"/>
        <v>0.35902777777777778</v>
      </c>
      <c r="E3515" s="2">
        <f t="shared" si="543"/>
        <v>2</v>
      </c>
      <c r="F3515" s="2">
        <f t="shared" si="544"/>
        <v>1</v>
      </c>
      <c r="G3515" s="3">
        <v>42250.614583333299</v>
      </c>
      <c r="H3515" s="4">
        <f t="shared" si="545"/>
        <v>0.61458333333333337</v>
      </c>
      <c r="I3515" s="2">
        <f t="shared" si="546"/>
        <v>4</v>
      </c>
      <c r="J3515" s="2">
        <f t="shared" si="547"/>
        <v>1</v>
      </c>
      <c r="K3515" s="3">
        <v>42251.270833333299</v>
      </c>
      <c r="L3515" s="1">
        <f t="shared" si="540"/>
        <v>0.65625</v>
      </c>
      <c r="M3515" s="1" t="s">
        <v>14</v>
      </c>
      <c r="N3515" s="1">
        <f t="shared" si="548"/>
        <v>1</v>
      </c>
      <c r="O3515" s="1" t="s">
        <v>32</v>
      </c>
      <c r="P3515" s="1">
        <v>23</v>
      </c>
      <c r="Q3515" s="1" t="s">
        <v>16</v>
      </c>
      <c r="R3515" s="1">
        <f t="shared" si="549"/>
        <v>1</v>
      </c>
      <c r="S3515" s="1" t="s">
        <v>17</v>
      </c>
      <c r="T3515" s="1">
        <v>0</v>
      </c>
      <c r="U3515" s="1">
        <v>0</v>
      </c>
      <c r="V3515" s="1">
        <v>39</v>
      </c>
      <c r="W3515">
        <f t="shared" si="541"/>
        <v>9.255555555500905</v>
      </c>
      <c r="X3515">
        <f>COUNTIF($A$2:A3515,A3515)</f>
        <v>1</v>
      </c>
      <c r="Y3515" t="str">
        <f>VLOOKUP(A:A,[1]ZU_2015_ORIGINAL!A:F,6,FALSE)</f>
        <v>UCH</v>
      </c>
      <c r="Z3515" s="7"/>
    </row>
    <row r="3516" spans="1:26">
      <c r="A3516" s="1">
        <v>5150165136</v>
      </c>
      <c r="B3516" s="2">
        <v>81</v>
      </c>
      <c r="C3516" s="3">
        <v>42236.454166666699</v>
      </c>
      <c r="D3516" s="4">
        <f t="shared" si="542"/>
        <v>0.45416666666666666</v>
      </c>
      <c r="E3516" s="2">
        <f t="shared" si="543"/>
        <v>4</v>
      </c>
      <c r="F3516" s="2">
        <f t="shared" si="544"/>
        <v>1</v>
      </c>
      <c r="G3516" s="3">
        <v>42236.688194444498</v>
      </c>
      <c r="H3516" s="4">
        <f t="shared" si="545"/>
        <v>0.68819444444444444</v>
      </c>
      <c r="I3516" s="2">
        <f t="shared" si="546"/>
        <v>4</v>
      </c>
      <c r="J3516" s="2">
        <f t="shared" si="547"/>
        <v>1</v>
      </c>
      <c r="K3516" s="3">
        <v>42240.429861111101</v>
      </c>
      <c r="L3516" s="1">
        <f t="shared" si="540"/>
        <v>3.7416666666031233</v>
      </c>
      <c r="M3516" s="1" t="s">
        <v>14</v>
      </c>
      <c r="N3516" s="1">
        <f t="shared" si="548"/>
        <v>1</v>
      </c>
      <c r="O3516" s="1" t="s">
        <v>34</v>
      </c>
      <c r="P3516" s="1">
        <v>8</v>
      </c>
      <c r="Q3516" s="1" t="s">
        <v>29</v>
      </c>
      <c r="R3516" s="1">
        <f t="shared" si="549"/>
        <v>2</v>
      </c>
      <c r="S3516" s="1" t="s">
        <v>19</v>
      </c>
      <c r="T3516" s="1">
        <v>0</v>
      </c>
      <c r="U3516" s="1">
        <v>0</v>
      </c>
      <c r="V3516" s="1">
        <v>33</v>
      </c>
      <c r="W3516">
        <f t="shared" si="541"/>
        <v>0.23402777779847383</v>
      </c>
      <c r="X3516">
        <f>COUNTIF($A$2:A3516,A3516)</f>
        <v>1</v>
      </c>
      <c r="Y3516" t="str">
        <f>VLOOKUP(A:A,[1]ZU_2015_ORIGINAL!A:F,6,FALSE)</f>
        <v>4MD</v>
      </c>
      <c r="Z3516" s="7"/>
    </row>
    <row r="3517" spans="1:26">
      <c r="A3517" s="1">
        <v>5150165237</v>
      </c>
      <c r="B3517" s="2">
        <v>48</v>
      </c>
      <c r="C3517" s="3">
        <v>42236.525000000001</v>
      </c>
      <c r="D3517" s="4">
        <f t="shared" si="542"/>
        <v>0.52500000000000002</v>
      </c>
      <c r="E3517" s="2">
        <f t="shared" si="543"/>
        <v>4</v>
      </c>
      <c r="F3517" s="2">
        <f t="shared" si="544"/>
        <v>1</v>
      </c>
      <c r="G3517" s="3">
        <v>42240.772916666698</v>
      </c>
      <c r="H3517" s="4">
        <f t="shared" si="545"/>
        <v>0.7729166666666667</v>
      </c>
      <c r="I3517" s="2">
        <f t="shared" si="546"/>
        <v>1</v>
      </c>
      <c r="J3517" s="2">
        <f t="shared" si="547"/>
        <v>1</v>
      </c>
      <c r="K3517" s="3">
        <v>42247.515972222202</v>
      </c>
      <c r="L3517" s="1">
        <f t="shared" si="540"/>
        <v>6.7430555555038154</v>
      </c>
      <c r="M3517" s="1" t="s">
        <v>14</v>
      </c>
      <c r="N3517" s="1">
        <f t="shared" si="548"/>
        <v>1</v>
      </c>
      <c r="O3517" s="1" t="s">
        <v>36</v>
      </c>
      <c r="P3517" s="1">
        <v>20</v>
      </c>
      <c r="Q3517" s="1" t="s">
        <v>29</v>
      </c>
      <c r="R3517" s="1">
        <f t="shared" si="549"/>
        <v>2</v>
      </c>
      <c r="S3517" s="1" t="s">
        <v>19</v>
      </c>
      <c r="T3517" s="1">
        <v>0</v>
      </c>
      <c r="U3517" s="1">
        <v>0</v>
      </c>
      <c r="V3517" s="1">
        <v>34</v>
      </c>
      <c r="W3517">
        <f t="shared" si="541"/>
        <v>4.2479166666962556</v>
      </c>
      <c r="X3517">
        <f>COUNTIF($A$2:A3517,A3517)</f>
        <v>1</v>
      </c>
      <c r="Y3517" t="str">
        <f>VLOOKUP(A:A,[1]ZU_2015_ORIGINAL!A:F,6,FALSE)</f>
        <v>NRO</v>
      </c>
      <c r="Z3517" s="7"/>
    </row>
    <row r="3518" spans="1:26" hidden="1">
      <c r="A3518" s="1">
        <v>5150165755</v>
      </c>
      <c r="B3518" s="2">
        <v>39</v>
      </c>
      <c r="C3518" s="3">
        <v>42237.309027777803</v>
      </c>
      <c r="D3518" s="4">
        <f t="shared" si="542"/>
        <v>0.30902777777777779</v>
      </c>
      <c r="E3518" s="2">
        <f t="shared" si="543"/>
        <v>5</v>
      </c>
      <c r="F3518" s="2">
        <f t="shared" si="544"/>
        <v>1</v>
      </c>
      <c r="G3518" s="3">
        <v>42238.790972222203</v>
      </c>
      <c r="H3518" s="4">
        <f t="shared" si="545"/>
        <v>0.7909722222222223</v>
      </c>
      <c r="I3518" s="2">
        <f t="shared" si="546"/>
        <v>6</v>
      </c>
      <c r="J3518" s="2">
        <f t="shared" si="547"/>
        <v>2</v>
      </c>
      <c r="K3518" s="3">
        <v>42240.386805555601</v>
      </c>
      <c r="L3518" s="1">
        <f t="shared" si="540"/>
        <v>1.5958333333983319</v>
      </c>
      <c r="M3518" s="1" t="s">
        <v>14</v>
      </c>
      <c r="N3518" s="1">
        <f t="shared" si="548"/>
        <v>1</v>
      </c>
      <c r="O3518" s="1" t="s">
        <v>27</v>
      </c>
      <c r="P3518" s="1">
        <v>13</v>
      </c>
      <c r="Q3518" s="1" t="s">
        <v>16</v>
      </c>
      <c r="R3518" s="1">
        <f t="shared" si="549"/>
        <v>1</v>
      </c>
      <c r="S3518" s="1" t="s">
        <v>19</v>
      </c>
      <c r="T3518" s="1">
        <v>0</v>
      </c>
      <c r="U3518" s="1">
        <v>0</v>
      </c>
      <c r="V3518" s="1">
        <v>35</v>
      </c>
      <c r="W3518">
        <f t="shared" si="541"/>
        <v>1.4819444444001419</v>
      </c>
      <c r="X3518">
        <f>COUNTIF($A$2:A3518,A3518)</f>
        <v>1</v>
      </c>
      <c r="Y3518" t="str">
        <f>VLOOKUP(A:A,[1]ZU_2015_ORIGINAL!A:F,6,FALSE)</f>
        <v>GYN</v>
      </c>
      <c r="Z3518" s="7"/>
    </row>
    <row r="3519" spans="1:26">
      <c r="A3519" s="1">
        <v>5150165980</v>
      </c>
      <c r="B3519" s="2">
        <v>24</v>
      </c>
      <c r="C3519" s="3">
        <v>42236.416666666701</v>
      </c>
      <c r="D3519" s="4">
        <f t="shared" si="542"/>
        <v>0.41666666666666669</v>
      </c>
      <c r="E3519" s="2">
        <f t="shared" si="543"/>
        <v>4</v>
      </c>
      <c r="F3519" s="2">
        <f t="shared" si="544"/>
        <v>1</v>
      </c>
      <c r="G3519" s="3">
        <v>42236.895833333299</v>
      </c>
      <c r="H3519" s="4">
        <f t="shared" si="545"/>
        <v>0.89583333333333337</v>
      </c>
      <c r="I3519" s="2">
        <f t="shared" si="546"/>
        <v>4</v>
      </c>
      <c r="J3519" s="2">
        <f t="shared" si="547"/>
        <v>2</v>
      </c>
      <c r="K3519" s="3">
        <v>42236.961805555598</v>
      </c>
      <c r="L3519" s="1">
        <f t="shared" si="540"/>
        <v>6.5972222299023997E-2</v>
      </c>
      <c r="M3519" s="1" t="s">
        <v>14</v>
      </c>
      <c r="N3519" s="1">
        <f t="shared" si="548"/>
        <v>1</v>
      </c>
      <c r="O3519" s="1" t="s">
        <v>27</v>
      </c>
      <c r="P3519" s="1">
        <v>13</v>
      </c>
      <c r="Q3519" s="1" t="s">
        <v>29</v>
      </c>
      <c r="R3519" s="1">
        <f t="shared" si="549"/>
        <v>2</v>
      </c>
      <c r="S3519" s="1" t="s">
        <v>19</v>
      </c>
      <c r="T3519" s="1">
        <v>0</v>
      </c>
      <c r="U3519" s="1">
        <v>0</v>
      </c>
      <c r="V3519" s="1">
        <v>39</v>
      </c>
      <c r="W3519">
        <f t="shared" si="541"/>
        <v>0.47916666659875773</v>
      </c>
      <c r="X3519">
        <f>COUNTIF($A$2:A3519,A3519)</f>
        <v>1</v>
      </c>
      <c r="Y3519" t="str">
        <f>VLOOKUP(A:A,[1]ZU_2015_ORIGINAL!A:F,6,FALSE)</f>
        <v>GYN</v>
      </c>
      <c r="Z3519" s="7"/>
    </row>
    <row r="3520" spans="1:26">
      <c r="A3520" s="1">
        <v>5150166210</v>
      </c>
      <c r="B3520" s="2">
        <v>84</v>
      </c>
      <c r="C3520" s="3">
        <v>42236.579861111102</v>
      </c>
      <c r="D3520" s="4">
        <f t="shared" si="542"/>
        <v>0.57986111111111105</v>
      </c>
      <c r="E3520" s="2">
        <f t="shared" si="543"/>
        <v>4</v>
      </c>
      <c r="F3520" s="2">
        <f t="shared" si="544"/>
        <v>1</v>
      </c>
      <c r="G3520" s="3">
        <v>42236.625</v>
      </c>
      <c r="H3520" s="4">
        <f t="shared" si="545"/>
        <v>0.625</v>
      </c>
      <c r="I3520" s="2">
        <f t="shared" si="546"/>
        <v>4</v>
      </c>
      <c r="J3520" s="2">
        <f t="shared" si="547"/>
        <v>1</v>
      </c>
      <c r="K3520" s="3">
        <v>42237.859722222202</v>
      </c>
      <c r="L3520" s="1">
        <f t="shared" si="540"/>
        <v>1.2347222222015262</v>
      </c>
      <c r="M3520" s="1" t="s">
        <v>14</v>
      </c>
      <c r="N3520" s="1">
        <f t="shared" si="548"/>
        <v>1</v>
      </c>
      <c r="O3520" s="1" t="s">
        <v>34</v>
      </c>
      <c r="P3520" s="1">
        <v>8</v>
      </c>
      <c r="Q3520" s="1" t="s">
        <v>29</v>
      </c>
      <c r="R3520" s="1">
        <f t="shared" si="549"/>
        <v>2</v>
      </c>
      <c r="S3520" s="1" t="s">
        <v>24</v>
      </c>
      <c r="T3520" s="1">
        <v>1</v>
      </c>
      <c r="U3520" s="1">
        <v>0</v>
      </c>
      <c r="V3520" s="1">
        <v>34</v>
      </c>
      <c r="W3520">
        <f t="shared" si="541"/>
        <v>4.5138888897781726E-2</v>
      </c>
      <c r="X3520">
        <f>COUNTIF($A$2:A3520,A3520)</f>
        <v>1</v>
      </c>
      <c r="Y3520" t="str">
        <f>VLOOKUP(A:A,[1]ZU_2015_ORIGINAL!A:F,6,FALSE)</f>
        <v>4MD</v>
      </c>
      <c r="Z3520" s="7"/>
    </row>
    <row r="3521" spans="1:26" hidden="1">
      <c r="A3521" s="1">
        <v>5150166729</v>
      </c>
      <c r="B3521" s="2">
        <v>75</v>
      </c>
      <c r="C3521" s="3">
        <v>42269.420833333301</v>
      </c>
      <c r="D3521" s="4">
        <f t="shared" si="542"/>
        <v>0.42083333333333334</v>
      </c>
      <c r="E3521" s="2">
        <f t="shared" si="543"/>
        <v>2</v>
      </c>
      <c r="F3521" s="2">
        <f t="shared" si="544"/>
        <v>1</v>
      </c>
      <c r="G3521" s="3">
        <v>42271.443055555603</v>
      </c>
      <c r="H3521" s="4">
        <f t="shared" si="545"/>
        <v>0.44305555555555554</v>
      </c>
      <c r="I3521" s="2">
        <f t="shared" si="546"/>
        <v>4</v>
      </c>
      <c r="J3521" s="2">
        <f t="shared" si="547"/>
        <v>1</v>
      </c>
      <c r="K3521" s="3">
        <v>42276.431944444397</v>
      </c>
      <c r="L3521" s="1">
        <f t="shared" si="540"/>
        <v>4.9888888887944631</v>
      </c>
      <c r="M3521" s="1" t="s">
        <v>14</v>
      </c>
      <c r="N3521" s="1">
        <f t="shared" si="548"/>
        <v>1</v>
      </c>
      <c r="O3521" s="1" t="s">
        <v>23</v>
      </c>
      <c r="P3521" s="1">
        <v>12</v>
      </c>
      <c r="Q3521" s="1" t="s">
        <v>16</v>
      </c>
      <c r="R3521" s="1">
        <f t="shared" si="549"/>
        <v>1</v>
      </c>
      <c r="S3521" s="1" t="s">
        <v>19</v>
      </c>
      <c r="T3521" s="1">
        <v>0</v>
      </c>
      <c r="U3521" s="1">
        <v>0</v>
      </c>
      <c r="V3521" s="1">
        <v>35</v>
      </c>
      <c r="W3521">
        <f t="shared" si="541"/>
        <v>2.0222222223019344</v>
      </c>
      <c r="X3521">
        <f>COUNTIF($A$2:A3521,A3521)</f>
        <v>1</v>
      </c>
      <c r="Y3521" t="str">
        <f>VLOOKUP(A:A,[1]ZU_2015_ORIGINAL!A:F,6,FALSE)</f>
        <v>GCH</v>
      </c>
      <c r="Z3521" s="7"/>
    </row>
    <row r="3522" spans="1:26" hidden="1">
      <c r="A3522" s="1">
        <v>5150166826</v>
      </c>
      <c r="B3522" s="2">
        <v>42</v>
      </c>
      <c r="C3522" s="3">
        <v>42236.704861111102</v>
      </c>
      <c r="D3522" s="4">
        <f t="shared" si="542"/>
        <v>0.70486111111111116</v>
      </c>
      <c r="E3522" s="2">
        <f t="shared" si="543"/>
        <v>4</v>
      </c>
      <c r="F3522" s="2">
        <f t="shared" si="544"/>
        <v>1</v>
      </c>
      <c r="G3522" s="3">
        <v>42240.916666666701</v>
      </c>
      <c r="H3522" s="4">
        <f t="shared" si="545"/>
        <v>0.91666666666666663</v>
      </c>
      <c r="I3522" s="2">
        <f t="shared" si="546"/>
        <v>1</v>
      </c>
      <c r="J3522" s="2">
        <f t="shared" si="547"/>
        <v>2</v>
      </c>
      <c r="K3522" s="3">
        <v>42241.270833333299</v>
      </c>
      <c r="L3522" s="1">
        <f t="shared" ref="L3522:L3585" si="550">K3522-G3522</f>
        <v>0.35416666659875773</v>
      </c>
      <c r="M3522" s="1" t="s">
        <v>14</v>
      </c>
      <c r="N3522" s="1">
        <f t="shared" si="548"/>
        <v>1</v>
      </c>
      <c r="O3522" s="1" t="s">
        <v>18</v>
      </c>
      <c r="P3522" s="1">
        <v>11</v>
      </c>
      <c r="Q3522" s="1" t="s">
        <v>16</v>
      </c>
      <c r="R3522" s="1">
        <f t="shared" si="549"/>
        <v>1</v>
      </c>
      <c r="S3522" s="1" t="s">
        <v>19</v>
      </c>
      <c r="T3522" s="1">
        <v>0</v>
      </c>
      <c r="U3522" s="1">
        <v>0</v>
      </c>
      <c r="V3522" s="1">
        <v>39</v>
      </c>
      <c r="W3522">
        <f t="shared" ref="W3522:W3585" si="551">G3522-C3522</f>
        <v>4.2118055555984029</v>
      </c>
      <c r="X3522">
        <f>COUNTIF($A$2:A3522,A3522)</f>
        <v>1</v>
      </c>
      <c r="Y3522" t="str">
        <f>VLOOKUP(A:A,[1]ZU_2015_ORIGINAL!A:F,6,FALSE)</f>
        <v>AVT</v>
      </c>
      <c r="Z3522" s="7"/>
    </row>
    <row r="3523" spans="1:26">
      <c r="A3523" s="1">
        <v>5150166873</v>
      </c>
      <c r="B3523" s="2">
        <v>5</v>
      </c>
      <c r="C3523" s="3">
        <v>42236.796527777798</v>
      </c>
      <c r="D3523" s="4">
        <f t="shared" ref="D3523:D3586" si="552">TIME(HOUR(C3523),MINUTE(C3523),SECOND(C3523))</f>
        <v>0.79652777777777783</v>
      </c>
      <c r="E3523" s="2">
        <f t="shared" ref="E3523:E3586" si="553">WEEKDAY(C3523,2)</f>
        <v>4</v>
      </c>
      <c r="F3523" s="2">
        <f t="shared" ref="F3523:F3586" si="554">IF(AND(D3523&gt;TIMEVALUE("7:00"),D3523&lt;TIMEVALUE("19:00"),E3523&lt;&gt;6,E3523&lt;&gt;7),1,2)</f>
        <v>2</v>
      </c>
      <c r="G3523" s="3">
        <v>42236.96875</v>
      </c>
      <c r="H3523" s="4">
        <f t="shared" ref="H3523:H3586" si="555">TIME(HOUR(G3523),MINUTE(G3523),SECOND(G3523))</f>
        <v>0.96875</v>
      </c>
      <c r="I3523" s="2">
        <f t="shared" ref="I3523:I3586" si="556">WEEKDAY(G3523,2)</f>
        <v>4</v>
      </c>
      <c r="J3523" s="2">
        <f t="shared" ref="J3523:J3586" si="557">IF(AND(H3523&gt;TIMEVALUE("7:00"),H3523&lt;TIMEVALUE("19:00"),I3523&lt;&gt;6,I3523&lt;&gt;7),1,2)</f>
        <v>2</v>
      </c>
      <c r="K3523" s="3">
        <v>42237.041666666701</v>
      </c>
      <c r="L3523" s="1">
        <f t="shared" si="550"/>
        <v>7.2916666700621136E-2</v>
      </c>
      <c r="M3523" s="1" t="s">
        <v>14</v>
      </c>
      <c r="N3523" s="1">
        <f t="shared" ref="N3523:N3586" si="558">IF(M3523="AIN",1,2)</f>
        <v>1</v>
      </c>
      <c r="O3523" s="1" t="s">
        <v>32</v>
      </c>
      <c r="P3523" s="1">
        <v>23</v>
      </c>
      <c r="Q3523" s="1" t="s">
        <v>29</v>
      </c>
      <c r="R3523" s="1">
        <f t="shared" ref="R3523:R3586" si="559">IF(Q3523="Normalfall",1,2)</f>
        <v>2</v>
      </c>
      <c r="S3523" s="1" t="s">
        <v>19</v>
      </c>
      <c r="T3523" s="1">
        <v>0</v>
      </c>
      <c r="U3523" s="1">
        <v>0</v>
      </c>
      <c r="V3523" s="1">
        <v>39</v>
      </c>
      <c r="W3523">
        <f t="shared" si="551"/>
        <v>0.17222222220152617</v>
      </c>
      <c r="X3523">
        <f>COUNTIF($A$2:A3523,A3523)</f>
        <v>1</v>
      </c>
      <c r="Y3523" t="str">
        <f>VLOOKUP(A:A,[1]ZU_2015_ORIGINAL!A:F,6,FALSE)</f>
        <v>UCH</v>
      </c>
      <c r="Z3523" s="7"/>
    </row>
    <row r="3524" spans="1:26">
      <c r="A3524" s="1">
        <v>5150166920</v>
      </c>
      <c r="B3524" s="2">
        <v>27</v>
      </c>
      <c r="C3524" s="3">
        <v>42236.703472222202</v>
      </c>
      <c r="D3524" s="4">
        <f t="shared" si="552"/>
        <v>0.70347222222222217</v>
      </c>
      <c r="E3524" s="2">
        <f t="shared" si="553"/>
        <v>4</v>
      </c>
      <c r="F3524" s="2">
        <f t="shared" si="554"/>
        <v>1</v>
      </c>
      <c r="G3524" s="3">
        <v>42237.059027777803</v>
      </c>
      <c r="H3524" s="4">
        <f t="shared" si="555"/>
        <v>5.9027777777777783E-2</v>
      </c>
      <c r="I3524" s="2">
        <f t="shared" si="556"/>
        <v>5</v>
      </c>
      <c r="J3524" s="2">
        <f t="shared" si="557"/>
        <v>2</v>
      </c>
      <c r="K3524" s="3">
        <v>42237.173611111102</v>
      </c>
      <c r="L3524" s="1">
        <f t="shared" si="550"/>
        <v>0.11458333329937886</v>
      </c>
      <c r="M3524" s="1" t="s">
        <v>14</v>
      </c>
      <c r="N3524" s="1">
        <f t="shared" si="558"/>
        <v>1</v>
      </c>
      <c r="O3524" s="1" t="s">
        <v>18</v>
      </c>
      <c r="P3524" s="1">
        <v>11</v>
      </c>
      <c r="Q3524" s="1" t="s">
        <v>29</v>
      </c>
      <c r="R3524" s="1">
        <f t="shared" si="559"/>
        <v>2</v>
      </c>
      <c r="S3524" s="1" t="s">
        <v>19</v>
      </c>
      <c r="T3524" s="1">
        <v>0</v>
      </c>
      <c r="U3524" s="1">
        <v>0</v>
      </c>
      <c r="V3524" s="1">
        <v>39</v>
      </c>
      <c r="W3524">
        <f t="shared" si="551"/>
        <v>0.35555555560131324</v>
      </c>
      <c r="X3524">
        <f>COUNTIF($A$2:A3524,A3524)</f>
        <v>1</v>
      </c>
      <c r="Y3524" t="str">
        <f>VLOOKUP(A:A,[1]ZU_2015_ORIGINAL!A:F,6,FALSE)</f>
        <v>AVT</v>
      </c>
      <c r="Z3524" s="7"/>
    </row>
    <row r="3525" spans="1:26" hidden="1">
      <c r="A3525" s="1">
        <v>5150166994</v>
      </c>
      <c r="B3525" s="2">
        <v>34</v>
      </c>
      <c r="C3525" s="3">
        <v>42271.927083333299</v>
      </c>
      <c r="D3525" s="4">
        <f t="shared" si="552"/>
        <v>0.92708333333333337</v>
      </c>
      <c r="E3525" s="2">
        <f t="shared" si="553"/>
        <v>4</v>
      </c>
      <c r="F3525" s="2">
        <f t="shared" si="554"/>
        <v>2</v>
      </c>
      <c r="G3525" s="3">
        <v>42272.028472222199</v>
      </c>
      <c r="H3525" s="4">
        <f t="shared" si="555"/>
        <v>2.8472222222222222E-2</v>
      </c>
      <c r="I3525" s="2">
        <f t="shared" si="556"/>
        <v>5</v>
      </c>
      <c r="J3525" s="2">
        <f t="shared" si="557"/>
        <v>2</v>
      </c>
      <c r="K3525" s="3">
        <v>42272.511805555601</v>
      </c>
      <c r="L3525" s="1">
        <f t="shared" si="550"/>
        <v>0.48333333340269746</v>
      </c>
      <c r="M3525" s="1" t="s">
        <v>14</v>
      </c>
      <c r="N3525" s="1">
        <f t="shared" si="558"/>
        <v>1</v>
      </c>
      <c r="O3525" s="1" t="s">
        <v>34</v>
      </c>
      <c r="P3525" s="1">
        <v>8</v>
      </c>
      <c r="Q3525" s="1" t="s">
        <v>16</v>
      </c>
      <c r="R3525" s="1">
        <f t="shared" si="559"/>
        <v>1</v>
      </c>
      <c r="S3525" s="1" t="s">
        <v>22</v>
      </c>
      <c r="T3525" s="1">
        <v>0</v>
      </c>
      <c r="U3525" s="1">
        <v>0</v>
      </c>
      <c r="V3525" s="1">
        <v>32</v>
      </c>
      <c r="W3525">
        <f t="shared" si="551"/>
        <v>0.10138888889923692</v>
      </c>
      <c r="X3525">
        <f>COUNTIF($A$2:A3525,A3525)</f>
        <v>1</v>
      </c>
      <c r="Y3525" t="str">
        <f>VLOOKUP(A:A,[1]ZU_2015_ORIGINAL!A:F,6,FALSE)</f>
        <v>4MD</v>
      </c>
      <c r="Z3525" s="7"/>
    </row>
    <row r="3526" spans="1:26" hidden="1">
      <c r="A3526" s="1">
        <v>5150168919</v>
      </c>
      <c r="B3526" s="2">
        <v>71</v>
      </c>
      <c r="C3526" s="3">
        <v>42261.383333333302</v>
      </c>
      <c r="D3526" s="4">
        <f t="shared" si="552"/>
        <v>0.3833333333333333</v>
      </c>
      <c r="E3526" s="2">
        <f t="shared" si="553"/>
        <v>1</v>
      </c>
      <c r="F3526" s="2">
        <f t="shared" si="554"/>
        <v>1</v>
      </c>
      <c r="G3526" s="3">
        <v>42279.65625</v>
      </c>
      <c r="H3526" s="4">
        <f t="shared" si="555"/>
        <v>0.65625</v>
      </c>
      <c r="I3526" s="2">
        <f t="shared" si="556"/>
        <v>5</v>
      </c>
      <c r="J3526" s="2">
        <f t="shared" si="557"/>
        <v>1</v>
      </c>
      <c r="K3526" s="3">
        <v>42304.75</v>
      </c>
      <c r="L3526" s="1">
        <f t="shared" si="550"/>
        <v>25.09375</v>
      </c>
      <c r="M3526" s="1" t="s">
        <v>14</v>
      </c>
      <c r="N3526" s="1">
        <f t="shared" si="558"/>
        <v>1</v>
      </c>
      <c r="O3526" s="1" t="s">
        <v>28</v>
      </c>
      <c r="P3526" s="1">
        <v>15</v>
      </c>
      <c r="Q3526" s="1" t="s">
        <v>16</v>
      </c>
      <c r="R3526" s="1">
        <f t="shared" si="559"/>
        <v>1</v>
      </c>
      <c r="S3526" s="1" t="s">
        <v>22</v>
      </c>
      <c r="T3526" s="1">
        <v>0</v>
      </c>
      <c r="U3526" s="1">
        <v>0</v>
      </c>
      <c r="V3526" s="1">
        <v>31</v>
      </c>
      <c r="W3526">
        <f t="shared" si="551"/>
        <v>18.272916666697711</v>
      </c>
      <c r="X3526">
        <f>COUNTIF($A$2:A3526,A3526)</f>
        <v>1</v>
      </c>
      <c r="Y3526" t="str">
        <f>VLOOKUP(A:A,[1]ZU_2015_ORIGINAL!A:F,6,FALSE)</f>
        <v>HTC</v>
      </c>
      <c r="Z3526" s="7"/>
    </row>
    <row r="3527" spans="1:26">
      <c r="A3527" s="1">
        <v>5150169317</v>
      </c>
      <c r="B3527" s="2">
        <v>89</v>
      </c>
      <c r="C3527" s="3">
        <v>42237.427777777797</v>
      </c>
      <c r="D3527" s="4">
        <f t="shared" si="552"/>
        <v>0.42777777777777781</v>
      </c>
      <c r="E3527" s="2">
        <f t="shared" si="553"/>
        <v>5</v>
      </c>
      <c r="F3527" s="2">
        <f t="shared" si="554"/>
        <v>1</v>
      </c>
      <c r="G3527" s="3">
        <v>42243.503472222197</v>
      </c>
      <c r="H3527" s="4">
        <f t="shared" si="555"/>
        <v>0.50347222222222221</v>
      </c>
      <c r="I3527" s="2">
        <f t="shared" si="556"/>
        <v>4</v>
      </c>
      <c r="J3527" s="2">
        <f t="shared" si="557"/>
        <v>1</v>
      </c>
      <c r="K3527" s="3">
        <v>42244.459027777797</v>
      </c>
      <c r="L3527" s="1">
        <f t="shared" si="550"/>
        <v>0.95555555559985805</v>
      </c>
      <c r="M3527" s="1" t="s">
        <v>14</v>
      </c>
      <c r="N3527" s="1">
        <f t="shared" si="558"/>
        <v>1</v>
      </c>
      <c r="O3527" s="1" t="s">
        <v>32</v>
      </c>
      <c r="P3527" s="1">
        <v>23</v>
      </c>
      <c r="Q3527" s="1" t="s">
        <v>29</v>
      </c>
      <c r="R3527" s="1">
        <f t="shared" si="559"/>
        <v>2</v>
      </c>
      <c r="S3527" s="1" t="s">
        <v>19</v>
      </c>
      <c r="T3527" s="1">
        <v>0</v>
      </c>
      <c r="U3527" s="1">
        <v>0</v>
      </c>
      <c r="V3527" s="1">
        <v>32</v>
      </c>
      <c r="W3527">
        <f t="shared" si="551"/>
        <v>6.0756944444001419</v>
      </c>
      <c r="X3527">
        <f>COUNTIF($A$2:A3527,A3527)</f>
        <v>1</v>
      </c>
      <c r="Y3527" t="str">
        <f>VLOOKUP(A:A,[1]ZU_2015_ORIGINAL!A:F,6,FALSE)</f>
        <v>UCH</v>
      </c>
      <c r="Z3527" s="7"/>
    </row>
    <row r="3528" spans="1:26" hidden="1">
      <c r="A3528" s="1">
        <v>5150169355</v>
      </c>
      <c r="B3528" s="2">
        <v>81</v>
      </c>
      <c r="C3528" s="3">
        <v>42237.456944444399</v>
      </c>
      <c r="D3528" s="4">
        <f t="shared" si="552"/>
        <v>0.45694444444444443</v>
      </c>
      <c r="E3528" s="2">
        <f t="shared" si="553"/>
        <v>5</v>
      </c>
      <c r="F3528" s="2">
        <f t="shared" si="554"/>
        <v>1</v>
      </c>
      <c r="G3528" s="3">
        <v>42237.659722222197</v>
      </c>
      <c r="H3528" s="4">
        <f t="shared" si="555"/>
        <v>0.65972222222222221</v>
      </c>
      <c r="I3528" s="2">
        <f t="shared" si="556"/>
        <v>5</v>
      </c>
      <c r="J3528" s="2">
        <f t="shared" si="557"/>
        <v>1</v>
      </c>
      <c r="K3528" s="3">
        <v>42238.6743055556</v>
      </c>
      <c r="L3528" s="1">
        <f t="shared" si="550"/>
        <v>1.0145833334026975</v>
      </c>
      <c r="M3528" s="1" t="s">
        <v>14</v>
      </c>
      <c r="N3528" s="1">
        <f t="shared" si="558"/>
        <v>1</v>
      </c>
      <c r="O3528" s="1" t="s">
        <v>32</v>
      </c>
      <c r="P3528" s="1">
        <v>23</v>
      </c>
      <c r="Q3528" s="1" t="s">
        <v>16</v>
      </c>
      <c r="R3528" s="1">
        <f t="shared" si="559"/>
        <v>1</v>
      </c>
      <c r="S3528" s="1" t="s">
        <v>17</v>
      </c>
      <c r="T3528" s="1">
        <v>0</v>
      </c>
      <c r="U3528" s="1">
        <v>0</v>
      </c>
      <c r="V3528" s="1">
        <v>32</v>
      </c>
      <c r="W3528">
        <f t="shared" si="551"/>
        <v>0.20277777779847383</v>
      </c>
      <c r="X3528">
        <f>COUNTIF($A$2:A3528,A3528)</f>
        <v>1</v>
      </c>
      <c r="Y3528" t="str">
        <f>VLOOKUP(A:A,[1]ZU_2015_ORIGINAL!A:F,6,FALSE)</f>
        <v>UCH</v>
      </c>
      <c r="Z3528" s="7"/>
    </row>
    <row r="3529" spans="1:26" hidden="1">
      <c r="A3529" s="1">
        <v>5150169372</v>
      </c>
      <c r="B3529" s="2">
        <v>81</v>
      </c>
      <c r="C3529" s="3">
        <v>42242.418749999997</v>
      </c>
      <c r="D3529" s="4">
        <f t="shared" si="552"/>
        <v>0.41875000000000001</v>
      </c>
      <c r="E3529" s="2">
        <f t="shared" si="553"/>
        <v>3</v>
      </c>
      <c r="F3529" s="2">
        <f t="shared" si="554"/>
        <v>1</v>
      </c>
      <c r="G3529" s="3">
        <v>42247.536111111098</v>
      </c>
      <c r="H3529" s="4">
        <f t="shared" si="555"/>
        <v>0.53611111111111109</v>
      </c>
      <c r="I3529" s="2">
        <f t="shared" si="556"/>
        <v>1</v>
      </c>
      <c r="J3529" s="2">
        <f t="shared" si="557"/>
        <v>1</v>
      </c>
      <c r="K3529" s="3">
        <v>42248.426388888904</v>
      </c>
      <c r="L3529" s="1">
        <f t="shared" si="550"/>
        <v>0.89027777780574979</v>
      </c>
      <c r="M3529" s="1" t="s">
        <v>14</v>
      </c>
      <c r="N3529" s="1">
        <f t="shared" si="558"/>
        <v>1</v>
      </c>
      <c r="O3529" s="1" t="s">
        <v>33</v>
      </c>
      <c r="P3529" s="1">
        <v>24</v>
      </c>
      <c r="Q3529" s="1" t="s">
        <v>16</v>
      </c>
      <c r="R3529" s="1">
        <f t="shared" si="559"/>
        <v>1</v>
      </c>
      <c r="S3529" s="1" t="s">
        <v>25</v>
      </c>
      <c r="T3529" s="1">
        <v>0</v>
      </c>
      <c r="U3529" s="1">
        <v>0</v>
      </c>
      <c r="V3529" s="1">
        <v>34</v>
      </c>
      <c r="W3529">
        <f t="shared" si="551"/>
        <v>5.1173611111007631</v>
      </c>
      <c r="X3529">
        <f>COUNTIF($A$2:A3529,A3529)</f>
        <v>1</v>
      </c>
      <c r="Y3529" t="str">
        <f>VLOOKUP(A:A,[1]ZU_2015_ORIGINAL!A:F,6,FALSE)</f>
        <v>URO</v>
      </c>
      <c r="Z3529" s="7"/>
    </row>
    <row r="3530" spans="1:26" hidden="1">
      <c r="A3530" s="1">
        <v>5150169388</v>
      </c>
      <c r="B3530" s="2">
        <v>62</v>
      </c>
      <c r="C3530" s="3">
        <v>42237.4777777778</v>
      </c>
      <c r="D3530" s="4">
        <f t="shared" si="552"/>
        <v>0.4777777777777778</v>
      </c>
      <c r="E3530" s="2">
        <f t="shared" si="553"/>
        <v>5</v>
      </c>
      <c r="F3530" s="2">
        <f t="shared" si="554"/>
        <v>1</v>
      </c>
      <c r="G3530" s="3">
        <v>42240.5625</v>
      </c>
      <c r="H3530" s="4">
        <f t="shared" si="555"/>
        <v>0.5625</v>
      </c>
      <c r="I3530" s="2">
        <f t="shared" si="556"/>
        <v>1</v>
      </c>
      <c r="J3530" s="2">
        <f t="shared" si="557"/>
        <v>1</v>
      </c>
      <c r="K3530" s="3">
        <v>42243.492361111101</v>
      </c>
      <c r="L3530" s="1">
        <f t="shared" si="550"/>
        <v>2.9298611111007631</v>
      </c>
      <c r="M3530" s="1" t="s">
        <v>14</v>
      </c>
      <c r="N3530" s="1">
        <f t="shared" si="558"/>
        <v>1</v>
      </c>
      <c r="O3530" s="1" t="s">
        <v>28</v>
      </c>
      <c r="P3530" s="1">
        <v>15</v>
      </c>
      <c r="Q3530" s="1" t="s">
        <v>16</v>
      </c>
      <c r="R3530" s="1">
        <f t="shared" si="559"/>
        <v>1</v>
      </c>
      <c r="S3530" s="1" t="s">
        <v>22</v>
      </c>
      <c r="T3530" s="1">
        <v>0</v>
      </c>
      <c r="U3530" s="1">
        <v>0</v>
      </c>
      <c r="V3530" s="1">
        <v>35</v>
      </c>
      <c r="W3530">
        <f t="shared" si="551"/>
        <v>3.084722222200071</v>
      </c>
      <c r="X3530">
        <f>COUNTIF($A$2:A3530,A3530)</f>
        <v>1</v>
      </c>
      <c r="Y3530" t="str">
        <f>VLOOKUP(A:A,[1]ZU_2015_ORIGINAL!A:F,6,FALSE)</f>
        <v>HTC</v>
      </c>
      <c r="Z3530" s="7"/>
    </row>
    <row r="3531" spans="1:26" hidden="1">
      <c r="A3531" s="1">
        <v>5150169388</v>
      </c>
      <c r="B3531" s="2">
        <v>62</v>
      </c>
      <c r="C3531" s="3">
        <v>42237.4777777778</v>
      </c>
      <c r="D3531" s="4">
        <f t="shared" si="552"/>
        <v>0.4777777777777778</v>
      </c>
      <c r="E3531" s="2">
        <f t="shared" si="553"/>
        <v>5</v>
      </c>
      <c r="F3531" s="2">
        <f t="shared" si="554"/>
        <v>1</v>
      </c>
      <c r="G3531" s="3">
        <v>42247.577777777798</v>
      </c>
      <c r="H3531" s="4">
        <f t="shared" si="555"/>
        <v>0.57777777777777783</v>
      </c>
      <c r="I3531" s="2">
        <f t="shared" si="556"/>
        <v>1</v>
      </c>
      <c r="J3531" s="2">
        <f t="shared" si="557"/>
        <v>1</v>
      </c>
      <c r="K3531" s="3">
        <v>42254.435416666704</v>
      </c>
      <c r="L3531" s="1">
        <f t="shared" si="550"/>
        <v>6.8576388889050577</v>
      </c>
      <c r="M3531" s="1" t="s">
        <v>14</v>
      </c>
      <c r="N3531" s="1">
        <f t="shared" si="558"/>
        <v>1</v>
      </c>
      <c r="O3531" s="1" t="s">
        <v>28</v>
      </c>
      <c r="P3531" s="1">
        <v>15</v>
      </c>
      <c r="Q3531" s="1" t="s">
        <v>16</v>
      </c>
      <c r="R3531" s="1">
        <f t="shared" si="559"/>
        <v>1</v>
      </c>
      <c r="S3531" s="1" t="s">
        <v>22</v>
      </c>
      <c r="T3531" s="1">
        <v>0</v>
      </c>
      <c r="U3531" s="1">
        <v>0</v>
      </c>
      <c r="V3531" s="1">
        <v>31</v>
      </c>
      <c r="W3531">
        <f t="shared" si="551"/>
        <v>10.099999999998545</v>
      </c>
      <c r="X3531">
        <f>COUNTIF($A$2:A3531,A3531)</f>
        <v>2</v>
      </c>
      <c r="Y3531" t="str">
        <f>VLOOKUP(A:A,[1]ZU_2015_ORIGINAL!A:F,6,FALSE)</f>
        <v>HTC</v>
      </c>
      <c r="Z3531" s="7"/>
    </row>
    <row r="3532" spans="1:26" hidden="1">
      <c r="A3532" s="1">
        <v>5150169397</v>
      </c>
      <c r="B3532" s="2">
        <v>66</v>
      </c>
      <c r="C3532" s="3">
        <v>42250.3881944444</v>
      </c>
      <c r="D3532" s="4">
        <f t="shared" si="552"/>
        <v>0.38819444444444445</v>
      </c>
      <c r="E3532" s="2">
        <f t="shared" si="553"/>
        <v>4</v>
      </c>
      <c r="F3532" s="2">
        <f t="shared" si="554"/>
        <v>1</v>
      </c>
      <c r="G3532" s="3">
        <v>42251.525000000001</v>
      </c>
      <c r="H3532" s="4">
        <f t="shared" si="555"/>
        <v>0.52500000000000002</v>
      </c>
      <c r="I3532" s="2">
        <f t="shared" si="556"/>
        <v>5</v>
      </c>
      <c r="J3532" s="2">
        <f t="shared" si="557"/>
        <v>1</v>
      </c>
      <c r="K3532" s="3">
        <v>42252.477083333302</v>
      </c>
      <c r="L3532" s="1">
        <f t="shared" si="550"/>
        <v>0.95208333330083406</v>
      </c>
      <c r="M3532" s="1" t="s">
        <v>14</v>
      </c>
      <c r="N3532" s="1">
        <f t="shared" si="558"/>
        <v>1</v>
      </c>
      <c r="O3532" s="1" t="s">
        <v>18</v>
      </c>
      <c r="P3532" s="1">
        <v>11</v>
      </c>
      <c r="Q3532" s="1" t="s">
        <v>16</v>
      </c>
      <c r="R3532" s="1">
        <f t="shared" si="559"/>
        <v>1</v>
      </c>
      <c r="S3532" s="1" t="s">
        <v>19</v>
      </c>
      <c r="T3532" s="1">
        <v>0</v>
      </c>
      <c r="U3532" s="1">
        <v>0</v>
      </c>
      <c r="V3532" s="1">
        <v>32</v>
      </c>
      <c r="W3532">
        <f t="shared" si="551"/>
        <v>1.1368055556013132</v>
      </c>
      <c r="X3532">
        <f>COUNTIF($A$2:A3532,A3532)</f>
        <v>1</v>
      </c>
      <c r="Y3532" t="str">
        <f>VLOOKUP(A:A,[1]ZU_2015_ORIGINAL!A:F,6,FALSE)</f>
        <v>AVT</v>
      </c>
      <c r="Z3532" s="7"/>
    </row>
    <row r="3533" spans="1:26" hidden="1">
      <c r="A3533" s="1">
        <v>5150169409</v>
      </c>
      <c r="B3533" s="2">
        <v>57</v>
      </c>
      <c r="C3533" s="3">
        <v>42241.386111111096</v>
      </c>
      <c r="D3533" s="4">
        <f t="shared" si="552"/>
        <v>0.38611111111111113</v>
      </c>
      <c r="E3533" s="2">
        <f t="shared" si="553"/>
        <v>2</v>
      </c>
      <c r="F3533" s="2">
        <f t="shared" si="554"/>
        <v>1</v>
      </c>
      <c r="G3533" s="3">
        <v>42262.484722222202</v>
      </c>
      <c r="H3533" s="4">
        <f t="shared" si="555"/>
        <v>0.48472222222222222</v>
      </c>
      <c r="I3533" s="2">
        <f t="shared" si="556"/>
        <v>2</v>
      </c>
      <c r="J3533" s="2">
        <f t="shared" si="557"/>
        <v>1</v>
      </c>
      <c r="K3533" s="3">
        <v>42263.429166666698</v>
      </c>
      <c r="L3533" s="1">
        <f t="shared" si="550"/>
        <v>0.94444444449618459</v>
      </c>
      <c r="M3533" s="1" t="s">
        <v>14</v>
      </c>
      <c r="N3533" s="1">
        <f t="shared" si="558"/>
        <v>1</v>
      </c>
      <c r="O3533" s="1" t="s">
        <v>28</v>
      </c>
      <c r="P3533" s="1">
        <v>15</v>
      </c>
      <c r="Q3533" s="1" t="s">
        <v>16</v>
      </c>
      <c r="R3533" s="1">
        <f t="shared" si="559"/>
        <v>1</v>
      </c>
      <c r="S3533" s="1" t="s">
        <v>19</v>
      </c>
      <c r="T3533" s="1">
        <v>0</v>
      </c>
      <c r="U3533" s="1">
        <v>0</v>
      </c>
      <c r="V3533" s="1">
        <v>34</v>
      </c>
      <c r="W3533">
        <f t="shared" si="551"/>
        <v>21.098611111105129</v>
      </c>
      <c r="X3533">
        <f>COUNTIF($A$2:A3533,A3533)</f>
        <v>1</v>
      </c>
      <c r="Y3533" t="str">
        <f>VLOOKUP(A:A,[1]ZU_2015_ORIGINAL!A:F,6,FALSE)</f>
        <v>HTC</v>
      </c>
      <c r="Z3533" s="7"/>
    </row>
    <row r="3534" spans="1:26" hidden="1">
      <c r="A3534" s="1">
        <v>5150169409</v>
      </c>
      <c r="B3534" s="2">
        <v>57</v>
      </c>
      <c r="C3534" s="3">
        <v>42241.386111111096</v>
      </c>
      <c r="D3534" s="4">
        <f t="shared" si="552"/>
        <v>0.38611111111111113</v>
      </c>
      <c r="E3534" s="2">
        <f t="shared" si="553"/>
        <v>2</v>
      </c>
      <c r="F3534" s="2">
        <f t="shared" si="554"/>
        <v>1</v>
      </c>
      <c r="G3534" s="3">
        <v>42279.561805555597</v>
      </c>
      <c r="H3534" s="4">
        <f t="shared" si="555"/>
        <v>0.56180555555555556</v>
      </c>
      <c r="I3534" s="2">
        <f t="shared" si="556"/>
        <v>5</v>
      </c>
      <c r="J3534" s="2">
        <f t="shared" si="557"/>
        <v>1</v>
      </c>
      <c r="K3534" s="3">
        <v>42280.502777777801</v>
      </c>
      <c r="L3534" s="1">
        <f t="shared" si="550"/>
        <v>0.94097222220443655</v>
      </c>
      <c r="M3534" s="1" t="s">
        <v>14</v>
      </c>
      <c r="N3534" s="1">
        <f t="shared" si="558"/>
        <v>1</v>
      </c>
      <c r="O3534" s="1" t="s">
        <v>28</v>
      </c>
      <c r="P3534" s="1">
        <v>15</v>
      </c>
      <c r="Q3534" s="1" t="s">
        <v>16</v>
      </c>
      <c r="R3534" s="1">
        <f t="shared" si="559"/>
        <v>1</v>
      </c>
      <c r="S3534" s="1" t="s">
        <v>19</v>
      </c>
      <c r="T3534" s="1">
        <v>0</v>
      </c>
      <c r="U3534" s="1">
        <v>0</v>
      </c>
      <c r="V3534" s="1">
        <v>32</v>
      </c>
      <c r="W3534">
        <f t="shared" si="551"/>
        <v>38.17569444450055</v>
      </c>
      <c r="X3534">
        <f>COUNTIF($A$2:A3534,A3534)</f>
        <v>2</v>
      </c>
      <c r="Y3534" t="str">
        <f>VLOOKUP(A:A,[1]ZU_2015_ORIGINAL!A:F,6,FALSE)</f>
        <v>HTC</v>
      </c>
      <c r="Z3534" s="7"/>
    </row>
    <row r="3535" spans="1:26">
      <c r="A3535" s="1">
        <v>5150169411</v>
      </c>
      <c r="B3535" s="2">
        <v>66</v>
      </c>
      <c r="C3535" s="3">
        <v>42304.413888888899</v>
      </c>
      <c r="D3535" s="4">
        <f t="shared" si="552"/>
        <v>0.41388888888888892</v>
      </c>
      <c r="E3535" s="2">
        <f t="shared" si="553"/>
        <v>2</v>
      </c>
      <c r="F3535" s="2">
        <f t="shared" si="554"/>
        <v>1</v>
      </c>
      <c r="G3535" s="3">
        <v>42306.471527777801</v>
      </c>
      <c r="H3535" s="4">
        <f t="shared" si="555"/>
        <v>0.47152777777777777</v>
      </c>
      <c r="I3535" s="2">
        <f t="shared" si="556"/>
        <v>4</v>
      </c>
      <c r="J3535" s="2">
        <f t="shared" si="557"/>
        <v>1</v>
      </c>
      <c r="K3535" s="3">
        <v>42307.461805555598</v>
      </c>
      <c r="L3535" s="1">
        <f t="shared" si="550"/>
        <v>0.99027777779701864</v>
      </c>
      <c r="M3535" s="1" t="s">
        <v>14</v>
      </c>
      <c r="N3535" s="1">
        <f t="shared" si="558"/>
        <v>1</v>
      </c>
      <c r="O3535" s="1" t="s">
        <v>28</v>
      </c>
      <c r="P3535" s="1">
        <v>15</v>
      </c>
      <c r="Q3535" s="1" t="s">
        <v>29</v>
      </c>
      <c r="R3535" s="1">
        <f t="shared" si="559"/>
        <v>2</v>
      </c>
      <c r="S3535" s="1" t="s">
        <v>19</v>
      </c>
      <c r="T3535" s="1">
        <v>0</v>
      </c>
      <c r="U3535" s="1">
        <v>0</v>
      </c>
      <c r="V3535" s="1">
        <v>33</v>
      </c>
      <c r="W3535">
        <f t="shared" si="551"/>
        <v>2.0576388889021473</v>
      </c>
      <c r="X3535">
        <f>COUNTIF($A$2:A3535,A3535)</f>
        <v>1</v>
      </c>
      <c r="Y3535" t="str">
        <f>VLOOKUP(A:A,[1]ZU_2015_ORIGINAL!A:F,6,FALSE)</f>
        <v>HTC</v>
      </c>
      <c r="Z3535" s="7"/>
    </row>
    <row r="3536" spans="1:26" hidden="1">
      <c r="A3536" s="1">
        <v>5150169519</v>
      </c>
      <c r="B3536" s="2">
        <v>46</v>
      </c>
      <c r="C3536" s="3">
        <v>42237.620138888902</v>
      </c>
      <c r="D3536" s="4">
        <f t="shared" si="552"/>
        <v>0.62013888888888891</v>
      </c>
      <c r="E3536" s="2">
        <f t="shared" si="553"/>
        <v>5</v>
      </c>
      <c r="F3536" s="2">
        <f t="shared" si="554"/>
        <v>1</v>
      </c>
      <c r="G3536" s="3">
        <v>42242.656944444498</v>
      </c>
      <c r="H3536" s="4">
        <f t="shared" si="555"/>
        <v>0.65694444444444444</v>
      </c>
      <c r="I3536" s="2">
        <f t="shared" si="556"/>
        <v>3</v>
      </c>
      <c r="J3536" s="2">
        <f t="shared" si="557"/>
        <v>1</v>
      </c>
      <c r="K3536" s="3">
        <v>42269.738194444399</v>
      </c>
      <c r="L3536" s="1">
        <f t="shared" si="550"/>
        <v>27.081249999901047</v>
      </c>
      <c r="M3536" s="1" t="s">
        <v>14</v>
      </c>
      <c r="N3536" s="1">
        <f t="shared" si="558"/>
        <v>1</v>
      </c>
      <c r="O3536" s="1" t="s">
        <v>18</v>
      </c>
      <c r="P3536" s="1">
        <v>11</v>
      </c>
      <c r="Q3536" s="1" t="s">
        <v>16</v>
      </c>
      <c r="R3536" s="1">
        <f t="shared" si="559"/>
        <v>1</v>
      </c>
      <c r="S3536" s="1" t="s">
        <v>22</v>
      </c>
      <c r="T3536" s="1">
        <v>0</v>
      </c>
      <c r="U3536" s="1">
        <v>0</v>
      </c>
      <c r="V3536" s="1">
        <v>33</v>
      </c>
      <c r="W3536">
        <f t="shared" si="551"/>
        <v>5.0368055555954925</v>
      </c>
      <c r="X3536">
        <f>COUNTIF($A$2:A3536,A3536)</f>
        <v>1</v>
      </c>
      <c r="Y3536" t="str">
        <f>VLOOKUP(A:A,[1]ZU_2015_ORIGINAL!A:F,6,FALSE)</f>
        <v>AVT</v>
      </c>
      <c r="Z3536" s="7"/>
    </row>
    <row r="3537" spans="1:26" hidden="1">
      <c r="A3537" s="1">
        <v>5150169570</v>
      </c>
      <c r="B3537" s="2">
        <v>50</v>
      </c>
      <c r="C3537" s="3">
        <v>42237.714583333298</v>
      </c>
      <c r="D3537" s="4">
        <f t="shared" si="552"/>
        <v>0.71458333333333324</v>
      </c>
      <c r="E3537" s="2">
        <f t="shared" si="553"/>
        <v>5</v>
      </c>
      <c r="F3537" s="2">
        <f t="shared" si="554"/>
        <v>1</v>
      </c>
      <c r="G3537" s="3">
        <v>42244.554166666698</v>
      </c>
      <c r="H3537" s="4">
        <f t="shared" si="555"/>
        <v>0.5541666666666667</v>
      </c>
      <c r="I3537" s="2">
        <f t="shared" si="556"/>
        <v>5</v>
      </c>
      <c r="J3537" s="2">
        <f t="shared" si="557"/>
        <v>1</v>
      </c>
      <c r="K3537" s="3">
        <v>42245.468055555597</v>
      </c>
      <c r="L3537" s="1">
        <f t="shared" si="550"/>
        <v>0.91388888889923692</v>
      </c>
      <c r="M3537" s="1" t="s">
        <v>14</v>
      </c>
      <c r="N3537" s="1">
        <f t="shared" si="558"/>
        <v>1</v>
      </c>
      <c r="O3537" s="1" t="s">
        <v>15</v>
      </c>
      <c r="P3537" s="1">
        <v>19</v>
      </c>
      <c r="Q3537" s="1" t="s">
        <v>16</v>
      </c>
      <c r="R3537" s="1">
        <f t="shared" si="559"/>
        <v>1</v>
      </c>
      <c r="S3537" s="1" t="s">
        <v>19</v>
      </c>
      <c r="T3537" s="1">
        <v>0</v>
      </c>
      <c r="U3537" s="1">
        <v>0</v>
      </c>
      <c r="V3537" s="1">
        <v>32</v>
      </c>
      <c r="W3537">
        <f t="shared" si="551"/>
        <v>6.8395833333997871</v>
      </c>
      <c r="X3537">
        <f>COUNTIF($A$2:A3537,A3537)</f>
        <v>1</v>
      </c>
      <c r="Y3537" t="str">
        <f>VLOOKUP(A:A,[1]ZU_2015_ORIGINAL!A:F,6,FALSE)</f>
        <v>NCH</v>
      </c>
      <c r="Z3537" s="7"/>
    </row>
    <row r="3538" spans="1:26" hidden="1">
      <c r="A3538" s="1">
        <v>5150169571</v>
      </c>
      <c r="B3538" s="2">
        <v>76</v>
      </c>
      <c r="C3538" s="3">
        <v>42237.75</v>
      </c>
      <c r="D3538" s="4">
        <f t="shared" si="552"/>
        <v>0.75</v>
      </c>
      <c r="E3538" s="2">
        <f t="shared" si="553"/>
        <v>5</v>
      </c>
      <c r="F3538" s="2">
        <f t="shared" si="554"/>
        <v>1</v>
      </c>
      <c r="G3538" s="3">
        <v>42237.75</v>
      </c>
      <c r="H3538" s="4">
        <f t="shared" si="555"/>
        <v>0.75</v>
      </c>
      <c r="I3538" s="2">
        <f t="shared" si="556"/>
        <v>5</v>
      </c>
      <c r="J3538" s="2">
        <f t="shared" si="557"/>
        <v>1</v>
      </c>
      <c r="K3538" s="3">
        <v>42238.483333333301</v>
      </c>
      <c r="L3538" s="1">
        <f t="shared" si="550"/>
        <v>0.73333333330083406</v>
      </c>
      <c r="M3538" s="1" t="s">
        <v>14</v>
      </c>
      <c r="N3538" s="1">
        <f t="shared" si="558"/>
        <v>1</v>
      </c>
      <c r="O3538" s="1" t="s">
        <v>28</v>
      </c>
      <c r="P3538" s="1">
        <v>15</v>
      </c>
      <c r="Q3538" s="1" t="s">
        <v>16</v>
      </c>
      <c r="R3538" s="1">
        <f t="shared" si="559"/>
        <v>1</v>
      </c>
      <c r="S3538" s="1" t="s">
        <v>22</v>
      </c>
      <c r="T3538" s="1">
        <v>0</v>
      </c>
      <c r="U3538" s="1">
        <v>1</v>
      </c>
      <c r="V3538" s="1">
        <v>35</v>
      </c>
      <c r="W3538">
        <f t="shared" si="551"/>
        <v>0</v>
      </c>
      <c r="X3538">
        <f>COUNTIF($A$2:A3538,A3538)</f>
        <v>1</v>
      </c>
      <c r="Y3538" t="str">
        <f>VLOOKUP(A:A,[1]ZU_2015_ORIGINAL!A:F,6,FALSE)</f>
        <v>HTC</v>
      </c>
      <c r="Z3538" s="7"/>
    </row>
    <row r="3539" spans="1:26" hidden="1">
      <c r="A3539" s="1">
        <v>5150169571</v>
      </c>
      <c r="B3539" s="2">
        <v>76</v>
      </c>
      <c r="C3539" s="3">
        <v>42237.75</v>
      </c>
      <c r="D3539" s="4">
        <f t="shared" si="552"/>
        <v>0.75</v>
      </c>
      <c r="E3539" s="2">
        <f t="shared" si="553"/>
        <v>5</v>
      </c>
      <c r="F3539" s="2">
        <f t="shared" si="554"/>
        <v>1</v>
      </c>
      <c r="G3539" s="3">
        <v>42241.568055555603</v>
      </c>
      <c r="H3539" s="4">
        <f t="shared" si="555"/>
        <v>0.56805555555555554</v>
      </c>
      <c r="I3539" s="2">
        <f t="shared" si="556"/>
        <v>2</v>
      </c>
      <c r="J3539" s="2">
        <f t="shared" si="557"/>
        <v>1</v>
      </c>
      <c r="K3539" s="3">
        <v>42243.416666666701</v>
      </c>
      <c r="L3539" s="1">
        <f t="shared" si="550"/>
        <v>1.8486111110978527</v>
      </c>
      <c r="M3539" s="1" t="s">
        <v>14</v>
      </c>
      <c r="N3539" s="1">
        <f t="shared" si="558"/>
        <v>1</v>
      </c>
      <c r="O3539" s="1" t="s">
        <v>28</v>
      </c>
      <c r="P3539" s="1">
        <v>15</v>
      </c>
      <c r="Q3539" s="1" t="s">
        <v>16</v>
      </c>
      <c r="R3539" s="1">
        <f t="shared" si="559"/>
        <v>1</v>
      </c>
      <c r="S3539" s="1" t="s">
        <v>22</v>
      </c>
      <c r="T3539" s="1">
        <v>0</v>
      </c>
      <c r="U3539" s="1">
        <v>0</v>
      </c>
      <c r="V3539" s="1">
        <v>35</v>
      </c>
      <c r="W3539">
        <f t="shared" si="551"/>
        <v>3.8180555556027684</v>
      </c>
      <c r="X3539">
        <f>COUNTIF($A$2:A3539,A3539)</f>
        <v>2</v>
      </c>
      <c r="Y3539" t="str">
        <f>VLOOKUP(A:A,[1]ZU_2015_ORIGINAL!A:F,6,FALSE)</f>
        <v>HTC</v>
      </c>
      <c r="Z3539" s="7"/>
    </row>
    <row r="3540" spans="1:26" hidden="1">
      <c r="A3540" s="1">
        <v>5150169587</v>
      </c>
      <c r="B3540" s="2">
        <v>63</v>
      </c>
      <c r="C3540" s="3">
        <v>42237.754861111098</v>
      </c>
      <c r="D3540" s="4">
        <f t="shared" si="552"/>
        <v>0.75486111111111109</v>
      </c>
      <c r="E3540" s="2">
        <f t="shared" si="553"/>
        <v>5</v>
      </c>
      <c r="F3540" s="2">
        <f t="shared" si="554"/>
        <v>1</v>
      </c>
      <c r="G3540" s="3">
        <v>42251.520833333299</v>
      </c>
      <c r="H3540" s="4">
        <f t="shared" si="555"/>
        <v>0.52083333333333337</v>
      </c>
      <c r="I3540" s="2">
        <f t="shared" si="556"/>
        <v>5</v>
      </c>
      <c r="J3540" s="2">
        <f t="shared" si="557"/>
        <v>1</v>
      </c>
      <c r="K3540" s="3">
        <v>42254.485416666699</v>
      </c>
      <c r="L3540" s="1">
        <f t="shared" si="550"/>
        <v>2.9645833333997871</v>
      </c>
      <c r="M3540" s="1" t="s">
        <v>14</v>
      </c>
      <c r="N3540" s="1">
        <f t="shared" si="558"/>
        <v>1</v>
      </c>
      <c r="O3540" s="1" t="s">
        <v>31</v>
      </c>
      <c r="P3540" s="1">
        <v>3</v>
      </c>
      <c r="Q3540" s="1" t="s">
        <v>16</v>
      </c>
      <c r="R3540" s="1">
        <f t="shared" si="559"/>
        <v>1</v>
      </c>
      <c r="S3540" s="1" t="s">
        <v>19</v>
      </c>
      <c r="T3540" s="1">
        <v>0</v>
      </c>
      <c r="U3540" s="1">
        <v>0</v>
      </c>
      <c r="V3540" s="1">
        <v>32</v>
      </c>
      <c r="W3540">
        <f t="shared" si="551"/>
        <v>13.765972222201526</v>
      </c>
      <c r="X3540">
        <f>COUNTIF($A$2:A3540,A3540)</f>
        <v>1</v>
      </c>
      <c r="Y3540" t="str">
        <f>VLOOKUP(A:A,[1]ZU_2015_ORIGINAL!A:F,6,FALSE)</f>
        <v>1MD-IPF</v>
      </c>
      <c r="Z3540" s="7"/>
    </row>
    <row r="3541" spans="1:26">
      <c r="A3541" s="1">
        <v>5150169601</v>
      </c>
      <c r="B3541" s="2">
        <v>20</v>
      </c>
      <c r="C3541" s="3">
        <v>42237.788888888899</v>
      </c>
      <c r="D3541" s="4">
        <f t="shared" si="552"/>
        <v>0.78888888888888886</v>
      </c>
      <c r="E3541" s="2">
        <f t="shared" si="553"/>
        <v>5</v>
      </c>
      <c r="F3541" s="2">
        <f t="shared" si="554"/>
        <v>1</v>
      </c>
      <c r="G3541" s="3">
        <v>42238.0625</v>
      </c>
      <c r="H3541" s="4">
        <f t="shared" si="555"/>
        <v>6.25E-2</v>
      </c>
      <c r="I3541" s="2">
        <f t="shared" si="556"/>
        <v>6</v>
      </c>
      <c r="J3541" s="2">
        <f t="shared" si="557"/>
        <v>2</v>
      </c>
      <c r="K3541" s="3">
        <v>42238.145833333299</v>
      </c>
      <c r="L3541" s="1">
        <f t="shared" si="550"/>
        <v>8.3333333299378864E-2</v>
      </c>
      <c r="M3541" s="1" t="s">
        <v>14</v>
      </c>
      <c r="N3541" s="1">
        <f t="shared" si="558"/>
        <v>1</v>
      </c>
      <c r="O3541" s="1" t="s">
        <v>18</v>
      </c>
      <c r="P3541" s="1">
        <v>11</v>
      </c>
      <c r="Q3541" s="1" t="s">
        <v>29</v>
      </c>
      <c r="R3541" s="1">
        <f t="shared" si="559"/>
        <v>2</v>
      </c>
      <c r="S3541" s="1" t="s">
        <v>19</v>
      </c>
      <c r="T3541" s="1">
        <v>0</v>
      </c>
      <c r="U3541" s="1">
        <v>0</v>
      </c>
      <c r="V3541" s="1">
        <v>39</v>
      </c>
      <c r="W3541">
        <f t="shared" si="551"/>
        <v>0.27361111110076308</v>
      </c>
      <c r="X3541">
        <f>COUNTIF($A$2:A3541,A3541)</f>
        <v>1</v>
      </c>
      <c r="Y3541" t="str">
        <f>VLOOKUP(A:A,[1]ZU_2015_ORIGINAL!A:F,6,FALSE)</f>
        <v>AVT</v>
      </c>
      <c r="Z3541" s="7"/>
    </row>
    <row r="3542" spans="1:26">
      <c r="A3542" s="1">
        <v>5150169603</v>
      </c>
      <c r="B3542" s="2">
        <v>81</v>
      </c>
      <c r="C3542" s="3">
        <v>42237.795833333301</v>
      </c>
      <c r="D3542" s="4">
        <f t="shared" si="552"/>
        <v>0.79583333333333339</v>
      </c>
      <c r="E3542" s="2">
        <f t="shared" si="553"/>
        <v>5</v>
      </c>
      <c r="F3542" s="2">
        <f t="shared" si="554"/>
        <v>2</v>
      </c>
      <c r="G3542" s="3">
        <v>42237.8659722222</v>
      </c>
      <c r="H3542" s="4">
        <f t="shared" si="555"/>
        <v>0.86597222222222225</v>
      </c>
      <c r="I3542" s="2">
        <f t="shared" si="556"/>
        <v>5</v>
      </c>
      <c r="J3542" s="2">
        <f t="shared" si="557"/>
        <v>2</v>
      </c>
      <c r="K3542" s="3">
        <v>42241.429166666698</v>
      </c>
      <c r="L3542" s="1">
        <f t="shared" si="550"/>
        <v>3.5631944444976398</v>
      </c>
      <c r="M3542" s="1" t="s">
        <v>14</v>
      </c>
      <c r="N3542" s="1">
        <f t="shared" si="558"/>
        <v>1</v>
      </c>
      <c r="O3542" s="1" t="s">
        <v>34</v>
      </c>
      <c r="P3542" s="1">
        <v>8</v>
      </c>
      <c r="Q3542" s="1" t="s">
        <v>29</v>
      </c>
      <c r="R3542" s="1">
        <f t="shared" si="559"/>
        <v>2</v>
      </c>
      <c r="S3542" s="1" t="s">
        <v>24</v>
      </c>
      <c r="T3542" s="1">
        <v>1</v>
      </c>
      <c r="U3542" s="1">
        <v>0</v>
      </c>
      <c r="V3542" s="1">
        <v>31</v>
      </c>
      <c r="W3542">
        <f t="shared" si="551"/>
        <v>7.0138888899236917E-2</v>
      </c>
      <c r="X3542">
        <f>COUNTIF($A$2:A3542,A3542)</f>
        <v>1</v>
      </c>
      <c r="Y3542" t="str">
        <f>VLOOKUP(A:A,[1]ZU_2015_ORIGINAL!A:F,6,FALSE)</f>
        <v>4MD</v>
      </c>
      <c r="Z3542" s="7"/>
    </row>
    <row r="3543" spans="1:26" hidden="1">
      <c r="A3543" s="1">
        <v>5150169606</v>
      </c>
      <c r="B3543" s="2">
        <v>11</v>
      </c>
      <c r="C3543" s="3">
        <v>42237.801388888904</v>
      </c>
      <c r="D3543" s="4">
        <f t="shared" si="552"/>
        <v>0.80138888888888893</v>
      </c>
      <c r="E3543" s="2">
        <f t="shared" si="553"/>
        <v>5</v>
      </c>
      <c r="F3543" s="2">
        <f t="shared" si="554"/>
        <v>2</v>
      </c>
      <c r="G3543" s="3">
        <v>42237.96875</v>
      </c>
      <c r="H3543" s="4">
        <f t="shared" si="555"/>
        <v>0.96875</v>
      </c>
      <c r="I3543" s="2">
        <f t="shared" si="556"/>
        <v>5</v>
      </c>
      <c r="J3543" s="2">
        <f t="shared" si="557"/>
        <v>2</v>
      </c>
      <c r="K3543" s="3">
        <v>42238.069444444402</v>
      </c>
      <c r="L3543" s="1">
        <f t="shared" si="550"/>
        <v>0.10069444440159714</v>
      </c>
      <c r="M3543" s="1" t="s">
        <v>14</v>
      </c>
      <c r="N3543" s="1">
        <f t="shared" si="558"/>
        <v>1</v>
      </c>
      <c r="O3543" s="1" t="s">
        <v>40</v>
      </c>
      <c r="P3543" s="1">
        <v>17</v>
      </c>
      <c r="Q3543" s="1" t="s">
        <v>16</v>
      </c>
      <c r="R3543" s="1">
        <f t="shared" si="559"/>
        <v>1</v>
      </c>
      <c r="S3543" s="1" t="s">
        <v>19</v>
      </c>
      <c r="T3543" s="1">
        <v>0</v>
      </c>
      <c r="U3543" s="1">
        <v>0</v>
      </c>
      <c r="V3543" s="1">
        <v>39</v>
      </c>
      <c r="W3543">
        <f t="shared" si="551"/>
        <v>0.16736111109639751</v>
      </c>
      <c r="X3543">
        <f>COUNTIF($A$2:A3543,A3543)</f>
        <v>1</v>
      </c>
      <c r="Y3543" t="str">
        <f>VLOOKUP(A:A,[1]ZU_2015_ORIGINAL!A:F,6,FALSE)</f>
        <v>KCH</v>
      </c>
      <c r="Z3543" s="7"/>
    </row>
    <row r="3544" spans="1:26">
      <c r="A3544" s="1">
        <v>5150169695</v>
      </c>
      <c r="B3544" s="2">
        <v>62</v>
      </c>
      <c r="C3544" s="3">
        <v>42238.165972222203</v>
      </c>
      <c r="D3544" s="4">
        <f t="shared" si="552"/>
        <v>0.16597222222222222</v>
      </c>
      <c r="E3544" s="2">
        <f t="shared" si="553"/>
        <v>6</v>
      </c>
      <c r="F3544" s="2">
        <f t="shared" si="554"/>
        <v>2</v>
      </c>
      <c r="G3544" s="3">
        <v>42240.888888888898</v>
      </c>
      <c r="H3544" s="4">
        <f t="shared" si="555"/>
        <v>0.88888888888888884</v>
      </c>
      <c r="I3544" s="2">
        <f t="shared" si="556"/>
        <v>1</v>
      </c>
      <c r="J3544" s="2">
        <f t="shared" si="557"/>
        <v>2</v>
      </c>
      <c r="K3544" s="3">
        <v>42240.954861111102</v>
      </c>
      <c r="L3544" s="1">
        <f t="shared" si="550"/>
        <v>6.5972222204436548E-2</v>
      </c>
      <c r="M3544" s="1" t="s">
        <v>14</v>
      </c>
      <c r="N3544" s="1">
        <f t="shared" si="558"/>
        <v>1</v>
      </c>
      <c r="O3544" s="1" t="s">
        <v>18</v>
      </c>
      <c r="P3544" s="1">
        <v>11</v>
      </c>
      <c r="Q3544" s="1" t="s">
        <v>29</v>
      </c>
      <c r="R3544" s="1">
        <f t="shared" si="559"/>
        <v>2</v>
      </c>
      <c r="S3544" s="1" t="s">
        <v>21</v>
      </c>
      <c r="T3544" s="1">
        <v>0</v>
      </c>
      <c r="U3544" s="1">
        <v>0</v>
      </c>
      <c r="V3544" s="1">
        <v>39</v>
      </c>
      <c r="W3544">
        <f t="shared" si="551"/>
        <v>2.7229166666948004</v>
      </c>
      <c r="X3544">
        <f>COUNTIF($A$2:A3544,A3544)</f>
        <v>1</v>
      </c>
      <c r="Y3544" t="str">
        <f>VLOOKUP(A:A,[1]ZU_2015_ORIGINAL!A:F,6,FALSE)</f>
        <v>AVT</v>
      </c>
      <c r="Z3544" s="7"/>
    </row>
    <row r="3545" spans="1:26">
      <c r="A3545" s="1">
        <v>5150169695</v>
      </c>
      <c r="B3545" s="2">
        <v>62</v>
      </c>
      <c r="C3545" s="3">
        <v>42238.165972222203</v>
      </c>
      <c r="D3545" s="4">
        <f t="shared" si="552"/>
        <v>0.16597222222222222</v>
      </c>
      <c r="E3545" s="2">
        <f t="shared" si="553"/>
        <v>6</v>
      </c>
      <c r="F3545" s="2">
        <f t="shared" si="554"/>
        <v>2</v>
      </c>
      <c r="G3545" s="3">
        <v>42242.913194444402</v>
      </c>
      <c r="H3545" s="4">
        <f t="shared" si="555"/>
        <v>0.91319444444444453</v>
      </c>
      <c r="I3545" s="2">
        <f t="shared" si="556"/>
        <v>3</v>
      </c>
      <c r="J3545" s="2">
        <f t="shared" si="557"/>
        <v>2</v>
      </c>
      <c r="K3545" s="3">
        <v>42243.041666666701</v>
      </c>
      <c r="L3545" s="1">
        <f t="shared" si="550"/>
        <v>0.128472222299024</v>
      </c>
      <c r="M3545" s="1" t="s">
        <v>14</v>
      </c>
      <c r="N3545" s="1">
        <f t="shared" si="558"/>
        <v>1</v>
      </c>
      <c r="O3545" s="1" t="s">
        <v>18</v>
      </c>
      <c r="P3545" s="1">
        <v>11</v>
      </c>
      <c r="Q3545" s="1" t="s">
        <v>29</v>
      </c>
      <c r="R3545" s="1">
        <f t="shared" si="559"/>
        <v>2</v>
      </c>
      <c r="S3545" s="1" t="s">
        <v>21</v>
      </c>
      <c r="T3545" s="1">
        <v>0</v>
      </c>
      <c r="U3545" s="1">
        <v>0</v>
      </c>
      <c r="V3545" s="1">
        <v>39</v>
      </c>
      <c r="W3545">
        <f t="shared" si="551"/>
        <v>4.7472222221986158</v>
      </c>
      <c r="X3545">
        <f>COUNTIF($A$2:A3545,A3545)</f>
        <v>2</v>
      </c>
      <c r="Y3545" t="str">
        <f>VLOOKUP(A:A,[1]ZU_2015_ORIGINAL!A:F,6,FALSE)</f>
        <v>AVT</v>
      </c>
      <c r="Z3545" s="7"/>
    </row>
    <row r="3546" spans="1:26">
      <c r="A3546" s="1">
        <v>5150169703</v>
      </c>
      <c r="B3546" s="2">
        <v>54</v>
      </c>
      <c r="C3546" s="3">
        <v>42238.270833333299</v>
      </c>
      <c r="D3546" s="4">
        <f t="shared" si="552"/>
        <v>0.27083333333333331</v>
      </c>
      <c r="E3546" s="2">
        <f t="shared" si="553"/>
        <v>6</v>
      </c>
      <c r="F3546" s="2">
        <f t="shared" si="554"/>
        <v>2</v>
      </c>
      <c r="G3546" s="3">
        <v>42250.548611111102</v>
      </c>
      <c r="H3546" s="4">
        <f t="shared" si="555"/>
        <v>0.54861111111111105</v>
      </c>
      <c r="I3546" s="2">
        <f t="shared" si="556"/>
        <v>4</v>
      </c>
      <c r="J3546" s="2">
        <f t="shared" si="557"/>
        <v>1</v>
      </c>
      <c r="K3546" s="3">
        <v>42251.498611111099</v>
      </c>
      <c r="L3546" s="1">
        <f t="shared" si="550"/>
        <v>0.94999999999708962</v>
      </c>
      <c r="M3546" s="1" t="s">
        <v>14</v>
      </c>
      <c r="N3546" s="1">
        <f t="shared" si="558"/>
        <v>1</v>
      </c>
      <c r="O3546" s="1" t="s">
        <v>31</v>
      </c>
      <c r="P3546" s="1">
        <v>3</v>
      </c>
      <c r="Q3546" s="1" t="s">
        <v>29</v>
      </c>
      <c r="R3546" s="1">
        <f t="shared" si="559"/>
        <v>2</v>
      </c>
      <c r="S3546" s="1" t="s">
        <v>19</v>
      </c>
      <c r="T3546" s="1">
        <v>0</v>
      </c>
      <c r="U3546" s="1">
        <v>0</v>
      </c>
      <c r="V3546" s="1">
        <v>34</v>
      </c>
      <c r="W3546">
        <f t="shared" si="551"/>
        <v>12.277777777802839</v>
      </c>
      <c r="X3546">
        <f>COUNTIF($A$2:A3546,A3546)</f>
        <v>1</v>
      </c>
      <c r="Y3546" t="str">
        <f>VLOOKUP(A:A,[1]ZU_2015_ORIGINAL!A:F,6,FALSE)</f>
        <v>1MD-IPF</v>
      </c>
      <c r="Z3546" s="7"/>
    </row>
    <row r="3547" spans="1:26">
      <c r="A3547" s="1">
        <v>5150169767</v>
      </c>
      <c r="B3547" s="2">
        <v>93</v>
      </c>
      <c r="C3547" s="3">
        <v>42238.509722222203</v>
      </c>
      <c r="D3547" s="4">
        <f t="shared" si="552"/>
        <v>0.50972222222222219</v>
      </c>
      <c r="E3547" s="2">
        <f t="shared" si="553"/>
        <v>6</v>
      </c>
      <c r="F3547" s="2">
        <f t="shared" si="554"/>
        <v>2</v>
      </c>
      <c r="G3547" s="3">
        <v>42238.690277777801</v>
      </c>
      <c r="H3547" s="4">
        <f t="shared" si="555"/>
        <v>0.69027777777777777</v>
      </c>
      <c r="I3547" s="2">
        <f t="shared" si="556"/>
        <v>6</v>
      </c>
      <c r="J3547" s="2">
        <f t="shared" si="557"/>
        <v>2</v>
      </c>
      <c r="K3547" s="3">
        <v>42240.416666666701</v>
      </c>
      <c r="L3547" s="1">
        <f t="shared" si="550"/>
        <v>1.7263888888992369</v>
      </c>
      <c r="M3547" s="1" t="s">
        <v>14</v>
      </c>
      <c r="N3547" s="1">
        <f t="shared" si="558"/>
        <v>1</v>
      </c>
      <c r="O3547" s="1" t="s">
        <v>32</v>
      </c>
      <c r="P3547" s="1">
        <v>23</v>
      </c>
      <c r="Q3547" s="1" t="s">
        <v>29</v>
      </c>
      <c r="R3547" s="1">
        <f t="shared" si="559"/>
        <v>2</v>
      </c>
      <c r="S3547" s="1" t="s">
        <v>19</v>
      </c>
      <c r="T3547" s="1">
        <v>0</v>
      </c>
      <c r="U3547" s="1">
        <v>0</v>
      </c>
      <c r="V3547" s="1">
        <v>35</v>
      </c>
      <c r="W3547">
        <f t="shared" si="551"/>
        <v>0.18055555559840286</v>
      </c>
      <c r="X3547">
        <f>COUNTIF($A$2:A3547,A3547)</f>
        <v>1</v>
      </c>
      <c r="Y3547" t="str">
        <f>VLOOKUP(A:A,[1]ZU_2015_ORIGINAL!A:F,6,FALSE)</f>
        <v>UCH</v>
      </c>
      <c r="Z3547" s="7"/>
    </row>
    <row r="3548" spans="1:26">
      <c r="A3548" s="1">
        <v>5150169832</v>
      </c>
      <c r="B3548" s="2">
        <v>33</v>
      </c>
      <c r="C3548" s="3">
        <v>42238.628472222197</v>
      </c>
      <c r="D3548" s="4">
        <f t="shared" si="552"/>
        <v>0.62847222222222221</v>
      </c>
      <c r="E3548" s="2">
        <f t="shared" si="553"/>
        <v>6</v>
      </c>
      <c r="F3548" s="2">
        <f t="shared" si="554"/>
        <v>2</v>
      </c>
      <c r="G3548" s="3">
        <v>42238.910416666702</v>
      </c>
      <c r="H3548" s="4">
        <f t="shared" si="555"/>
        <v>0.91041666666666676</v>
      </c>
      <c r="I3548" s="2">
        <f t="shared" si="556"/>
        <v>6</v>
      </c>
      <c r="J3548" s="2">
        <f t="shared" si="557"/>
        <v>2</v>
      </c>
      <c r="K3548" s="3">
        <v>42238.984027777798</v>
      </c>
      <c r="L3548" s="1">
        <f t="shared" si="550"/>
        <v>7.3611111096397508E-2</v>
      </c>
      <c r="M3548" s="1" t="s">
        <v>14</v>
      </c>
      <c r="N3548" s="1">
        <f t="shared" si="558"/>
        <v>1</v>
      </c>
      <c r="O3548" s="1" t="s">
        <v>32</v>
      </c>
      <c r="P3548" s="1">
        <v>23</v>
      </c>
      <c r="Q3548" s="1" t="s">
        <v>29</v>
      </c>
      <c r="R3548" s="1">
        <f t="shared" si="559"/>
        <v>2</v>
      </c>
      <c r="S3548" s="1" t="s">
        <v>19</v>
      </c>
      <c r="T3548" s="1">
        <v>0</v>
      </c>
      <c r="U3548" s="1">
        <v>0</v>
      </c>
      <c r="V3548" s="1">
        <v>31</v>
      </c>
      <c r="W3548">
        <f t="shared" si="551"/>
        <v>0.28194444450491574</v>
      </c>
      <c r="X3548">
        <f>COUNTIF($A$2:A3548,A3548)</f>
        <v>1</v>
      </c>
      <c r="Y3548" t="str">
        <f>VLOOKUP(A:A,[1]ZU_2015_ORIGINAL!A:F,6,FALSE)</f>
        <v>UCH</v>
      </c>
      <c r="Z3548" s="7"/>
    </row>
    <row r="3549" spans="1:26" hidden="1">
      <c r="A3549" s="1">
        <v>5150169846</v>
      </c>
      <c r="B3549" s="2">
        <v>67</v>
      </c>
      <c r="C3549" s="3">
        <v>42238.670138888898</v>
      </c>
      <c r="D3549" s="4">
        <f t="shared" si="552"/>
        <v>0.67013888888888884</v>
      </c>
      <c r="E3549" s="2">
        <f t="shared" si="553"/>
        <v>6</v>
      </c>
      <c r="F3549" s="2">
        <f t="shared" si="554"/>
        <v>2</v>
      </c>
      <c r="G3549" s="3">
        <v>42238.831250000003</v>
      </c>
      <c r="H3549" s="4">
        <f t="shared" si="555"/>
        <v>0.83124999999999993</v>
      </c>
      <c r="I3549" s="2">
        <f t="shared" si="556"/>
        <v>6</v>
      </c>
      <c r="J3549" s="2">
        <f t="shared" si="557"/>
        <v>2</v>
      </c>
      <c r="K3549" s="3">
        <v>42240.478472222203</v>
      </c>
      <c r="L3549" s="1">
        <f t="shared" si="550"/>
        <v>1.647222222200071</v>
      </c>
      <c r="M3549" s="1" t="s">
        <v>14</v>
      </c>
      <c r="N3549" s="1">
        <f t="shared" si="558"/>
        <v>1</v>
      </c>
      <c r="O3549" s="1" t="s">
        <v>14</v>
      </c>
      <c r="P3549" s="1">
        <v>9</v>
      </c>
      <c r="Q3549" s="1" t="s">
        <v>37</v>
      </c>
      <c r="R3549" s="1">
        <f t="shared" si="559"/>
        <v>2</v>
      </c>
      <c r="S3549" s="1" t="s">
        <v>25</v>
      </c>
      <c r="T3549" s="1">
        <v>0</v>
      </c>
      <c r="U3549" s="1">
        <v>0</v>
      </c>
      <c r="V3549" s="1">
        <v>34</v>
      </c>
      <c r="W3549">
        <f t="shared" si="551"/>
        <v>0.16111111110512866</v>
      </c>
      <c r="X3549">
        <f>COUNTIF($A$2:A3549,A3549)</f>
        <v>1</v>
      </c>
      <c r="Y3549" t="str">
        <f>VLOOKUP(A:A,[1]ZU_2015_ORIGINAL!A:F,6,FALSE)</f>
        <v>AIN</v>
      </c>
      <c r="Z3549" s="7"/>
    </row>
    <row r="3550" spans="1:26">
      <c r="A3550" s="1">
        <v>5150169851</v>
      </c>
      <c r="B3550" s="2">
        <v>27</v>
      </c>
      <c r="C3550" s="3">
        <v>42238.682638888902</v>
      </c>
      <c r="D3550" s="4">
        <f t="shared" si="552"/>
        <v>0.68263888888888891</v>
      </c>
      <c r="E3550" s="2">
        <f t="shared" si="553"/>
        <v>6</v>
      </c>
      <c r="F3550" s="2">
        <f t="shared" si="554"/>
        <v>2</v>
      </c>
      <c r="G3550" s="3">
        <v>42238.753472222197</v>
      </c>
      <c r="H3550" s="4">
        <f t="shared" si="555"/>
        <v>0.75347222222222221</v>
      </c>
      <c r="I3550" s="2">
        <f t="shared" si="556"/>
        <v>6</v>
      </c>
      <c r="J3550" s="2">
        <f t="shared" si="557"/>
        <v>2</v>
      </c>
      <c r="K3550" s="3">
        <v>42239.492361111101</v>
      </c>
      <c r="L3550" s="1">
        <f t="shared" si="550"/>
        <v>0.73888888890360249</v>
      </c>
      <c r="M3550" s="1" t="s">
        <v>14</v>
      </c>
      <c r="N3550" s="1">
        <f t="shared" si="558"/>
        <v>1</v>
      </c>
      <c r="O3550" s="1" t="s">
        <v>32</v>
      </c>
      <c r="P3550" s="1">
        <v>23</v>
      </c>
      <c r="Q3550" s="1" t="s">
        <v>29</v>
      </c>
      <c r="R3550" s="1">
        <f t="shared" si="559"/>
        <v>2</v>
      </c>
      <c r="S3550" s="1" t="s">
        <v>19</v>
      </c>
      <c r="T3550" s="1">
        <v>0</v>
      </c>
      <c r="U3550" s="1">
        <v>0</v>
      </c>
      <c r="V3550" s="1">
        <v>32</v>
      </c>
      <c r="W3550">
        <f t="shared" si="551"/>
        <v>7.083333329501329E-2</v>
      </c>
      <c r="X3550">
        <f>COUNTIF($A$2:A3550,A3550)</f>
        <v>1</v>
      </c>
      <c r="Y3550" t="str">
        <f>VLOOKUP(A:A,[1]ZU_2015_ORIGINAL!A:F,6,FALSE)</f>
        <v>UCH</v>
      </c>
      <c r="Z3550" s="7"/>
    </row>
    <row r="3551" spans="1:26">
      <c r="A3551" s="1">
        <v>5150169942</v>
      </c>
      <c r="B3551" s="2">
        <v>95</v>
      </c>
      <c r="C3551" s="3">
        <v>42238.932638888902</v>
      </c>
      <c r="D3551" s="4">
        <f t="shared" si="552"/>
        <v>0.93263888888888891</v>
      </c>
      <c r="E3551" s="2">
        <f t="shared" si="553"/>
        <v>6</v>
      </c>
      <c r="F3551" s="2">
        <f t="shared" si="554"/>
        <v>2</v>
      </c>
      <c r="G3551" s="3">
        <v>42242.473611111098</v>
      </c>
      <c r="H3551" s="4">
        <f t="shared" si="555"/>
        <v>0.47361111111111115</v>
      </c>
      <c r="I3551" s="2">
        <f t="shared" si="556"/>
        <v>3</v>
      </c>
      <c r="J3551" s="2">
        <f t="shared" si="557"/>
        <v>1</v>
      </c>
      <c r="K3551" s="3">
        <v>42243.413194444402</v>
      </c>
      <c r="L3551" s="1">
        <f t="shared" si="550"/>
        <v>0.93958333330374444</v>
      </c>
      <c r="M3551" s="1" t="s">
        <v>14</v>
      </c>
      <c r="N3551" s="1">
        <f t="shared" si="558"/>
        <v>1</v>
      </c>
      <c r="O3551" s="1" t="s">
        <v>32</v>
      </c>
      <c r="P3551" s="1">
        <v>23</v>
      </c>
      <c r="Q3551" s="1" t="s">
        <v>29</v>
      </c>
      <c r="R3551" s="1">
        <f t="shared" si="559"/>
        <v>2</v>
      </c>
      <c r="S3551" s="1" t="s">
        <v>19</v>
      </c>
      <c r="T3551" s="1">
        <v>0</v>
      </c>
      <c r="U3551" s="1">
        <v>0</v>
      </c>
      <c r="V3551" s="1">
        <v>32</v>
      </c>
      <c r="W3551">
        <f t="shared" si="551"/>
        <v>3.5409722221957054</v>
      </c>
      <c r="X3551">
        <f>COUNTIF($A$2:A3551,A3551)</f>
        <v>1</v>
      </c>
      <c r="Y3551" t="str">
        <f>VLOOKUP(A:A,[1]ZU_2015_ORIGINAL!A:F,6,FALSE)</f>
        <v>UCH</v>
      </c>
      <c r="Z3551" s="7"/>
    </row>
    <row r="3552" spans="1:26">
      <c r="A3552" s="1">
        <v>5150169946</v>
      </c>
      <c r="B3552" s="2">
        <v>53</v>
      </c>
      <c r="C3552" s="3">
        <v>42238.947916666701</v>
      </c>
      <c r="D3552" s="4">
        <f t="shared" si="552"/>
        <v>0.94791666666666663</v>
      </c>
      <c r="E3552" s="2">
        <f t="shared" si="553"/>
        <v>6</v>
      </c>
      <c r="F3552" s="2">
        <f t="shared" si="554"/>
        <v>2</v>
      </c>
      <c r="G3552" s="3">
        <v>42239.051388888904</v>
      </c>
      <c r="H3552" s="4">
        <f t="shared" si="555"/>
        <v>5.1388888888888894E-2</v>
      </c>
      <c r="I3552" s="2">
        <f t="shared" si="556"/>
        <v>7</v>
      </c>
      <c r="J3552" s="2">
        <f t="shared" si="557"/>
        <v>2</v>
      </c>
      <c r="K3552" s="3">
        <v>42239.111111111102</v>
      </c>
      <c r="L3552" s="1">
        <f t="shared" si="550"/>
        <v>5.9722222198615782E-2</v>
      </c>
      <c r="M3552" s="1" t="s">
        <v>14</v>
      </c>
      <c r="N3552" s="1">
        <f t="shared" si="558"/>
        <v>1</v>
      </c>
      <c r="O3552" s="1" t="s">
        <v>32</v>
      </c>
      <c r="P3552" s="1">
        <v>23</v>
      </c>
      <c r="Q3552" s="1" t="s">
        <v>29</v>
      </c>
      <c r="R3552" s="1">
        <f t="shared" si="559"/>
        <v>2</v>
      </c>
      <c r="S3552" s="1" t="s">
        <v>19</v>
      </c>
      <c r="T3552" s="1">
        <v>0</v>
      </c>
      <c r="U3552" s="1">
        <v>0</v>
      </c>
      <c r="V3552" s="1">
        <v>34</v>
      </c>
      <c r="W3552">
        <f t="shared" si="551"/>
        <v>0.10347222220298136</v>
      </c>
      <c r="X3552">
        <f>COUNTIF($A$2:A3552,A3552)</f>
        <v>1</v>
      </c>
      <c r="Y3552" t="str">
        <f>VLOOKUP(A:A,[1]ZU_2015_ORIGINAL!A:F,6,FALSE)</f>
        <v>UCH</v>
      </c>
      <c r="Z3552" s="7"/>
    </row>
    <row r="3553" spans="1:26">
      <c r="A3553" s="1">
        <v>5150170117</v>
      </c>
      <c r="B3553" s="2">
        <v>34</v>
      </c>
      <c r="C3553" s="3">
        <v>42239.569444444503</v>
      </c>
      <c r="D3553" s="4">
        <f t="shared" si="552"/>
        <v>0.56944444444444442</v>
      </c>
      <c r="E3553" s="2">
        <f t="shared" si="553"/>
        <v>7</v>
      </c>
      <c r="F3553" s="2">
        <f t="shared" si="554"/>
        <v>2</v>
      </c>
      <c r="G3553" s="3">
        <v>42239.974305555603</v>
      </c>
      <c r="H3553" s="4">
        <f t="shared" si="555"/>
        <v>0.97430555555555554</v>
      </c>
      <c r="I3553" s="2">
        <f t="shared" si="556"/>
        <v>7</v>
      </c>
      <c r="J3553" s="2">
        <f t="shared" si="557"/>
        <v>2</v>
      </c>
      <c r="K3553" s="3">
        <v>42240.027777777803</v>
      </c>
      <c r="L3553" s="1">
        <f t="shared" si="550"/>
        <v>5.3472222200070973E-2</v>
      </c>
      <c r="M3553" s="1" t="s">
        <v>14</v>
      </c>
      <c r="N3553" s="1">
        <f t="shared" si="558"/>
        <v>1</v>
      </c>
      <c r="O3553" s="1" t="s">
        <v>32</v>
      </c>
      <c r="P3553" s="1">
        <v>23</v>
      </c>
      <c r="Q3553" s="1" t="s">
        <v>29</v>
      </c>
      <c r="R3553" s="1">
        <f t="shared" si="559"/>
        <v>2</v>
      </c>
      <c r="S3553" s="1" t="s">
        <v>19</v>
      </c>
      <c r="T3553" s="1">
        <v>0</v>
      </c>
      <c r="U3553" s="1">
        <v>0</v>
      </c>
      <c r="V3553" s="1">
        <v>35</v>
      </c>
      <c r="W3553">
        <f t="shared" si="551"/>
        <v>0.40486111109930789</v>
      </c>
      <c r="X3553">
        <f>COUNTIF($A$2:A3553,A3553)</f>
        <v>1</v>
      </c>
      <c r="Y3553" t="str">
        <f>VLOOKUP(A:A,[1]ZU_2015_ORIGINAL!A:F,6,FALSE)</f>
        <v>UCH</v>
      </c>
      <c r="Z3553" s="7"/>
    </row>
    <row r="3554" spans="1:26">
      <c r="A3554" s="1">
        <v>5150170139</v>
      </c>
      <c r="B3554" s="2">
        <v>77</v>
      </c>
      <c r="C3554" s="3">
        <v>42239.618055555598</v>
      </c>
      <c r="D3554" s="4">
        <f t="shared" si="552"/>
        <v>0.61805555555555558</v>
      </c>
      <c r="E3554" s="2">
        <f t="shared" si="553"/>
        <v>7</v>
      </c>
      <c r="F3554" s="2">
        <f t="shared" si="554"/>
        <v>2</v>
      </c>
      <c r="G3554" s="3">
        <v>42239.675000000003</v>
      </c>
      <c r="H3554" s="4">
        <f t="shared" si="555"/>
        <v>0.67499999999999993</v>
      </c>
      <c r="I3554" s="2">
        <f t="shared" si="556"/>
        <v>7</v>
      </c>
      <c r="J3554" s="2">
        <f t="shared" si="557"/>
        <v>2</v>
      </c>
      <c r="K3554" s="3">
        <v>42255.651388888902</v>
      </c>
      <c r="L3554" s="1">
        <f t="shared" si="550"/>
        <v>15.976388888899237</v>
      </c>
      <c r="M3554" s="1" t="s">
        <v>14</v>
      </c>
      <c r="N3554" s="1">
        <f t="shared" si="558"/>
        <v>1</v>
      </c>
      <c r="O3554" s="1" t="s">
        <v>32</v>
      </c>
      <c r="P3554" s="1">
        <v>23</v>
      </c>
      <c r="Q3554" s="1" t="s">
        <v>29</v>
      </c>
      <c r="R3554" s="1">
        <f t="shared" si="559"/>
        <v>2</v>
      </c>
      <c r="S3554" s="1" t="s">
        <v>24</v>
      </c>
      <c r="T3554" s="1">
        <v>1</v>
      </c>
      <c r="U3554" s="1">
        <v>0</v>
      </c>
      <c r="V3554" s="1">
        <v>31</v>
      </c>
      <c r="W3554">
        <f t="shared" si="551"/>
        <v>5.6944444404507522E-2</v>
      </c>
      <c r="X3554">
        <f>COUNTIF($A$2:A3554,A3554)</f>
        <v>1</v>
      </c>
      <c r="Y3554" t="str">
        <f>VLOOKUP(A:A,[1]ZU_2015_ORIGINAL!A:F,6,FALSE)</f>
        <v>UCH</v>
      </c>
      <c r="Z3554" s="7"/>
    </row>
    <row r="3555" spans="1:26">
      <c r="A3555" s="1">
        <v>5150170157</v>
      </c>
      <c r="B3555" s="2">
        <v>57</v>
      </c>
      <c r="C3555" s="3">
        <v>42239.672916666699</v>
      </c>
      <c r="D3555" s="4">
        <f t="shared" si="552"/>
        <v>0.67291666666666661</v>
      </c>
      <c r="E3555" s="2">
        <f t="shared" si="553"/>
        <v>7</v>
      </c>
      <c r="F3555" s="2">
        <f t="shared" si="554"/>
        <v>2</v>
      </c>
      <c r="G3555" s="3">
        <v>42239.938194444498</v>
      </c>
      <c r="H3555" s="4">
        <f t="shared" si="555"/>
        <v>0.93819444444444444</v>
      </c>
      <c r="I3555" s="2">
        <f t="shared" si="556"/>
        <v>7</v>
      </c>
      <c r="J3555" s="2">
        <f t="shared" si="557"/>
        <v>2</v>
      </c>
      <c r="K3555" s="3">
        <v>42241.822916666701</v>
      </c>
      <c r="L3555" s="1">
        <f t="shared" si="550"/>
        <v>1.8847222222029814</v>
      </c>
      <c r="M3555" s="1" t="s">
        <v>14</v>
      </c>
      <c r="N3555" s="1">
        <f t="shared" si="558"/>
        <v>1</v>
      </c>
      <c r="O3555" s="1" t="s">
        <v>32</v>
      </c>
      <c r="P3555" s="1">
        <v>23</v>
      </c>
      <c r="Q3555" s="1" t="s">
        <v>29</v>
      </c>
      <c r="R3555" s="1">
        <f t="shared" si="559"/>
        <v>2</v>
      </c>
      <c r="S3555" s="1" t="s">
        <v>19</v>
      </c>
      <c r="T3555" s="1">
        <v>0</v>
      </c>
      <c r="U3555" s="1">
        <v>0</v>
      </c>
      <c r="V3555" s="1">
        <v>31</v>
      </c>
      <c r="W3555">
        <f t="shared" si="551"/>
        <v>0.26527777779847383</v>
      </c>
      <c r="X3555">
        <f>COUNTIF($A$2:A3555,A3555)</f>
        <v>1</v>
      </c>
      <c r="Y3555" t="str">
        <f>VLOOKUP(A:A,[1]ZU_2015_ORIGINAL!A:F,6,FALSE)</f>
        <v>UCH</v>
      </c>
      <c r="Z3555" s="7"/>
    </row>
    <row r="3556" spans="1:26">
      <c r="A3556" s="1">
        <v>5150170161</v>
      </c>
      <c r="B3556" s="2">
        <v>96</v>
      </c>
      <c r="C3556" s="3">
        <v>42239.543055555601</v>
      </c>
      <c r="D3556" s="4">
        <f t="shared" si="552"/>
        <v>0.54305555555555551</v>
      </c>
      <c r="E3556" s="2">
        <f t="shared" si="553"/>
        <v>7</v>
      </c>
      <c r="F3556" s="2">
        <f t="shared" si="554"/>
        <v>2</v>
      </c>
      <c r="G3556" s="3">
        <v>42239.684027777803</v>
      </c>
      <c r="H3556" s="4">
        <f t="shared" si="555"/>
        <v>0.68402777777777779</v>
      </c>
      <c r="I3556" s="2">
        <f t="shared" si="556"/>
        <v>7</v>
      </c>
      <c r="J3556" s="2">
        <f t="shared" si="557"/>
        <v>2</v>
      </c>
      <c r="K3556" s="3">
        <v>42240.461805555598</v>
      </c>
      <c r="L3556" s="1">
        <f t="shared" si="550"/>
        <v>0.77777777779556345</v>
      </c>
      <c r="M3556" s="1" t="s">
        <v>14</v>
      </c>
      <c r="N3556" s="1">
        <f t="shared" si="558"/>
        <v>1</v>
      </c>
      <c r="O3556" s="1" t="s">
        <v>32</v>
      </c>
      <c r="P3556" s="1">
        <v>23</v>
      </c>
      <c r="Q3556" s="1" t="s">
        <v>29</v>
      </c>
      <c r="R3556" s="1">
        <f t="shared" si="559"/>
        <v>2</v>
      </c>
      <c r="S3556" s="1" t="s">
        <v>19</v>
      </c>
      <c r="T3556" s="1">
        <v>0</v>
      </c>
      <c r="U3556" s="1">
        <v>0</v>
      </c>
      <c r="V3556" s="1">
        <v>32</v>
      </c>
      <c r="W3556">
        <f t="shared" si="551"/>
        <v>0.14097222220152617</v>
      </c>
      <c r="X3556">
        <f>COUNTIF($A$2:A3556,A3556)</f>
        <v>1</v>
      </c>
      <c r="Y3556" t="str">
        <f>VLOOKUP(A:A,[1]ZU_2015_ORIGINAL!A:F,6,FALSE)</f>
        <v>UCH</v>
      </c>
      <c r="Z3556" s="7"/>
    </row>
    <row r="3557" spans="1:26">
      <c r="A3557" s="1">
        <v>5150170211</v>
      </c>
      <c r="B3557" s="2">
        <v>65</v>
      </c>
      <c r="C3557" s="3">
        <v>42239.817361111098</v>
      </c>
      <c r="D3557" s="4">
        <f t="shared" si="552"/>
        <v>0.81736111111111109</v>
      </c>
      <c r="E3557" s="2">
        <f t="shared" si="553"/>
        <v>7</v>
      </c>
      <c r="F3557" s="2">
        <f t="shared" si="554"/>
        <v>2</v>
      </c>
      <c r="G3557" s="3">
        <v>42242.627777777801</v>
      </c>
      <c r="H3557" s="4">
        <f t="shared" si="555"/>
        <v>0.62777777777777777</v>
      </c>
      <c r="I3557" s="2">
        <f t="shared" si="556"/>
        <v>3</v>
      </c>
      <c r="J3557" s="2">
        <f t="shared" si="557"/>
        <v>1</v>
      </c>
      <c r="K3557" s="3">
        <v>42245.500694444403</v>
      </c>
      <c r="L3557" s="1">
        <f t="shared" si="550"/>
        <v>2.8729166666016681</v>
      </c>
      <c r="M3557" s="1" t="s">
        <v>14</v>
      </c>
      <c r="N3557" s="1">
        <f t="shared" si="558"/>
        <v>1</v>
      </c>
      <c r="O3557" s="1" t="s">
        <v>23</v>
      </c>
      <c r="P3557" s="1">
        <v>12</v>
      </c>
      <c r="Q3557" s="1" t="s">
        <v>29</v>
      </c>
      <c r="R3557" s="1">
        <f t="shared" si="559"/>
        <v>2</v>
      </c>
      <c r="S3557" s="1" t="s">
        <v>19</v>
      </c>
      <c r="T3557" s="1">
        <v>0</v>
      </c>
      <c r="U3557" s="1">
        <v>0</v>
      </c>
      <c r="V3557" s="1">
        <v>33</v>
      </c>
      <c r="W3557">
        <f t="shared" si="551"/>
        <v>2.8104166667035315</v>
      </c>
      <c r="X3557">
        <f>COUNTIF($A$2:A3557,A3557)</f>
        <v>1</v>
      </c>
      <c r="Y3557" t="str">
        <f>VLOOKUP(A:A,[1]ZU_2015_ORIGINAL!A:F,6,FALSE)</f>
        <v>GCH</v>
      </c>
      <c r="Z3557" s="7"/>
    </row>
    <row r="3558" spans="1:26">
      <c r="A3558" s="1">
        <v>5150170250</v>
      </c>
      <c r="B3558" s="2">
        <v>36</v>
      </c>
      <c r="C3558" s="3">
        <v>42239.912499999999</v>
      </c>
      <c r="D3558" s="4">
        <f t="shared" si="552"/>
        <v>0.91249999999999998</v>
      </c>
      <c r="E3558" s="2">
        <f t="shared" si="553"/>
        <v>7</v>
      </c>
      <c r="F3558" s="2">
        <f t="shared" si="554"/>
        <v>2</v>
      </c>
      <c r="G3558" s="3">
        <v>42239.979861111096</v>
      </c>
      <c r="H3558" s="4">
        <f t="shared" si="555"/>
        <v>0.97986111111111107</v>
      </c>
      <c r="I3558" s="2">
        <f t="shared" si="556"/>
        <v>7</v>
      </c>
      <c r="J3558" s="2">
        <f t="shared" si="557"/>
        <v>2</v>
      </c>
      <c r="K3558" s="3">
        <v>42240.027083333298</v>
      </c>
      <c r="L3558" s="1">
        <f t="shared" si="550"/>
        <v>4.7222222201526165E-2</v>
      </c>
      <c r="M3558" s="1" t="s">
        <v>14</v>
      </c>
      <c r="N3558" s="1">
        <f t="shared" si="558"/>
        <v>1</v>
      </c>
      <c r="O3558" s="1" t="s">
        <v>27</v>
      </c>
      <c r="P3558" s="1">
        <v>13</v>
      </c>
      <c r="Q3558" s="1" t="s">
        <v>29</v>
      </c>
      <c r="R3558" s="1">
        <f t="shared" si="559"/>
        <v>2</v>
      </c>
      <c r="S3558" s="1" t="s">
        <v>19</v>
      </c>
      <c r="T3558" s="1">
        <v>0</v>
      </c>
      <c r="U3558" s="1">
        <v>0</v>
      </c>
      <c r="V3558" s="1">
        <v>35</v>
      </c>
      <c r="W3558">
        <f t="shared" si="551"/>
        <v>6.7361111097852699E-2</v>
      </c>
      <c r="X3558">
        <f>COUNTIF($A$2:A3558,A3558)</f>
        <v>1</v>
      </c>
      <c r="Y3558" t="str">
        <f>VLOOKUP(A:A,[1]ZU_2015_ORIGINAL!A:F,6,FALSE)</f>
        <v>GYN</v>
      </c>
      <c r="Z3558" s="7"/>
    </row>
    <row r="3559" spans="1:26" hidden="1">
      <c r="A3559" s="1">
        <v>5150170287</v>
      </c>
      <c r="B3559" s="2">
        <v>34</v>
      </c>
      <c r="C3559" s="3">
        <v>42240.472916666702</v>
      </c>
      <c r="D3559" s="4">
        <f t="shared" si="552"/>
        <v>0.47291666666666665</v>
      </c>
      <c r="E3559" s="2">
        <f t="shared" si="553"/>
        <v>1</v>
      </c>
      <c r="F3559" s="2">
        <f t="shared" si="554"/>
        <v>1</v>
      </c>
      <c r="G3559" s="3">
        <v>42240.929166666698</v>
      </c>
      <c r="H3559" s="4">
        <f t="shared" si="555"/>
        <v>0.9291666666666667</v>
      </c>
      <c r="I3559" s="2">
        <f t="shared" si="556"/>
        <v>1</v>
      </c>
      <c r="J3559" s="2">
        <f t="shared" si="557"/>
        <v>2</v>
      </c>
      <c r="K3559" s="3">
        <v>42241.270833333299</v>
      </c>
      <c r="L3559" s="1">
        <f t="shared" si="550"/>
        <v>0.34166666660166811</v>
      </c>
      <c r="M3559" s="1" t="s">
        <v>14</v>
      </c>
      <c r="N3559" s="1">
        <f t="shared" si="558"/>
        <v>1</v>
      </c>
      <c r="O3559" s="1" t="s">
        <v>32</v>
      </c>
      <c r="P3559" s="1">
        <v>23</v>
      </c>
      <c r="Q3559" s="1" t="s">
        <v>16</v>
      </c>
      <c r="R3559" s="1">
        <f t="shared" si="559"/>
        <v>1</v>
      </c>
      <c r="S3559" s="1" t="s">
        <v>19</v>
      </c>
      <c r="T3559" s="1">
        <v>0</v>
      </c>
      <c r="U3559" s="1">
        <v>0</v>
      </c>
      <c r="V3559" s="1">
        <v>39</v>
      </c>
      <c r="W3559">
        <f t="shared" si="551"/>
        <v>0.45624999999563443</v>
      </c>
      <c r="X3559">
        <f>COUNTIF($A$2:A3559,A3559)</f>
        <v>1</v>
      </c>
      <c r="Y3559" t="str">
        <f>VLOOKUP(A:A,[1]ZU_2015_ORIGINAL!A:F,6,FALSE)</f>
        <v>UCH</v>
      </c>
      <c r="Z3559" s="7"/>
    </row>
    <row r="3560" spans="1:26" hidden="1">
      <c r="A3560" s="1">
        <v>5150170287</v>
      </c>
      <c r="B3560" s="2">
        <v>34</v>
      </c>
      <c r="C3560" s="3">
        <v>42240.472916666702</v>
      </c>
      <c r="D3560" s="4">
        <f t="shared" si="552"/>
        <v>0.47291666666666665</v>
      </c>
      <c r="E3560" s="2">
        <f t="shared" si="553"/>
        <v>1</v>
      </c>
      <c r="F3560" s="2">
        <f t="shared" si="554"/>
        <v>1</v>
      </c>
      <c r="G3560" s="3">
        <v>42244.045833333301</v>
      </c>
      <c r="H3560" s="4">
        <f t="shared" si="555"/>
        <v>4.5833333333333337E-2</v>
      </c>
      <c r="I3560" s="2">
        <f t="shared" si="556"/>
        <v>5</v>
      </c>
      <c r="J3560" s="2">
        <f t="shared" si="557"/>
        <v>2</v>
      </c>
      <c r="K3560" s="3">
        <v>42244.407638888901</v>
      </c>
      <c r="L3560" s="1">
        <f t="shared" si="550"/>
        <v>0.36180555559985805</v>
      </c>
      <c r="M3560" s="1" t="s">
        <v>14</v>
      </c>
      <c r="N3560" s="1">
        <f t="shared" si="558"/>
        <v>1</v>
      </c>
      <c r="O3560" s="1" t="s">
        <v>32</v>
      </c>
      <c r="P3560" s="1">
        <v>23</v>
      </c>
      <c r="Q3560" s="1" t="s">
        <v>16</v>
      </c>
      <c r="R3560" s="1">
        <f t="shared" si="559"/>
        <v>1</v>
      </c>
      <c r="S3560" s="1" t="s">
        <v>19</v>
      </c>
      <c r="T3560" s="1">
        <v>0</v>
      </c>
      <c r="U3560" s="1">
        <v>0</v>
      </c>
      <c r="V3560" s="1">
        <v>32</v>
      </c>
      <c r="W3560">
        <f t="shared" si="551"/>
        <v>3.5729166665987577</v>
      </c>
      <c r="X3560">
        <f>COUNTIF($A$2:A3560,A3560)</f>
        <v>2</v>
      </c>
      <c r="Y3560" t="str">
        <f>VLOOKUP(A:A,[1]ZU_2015_ORIGINAL!A:F,6,FALSE)</f>
        <v>UCH</v>
      </c>
      <c r="Z3560" s="7"/>
    </row>
    <row r="3561" spans="1:26" hidden="1">
      <c r="A3561" s="1">
        <v>5150170368</v>
      </c>
      <c r="B3561" s="2">
        <v>56</v>
      </c>
      <c r="C3561" s="3">
        <v>42240.365277777797</v>
      </c>
      <c r="D3561" s="4">
        <f t="shared" si="552"/>
        <v>0.36527777777777781</v>
      </c>
      <c r="E3561" s="2">
        <f t="shared" si="553"/>
        <v>1</v>
      </c>
      <c r="F3561" s="2">
        <f t="shared" si="554"/>
        <v>1</v>
      </c>
      <c r="G3561" s="3">
        <v>42241.701388888898</v>
      </c>
      <c r="H3561" s="4">
        <f t="shared" si="555"/>
        <v>0.70138888888888884</v>
      </c>
      <c r="I3561" s="2">
        <f t="shared" si="556"/>
        <v>2</v>
      </c>
      <c r="J3561" s="2">
        <f t="shared" si="557"/>
        <v>1</v>
      </c>
      <c r="K3561" s="3">
        <v>42268.418749999997</v>
      </c>
      <c r="L3561" s="1">
        <f t="shared" si="550"/>
        <v>26.717361111099308</v>
      </c>
      <c r="M3561" s="1" t="s">
        <v>14</v>
      </c>
      <c r="N3561" s="1">
        <f t="shared" si="558"/>
        <v>1</v>
      </c>
      <c r="O3561" s="1" t="s">
        <v>28</v>
      </c>
      <c r="P3561" s="1">
        <v>15</v>
      </c>
      <c r="Q3561" s="1" t="s">
        <v>16</v>
      </c>
      <c r="R3561" s="1">
        <f t="shared" si="559"/>
        <v>1</v>
      </c>
      <c r="S3561" s="1" t="s">
        <v>17</v>
      </c>
      <c r="T3561" s="1">
        <v>0</v>
      </c>
      <c r="U3561" s="1">
        <v>0</v>
      </c>
      <c r="V3561" s="1">
        <v>33</v>
      </c>
      <c r="W3561">
        <f t="shared" si="551"/>
        <v>1.3361111111007631</v>
      </c>
      <c r="X3561">
        <f>COUNTIF($A$2:A3561,A3561)</f>
        <v>1</v>
      </c>
      <c r="Y3561" t="str">
        <f>VLOOKUP(A:A,[1]ZU_2015_ORIGINAL!A:F,6,FALSE)</f>
        <v>HTC</v>
      </c>
      <c r="Z3561" s="7"/>
    </row>
    <row r="3562" spans="1:26" hidden="1">
      <c r="A3562" s="1">
        <v>5150170383</v>
      </c>
      <c r="B3562" s="2">
        <v>64</v>
      </c>
      <c r="C3562" s="3">
        <v>42240.374305555597</v>
      </c>
      <c r="D3562" s="4">
        <f t="shared" si="552"/>
        <v>0.3743055555555555</v>
      </c>
      <c r="E3562" s="2">
        <f t="shared" si="553"/>
        <v>1</v>
      </c>
      <c r="F3562" s="2">
        <f t="shared" si="554"/>
        <v>1</v>
      </c>
      <c r="G3562" s="3">
        <v>42241.486111111102</v>
      </c>
      <c r="H3562" s="4">
        <f t="shared" si="555"/>
        <v>0.4861111111111111</v>
      </c>
      <c r="I3562" s="2">
        <f t="shared" si="556"/>
        <v>2</v>
      </c>
      <c r="J3562" s="2">
        <f t="shared" si="557"/>
        <v>1</v>
      </c>
      <c r="K3562" s="3">
        <v>42243.475694444402</v>
      </c>
      <c r="L3562" s="1">
        <f t="shared" si="550"/>
        <v>1.9895833332993789</v>
      </c>
      <c r="M3562" s="1" t="s">
        <v>14</v>
      </c>
      <c r="N3562" s="1">
        <f t="shared" si="558"/>
        <v>1</v>
      </c>
      <c r="O3562" s="1" t="s">
        <v>28</v>
      </c>
      <c r="P3562" s="1">
        <v>15</v>
      </c>
      <c r="Q3562" s="1" t="s">
        <v>16</v>
      </c>
      <c r="R3562" s="1">
        <f t="shared" si="559"/>
        <v>1</v>
      </c>
      <c r="S3562" s="1" t="s">
        <v>22</v>
      </c>
      <c r="T3562" s="1">
        <v>0</v>
      </c>
      <c r="U3562" s="1">
        <v>0</v>
      </c>
      <c r="V3562" s="1">
        <v>35</v>
      </c>
      <c r="W3562">
        <f t="shared" si="551"/>
        <v>1.1118055555052706</v>
      </c>
      <c r="X3562">
        <f>COUNTIF($A$2:A3562,A3562)</f>
        <v>1</v>
      </c>
      <c r="Y3562" t="str">
        <f>VLOOKUP(A:A,[1]ZU_2015_ORIGINAL!A:F,6,FALSE)</f>
        <v>HTC</v>
      </c>
      <c r="Z3562" s="7"/>
    </row>
    <row r="3563" spans="1:26" hidden="1">
      <c r="A3563" s="1">
        <v>5150170441</v>
      </c>
      <c r="B3563" s="2">
        <v>63</v>
      </c>
      <c r="C3563" s="3">
        <v>42263.370138888902</v>
      </c>
      <c r="D3563" s="4">
        <f t="shared" si="552"/>
        <v>0.37013888888888885</v>
      </c>
      <c r="E3563" s="2">
        <f t="shared" si="553"/>
        <v>3</v>
      </c>
      <c r="F3563" s="2">
        <f t="shared" si="554"/>
        <v>1</v>
      </c>
      <c r="G3563" s="3">
        <v>42264.681250000001</v>
      </c>
      <c r="H3563" s="4">
        <f t="shared" si="555"/>
        <v>0.68125000000000002</v>
      </c>
      <c r="I3563" s="2">
        <f t="shared" si="556"/>
        <v>4</v>
      </c>
      <c r="J3563" s="2">
        <f t="shared" si="557"/>
        <v>1</v>
      </c>
      <c r="K3563" s="3">
        <v>42265.413194444402</v>
      </c>
      <c r="L3563" s="1">
        <f t="shared" si="550"/>
        <v>0.73194444440014195</v>
      </c>
      <c r="M3563" s="1" t="s">
        <v>14</v>
      </c>
      <c r="N3563" s="1">
        <f t="shared" si="558"/>
        <v>1</v>
      </c>
      <c r="O3563" s="1" t="s">
        <v>28</v>
      </c>
      <c r="P3563" s="1">
        <v>15</v>
      </c>
      <c r="Q3563" s="1" t="s">
        <v>16</v>
      </c>
      <c r="R3563" s="1">
        <f t="shared" si="559"/>
        <v>1</v>
      </c>
      <c r="S3563" s="1" t="s">
        <v>19</v>
      </c>
      <c r="T3563" s="1">
        <v>0</v>
      </c>
      <c r="U3563" s="1">
        <v>0</v>
      </c>
      <c r="V3563" s="1">
        <v>32</v>
      </c>
      <c r="W3563">
        <f t="shared" si="551"/>
        <v>1.3111111110993079</v>
      </c>
      <c r="X3563">
        <f>COUNTIF($A$2:A3563,A3563)</f>
        <v>1</v>
      </c>
      <c r="Y3563" t="str">
        <f>VLOOKUP(A:A,[1]ZU_2015_ORIGINAL!A:F,6,FALSE)</f>
        <v>HTC</v>
      </c>
      <c r="Z3563" s="7"/>
    </row>
    <row r="3564" spans="1:26" hidden="1">
      <c r="A3564" s="1">
        <v>5150170485</v>
      </c>
      <c r="B3564" s="2">
        <v>24</v>
      </c>
      <c r="C3564" s="3">
        <v>42243.2722222222</v>
      </c>
      <c r="D3564" s="4">
        <f t="shared" si="552"/>
        <v>0.2722222222222222</v>
      </c>
      <c r="E3564" s="2">
        <f t="shared" si="553"/>
        <v>4</v>
      </c>
      <c r="F3564" s="2">
        <f t="shared" si="554"/>
        <v>2</v>
      </c>
      <c r="G3564" s="3">
        <v>42243.784722222197</v>
      </c>
      <c r="H3564" s="4">
        <f t="shared" si="555"/>
        <v>0.78472222222222221</v>
      </c>
      <c r="I3564" s="2">
        <f t="shared" si="556"/>
        <v>4</v>
      </c>
      <c r="J3564" s="2">
        <f t="shared" si="557"/>
        <v>1</v>
      </c>
      <c r="K3564" s="3">
        <v>42244.055555555598</v>
      </c>
      <c r="L3564" s="1">
        <f t="shared" si="550"/>
        <v>0.27083333340124227</v>
      </c>
      <c r="M3564" s="1" t="s">
        <v>14</v>
      </c>
      <c r="N3564" s="1">
        <f t="shared" si="558"/>
        <v>1</v>
      </c>
      <c r="O3564" s="1" t="s">
        <v>32</v>
      </c>
      <c r="P3564" s="1">
        <v>23</v>
      </c>
      <c r="Q3564" s="1" t="s">
        <v>16</v>
      </c>
      <c r="R3564" s="1">
        <f t="shared" si="559"/>
        <v>1</v>
      </c>
      <c r="S3564" s="1" t="s">
        <v>21</v>
      </c>
      <c r="T3564" s="1">
        <v>0</v>
      </c>
      <c r="U3564" s="1">
        <v>0</v>
      </c>
      <c r="V3564" s="1">
        <v>39</v>
      </c>
      <c r="W3564">
        <f t="shared" si="551"/>
        <v>0.51249999999708962</v>
      </c>
      <c r="X3564">
        <f>COUNTIF($A$2:A3564,A3564)</f>
        <v>1</v>
      </c>
      <c r="Y3564" t="str">
        <f>VLOOKUP(A:A,[1]ZU_2015_ORIGINAL!A:F,6,FALSE)</f>
        <v>UCH</v>
      </c>
      <c r="Z3564" s="7"/>
    </row>
    <row r="3565" spans="1:26" hidden="1">
      <c r="A3565" s="1">
        <v>5150170539</v>
      </c>
      <c r="B3565" s="2">
        <v>76</v>
      </c>
      <c r="C3565" s="3">
        <v>42241.420833333301</v>
      </c>
      <c r="D3565" s="4">
        <f t="shared" si="552"/>
        <v>0.42083333333333334</v>
      </c>
      <c r="E3565" s="2">
        <f t="shared" si="553"/>
        <v>2</v>
      </c>
      <c r="F3565" s="2">
        <f t="shared" si="554"/>
        <v>1</v>
      </c>
      <c r="G3565" s="3">
        <v>42243.538194444402</v>
      </c>
      <c r="H3565" s="4">
        <f t="shared" si="555"/>
        <v>0.53819444444444442</v>
      </c>
      <c r="I3565" s="2">
        <f t="shared" si="556"/>
        <v>4</v>
      </c>
      <c r="J3565" s="2">
        <f t="shared" si="557"/>
        <v>1</v>
      </c>
      <c r="K3565" s="3">
        <v>42244.469444444498</v>
      </c>
      <c r="L3565" s="1">
        <f t="shared" si="550"/>
        <v>0.93125000009604264</v>
      </c>
      <c r="M3565" s="1" t="s">
        <v>14</v>
      </c>
      <c r="N3565" s="1">
        <f t="shared" si="558"/>
        <v>1</v>
      </c>
      <c r="O3565" s="1" t="s">
        <v>28</v>
      </c>
      <c r="P3565" s="1">
        <v>15</v>
      </c>
      <c r="Q3565" s="1" t="s">
        <v>16</v>
      </c>
      <c r="R3565" s="1">
        <f t="shared" si="559"/>
        <v>1</v>
      </c>
      <c r="S3565" s="1" t="s">
        <v>19</v>
      </c>
      <c r="T3565" s="1">
        <v>0</v>
      </c>
      <c r="U3565" s="1">
        <v>0</v>
      </c>
      <c r="V3565" s="1">
        <v>35</v>
      </c>
      <c r="W3565">
        <f t="shared" si="551"/>
        <v>2.1173611111007631</v>
      </c>
      <c r="X3565">
        <f>COUNTIF($A$2:A3565,A3565)</f>
        <v>1</v>
      </c>
      <c r="Y3565" t="str">
        <f>VLOOKUP(A:A,[1]ZU_2015_ORIGINAL!A:F,6,FALSE)</f>
        <v>HTC</v>
      </c>
      <c r="Z3565" s="7"/>
    </row>
    <row r="3566" spans="1:26">
      <c r="A3566" s="1">
        <v>5150170557</v>
      </c>
      <c r="B3566" s="2">
        <v>31</v>
      </c>
      <c r="C3566" s="3">
        <v>42240.485416666699</v>
      </c>
      <c r="D3566" s="4">
        <f t="shared" si="552"/>
        <v>0.48541666666666666</v>
      </c>
      <c r="E3566" s="2">
        <f t="shared" si="553"/>
        <v>1</v>
      </c>
      <c r="F3566" s="2">
        <f t="shared" si="554"/>
        <v>1</v>
      </c>
      <c r="G3566" s="3">
        <v>42240.923611111102</v>
      </c>
      <c r="H3566" s="4">
        <f t="shared" si="555"/>
        <v>0.92361111111111116</v>
      </c>
      <c r="I3566" s="2">
        <f t="shared" si="556"/>
        <v>1</v>
      </c>
      <c r="J3566" s="2">
        <f t="shared" si="557"/>
        <v>2</v>
      </c>
      <c r="K3566" s="3">
        <v>42240.96875</v>
      </c>
      <c r="L3566" s="1">
        <f t="shared" si="550"/>
        <v>4.5138888897781726E-2</v>
      </c>
      <c r="M3566" s="1" t="s">
        <v>14</v>
      </c>
      <c r="N3566" s="1">
        <f t="shared" si="558"/>
        <v>1</v>
      </c>
      <c r="O3566" s="1" t="s">
        <v>18</v>
      </c>
      <c r="P3566" s="1">
        <v>11</v>
      </c>
      <c r="Q3566" s="1" t="s">
        <v>29</v>
      </c>
      <c r="R3566" s="1">
        <f t="shared" si="559"/>
        <v>2</v>
      </c>
      <c r="S3566" s="1" t="s">
        <v>19</v>
      </c>
      <c r="T3566" s="1">
        <v>0</v>
      </c>
      <c r="U3566" s="1">
        <v>0</v>
      </c>
      <c r="V3566" s="1">
        <v>39</v>
      </c>
      <c r="W3566">
        <f t="shared" si="551"/>
        <v>0.43819444440305233</v>
      </c>
      <c r="X3566">
        <f>COUNTIF($A$2:A3566,A3566)</f>
        <v>1</v>
      </c>
      <c r="Y3566" t="str">
        <f>VLOOKUP(A:A,[1]ZU_2015_ORIGINAL!A:F,6,FALSE)</f>
        <v>AVT</v>
      </c>
      <c r="Z3566" s="7"/>
    </row>
    <row r="3567" spans="1:26">
      <c r="A3567" s="1">
        <v>5150170817</v>
      </c>
      <c r="B3567" s="2">
        <v>51</v>
      </c>
      <c r="C3567" s="3">
        <v>42240.807638888902</v>
      </c>
      <c r="D3567" s="4">
        <f t="shared" si="552"/>
        <v>0.80763888888888891</v>
      </c>
      <c r="E3567" s="2">
        <f t="shared" si="553"/>
        <v>1</v>
      </c>
      <c r="F3567" s="2">
        <f t="shared" si="554"/>
        <v>2</v>
      </c>
      <c r="G3567" s="3">
        <v>42240.829861111102</v>
      </c>
      <c r="H3567" s="4">
        <f t="shared" si="555"/>
        <v>0.82986111111111116</v>
      </c>
      <c r="I3567" s="2">
        <f t="shared" si="556"/>
        <v>1</v>
      </c>
      <c r="J3567" s="2">
        <f t="shared" si="557"/>
        <v>2</v>
      </c>
      <c r="K3567" s="3">
        <v>42241.486111111102</v>
      </c>
      <c r="L3567" s="1">
        <f t="shared" si="550"/>
        <v>0.65625</v>
      </c>
      <c r="M3567" s="1" t="s">
        <v>14</v>
      </c>
      <c r="N3567" s="1">
        <f t="shared" si="558"/>
        <v>1</v>
      </c>
      <c r="O3567" s="1" t="s">
        <v>14</v>
      </c>
      <c r="P3567" s="1">
        <v>9</v>
      </c>
      <c r="Q3567" s="1" t="s">
        <v>29</v>
      </c>
      <c r="R3567" s="1">
        <f t="shared" si="559"/>
        <v>2</v>
      </c>
      <c r="S3567" s="1" t="s">
        <v>19</v>
      </c>
      <c r="T3567" s="1">
        <v>0</v>
      </c>
      <c r="U3567" s="1">
        <v>0</v>
      </c>
      <c r="V3567" s="1">
        <v>32</v>
      </c>
      <c r="W3567">
        <f t="shared" si="551"/>
        <v>2.2222222200070973E-2</v>
      </c>
      <c r="X3567">
        <f>COUNTIF($A$2:A3567,A3567)</f>
        <v>1</v>
      </c>
      <c r="Y3567" t="str">
        <f>VLOOKUP(A:A,[1]ZU_2015_ORIGINAL!A:F,6,FALSE)</f>
        <v>AIN</v>
      </c>
      <c r="Z3567" s="7"/>
    </row>
    <row r="3568" spans="1:26">
      <c r="A3568" s="1">
        <v>5150170817</v>
      </c>
      <c r="B3568" s="2">
        <v>51</v>
      </c>
      <c r="C3568" s="3">
        <v>42240.807638888902</v>
      </c>
      <c r="D3568" s="4">
        <f t="shared" si="552"/>
        <v>0.80763888888888891</v>
      </c>
      <c r="E3568" s="2">
        <f t="shared" si="553"/>
        <v>1</v>
      </c>
      <c r="F3568" s="2">
        <f t="shared" si="554"/>
        <v>2</v>
      </c>
      <c r="G3568" s="3">
        <v>42243.673611111102</v>
      </c>
      <c r="H3568" s="4">
        <f t="shared" si="555"/>
        <v>0.67361111111111116</v>
      </c>
      <c r="I3568" s="2">
        <f t="shared" si="556"/>
        <v>4</v>
      </c>
      <c r="J3568" s="2">
        <f t="shared" si="557"/>
        <v>1</v>
      </c>
      <c r="K3568" s="3">
        <v>42247.427083333299</v>
      </c>
      <c r="L3568" s="1">
        <f t="shared" si="550"/>
        <v>3.7534722221971606</v>
      </c>
      <c r="M3568" s="1" t="s">
        <v>14</v>
      </c>
      <c r="N3568" s="1">
        <f t="shared" si="558"/>
        <v>1</v>
      </c>
      <c r="O3568" s="1" t="s">
        <v>14</v>
      </c>
      <c r="P3568" s="1">
        <v>9</v>
      </c>
      <c r="Q3568" s="1" t="s">
        <v>29</v>
      </c>
      <c r="R3568" s="1">
        <f t="shared" si="559"/>
        <v>2</v>
      </c>
      <c r="S3568" s="1" t="s">
        <v>19</v>
      </c>
      <c r="T3568" s="1">
        <v>0</v>
      </c>
      <c r="U3568" s="1">
        <v>0</v>
      </c>
      <c r="V3568" s="1">
        <v>32</v>
      </c>
      <c r="W3568">
        <f t="shared" si="551"/>
        <v>2.865972222200071</v>
      </c>
      <c r="X3568">
        <f>COUNTIF($A$2:A3568,A3568)</f>
        <v>2</v>
      </c>
      <c r="Y3568" t="str">
        <f>VLOOKUP(A:A,[1]ZU_2015_ORIGINAL!A:F,6,FALSE)</f>
        <v>AIN</v>
      </c>
      <c r="Z3568" s="7"/>
    </row>
    <row r="3569" spans="1:26" hidden="1">
      <c r="A3569" s="1">
        <v>5150170819</v>
      </c>
      <c r="B3569" s="2">
        <v>60</v>
      </c>
      <c r="C3569" s="3">
        <v>42240.819444444402</v>
      </c>
      <c r="D3569" s="4">
        <f t="shared" si="552"/>
        <v>0.81944444444444453</v>
      </c>
      <c r="E3569" s="2">
        <f t="shared" si="553"/>
        <v>1</v>
      </c>
      <c r="F3569" s="2">
        <f t="shared" si="554"/>
        <v>2</v>
      </c>
      <c r="G3569" s="3">
        <v>42240.819444444402</v>
      </c>
      <c r="H3569" s="4">
        <f t="shared" si="555"/>
        <v>0.81944444444444453</v>
      </c>
      <c r="I3569" s="2">
        <f t="shared" si="556"/>
        <v>1</v>
      </c>
      <c r="J3569" s="2">
        <f t="shared" si="557"/>
        <v>2</v>
      </c>
      <c r="K3569" s="3">
        <v>42251.3840277778</v>
      </c>
      <c r="L3569" s="1">
        <f t="shared" si="550"/>
        <v>10.564583333398332</v>
      </c>
      <c r="M3569" s="1" t="s">
        <v>14</v>
      </c>
      <c r="N3569" s="1">
        <f t="shared" si="558"/>
        <v>1</v>
      </c>
      <c r="O3569" s="1" t="s">
        <v>14</v>
      </c>
      <c r="P3569" s="1">
        <v>9</v>
      </c>
      <c r="Q3569" s="1" t="s">
        <v>16</v>
      </c>
      <c r="R3569" s="1">
        <f t="shared" si="559"/>
        <v>1</v>
      </c>
      <c r="S3569" s="1" t="s">
        <v>22</v>
      </c>
      <c r="T3569" s="1">
        <v>0</v>
      </c>
      <c r="U3569" s="1">
        <v>1</v>
      </c>
      <c r="V3569" s="1">
        <v>33</v>
      </c>
      <c r="W3569">
        <f t="shared" si="551"/>
        <v>0</v>
      </c>
      <c r="X3569">
        <f>COUNTIF($A$2:A3569,A3569)</f>
        <v>1</v>
      </c>
      <c r="Y3569" t="str">
        <f>VLOOKUP(A:A,[1]ZU_2015_ORIGINAL!A:F,6,FALSE)</f>
        <v>AIN</v>
      </c>
      <c r="Z3569" s="7"/>
    </row>
    <row r="3570" spans="1:26">
      <c r="A3570" s="1">
        <v>5150170864</v>
      </c>
      <c r="B3570" s="2">
        <v>86</v>
      </c>
      <c r="C3570" s="3">
        <v>42240.967361111099</v>
      </c>
      <c r="D3570" s="4">
        <f t="shared" si="552"/>
        <v>0.96736111111111101</v>
      </c>
      <c r="E3570" s="2">
        <f t="shared" si="553"/>
        <v>1</v>
      </c>
      <c r="F3570" s="2">
        <f t="shared" si="554"/>
        <v>2</v>
      </c>
      <c r="G3570" s="3">
        <v>42241.117361111101</v>
      </c>
      <c r="H3570" s="4">
        <f t="shared" si="555"/>
        <v>0.1173611111111111</v>
      </c>
      <c r="I3570" s="2">
        <f t="shared" si="556"/>
        <v>2</v>
      </c>
      <c r="J3570" s="2">
        <f t="shared" si="557"/>
        <v>2</v>
      </c>
      <c r="K3570" s="3">
        <v>42241.462500000001</v>
      </c>
      <c r="L3570" s="1">
        <f t="shared" si="550"/>
        <v>0.34513888890069211</v>
      </c>
      <c r="M3570" s="1" t="s">
        <v>14</v>
      </c>
      <c r="N3570" s="1">
        <f t="shared" si="558"/>
        <v>1</v>
      </c>
      <c r="O3570" s="1" t="s">
        <v>34</v>
      </c>
      <c r="P3570" s="1">
        <v>8</v>
      </c>
      <c r="Q3570" s="1" t="s">
        <v>29</v>
      </c>
      <c r="R3570" s="1">
        <f t="shared" si="559"/>
        <v>2</v>
      </c>
      <c r="S3570" s="1" t="s">
        <v>19</v>
      </c>
      <c r="T3570" s="1">
        <v>0</v>
      </c>
      <c r="U3570" s="1">
        <v>0</v>
      </c>
      <c r="V3570" s="1">
        <v>32</v>
      </c>
      <c r="W3570">
        <f t="shared" si="551"/>
        <v>0.15000000000145519</v>
      </c>
      <c r="X3570">
        <f>COUNTIF($A$2:A3570,A3570)</f>
        <v>1</v>
      </c>
      <c r="Y3570" t="str">
        <f>VLOOKUP(A:A,[1]ZU_2015_ORIGINAL!A:F,6,FALSE)</f>
        <v>4MD</v>
      </c>
      <c r="Z3570" s="7"/>
    </row>
    <row r="3571" spans="1:26" hidden="1">
      <c r="A3571" s="1">
        <v>5150170937</v>
      </c>
      <c r="B3571" s="2">
        <v>55</v>
      </c>
      <c r="C3571" s="3">
        <v>42241.345138888901</v>
      </c>
      <c r="D3571" s="4">
        <f t="shared" si="552"/>
        <v>0.34513888888888888</v>
      </c>
      <c r="E3571" s="2">
        <f t="shared" si="553"/>
        <v>2</v>
      </c>
      <c r="F3571" s="2">
        <f t="shared" si="554"/>
        <v>1</v>
      </c>
      <c r="G3571" s="3">
        <v>42242.748611111099</v>
      </c>
      <c r="H3571" s="4">
        <f t="shared" si="555"/>
        <v>0.74861111111111101</v>
      </c>
      <c r="I3571" s="2">
        <f t="shared" si="556"/>
        <v>3</v>
      </c>
      <c r="J3571" s="2">
        <f t="shared" si="557"/>
        <v>1</v>
      </c>
      <c r="K3571" s="3">
        <v>42250.480555555601</v>
      </c>
      <c r="L3571" s="1">
        <f t="shared" si="550"/>
        <v>7.7319444445020054</v>
      </c>
      <c r="M3571" s="1" t="s">
        <v>14</v>
      </c>
      <c r="N3571" s="1">
        <f t="shared" si="558"/>
        <v>1</v>
      </c>
      <c r="O3571" s="1" t="s">
        <v>28</v>
      </c>
      <c r="P3571" s="1">
        <v>15</v>
      </c>
      <c r="Q3571" s="1" t="s">
        <v>16</v>
      </c>
      <c r="R3571" s="1">
        <f t="shared" si="559"/>
        <v>1</v>
      </c>
      <c r="S3571" s="1" t="s">
        <v>25</v>
      </c>
      <c r="T3571" s="1">
        <v>0</v>
      </c>
      <c r="U3571" s="1">
        <v>0</v>
      </c>
      <c r="V3571" s="1">
        <v>31</v>
      </c>
      <c r="W3571">
        <f t="shared" si="551"/>
        <v>1.4034722221986158</v>
      </c>
      <c r="X3571">
        <f>COUNTIF($A$2:A3571,A3571)</f>
        <v>1</v>
      </c>
      <c r="Y3571" t="str">
        <f>VLOOKUP(A:A,[1]ZU_2015_ORIGINAL!A:F,6,FALSE)</f>
        <v>HTC</v>
      </c>
      <c r="Z3571" s="7"/>
    </row>
    <row r="3572" spans="1:26" hidden="1">
      <c r="A3572" s="1">
        <v>5150171018</v>
      </c>
      <c r="B3572" s="2">
        <v>58</v>
      </c>
      <c r="C3572" s="3">
        <v>42241.404861111099</v>
      </c>
      <c r="D3572" s="4">
        <f t="shared" si="552"/>
        <v>0.40486111111111112</v>
      </c>
      <c r="E3572" s="2">
        <f t="shared" si="553"/>
        <v>2</v>
      </c>
      <c r="F3572" s="2">
        <f t="shared" si="554"/>
        <v>1</v>
      </c>
      <c r="G3572" s="3">
        <v>42242.469444444403</v>
      </c>
      <c r="H3572" s="4">
        <f t="shared" si="555"/>
        <v>0.4694444444444445</v>
      </c>
      <c r="I3572" s="2">
        <f t="shared" si="556"/>
        <v>3</v>
      </c>
      <c r="J3572" s="2">
        <f t="shared" si="557"/>
        <v>1</v>
      </c>
      <c r="K3572" s="3">
        <v>42243.4243055556</v>
      </c>
      <c r="L3572" s="1">
        <f t="shared" si="550"/>
        <v>0.95486111119680572</v>
      </c>
      <c r="M3572" s="1" t="s">
        <v>14</v>
      </c>
      <c r="N3572" s="1">
        <f t="shared" si="558"/>
        <v>1</v>
      </c>
      <c r="O3572" s="1" t="s">
        <v>28</v>
      </c>
      <c r="P3572" s="1">
        <v>15</v>
      </c>
      <c r="Q3572" s="1" t="s">
        <v>16</v>
      </c>
      <c r="R3572" s="1">
        <f t="shared" si="559"/>
        <v>1</v>
      </c>
      <c r="S3572" s="1" t="s">
        <v>22</v>
      </c>
      <c r="T3572" s="1">
        <v>0</v>
      </c>
      <c r="U3572" s="1">
        <v>0</v>
      </c>
      <c r="V3572" s="1">
        <v>34</v>
      </c>
      <c r="W3572">
        <f t="shared" si="551"/>
        <v>1.0645833333037444</v>
      </c>
      <c r="X3572">
        <f>COUNTIF($A$2:A3572,A3572)</f>
        <v>1</v>
      </c>
      <c r="Y3572" t="str">
        <f>VLOOKUP(A:A,[1]ZU_2015_ORIGINAL!A:F,6,FALSE)</f>
        <v>HTC</v>
      </c>
      <c r="Z3572" s="7"/>
    </row>
    <row r="3573" spans="1:26" hidden="1">
      <c r="A3573" s="1">
        <v>5150171053</v>
      </c>
      <c r="B3573" s="2">
        <v>52</v>
      </c>
      <c r="C3573" s="3">
        <v>42241.421527777798</v>
      </c>
      <c r="D3573" s="4">
        <f t="shared" si="552"/>
        <v>0.42152777777777778</v>
      </c>
      <c r="E3573" s="2">
        <f t="shared" si="553"/>
        <v>2</v>
      </c>
      <c r="F3573" s="2">
        <f t="shared" si="554"/>
        <v>1</v>
      </c>
      <c r="G3573" s="3">
        <v>42241.881944444402</v>
      </c>
      <c r="H3573" s="4">
        <f t="shared" si="555"/>
        <v>0.88194444444444453</v>
      </c>
      <c r="I3573" s="2">
        <f t="shared" si="556"/>
        <v>2</v>
      </c>
      <c r="J3573" s="2">
        <f t="shared" si="557"/>
        <v>2</v>
      </c>
      <c r="K3573" s="3">
        <v>42242.468055555597</v>
      </c>
      <c r="L3573" s="1">
        <f t="shared" si="550"/>
        <v>0.58611111119535053</v>
      </c>
      <c r="M3573" s="1" t="s">
        <v>14</v>
      </c>
      <c r="N3573" s="1">
        <f t="shared" si="558"/>
        <v>1</v>
      </c>
      <c r="O3573" s="1" t="s">
        <v>28</v>
      </c>
      <c r="P3573" s="1">
        <v>15</v>
      </c>
      <c r="Q3573" s="1" t="s">
        <v>16</v>
      </c>
      <c r="R3573" s="1">
        <f t="shared" si="559"/>
        <v>1</v>
      </c>
      <c r="S3573" s="1" t="s">
        <v>22</v>
      </c>
      <c r="T3573" s="1">
        <v>0</v>
      </c>
      <c r="U3573" s="1">
        <v>0</v>
      </c>
      <c r="V3573" s="1">
        <v>34</v>
      </c>
      <c r="W3573">
        <f t="shared" si="551"/>
        <v>0.4604166666031233</v>
      </c>
      <c r="X3573">
        <f>COUNTIF($A$2:A3573,A3573)</f>
        <v>1</v>
      </c>
      <c r="Y3573" t="str">
        <f>VLOOKUP(A:A,[1]ZU_2015_ORIGINAL!A:F,6,FALSE)</f>
        <v>HTC</v>
      </c>
      <c r="Z3573" s="7"/>
    </row>
    <row r="3574" spans="1:26">
      <c r="A3574" s="1">
        <v>5150171055</v>
      </c>
      <c r="B3574" s="2">
        <v>61</v>
      </c>
      <c r="C3574" s="3">
        <v>42241.422916666699</v>
      </c>
      <c r="D3574" s="4">
        <f t="shared" si="552"/>
        <v>0.42291666666666666</v>
      </c>
      <c r="E3574" s="2">
        <f t="shared" si="553"/>
        <v>2</v>
      </c>
      <c r="F3574" s="2">
        <f t="shared" si="554"/>
        <v>1</v>
      </c>
      <c r="G3574" s="3">
        <v>42241.597222222197</v>
      </c>
      <c r="H3574" s="4">
        <f t="shared" si="555"/>
        <v>0.59722222222222221</v>
      </c>
      <c r="I3574" s="2">
        <f t="shared" si="556"/>
        <v>2</v>
      </c>
      <c r="J3574" s="2">
        <f t="shared" si="557"/>
        <v>1</v>
      </c>
      <c r="K3574" s="3">
        <v>42242.400000000001</v>
      </c>
      <c r="L3574" s="1">
        <f t="shared" si="550"/>
        <v>0.8027777778042946</v>
      </c>
      <c r="M3574" s="1" t="s">
        <v>14</v>
      </c>
      <c r="N3574" s="1">
        <f t="shared" si="558"/>
        <v>1</v>
      </c>
      <c r="O3574" s="1" t="s">
        <v>32</v>
      </c>
      <c r="P3574" s="1">
        <v>23</v>
      </c>
      <c r="Q3574" s="1" t="s">
        <v>29</v>
      </c>
      <c r="R3574" s="1">
        <f t="shared" si="559"/>
        <v>2</v>
      </c>
      <c r="S3574" s="1" t="s">
        <v>19</v>
      </c>
      <c r="T3574" s="1">
        <v>0</v>
      </c>
      <c r="U3574" s="1">
        <v>0</v>
      </c>
      <c r="V3574" s="1">
        <v>32</v>
      </c>
      <c r="W3574">
        <f t="shared" si="551"/>
        <v>0.17430555549799465</v>
      </c>
      <c r="X3574">
        <f>COUNTIF($A$2:A3574,A3574)</f>
        <v>1</v>
      </c>
      <c r="Y3574" t="str">
        <f>VLOOKUP(A:A,[1]ZU_2015_ORIGINAL!A:F,6,FALSE)</f>
        <v>UCH</v>
      </c>
      <c r="Z3574" s="7"/>
    </row>
    <row r="3575" spans="1:26">
      <c r="A3575" s="1">
        <v>5150171055</v>
      </c>
      <c r="B3575" s="2">
        <v>61</v>
      </c>
      <c r="C3575" s="3">
        <v>42241.422916666699</v>
      </c>
      <c r="D3575" s="4">
        <f t="shared" si="552"/>
        <v>0.42291666666666666</v>
      </c>
      <c r="E3575" s="2">
        <f t="shared" si="553"/>
        <v>2</v>
      </c>
      <c r="F3575" s="2">
        <f t="shared" si="554"/>
        <v>1</v>
      </c>
      <c r="G3575" s="3">
        <v>42247.796527777798</v>
      </c>
      <c r="H3575" s="4">
        <f t="shared" si="555"/>
        <v>0.79652777777777783</v>
      </c>
      <c r="I3575" s="2">
        <f t="shared" si="556"/>
        <v>1</v>
      </c>
      <c r="J3575" s="2">
        <f t="shared" si="557"/>
        <v>2</v>
      </c>
      <c r="K3575" s="3">
        <v>42247.903472222199</v>
      </c>
      <c r="L3575" s="1">
        <f t="shared" si="550"/>
        <v>0.10694444440014195</v>
      </c>
      <c r="M3575" s="1" t="s">
        <v>14</v>
      </c>
      <c r="N3575" s="1">
        <f t="shared" si="558"/>
        <v>1</v>
      </c>
      <c r="O3575" s="1" t="s">
        <v>32</v>
      </c>
      <c r="P3575" s="1">
        <v>23</v>
      </c>
      <c r="Q3575" s="1" t="s">
        <v>29</v>
      </c>
      <c r="R3575" s="1">
        <f t="shared" si="559"/>
        <v>2</v>
      </c>
      <c r="S3575" s="1" t="s">
        <v>19</v>
      </c>
      <c r="T3575" s="1">
        <v>0</v>
      </c>
      <c r="U3575" s="1">
        <v>0</v>
      </c>
      <c r="V3575" s="1">
        <v>39</v>
      </c>
      <c r="W3575">
        <f t="shared" si="551"/>
        <v>6.3736111110993079</v>
      </c>
      <c r="X3575">
        <f>COUNTIF($A$2:A3575,A3575)</f>
        <v>2</v>
      </c>
      <c r="Y3575" t="str">
        <f>VLOOKUP(A:A,[1]ZU_2015_ORIGINAL!A:F,6,FALSE)</f>
        <v>UCH</v>
      </c>
      <c r="Z3575" s="7"/>
    </row>
    <row r="3576" spans="1:26" hidden="1">
      <c r="A3576" s="1">
        <v>5150171059</v>
      </c>
      <c r="B3576" s="2">
        <v>72</v>
      </c>
      <c r="C3576" s="3">
        <v>42241.4243055556</v>
      </c>
      <c r="D3576" s="4">
        <f t="shared" si="552"/>
        <v>0.42430555555555555</v>
      </c>
      <c r="E3576" s="2">
        <f t="shared" si="553"/>
        <v>2</v>
      </c>
      <c r="F3576" s="2">
        <f t="shared" si="554"/>
        <v>1</v>
      </c>
      <c r="G3576" s="3">
        <v>42242.763888888898</v>
      </c>
      <c r="H3576" s="4">
        <f t="shared" si="555"/>
        <v>0.76388888888888884</v>
      </c>
      <c r="I3576" s="2">
        <f t="shared" si="556"/>
        <v>3</v>
      </c>
      <c r="J3576" s="2">
        <f t="shared" si="557"/>
        <v>1</v>
      </c>
      <c r="K3576" s="3">
        <v>42243.270833333299</v>
      </c>
      <c r="L3576" s="1">
        <f t="shared" si="550"/>
        <v>0.50694444440159714</v>
      </c>
      <c r="M3576" s="1" t="s">
        <v>14</v>
      </c>
      <c r="N3576" s="1">
        <f t="shared" si="558"/>
        <v>1</v>
      </c>
      <c r="O3576" s="1" t="s">
        <v>33</v>
      </c>
      <c r="P3576" s="1">
        <v>24</v>
      </c>
      <c r="Q3576" s="1" t="s">
        <v>16</v>
      </c>
      <c r="R3576" s="1">
        <f t="shared" si="559"/>
        <v>1</v>
      </c>
      <c r="S3576" s="1" t="s">
        <v>19</v>
      </c>
      <c r="T3576" s="1">
        <v>0</v>
      </c>
      <c r="U3576" s="1">
        <v>0</v>
      </c>
      <c r="V3576" s="1">
        <v>39</v>
      </c>
      <c r="W3576">
        <f t="shared" si="551"/>
        <v>1.3395833332979237</v>
      </c>
      <c r="X3576">
        <f>COUNTIF($A$2:A3576,A3576)</f>
        <v>1</v>
      </c>
      <c r="Y3576" t="str">
        <f>VLOOKUP(A:A,[1]ZU_2015_ORIGINAL!A:F,6,FALSE)</f>
        <v>URO</v>
      </c>
      <c r="Z3576" s="7"/>
    </row>
    <row r="3577" spans="1:26" hidden="1">
      <c r="A3577" s="1">
        <v>5150171059</v>
      </c>
      <c r="B3577" s="2">
        <v>72</v>
      </c>
      <c r="C3577" s="3">
        <v>42241.4243055556</v>
      </c>
      <c r="D3577" s="4">
        <f t="shared" si="552"/>
        <v>0.42430555555555555</v>
      </c>
      <c r="E3577" s="2">
        <f t="shared" si="553"/>
        <v>2</v>
      </c>
      <c r="F3577" s="2">
        <f t="shared" si="554"/>
        <v>1</v>
      </c>
      <c r="G3577" s="3">
        <v>42245.493055555598</v>
      </c>
      <c r="H3577" s="4">
        <f t="shared" si="555"/>
        <v>0.49305555555555558</v>
      </c>
      <c r="I3577" s="2">
        <f t="shared" si="556"/>
        <v>6</v>
      </c>
      <c r="J3577" s="2">
        <f t="shared" si="557"/>
        <v>2</v>
      </c>
      <c r="K3577" s="3">
        <v>42246.434027777803</v>
      </c>
      <c r="L3577" s="1">
        <f t="shared" si="550"/>
        <v>0.94097222220443655</v>
      </c>
      <c r="M3577" s="1" t="s">
        <v>14</v>
      </c>
      <c r="N3577" s="1">
        <f t="shared" si="558"/>
        <v>1</v>
      </c>
      <c r="O3577" s="1" t="s">
        <v>33</v>
      </c>
      <c r="P3577" s="1">
        <v>24</v>
      </c>
      <c r="Q3577" s="1" t="s">
        <v>16</v>
      </c>
      <c r="R3577" s="1">
        <f t="shared" si="559"/>
        <v>1</v>
      </c>
      <c r="S3577" s="1" t="s">
        <v>19</v>
      </c>
      <c r="T3577" s="1">
        <v>0</v>
      </c>
      <c r="U3577" s="1">
        <v>0</v>
      </c>
      <c r="V3577" s="1">
        <v>34</v>
      </c>
      <c r="W3577">
        <f t="shared" si="551"/>
        <v>4.0687499999985448</v>
      </c>
      <c r="X3577">
        <f>COUNTIF($A$2:A3577,A3577)</f>
        <v>2</v>
      </c>
      <c r="Y3577" t="str">
        <f>VLOOKUP(A:A,[1]ZU_2015_ORIGINAL!A:F,6,FALSE)</f>
        <v>URO</v>
      </c>
      <c r="Z3577" s="7"/>
    </row>
    <row r="3578" spans="1:26" hidden="1">
      <c r="A3578" s="1">
        <v>5150171099</v>
      </c>
      <c r="B3578" s="2">
        <v>68</v>
      </c>
      <c r="C3578" s="3">
        <v>42247.4243055556</v>
      </c>
      <c r="D3578" s="4">
        <f t="shared" si="552"/>
        <v>0.42430555555555555</v>
      </c>
      <c r="E3578" s="2">
        <f t="shared" si="553"/>
        <v>1</v>
      </c>
      <c r="F3578" s="2">
        <f t="shared" si="554"/>
        <v>1</v>
      </c>
      <c r="G3578" s="3">
        <v>42258.541666666701</v>
      </c>
      <c r="H3578" s="4">
        <f t="shared" si="555"/>
        <v>0.54166666666666663</v>
      </c>
      <c r="I3578" s="2">
        <f t="shared" si="556"/>
        <v>5</v>
      </c>
      <c r="J3578" s="2">
        <f t="shared" si="557"/>
        <v>1</v>
      </c>
      <c r="K3578" s="3">
        <v>42267.595833333296</v>
      </c>
      <c r="L3578" s="1">
        <f t="shared" si="550"/>
        <v>9.0541666665958473</v>
      </c>
      <c r="M3578" s="1" t="s">
        <v>14</v>
      </c>
      <c r="N3578" s="1">
        <f t="shared" si="558"/>
        <v>1</v>
      </c>
      <c r="O3578" s="1" t="s">
        <v>28</v>
      </c>
      <c r="P3578" s="1">
        <v>15</v>
      </c>
      <c r="Q3578" s="1" t="s">
        <v>16</v>
      </c>
      <c r="R3578" s="1">
        <f t="shared" si="559"/>
        <v>1</v>
      </c>
      <c r="S3578" s="1" t="s">
        <v>25</v>
      </c>
      <c r="T3578" s="1">
        <v>0</v>
      </c>
      <c r="U3578" s="1">
        <v>0</v>
      </c>
      <c r="V3578" s="1">
        <v>35</v>
      </c>
      <c r="W3578">
        <f t="shared" si="551"/>
        <v>11.117361111100763</v>
      </c>
      <c r="X3578">
        <f>COUNTIF($A$2:A3578,A3578)</f>
        <v>1</v>
      </c>
      <c r="Y3578" t="str">
        <f>VLOOKUP(A:A,[1]ZU_2015_ORIGINAL!A:F,6,FALSE)</f>
        <v>HTC</v>
      </c>
      <c r="Z3578" s="7"/>
    </row>
    <row r="3579" spans="1:26" hidden="1">
      <c r="A3579" s="1">
        <v>5150171111</v>
      </c>
      <c r="B3579" s="2">
        <v>55</v>
      </c>
      <c r="C3579" s="3">
        <v>42241.452777777798</v>
      </c>
      <c r="D3579" s="4">
        <f t="shared" si="552"/>
        <v>0.45277777777777778</v>
      </c>
      <c r="E3579" s="2">
        <f t="shared" si="553"/>
        <v>2</v>
      </c>
      <c r="F3579" s="2">
        <f t="shared" si="554"/>
        <v>1</v>
      </c>
      <c r="G3579" s="3">
        <v>42242.652777777803</v>
      </c>
      <c r="H3579" s="4">
        <f t="shared" si="555"/>
        <v>0.65277777777777779</v>
      </c>
      <c r="I3579" s="2">
        <f t="shared" si="556"/>
        <v>3</v>
      </c>
      <c r="J3579" s="2">
        <f t="shared" si="557"/>
        <v>1</v>
      </c>
      <c r="K3579" s="3">
        <v>42243.697222222203</v>
      </c>
      <c r="L3579" s="1">
        <f t="shared" si="550"/>
        <v>1.0444444444001419</v>
      </c>
      <c r="M3579" s="1" t="s">
        <v>14</v>
      </c>
      <c r="N3579" s="1">
        <f t="shared" si="558"/>
        <v>1</v>
      </c>
      <c r="O3579" s="1" t="s">
        <v>28</v>
      </c>
      <c r="P3579" s="1">
        <v>15</v>
      </c>
      <c r="Q3579" s="1" t="s">
        <v>16</v>
      </c>
      <c r="R3579" s="1">
        <f t="shared" si="559"/>
        <v>1</v>
      </c>
      <c r="S3579" s="1" t="s">
        <v>19</v>
      </c>
      <c r="T3579" s="1">
        <v>0</v>
      </c>
      <c r="U3579" s="1">
        <v>0</v>
      </c>
      <c r="V3579" s="1">
        <v>34</v>
      </c>
      <c r="W3579">
        <f t="shared" si="551"/>
        <v>1.2000000000043656</v>
      </c>
      <c r="X3579">
        <f>COUNTIF($A$2:A3579,A3579)</f>
        <v>1</v>
      </c>
      <c r="Y3579" t="str">
        <f>VLOOKUP(A:A,[1]ZU_2015_ORIGINAL!A:F,6,FALSE)</f>
        <v>HTC</v>
      </c>
      <c r="Z3579" s="7"/>
    </row>
    <row r="3580" spans="1:26" hidden="1">
      <c r="A3580" s="1">
        <v>5150171289</v>
      </c>
      <c r="B3580" s="2">
        <v>62</v>
      </c>
      <c r="C3580" s="3">
        <v>42262.332638888904</v>
      </c>
      <c r="D3580" s="4">
        <f t="shared" si="552"/>
        <v>0.33263888888888887</v>
      </c>
      <c r="E3580" s="2">
        <f t="shared" si="553"/>
        <v>2</v>
      </c>
      <c r="F3580" s="2">
        <f t="shared" si="554"/>
        <v>1</v>
      </c>
      <c r="G3580" s="3">
        <v>42263.666666666701</v>
      </c>
      <c r="H3580" s="4">
        <f t="shared" si="555"/>
        <v>0.66666666666666663</v>
      </c>
      <c r="I3580" s="2">
        <f t="shared" si="556"/>
        <v>3</v>
      </c>
      <c r="J3580" s="2">
        <f t="shared" si="557"/>
        <v>1</v>
      </c>
      <c r="K3580" s="3">
        <v>42264.479861111096</v>
      </c>
      <c r="L3580" s="1">
        <f t="shared" si="550"/>
        <v>0.81319444439577637</v>
      </c>
      <c r="M3580" s="1" t="s">
        <v>14</v>
      </c>
      <c r="N3580" s="1">
        <f t="shared" si="558"/>
        <v>1</v>
      </c>
      <c r="O3580" s="1" t="s">
        <v>18</v>
      </c>
      <c r="P3580" s="1">
        <v>11</v>
      </c>
      <c r="Q3580" s="1" t="s">
        <v>16</v>
      </c>
      <c r="R3580" s="1">
        <f t="shared" si="559"/>
        <v>1</v>
      </c>
      <c r="S3580" s="1" t="s">
        <v>22</v>
      </c>
      <c r="T3580" s="1">
        <v>0</v>
      </c>
      <c r="U3580" s="1">
        <v>0</v>
      </c>
      <c r="V3580" s="1">
        <v>32</v>
      </c>
      <c r="W3580">
        <f t="shared" si="551"/>
        <v>1.3340277777970186</v>
      </c>
      <c r="X3580">
        <f>COUNTIF($A$2:A3580,A3580)</f>
        <v>1</v>
      </c>
      <c r="Y3580" t="str">
        <f>VLOOKUP(A:A,[1]ZU_2015_ORIGINAL!A:F,6,FALSE)</f>
        <v>AVT</v>
      </c>
      <c r="Z3580" s="7"/>
    </row>
    <row r="3581" spans="1:26" hidden="1">
      <c r="A3581" s="1">
        <v>5150171294</v>
      </c>
      <c r="B3581" s="2">
        <v>62</v>
      </c>
      <c r="C3581" s="3">
        <v>42241.590972222199</v>
      </c>
      <c r="D3581" s="4">
        <f t="shared" si="552"/>
        <v>0.59097222222222223</v>
      </c>
      <c r="E3581" s="2">
        <f t="shared" si="553"/>
        <v>2</v>
      </c>
      <c r="F3581" s="2">
        <f t="shared" si="554"/>
        <v>1</v>
      </c>
      <c r="G3581" s="3">
        <v>42262.630555555603</v>
      </c>
      <c r="H3581" s="4">
        <f t="shared" si="555"/>
        <v>0.63055555555555554</v>
      </c>
      <c r="I3581" s="2">
        <f t="shared" si="556"/>
        <v>2</v>
      </c>
      <c r="J3581" s="2">
        <f t="shared" si="557"/>
        <v>1</v>
      </c>
      <c r="K3581" s="3">
        <v>42263.618750000001</v>
      </c>
      <c r="L3581" s="1">
        <f t="shared" si="550"/>
        <v>0.98819444439868676</v>
      </c>
      <c r="M3581" s="1" t="s">
        <v>14</v>
      </c>
      <c r="N3581" s="1">
        <f t="shared" si="558"/>
        <v>1</v>
      </c>
      <c r="O3581" s="1" t="s">
        <v>23</v>
      </c>
      <c r="P3581" s="1">
        <v>12</v>
      </c>
      <c r="Q3581" s="1" t="s">
        <v>16</v>
      </c>
      <c r="R3581" s="1">
        <f t="shared" si="559"/>
        <v>1</v>
      </c>
      <c r="S3581" s="1" t="s">
        <v>25</v>
      </c>
      <c r="T3581" s="1">
        <v>0</v>
      </c>
      <c r="U3581" s="1">
        <v>0</v>
      </c>
      <c r="V3581" s="1">
        <v>35</v>
      </c>
      <c r="W3581">
        <f t="shared" si="551"/>
        <v>21.039583333404153</v>
      </c>
      <c r="X3581">
        <f>COUNTIF($A$2:A3581,A3581)</f>
        <v>1</v>
      </c>
      <c r="Y3581" t="str">
        <f>VLOOKUP(A:A,[1]ZU_2015_ORIGINAL!A:F,6,FALSE)</f>
        <v>GCH</v>
      </c>
      <c r="Z3581" s="7"/>
    </row>
    <row r="3582" spans="1:26" hidden="1">
      <c r="A3582" s="1">
        <v>5150171297</v>
      </c>
      <c r="B3582" s="2">
        <v>57</v>
      </c>
      <c r="C3582" s="3">
        <v>42250.376388888901</v>
      </c>
      <c r="D3582" s="4">
        <f t="shared" si="552"/>
        <v>0.37638888888888888</v>
      </c>
      <c r="E3582" s="2">
        <f t="shared" si="553"/>
        <v>4</v>
      </c>
      <c r="F3582" s="2">
        <f t="shared" si="554"/>
        <v>1</v>
      </c>
      <c r="G3582" s="3">
        <v>42251.739583333299</v>
      </c>
      <c r="H3582" s="4">
        <f t="shared" si="555"/>
        <v>0.73958333333333337</v>
      </c>
      <c r="I3582" s="2">
        <f t="shared" si="556"/>
        <v>5</v>
      </c>
      <c r="J3582" s="2">
        <f t="shared" si="557"/>
        <v>1</v>
      </c>
      <c r="K3582" s="3">
        <v>42252.512499999997</v>
      </c>
      <c r="L3582" s="1">
        <f t="shared" si="550"/>
        <v>0.77291666669771075</v>
      </c>
      <c r="M3582" s="1" t="s">
        <v>14</v>
      </c>
      <c r="N3582" s="1">
        <f t="shared" si="558"/>
        <v>1</v>
      </c>
      <c r="O3582" s="1" t="s">
        <v>18</v>
      </c>
      <c r="P3582" s="1">
        <v>11</v>
      </c>
      <c r="Q3582" s="1" t="s">
        <v>16</v>
      </c>
      <c r="R3582" s="1">
        <f t="shared" si="559"/>
        <v>1</v>
      </c>
      <c r="S3582" s="1" t="s">
        <v>19</v>
      </c>
      <c r="T3582" s="1">
        <v>0</v>
      </c>
      <c r="U3582" s="1">
        <v>0</v>
      </c>
      <c r="V3582" s="1">
        <v>34</v>
      </c>
      <c r="W3582">
        <f t="shared" si="551"/>
        <v>1.3631944443986868</v>
      </c>
      <c r="X3582">
        <f>COUNTIF($A$2:A3582,A3582)</f>
        <v>1</v>
      </c>
      <c r="Y3582" t="str">
        <f>VLOOKUP(A:A,[1]ZU_2015_ORIGINAL!A:F,6,FALSE)</f>
        <v>AVT</v>
      </c>
      <c r="Z3582" s="7"/>
    </row>
    <row r="3583" spans="1:26" hidden="1">
      <c r="A3583" s="1">
        <v>5150171318</v>
      </c>
      <c r="B3583" s="2">
        <v>57</v>
      </c>
      <c r="C3583" s="3">
        <v>42249.329166666699</v>
      </c>
      <c r="D3583" s="4">
        <f t="shared" si="552"/>
        <v>0.32916666666666666</v>
      </c>
      <c r="E3583" s="2">
        <f t="shared" si="553"/>
        <v>3</v>
      </c>
      <c r="F3583" s="2">
        <f t="shared" si="554"/>
        <v>1</v>
      </c>
      <c r="G3583" s="3">
        <v>42250.564583333296</v>
      </c>
      <c r="H3583" s="4">
        <f t="shared" si="555"/>
        <v>0.56458333333333333</v>
      </c>
      <c r="I3583" s="2">
        <f t="shared" si="556"/>
        <v>4</v>
      </c>
      <c r="J3583" s="2">
        <f t="shared" si="557"/>
        <v>1</v>
      </c>
      <c r="K3583" s="3">
        <v>42251.399305555598</v>
      </c>
      <c r="L3583" s="1">
        <f t="shared" si="550"/>
        <v>0.83472222230193438</v>
      </c>
      <c r="M3583" s="1" t="s">
        <v>14</v>
      </c>
      <c r="N3583" s="1">
        <f t="shared" si="558"/>
        <v>1</v>
      </c>
      <c r="O3583" s="1" t="s">
        <v>18</v>
      </c>
      <c r="P3583" s="1">
        <v>11</v>
      </c>
      <c r="Q3583" s="1" t="s">
        <v>16</v>
      </c>
      <c r="R3583" s="1">
        <f t="shared" si="559"/>
        <v>1</v>
      </c>
      <c r="S3583" s="1" t="s">
        <v>19</v>
      </c>
      <c r="T3583" s="1">
        <v>0</v>
      </c>
      <c r="U3583" s="1">
        <v>0</v>
      </c>
      <c r="V3583" s="1">
        <v>32</v>
      </c>
      <c r="W3583">
        <f t="shared" si="551"/>
        <v>1.2354166665973025</v>
      </c>
      <c r="X3583">
        <f>COUNTIF($A$2:A3583,A3583)</f>
        <v>1</v>
      </c>
      <c r="Y3583" t="str">
        <f>VLOOKUP(A:A,[1]ZU_2015_ORIGINAL!A:F,6,FALSE)</f>
        <v>AVT</v>
      </c>
      <c r="Z3583" s="7"/>
    </row>
    <row r="3584" spans="1:26" hidden="1">
      <c r="A3584" s="1">
        <v>5150171365</v>
      </c>
      <c r="B3584" s="2">
        <v>69</v>
      </c>
      <c r="C3584" s="3">
        <v>42241.679166666698</v>
      </c>
      <c r="D3584" s="4">
        <f t="shared" si="552"/>
        <v>0.6791666666666667</v>
      </c>
      <c r="E3584" s="2">
        <f t="shared" si="553"/>
        <v>2</v>
      </c>
      <c r="F3584" s="2">
        <f t="shared" si="554"/>
        <v>1</v>
      </c>
      <c r="G3584" s="3">
        <v>42241.930555555598</v>
      </c>
      <c r="H3584" s="4">
        <f t="shared" si="555"/>
        <v>0.93055555555555547</v>
      </c>
      <c r="I3584" s="2">
        <f t="shared" si="556"/>
        <v>2</v>
      </c>
      <c r="J3584" s="2">
        <f t="shared" si="557"/>
        <v>2</v>
      </c>
      <c r="K3584" s="3">
        <v>42241.979166666701</v>
      </c>
      <c r="L3584" s="1">
        <f t="shared" si="550"/>
        <v>4.8611111102218274E-2</v>
      </c>
      <c r="M3584" s="1" t="s">
        <v>14</v>
      </c>
      <c r="N3584" s="1">
        <f t="shared" si="558"/>
        <v>1</v>
      </c>
      <c r="O3584" s="1" t="s">
        <v>33</v>
      </c>
      <c r="P3584" s="1">
        <v>24</v>
      </c>
      <c r="Q3584" s="1" t="s">
        <v>16</v>
      </c>
      <c r="R3584" s="1">
        <f t="shared" si="559"/>
        <v>1</v>
      </c>
      <c r="S3584" s="1" t="s">
        <v>21</v>
      </c>
      <c r="T3584" s="1">
        <v>0</v>
      </c>
      <c r="U3584" s="1">
        <v>0</v>
      </c>
      <c r="V3584" s="1">
        <v>39</v>
      </c>
      <c r="W3584">
        <f t="shared" si="551"/>
        <v>0.25138888890069211</v>
      </c>
      <c r="X3584">
        <f>COUNTIF($A$2:A3584,A3584)</f>
        <v>1</v>
      </c>
      <c r="Y3584" t="str">
        <f>VLOOKUP(A:A,[1]ZU_2015_ORIGINAL!A:F,6,FALSE)</f>
        <v>URO</v>
      </c>
      <c r="Z3584" s="7"/>
    </row>
    <row r="3585" spans="1:26">
      <c r="A3585" s="1">
        <v>5150171393</v>
      </c>
      <c r="B3585" s="2">
        <v>76</v>
      </c>
      <c r="C3585" s="3">
        <v>42241.747222222199</v>
      </c>
      <c r="D3585" s="4">
        <f t="shared" si="552"/>
        <v>0.74722222222222223</v>
      </c>
      <c r="E3585" s="2">
        <f t="shared" si="553"/>
        <v>2</v>
      </c>
      <c r="F3585" s="2">
        <f t="shared" si="554"/>
        <v>1</v>
      </c>
      <c r="G3585" s="3">
        <v>42241.826388888898</v>
      </c>
      <c r="H3585" s="4">
        <f t="shared" si="555"/>
        <v>0.82638888888888884</v>
      </c>
      <c r="I3585" s="2">
        <f t="shared" si="556"/>
        <v>2</v>
      </c>
      <c r="J3585" s="2">
        <f t="shared" si="557"/>
        <v>2</v>
      </c>
      <c r="K3585" s="3">
        <v>42242.453472222202</v>
      </c>
      <c r="L3585" s="1">
        <f t="shared" si="550"/>
        <v>0.62708333330374444</v>
      </c>
      <c r="M3585" s="1" t="s">
        <v>14</v>
      </c>
      <c r="N3585" s="1">
        <f t="shared" si="558"/>
        <v>1</v>
      </c>
      <c r="O3585" s="1" t="s">
        <v>32</v>
      </c>
      <c r="P3585" s="1">
        <v>23</v>
      </c>
      <c r="Q3585" s="1" t="s">
        <v>29</v>
      </c>
      <c r="R3585" s="1">
        <f t="shared" si="559"/>
        <v>2</v>
      </c>
      <c r="S3585" s="1" t="s">
        <v>19</v>
      </c>
      <c r="T3585" s="1">
        <v>0</v>
      </c>
      <c r="U3585" s="1">
        <v>0</v>
      </c>
      <c r="V3585" s="1">
        <v>32</v>
      </c>
      <c r="W3585">
        <f t="shared" si="551"/>
        <v>7.9166666699165944E-2</v>
      </c>
      <c r="X3585">
        <f>COUNTIF($A$2:A3585,A3585)</f>
        <v>1</v>
      </c>
      <c r="Y3585" t="str">
        <f>VLOOKUP(A:A,[1]ZU_2015_ORIGINAL!A:F,6,FALSE)</f>
        <v>UCH</v>
      </c>
      <c r="Z3585" s="7"/>
    </row>
    <row r="3586" spans="1:26">
      <c r="A3586" s="1">
        <v>5150171405</v>
      </c>
      <c r="B3586" s="2">
        <v>92</v>
      </c>
      <c r="C3586" s="3">
        <v>42241.768750000003</v>
      </c>
      <c r="D3586" s="4">
        <f t="shared" si="552"/>
        <v>0.76874999999999993</v>
      </c>
      <c r="E3586" s="2">
        <f t="shared" si="553"/>
        <v>2</v>
      </c>
      <c r="F3586" s="2">
        <f t="shared" si="554"/>
        <v>1</v>
      </c>
      <c r="G3586" s="3">
        <v>42243.618055555598</v>
      </c>
      <c r="H3586" s="4">
        <f t="shared" si="555"/>
        <v>0.61805555555555558</v>
      </c>
      <c r="I3586" s="2">
        <f t="shared" si="556"/>
        <v>4</v>
      </c>
      <c r="J3586" s="2">
        <f t="shared" si="557"/>
        <v>1</v>
      </c>
      <c r="K3586" s="3">
        <v>42244.291666666701</v>
      </c>
      <c r="L3586" s="1">
        <f t="shared" ref="L3586:L3649" si="560">K3586-G3586</f>
        <v>0.67361111110221827</v>
      </c>
      <c r="M3586" s="1" t="s">
        <v>14</v>
      </c>
      <c r="N3586" s="1">
        <f t="shared" si="558"/>
        <v>1</v>
      </c>
      <c r="O3586" s="1" t="s">
        <v>32</v>
      </c>
      <c r="P3586" s="1">
        <v>23</v>
      </c>
      <c r="Q3586" s="1" t="s">
        <v>29</v>
      </c>
      <c r="R3586" s="1">
        <f t="shared" si="559"/>
        <v>2</v>
      </c>
      <c r="S3586" s="1" t="s">
        <v>19</v>
      </c>
      <c r="T3586" s="1">
        <v>0</v>
      </c>
      <c r="U3586" s="1">
        <v>0</v>
      </c>
      <c r="V3586" s="1">
        <v>39</v>
      </c>
      <c r="W3586">
        <f t="shared" ref="W3586:W3649" si="561">G3586-C3586</f>
        <v>1.8493055555954925</v>
      </c>
      <c r="X3586">
        <f>COUNTIF($A$2:A3586,A3586)</f>
        <v>1</v>
      </c>
      <c r="Y3586" t="str">
        <f>VLOOKUP(A:A,[1]ZU_2015_ORIGINAL!A:F,6,FALSE)</f>
        <v>UCH</v>
      </c>
      <c r="Z3586" s="7"/>
    </row>
    <row r="3587" spans="1:26">
      <c r="A3587" s="1">
        <v>5150171413</v>
      </c>
      <c r="B3587" s="2">
        <v>53</v>
      </c>
      <c r="C3587" s="3">
        <v>42241.743750000001</v>
      </c>
      <c r="D3587" s="4">
        <f t="shared" ref="D3587:D3650" si="562">TIME(HOUR(C3587),MINUTE(C3587),SECOND(C3587))</f>
        <v>0.74375000000000002</v>
      </c>
      <c r="E3587" s="2">
        <f t="shared" ref="E3587:E3650" si="563">WEEKDAY(C3587,2)</f>
        <v>2</v>
      </c>
      <c r="F3587" s="2">
        <f t="shared" ref="F3587:F3650" si="564">IF(AND(D3587&gt;TIMEVALUE("7:00"),D3587&lt;TIMEVALUE("19:00"),E3587&lt;&gt;6,E3587&lt;&gt;7),1,2)</f>
        <v>1</v>
      </c>
      <c r="G3587" s="3">
        <v>42250.753472222197</v>
      </c>
      <c r="H3587" s="4">
        <f t="shared" ref="H3587:H3650" si="565">TIME(HOUR(G3587),MINUTE(G3587),SECOND(G3587))</f>
        <v>0.75347222222222221</v>
      </c>
      <c r="I3587" s="2">
        <f t="shared" ref="I3587:I3650" si="566">WEEKDAY(G3587,2)</f>
        <v>4</v>
      </c>
      <c r="J3587" s="2">
        <f t="shared" ref="J3587:J3650" si="567">IF(AND(H3587&gt;TIMEVALUE("7:00"),H3587&lt;TIMEVALUE("19:00"),I3587&lt;&gt;6,I3587&lt;&gt;7),1,2)</f>
        <v>1</v>
      </c>
      <c r="K3587" s="3">
        <v>42250.920138888898</v>
      </c>
      <c r="L3587" s="1">
        <f t="shared" si="560"/>
        <v>0.16666666670062114</v>
      </c>
      <c r="M3587" s="1" t="s">
        <v>14</v>
      </c>
      <c r="N3587" s="1">
        <f t="shared" ref="N3587:N3650" si="568">IF(M3587="AIN",1,2)</f>
        <v>1</v>
      </c>
      <c r="O3587" s="1" t="s">
        <v>15</v>
      </c>
      <c r="P3587" s="1">
        <v>19</v>
      </c>
      <c r="Q3587" s="1" t="s">
        <v>29</v>
      </c>
      <c r="R3587" s="1">
        <f t="shared" ref="R3587:R3650" si="569">IF(Q3587="Normalfall",1,2)</f>
        <v>2</v>
      </c>
      <c r="S3587" s="1" t="s">
        <v>19</v>
      </c>
      <c r="T3587" s="1">
        <v>0</v>
      </c>
      <c r="U3587" s="1">
        <v>0</v>
      </c>
      <c r="V3587" s="1">
        <v>39</v>
      </c>
      <c r="W3587">
        <f t="shared" si="561"/>
        <v>9.0097222221957054</v>
      </c>
      <c r="X3587">
        <f>COUNTIF($A$2:A3587,A3587)</f>
        <v>1</v>
      </c>
      <c r="Y3587" t="str">
        <f>VLOOKUP(A:A,[1]ZU_2015_ORIGINAL!A:F,6,FALSE)</f>
        <v>NCH</v>
      </c>
      <c r="Z3587" s="7"/>
    </row>
    <row r="3588" spans="1:26">
      <c r="A3588" s="1">
        <v>5150171419</v>
      </c>
      <c r="B3588" s="2">
        <v>26</v>
      </c>
      <c r="C3588" s="3">
        <v>42241.797222222202</v>
      </c>
      <c r="D3588" s="4">
        <f t="shared" si="562"/>
        <v>0.79722222222222217</v>
      </c>
      <c r="E3588" s="2">
        <f t="shared" si="563"/>
        <v>2</v>
      </c>
      <c r="F3588" s="2">
        <f t="shared" si="564"/>
        <v>2</v>
      </c>
      <c r="G3588" s="3">
        <v>42242.135416666701</v>
      </c>
      <c r="H3588" s="4">
        <f t="shared" si="565"/>
        <v>0.13541666666666666</v>
      </c>
      <c r="I3588" s="2">
        <f t="shared" si="566"/>
        <v>3</v>
      </c>
      <c r="J3588" s="2">
        <f t="shared" si="567"/>
        <v>2</v>
      </c>
      <c r="K3588" s="3">
        <v>42242.25</v>
      </c>
      <c r="L3588" s="1">
        <f t="shared" si="560"/>
        <v>0.11458333329937886</v>
      </c>
      <c r="M3588" s="1" t="s">
        <v>14</v>
      </c>
      <c r="N3588" s="1">
        <f t="shared" si="568"/>
        <v>1</v>
      </c>
      <c r="O3588" s="1" t="s">
        <v>32</v>
      </c>
      <c r="P3588" s="1">
        <v>23</v>
      </c>
      <c r="Q3588" s="1" t="s">
        <v>29</v>
      </c>
      <c r="R3588" s="1">
        <f t="shared" si="569"/>
        <v>2</v>
      </c>
      <c r="S3588" s="1" t="s">
        <v>21</v>
      </c>
      <c r="T3588" s="1">
        <v>0</v>
      </c>
      <c r="U3588" s="1">
        <v>0</v>
      </c>
      <c r="V3588" s="1">
        <v>39</v>
      </c>
      <c r="W3588">
        <f t="shared" si="561"/>
        <v>0.33819444449909497</v>
      </c>
      <c r="X3588">
        <f>COUNTIF($A$2:A3588,A3588)</f>
        <v>1</v>
      </c>
      <c r="Y3588" t="str">
        <f>VLOOKUP(A:A,[1]ZU_2015_ORIGINAL!A:F,6,FALSE)</f>
        <v>UCH</v>
      </c>
      <c r="Z3588" s="7"/>
    </row>
    <row r="3589" spans="1:26">
      <c r="A3589" s="1">
        <v>5150171419</v>
      </c>
      <c r="B3589" s="2">
        <v>26</v>
      </c>
      <c r="C3589" s="3">
        <v>42241.797222222202</v>
      </c>
      <c r="D3589" s="4">
        <f t="shared" si="562"/>
        <v>0.79722222222222217</v>
      </c>
      <c r="E3589" s="2">
        <f t="shared" si="563"/>
        <v>2</v>
      </c>
      <c r="F3589" s="2">
        <f t="shared" si="564"/>
        <v>2</v>
      </c>
      <c r="G3589" s="3">
        <v>42244.885416666701</v>
      </c>
      <c r="H3589" s="4">
        <f t="shared" si="565"/>
        <v>0.88541666666666663</v>
      </c>
      <c r="I3589" s="2">
        <f t="shared" si="566"/>
        <v>5</v>
      </c>
      <c r="J3589" s="2">
        <f t="shared" si="567"/>
        <v>2</v>
      </c>
      <c r="K3589" s="3">
        <v>42244.9375</v>
      </c>
      <c r="L3589" s="1">
        <f t="shared" si="560"/>
        <v>5.2083333299378864E-2</v>
      </c>
      <c r="M3589" s="1" t="s">
        <v>14</v>
      </c>
      <c r="N3589" s="1">
        <f t="shared" si="568"/>
        <v>1</v>
      </c>
      <c r="O3589" s="1" t="s">
        <v>32</v>
      </c>
      <c r="P3589" s="1">
        <v>23</v>
      </c>
      <c r="Q3589" s="1" t="s">
        <v>29</v>
      </c>
      <c r="R3589" s="1">
        <f t="shared" si="569"/>
        <v>2</v>
      </c>
      <c r="S3589" s="1" t="s">
        <v>21</v>
      </c>
      <c r="T3589" s="1">
        <v>0</v>
      </c>
      <c r="U3589" s="1">
        <v>0</v>
      </c>
      <c r="V3589" s="1">
        <v>39</v>
      </c>
      <c r="W3589">
        <f t="shared" si="561"/>
        <v>3.088194444499095</v>
      </c>
      <c r="X3589">
        <f>COUNTIF($A$2:A3589,A3589)</f>
        <v>2</v>
      </c>
      <c r="Y3589" t="str">
        <f>VLOOKUP(A:A,[1]ZU_2015_ORIGINAL!A:F,6,FALSE)</f>
        <v>UCH</v>
      </c>
      <c r="Z3589" s="7"/>
    </row>
    <row r="3590" spans="1:26">
      <c r="A3590" s="1">
        <v>5150171475</v>
      </c>
      <c r="B3590" s="2">
        <v>76</v>
      </c>
      <c r="C3590" s="3">
        <v>42241.971527777801</v>
      </c>
      <c r="D3590" s="4">
        <f t="shared" si="562"/>
        <v>0.97152777777777777</v>
      </c>
      <c r="E3590" s="2">
        <f t="shared" si="563"/>
        <v>2</v>
      </c>
      <c r="F3590" s="2">
        <f t="shared" si="564"/>
        <v>2</v>
      </c>
      <c r="G3590" s="3">
        <v>42242.840277777803</v>
      </c>
      <c r="H3590" s="4">
        <f t="shared" si="565"/>
        <v>0.84027777777777779</v>
      </c>
      <c r="I3590" s="2">
        <f t="shared" si="566"/>
        <v>3</v>
      </c>
      <c r="J3590" s="2">
        <f t="shared" si="567"/>
        <v>2</v>
      </c>
      <c r="K3590" s="3">
        <v>42243.000694444403</v>
      </c>
      <c r="L3590" s="1">
        <f t="shared" si="560"/>
        <v>0.16041666660021292</v>
      </c>
      <c r="M3590" s="1" t="s">
        <v>14</v>
      </c>
      <c r="N3590" s="1">
        <f t="shared" si="568"/>
        <v>1</v>
      </c>
      <c r="O3590" s="1" t="s">
        <v>18</v>
      </c>
      <c r="P3590" s="1">
        <v>11</v>
      </c>
      <c r="Q3590" s="1" t="s">
        <v>29</v>
      </c>
      <c r="R3590" s="1">
        <f t="shared" si="569"/>
        <v>2</v>
      </c>
      <c r="S3590" s="1" t="s">
        <v>21</v>
      </c>
      <c r="T3590" s="1">
        <v>0</v>
      </c>
      <c r="U3590" s="1">
        <v>0</v>
      </c>
      <c r="V3590" s="1">
        <v>39</v>
      </c>
      <c r="W3590">
        <f t="shared" si="561"/>
        <v>0.86875000000145519</v>
      </c>
      <c r="X3590">
        <f>COUNTIF($A$2:A3590,A3590)</f>
        <v>1</v>
      </c>
      <c r="Y3590" t="str">
        <f>VLOOKUP(A:A,[1]ZU_2015_ORIGINAL!A:F,6,FALSE)</f>
        <v>AVT</v>
      </c>
      <c r="Z3590" s="7"/>
    </row>
    <row r="3591" spans="1:26" hidden="1">
      <c r="A3591" s="1">
        <v>5150171525</v>
      </c>
      <c r="B3591" s="2">
        <v>84</v>
      </c>
      <c r="C3591" s="3">
        <v>42242.308333333298</v>
      </c>
      <c r="D3591" s="4">
        <f t="shared" si="562"/>
        <v>0.30833333333333335</v>
      </c>
      <c r="E3591" s="2">
        <f t="shared" si="563"/>
        <v>3</v>
      </c>
      <c r="F3591" s="2">
        <f t="shared" si="564"/>
        <v>1</v>
      </c>
      <c r="G3591" s="3">
        <v>42243.958333333299</v>
      </c>
      <c r="H3591" s="4">
        <f t="shared" si="565"/>
        <v>0.95833333333333337</v>
      </c>
      <c r="I3591" s="2">
        <f t="shared" si="566"/>
        <v>4</v>
      </c>
      <c r="J3591" s="2">
        <f t="shared" si="567"/>
        <v>2</v>
      </c>
      <c r="K3591" s="3">
        <v>42244.010416666701</v>
      </c>
      <c r="L3591" s="1">
        <f t="shared" si="560"/>
        <v>5.2083333401242271E-2</v>
      </c>
      <c r="M3591" s="1" t="s">
        <v>14</v>
      </c>
      <c r="N3591" s="1">
        <f t="shared" si="568"/>
        <v>1</v>
      </c>
      <c r="O3591" s="1" t="s">
        <v>27</v>
      </c>
      <c r="P3591" s="1">
        <v>13</v>
      </c>
      <c r="Q3591" s="1" t="s">
        <v>16</v>
      </c>
      <c r="R3591" s="1">
        <f t="shared" si="569"/>
        <v>1</v>
      </c>
      <c r="S3591" s="1" t="s">
        <v>21</v>
      </c>
      <c r="T3591" s="1">
        <v>0</v>
      </c>
      <c r="U3591" s="1">
        <v>0</v>
      </c>
      <c r="V3591" s="1">
        <v>39</v>
      </c>
      <c r="W3591">
        <f t="shared" si="561"/>
        <v>1.6500000000014552</v>
      </c>
      <c r="X3591">
        <f>COUNTIF($A$2:A3591,A3591)</f>
        <v>1</v>
      </c>
      <c r="Y3591" t="str">
        <f>VLOOKUP(A:A,[1]ZU_2015_ORIGINAL!A:F,6,FALSE)</f>
        <v>GYN</v>
      </c>
      <c r="Z3591" s="7"/>
    </row>
    <row r="3592" spans="1:26" hidden="1">
      <c r="A3592" s="1">
        <v>5150171540</v>
      </c>
      <c r="B3592" s="2">
        <v>78</v>
      </c>
      <c r="C3592" s="3">
        <v>42248.352083333302</v>
      </c>
      <c r="D3592" s="4">
        <f t="shared" si="562"/>
        <v>0.3520833333333333</v>
      </c>
      <c r="E3592" s="2">
        <f t="shared" si="563"/>
        <v>2</v>
      </c>
      <c r="F3592" s="2">
        <f t="shared" si="564"/>
        <v>1</v>
      </c>
      <c r="G3592" s="3">
        <v>42249.622222222199</v>
      </c>
      <c r="H3592" s="4">
        <f t="shared" si="565"/>
        <v>0.62222222222222223</v>
      </c>
      <c r="I3592" s="2">
        <f t="shared" si="566"/>
        <v>3</v>
      </c>
      <c r="J3592" s="2">
        <f t="shared" si="567"/>
        <v>1</v>
      </c>
      <c r="K3592" s="3">
        <v>42250.484027777798</v>
      </c>
      <c r="L3592" s="1">
        <f t="shared" si="560"/>
        <v>0.86180555559985805</v>
      </c>
      <c r="M3592" s="1" t="s">
        <v>14</v>
      </c>
      <c r="N3592" s="1">
        <f t="shared" si="568"/>
        <v>1</v>
      </c>
      <c r="O3592" s="1" t="s">
        <v>18</v>
      </c>
      <c r="P3592" s="1">
        <v>11</v>
      </c>
      <c r="Q3592" s="1" t="s">
        <v>16</v>
      </c>
      <c r="R3592" s="1">
        <f t="shared" si="569"/>
        <v>1</v>
      </c>
      <c r="S3592" s="1" t="s">
        <v>24</v>
      </c>
      <c r="T3592" s="1">
        <v>0</v>
      </c>
      <c r="U3592" s="1">
        <v>0</v>
      </c>
      <c r="V3592" s="1">
        <v>32</v>
      </c>
      <c r="W3592">
        <f t="shared" si="561"/>
        <v>1.2701388888963265</v>
      </c>
      <c r="X3592">
        <f>COUNTIF($A$2:A3592,A3592)</f>
        <v>1</v>
      </c>
      <c r="Y3592" t="str">
        <f>VLOOKUP(A:A,[1]ZU_2015_ORIGINAL!A:F,6,FALSE)</f>
        <v>AVT</v>
      </c>
      <c r="Z3592" s="7"/>
    </row>
    <row r="3593" spans="1:26" hidden="1">
      <c r="A3593" s="1">
        <v>5150171540</v>
      </c>
      <c r="B3593" s="2">
        <v>78</v>
      </c>
      <c r="C3593" s="3">
        <v>42248.352083333302</v>
      </c>
      <c r="D3593" s="4">
        <f t="shared" si="562"/>
        <v>0.3520833333333333</v>
      </c>
      <c r="E3593" s="2">
        <f t="shared" si="563"/>
        <v>2</v>
      </c>
      <c r="F3593" s="2">
        <f t="shared" si="564"/>
        <v>1</v>
      </c>
      <c r="G3593" s="3">
        <v>42254.056250000001</v>
      </c>
      <c r="H3593" s="4">
        <f t="shared" si="565"/>
        <v>5.6250000000000001E-2</v>
      </c>
      <c r="I3593" s="2">
        <f t="shared" si="566"/>
        <v>1</v>
      </c>
      <c r="J3593" s="2">
        <f t="shared" si="567"/>
        <v>2</v>
      </c>
      <c r="K3593" s="3">
        <v>42256.309027777803</v>
      </c>
      <c r="L3593" s="1">
        <f t="shared" si="560"/>
        <v>2.2527777778013842</v>
      </c>
      <c r="M3593" s="1" t="s">
        <v>14</v>
      </c>
      <c r="N3593" s="1">
        <f t="shared" si="568"/>
        <v>1</v>
      </c>
      <c r="O3593" s="1" t="s">
        <v>18</v>
      </c>
      <c r="P3593" s="1">
        <v>11</v>
      </c>
      <c r="Q3593" s="1" t="s">
        <v>16</v>
      </c>
      <c r="R3593" s="1">
        <f t="shared" si="569"/>
        <v>1</v>
      </c>
      <c r="S3593" s="1" t="s">
        <v>24</v>
      </c>
      <c r="T3593" s="1">
        <v>1</v>
      </c>
      <c r="U3593" s="1">
        <v>0</v>
      </c>
      <c r="V3593" s="1">
        <v>31</v>
      </c>
      <c r="W3593">
        <f t="shared" si="561"/>
        <v>5.7041666666991659</v>
      </c>
      <c r="X3593">
        <f>COUNTIF($A$2:A3593,A3593)</f>
        <v>2</v>
      </c>
      <c r="Y3593" t="str">
        <f>VLOOKUP(A:A,[1]ZU_2015_ORIGINAL!A:F,6,FALSE)</f>
        <v>AVT</v>
      </c>
      <c r="Z3593" s="7"/>
    </row>
    <row r="3594" spans="1:26" hidden="1">
      <c r="A3594" s="1">
        <v>5150171544</v>
      </c>
      <c r="B3594" s="2">
        <v>62</v>
      </c>
      <c r="C3594" s="3">
        <v>42242.335416666698</v>
      </c>
      <c r="D3594" s="4">
        <f t="shared" si="562"/>
        <v>0.3354166666666667</v>
      </c>
      <c r="E3594" s="2">
        <f t="shared" si="563"/>
        <v>3</v>
      </c>
      <c r="F3594" s="2">
        <f t="shared" si="564"/>
        <v>1</v>
      </c>
      <c r="G3594" s="3">
        <v>42243.436805555597</v>
      </c>
      <c r="H3594" s="4">
        <f t="shared" si="565"/>
        <v>0.4368055555555555</v>
      </c>
      <c r="I3594" s="2">
        <f t="shared" si="566"/>
        <v>4</v>
      </c>
      <c r="J3594" s="2">
        <f t="shared" si="567"/>
        <v>1</v>
      </c>
      <c r="K3594" s="3">
        <v>42244.475694444402</v>
      </c>
      <c r="L3594" s="1">
        <f t="shared" si="560"/>
        <v>1.0388888888046495</v>
      </c>
      <c r="M3594" s="1" t="s">
        <v>14</v>
      </c>
      <c r="N3594" s="1">
        <f t="shared" si="568"/>
        <v>1</v>
      </c>
      <c r="O3594" s="1" t="s">
        <v>15</v>
      </c>
      <c r="P3594" s="1">
        <v>19</v>
      </c>
      <c r="Q3594" s="1" t="s">
        <v>16</v>
      </c>
      <c r="R3594" s="1">
        <f t="shared" si="569"/>
        <v>1</v>
      </c>
      <c r="S3594" s="1" t="s">
        <v>21</v>
      </c>
      <c r="T3594" s="1">
        <v>0</v>
      </c>
      <c r="U3594" s="1">
        <v>0</v>
      </c>
      <c r="V3594" s="1">
        <v>32</v>
      </c>
      <c r="W3594">
        <f t="shared" si="561"/>
        <v>1.1013888888992369</v>
      </c>
      <c r="X3594">
        <f>COUNTIF($A$2:A3594,A3594)</f>
        <v>1</v>
      </c>
      <c r="Y3594" t="str">
        <f>VLOOKUP(A:A,[1]ZU_2015_ORIGINAL!A:F,6,FALSE)</f>
        <v>NCH</v>
      </c>
      <c r="Z3594" s="7"/>
    </row>
    <row r="3595" spans="1:26" hidden="1">
      <c r="A3595" s="1">
        <v>5150171594</v>
      </c>
      <c r="B3595" s="2">
        <v>62</v>
      </c>
      <c r="C3595" s="3">
        <v>42248.372916666704</v>
      </c>
      <c r="D3595" s="4">
        <f t="shared" si="562"/>
        <v>0.37291666666666662</v>
      </c>
      <c r="E3595" s="2">
        <f t="shared" si="563"/>
        <v>2</v>
      </c>
      <c r="F3595" s="2">
        <f t="shared" si="564"/>
        <v>1</v>
      </c>
      <c r="G3595" s="3">
        <v>42249.833333333299</v>
      </c>
      <c r="H3595" s="4">
        <f t="shared" si="565"/>
        <v>0.83333333333333337</v>
      </c>
      <c r="I3595" s="2">
        <f t="shared" si="566"/>
        <v>3</v>
      </c>
      <c r="J3595" s="2">
        <f t="shared" si="567"/>
        <v>2</v>
      </c>
      <c r="K3595" s="3">
        <v>42249.96875</v>
      </c>
      <c r="L3595" s="1">
        <f t="shared" si="560"/>
        <v>0.13541666670062114</v>
      </c>
      <c r="M3595" s="1" t="s">
        <v>14</v>
      </c>
      <c r="N3595" s="1">
        <f t="shared" si="568"/>
        <v>1</v>
      </c>
      <c r="O3595" s="1" t="s">
        <v>33</v>
      </c>
      <c r="P3595" s="1">
        <v>24</v>
      </c>
      <c r="Q3595" s="1" t="s">
        <v>16</v>
      </c>
      <c r="R3595" s="1">
        <f t="shared" si="569"/>
        <v>1</v>
      </c>
      <c r="S3595" s="1" t="s">
        <v>19</v>
      </c>
      <c r="T3595" s="1">
        <v>0</v>
      </c>
      <c r="U3595" s="1">
        <v>0</v>
      </c>
      <c r="V3595" s="1">
        <v>39</v>
      </c>
      <c r="W3595">
        <f t="shared" si="561"/>
        <v>1.4604166665958473</v>
      </c>
      <c r="X3595">
        <f>COUNTIF($A$2:A3595,A3595)</f>
        <v>1</v>
      </c>
      <c r="Y3595" t="str">
        <f>VLOOKUP(A:A,[1]ZU_2015_ORIGINAL!A:F,6,FALSE)</f>
        <v>URO</v>
      </c>
      <c r="Z3595" s="7"/>
    </row>
    <row r="3596" spans="1:26" hidden="1">
      <c r="A3596" s="1">
        <v>5150171612</v>
      </c>
      <c r="B3596" s="2">
        <v>83</v>
      </c>
      <c r="C3596" s="3">
        <v>42244.358333333301</v>
      </c>
      <c r="D3596" s="4">
        <f t="shared" si="562"/>
        <v>0.35833333333333334</v>
      </c>
      <c r="E3596" s="2">
        <f t="shared" si="563"/>
        <v>5</v>
      </c>
      <c r="F3596" s="2">
        <f t="shared" si="564"/>
        <v>1</v>
      </c>
      <c r="G3596" s="3">
        <v>42251.523611111101</v>
      </c>
      <c r="H3596" s="4">
        <f t="shared" si="565"/>
        <v>0.52361111111111114</v>
      </c>
      <c r="I3596" s="2">
        <f t="shared" si="566"/>
        <v>5</v>
      </c>
      <c r="J3596" s="2">
        <f t="shared" si="567"/>
        <v>1</v>
      </c>
      <c r="K3596" s="3">
        <v>42254.377777777801</v>
      </c>
      <c r="L3596" s="1">
        <f t="shared" si="560"/>
        <v>2.8541666667006211</v>
      </c>
      <c r="M3596" s="1" t="s">
        <v>14</v>
      </c>
      <c r="N3596" s="1">
        <f t="shared" si="568"/>
        <v>1</v>
      </c>
      <c r="O3596" s="1" t="s">
        <v>28</v>
      </c>
      <c r="P3596" s="1">
        <v>15</v>
      </c>
      <c r="Q3596" s="1" t="s">
        <v>16</v>
      </c>
      <c r="R3596" s="1">
        <f t="shared" si="569"/>
        <v>1</v>
      </c>
      <c r="S3596" s="1" t="s">
        <v>19</v>
      </c>
      <c r="T3596" s="1">
        <v>0</v>
      </c>
      <c r="U3596" s="1">
        <v>0</v>
      </c>
      <c r="V3596" s="1">
        <v>32</v>
      </c>
      <c r="W3596">
        <f t="shared" si="561"/>
        <v>7.165277777799929</v>
      </c>
      <c r="X3596">
        <f>COUNTIF($A$2:A3596,A3596)</f>
        <v>1</v>
      </c>
      <c r="Y3596" t="str">
        <f>VLOOKUP(A:A,[1]ZU_2015_ORIGINAL!A:F,6,FALSE)</f>
        <v>HTC</v>
      </c>
      <c r="Z3596" s="7"/>
    </row>
    <row r="3597" spans="1:26" hidden="1">
      <c r="A3597" s="1">
        <v>5150171635</v>
      </c>
      <c r="B3597" s="2">
        <v>73</v>
      </c>
      <c r="C3597" s="3">
        <v>42242.392361111102</v>
      </c>
      <c r="D3597" s="4">
        <f t="shared" si="562"/>
        <v>0.3923611111111111</v>
      </c>
      <c r="E3597" s="2">
        <f t="shared" si="563"/>
        <v>3</v>
      </c>
      <c r="F3597" s="2">
        <f t="shared" si="564"/>
        <v>1</v>
      </c>
      <c r="G3597" s="3">
        <v>42243.638888888898</v>
      </c>
      <c r="H3597" s="4">
        <f t="shared" si="565"/>
        <v>0.63888888888888895</v>
      </c>
      <c r="I3597" s="2">
        <f t="shared" si="566"/>
        <v>4</v>
      </c>
      <c r="J3597" s="2">
        <f t="shared" si="567"/>
        <v>1</v>
      </c>
      <c r="K3597" s="3">
        <v>42244.4375</v>
      </c>
      <c r="L3597" s="1">
        <f t="shared" si="560"/>
        <v>0.79861111110221827</v>
      </c>
      <c r="M3597" s="1" t="s">
        <v>14</v>
      </c>
      <c r="N3597" s="1">
        <f t="shared" si="568"/>
        <v>1</v>
      </c>
      <c r="O3597" s="1" t="s">
        <v>28</v>
      </c>
      <c r="P3597" s="1">
        <v>15</v>
      </c>
      <c r="Q3597" s="1" t="s">
        <v>16</v>
      </c>
      <c r="R3597" s="1">
        <f t="shared" si="569"/>
        <v>1</v>
      </c>
      <c r="S3597" s="1" t="s">
        <v>19</v>
      </c>
      <c r="T3597" s="1">
        <v>0</v>
      </c>
      <c r="U3597" s="1">
        <v>0</v>
      </c>
      <c r="V3597" s="1">
        <v>34</v>
      </c>
      <c r="W3597">
        <f t="shared" si="561"/>
        <v>1.2465277777955635</v>
      </c>
      <c r="X3597">
        <f>COUNTIF($A$2:A3597,A3597)</f>
        <v>1</v>
      </c>
      <c r="Y3597" t="str">
        <f>VLOOKUP(A:A,[1]ZU_2015_ORIGINAL!A:F,6,FALSE)</f>
        <v>HTC</v>
      </c>
      <c r="Z3597" s="7"/>
    </row>
    <row r="3598" spans="1:26" hidden="1">
      <c r="A3598" s="1">
        <v>5150171662</v>
      </c>
      <c r="B3598" s="2">
        <v>75</v>
      </c>
      <c r="C3598" s="3">
        <v>42246.654861111099</v>
      </c>
      <c r="D3598" s="4">
        <f t="shared" si="562"/>
        <v>0.65486111111111112</v>
      </c>
      <c r="E3598" s="2">
        <f t="shared" si="563"/>
        <v>7</v>
      </c>
      <c r="F3598" s="2">
        <f t="shared" si="564"/>
        <v>2</v>
      </c>
      <c r="G3598" s="3">
        <v>42247.472222222197</v>
      </c>
      <c r="H3598" s="4">
        <f t="shared" si="565"/>
        <v>0.47222222222222227</v>
      </c>
      <c r="I3598" s="2">
        <f t="shared" si="566"/>
        <v>1</v>
      </c>
      <c r="J3598" s="2">
        <f t="shared" si="567"/>
        <v>1</v>
      </c>
      <c r="K3598" s="3">
        <v>42248.456250000003</v>
      </c>
      <c r="L3598" s="1">
        <f t="shared" si="560"/>
        <v>0.98402777780574979</v>
      </c>
      <c r="M3598" s="1" t="s">
        <v>14</v>
      </c>
      <c r="N3598" s="1">
        <f t="shared" si="568"/>
        <v>1</v>
      </c>
      <c r="O3598" s="1" t="s">
        <v>23</v>
      </c>
      <c r="P3598" s="1">
        <v>12</v>
      </c>
      <c r="Q3598" s="1" t="s">
        <v>16</v>
      </c>
      <c r="R3598" s="1">
        <f t="shared" si="569"/>
        <v>1</v>
      </c>
      <c r="S3598" s="1" t="s">
        <v>19</v>
      </c>
      <c r="T3598" s="1">
        <v>0</v>
      </c>
      <c r="U3598" s="1">
        <v>0</v>
      </c>
      <c r="V3598" s="1">
        <v>32</v>
      </c>
      <c r="W3598">
        <f t="shared" si="561"/>
        <v>0.8173611110978527</v>
      </c>
      <c r="X3598">
        <f>COUNTIF($A$2:A3598,A3598)</f>
        <v>1</v>
      </c>
      <c r="Y3598" t="str">
        <f>VLOOKUP(A:A,[1]ZU_2015_ORIGINAL!A:F,6,FALSE)</f>
        <v>GCH</v>
      </c>
      <c r="Z3598" s="7"/>
    </row>
    <row r="3599" spans="1:26" hidden="1">
      <c r="A3599" s="1">
        <v>5150171690</v>
      </c>
      <c r="B3599" s="2">
        <v>4</v>
      </c>
      <c r="C3599" s="3">
        <v>42242.427083333299</v>
      </c>
      <c r="D3599" s="4">
        <f t="shared" si="562"/>
        <v>0.42708333333333331</v>
      </c>
      <c r="E3599" s="2">
        <f t="shared" si="563"/>
        <v>3</v>
      </c>
      <c r="F3599" s="2">
        <f t="shared" si="564"/>
        <v>1</v>
      </c>
      <c r="G3599" s="3">
        <v>42242.8125</v>
      </c>
      <c r="H3599" s="4">
        <f t="shared" si="565"/>
        <v>0.8125</v>
      </c>
      <c r="I3599" s="2">
        <f t="shared" si="566"/>
        <v>3</v>
      </c>
      <c r="J3599" s="2">
        <f t="shared" si="567"/>
        <v>2</v>
      </c>
      <c r="K3599" s="3">
        <v>42242.895833333299</v>
      </c>
      <c r="L3599" s="1">
        <f t="shared" si="560"/>
        <v>8.3333333299378864E-2</v>
      </c>
      <c r="M3599" s="1" t="s">
        <v>14</v>
      </c>
      <c r="N3599" s="1">
        <f t="shared" si="568"/>
        <v>1</v>
      </c>
      <c r="O3599" s="1" t="s">
        <v>40</v>
      </c>
      <c r="P3599" s="1">
        <v>17</v>
      </c>
      <c r="Q3599" s="1" t="s">
        <v>16</v>
      </c>
      <c r="R3599" s="1">
        <f t="shared" si="569"/>
        <v>1</v>
      </c>
      <c r="S3599" s="1" t="s">
        <v>21</v>
      </c>
      <c r="T3599" s="1">
        <v>0</v>
      </c>
      <c r="U3599" s="1">
        <v>0</v>
      </c>
      <c r="V3599" s="1">
        <v>39</v>
      </c>
      <c r="W3599">
        <f t="shared" si="561"/>
        <v>0.38541666670062114</v>
      </c>
      <c r="X3599">
        <f>COUNTIF($A$2:A3599,A3599)</f>
        <v>1</v>
      </c>
      <c r="Y3599" t="str">
        <f>VLOOKUP(A:A,[1]ZU_2015_ORIGINAL!A:F,6,FALSE)</f>
        <v>KCH</v>
      </c>
      <c r="Z3599" s="7"/>
    </row>
    <row r="3600" spans="1:26" hidden="1">
      <c r="A3600" s="1">
        <v>5150171691</v>
      </c>
      <c r="B3600" s="2">
        <v>70</v>
      </c>
      <c r="C3600" s="3">
        <v>42242.4284722222</v>
      </c>
      <c r="D3600" s="4">
        <f t="shared" si="562"/>
        <v>0.4284722222222222</v>
      </c>
      <c r="E3600" s="2">
        <f t="shared" si="563"/>
        <v>3</v>
      </c>
      <c r="F3600" s="2">
        <f t="shared" si="564"/>
        <v>1</v>
      </c>
      <c r="G3600" s="3">
        <v>42256.5805555556</v>
      </c>
      <c r="H3600" s="4">
        <f t="shared" si="565"/>
        <v>0.5805555555555556</v>
      </c>
      <c r="I3600" s="2">
        <f t="shared" si="566"/>
        <v>3</v>
      </c>
      <c r="J3600" s="2">
        <f t="shared" si="567"/>
        <v>1</v>
      </c>
      <c r="K3600" s="3">
        <v>42257.463194444397</v>
      </c>
      <c r="L3600" s="1">
        <f t="shared" si="560"/>
        <v>0.88263888879737351</v>
      </c>
      <c r="M3600" s="1" t="s">
        <v>14</v>
      </c>
      <c r="N3600" s="1">
        <f t="shared" si="568"/>
        <v>1</v>
      </c>
      <c r="O3600" s="1" t="s">
        <v>18</v>
      </c>
      <c r="P3600" s="1">
        <v>11</v>
      </c>
      <c r="Q3600" s="1" t="s">
        <v>16</v>
      </c>
      <c r="R3600" s="1">
        <f t="shared" si="569"/>
        <v>1</v>
      </c>
      <c r="S3600" s="1" t="s">
        <v>19</v>
      </c>
      <c r="T3600" s="1">
        <v>0</v>
      </c>
      <c r="U3600" s="1">
        <v>0</v>
      </c>
      <c r="V3600" s="1">
        <v>32</v>
      </c>
      <c r="W3600">
        <f t="shared" si="561"/>
        <v>14.152083333399787</v>
      </c>
      <c r="X3600">
        <f>COUNTIF($A$2:A3600,A3600)</f>
        <v>1</v>
      </c>
      <c r="Y3600" t="str">
        <f>VLOOKUP(A:A,[1]ZU_2015_ORIGINAL!A:F,6,FALSE)</f>
        <v>AVT</v>
      </c>
      <c r="Z3600" s="7"/>
    </row>
    <row r="3601" spans="1:26" hidden="1">
      <c r="A3601" s="1">
        <v>5150171691</v>
      </c>
      <c r="B3601" s="2">
        <v>70</v>
      </c>
      <c r="C3601" s="3">
        <v>42242.4284722222</v>
      </c>
      <c r="D3601" s="4">
        <f t="shared" si="562"/>
        <v>0.4284722222222222</v>
      </c>
      <c r="E3601" s="2">
        <f t="shared" si="563"/>
        <v>3</v>
      </c>
      <c r="F3601" s="2">
        <f t="shared" si="564"/>
        <v>1</v>
      </c>
      <c r="G3601" s="3">
        <v>42263.876388888901</v>
      </c>
      <c r="H3601" s="4">
        <f t="shared" si="565"/>
        <v>0.87638888888888899</v>
      </c>
      <c r="I3601" s="2">
        <f t="shared" si="566"/>
        <v>3</v>
      </c>
      <c r="J3601" s="2">
        <f t="shared" si="567"/>
        <v>2</v>
      </c>
      <c r="K3601" s="3">
        <v>42317.512499999997</v>
      </c>
      <c r="L3601" s="1">
        <f t="shared" si="560"/>
        <v>53.636111111096398</v>
      </c>
      <c r="M3601" s="1" t="s">
        <v>14</v>
      </c>
      <c r="N3601" s="1">
        <f t="shared" si="568"/>
        <v>1</v>
      </c>
      <c r="O3601" s="1" t="s">
        <v>18</v>
      </c>
      <c r="P3601" s="1">
        <v>11</v>
      </c>
      <c r="Q3601" s="1" t="s">
        <v>16</v>
      </c>
      <c r="R3601" s="1">
        <f t="shared" si="569"/>
        <v>1</v>
      </c>
      <c r="S3601" s="1" t="s">
        <v>19</v>
      </c>
      <c r="T3601" s="1">
        <v>0</v>
      </c>
      <c r="U3601" s="1">
        <v>0</v>
      </c>
      <c r="V3601" s="1">
        <v>34</v>
      </c>
      <c r="W3601">
        <f t="shared" si="561"/>
        <v>21.447916666700621</v>
      </c>
      <c r="X3601">
        <f>COUNTIF($A$2:A3601,A3601)</f>
        <v>2</v>
      </c>
      <c r="Y3601" t="str">
        <f>VLOOKUP(A:A,[1]ZU_2015_ORIGINAL!A:F,6,FALSE)</f>
        <v>AVT</v>
      </c>
      <c r="Z3601" s="7"/>
    </row>
    <row r="3602" spans="1:26">
      <c r="A3602" s="1">
        <v>5150171702</v>
      </c>
      <c r="B3602" s="2">
        <v>73</v>
      </c>
      <c r="C3602" s="3">
        <v>42242.4375</v>
      </c>
      <c r="D3602" s="4">
        <f t="shared" si="562"/>
        <v>0.4375</v>
      </c>
      <c r="E3602" s="2">
        <f t="shared" si="563"/>
        <v>3</v>
      </c>
      <c r="F3602" s="2">
        <f t="shared" si="564"/>
        <v>1</v>
      </c>
      <c r="G3602" s="3">
        <v>42261.612500000003</v>
      </c>
      <c r="H3602" s="4">
        <f t="shared" si="565"/>
        <v>0.61249999999999993</v>
      </c>
      <c r="I3602" s="2">
        <f t="shared" si="566"/>
        <v>1</v>
      </c>
      <c r="J3602" s="2">
        <f t="shared" si="567"/>
        <v>1</v>
      </c>
      <c r="K3602" s="3">
        <v>42262.5</v>
      </c>
      <c r="L3602" s="1">
        <f t="shared" si="560"/>
        <v>0.88749999999708962</v>
      </c>
      <c r="M3602" s="1" t="s">
        <v>14</v>
      </c>
      <c r="N3602" s="1">
        <f t="shared" si="568"/>
        <v>1</v>
      </c>
      <c r="O3602" s="1" t="s">
        <v>28</v>
      </c>
      <c r="P3602" s="1">
        <v>15</v>
      </c>
      <c r="Q3602" s="1" t="s">
        <v>29</v>
      </c>
      <c r="R3602" s="1">
        <f t="shared" si="569"/>
        <v>2</v>
      </c>
      <c r="S3602" s="1" t="s">
        <v>19</v>
      </c>
      <c r="T3602" s="1">
        <v>0</v>
      </c>
      <c r="U3602" s="1">
        <v>0</v>
      </c>
      <c r="V3602" s="1">
        <v>35</v>
      </c>
      <c r="W3602">
        <f t="shared" si="561"/>
        <v>19.17500000000291</v>
      </c>
      <c r="X3602">
        <f>COUNTIF($A$2:A3602,A3602)</f>
        <v>1</v>
      </c>
      <c r="Y3602" t="str">
        <f>VLOOKUP(A:A,[1]ZU_2015_ORIGINAL!A:F,6,FALSE)</f>
        <v>HTC</v>
      </c>
      <c r="Z3602" s="7"/>
    </row>
    <row r="3603" spans="1:26" hidden="1">
      <c r="A3603" s="1">
        <v>5150171715</v>
      </c>
      <c r="B3603" s="2">
        <v>72</v>
      </c>
      <c r="C3603" s="3">
        <v>42242.441666666702</v>
      </c>
      <c r="D3603" s="4">
        <f t="shared" si="562"/>
        <v>0.44166666666666665</v>
      </c>
      <c r="E3603" s="2">
        <f t="shared" si="563"/>
        <v>3</v>
      </c>
      <c r="F3603" s="2">
        <f t="shared" si="564"/>
        <v>1</v>
      </c>
      <c r="G3603" s="3">
        <v>42243.511805555601</v>
      </c>
      <c r="H3603" s="4">
        <f t="shared" si="565"/>
        <v>0.51180555555555551</v>
      </c>
      <c r="I3603" s="2">
        <f t="shared" si="566"/>
        <v>4</v>
      </c>
      <c r="J3603" s="2">
        <f t="shared" si="567"/>
        <v>1</v>
      </c>
      <c r="K3603" s="3">
        <v>42247.392361111102</v>
      </c>
      <c r="L3603" s="1">
        <f t="shared" si="560"/>
        <v>3.880555555500905</v>
      </c>
      <c r="M3603" s="1" t="s">
        <v>14</v>
      </c>
      <c r="N3603" s="1">
        <f t="shared" si="568"/>
        <v>1</v>
      </c>
      <c r="O3603" s="1" t="s">
        <v>28</v>
      </c>
      <c r="P3603" s="1">
        <v>15</v>
      </c>
      <c r="Q3603" s="1" t="s">
        <v>16</v>
      </c>
      <c r="R3603" s="1">
        <f t="shared" si="569"/>
        <v>1</v>
      </c>
      <c r="S3603" s="1" t="s">
        <v>19</v>
      </c>
      <c r="T3603" s="1">
        <v>0</v>
      </c>
      <c r="U3603" s="1">
        <v>0</v>
      </c>
      <c r="V3603" s="1">
        <v>34</v>
      </c>
      <c r="W3603">
        <f t="shared" si="561"/>
        <v>1.0701388888992369</v>
      </c>
      <c r="X3603">
        <f>COUNTIF($A$2:A3603,A3603)</f>
        <v>1</v>
      </c>
      <c r="Y3603" t="str">
        <f>VLOOKUP(A:A,[1]ZU_2015_ORIGINAL!A:F,6,FALSE)</f>
        <v>HTC</v>
      </c>
      <c r="Z3603" s="7"/>
    </row>
    <row r="3604" spans="1:26">
      <c r="A3604" s="1">
        <v>5150171790</v>
      </c>
      <c r="B3604" s="2">
        <v>71</v>
      </c>
      <c r="C3604" s="3">
        <v>42242.429166666698</v>
      </c>
      <c r="D3604" s="4">
        <f t="shared" si="562"/>
        <v>0.4291666666666667</v>
      </c>
      <c r="E3604" s="2">
        <f t="shared" si="563"/>
        <v>3</v>
      </c>
      <c r="F3604" s="2">
        <f t="shared" si="564"/>
        <v>1</v>
      </c>
      <c r="G3604" s="3">
        <v>42258.7006944444</v>
      </c>
      <c r="H3604" s="4">
        <f t="shared" si="565"/>
        <v>0.7006944444444444</v>
      </c>
      <c r="I3604" s="2">
        <f t="shared" si="566"/>
        <v>5</v>
      </c>
      <c r="J3604" s="2">
        <f t="shared" si="567"/>
        <v>1</v>
      </c>
      <c r="K3604" s="3">
        <v>42261.389583333301</v>
      </c>
      <c r="L3604" s="1">
        <f t="shared" si="560"/>
        <v>2.6888888889006921</v>
      </c>
      <c r="M3604" s="1" t="s">
        <v>14</v>
      </c>
      <c r="N3604" s="1">
        <f t="shared" si="568"/>
        <v>1</v>
      </c>
      <c r="O3604" s="1" t="s">
        <v>33</v>
      </c>
      <c r="P3604" s="1">
        <v>24</v>
      </c>
      <c r="Q3604" s="1" t="s">
        <v>29</v>
      </c>
      <c r="R3604" s="1">
        <f t="shared" si="569"/>
        <v>2</v>
      </c>
      <c r="S3604" s="1" t="s">
        <v>19</v>
      </c>
      <c r="T3604" s="1">
        <v>0</v>
      </c>
      <c r="U3604" s="1">
        <v>0</v>
      </c>
      <c r="V3604" s="1">
        <v>32</v>
      </c>
      <c r="W3604">
        <f t="shared" si="561"/>
        <v>16.271527777702431</v>
      </c>
      <c r="X3604">
        <f>COUNTIF($A$2:A3604,A3604)</f>
        <v>1</v>
      </c>
      <c r="Y3604" t="str">
        <f>VLOOKUP(A:A,[1]ZU_2015_ORIGINAL!A:F,6,FALSE)</f>
        <v>URO</v>
      </c>
      <c r="Z3604" s="7"/>
    </row>
    <row r="3605" spans="1:26" hidden="1">
      <c r="A3605" s="1">
        <v>5150171845</v>
      </c>
      <c r="B3605" s="2">
        <v>61</v>
      </c>
      <c r="C3605" s="3">
        <v>42248.374305555597</v>
      </c>
      <c r="D3605" s="4">
        <f t="shared" si="562"/>
        <v>0.3743055555555555</v>
      </c>
      <c r="E3605" s="2">
        <f t="shared" si="563"/>
        <v>2</v>
      </c>
      <c r="F3605" s="2">
        <f t="shared" si="564"/>
        <v>1</v>
      </c>
      <c r="G3605" s="3">
        <v>42249.642361111102</v>
      </c>
      <c r="H3605" s="4">
        <f t="shared" si="565"/>
        <v>0.64236111111111105</v>
      </c>
      <c r="I3605" s="2">
        <f t="shared" si="566"/>
        <v>3</v>
      </c>
      <c r="J3605" s="2">
        <f t="shared" si="567"/>
        <v>1</v>
      </c>
      <c r="K3605" s="3">
        <v>42250.270833333299</v>
      </c>
      <c r="L3605" s="1">
        <f t="shared" si="560"/>
        <v>0.62847222219716059</v>
      </c>
      <c r="M3605" s="1" t="s">
        <v>14</v>
      </c>
      <c r="N3605" s="1">
        <f t="shared" si="568"/>
        <v>1</v>
      </c>
      <c r="O3605" s="1" t="s">
        <v>27</v>
      </c>
      <c r="P3605" s="1">
        <v>13</v>
      </c>
      <c r="Q3605" s="1" t="s">
        <v>16</v>
      </c>
      <c r="R3605" s="1">
        <f t="shared" si="569"/>
        <v>1</v>
      </c>
      <c r="S3605" s="1" t="s">
        <v>19</v>
      </c>
      <c r="T3605" s="1">
        <v>0</v>
      </c>
      <c r="U3605" s="1">
        <v>0</v>
      </c>
      <c r="V3605" s="1">
        <v>39</v>
      </c>
      <c r="W3605">
        <f t="shared" si="561"/>
        <v>1.2680555555052706</v>
      </c>
      <c r="X3605">
        <f>COUNTIF($A$2:A3605,A3605)</f>
        <v>1</v>
      </c>
      <c r="Y3605" t="str">
        <f>VLOOKUP(A:A,[1]ZU_2015_ORIGINAL!A:F,6,FALSE)</f>
        <v>GYN</v>
      </c>
      <c r="Z3605" s="7"/>
    </row>
    <row r="3606" spans="1:26" hidden="1">
      <c r="A3606" s="1">
        <v>5150171871</v>
      </c>
      <c r="B3606" s="2">
        <v>78</v>
      </c>
      <c r="C3606" s="3">
        <v>42242.567361111098</v>
      </c>
      <c r="D3606" s="4">
        <f t="shared" si="562"/>
        <v>0.56736111111111109</v>
      </c>
      <c r="E3606" s="2">
        <f t="shared" si="563"/>
        <v>3</v>
      </c>
      <c r="F3606" s="2">
        <f t="shared" si="564"/>
        <v>1</v>
      </c>
      <c r="G3606" s="3">
        <v>42242.6875</v>
      </c>
      <c r="H3606" s="4">
        <f t="shared" si="565"/>
        <v>0.6875</v>
      </c>
      <c r="I3606" s="2">
        <f t="shared" si="566"/>
        <v>3</v>
      </c>
      <c r="J3606" s="2">
        <f t="shared" si="567"/>
        <v>1</v>
      </c>
      <c r="K3606" s="3">
        <v>42243.521527777797</v>
      </c>
      <c r="L3606" s="1">
        <f t="shared" si="560"/>
        <v>0.83402777779701864</v>
      </c>
      <c r="M3606" s="1" t="s">
        <v>14</v>
      </c>
      <c r="N3606" s="1">
        <f t="shared" si="568"/>
        <v>1</v>
      </c>
      <c r="O3606" s="1" t="s">
        <v>32</v>
      </c>
      <c r="P3606" s="1">
        <v>23</v>
      </c>
      <c r="Q3606" s="1" t="s">
        <v>16</v>
      </c>
      <c r="R3606" s="1">
        <f t="shared" si="569"/>
        <v>1</v>
      </c>
      <c r="S3606" s="1" t="s">
        <v>19</v>
      </c>
      <c r="T3606" s="1">
        <v>0</v>
      </c>
      <c r="U3606" s="1">
        <v>0</v>
      </c>
      <c r="V3606" s="1">
        <v>34</v>
      </c>
      <c r="W3606">
        <f t="shared" si="561"/>
        <v>0.1201388889021473</v>
      </c>
      <c r="X3606">
        <f>COUNTIF($A$2:A3606,A3606)</f>
        <v>1</v>
      </c>
      <c r="Y3606" t="str">
        <f>VLOOKUP(A:A,[1]ZU_2015_ORIGINAL!A:F,6,FALSE)</f>
        <v>UCH</v>
      </c>
      <c r="Z3606" s="7"/>
    </row>
    <row r="3607" spans="1:26">
      <c r="A3607" s="1">
        <v>5150171875</v>
      </c>
      <c r="B3607" s="2">
        <v>79</v>
      </c>
      <c r="C3607" s="3">
        <v>42242.570138888899</v>
      </c>
      <c r="D3607" s="4">
        <f t="shared" si="562"/>
        <v>0.57013888888888886</v>
      </c>
      <c r="E3607" s="2">
        <f t="shared" si="563"/>
        <v>3</v>
      </c>
      <c r="F3607" s="2">
        <f t="shared" si="564"/>
        <v>1</v>
      </c>
      <c r="G3607" s="3">
        <v>42247.479166666701</v>
      </c>
      <c r="H3607" s="4">
        <f t="shared" si="565"/>
        <v>0.47916666666666669</v>
      </c>
      <c r="I3607" s="2">
        <f t="shared" si="566"/>
        <v>1</v>
      </c>
      <c r="J3607" s="2">
        <f t="shared" si="567"/>
        <v>1</v>
      </c>
      <c r="K3607" s="3">
        <v>42248.430555555598</v>
      </c>
      <c r="L3607" s="1">
        <f t="shared" si="560"/>
        <v>0.95138888889778173</v>
      </c>
      <c r="M3607" s="1" t="s">
        <v>14</v>
      </c>
      <c r="N3607" s="1">
        <f t="shared" si="568"/>
        <v>1</v>
      </c>
      <c r="O3607" s="1" t="s">
        <v>32</v>
      </c>
      <c r="P3607" s="1">
        <v>23</v>
      </c>
      <c r="Q3607" s="1" t="s">
        <v>29</v>
      </c>
      <c r="R3607" s="1">
        <f t="shared" si="569"/>
        <v>2</v>
      </c>
      <c r="S3607" s="1" t="s">
        <v>17</v>
      </c>
      <c r="T3607" s="1">
        <v>0</v>
      </c>
      <c r="U3607" s="1">
        <v>0</v>
      </c>
      <c r="V3607" s="1">
        <v>39</v>
      </c>
      <c r="W3607">
        <f t="shared" si="561"/>
        <v>4.9090277778013842</v>
      </c>
      <c r="X3607">
        <f>COUNTIF($A$2:A3607,A3607)</f>
        <v>1</v>
      </c>
      <c r="Y3607" t="str">
        <f>VLOOKUP(A:A,[1]ZU_2015_ORIGINAL!A:F,6,FALSE)</f>
        <v>UCH</v>
      </c>
      <c r="Z3607" s="7"/>
    </row>
    <row r="3608" spans="1:26" hidden="1">
      <c r="A3608" s="1">
        <v>5150171943</v>
      </c>
      <c r="B3608" s="2">
        <v>40</v>
      </c>
      <c r="C3608" s="3">
        <v>42305.414583333302</v>
      </c>
      <c r="D3608" s="4">
        <f t="shared" si="562"/>
        <v>0.4145833333333333</v>
      </c>
      <c r="E3608" s="2">
        <f t="shared" si="563"/>
        <v>3</v>
      </c>
      <c r="F3608" s="2">
        <f t="shared" si="564"/>
        <v>1</v>
      </c>
      <c r="G3608" s="3">
        <v>42321.743750000001</v>
      </c>
      <c r="H3608" s="4">
        <f t="shared" si="565"/>
        <v>0.74375000000000002</v>
      </c>
      <c r="I3608" s="2">
        <f t="shared" si="566"/>
        <v>5</v>
      </c>
      <c r="J3608" s="2">
        <f t="shared" si="567"/>
        <v>1</v>
      </c>
      <c r="K3608" s="3">
        <v>42321.7993055556</v>
      </c>
      <c r="L3608" s="1">
        <f t="shared" si="560"/>
        <v>5.5555555598402862E-2</v>
      </c>
      <c r="M3608" s="1" t="s">
        <v>14</v>
      </c>
      <c r="N3608" s="1">
        <f t="shared" si="568"/>
        <v>1</v>
      </c>
      <c r="O3608" s="1" t="s">
        <v>39</v>
      </c>
      <c r="P3608" s="1">
        <v>7</v>
      </c>
      <c r="Q3608" s="1" t="s">
        <v>16</v>
      </c>
      <c r="R3608" s="1">
        <f t="shared" si="569"/>
        <v>1</v>
      </c>
      <c r="S3608" s="1" t="s">
        <v>24</v>
      </c>
      <c r="T3608" s="1">
        <v>1</v>
      </c>
      <c r="U3608" s="1">
        <v>0</v>
      </c>
      <c r="V3608" s="1">
        <v>31</v>
      </c>
      <c r="W3608">
        <f t="shared" si="561"/>
        <v>16.329166666699166</v>
      </c>
      <c r="X3608">
        <f>COUNTIF($A$2:A3608,A3608)</f>
        <v>1</v>
      </c>
      <c r="Y3608" t="str">
        <f>VLOOKUP(A:A,[1]ZU_2015_ORIGINAL!A:F,6,FALSE)</f>
        <v>3MD-IPF</v>
      </c>
      <c r="Z3608" s="7"/>
    </row>
    <row r="3609" spans="1:26" hidden="1">
      <c r="A3609" s="1">
        <v>5150171974</v>
      </c>
      <c r="B3609" s="2">
        <v>64</v>
      </c>
      <c r="C3609" s="3">
        <v>42242.683333333298</v>
      </c>
      <c r="D3609" s="4">
        <f t="shared" si="562"/>
        <v>0.68333333333333324</v>
      </c>
      <c r="E3609" s="2">
        <f t="shared" si="563"/>
        <v>3</v>
      </c>
      <c r="F3609" s="2">
        <f t="shared" si="564"/>
        <v>1</v>
      </c>
      <c r="G3609" s="3">
        <v>42244.013888888898</v>
      </c>
      <c r="H3609" s="4">
        <f t="shared" si="565"/>
        <v>1.3888888888888888E-2</v>
      </c>
      <c r="I3609" s="2">
        <f t="shared" si="566"/>
        <v>5</v>
      </c>
      <c r="J3609" s="2">
        <f t="shared" si="567"/>
        <v>2</v>
      </c>
      <c r="K3609" s="3">
        <v>42244.072916666701</v>
      </c>
      <c r="L3609" s="1">
        <f t="shared" si="560"/>
        <v>5.902777780283941E-2</v>
      </c>
      <c r="M3609" s="1" t="s">
        <v>14</v>
      </c>
      <c r="N3609" s="1">
        <f t="shared" si="568"/>
        <v>1</v>
      </c>
      <c r="O3609" s="1" t="s">
        <v>32</v>
      </c>
      <c r="P3609" s="1">
        <v>23</v>
      </c>
      <c r="Q3609" s="1" t="s">
        <v>16</v>
      </c>
      <c r="R3609" s="1">
        <f t="shared" si="569"/>
        <v>1</v>
      </c>
      <c r="S3609" s="1" t="s">
        <v>19</v>
      </c>
      <c r="T3609" s="1">
        <v>0</v>
      </c>
      <c r="U3609" s="1">
        <v>0</v>
      </c>
      <c r="V3609" s="1">
        <v>39</v>
      </c>
      <c r="W3609">
        <f t="shared" si="561"/>
        <v>1.3305555555998581</v>
      </c>
      <c r="X3609">
        <f>COUNTIF($A$2:A3609,A3609)</f>
        <v>1</v>
      </c>
      <c r="Y3609" t="str">
        <f>VLOOKUP(A:A,[1]ZU_2015_ORIGINAL!A:F,6,FALSE)</f>
        <v>UCH</v>
      </c>
      <c r="Z3609" s="7"/>
    </row>
    <row r="3610" spans="1:26">
      <c r="A3610" s="1">
        <v>5150171991</v>
      </c>
      <c r="B3610" s="2">
        <v>6</v>
      </c>
      <c r="C3610" s="3">
        <v>42242.720833333296</v>
      </c>
      <c r="D3610" s="4">
        <f t="shared" si="562"/>
        <v>0.72083333333333333</v>
      </c>
      <c r="E3610" s="2">
        <f t="shared" si="563"/>
        <v>3</v>
      </c>
      <c r="F3610" s="2">
        <f t="shared" si="564"/>
        <v>1</v>
      </c>
      <c r="G3610" s="3">
        <v>42242.854166666701</v>
      </c>
      <c r="H3610" s="4">
        <f t="shared" si="565"/>
        <v>0.85416666666666663</v>
      </c>
      <c r="I3610" s="2">
        <f t="shared" si="566"/>
        <v>3</v>
      </c>
      <c r="J3610" s="2">
        <f t="shared" si="567"/>
        <v>2</v>
      </c>
      <c r="K3610" s="3">
        <v>42242.909722222197</v>
      </c>
      <c r="L3610" s="1">
        <f t="shared" si="560"/>
        <v>5.5555555496539455E-2</v>
      </c>
      <c r="M3610" s="1" t="s">
        <v>14</v>
      </c>
      <c r="N3610" s="1">
        <f t="shared" si="568"/>
        <v>1</v>
      </c>
      <c r="O3610" s="1" t="s">
        <v>32</v>
      </c>
      <c r="P3610" s="1">
        <v>23</v>
      </c>
      <c r="Q3610" s="1" t="s">
        <v>29</v>
      </c>
      <c r="R3610" s="1">
        <f t="shared" si="569"/>
        <v>2</v>
      </c>
      <c r="S3610" s="1" t="s">
        <v>44</v>
      </c>
      <c r="T3610" s="1">
        <v>0</v>
      </c>
      <c r="U3610" s="1">
        <v>0</v>
      </c>
      <c r="V3610" s="1">
        <v>39</v>
      </c>
      <c r="W3610">
        <f t="shared" si="561"/>
        <v>0.13333333340415265</v>
      </c>
      <c r="X3610">
        <f>COUNTIF($A$2:A3610,A3610)</f>
        <v>1</v>
      </c>
      <c r="Y3610" t="str">
        <f>VLOOKUP(A:A,[1]ZU_2015_ORIGINAL!A:F,6,FALSE)</f>
        <v>UCH</v>
      </c>
      <c r="Z3610" s="7"/>
    </row>
    <row r="3611" spans="1:26">
      <c r="A3611" s="1">
        <v>5150172018</v>
      </c>
      <c r="B3611" s="2">
        <v>82</v>
      </c>
      <c r="C3611" s="3">
        <v>42242.767361111102</v>
      </c>
      <c r="D3611" s="4">
        <f t="shared" si="562"/>
        <v>0.76736111111111116</v>
      </c>
      <c r="E3611" s="2">
        <f t="shared" si="563"/>
        <v>3</v>
      </c>
      <c r="F3611" s="2">
        <f t="shared" si="564"/>
        <v>1</v>
      </c>
      <c r="G3611" s="3">
        <v>42243.833333333299</v>
      </c>
      <c r="H3611" s="4">
        <f t="shared" si="565"/>
        <v>0.83333333333333337</v>
      </c>
      <c r="I3611" s="2">
        <f t="shared" si="566"/>
        <v>4</v>
      </c>
      <c r="J3611" s="2">
        <f t="shared" si="567"/>
        <v>2</v>
      </c>
      <c r="K3611" s="3">
        <v>42244.000694444498</v>
      </c>
      <c r="L3611" s="1">
        <f t="shared" si="560"/>
        <v>0.16736111119826091</v>
      </c>
      <c r="M3611" s="1" t="s">
        <v>14</v>
      </c>
      <c r="N3611" s="1">
        <f t="shared" si="568"/>
        <v>1</v>
      </c>
      <c r="O3611" s="1" t="s">
        <v>32</v>
      </c>
      <c r="P3611" s="1">
        <v>23</v>
      </c>
      <c r="Q3611" s="1" t="s">
        <v>29</v>
      </c>
      <c r="R3611" s="1">
        <f t="shared" si="569"/>
        <v>2</v>
      </c>
      <c r="S3611" s="1" t="s">
        <v>17</v>
      </c>
      <c r="T3611" s="1">
        <v>0</v>
      </c>
      <c r="U3611" s="1">
        <v>0</v>
      </c>
      <c r="V3611" s="1">
        <v>39</v>
      </c>
      <c r="W3611">
        <f t="shared" si="561"/>
        <v>1.0659722221971606</v>
      </c>
      <c r="X3611">
        <f>COUNTIF($A$2:A3611,A3611)</f>
        <v>1</v>
      </c>
      <c r="Y3611" t="str">
        <f>VLOOKUP(A:A,[1]ZU_2015_ORIGINAL!A:F,6,FALSE)</f>
        <v>UCH</v>
      </c>
      <c r="Z3611" s="7"/>
    </row>
    <row r="3612" spans="1:26" hidden="1">
      <c r="A3612" s="1">
        <v>5150172083</v>
      </c>
      <c r="B3612" s="2">
        <v>39</v>
      </c>
      <c r="C3612" s="3">
        <v>42242.960416666698</v>
      </c>
      <c r="D3612" s="4">
        <f t="shared" si="562"/>
        <v>0.9604166666666667</v>
      </c>
      <c r="E3612" s="2">
        <f t="shared" si="563"/>
        <v>3</v>
      </c>
      <c r="F3612" s="2">
        <f t="shared" si="564"/>
        <v>2</v>
      </c>
      <c r="G3612" s="3">
        <v>42243.041666666701</v>
      </c>
      <c r="H3612" s="4">
        <f t="shared" si="565"/>
        <v>4.1666666666666664E-2</v>
      </c>
      <c r="I3612" s="2">
        <f t="shared" si="566"/>
        <v>4</v>
      </c>
      <c r="J3612" s="2">
        <f t="shared" si="567"/>
        <v>2</v>
      </c>
      <c r="K3612" s="3">
        <v>42247.444444444402</v>
      </c>
      <c r="L3612" s="1">
        <f t="shared" si="560"/>
        <v>4.402777777700976</v>
      </c>
      <c r="M3612" s="1" t="s">
        <v>14</v>
      </c>
      <c r="N3612" s="1">
        <f t="shared" si="568"/>
        <v>1</v>
      </c>
      <c r="O3612" s="1" t="s">
        <v>32</v>
      </c>
      <c r="P3612" s="1">
        <v>23</v>
      </c>
      <c r="Q3612" s="1" t="s">
        <v>16</v>
      </c>
      <c r="R3612" s="1">
        <f t="shared" si="569"/>
        <v>1</v>
      </c>
      <c r="S3612" s="1" t="s">
        <v>19</v>
      </c>
      <c r="T3612" s="1">
        <v>0</v>
      </c>
      <c r="U3612" s="1">
        <v>0</v>
      </c>
      <c r="V3612" s="1">
        <v>32</v>
      </c>
      <c r="W3612">
        <f t="shared" si="561"/>
        <v>8.1250000002910383E-2</v>
      </c>
      <c r="X3612">
        <f>COUNTIF($A$2:A3612,A3612)</f>
        <v>1</v>
      </c>
      <c r="Y3612" t="str">
        <f>VLOOKUP(A:A,[1]ZU_2015_ORIGINAL!A:F,6,FALSE)</f>
        <v>UCH</v>
      </c>
      <c r="Z3612" s="7"/>
    </row>
    <row r="3613" spans="1:26" hidden="1">
      <c r="A3613" s="1">
        <v>5150172083</v>
      </c>
      <c r="B3613" s="2">
        <v>39</v>
      </c>
      <c r="C3613" s="3">
        <v>42242.960416666698</v>
      </c>
      <c r="D3613" s="4">
        <f t="shared" si="562"/>
        <v>0.9604166666666667</v>
      </c>
      <c r="E3613" s="2">
        <f t="shared" si="563"/>
        <v>3</v>
      </c>
      <c r="F3613" s="2">
        <f t="shared" si="564"/>
        <v>2</v>
      </c>
      <c r="G3613" s="3">
        <v>42250.708333333299</v>
      </c>
      <c r="H3613" s="4">
        <f t="shared" si="565"/>
        <v>0.70833333333333337</v>
      </c>
      <c r="I3613" s="2">
        <f t="shared" si="566"/>
        <v>4</v>
      </c>
      <c r="J3613" s="2">
        <f t="shared" si="567"/>
        <v>1</v>
      </c>
      <c r="K3613" s="3">
        <v>42261.4152777778</v>
      </c>
      <c r="L3613" s="1">
        <f t="shared" si="560"/>
        <v>10.70694444450055</v>
      </c>
      <c r="M3613" s="1" t="s">
        <v>14</v>
      </c>
      <c r="N3613" s="1">
        <f t="shared" si="568"/>
        <v>1</v>
      </c>
      <c r="O3613" s="1" t="s">
        <v>32</v>
      </c>
      <c r="P3613" s="1">
        <v>23</v>
      </c>
      <c r="Q3613" s="1" t="s">
        <v>16</v>
      </c>
      <c r="R3613" s="1">
        <f t="shared" si="569"/>
        <v>1</v>
      </c>
      <c r="S3613" s="1" t="s">
        <v>19</v>
      </c>
      <c r="T3613" s="1">
        <v>0</v>
      </c>
      <c r="U3613" s="1">
        <v>0</v>
      </c>
      <c r="V3613" s="1">
        <v>33</v>
      </c>
      <c r="W3613">
        <f t="shared" si="561"/>
        <v>7.7479166666016681</v>
      </c>
      <c r="X3613">
        <f>COUNTIF($A$2:A3613,A3613)</f>
        <v>2</v>
      </c>
      <c r="Y3613" t="str">
        <f>VLOOKUP(A:A,[1]ZU_2015_ORIGINAL!A:F,6,FALSE)</f>
        <v>UCH</v>
      </c>
      <c r="Z3613" s="7"/>
    </row>
    <row r="3614" spans="1:26">
      <c r="A3614" s="1">
        <v>5150172102</v>
      </c>
      <c r="B3614" s="2">
        <v>73</v>
      </c>
      <c r="C3614" s="3">
        <v>42243.035416666702</v>
      </c>
      <c r="D3614" s="4">
        <f t="shared" si="562"/>
        <v>3.5416666666666666E-2</v>
      </c>
      <c r="E3614" s="2">
        <f t="shared" si="563"/>
        <v>4</v>
      </c>
      <c r="F3614" s="2">
        <f t="shared" si="564"/>
        <v>2</v>
      </c>
      <c r="G3614" s="3">
        <v>42248.9555555556</v>
      </c>
      <c r="H3614" s="4">
        <f t="shared" si="565"/>
        <v>0.9555555555555556</v>
      </c>
      <c r="I3614" s="2">
        <f t="shared" si="566"/>
        <v>2</v>
      </c>
      <c r="J3614" s="2">
        <f t="shared" si="567"/>
        <v>2</v>
      </c>
      <c r="K3614" s="3">
        <v>42250.479861111096</v>
      </c>
      <c r="L3614" s="1">
        <f t="shared" si="560"/>
        <v>1.5243055554965395</v>
      </c>
      <c r="M3614" s="1" t="s">
        <v>14</v>
      </c>
      <c r="N3614" s="1">
        <f t="shared" si="568"/>
        <v>1</v>
      </c>
      <c r="O3614" s="1" t="s">
        <v>18</v>
      </c>
      <c r="P3614" s="1">
        <v>11</v>
      </c>
      <c r="Q3614" s="1" t="s">
        <v>29</v>
      </c>
      <c r="R3614" s="1">
        <f t="shared" si="569"/>
        <v>2</v>
      </c>
      <c r="S3614" s="1" t="s">
        <v>19</v>
      </c>
      <c r="T3614" s="1">
        <v>0</v>
      </c>
      <c r="U3614" s="1">
        <v>0</v>
      </c>
      <c r="V3614" s="1">
        <v>33</v>
      </c>
      <c r="W3614">
        <f t="shared" si="561"/>
        <v>5.9201388888977817</v>
      </c>
      <c r="X3614">
        <f>COUNTIF($A$2:A3614,A3614)</f>
        <v>1</v>
      </c>
      <c r="Y3614" t="str">
        <f>VLOOKUP(A:A,[1]ZU_2015_ORIGINAL!A:F,6,FALSE)</f>
        <v>AVT</v>
      </c>
      <c r="Z3614" s="7"/>
    </row>
    <row r="3615" spans="1:26" hidden="1">
      <c r="A3615" s="1">
        <v>5150172166</v>
      </c>
      <c r="B3615" s="2">
        <v>71</v>
      </c>
      <c r="C3615" s="3">
        <v>42249.411805555603</v>
      </c>
      <c r="D3615" s="4">
        <f t="shared" si="562"/>
        <v>0.41180555555555554</v>
      </c>
      <c r="E3615" s="2">
        <f t="shared" si="563"/>
        <v>3</v>
      </c>
      <c r="F3615" s="2">
        <f t="shared" si="564"/>
        <v>1</v>
      </c>
      <c r="G3615" s="3">
        <v>42250.677083333299</v>
      </c>
      <c r="H3615" s="4">
        <f t="shared" si="565"/>
        <v>0.67708333333333337</v>
      </c>
      <c r="I3615" s="2">
        <f t="shared" si="566"/>
        <v>4</v>
      </c>
      <c r="J3615" s="2">
        <f t="shared" si="567"/>
        <v>1</v>
      </c>
      <c r="K3615" s="3">
        <v>42251.027777777803</v>
      </c>
      <c r="L3615" s="1">
        <f t="shared" si="560"/>
        <v>0.35069444450346055</v>
      </c>
      <c r="M3615" s="1" t="s">
        <v>14</v>
      </c>
      <c r="N3615" s="1">
        <f t="shared" si="568"/>
        <v>1</v>
      </c>
      <c r="O3615" s="1" t="s">
        <v>33</v>
      </c>
      <c r="P3615" s="1">
        <v>24</v>
      </c>
      <c r="Q3615" s="1" t="s">
        <v>16</v>
      </c>
      <c r="R3615" s="1">
        <f t="shared" si="569"/>
        <v>1</v>
      </c>
      <c r="S3615" s="1" t="s">
        <v>21</v>
      </c>
      <c r="T3615" s="1">
        <v>0</v>
      </c>
      <c r="U3615" s="1">
        <v>0</v>
      </c>
      <c r="V3615" s="1">
        <v>39</v>
      </c>
      <c r="W3615">
        <f t="shared" si="561"/>
        <v>1.2652777776966104</v>
      </c>
      <c r="X3615">
        <f>COUNTIF($A$2:A3615,A3615)</f>
        <v>1</v>
      </c>
      <c r="Y3615" t="str">
        <f>VLOOKUP(A:A,[1]ZU_2015_ORIGINAL!A:F,6,FALSE)</f>
        <v>URO</v>
      </c>
      <c r="Z3615" s="7"/>
    </row>
    <row r="3616" spans="1:26" hidden="1">
      <c r="A3616" s="1">
        <v>5150172180</v>
      </c>
      <c r="B3616" s="2">
        <v>63</v>
      </c>
      <c r="C3616" s="3">
        <v>42249.380555555603</v>
      </c>
      <c r="D3616" s="4">
        <f t="shared" si="562"/>
        <v>0.38055555555555554</v>
      </c>
      <c r="E3616" s="2">
        <f t="shared" si="563"/>
        <v>3</v>
      </c>
      <c r="F3616" s="2">
        <f t="shared" si="564"/>
        <v>1</v>
      </c>
      <c r="G3616" s="3">
        <v>42250.5625</v>
      </c>
      <c r="H3616" s="4">
        <f t="shared" si="565"/>
        <v>0.5625</v>
      </c>
      <c r="I3616" s="2">
        <f t="shared" si="566"/>
        <v>4</v>
      </c>
      <c r="J3616" s="2">
        <f t="shared" si="567"/>
        <v>1</v>
      </c>
      <c r="K3616" s="3">
        <v>42251.291666666701</v>
      </c>
      <c r="L3616" s="1">
        <f t="shared" si="560"/>
        <v>0.72916666670062114</v>
      </c>
      <c r="M3616" s="1" t="s">
        <v>14</v>
      </c>
      <c r="N3616" s="1">
        <f t="shared" si="568"/>
        <v>1</v>
      </c>
      <c r="O3616" s="1" t="s">
        <v>28</v>
      </c>
      <c r="P3616" s="1">
        <v>15</v>
      </c>
      <c r="Q3616" s="1" t="s">
        <v>16</v>
      </c>
      <c r="R3616" s="1">
        <f t="shared" si="569"/>
        <v>1</v>
      </c>
      <c r="S3616" s="1" t="s">
        <v>19</v>
      </c>
      <c r="T3616" s="1">
        <v>0</v>
      </c>
      <c r="U3616" s="1">
        <v>0</v>
      </c>
      <c r="V3616" s="1">
        <v>39</v>
      </c>
      <c r="W3616">
        <f t="shared" si="561"/>
        <v>1.1819444443972316</v>
      </c>
      <c r="X3616">
        <f>COUNTIF($A$2:A3616,A3616)</f>
        <v>1</v>
      </c>
      <c r="Y3616" t="str">
        <f>VLOOKUP(A:A,[1]ZU_2015_ORIGINAL!A:F,6,FALSE)</f>
        <v>HTC</v>
      </c>
      <c r="Z3616" s="7"/>
    </row>
    <row r="3617" spans="1:26" hidden="1">
      <c r="A3617" s="1">
        <v>5150172190</v>
      </c>
      <c r="B3617" s="2">
        <v>78</v>
      </c>
      <c r="C3617" s="3">
        <v>42255.390277777798</v>
      </c>
      <c r="D3617" s="4">
        <f t="shared" si="562"/>
        <v>0.39027777777777778</v>
      </c>
      <c r="E3617" s="2">
        <f t="shared" si="563"/>
        <v>2</v>
      </c>
      <c r="F3617" s="2">
        <f t="shared" si="564"/>
        <v>1</v>
      </c>
      <c r="G3617" s="3">
        <v>42257.5534722222</v>
      </c>
      <c r="H3617" s="4">
        <f t="shared" si="565"/>
        <v>0.55347222222222225</v>
      </c>
      <c r="I3617" s="2">
        <f t="shared" si="566"/>
        <v>4</v>
      </c>
      <c r="J3617" s="2">
        <f t="shared" si="567"/>
        <v>1</v>
      </c>
      <c r="K3617" s="3">
        <v>42261.381944444402</v>
      </c>
      <c r="L3617" s="1">
        <f t="shared" si="560"/>
        <v>3.8284722222015262</v>
      </c>
      <c r="M3617" s="1" t="s">
        <v>14</v>
      </c>
      <c r="N3617" s="1">
        <f t="shared" si="568"/>
        <v>1</v>
      </c>
      <c r="O3617" s="1" t="s">
        <v>28</v>
      </c>
      <c r="P3617" s="1">
        <v>15</v>
      </c>
      <c r="Q3617" s="1" t="s">
        <v>16</v>
      </c>
      <c r="R3617" s="1">
        <f t="shared" si="569"/>
        <v>1</v>
      </c>
      <c r="S3617" s="1" t="s">
        <v>19</v>
      </c>
      <c r="T3617" s="1">
        <v>0</v>
      </c>
      <c r="U3617" s="1">
        <v>0</v>
      </c>
      <c r="V3617" s="1">
        <v>32</v>
      </c>
      <c r="W3617">
        <f t="shared" si="561"/>
        <v>2.1631944444015971</v>
      </c>
      <c r="X3617">
        <f>COUNTIF($A$2:A3617,A3617)</f>
        <v>1</v>
      </c>
      <c r="Y3617" t="str">
        <f>VLOOKUP(A:A,[1]ZU_2015_ORIGINAL!A:F,6,FALSE)</f>
        <v>HTC</v>
      </c>
      <c r="Z3617" s="7"/>
    </row>
    <row r="3618" spans="1:26" hidden="1">
      <c r="A3618" s="1">
        <v>5150172220</v>
      </c>
      <c r="B3618" s="2">
        <v>60</v>
      </c>
      <c r="C3618" s="3">
        <v>42246.654861111099</v>
      </c>
      <c r="D3618" s="4">
        <f t="shared" si="562"/>
        <v>0.65486111111111112</v>
      </c>
      <c r="E3618" s="2">
        <f t="shared" si="563"/>
        <v>7</v>
      </c>
      <c r="F3618" s="2">
        <f t="shared" si="564"/>
        <v>2</v>
      </c>
      <c r="G3618" s="3">
        <v>42247.431250000001</v>
      </c>
      <c r="H3618" s="4">
        <f t="shared" si="565"/>
        <v>0.43124999999999997</v>
      </c>
      <c r="I3618" s="2">
        <f t="shared" si="566"/>
        <v>1</v>
      </c>
      <c r="J3618" s="2">
        <f t="shared" si="567"/>
        <v>1</v>
      </c>
      <c r="K3618" s="3">
        <v>42248.407638888901</v>
      </c>
      <c r="L3618" s="1">
        <f t="shared" si="560"/>
        <v>0.97638888889923692</v>
      </c>
      <c r="M3618" s="1" t="s">
        <v>14</v>
      </c>
      <c r="N3618" s="1">
        <f t="shared" si="568"/>
        <v>1</v>
      </c>
      <c r="O3618" s="1" t="s">
        <v>28</v>
      </c>
      <c r="P3618" s="1">
        <v>15</v>
      </c>
      <c r="Q3618" s="1" t="s">
        <v>16</v>
      </c>
      <c r="R3618" s="1">
        <f t="shared" si="569"/>
        <v>1</v>
      </c>
      <c r="S3618" s="1" t="s">
        <v>19</v>
      </c>
      <c r="T3618" s="1">
        <v>0</v>
      </c>
      <c r="U3618" s="1">
        <v>0</v>
      </c>
      <c r="V3618" s="1">
        <v>32</v>
      </c>
      <c r="W3618">
        <f t="shared" si="561"/>
        <v>0.7763888889021473</v>
      </c>
      <c r="X3618">
        <f>COUNTIF($A$2:A3618,A3618)</f>
        <v>1</v>
      </c>
      <c r="Y3618" t="str">
        <f>VLOOKUP(A:A,[1]ZU_2015_ORIGINAL!A:F,6,FALSE)</f>
        <v>HTC</v>
      </c>
      <c r="Z3618" s="7"/>
    </row>
    <row r="3619" spans="1:26" hidden="1">
      <c r="A3619" s="1">
        <v>5150172274</v>
      </c>
      <c r="B3619" s="2">
        <v>64</v>
      </c>
      <c r="C3619" s="3">
        <v>42257.377083333296</v>
      </c>
      <c r="D3619" s="4">
        <f t="shared" si="562"/>
        <v>0.37708333333333338</v>
      </c>
      <c r="E3619" s="2">
        <f t="shared" si="563"/>
        <v>4</v>
      </c>
      <c r="F3619" s="2">
        <f t="shared" si="564"/>
        <v>1</v>
      </c>
      <c r="G3619" s="3">
        <v>42258.496527777803</v>
      </c>
      <c r="H3619" s="4">
        <f t="shared" si="565"/>
        <v>0.49652777777777773</v>
      </c>
      <c r="I3619" s="2">
        <f t="shared" si="566"/>
        <v>5</v>
      </c>
      <c r="J3619" s="2">
        <f t="shared" si="567"/>
        <v>1</v>
      </c>
      <c r="K3619" s="3">
        <v>42259.530555555597</v>
      </c>
      <c r="L3619" s="1">
        <f t="shared" si="560"/>
        <v>1.0340277777941083</v>
      </c>
      <c r="M3619" s="1" t="s">
        <v>14</v>
      </c>
      <c r="N3619" s="1">
        <f t="shared" si="568"/>
        <v>1</v>
      </c>
      <c r="O3619" s="1" t="s">
        <v>28</v>
      </c>
      <c r="P3619" s="1">
        <v>15</v>
      </c>
      <c r="Q3619" s="1" t="s">
        <v>16</v>
      </c>
      <c r="R3619" s="1">
        <f t="shared" si="569"/>
        <v>1</v>
      </c>
      <c r="S3619" s="1" t="s">
        <v>19</v>
      </c>
      <c r="T3619" s="1">
        <v>0</v>
      </c>
      <c r="U3619" s="1">
        <v>0</v>
      </c>
      <c r="V3619" s="1">
        <v>34</v>
      </c>
      <c r="W3619">
        <f t="shared" si="561"/>
        <v>1.1194444445063709</v>
      </c>
      <c r="X3619">
        <f>COUNTIF($A$2:A3619,A3619)</f>
        <v>1</v>
      </c>
      <c r="Y3619" t="str">
        <f>VLOOKUP(A:A,[1]ZU_2015_ORIGINAL!A:F,6,FALSE)</f>
        <v>HTC</v>
      </c>
      <c r="Z3619" s="7"/>
    </row>
    <row r="3620" spans="1:26">
      <c r="A3620" s="1">
        <v>5150172425</v>
      </c>
      <c r="B3620" s="2">
        <v>66</v>
      </c>
      <c r="C3620" s="3">
        <v>42243.497916666704</v>
      </c>
      <c r="D3620" s="4">
        <f t="shared" si="562"/>
        <v>0.49791666666666662</v>
      </c>
      <c r="E3620" s="2">
        <f t="shared" si="563"/>
        <v>4</v>
      </c>
      <c r="F3620" s="2">
        <f t="shared" si="564"/>
        <v>1</v>
      </c>
      <c r="G3620" s="3">
        <v>42248.583333333299</v>
      </c>
      <c r="H3620" s="4">
        <f t="shared" si="565"/>
        <v>0.58333333333333337</v>
      </c>
      <c r="I3620" s="2">
        <f t="shared" si="566"/>
        <v>2</v>
      </c>
      <c r="J3620" s="2">
        <f t="shared" si="567"/>
        <v>1</v>
      </c>
      <c r="K3620" s="3">
        <v>42248.916666666701</v>
      </c>
      <c r="L3620" s="1">
        <f t="shared" si="560"/>
        <v>0.33333333340124227</v>
      </c>
      <c r="M3620" s="1" t="s">
        <v>14</v>
      </c>
      <c r="N3620" s="1">
        <f t="shared" si="568"/>
        <v>1</v>
      </c>
      <c r="O3620" s="1" t="s">
        <v>15</v>
      </c>
      <c r="P3620" s="1">
        <v>19</v>
      </c>
      <c r="Q3620" s="1" t="s">
        <v>29</v>
      </c>
      <c r="R3620" s="1">
        <f t="shared" si="569"/>
        <v>2</v>
      </c>
      <c r="S3620" s="1" t="s">
        <v>19</v>
      </c>
      <c r="T3620" s="1">
        <v>0</v>
      </c>
      <c r="U3620" s="1">
        <v>0</v>
      </c>
      <c r="V3620" s="1">
        <v>39</v>
      </c>
      <c r="W3620">
        <f t="shared" si="561"/>
        <v>5.0854166665958473</v>
      </c>
      <c r="X3620">
        <f>COUNTIF($A$2:A3620,A3620)</f>
        <v>1</v>
      </c>
      <c r="Y3620" t="str">
        <f>VLOOKUP(A:A,[1]ZU_2015_ORIGINAL!A:F,6,FALSE)</f>
        <v>NCH</v>
      </c>
      <c r="Z3620" s="7"/>
    </row>
    <row r="3621" spans="1:26" hidden="1">
      <c r="A3621" s="1">
        <v>5150172450</v>
      </c>
      <c r="B3621" s="2">
        <v>43</v>
      </c>
      <c r="C3621" s="3">
        <v>42247.377083333296</v>
      </c>
      <c r="D3621" s="4">
        <f t="shared" si="562"/>
        <v>0.37708333333333338</v>
      </c>
      <c r="E3621" s="2">
        <f t="shared" si="563"/>
        <v>1</v>
      </c>
      <c r="F3621" s="2">
        <f t="shared" si="564"/>
        <v>1</v>
      </c>
      <c r="G3621" s="3">
        <v>42254.432638888902</v>
      </c>
      <c r="H3621" s="4">
        <f t="shared" si="565"/>
        <v>0.43263888888888885</v>
      </c>
      <c r="I3621" s="2">
        <f t="shared" si="566"/>
        <v>1</v>
      </c>
      <c r="J3621" s="2">
        <f t="shared" si="567"/>
        <v>1</v>
      </c>
      <c r="K3621" s="3">
        <v>42309.260416666701</v>
      </c>
      <c r="L3621" s="1">
        <f t="shared" si="560"/>
        <v>54.827777777798474</v>
      </c>
      <c r="M3621" s="1" t="s">
        <v>14</v>
      </c>
      <c r="N3621" s="1">
        <f t="shared" si="568"/>
        <v>1</v>
      </c>
      <c r="O3621" s="1" t="s">
        <v>31</v>
      </c>
      <c r="P3621" s="1">
        <v>3</v>
      </c>
      <c r="Q3621" s="1" t="s">
        <v>16</v>
      </c>
      <c r="R3621" s="1">
        <f t="shared" si="569"/>
        <v>1</v>
      </c>
      <c r="S3621" s="1" t="s">
        <v>19</v>
      </c>
      <c r="T3621" s="1">
        <v>0</v>
      </c>
      <c r="U3621" s="1">
        <v>0</v>
      </c>
      <c r="V3621" s="1">
        <v>34</v>
      </c>
      <c r="W3621">
        <f t="shared" si="561"/>
        <v>7.0555555556056788</v>
      </c>
      <c r="X3621">
        <f>COUNTIF($A$2:A3621,A3621)</f>
        <v>1</v>
      </c>
      <c r="Y3621" t="str">
        <f>VLOOKUP(A:A,[1]ZU_2015_ORIGINAL!A:F,6,FALSE)</f>
        <v>1MD-IPF</v>
      </c>
      <c r="Z3621" s="7"/>
    </row>
    <row r="3622" spans="1:26" hidden="1">
      <c r="A3622" s="1">
        <v>5150172457</v>
      </c>
      <c r="B3622" s="2">
        <v>87</v>
      </c>
      <c r="C3622" s="3">
        <v>42243.532638888901</v>
      </c>
      <c r="D3622" s="4">
        <f t="shared" si="562"/>
        <v>0.53263888888888888</v>
      </c>
      <c r="E3622" s="2">
        <f t="shared" si="563"/>
        <v>4</v>
      </c>
      <c r="F3622" s="2">
        <f t="shared" si="564"/>
        <v>1</v>
      </c>
      <c r="G3622" s="3">
        <v>42243.532638888901</v>
      </c>
      <c r="H3622" s="4">
        <f t="shared" si="565"/>
        <v>0.53263888888888888</v>
      </c>
      <c r="I3622" s="2">
        <f t="shared" si="566"/>
        <v>4</v>
      </c>
      <c r="J3622" s="2">
        <f t="shared" si="567"/>
        <v>1</v>
      </c>
      <c r="K3622" s="3">
        <v>42247.443055555603</v>
      </c>
      <c r="L3622" s="1">
        <f t="shared" si="560"/>
        <v>3.9104166667020763</v>
      </c>
      <c r="M3622" s="1" t="s">
        <v>14</v>
      </c>
      <c r="N3622" s="1">
        <f t="shared" si="568"/>
        <v>1</v>
      </c>
      <c r="O3622" s="1" t="s">
        <v>14</v>
      </c>
      <c r="P3622" s="1">
        <v>9</v>
      </c>
      <c r="Q3622" s="1" t="s">
        <v>16</v>
      </c>
      <c r="R3622" s="1">
        <f t="shared" si="569"/>
        <v>1</v>
      </c>
      <c r="S3622" s="1" t="s">
        <v>22</v>
      </c>
      <c r="T3622" s="1">
        <v>0</v>
      </c>
      <c r="U3622" s="1">
        <v>1</v>
      </c>
      <c r="V3622" s="1">
        <v>35</v>
      </c>
      <c r="W3622">
        <f t="shared" si="561"/>
        <v>0</v>
      </c>
      <c r="X3622">
        <f>COUNTIF($A$2:A3622,A3622)</f>
        <v>1</v>
      </c>
      <c r="Y3622" t="str">
        <f>VLOOKUP(A:A,[1]ZU_2015_ORIGINAL!A:F,6,FALSE)</f>
        <v>AIN</v>
      </c>
      <c r="Z3622" s="7"/>
    </row>
    <row r="3623" spans="1:26">
      <c r="A3623" s="1">
        <v>5150172524</v>
      </c>
      <c r="B3623" s="2">
        <v>20</v>
      </c>
      <c r="C3623" s="3">
        <v>42243.586805555598</v>
      </c>
      <c r="D3623" s="4">
        <f t="shared" si="562"/>
        <v>0.58680555555555558</v>
      </c>
      <c r="E3623" s="2">
        <f t="shared" si="563"/>
        <v>4</v>
      </c>
      <c r="F3623" s="2">
        <f t="shared" si="564"/>
        <v>1</v>
      </c>
      <c r="G3623" s="3">
        <v>42243.770833333299</v>
      </c>
      <c r="H3623" s="4">
        <f t="shared" si="565"/>
        <v>0.77083333333333337</v>
      </c>
      <c r="I3623" s="2">
        <f t="shared" si="566"/>
        <v>4</v>
      </c>
      <c r="J3623" s="2">
        <f t="shared" si="567"/>
        <v>1</v>
      </c>
      <c r="K3623" s="3">
        <v>42244.291666666701</v>
      </c>
      <c r="L3623" s="1">
        <f t="shared" si="560"/>
        <v>0.52083333340124227</v>
      </c>
      <c r="M3623" s="1" t="s">
        <v>14</v>
      </c>
      <c r="N3623" s="1">
        <f t="shared" si="568"/>
        <v>1</v>
      </c>
      <c r="O3623" s="1" t="s">
        <v>32</v>
      </c>
      <c r="P3623" s="1">
        <v>23</v>
      </c>
      <c r="Q3623" s="1" t="s">
        <v>29</v>
      </c>
      <c r="R3623" s="1">
        <f t="shared" si="569"/>
        <v>2</v>
      </c>
      <c r="S3623" s="1" t="s">
        <v>19</v>
      </c>
      <c r="T3623" s="1">
        <v>0</v>
      </c>
      <c r="U3623" s="1">
        <v>0</v>
      </c>
      <c r="V3623" s="1">
        <v>39</v>
      </c>
      <c r="W3623">
        <f t="shared" si="561"/>
        <v>0.184027777700976</v>
      </c>
      <c r="X3623">
        <f>COUNTIF($A$2:A3623,A3623)</f>
        <v>1</v>
      </c>
      <c r="Y3623" t="str">
        <f>VLOOKUP(A:A,[1]ZU_2015_ORIGINAL!A:F,6,FALSE)</f>
        <v>UCH</v>
      </c>
      <c r="Z3623" s="7"/>
    </row>
    <row r="3624" spans="1:26">
      <c r="A3624" s="1">
        <v>5150172640</v>
      </c>
      <c r="B3624" s="2">
        <v>8</v>
      </c>
      <c r="C3624" s="3">
        <v>42243.752777777801</v>
      </c>
      <c r="D3624" s="4">
        <f t="shared" si="562"/>
        <v>0.75277777777777777</v>
      </c>
      <c r="E3624" s="2">
        <f t="shared" si="563"/>
        <v>4</v>
      </c>
      <c r="F3624" s="2">
        <f t="shared" si="564"/>
        <v>1</v>
      </c>
      <c r="G3624" s="3">
        <v>42243.90625</v>
      </c>
      <c r="H3624" s="4">
        <f t="shared" si="565"/>
        <v>0.90625</v>
      </c>
      <c r="I3624" s="2">
        <f t="shared" si="566"/>
        <v>4</v>
      </c>
      <c r="J3624" s="2">
        <f t="shared" si="567"/>
        <v>2</v>
      </c>
      <c r="K3624" s="3">
        <v>42244.006944444402</v>
      </c>
      <c r="L3624" s="1">
        <f t="shared" si="560"/>
        <v>0.10069444440159714</v>
      </c>
      <c r="M3624" s="1" t="s">
        <v>14</v>
      </c>
      <c r="N3624" s="1">
        <f t="shared" si="568"/>
        <v>1</v>
      </c>
      <c r="O3624" s="1" t="s">
        <v>32</v>
      </c>
      <c r="P3624" s="1">
        <v>23</v>
      </c>
      <c r="Q3624" s="1" t="s">
        <v>29</v>
      </c>
      <c r="R3624" s="1">
        <f t="shared" si="569"/>
        <v>2</v>
      </c>
      <c r="S3624" s="1" t="s">
        <v>19</v>
      </c>
      <c r="T3624" s="1">
        <v>0</v>
      </c>
      <c r="U3624" s="1">
        <v>0</v>
      </c>
      <c r="V3624" s="1">
        <v>39</v>
      </c>
      <c r="W3624">
        <f t="shared" si="561"/>
        <v>0.15347222219861578</v>
      </c>
      <c r="X3624">
        <f>COUNTIF($A$2:A3624,A3624)</f>
        <v>1</v>
      </c>
      <c r="Y3624" t="str">
        <f>VLOOKUP(A:A,[1]ZU_2015_ORIGINAL!A:F,6,FALSE)</f>
        <v>UCH</v>
      </c>
      <c r="Z3624" s="7"/>
    </row>
    <row r="3625" spans="1:26">
      <c r="A3625" s="1">
        <v>5150172709</v>
      </c>
      <c r="B3625" s="2">
        <v>90</v>
      </c>
      <c r="C3625" s="3">
        <v>42243.970138888901</v>
      </c>
      <c r="D3625" s="4">
        <f t="shared" si="562"/>
        <v>0.97013888888888899</v>
      </c>
      <c r="E3625" s="2">
        <f t="shared" si="563"/>
        <v>4</v>
      </c>
      <c r="F3625" s="2">
        <f t="shared" si="564"/>
        <v>2</v>
      </c>
      <c r="G3625" s="3">
        <v>42249.693749999999</v>
      </c>
      <c r="H3625" s="4">
        <f t="shared" si="565"/>
        <v>0.69374999999999998</v>
      </c>
      <c r="I3625" s="2">
        <f t="shared" si="566"/>
        <v>3</v>
      </c>
      <c r="J3625" s="2">
        <f t="shared" si="567"/>
        <v>1</v>
      </c>
      <c r="K3625" s="3">
        <v>42250.442361111098</v>
      </c>
      <c r="L3625" s="1">
        <f t="shared" si="560"/>
        <v>0.74861111109930789</v>
      </c>
      <c r="M3625" s="1" t="s">
        <v>14</v>
      </c>
      <c r="N3625" s="1">
        <f t="shared" si="568"/>
        <v>1</v>
      </c>
      <c r="O3625" s="1" t="s">
        <v>38</v>
      </c>
      <c r="P3625" s="1">
        <v>6</v>
      </c>
      <c r="Q3625" s="1" t="s">
        <v>29</v>
      </c>
      <c r="R3625" s="1">
        <f t="shared" si="569"/>
        <v>2</v>
      </c>
      <c r="S3625" s="1" t="s">
        <v>19</v>
      </c>
      <c r="T3625" s="1">
        <v>0</v>
      </c>
      <c r="U3625" s="1">
        <v>0</v>
      </c>
      <c r="V3625" s="1">
        <v>34</v>
      </c>
      <c r="W3625">
        <f t="shared" si="561"/>
        <v>5.7236111110978527</v>
      </c>
      <c r="X3625">
        <f>COUNTIF($A$2:A3625,A3625)</f>
        <v>1</v>
      </c>
      <c r="Y3625" t="str">
        <f>VLOOKUP(A:A,[1]ZU_2015_ORIGINAL!A:F,6,FALSE)</f>
        <v>3MD</v>
      </c>
      <c r="Z3625" s="7"/>
    </row>
    <row r="3626" spans="1:26">
      <c r="A3626" s="1">
        <v>5150172715</v>
      </c>
      <c r="B3626" s="2">
        <v>19</v>
      </c>
      <c r="C3626" s="3">
        <v>42244.020138888904</v>
      </c>
      <c r="D3626" s="4">
        <f t="shared" si="562"/>
        <v>2.013888888888889E-2</v>
      </c>
      <c r="E3626" s="2">
        <f t="shared" si="563"/>
        <v>5</v>
      </c>
      <c r="F3626" s="2">
        <f t="shared" si="564"/>
        <v>2</v>
      </c>
      <c r="G3626" s="3">
        <v>42244.072916666701</v>
      </c>
      <c r="H3626" s="4">
        <f t="shared" si="565"/>
        <v>7.2916666666666671E-2</v>
      </c>
      <c r="I3626" s="2">
        <f t="shared" si="566"/>
        <v>5</v>
      </c>
      <c r="J3626" s="2">
        <f t="shared" si="567"/>
        <v>2</v>
      </c>
      <c r="K3626" s="3">
        <v>42245.582638888904</v>
      </c>
      <c r="L3626" s="1">
        <f t="shared" si="560"/>
        <v>1.5097222222029814</v>
      </c>
      <c r="M3626" s="1" t="s">
        <v>14</v>
      </c>
      <c r="N3626" s="1">
        <f t="shared" si="568"/>
        <v>1</v>
      </c>
      <c r="O3626" s="1" t="s">
        <v>32</v>
      </c>
      <c r="P3626" s="1">
        <v>23</v>
      </c>
      <c r="Q3626" s="1" t="s">
        <v>29</v>
      </c>
      <c r="R3626" s="1">
        <f t="shared" si="569"/>
        <v>2</v>
      </c>
      <c r="S3626" s="1" t="s">
        <v>35</v>
      </c>
      <c r="T3626" s="1">
        <v>0</v>
      </c>
      <c r="U3626" s="1">
        <v>0</v>
      </c>
      <c r="V3626" s="1">
        <v>35</v>
      </c>
      <c r="W3626">
        <f t="shared" si="561"/>
        <v>5.2777777797018643E-2</v>
      </c>
      <c r="X3626">
        <f>COUNTIF($A$2:A3626,A3626)</f>
        <v>1</v>
      </c>
      <c r="Y3626" t="str">
        <f>VLOOKUP(A:A,[1]ZU_2015_ORIGINAL!A:F,6,FALSE)</f>
        <v>UCH</v>
      </c>
      <c r="Z3626" s="7"/>
    </row>
    <row r="3627" spans="1:26" hidden="1">
      <c r="A3627" s="1">
        <v>5150172789</v>
      </c>
      <c r="B3627" s="2">
        <v>84</v>
      </c>
      <c r="C3627" s="3">
        <v>42246.734722222202</v>
      </c>
      <c r="D3627" s="4">
        <f t="shared" si="562"/>
        <v>0.73472222222222217</v>
      </c>
      <c r="E3627" s="2">
        <f t="shared" si="563"/>
        <v>7</v>
      </c>
      <c r="F3627" s="2">
        <f t="shared" si="564"/>
        <v>2</v>
      </c>
      <c r="G3627" s="3">
        <v>42247.558333333298</v>
      </c>
      <c r="H3627" s="4">
        <f t="shared" si="565"/>
        <v>0.55833333333333335</v>
      </c>
      <c r="I3627" s="2">
        <f t="shared" si="566"/>
        <v>1</v>
      </c>
      <c r="J3627" s="2">
        <f t="shared" si="567"/>
        <v>1</v>
      </c>
      <c r="K3627" s="3">
        <v>42249.404861111099</v>
      </c>
      <c r="L3627" s="1">
        <f t="shared" si="560"/>
        <v>1.8465277778013842</v>
      </c>
      <c r="M3627" s="1" t="s">
        <v>14</v>
      </c>
      <c r="N3627" s="1">
        <f t="shared" si="568"/>
        <v>1</v>
      </c>
      <c r="O3627" s="1" t="s">
        <v>18</v>
      </c>
      <c r="P3627" s="1">
        <v>11</v>
      </c>
      <c r="Q3627" s="1" t="s">
        <v>16</v>
      </c>
      <c r="R3627" s="1">
        <f t="shared" si="569"/>
        <v>1</v>
      </c>
      <c r="S3627" s="1" t="s">
        <v>19</v>
      </c>
      <c r="T3627" s="1">
        <v>0</v>
      </c>
      <c r="U3627" s="1">
        <v>0</v>
      </c>
      <c r="V3627" s="1">
        <v>35</v>
      </c>
      <c r="W3627">
        <f t="shared" si="561"/>
        <v>0.82361111109639751</v>
      </c>
      <c r="X3627">
        <f>COUNTIF($A$2:A3627,A3627)</f>
        <v>1</v>
      </c>
      <c r="Y3627" t="str">
        <f>VLOOKUP(A:A,[1]ZU_2015_ORIGINAL!A:F,6,FALSE)</f>
        <v>AVT</v>
      </c>
      <c r="Z3627" s="7"/>
    </row>
    <row r="3628" spans="1:26" hidden="1">
      <c r="A3628" s="1">
        <v>5150172841</v>
      </c>
      <c r="B3628" s="2">
        <v>80</v>
      </c>
      <c r="C3628" s="3">
        <v>42244.402083333298</v>
      </c>
      <c r="D3628" s="4">
        <f t="shared" si="562"/>
        <v>0.40208333333333335</v>
      </c>
      <c r="E3628" s="2">
        <f t="shared" si="563"/>
        <v>5</v>
      </c>
      <c r="F3628" s="2">
        <f t="shared" si="564"/>
        <v>1</v>
      </c>
      <c r="G3628" s="3">
        <v>42266.5847222222</v>
      </c>
      <c r="H3628" s="4">
        <f t="shared" si="565"/>
        <v>0.58472222222222225</v>
      </c>
      <c r="I3628" s="2">
        <f t="shared" si="566"/>
        <v>6</v>
      </c>
      <c r="J3628" s="2">
        <f t="shared" si="567"/>
        <v>2</v>
      </c>
      <c r="K3628" s="3">
        <v>42268.554861111101</v>
      </c>
      <c r="L3628" s="1">
        <f t="shared" si="560"/>
        <v>1.9701388889006921</v>
      </c>
      <c r="M3628" s="1" t="s">
        <v>14</v>
      </c>
      <c r="N3628" s="1">
        <f t="shared" si="568"/>
        <v>1</v>
      </c>
      <c r="O3628" s="1" t="s">
        <v>38</v>
      </c>
      <c r="P3628" s="1">
        <v>6</v>
      </c>
      <c r="Q3628" s="1" t="s">
        <v>16</v>
      </c>
      <c r="R3628" s="1">
        <f t="shared" si="569"/>
        <v>1</v>
      </c>
      <c r="S3628" s="1" t="s">
        <v>19</v>
      </c>
      <c r="T3628" s="1">
        <v>0</v>
      </c>
      <c r="U3628" s="1">
        <v>0</v>
      </c>
      <c r="V3628" s="1">
        <v>35</v>
      </c>
      <c r="W3628">
        <f t="shared" si="561"/>
        <v>22.182638888902147</v>
      </c>
      <c r="X3628">
        <f>COUNTIF($A$2:A3628,A3628)</f>
        <v>1</v>
      </c>
      <c r="Y3628" t="str">
        <f>VLOOKUP(A:A,[1]ZU_2015_ORIGINAL!A:F,6,FALSE)</f>
        <v>3MD</v>
      </c>
      <c r="Z3628" s="7"/>
    </row>
    <row r="3629" spans="1:26">
      <c r="A3629" s="1">
        <v>5150172919</v>
      </c>
      <c r="B3629" s="2">
        <v>89</v>
      </c>
      <c r="C3629" s="3">
        <v>42244.472222222197</v>
      </c>
      <c r="D3629" s="4">
        <f t="shared" si="562"/>
        <v>0.47222222222222227</v>
      </c>
      <c r="E3629" s="2">
        <f t="shared" si="563"/>
        <v>5</v>
      </c>
      <c r="F3629" s="2">
        <f t="shared" si="564"/>
        <v>1</v>
      </c>
      <c r="G3629" s="3">
        <v>42265.7055555556</v>
      </c>
      <c r="H3629" s="4">
        <f t="shared" si="565"/>
        <v>0.7055555555555556</v>
      </c>
      <c r="I3629" s="2">
        <f t="shared" si="566"/>
        <v>5</v>
      </c>
      <c r="J3629" s="2">
        <f t="shared" si="567"/>
        <v>1</v>
      </c>
      <c r="K3629" s="3">
        <v>42265.831250000003</v>
      </c>
      <c r="L3629" s="1">
        <f t="shared" si="560"/>
        <v>0.12569444440305233</v>
      </c>
      <c r="M3629" s="1" t="s">
        <v>14</v>
      </c>
      <c r="N3629" s="1">
        <f t="shared" si="568"/>
        <v>1</v>
      </c>
      <c r="O3629" s="1" t="s">
        <v>32</v>
      </c>
      <c r="P3629" s="1">
        <v>23</v>
      </c>
      <c r="Q3629" s="1" t="s">
        <v>29</v>
      </c>
      <c r="R3629" s="1">
        <f t="shared" si="569"/>
        <v>2</v>
      </c>
      <c r="S3629" s="1" t="s">
        <v>19</v>
      </c>
      <c r="T3629" s="1">
        <v>0</v>
      </c>
      <c r="U3629" s="1">
        <v>0</v>
      </c>
      <c r="V3629" s="1">
        <v>34</v>
      </c>
      <c r="W3629">
        <f t="shared" si="561"/>
        <v>21.233333333402697</v>
      </c>
      <c r="X3629">
        <f>COUNTIF($A$2:A3629,A3629)</f>
        <v>1</v>
      </c>
      <c r="Y3629" t="str">
        <f>VLOOKUP(A:A,[1]ZU_2015_ORIGINAL!A:F,6,FALSE)</f>
        <v>UCH</v>
      </c>
      <c r="Z3629" s="7"/>
    </row>
    <row r="3630" spans="1:26">
      <c r="A3630" s="1">
        <v>5150172927</v>
      </c>
      <c r="B3630" s="2">
        <v>69</v>
      </c>
      <c r="C3630" s="3">
        <v>42244.476388888899</v>
      </c>
      <c r="D3630" s="4">
        <f t="shared" si="562"/>
        <v>0.47638888888888892</v>
      </c>
      <c r="E3630" s="2">
        <f t="shared" si="563"/>
        <v>5</v>
      </c>
      <c r="F3630" s="2">
        <f t="shared" si="564"/>
        <v>1</v>
      </c>
      <c r="G3630" s="3">
        <v>42244.895833333299</v>
      </c>
      <c r="H3630" s="4">
        <f t="shared" si="565"/>
        <v>0.89583333333333337</v>
      </c>
      <c r="I3630" s="2">
        <f t="shared" si="566"/>
        <v>5</v>
      </c>
      <c r="J3630" s="2">
        <f t="shared" si="567"/>
        <v>2</v>
      </c>
      <c r="K3630" s="3">
        <v>42244.989583333299</v>
      </c>
      <c r="L3630" s="1">
        <f t="shared" si="560"/>
        <v>9.375E-2</v>
      </c>
      <c r="M3630" s="1" t="s">
        <v>14</v>
      </c>
      <c r="N3630" s="1">
        <f t="shared" si="568"/>
        <v>1</v>
      </c>
      <c r="O3630" s="1" t="s">
        <v>32</v>
      </c>
      <c r="P3630" s="1">
        <v>23</v>
      </c>
      <c r="Q3630" s="1" t="s">
        <v>29</v>
      </c>
      <c r="R3630" s="1">
        <f t="shared" si="569"/>
        <v>2</v>
      </c>
      <c r="S3630" s="1" t="s">
        <v>19</v>
      </c>
      <c r="T3630" s="1">
        <v>0</v>
      </c>
      <c r="U3630" s="1">
        <v>0</v>
      </c>
      <c r="V3630" s="1">
        <v>39</v>
      </c>
      <c r="W3630">
        <f t="shared" si="561"/>
        <v>0.41944444440014195</v>
      </c>
      <c r="X3630">
        <f>COUNTIF($A$2:A3630,A3630)</f>
        <v>1</v>
      </c>
      <c r="Y3630" t="str">
        <f>VLOOKUP(A:A,[1]ZU_2015_ORIGINAL!A:F,6,FALSE)</f>
        <v>UCH</v>
      </c>
      <c r="Z3630" s="7"/>
    </row>
    <row r="3631" spans="1:26" hidden="1">
      <c r="A3631" s="1">
        <v>5150172985</v>
      </c>
      <c r="B3631" s="2">
        <v>56</v>
      </c>
      <c r="C3631" s="3">
        <v>42247.391666666699</v>
      </c>
      <c r="D3631" s="4">
        <f t="shared" si="562"/>
        <v>0.39166666666666666</v>
      </c>
      <c r="E3631" s="2">
        <f t="shared" si="563"/>
        <v>1</v>
      </c>
      <c r="F3631" s="2">
        <f t="shared" si="564"/>
        <v>1</v>
      </c>
      <c r="G3631" s="3">
        <v>42254.620138888902</v>
      </c>
      <c r="H3631" s="4">
        <f t="shared" si="565"/>
        <v>0.62013888888888891</v>
      </c>
      <c r="I3631" s="2">
        <f t="shared" si="566"/>
        <v>1</v>
      </c>
      <c r="J3631" s="2">
        <f t="shared" si="567"/>
        <v>1</v>
      </c>
      <c r="K3631" s="3">
        <v>42256.466666666704</v>
      </c>
      <c r="L3631" s="1">
        <f t="shared" si="560"/>
        <v>1.8465277778013842</v>
      </c>
      <c r="M3631" s="1" t="s">
        <v>14</v>
      </c>
      <c r="N3631" s="1">
        <f t="shared" si="568"/>
        <v>1</v>
      </c>
      <c r="O3631" s="1" t="s">
        <v>23</v>
      </c>
      <c r="P3631" s="1">
        <v>12</v>
      </c>
      <c r="Q3631" s="1" t="s">
        <v>16</v>
      </c>
      <c r="R3631" s="1">
        <f t="shared" si="569"/>
        <v>1</v>
      </c>
      <c r="S3631" s="1" t="s">
        <v>19</v>
      </c>
      <c r="T3631" s="1">
        <v>0</v>
      </c>
      <c r="U3631" s="1">
        <v>0</v>
      </c>
      <c r="V3631" s="1">
        <v>33</v>
      </c>
      <c r="W3631">
        <f t="shared" si="561"/>
        <v>7.2284722222029814</v>
      </c>
      <c r="X3631">
        <f>COUNTIF($A$2:A3631,A3631)</f>
        <v>1</v>
      </c>
      <c r="Y3631" t="str">
        <f>VLOOKUP(A:A,[1]ZU_2015_ORIGINAL!A:F,6,FALSE)</f>
        <v>GCH</v>
      </c>
      <c r="Z3631" s="7"/>
    </row>
    <row r="3632" spans="1:26">
      <c r="A3632" s="1">
        <v>5150173008</v>
      </c>
      <c r="B3632" s="2">
        <v>53</v>
      </c>
      <c r="C3632" s="3">
        <v>42244.536111111098</v>
      </c>
      <c r="D3632" s="4">
        <f t="shared" si="562"/>
        <v>0.53611111111111109</v>
      </c>
      <c r="E3632" s="2">
        <f t="shared" si="563"/>
        <v>5</v>
      </c>
      <c r="F3632" s="2">
        <f t="shared" si="564"/>
        <v>1</v>
      </c>
      <c r="G3632" s="3">
        <v>42244.743055555598</v>
      </c>
      <c r="H3632" s="4">
        <f t="shared" si="565"/>
        <v>0.74305555555555547</v>
      </c>
      <c r="I3632" s="2">
        <f t="shared" si="566"/>
        <v>5</v>
      </c>
      <c r="J3632" s="2">
        <f t="shared" si="567"/>
        <v>1</v>
      </c>
      <c r="K3632" s="3">
        <v>42244.999305555597</v>
      </c>
      <c r="L3632" s="1">
        <f t="shared" si="560"/>
        <v>0.25624999999854481</v>
      </c>
      <c r="M3632" s="1" t="s">
        <v>14</v>
      </c>
      <c r="N3632" s="1">
        <f t="shared" si="568"/>
        <v>1</v>
      </c>
      <c r="O3632" s="1" t="s">
        <v>32</v>
      </c>
      <c r="P3632" s="1">
        <v>23</v>
      </c>
      <c r="Q3632" s="1" t="s">
        <v>29</v>
      </c>
      <c r="R3632" s="1">
        <f t="shared" si="569"/>
        <v>2</v>
      </c>
      <c r="S3632" s="1" t="s">
        <v>21</v>
      </c>
      <c r="T3632" s="1">
        <v>0</v>
      </c>
      <c r="U3632" s="1">
        <v>0</v>
      </c>
      <c r="V3632" s="1">
        <v>39</v>
      </c>
      <c r="W3632">
        <f t="shared" si="561"/>
        <v>0.20694444450055016</v>
      </c>
      <c r="X3632">
        <f>COUNTIF($A$2:A3632,A3632)</f>
        <v>1</v>
      </c>
      <c r="Y3632" t="str">
        <f>VLOOKUP(A:A,[1]ZU_2015_ORIGINAL!A:F,6,FALSE)</f>
        <v>UCH</v>
      </c>
      <c r="Z3632" s="7"/>
    </row>
    <row r="3633" spans="1:26" hidden="1">
      <c r="A3633" s="1">
        <v>5150173034</v>
      </c>
      <c r="B3633" s="2">
        <v>88</v>
      </c>
      <c r="C3633" s="3">
        <v>42244.551388888904</v>
      </c>
      <c r="D3633" s="4">
        <f t="shared" si="562"/>
        <v>0.55138888888888882</v>
      </c>
      <c r="E3633" s="2">
        <f t="shared" si="563"/>
        <v>5</v>
      </c>
      <c r="F3633" s="2">
        <f t="shared" si="564"/>
        <v>1</v>
      </c>
      <c r="G3633" s="3">
        <v>42246.514583333301</v>
      </c>
      <c r="H3633" s="4">
        <f t="shared" si="565"/>
        <v>0.51458333333333328</v>
      </c>
      <c r="I3633" s="2">
        <f t="shared" si="566"/>
        <v>7</v>
      </c>
      <c r="J3633" s="2">
        <f t="shared" si="567"/>
        <v>2</v>
      </c>
      <c r="K3633" s="3">
        <v>42250.4465277778</v>
      </c>
      <c r="L3633" s="1">
        <f t="shared" si="560"/>
        <v>3.931944444499095</v>
      </c>
      <c r="M3633" s="1" t="s">
        <v>14</v>
      </c>
      <c r="N3633" s="1">
        <f t="shared" si="568"/>
        <v>1</v>
      </c>
      <c r="O3633" s="1" t="s">
        <v>31</v>
      </c>
      <c r="P3633" s="1">
        <v>3</v>
      </c>
      <c r="Q3633" s="1" t="s">
        <v>16</v>
      </c>
      <c r="R3633" s="1">
        <f t="shared" si="569"/>
        <v>1</v>
      </c>
      <c r="S3633" s="1" t="s">
        <v>25</v>
      </c>
      <c r="T3633" s="1">
        <v>0</v>
      </c>
      <c r="U3633" s="1">
        <v>0</v>
      </c>
      <c r="V3633" s="1">
        <v>34</v>
      </c>
      <c r="W3633">
        <f t="shared" si="561"/>
        <v>1.9631944443972316</v>
      </c>
      <c r="X3633">
        <f>COUNTIF($A$2:A3633,A3633)</f>
        <v>1</v>
      </c>
      <c r="Y3633" t="str">
        <f>VLOOKUP(A:A,[1]ZU_2015_ORIGINAL!A:F,6,FALSE)</f>
        <v>1MD-IPF</v>
      </c>
      <c r="Z3633" s="7"/>
    </row>
    <row r="3634" spans="1:26">
      <c r="A3634" s="1">
        <v>5150173055</v>
      </c>
      <c r="B3634" s="2">
        <v>60</v>
      </c>
      <c r="C3634" s="3">
        <v>42244.572222222203</v>
      </c>
      <c r="D3634" s="4">
        <f t="shared" si="562"/>
        <v>0.57222222222222219</v>
      </c>
      <c r="E3634" s="2">
        <f t="shared" si="563"/>
        <v>5</v>
      </c>
      <c r="F3634" s="2">
        <f t="shared" si="564"/>
        <v>1</v>
      </c>
      <c r="G3634" s="3">
        <v>42244.8125</v>
      </c>
      <c r="H3634" s="4">
        <f t="shared" si="565"/>
        <v>0.8125</v>
      </c>
      <c r="I3634" s="2">
        <f t="shared" si="566"/>
        <v>5</v>
      </c>
      <c r="J3634" s="2">
        <f t="shared" si="567"/>
        <v>2</v>
      </c>
      <c r="K3634" s="3">
        <v>42244.927083333299</v>
      </c>
      <c r="L3634" s="1">
        <f t="shared" si="560"/>
        <v>0.11458333329937886</v>
      </c>
      <c r="M3634" s="1" t="s">
        <v>14</v>
      </c>
      <c r="N3634" s="1">
        <f t="shared" si="568"/>
        <v>1</v>
      </c>
      <c r="O3634" s="1" t="s">
        <v>14</v>
      </c>
      <c r="P3634" s="1">
        <v>9</v>
      </c>
      <c r="Q3634" s="1" t="s">
        <v>29</v>
      </c>
      <c r="R3634" s="1">
        <f t="shared" si="569"/>
        <v>2</v>
      </c>
      <c r="S3634" s="1" t="s">
        <v>19</v>
      </c>
      <c r="T3634" s="1">
        <v>0</v>
      </c>
      <c r="U3634" s="1">
        <v>0</v>
      </c>
      <c r="V3634" s="1">
        <v>39</v>
      </c>
      <c r="W3634">
        <f t="shared" si="561"/>
        <v>0.24027777779701864</v>
      </c>
      <c r="X3634">
        <f>COUNTIF($A$2:A3634,A3634)</f>
        <v>1</v>
      </c>
      <c r="Y3634" t="str">
        <f>VLOOKUP(A:A,[1]ZU_2015_ORIGINAL!A:F,6,FALSE)</f>
        <v>AIN</v>
      </c>
      <c r="Z3634" s="7"/>
    </row>
    <row r="3635" spans="1:26">
      <c r="A3635" s="1">
        <v>5150173108</v>
      </c>
      <c r="B3635" s="2">
        <v>89</v>
      </c>
      <c r="C3635" s="3">
        <v>42244.631249999999</v>
      </c>
      <c r="D3635" s="4">
        <f t="shared" si="562"/>
        <v>0.63124999999999998</v>
      </c>
      <c r="E3635" s="2">
        <f t="shared" si="563"/>
        <v>5</v>
      </c>
      <c r="F3635" s="2">
        <f t="shared" si="564"/>
        <v>1</v>
      </c>
      <c r="G3635" s="3">
        <v>42247.75</v>
      </c>
      <c r="H3635" s="4">
        <f t="shared" si="565"/>
        <v>0.75</v>
      </c>
      <c r="I3635" s="2">
        <f t="shared" si="566"/>
        <v>1</v>
      </c>
      <c r="J3635" s="2">
        <f t="shared" si="567"/>
        <v>1</v>
      </c>
      <c r="K3635" s="3">
        <v>42248.28125</v>
      </c>
      <c r="L3635" s="1">
        <f t="shared" si="560"/>
        <v>0.53125</v>
      </c>
      <c r="M3635" s="1" t="s">
        <v>14</v>
      </c>
      <c r="N3635" s="1">
        <f t="shared" si="568"/>
        <v>1</v>
      </c>
      <c r="O3635" s="1" t="s">
        <v>32</v>
      </c>
      <c r="P3635" s="1">
        <v>23</v>
      </c>
      <c r="Q3635" s="1" t="s">
        <v>29</v>
      </c>
      <c r="R3635" s="1">
        <f t="shared" si="569"/>
        <v>2</v>
      </c>
      <c r="S3635" s="1" t="s">
        <v>19</v>
      </c>
      <c r="T3635" s="1">
        <v>0</v>
      </c>
      <c r="U3635" s="1">
        <v>0</v>
      </c>
      <c r="V3635" s="1">
        <v>39</v>
      </c>
      <c r="W3635">
        <f t="shared" si="561"/>
        <v>3.1187500000014552</v>
      </c>
      <c r="X3635">
        <f>COUNTIF($A$2:A3635,A3635)</f>
        <v>1</v>
      </c>
      <c r="Y3635" t="str">
        <f>VLOOKUP(A:A,[1]ZU_2015_ORIGINAL!A:F,6,FALSE)</f>
        <v>UCH</v>
      </c>
      <c r="Z3635" s="7"/>
    </row>
    <row r="3636" spans="1:26">
      <c r="A3636" s="1">
        <v>5150173118</v>
      </c>
      <c r="B3636" s="2">
        <v>86</v>
      </c>
      <c r="C3636" s="3">
        <v>42244.645833333299</v>
      </c>
      <c r="D3636" s="4">
        <f t="shared" si="562"/>
        <v>0.64583333333333337</v>
      </c>
      <c r="E3636" s="2">
        <f t="shared" si="563"/>
        <v>5</v>
      </c>
      <c r="F3636" s="2">
        <f t="shared" si="564"/>
        <v>1</v>
      </c>
      <c r="G3636" s="3">
        <v>42245.020833333299</v>
      </c>
      <c r="H3636" s="4">
        <f t="shared" si="565"/>
        <v>2.0833333333333332E-2</v>
      </c>
      <c r="I3636" s="2">
        <f t="shared" si="566"/>
        <v>6</v>
      </c>
      <c r="J3636" s="2">
        <f t="shared" si="567"/>
        <v>2</v>
      </c>
      <c r="K3636" s="3">
        <v>42245.131944444402</v>
      </c>
      <c r="L3636" s="1">
        <f t="shared" si="560"/>
        <v>0.11111111110221827</v>
      </c>
      <c r="M3636" s="1" t="s">
        <v>14</v>
      </c>
      <c r="N3636" s="1">
        <f t="shared" si="568"/>
        <v>1</v>
      </c>
      <c r="O3636" s="1" t="s">
        <v>32</v>
      </c>
      <c r="P3636" s="1">
        <v>23</v>
      </c>
      <c r="Q3636" s="1" t="s">
        <v>29</v>
      </c>
      <c r="R3636" s="1">
        <f t="shared" si="569"/>
        <v>2</v>
      </c>
      <c r="S3636" s="1" t="s">
        <v>17</v>
      </c>
      <c r="T3636" s="1">
        <v>0</v>
      </c>
      <c r="U3636" s="1">
        <v>0</v>
      </c>
      <c r="V3636" s="1">
        <v>39</v>
      </c>
      <c r="W3636">
        <f t="shared" si="561"/>
        <v>0.375</v>
      </c>
      <c r="X3636">
        <f>COUNTIF($A$2:A3636,A3636)</f>
        <v>1</v>
      </c>
      <c r="Y3636" t="str">
        <f>VLOOKUP(A:A,[1]ZU_2015_ORIGINAL!A:F,6,FALSE)</f>
        <v>UCH</v>
      </c>
      <c r="Z3636" s="7"/>
    </row>
    <row r="3637" spans="1:26" hidden="1">
      <c r="A3637" s="1">
        <v>5150173129</v>
      </c>
      <c r="B3637" s="2">
        <v>73</v>
      </c>
      <c r="C3637" s="3">
        <v>42244.690972222197</v>
      </c>
      <c r="D3637" s="4">
        <f t="shared" si="562"/>
        <v>0.69097222222222221</v>
      </c>
      <c r="E3637" s="2">
        <f t="shared" si="563"/>
        <v>5</v>
      </c>
      <c r="F3637" s="2">
        <f t="shared" si="564"/>
        <v>1</v>
      </c>
      <c r="G3637" s="3">
        <v>42245.5715277778</v>
      </c>
      <c r="H3637" s="4">
        <f t="shared" si="565"/>
        <v>0.57152777777777775</v>
      </c>
      <c r="I3637" s="2">
        <f t="shared" si="566"/>
        <v>6</v>
      </c>
      <c r="J3637" s="2">
        <f t="shared" si="567"/>
        <v>2</v>
      </c>
      <c r="K3637" s="3">
        <v>42249.445138888899</v>
      </c>
      <c r="L3637" s="1">
        <f t="shared" si="560"/>
        <v>3.8736111110993079</v>
      </c>
      <c r="M3637" s="1" t="s">
        <v>14</v>
      </c>
      <c r="N3637" s="1">
        <f t="shared" si="568"/>
        <v>1</v>
      </c>
      <c r="O3637" s="1" t="s">
        <v>28</v>
      </c>
      <c r="P3637" s="1">
        <v>15</v>
      </c>
      <c r="Q3637" s="1" t="s">
        <v>16</v>
      </c>
      <c r="R3637" s="1">
        <f t="shared" si="569"/>
        <v>1</v>
      </c>
      <c r="S3637" s="1" t="s">
        <v>19</v>
      </c>
      <c r="T3637" s="1">
        <v>0</v>
      </c>
      <c r="U3637" s="1">
        <v>0</v>
      </c>
      <c r="V3637" s="1">
        <v>32</v>
      </c>
      <c r="W3637">
        <f t="shared" si="561"/>
        <v>0.88055555560276844</v>
      </c>
      <c r="X3637">
        <f>COUNTIF($A$2:A3637,A3637)</f>
        <v>1</v>
      </c>
      <c r="Y3637" t="str">
        <f>VLOOKUP(A:A,[1]ZU_2015_ORIGINAL!A:F,6,FALSE)</f>
        <v>HTC</v>
      </c>
      <c r="Z3637" s="7"/>
    </row>
    <row r="3638" spans="1:26" hidden="1">
      <c r="A3638" s="1">
        <v>5150173142</v>
      </c>
      <c r="B3638" s="2">
        <v>83</v>
      </c>
      <c r="C3638" s="3">
        <v>42244.711805555598</v>
      </c>
      <c r="D3638" s="4">
        <f t="shared" si="562"/>
        <v>0.71180555555555547</v>
      </c>
      <c r="E3638" s="2">
        <f t="shared" si="563"/>
        <v>5</v>
      </c>
      <c r="F3638" s="2">
        <f t="shared" si="564"/>
        <v>1</v>
      </c>
      <c r="G3638" s="3">
        <v>42249.556944444397</v>
      </c>
      <c r="H3638" s="4">
        <f t="shared" si="565"/>
        <v>0.55694444444444446</v>
      </c>
      <c r="I3638" s="2">
        <f t="shared" si="566"/>
        <v>3</v>
      </c>
      <c r="J3638" s="2">
        <f t="shared" si="567"/>
        <v>1</v>
      </c>
      <c r="K3638" s="3">
        <v>42250.377083333296</v>
      </c>
      <c r="L3638" s="1">
        <f t="shared" si="560"/>
        <v>0.82013888889923692</v>
      </c>
      <c r="M3638" s="1" t="s">
        <v>14</v>
      </c>
      <c r="N3638" s="1">
        <f t="shared" si="568"/>
        <v>1</v>
      </c>
      <c r="O3638" s="1" t="s">
        <v>15</v>
      </c>
      <c r="P3638" s="1">
        <v>19</v>
      </c>
      <c r="Q3638" s="1" t="s">
        <v>16</v>
      </c>
      <c r="R3638" s="1">
        <f t="shared" si="569"/>
        <v>1</v>
      </c>
      <c r="S3638" s="1" t="s">
        <v>17</v>
      </c>
      <c r="T3638" s="1">
        <v>0</v>
      </c>
      <c r="U3638" s="1">
        <v>0</v>
      </c>
      <c r="V3638" s="1">
        <v>31</v>
      </c>
      <c r="W3638">
        <f t="shared" si="561"/>
        <v>4.8451388887988287</v>
      </c>
      <c r="X3638">
        <f>COUNTIF($A$2:A3638,A3638)</f>
        <v>1</v>
      </c>
      <c r="Y3638" t="str">
        <f>VLOOKUP(A:A,[1]ZU_2015_ORIGINAL!A:F,6,FALSE)</f>
        <v>NCH</v>
      </c>
      <c r="Z3638" s="7"/>
    </row>
    <row r="3639" spans="1:26" hidden="1">
      <c r="A3639" s="1">
        <v>5150173156</v>
      </c>
      <c r="B3639" s="2">
        <v>45</v>
      </c>
      <c r="C3639" s="3">
        <v>42244.747916666704</v>
      </c>
      <c r="D3639" s="4">
        <f t="shared" si="562"/>
        <v>0.74791666666666667</v>
      </c>
      <c r="E3639" s="2">
        <f t="shared" si="563"/>
        <v>5</v>
      </c>
      <c r="F3639" s="2">
        <f t="shared" si="564"/>
        <v>1</v>
      </c>
      <c r="G3639" s="3">
        <v>42244.802083333299</v>
      </c>
      <c r="H3639" s="4">
        <f t="shared" si="565"/>
        <v>0.80208333333333337</v>
      </c>
      <c r="I3639" s="2">
        <f t="shared" si="566"/>
        <v>5</v>
      </c>
      <c r="J3639" s="2">
        <f t="shared" si="567"/>
        <v>2</v>
      </c>
      <c r="K3639" s="3">
        <v>42245.595138888901</v>
      </c>
      <c r="L3639" s="1">
        <f t="shared" si="560"/>
        <v>0.79305555560131324</v>
      </c>
      <c r="M3639" s="1" t="s">
        <v>14</v>
      </c>
      <c r="N3639" s="1">
        <f t="shared" si="568"/>
        <v>1</v>
      </c>
      <c r="O3639" s="1" t="s">
        <v>32</v>
      </c>
      <c r="P3639" s="1">
        <v>23</v>
      </c>
      <c r="Q3639" s="1" t="s">
        <v>37</v>
      </c>
      <c r="R3639" s="1">
        <f t="shared" si="569"/>
        <v>2</v>
      </c>
      <c r="S3639" s="1" t="s">
        <v>19</v>
      </c>
      <c r="T3639" s="1">
        <v>0</v>
      </c>
      <c r="U3639" s="1">
        <v>0</v>
      </c>
      <c r="V3639" s="1">
        <v>35</v>
      </c>
      <c r="W3639">
        <f t="shared" si="561"/>
        <v>5.4166666595847346E-2</v>
      </c>
      <c r="X3639">
        <f>COUNTIF($A$2:A3639,A3639)</f>
        <v>1</v>
      </c>
      <c r="Y3639" t="str">
        <f>VLOOKUP(A:A,[1]ZU_2015_ORIGINAL!A:F,6,FALSE)</f>
        <v>UCH</v>
      </c>
      <c r="Z3639" s="7"/>
    </row>
    <row r="3640" spans="1:26" hidden="1">
      <c r="A3640" s="1">
        <v>5150173158</v>
      </c>
      <c r="B3640" s="2">
        <v>74</v>
      </c>
      <c r="C3640" s="3">
        <v>42244.770833333299</v>
      </c>
      <c r="D3640" s="4">
        <f t="shared" si="562"/>
        <v>0.77083333333333337</v>
      </c>
      <c r="E3640" s="2">
        <f t="shared" si="563"/>
        <v>5</v>
      </c>
      <c r="F3640" s="2">
        <f t="shared" si="564"/>
        <v>1</v>
      </c>
      <c r="G3640" s="3">
        <v>42245.220138888901</v>
      </c>
      <c r="H3640" s="4">
        <f t="shared" si="565"/>
        <v>0.22013888888888888</v>
      </c>
      <c r="I3640" s="2">
        <f t="shared" si="566"/>
        <v>6</v>
      </c>
      <c r="J3640" s="2">
        <f t="shared" si="567"/>
        <v>2</v>
      </c>
      <c r="K3640" s="3">
        <v>42248.509722222203</v>
      </c>
      <c r="L3640" s="1">
        <f t="shared" si="560"/>
        <v>3.2895833333022892</v>
      </c>
      <c r="M3640" s="1" t="s">
        <v>14</v>
      </c>
      <c r="N3640" s="1">
        <f t="shared" si="568"/>
        <v>1</v>
      </c>
      <c r="O3640" s="1" t="s">
        <v>36</v>
      </c>
      <c r="P3640" s="1">
        <v>20</v>
      </c>
      <c r="Q3640" s="1" t="s">
        <v>16</v>
      </c>
      <c r="R3640" s="1">
        <f t="shared" si="569"/>
        <v>1</v>
      </c>
      <c r="S3640" s="1" t="s">
        <v>22</v>
      </c>
      <c r="T3640" s="1">
        <v>0</v>
      </c>
      <c r="U3640" s="1">
        <v>0</v>
      </c>
      <c r="V3640" s="1">
        <v>34</v>
      </c>
      <c r="W3640">
        <f t="shared" si="561"/>
        <v>0.44930555560131324</v>
      </c>
      <c r="X3640">
        <f>COUNTIF($A$2:A3640,A3640)</f>
        <v>1</v>
      </c>
      <c r="Y3640" t="str">
        <f>VLOOKUP(A:A,[1]ZU_2015_ORIGINAL!A:F,6,FALSE)</f>
        <v>NRO</v>
      </c>
      <c r="Z3640" s="7"/>
    </row>
    <row r="3641" spans="1:26">
      <c r="A3641" s="1">
        <v>5150173210</v>
      </c>
      <c r="B3641" s="2">
        <v>8</v>
      </c>
      <c r="C3641" s="3">
        <v>42244.842361111099</v>
      </c>
      <c r="D3641" s="4">
        <f t="shared" si="562"/>
        <v>0.84236111111111101</v>
      </c>
      <c r="E3641" s="2">
        <f t="shared" si="563"/>
        <v>5</v>
      </c>
      <c r="F3641" s="2">
        <f t="shared" si="564"/>
        <v>2</v>
      </c>
      <c r="G3641" s="3">
        <v>42245.020833333299</v>
      </c>
      <c r="H3641" s="4">
        <f t="shared" si="565"/>
        <v>2.0833333333333332E-2</v>
      </c>
      <c r="I3641" s="2">
        <f t="shared" si="566"/>
        <v>6</v>
      </c>
      <c r="J3641" s="2">
        <f t="shared" si="567"/>
        <v>2</v>
      </c>
      <c r="K3641" s="3">
        <v>42245.052083333299</v>
      </c>
      <c r="L3641" s="1">
        <f t="shared" si="560"/>
        <v>3.125E-2</v>
      </c>
      <c r="M3641" s="1" t="s">
        <v>14</v>
      </c>
      <c r="N3641" s="1">
        <f t="shared" si="568"/>
        <v>1</v>
      </c>
      <c r="O3641" s="1" t="s">
        <v>32</v>
      </c>
      <c r="P3641" s="1">
        <v>23</v>
      </c>
      <c r="Q3641" s="1" t="s">
        <v>29</v>
      </c>
      <c r="R3641" s="1">
        <f t="shared" si="569"/>
        <v>2</v>
      </c>
      <c r="S3641" s="1" t="s">
        <v>19</v>
      </c>
      <c r="T3641" s="1">
        <v>0</v>
      </c>
      <c r="U3641" s="1">
        <v>0</v>
      </c>
      <c r="V3641" s="1">
        <v>39</v>
      </c>
      <c r="W3641">
        <f t="shared" si="561"/>
        <v>0.17847222220007097</v>
      </c>
      <c r="X3641">
        <f>COUNTIF($A$2:A3641,A3641)</f>
        <v>1</v>
      </c>
      <c r="Y3641" t="str">
        <f>VLOOKUP(A:A,[1]ZU_2015_ORIGINAL!A:F,6,FALSE)</f>
        <v>UCH</v>
      </c>
      <c r="Z3641" s="7"/>
    </row>
    <row r="3642" spans="1:26">
      <c r="A3642" s="1">
        <v>5150173272</v>
      </c>
      <c r="B3642" s="2">
        <v>62</v>
      </c>
      <c r="C3642" s="3">
        <v>42245.048611111102</v>
      </c>
      <c r="D3642" s="4">
        <f t="shared" si="562"/>
        <v>4.8611111111111112E-2</v>
      </c>
      <c r="E3642" s="2">
        <f t="shared" si="563"/>
        <v>6</v>
      </c>
      <c r="F3642" s="2">
        <f t="shared" si="564"/>
        <v>2</v>
      </c>
      <c r="G3642" s="3">
        <v>42245.131249999999</v>
      </c>
      <c r="H3642" s="4">
        <f t="shared" si="565"/>
        <v>0.13125000000000001</v>
      </c>
      <c r="I3642" s="2">
        <f t="shared" si="566"/>
        <v>6</v>
      </c>
      <c r="J3642" s="2">
        <f t="shared" si="567"/>
        <v>2</v>
      </c>
      <c r="K3642" s="3">
        <v>42272.429861111101</v>
      </c>
      <c r="L3642" s="1">
        <f t="shared" si="560"/>
        <v>27.298611111102218</v>
      </c>
      <c r="M3642" s="1" t="s">
        <v>14</v>
      </c>
      <c r="N3642" s="1">
        <f t="shared" si="568"/>
        <v>1</v>
      </c>
      <c r="O3642" s="1" t="s">
        <v>14</v>
      </c>
      <c r="P3642" s="1">
        <v>9</v>
      </c>
      <c r="Q3642" s="1" t="s">
        <v>29</v>
      </c>
      <c r="R3642" s="1">
        <f t="shared" si="569"/>
        <v>2</v>
      </c>
      <c r="S3642" s="1" t="s">
        <v>22</v>
      </c>
      <c r="T3642" s="1">
        <v>0</v>
      </c>
      <c r="U3642" s="1">
        <v>0</v>
      </c>
      <c r="V3642" s="1">
        <v>32</v>
      </c>
      <c r="W3642">
        <f t="shared" si="561"/>
        <v>8.2638888896326534E-2</v>
      </c>
      <c r="X3642">
        <f>COUNTIF($A$2:A3642,A3642)</f>
        <v>1</v>
      </c>
      <c r="Y3642" t="str">
        <f>VLOOKUP(A:A,[1]ZU_2015_ORIGINAL!A:F,6,FALSE)</f>
        <v>AIN</v>
      </c>
      <c r="Z3642" s="7"/>
    </row>
    <row r="3643" spans="1:26">
      <c r="A3643" s="1">
        <v>5150173359</v>
      </c>
      <c r="B3643" s="2">
        <v>52</v>
      </c>
      <c r="C3643" s="3">
        <v>42245.4597222222</v>
      </c>
      <c r="D3643" s="4">
        <f t="shared" si="562"/>
        <v>0.4597222222222222</v>
      </c>
      <c r="E3643" s="2">
        <f t="shared" si="563"/>
        <v>6</v>
      </c>
      <c r="F3643" s="2">
        <f t="shared" si="564"/>
        <v>2</v>
      </c>
      <c r="G3643" s="3">
        <v>42247.6</v>
      </c>
      <c r="H3643" s="4">
        <f t="shared" si="565"/>
        <v>0.6</v>
      </c>
      <c r="I3643" s="2">
        <f t="shared" si="566"/>
        <v>1</v>
      </c>
      <c r="J3643" s="2">
        <f t="shared" si="567"/>
        <v>1</v>
      </c>
      <c r="K3643" s="3">
        <v>42248.421527777798</v>
      </c>
      <c r="L3643" s="1">
        <f t="shared" si="560"/>
        <v>0.82152777779992903</v>
      </c>
      <c r="M3643" s="1" t="s">
        <v>14</v>
      </c>
      <c r="N3643" s="1">
        <f t="shared" si="568"/>
        <v>1</v>
      </c>
      <c r="O3643" s="1" t="s">
        <v>28</v>
      </c>
      <c r="P3643" s="1">
        <v>15</v>
      </c>
      <c r="Q3643" s="1" t="s">
        <v>29</v>
      </c>
      <c r="R3643" s="1">
        <f t="shared" si="569"/>
        <v>2</v>
      </c>
      <c r="S3643" s="1" t="s">
        <v>22</v>
      </c>
      <c r="T3643" s="1">
        <v>0</v>
      </c>
      <c r="U3643" s="1">
        <v>0</v>
      </c>
      <c r="V3643" s="1">
        <v>33</v>
      </c>
      <c r="W3643">
        <f t="shared" si="561"/>
        <v>2.1402777777984738</v>
      </c>
      <c r="X3643">
        <f>COUNTIF($A$2:A3643,A3643)</f>
        <v>1</v>
      </c>
      <c r="Y3643" t="str">
        <f>VLOOKUP(A:A,[1]ZU_2015_ORIGINAL!A:F,6,FALSE)</f>
        <v>HTC</v>
      </c>
      <c r="Z3643" s="7"/>
    </row>
    <row r="3644" spans="1:26">
      <c r="A3644" s="1">
        <v>5150173402</v>
      </c>
      <c r="B3644" s="2">
        <v>75</v>
      </c>
      <c r="C3644" s="3">
        <v>42245.559027777803</v>
      </c>
      <c r="D3644" s="4">
        <f t="shared" si="562"/>
        <v>0.55902777777777779</v>
      </c>
      <c r="E3644" s="2">
        <f t="shared" si="563"/>
        <v>6</v>
      </c>
      <c r="F3644" s="2">
        <f t="shared" si="564"/>
        <v>2</v>
      </c>
      <c r="G3644" s="3">
        <v>42248.664583333302</v>
      </c>
      <c r="H3644" s="4">
        <f t="shared" si="565"/>
        <v>0.6645833333333333</v>
      </c>
      <c r="I3644" s="2">
        <f t="shared" si="566"/>
        <v>2</v>
      </c>
      <c r="J3644" s="2">
        <f t="shared" si="567"/>
        <v>1</v>
      </c>
      <c r="K3644" s="3">
        <v>42250.497222222199</v>
      </c>
      <c r="L3644" s="1">
        <f t="shared" si="560"/>
        <v>1.8326388888963265</v>
      </c>
      <c r="M3644" s="1" t="s">
        <v>14</v>
      </c>
      <c r="N3644" s="1">
        <f t="shared" si="568"/>
        <v>1</v>
      </c>
      <c r="O3644" s="1" t="s">
        <v>31</v>
      </c>
      <c r="P3644" s="1">
        <v>3</v>
      </c>
      <c r="Q3644" s="1" t="s">
        <v>29</v>
      </c>
      <c r="R3644" s="1">
        <f t="shared" si="569"/>
        <v>2</v>
      </c>
      <c r="S3644" s="1" t="s">
        <v>25</v>
      </c>
      <c r="T3644" s="1">
        <v>0</v>
      </c>
      <c r="U3644" s="1">
        <v>0</v>
      </c>
      <c r="V3644" s="1">
        <v>34</v>
      </c>
      <c r="W3644">
        <f t="shared" si="561"/>
        <v>3.1055555554994498</v>
      </c>
      <c r="X3644">
        <f>COUNTIF($A$2:A3644,A3644)</f>
        <v>1</v>
      </c>
      <c r="Y3644" t="str">
        <f>VLOOKUP(A:A,[1]ZU_2015_ORIGINAL!A:F,6,FALSE)</f>
        <v>1MD-IPF</v>
      </c>
      <c r="Z3644" s="7"/>
    </row>
    <row r="3645" spans="1:26">
      <c r="A3645" s="1">
        <v>5150173409</v>
      </c>
      <c r="B3645" s="2">
        <v>47</v>
      </c>
      <c r="C3645" s="3">
        <v>42245.604166666701</v>
      </c>
      <c r="D3645" s="4">
        <f t="shared" si="562"/>
        <v>0.60416666666666663</v>
      </c>
      <c r="E3645" s="2">
        <f t="shared" si="563"/>
        <v>6</v>
      </c>
      <c r="F3645" s="2">
        <f t="shared" si="564"/>
        <v>2</v>
      </c>
      <c r="G3645" s="3">
        <v>42245.702777777798</v>
      </c>
      <c r="H3645" s="4">
        <f t="shared" si="565"/>
        <v>0.70277777777777783</v>
      </c>
      <c r="I3645" s="2">
        <f t="shared" si="566"/>
        <v>6</v>
      </c>
      <c r="J3645" s="2">
        <f t="shared" si="567"/>
        <v>2</v>
      </c>
      <c r="K3645" s="3">
        <v>42268.452777777798</v>
      </c>
      <c r="L3645" s="1">
        <f t="shared" si="560"/>
        <v>22.75</v>
      </c>
      <c r="M3645" s="1" t="s">
        <v>14</v>
      </c>
      <c r="N3645" s="1">
        <f t="shared" si="568"/>
        <v>1</v>
      </c>
      <c r="O3645" s="1" t="s">
        <v>15</v>
      </c>
      <c r="P3645" s="1">
        <v>19</v>
      </c>
      <c r="Q3645" s="1" t="s">
        <v>29</v>
      </c>
      <c r="R3645" s="1">
        <f t="shared" si="569"/>
        <v>2</v>
      </c>
      <c r="S3645" s="1" t="s">
        <v>22</v>
      </c>
      <c r="T3645" s="1">
        <v>0</v>
      </c>
      <c r="U3645" s="1">
        <v>0</v>
      </c>
      <c r="V3645" s="1">
        <v>35</v>
      </c>
      <c r="W3645">
        <f t="shared" si="561"/>
        <v>9.8611111097852699E-2</v>
      </c>
      <c r="X3645">
        <f>COUNTIF($A$2:A3645,A3645)</f>
        <v>1</v>
      </c>
      <c r="Y3645" t="str">
        <f>VLOOKUP(A:A,[1]ZU_2015_ORIGINAL!A:F,6,FALSE)</f>
        <v>NCH</v>
      </c>
      <c r="Z3645" s="7"/>
    </row>
    <row r="3646" spans="1:26">
      <c r="A3646" s="1">
        <v>5150173472</v>
      </c>
      <c r="B3646" s="2">
        <v>78</v>
      </c>
      <c r="C3646" s="3">
        <v>42245.743750000001</v>
      </c>
      <c r="D3646" s="4">
        <f t="shared" si="562"/>
        <v>0.74375000000000002</v>
      </c>
      <c r="E3646" s="2">
        <f t="shared" si="563"/>
        <v>6</v>
      </c>
      <c r="F3646" s="2">
        <f t="shared" si="564"/>
        <v>2</v>
      </c>
      <c r="G3646" s="3">
        <v>42248.864583333299</v>
      </c>
      <c r="H3646" s="4">
        <f t="shared" si="565"/>
        <v>0.86458333333333337</v>
      </c>
      <c r="I3646" s="2">
        <f t="shared" si="566"/>
        <v>2</v>
      </c>
      <c r="J3646" s="2">
        <f t="shared" si="567"/>
        <v>2</v>
      </c>
      <c r="K3646" s="3">
        <v>42249.429861111101</v>
      </c>
      <c r="L3646" s="1">
        <f t="shared" si="560"/>
        <v>0.56527777780138422</v>
      </c>
      <c r="M3646" s="1" t="s">
        <v>14</v>
      </c>
      <c r="N3646" s="1">
        <f t="shared" si="568"/>
        <v>1</v>
      </c>
      <c r="O3646" s="1" t="s">
        <v>32</v>
      </c>
      <c r="P3646" s="1">
        <v>23</v>
      </c>
      <c r="Q3646" s="1" t="s">
        <v>29</v>
      </c>
      <c r="R3646" s="1">
        <f t="shared" si="569"/>
        <v>2</v>
      </c>
      <c r="S3646" s="1" t="s">
        <v>19</v>
      </c>
      <c r="T3646" s="1">
        <v>0</v>
      </c>
      <c r="U3646" s="1">
        <v>0</v>
      </c>
      <c r="V3646" s="1">
        <v>39</v>
      </c>
      <c r="W3646">
        <f t="shared" si="561"/>
        <v>3.1208333332979237</v>
      </c>
      <c r="X3646">
        <f>COUNTIF($A$2:A3646,A3646)</f>
        <v>1</v>
      </c>
      <c r="Y3646" t="str">
        <f>VLOOKUP(A:A,[1]ZU_2015_ORIGINAL!A:F,6,FALSE)</f>
        <v>UCH</v>
      </c>
      <c r="Z3646" s="7"/>
    </row>
    <row r="3647" spans="1:26">
      <c r="A3647" s="1">
        <v>5150173543</v>
      </c>
      <c r="B3647" s="2">
        <v>26</v>
      </c>
      <c r="C3647" s="3">
        <v>42245.697916666701</v>
      </c>
      <c r="D3647" s="4">
        <f t="shared" si="562"/>
        <v>0.69791666666666663</v>
      </c>
      <c r="E3647" s="2">
        <f t="shared" si="563"/>
        <v>6</v>
      </c>
      <c r="F3647" s="2">
        <f t="shared" si="564"/>
        <v>2</v>
      </c>
      <c r="G3647" s="3">
        <v>42248.881249999999</v>
      </c>
      <c r="H3647" s="4">
        <f t="shared" si="565"/>
        <v>0.88124999999999998</v>
      </c>
      <c r="I3647" s="2">
        <f t="shared" si="566"/>
        <v>2</v>
      </c>
      <c r="J3647" s="2">
        <f t="shared" si="567"/>
        <v>2</v>
      </c>
      <c r="K3647" s="3">
        <v>42253.507638888899</v>
      </c>
      <c r="L3647" s="1">
        <f t="shared" si="560"/>
        <v>4.6263888889006921</v>
      </c>
      <c r="M3647" s="1" t="s">
        <v>14</v>
      </c>
      <c r="N3647" s="1">
        <f t="shared" si="568"/>
        <v>1</v>
      </c>
      <c r="O3647" s="1" t="s">
        <v>43</v>
      </c>
      <c r="P3647" s="1">
        <v>5</v>
      </c>
      <c r="Q3647" s="1" t="s">
        <v>29</v>
      </c>
      <c r="R3647" s="1">
        <f t="shared" si="569"/>
        <v>2</v>
      </c>
      <c r="S3647" s="1" t="s">
        <v>19</v>
      </c>
      <c r="T3647" s="1">
        <v>0</v>
      </c>
      <c r="U3647" s="1">
        <v>0</v>
      </c>
      <c r="V3647" s="1">
        <v>33</v>
      </c>
      <c r="W3647">
        <f t="shared" si="561"/>
        <v>3.1833333332979237</v>
      </c>
      <c r="X3647">
        <f>COUNTIF($A$2:A3647,A3647)</f>
        <v>1</v>
      </c>
      <c r="Y3647" t="str">
        <f>VLOOKUP(A:A,[1]ZU_2015_ORIGINAL!A:F,6,FALSE)</f>
        <v>2MD-IPF</v>
      </c>
      <c r="Z3647" s="7"/>
    </row>
    <row r="3648" spans="1:26">
      <c r="A3648" s="1">
        <v>5150173543</v>
      </c>
      <c r="B3648" s="2">
        <v>26</v>
      </c>
      <c r="C3648" s="3">
        <v>42245.697916666701</v>
      </c>
      <c r="D3648" s="4">
        <f t="shared" si="562"/>
        <v>0.69791666666666663</v>
      </c>
      <c r="E3648" s="2">
        <f t="shared" si="563"/>
        <v>6</v>
      </c>
      <c r="F3648" s="2">
        <f t="shared" si="564"/>
        <v>2</v>
      </c>
      <c r="G3648" s="3">
        <v>42263.930555555598</v>
      </c>
      <c r="H3648" s="4">
        <f t="shared" si="565"/>
        <v>0.93055555555555547</v>
      </c>
      <c r="I3648" s="2">
        <f t="shared" si="566"/>
        <v>3</v>
      </c>
      <c r="J3648" s="2">
        <f t="shared" si="567"/>
        <v>2</v>
      </c>
      <c r="K3648" s="3">
        <v>42264.010416666701</v>
      </c>
      <c r="L3648" s="1">
        <f t="shared" si="560"/>
        <v>7.9861111102218274E-2</v>
      </c>
      <c r="M3648" s="1" t="s">
        <v>14</v>
      </c>
      <c r="N3648" s="1">
        <f t="shared" si="568"/>
        <v>1</v>
      </c>
      <c r="O3648" s="1" t="s">
        <v>43</v>
      </c>
      <c r="P3648" s="1">
        <v>5</v>
      </c>
      <c r="Q3648" s="1" t="s">
        <v>29</v>
      </c>
      <c r="R3648" s="1">
        <f t="shared" si="569"/>
        <v>2</v>
      </c>
      <c r="S3648" s="1" t="s">
        <v>19</v>
      </c>
      <c r="T3648" s="1">
        <v>0</v>
      </c>
      <c r="U3648" s="1">
        <v>0</v>
      </c>
      <c r="V3648" s="1">
        <v>39</v>
      </c>
      <c r="W3648">
        <f t="shared" si="561"/>
        <v>18.232638888897782</v>
      </c>
      <c r="X3648">
        <f>COUNTIF($A$2:A3648,A3648)</f>
        <v>2</v>
      </c>
      <c r="Y3648" t="str">
        <f>VLOOKUP(A:A,[1]ZU_2015_ORIGINAL!A:F,6,FALSE)</f>
        <v>2MD-IPF</v>
      </c>
      <c r="Z3648" s="7"/>
    </row>
    <row r="3649" spans="1:26" hidden="1">
      <c r="A3649" s="1">
        <v>5150173598</v>
      </c>
      <c r="B3649" s="2">
        <v>86</v>
      </c>
      <c r="C3649" s="3">
        <v>42246.093055555597</v>
      </c>
      <c r="D3649" s="4">
        <f t="shared" si="562"/>
        <v>9.3055555555555558E-2</v>
      </c>
      <c r="E3649" s="2">
        <f t="shared" si="563"/>
        <v>7</v>
      </c>
      <c r="F3649" s="2">
        <f t="shared" si="564"/>
        <v>2</v>
      </c>
      <c r="G3649" s="3">
        <v>42256.628472222197</v>
      </c>
      <c r="H3649" s="4">
        <f t="shared" si="565"/>
        <v>0.62847222222222221</v>
      </c>
      <c r="I3649" s="2">
        <f t="shared" si="566"/>
        <v>3</v>
      </c>
      <c r="J3649" s="2">
        <f t="shared" si="567"/>
        <v>1</v>
      </c>
      <c r="K3649" s="3">
        <v>42258.570138888899</v>
      </c>
      <c r="L3649" s="1">
        <f t="shared" si="560"/>
        <v>1.9416666667020763</v>
      </c>
      <c r="M3649" s="1" t="s">
        <v>14</v>
      </c>
      <c r="N3649" s="1">
        <f t="shared" si="568"/>
        <v>1</v>
      </c>
      <c r="O3649" s="1" t="s">
        <v>15</v>
      </c>
      <c r="P3649" s="1">
        <v>19</v>
      </c>
      <c r="Q3649" s="1" t="s">
        <v>16</v>
      </c>
      <c r="R3649" s="1">
        <f t="shared" si="569"/>
        <v>1</v>
      </c>
      <c r="S3649" s="1" t="s">
        <v>24</v>
      </c>
      <c r="T3649" s="1">
        <v>1</v>
      </c>
      <c r="U3649" s="1">
        <v>0</v>
      </c>
      <c r="V3649" s="1">
        <v>31</v>
      </c>
      <c r="W3649">
        <f t="shared" si="561"/>
        <v>10.535416666600213</v>
      </c>
      <c r="X3649">
        <f>COUNTIF($A$2:A3649,A3649)</f>
        <v>1</v>
      </c>
      <c r="Y3649" t="str">
        <f>VLOOKUP(A:A,[1]ZU_2015_ORIGINAL!A:F,6,FALSE)</f>
        <v>NCH</v>
      </c>
      <c r="Z3649" s="7"/>
    </row>
    <row r="3650" spans="1:26" hidden="1">
      <c r="A3650" s="1">
        <v>5150173931</v>
      </c>
      <c r="B3650" s="2">
        <v>85</v>
      </c>
      <c r="C3650" s="3">
        <v>42299.367361111101</v>
      </c>
      <c r="D3650" s="4">
        <f t="shared" si="562"/>
        <v>0.36736111111111108</v>
      </c>
      <c r="E3650" s="2">
        <f t="shared" si="563"/>
        <v>4</v>
      </c>
      <c r="F3650" s="2">
        <f t="shared" si="564"/>
        <v>1</v>
      </c>
      <c r="G3650" s="3">
        <v>42300.4375</v>
      </c>
      <c r="H3650" s="4">
        <f t="shared" si="565"/>
        <v>0.4375</v>
      </c>
      <c r="I3650" s="2">
        <f t="shared" si="566"/>
        <v>5</v>
      </c>
      <c r="J3650" s="2">
        <f t="shared" si="567"/>
        <v>1</v>
      </c>
      <c r="K3650" s="3">
        <v>42301.256944444402</v>
      </c>
      <c r="L3650" s="1">
        <f t="shared" ref="L3650:L3713" si="570">K3650-G3650</f>
        <v>0.81944444440159714</v>
      </c>
      <c r="M3650" s="1" t="s">
        <v>14</v>
      </c>
      <c r="N3650" s="1">
        <f t="shared" si="568"/>
        <v>1</v>
      </c>
      <c r="O3650" s="1" t="s">
        <v>18</v>
      </c>
      <c r="P3650" s="1">
        <v>11</v>
      </c>
      <c r="Q3650" s="1" t="s">
        <v>16</v>
      </c>
      <c r="R3650" s="1">
        <f t="shared" si="569"/>
        <v>1</v>
      </c>
      <c r="S3650" s="1" t="s">
        <v>19</v>
      </c>
      <c r="T3650" s="1">
        <v>0</v>
      </c>
      <c r="U3650" s="1">
        <v>0</v>
      </c>
      <c r="V3650" s="1">
        <v>39</v>
      </c>
      <c r="W3650">
        <f t="shared" ref="W3650:W3713" si="571">G3650-C3650</f>
        <v>1.0701388888992369</v>
      </c>
      <c r="X3650">
        <f>COUNTIF($A$2:A3650,A3650)</f>
        <v>1</v>
      </c>
      <c r="Y3650" t="str">
        <f>VLOOKUP(A:A,[1]ZU_2015_ORIGINAL!A:F,6,FALSE)</f>
        <v>AVT</v>
      </c>
      <c r="Z3650" s="7"/>
    </row>
    <row r="3651" spans="1:26" hidden="1">
      <c r="A3651" s="1">
        <v>5150173992</v>
      </c>
      <c r="B3651" s="2">
        <v>55</v>
      </c>
      <c r="C3651" s="3">
        <v>42247.376388888901</v>
      </c>
      <c r="D3651" s="4">
        <f t="shared" ref="D3651:D3714" si="572">TIME(HOUR(C3651),MINUTE(C3651),SECOND(C3651))</f>
        <v>0.37638888888888888</v>
      </c>
      <c r="E3651" s="2">
        <f t="shared" ref="E3651:E3714" si="573">WEEKDAY(C3651,2)</f>
        <v>1</v>
      </c>
      <c r="F3651" s="2">
        <f t="shared" ref="F3651:F3714" si="574">IF(AND(D3651&gt;TIMEVALUE("7:00"),D3651&lt;TIMEVALUE("19:00"),E3651&lt;&gt;6,E3651&lt;&gt;7),1,2)</f>
        <v>1</v>
      </c>
      <c r="G3651" s="3">
        <v>42248.525694444397</v>
      </c>
      <c r="H3651" s="4">
        <f t="shared" ref="H3651:H3714" si="575">TIME(HOUR(G3651),MINUTE(G3651),SECOND(G3651))</f>
        <v>0.52569444444444446</v>
      </c>
      <c r="I3651" s="2">
        <f t="shared" ref="I3651:I3714" si="576">WEEKDAY(G3651,2)</f>
        <v>2</v>
      </c>
      <c r="J3651" s="2">
        <f t="shared" ref="J3651:J3714" si="577">IF(AND(H3651&gt;TIMEVALUE("7:00"),H3651&lt;TIMEVALUE("19:00"),I3651&lt;&gt;6,I3651&lt;&gt;7),1,2)</f>
        <v>1</v>
      </c>
      <c r="K3651" s="3">
        <v>42250.422222222202</v>
      </c>
      <c r="L3651" s="1">
        <f t="shared" si="570"/>
        <v>1.8965277778042946</v>
      </c>
      <c r="M3651" s="1" t="s">
        <v>14</v>
      </c>
      <c r="N3651" s="1">
        <f t="shared" ref="N3651:N3714" si="578">IF(M3651="AIN",1,2)</f>
        <v>1</v>
      </c>
      <c r="O3651" s="1" t="s">
        <v>28</v>
      </c>
      <c r="P3651" s="1">
        <v>15</v>
      </c>
      <c r="Q3651" s="1" t="s">
        <v>16</v>
      </c>
      <c r="R3651" s="1">
        <f t="shared" ref="R3651:R3714" si="579">IF(Q3651="Normalfall",1,2)</f>
        <v>1</v>
      </c>
      <c r="S3651" s="1" t="s">
        <v>19</v>
      </c>
      <c r="T3651" s="1">
        <v>0</v>
      </c>
      <c r="U3651" s="1">
        <v>0</v>
      </c>
      <c r="V3651" s="1">
        <v>34</v>
      </c>
      <c r="W3651">
        <f t="shared" si="571"/>
        <v>1.1493055554965395</v>
      </c>
      <c r="X3651">
        <f>COUNTIF($A$2:A3651,A3651)</f>
        <v>1</v>
      </c>
      <c r="Y3651" t="str">
        <f>VLOOKUP(A:A,[1]ZU_2015_ORIGINAL!A:F,6,FALSE)</f>
        <v>HTC</v>
      </c>
      <c r="Z3651" s="7"/>
    </row>
    <row r="3652" spans="1:26">
      <c r="A3652" s="1">
        <v>5150173996</v>
      </c>
      <c r="B3652" s="2">
        <v>76</v>
      </c>
      <c r="C3652" s="3">
        <v>42247.379166666702</v>
      </c>
      <c r="D3652" s="4">
        <f t="shared" si="572"/>
        <v>0.37916666666666665</v>
      </c>
      <c r="E3652" s="2">
        <f t="shared" si="573"/>
        <v>1</v>
      </c>
      <c r="F3652" s="2">
        <f t="shared" si="574"/>
        <v>1</v>
      </c>
      <c r="G3652" s="3">
        <v>42251.438194444498</v>
      </c>
      <c r="H3652" s="4">
        <f t="shared" si="575"/>
        <v>0.4381944444444445</v>
      </c>
      <c r="I3652" s="2">
        <f t="shared" si="576"/>
        <v>5</v>
      </c>
      <c r="J3652" s="2">
        <f t="shared" si="577"/>
        <v>1</v>
      </c>
      <c r="K3652" s="3">
        <v>42252.422916666699</v>
      </c>
      <c r="L3652" s="1">
        <f t="shared" si="570"/>
        <v>0.98472222220152617</v>
      </c>
      <c r="M3652" s="1" t="s">
        <v>14</v>
      </c>
      <c r="N3652" s="1">
        <f t="shared" si="578"/>
        <v>1</v>
      </c>
      <c r="O3652" s="1" t="s">
        <v>15</v>
      </c>
      <c r="P3652" s="1">
        <v>19</v>
      </c>
      <c r="Q3652" s="1" t="s">
        <v>29</v>
      </c>
      <c r="R3652" s="1">
        <f t="shared" si="579"/>
        <v>2</v>
      </c>
      <c r="S3652" s="1" t="s">
        <v>19</v>
      </c>
      <c r="T3652" s="1">
        <v>0</v>
      </c>
      <c r="U3652" s="1">
        <v>0</v>
      </c>
      <c r="V3652" s="1">
        <v>32</v>
      </c>
      <c r="W3652">
        <f t="shared" si="571"/>
        <v>4.0590277777955635</v>
      </c>
      <c r="X3652">
        <f>COUNTIF($A$2:A3652,A3652)</f>
        <v>1</v>
      </c>
      <c r="Y3652" t="str">
        <f>VLOOKUP(A:A,[1]ZU_2015_ORIGINAL!A:F,6,FALSE)</f>
        <v>NCH</v>
      </c>
      <c r="Z3652" s="7"/>
    </row>
    <row r="3653" spans="1:26" hidden="1">
      <c r="A3653" s="1">
        <v>5150174009</v>
      </c>
      <c r="B3653" s="2">
        <v>84</v>
      </c>
      <c r="C3653" s="3">
        <v>42248.347222222197</v>
      </c>
      <c r="D3653" s="4">
        <f t="shared" si="572"/>
        <v>0.34722222222222227</v>
      </c>
      <c r="E3653" s="2">
        <f t="shared" si="573"/>
        <v>2</v>
      </c>
      <c r="F3653" s="2">
        <f t="shared" si="574"/>
        <v>1</v>
      </c>
      <c r="G3653" s="3">
        <v>42249.870138888902</v>
      </c>
      <c r="H3653" s="4">
        <f t="shared" si="575"/>
        <v>0.87013888888888891</v>
      </c>
      <c r="I3653" s="2">
        <f t="shared" si="576"/>
        <v>3</v>
      </c>
      <c r="J3653" s="2">
        <f t="shared" si="577"/>
        <v>2</v>
      </c>
      <c r="K3653" s="3">
        <v>42250.415972222203</v>
      </c>
      <c r="L3653" s="1">
        <f t="shared" si="570"/>
        <v>0.54583333330083406</v>
      </c>
      <c r="M3653" s="1" t="s">
        <v>14</v>
      </c>
      <c r="N3653" s="1">
        <f t="shared" si="578"/>
        <v>1</v>
      </c>
      <c r="O3653" s="1" t="s">
        <v>33</v>
      </c>
      <c r="P3653" s="1">
        <v>24</v>
      </c>
      <c r="Q3653" s="1" t="s">
        <v>16</v>
      </c>
      <c r="R3653" s="1">
        <f t="shared" si="579"/>
        <v>1</v>
      </c>
      <c r="S3653" s="1" t="s">
        <v>17</v>
      </c>
      <c r="T3653" s="1">
        <v>0</v>
      </c>
      <c r="U3653" s="1">
        <v>0</v>
      </c>
      <c r="V3653" s="1">
        <v>32</v>
      </c>
      <c r="W3653">
        <f t="shared" si="571"/>
        <v>1.5229166667049867</v>
      </c>
      <c r="X3653">
        <f>COUNTIF($A$2:A3653,A3653)</f>
        <v>1</v>
      </c>
      <c r="Y3653" t="str">
        <f>VLOOKUP(A:A,[1]ZU_2015_ORIGINAL!A:F,6,FALSE)</f>
        <v>URO</v>
      </c>
      <c r="Z3653" s="7"/>
    </row>
    <row r="3654" spans="1:26">
      <c r="A3654" s="1">
        <v>5150174010</v>
      </c>
      <c r="B3654" s="2">
        <v>74</v>
      </c>
      <c r="C3654" s="3">
        <v>42247.3881944444</v>
      </c>
      <c r="D3654" s="4">
        <f t="shared" si="572"/>
        <v>0.38819444444444445</v>
      </c>
      <c r="E3654" s="2">
        <f t="shared" si="573"/>
        <v>1</v>
      </c>
      <c r="F3654" s="2">
        <f t="shared" si="574"/>
        <v>1</v>
      </c>
      <c r="G3654" s="3">
        <v>42247.425000000003</v>
      </c>
      <c r="H3654" s="4">
        <f t="shared" si="575"/>
        <v>0.42499999999999999</v>
      </c>
      <c r="I3654" s="2">
        <f t="shared" si="576"/>
        <v>1</v>
      </c>
      <c r="J3654" s="2">
        <f t="shared" si="577"/>
        <v>1</v>
      </c>
      <c r="K3654" s="3">
        <v>42248.46875</v>
      </c>
      <c r="L3654" s="1">
        <f t="shared" si="570"/>
        <v>1.0437499999970896</v>
      </c>
      <c r="M3654" s="1" t="s">
        <v>14</v>
      </c>
      <c r="N3654" s="1">
        <f t="shared" si="578"/>
        <v>1</v>
      </c>
      <c r="O3654" s="1" t="s">
        <v>14</v>
      </c>
      <c r="P3654" s="1">
        <v>9</v>
      </c>
      <c r="Q3654" s="1" t="s">
        <v>29</v>
      </c>
      <c r="R3654" s="1">
        <f t="shared" si="579"/>
        <v>2</v>
      </c>
      <c r="S3654" s="1" t="s">
        <v>19</v>
      </c>
      <c r="T3654" s="1">
        <v>0</v>
      </c>
      <c r="U3654" s="1">
        <v>0</v>
      </c>
      <c r="V3654" s="1">
        <v>34</v>
      </c>
      <c r="W3654">
        <f t="shared" si="571"/>
        <v>3.6805555602768436E-2</v>
      </c>
      <c r="X3654">
        <f>COUNTIF($A$2:A3654,A3654)</f>
        <v>1</v>
      </c>
      <c r="Y3654" t="str">
        <f>VLOOKUP(A:A,[1]ZU_2015_ORIGINAL!A:F,6,FALSE)</f>
        <v>AIN</v>
      </c>
      <c r="Z3654" s="7"/>
    </row>
    <row r="3655" spans="1:26" hidden="1">
      <c r="A3655" s="1">
        <v>5150174033</v>
      </c>
      <c r="B3655" s="2">
        <v>83</v>
      </c>
      <c r="C3655" s="3">
        <v>42247.400694444397</v>
      </c>
      <c r="D3655" s="4">
        <f t="shared" si="572"/>
        <v>0.40069444444444446</v>
      </c>
      <c r="E3655" s="2">
        <f t="shared" si="573"/>
        <v>1</v>
      </c>
      <c r="F3655" s="2">
        <f t="shared" si="574"/>
        <v>1</v>
      </c>
      <c r="G3655" s="3">
        <v>42254.577777777798</v>
      </c>
      <c r="H3655" s="4">
        <f t="shared" si="575"/>
        <v>0.57777777777777783</v>
      </c>
      <c r="I3655" s="2">
        <f t="shared" si="576"/>
        <v>1</v>
      </c>
      <c r="J3655" s="2">
        <f t="shared" si="577"/>
        <v>1</v>
      </c>
      <c r="K3655" s="3">
        <v>42254.836805555598</v>
      </c>
      <c r="L3655" s="1">
        <f t="shared" si="570"/>
        <v>0.25902777779992903</v>
      </c>
      <c r="M3655" s="1" t="s">
        <v>14</v>
      </c>
      <c r="N3655" s="1">
        <f t="shared" si="578"/>
        <v>1</v>
      </c>
      <c r="O3655" s="1" t="s">
        <v>15</v>
      </c>
      <c r="P3655" s="1">
        <v>19</v>
      </c>
      <c r="Q3655" s="1" t="s">
        <v>16</v>
      </c>
      <c r="R3655" s="1">
        <f t="shared" si="579"/>
        <v>1</v>
      </c>
      <c r="S3655" s="1" t="s">
        <v>24</v>
      </c>
      <c r="T3655" s="1">
        <v>1</v>
      </c>
      <c r="U3655" s="1">
        <v>0</v>
      </c>
      <c r="V3655" s="1">
        <v>32</v>
      </c>
      <c r="W3655">
        <f t="shared" si="571"/>
        <v>7.1770833334012423</v>
      </c>
      <c r="X3655">
        <f>COUNTIF($A$2:A3655,A3655)</f>
        <v>1</v>
      </c>
      <c r="Y3655" t="str">
        <f>VLOOKUP(A:A,[1]ZU_2015_ORIGINAL!A:F,6,FALSE)</f>
        <v>NCH</v>
      </c>
      <c r="Z3655" s="7"/>
    </row>
    <row r="3656" spans="1:26" hidden="1">
      <c r="A3656" s="1">
        <v>5150174044</v>
      </c>
      <c r="B3656" s="2">
        <v>77</v>
      </c>
      <c r="C3656" s="3">
        <v>42251.344444444403</v>
      </c>
      <c r="D3656" s="4">
        <f t="shared" si="572"/>
        <v>0.3444444444444445</v>
      </c>
      <c r="E3656" s="2">
        <f t="shared" si="573"/>
        <v>5</v>
      </c>
      <c r="F3656" s="2">
        <f t="shared" si="574"/>
        <v>1</v>
      </c>
      <c r="G3656" s="3">
        <v>42254.466666666704</v>
      </c>
      <c r="H3656" s="4">
        <f t="shared" si="575"/>
        <v>0.46666666666666662</v>
      </c>
      <c r="I3656" s="2">
        <f t="shared" si="576"/>
        <v>1</v>
      </c>
      <c r="J3656" s="2">
        <f t="shared" si="577"/>
        <v>1</v>
      </c>
      <c r="K3656" s="3">
        <v>42255.398611111101</v>
      </c>
      <c r="L3656" s="1">
        <f t="shared" si="570"/>
        <v>0.93194444439723156</v>
      </c>
      <c r="M3656" s="1" t="s">
        <v>14</v>
      </c>
      <c r="N3656" s="1">
        <f t="shared" si="578"/>
        <v>1</v>
      </c>
      <c r="O3656" s="1" t="s">
        <v>28</v>
      </c>
      <c r="P3656" s="1">
        <v>15</v>
      </c>
      <c r="Q3656" s="1" t="s">
        <v>16</v>
      </c>
      <c r="R3656" s="1">
        <f t="shared" si="579"/>
        <v>1</v>
      </c>
      <c r="S3656" s="1" t="s">
        <v>25</v>
      </c>
      <c r="T3656" s="1">
        <v>0</v>
      </c>
      <c r="U3656" s="1">
        <v>0</v>
      </c>
      <c r="V3656" s="1">
        <v>32</v>
      </c>
      <c r="W3656">
        <f t="shared" si="571"/>
        <v>3.1222222223004792</v>
      </c>
      <c r="X3656">
        <f>COUNTIF($A$2:A3656,A3656)</f>
        <v>1</v>
      </c>
      <c r="Y3656" t="str">
        <f>VLOOKUP(A:A,[1]ZU_2015_ORIGINAL!A:F,6,FALSE)</f>
        <v>HTC</v>
      </c>
      <c r="Z3656" s="7"/>
    </row>
    <row r="3657" spans="1:26" hidden="1">
      <c r="A3657" s="1">
        <v>5150174098</v>
      </c>
      <c r="B3657" s="2">
        <v>89</v>
      </c>
      <c r="C3657" s="3">
        <v>42247.452777777798</v>
      </c>
      <c r="D3657" s="4">
        <f t="shared" si="572"/>
        <v>0.45277777777777778</v>
      </c>
      <c r="E3657" s="2">
        <f t="shared" si="573"/>
        <v>1</v>
      </c>
      <c r="F3657" s="2">
        <f t="shared" si="574"/>
        <v>1</v>
      </c>
      <c r="G3657" s="3">
        <v>42247.888888888898</v>
      </c>
      <c r="H3657" s="4">
        <f t="shared" si="575"/>
        <v>0.88888888888888884</v>
      </c>
      <c r="I3657" s="2">
        <f t="shared" si="576"/>
        <v>1</v>
      </c>
      <c r="J3657" s="2">
        <f t="shared" si="577"/>
        <v>2</v>
      </c>
      <c r="K3657" s="3">
        <v>42248.017361111102</v>
      </c>
      <c r="L3657" s="1">
        <f t="shared" si="570"/>
        <v>0.12847222220443655</v>
      </c>
      <c r="M3657" s="1" t="s">
        <v>14</v>
      </c>
      <c r="N3657" s="1">
        <f t="shared" si="578"/>
        <v>1</v>
      </c>
      <c r="O3657" s="1" t="s">
        <v>32</v>
      </c>
      <c r="P3657" s="1">
        <v>23</v>
      </c>
      <c r="Q3657" s="1" t="s">
        <v>16</v>
      </c>
      <c r="R3657" s="1">
        <f t="shared" si="579"/>
        <v>1</v>
      </c>
      <c r="S3657" s="1" t="s">
        <v>25</v>
      </c>
      <c r="T3657" s="1">
        <v>0</v>
      </c>
      <c r="U3657" s="1">
        <v>0</v>
      </c>
      <c r="V3657" s="1">
        <v>39</v>
      </c>
      <c r="W3657">
        <f t="shared" si="571"/>
        <v>0.43611111109930789</v>
      </c>
      <c r="X3657">
        <f>COUNTIF($A$2:A3657,A3657)</f>
        <v>1</v>
      </c>
      <c r="Y3657" t="str">
        <f>VLOOKUP(A:A,[1]ZU_2015_ORIGINAL!A:F,6,FALSE)</f>
        <v>UCH</v>
      </c>
      <c r="Z3657" s="7"/>
    </row>
    <row r="3658" spans="1:26" hidden="1">
      <c r="A3658" s="1">
        <v>5150174098</v>
      </c>
      <c r="B3658" s="2">
        <v>89</v>
      </c>
      <c r="C3658" s="3">
        <v>42247.452777777798</v>
      </c>
      <c r="D3658" s="4">
        <f t="shared" si="572"/>
        <v>0.45277777777777778</v>
      </c>
      <c r="E3658" s="2">
        <f t="shared" si="573"/>
        <v>1</v>
      </c>
      <c r="F3658" s="2">
        <f t="shared" si="574"/>
        <v>1</v>
      </c>
      <c r="G3658" s="3">
        <v>42250.416666666701</v>
      </c>
      <c r="H3658" s="4">
        <f t="shared" si="575"/>
        <v>0.41666666666666669</v>
      </c>
      <c r="I3658" s="2">
        <f t="shared" si="576"/>
        <v>4</v>
      </c>
      <c r="J3658" s="2">
        <f t="shared" si="577"/>
        <v>1</v>
      </c>
      <c r="K3658" s="3">
        <v>42250.875</v>
      </c>
      <c r="L3658" s="1">
        <f t="shared" si="570"/>
        <v>0.45833333329937886</v>
      </c>
      <c r="M3658" s="1" t="s">
        <v>14</v>
      </c>
      <c r="N3658" s="1">
        <f t="shared" si="578"/>
        <v>1</v>
      </c>
      <c r="O3658" s="1" t="s">
        <v>32</v>
      </c>
      <c r="P3658" s="1">
        <v>23</v>
      </c>
      <c r="Q3658" s="1" t="s">
        <v>16</v>
      </c>
      <c r="R3658" s="1">
        <f t="shared" si="579"/>
        <v>1</v>
      </c>
      <c r="S3658" s="1" t="s">
        <v>25</v>
      </c>
      <c r="T3658" s="1">
        <v>0</v>
      </c>
      <c r="U3658" s="1">
        <v>0</v>
      </c>
      <c r="V3658" s="1">
        <v>39</v>
      </c>
      <c r="W3658">
        <f t="shared" si="571"/>
        <v>2.9638888889021473</v>
      </c>
      <c r="X3658">
        <f>COUNTIF($A$2:A3658,A3658)</f>
        <v>2</v>
      </c>
      <c r="Y3658" t="str">
        <f>VLOOKUP(A:A,[1]ZU_2015_ORIGINAL!A:F,6,FALSE)</f>
        <v>UCH</v>
      </c>
      <c r="Z3658" s="7"/>
    </row>
    <row r="3659" spans="1:26" hidden="1">
      <c r="A3659" s="1">
        <v>5150174099</v>
      </c>
      <c r="B3659" s="2">
        <v>84</v>
      </c>
      <c r="C3659" s="3">
        <v>42247.453472222202</v>
      </c>
      <c r="D3659" s="4">
        <f t="shared" si="572"/>
        <v>0.45347222222222222</v>
      </c>
      <c r="E3659" s="2">
        <f t="shared" si="573"/>
        <v>1</v>
      </c>
      <c r="F3659" s="2">
        <f t="shared" si="574"/>
        <v>1</v>
      </c>
      <c r="G3659" s="3">
        <v>42247.609722222202</v>
      </c>
      <c r="H3659" s="4">
        <f t="shared" si="575"/>
        <v>0.60972222222222217</v>
      </c>
      <c r="I3659" s="2">
        <f t="shared" si="576"/>
        <v>1</v>
      </c>
      <c r="J3659" s="2">
        <f t="shared" si="577"/>
        <v>1</v>
      </c>
      <c r="K3659" s="3">
        <v>42250.471527777801</v>
      </c>
      <c r="L3659" s="1">
        <f t="shared" si="570"/>
        <v>2.8618055555998581</v>
      </c>
      <c r="M3659" s="1" t="s">
        <v>14</v>
      </c>
      <c r="N3659" s="1">
        <f t="shared" si="578"/>
        <v>1</v>
      </c>
      <c r="O3659" s="1" t="s">
        <v>14</v>
      </c>
      <c r="P3659" s="1">
        <v>9</v>
      </c>
      <c r="Q3659" s="1" t="s">
        <v>16</v>
      </c>
      <c r="R3659" s="1">
        <f t="shared" si="579"/>
        <v>1</v>
      </c>
      <c r="S3659" s="1" t="s">
        <v>19</v>
      </c>
      <c r="T3659" s="1">
        <v>0</v>
      </c>
      <c r="U3659" s="1">
        <v>0</v>
      </c>
      <c r="V3659" s="1">
        <v>35</v>
      </c>
      <c r="W3659">
        <f t="shared" si="571"/>
        <v>0.15625</v>
      </c>
      <c r="X3659">
        <f>COUNTIF($A$2:A3659,A3659)</f>
        <v>1</v>
      </c>
      <c r="Y3659" t="str">
        <f>VLOOKUP(A:A,[1]ZU_2015_ORIGINAL!A:F,6,FALSE)</f>
        <v>AIN</v>
      </c>
      <c r="Z3659" s="7"/>
    </row>
    <row r="3660" spans="1:26" hidden="1">
      <c r="A3660" s="1">
        <v>5150174157</v>
      </c>
      <c r="B3660" s="2">
        <v>81</v>
      </c>
      <c r="C3660" s="3">
        <v>42247.495138888902</v>
      </c>
      <c r="D3660" s="4">
        <f t="shared" si="572"/>
        <v>0.49513888888888885</v>
      </c>
      <c r="E3660" s="2">
        <f t="shared" si="573"/>
        <v>1</v>
      </c>
      <c r="F3660" s="2">
        <f t="shared" si="574"/>
        <v>1</v>
      </c>
      <c r="G3660" s="3">
        <v>42269.161111111098</v>
      </c>
      <c r="H3660" s="4">
        <f t="shared" si="575"/>
        <v>0.16111111111111112</v>
      </c>
      <c r="I3660" s="2">
        <f t="shared" si="576"/>
        <v>2</v>
      </c>
      <c r="J3660" s="2">
        <f t="shared" si="577"/>
        <v>2</v>
      </c>
      <c r="K3660" s="3">
        <v>42270.6159722222</v>
      </c>
      <c r="L3660" s="1">
        <f t="shared" si="570"/>
        <v>1.4548611111022183</v>
      </c>
      <c r="M3660" s="1" t="s">
        <v>14</v>
      </c>
      <c r="N3660" s="1">
        <f t="shared" si="578"/>
        <v>1</v>
      </c>
      <c r="O3660" s="1" t="s">
        <v>26</v>
      </c>
      <c r="P3660" s="1">
        <v>4</v>
      </c>
      <c r="Q3660" s="1" t="s">
        <v>16</v>
      </c>
      <c r="R3660" s="1">
        <f t="shared" si="579"/>
        <v>1</v>
      </c>
      <c r="S3660" s="1" t="s">
        <v>24</v>
      </c>
      <c r="T3660" s="1">
        <v>1</v>
      </c>
      <c r="U3660" s="1">
        <v>0</v>
      </c>
      <c r="V3660" s="1">
        <v>32</v>
      </c>
      <c r="W3660">
        <f t="shared" si="571"/>
        <v>21.665972222195705</v>
      </c>
      <c r="X3660">
        <f>COUNTIF($A$2:A3660,A3660)</f>
        <v>1</v>
      </c>
      <c r="Y3660" t="str">
        <f>VLOOKUP(A:A,[1]ZU_2015_ORIGINAL!A:F,6,FALSE)</f>
        <v>2MD</v>
      </c>
      <c r="Z3660" s="7"/>
    </row>
    <row r="3661" spans="1:26">
      <c r="A3661" s="1">
        <v>5150174198</v>
      </c>
      <c r="B3661" s="2">
        <v>62</v>
      </c>
      <c r="C3661" s="3">
        <v>42247.532638888901</v>
      </c>
      <c r="D3661" s="4">
        <f t="shared" si="572"/>
        <v>0.53263888888888888</v>
      </c>
      <c r="E3661" s="2">
        <f t="shared" si="573"/>
        <v>1</v>
      </c>
      <c r="F3661" s="2">
        <f t="shared" si="574"/>
        <v>1</v>
      </c>
      <c r="G3661" s="3">
        <v>42247.661805555603</v>
      </c>
      <c r="H3661" s="4">
        <f t="shared" si="575"/>
        <v>0.66180555555555554</v>
      </c>
      <c r="I3661" s="2">
        <f t="shared" si="576"/>
        <v>1</v>
      </c>
      <c r="J3661" s="2">
        <f t="shared" si="577"/>
        <v>1</v>
      </c>
      <c r="K3661" s="3">
        <v>42253.845138888901</v>
      </c>
      <c r="L3661" s="1">
        <f t="shared" si="570"/>
        <v>6.1833333332979237</v>
      </c>
      <c r="M3661" s="1" t="s">
        <v>14</v>
      </c>
      <c r="N3661" s="1">
        <f t="shared" si="578"/>
        <v>1</v>
      </c>
      <c r="O3661" s="1" t="s">
        <v>18</v>
      </c>
      <c r="P3661" s="1">
        <v>11</v>
      </c>
      <c r="Q3661" s="1" t="s">
        <v>29</v>
      </c>
      <c r="R3661" s="1">
        <f t="shared" si="579"/>
        <v>2</v>
      </c>
      <c r="S3661" s="1" t="s">
        <v>24</v>
      </c>
      <c r="T3661" s="1">
        <v>1</v>
      </c>
      <c r="U3661" s="1">
        <v>0</v>
      </c>
      <c r="V3661" s="1">
        <v>34</v>
      </c>
      <c r="W3661">
        <f t="shared" si="571"/>
        <v>0.12916666670207633</v>
      </c>
      <c r="X3661">
        <f>COUNTIF($A$2:A3661,A3661)</f>
        <v>1</v>
      </c>
      <c r="Y3661" t="str">
        <f>VLOOKUP(A:A,[1]ZU_2015_ORIGINAL!A:F,6,FALSE)</f>
        <v>AVT</v>
      </c>
      <c r="Z3661" s="7"/>
    </row>
    <row r="3662" spans="1:26">
      <c r="A3662" s="1">
        <v>5150174206</v>
      </c>
      <c r="B3662" s="2">
        <v>82</v>
      </c>
      <c r="C3662" s="3">
        <v>42247.534027777801</v>
      </c>
      <c r="D3662" s="4">
        <f t="shared" si="572"/>
        <v>0.53402777777777777</v>
      </c>
      <c r="E3662" s="2">
        <f t="shared" si="573"/>
        <v>1</v>
      </c>
      <c r="F3662" s="2">
        <f t="shared" si="574"/>
        <v>1</v>
      </c>
      <c r="G3662" s="3">
        <v>42272.500694444403</v>
      </c>
      <c r="H3662" s="4">
        <f t="shared" si="575"/>
        <v>0.50069444444444444</v>
      </c>
      <c r="I3662" s="2">
        <f t="shared" si="576"/>
        <v>5</v>
      </c>
      <c r="J3662" s="2">
        <f t="shared" si="577"/>
        <v>1</v>
      </c>
      <c r="K3662" s="3">
        <v>42273.487500000003</v>
      </c>
      <c r="L3662" s="1">
        <f t="shared" si="570"/>
        <v>0.98680555559985805</v>
      </c>
      <c r="M3662" s="1" t="s">
        <v>14</v>
      </c>
      <c r="N3662" s="1">
        <f t="shared" si="578"/>
        <v>1</v>
      </c>
      <c r="O3662" s="1" t="s">
        <v>18</v>
      </c>
      <c r="P3662" s="1">
        <v>11</v>
      </c>
      <c r="Q3662" s="1" t="s">
        <v>29</v>
      </c>
      <c r="R3662" s="1">
        <f t="shared" si="579"/>
        <v>2</v>
      </c>
      <c r="S3662" s="1" t="s">
        <v>19</v>
      </c>
      <c r="T3662" s="1">
        <v>0</v>
      </c>
      <c r="U3662" s="1">
        <v>0</v>
      </c>
      <c r="V3662" s="1">
        <v>32</v>
      </c>
      <c r="W3662">
        <f t="shared" si="571"/>
        <v>24.966666666601668</v>
      </c>
      <c r="X3662">
        <f>COUNTIF($A$2:A3662,A3662)</f>
        <v>1</v>
      </c>
      <c r="Y3662" t="str">
        <f>VLOOKUP(A:A,[1]ZU_2015_ORIGINAL!A:F,6,FALSE)</f>
        <v>AVT</v>
      </c>
      <c r="Z3662" s="7"/>
    </row>
    <row r="3663" spans="1:26" hidden="1">
      <c r="A3663" s="1">
        <v>5150174300</v>
      </c>
      <c r="B3663" s="2">
        <v>67</v>
      </c>
      <c r="C3663" s="3">
        <v>42249.411805555603</v>
      </c>
      <c r="D3663" s="4">
        <f t="shared" si="572"/>
        <v>0.41180555555555554</v>
      </c>
      <c r="E3663" s="2">
        <f t="shared" si="573"/>
        <v>3</v>
      </c>
      <c r="F3663" s="2">
        <f t="shared" si="574"/>
        <v>1</v>
      </c>
      <c r="G3663" s="3">
        <v>42250.702083333301</v>
      </c>
      <c r="H3663" s="4">
        <f t="shared" si="575"/>
        <v>0.70208333333333339</v>
      </c>
      <c r="I3663" s="2">
        <f t="shared" si="576"/>
        <v>4</v>
      </c>
      <c r="J3663" s="2">
        <f t="shared" si="577"/>
        <v>1</v>
      </c>
      <c r="K3663" s="3">
        <v>42257.663888888899</v>
      </c>
      <c r="L3663" s="1">
        <f t="shared" si="570"/>
        <v>6.9618055555984029</v>
      </c>
      <c r="M3663" s="1" t="s">
        <v>14</v>
      </c>
      <c r="N3663" s="1">
        <f t="shared" si="578"/>
        <v>1</v>
      </c>
      <c r="O3663" s="1" t="s">
        <v>18</v>
      </c>
      <c r="P3663" s="1">
        <v>11</v>
      </c>
      <c r="Q3663" s="1" t="s">
        <v>16</v>
      </c>
      <c r="R3663" s="1">
        <f t="shared" si="579"/>
        <v>1</v>
      </c>
      <c r="S3663" s="1" t="s">
        <v>21</v>
      </c>
      <c r="T3663" s="1">
        <v>0</v>
      </c>
      <c r="U3663" s="1">
        <v>0</v>
      </c>
      <c r="V3663" s="1">
        <v>35</v>
      </c>
      <c r="W3663">
        <f t="shared" si="571"/>
        <v>1.2902777776980656</v>
      </c>
      <c r="X3663">
        <f>COUNTIF($A$2:A3663,A3663)</f>
        <v>1</v>
      </c>
      <c r="Y3663" t="str">
        <f>VLOOKUP(A:A,[1]ZU_2015_ORIGINAL!A:F,6,FALSE)</f>
        <v>AVT</v>
      </c>
      <c r="Z3663" s="7"/>
    </row>
    <row r="3664" spans="1:26" hidden="1">
      <c r="A3664" s="1">
        <v>5150174327</v>
      </c>
      <c r="B3664" s="2">
        <v>54</v>
      </c>
      <c r="C3664" s="3">
        <v>42247.642361111102</v>
      </c>
      <c r="D3664" s="4">
        <f t="shared" si="572"/>
        <v>0.64236111111111105</v>
      </c>
      <c r="E3664" s="2">
        <f t="shared" si="573"/>
        <v>1</v>
      </c>
      <c r="F3664" s="2">
        <f t="shared" si="574"/>
        <v>1</v>
      </c>
      <c r="G3664" s="3">
        <v>42247.815972222197</v>
      </c>
      <c r="H3664" s="4">
        <f t="shared" si="575"/>
        <v>0.81597222222222221</v>
      </c>
      <c r="I3664" s="2">
        <f t="shared" si="576"/>
        <v>1</v>
      </c>
      <c r="J3664" s="2">
        <f t="shared" si="577"/>
        <v>2</v>
      </c>
      <c r="K3664" s="3">
        <v>42270.379166666702</v>
      </c>
      <c r="L3664" s="1">
        <f t="shared" si="570"/>
        <v>22.563194444504916</v>
      </c>
      <c r="M3664" s="1" t="s">
        <v>14</v>
      </c>
      <c r="N3664" s="1">
        <f t="shared" si="578"/>
        <v>1</v>
      </c>
      <c r="O3664" s="1" t="s">
        <v>15</v>
      </c>
      <c r="P3664" s="1">
        <v>19</v>
      </c>
      <c r="Q3664" s="1" t="s">
        <v>16</v>
      </c>
      <c r="R3664" s="1">
        <f t="shared" si="579"/>
        <v>1</v>
      </c>
      <c r="S3664" s="1" t="s">
        <v>22</v>
      </c>
      <c r="T3664" s="1">
        <v>0</v>
      </c>
      <c r="U3664" s="1">
        <v>0</v>
      </c>
      <c r="V3664" s="1">
        <v>34</v>
      </c>
      <c r="W3664">
        <f t="shared" si="571"/>
        <v>0.17361111109494232</v>
      </c>
      <c r="X3664">
        <f>COUNTIF($A$2:A3664,A3664)</f>
        <v>1</v>
      </c>
      <c r="Y3664" t="str">
        <f>VLOOKUP(A:A,[1]ZU_2015_ORIGINAL!A:F,6,FALSE)</f>
        <v>NCH</v>
      </c>
      <c r="Z3664" s="7"/>
    </row>
    <row r="3665" spans="1:26">
      <c r="A3665" s="1">
        <v>5150174370</v>
      </c>
      <c r="B3665" s="2">
        <v>24</v>
      </c>
      <c r="C3665" s="3">
        <v>42247.704861111102</v>
      </c>
      <c r="D3665" s="4">
        <f t="shared" si="572"/>
        <v>0.70486111111111116</v>
      </c>
      <c r="E3665" s="2">
        <f t="shared" si="573"/>
        <v>1</v>
      </c>
      <c r="F3665" s="2">
        <f t="shared" si="574"/>
        <v>1</v>
      </c>
      <c r="G3665" s="3">
        <v>42247.84375</v>
      </c>
      <c r="H3665" s="4">
        <f t="shared" si="575"/>
        <v>0.84375</v>
      </c>
      <c r="I3665" s="2">
        <f t="shared" si="576"/>
        <v>1</v>
      </c>
      <c r="J3665" s="2">
        <f t="shared" si="577"/>
        <v>2</v>
      </c>
      <c r="K3665" s="3">
        <v>42247.954861111102</v>
      </c>
      <c r="L3665" s="1">
        <f t="shared" si="570"/>
        <v>0.11111111110221827</v>
      </c>
      <c r="M3665" s="1" t="s">
        <v>14</v>
      </c>
      <c r="N3665" s="1">
        <f t="shared" si="578"/>
        <v>1</v>
      </c>
      <c r="O3665" s="1" t="s">
        <v>32</v>
      </c>
      <c r="P3665" s="1">
        <v>23</v>
      </c>
      <c r="Q3665" s="1" t="s">
        <v>29</v>
      </c>
      <c r="R3665" s="1">
        <f t="shared" si="579"/>
        <v>2</v>
      </c>
      <c r="S3665" s="1" t="s">
        <v>21</v>
      </c>
      <c r="T3665" s="1">
        <v>0</v>
      </c>
      <c r="U3665" s="1">
        <v>0</v>
      </c>
      <c r="V3665" s="1">
        <v>39</v>
      </c>
      <c r="W3665">
        <f t="shared" si="571"/>
        <v>0.13888888889778173</v>
      </c>
      <c r="X3665">
        <f>COUNTIF($A$2:A3665,A3665)</f>
        <v>1</v>
      </c>
      <c r="Y3665" t="str">
        <f>VLOOKUP(A:A,[1]ZU_2015_ORIGINAL!A:F,6,FALSE)</f>
        <v>UCH</v>
      </c>
      <c r="Z3665" s="7"/>
    </row>
    <row r="3666" spans="1:26" hidden="1">
      <c r="A3666" s="1">
        <v>5150174399</v>
      </c>
      <c r="B3666" s="2">
        <v>83</v>
      </c>
      <c r="C3666" s="3">
        <v>42247.793749999997</v>
      </c>
      <c r="D3666" s="4">
        <f t="shared" si="572"/>
        <v>0.79375000000000007</v>
      </c>
      <c r="E3666" s="2">
        <f t="shared" si="573"/>
        <v>1</v>
      </c>
      <c r="F3666" s="2">
        <f t="shared" si="574"/>
        <v>2</v>
      </c>
      <c r="G3666" s="3">
        <v>42258.616666666698</v>
      </c>
      <c r="H3666" s="4">
        <f t="shared" si="575"/>
        <v>0.6166666666666667</v>
      </c>
      <c r="I3666" s="2">
        <f t="shared" si="576"/>
        <v>5</v>
      </c>
      <c r="J3666" s="2">
        <f t="shared" si="577"/>
        <v>1</v>
      </c>
      <c r="K3666" s="3">
        <v>42260.512499999997</v>
      </c>
      <c r="L3666" s="1">
        <f t="shared" si="570"/>
        <v>1.8958333332993789</v>
      </c>
      <c r="M3666" s="1" t="s">
        <v>14</v>
      </c>
      <c r="N3666" s="1">
        <f t="shared" si="578"/>
        <v>1</v>
      </c>
      <c r="O3666" s="1" t="s">
        <v>32</v>
      </c>
      <c r="P3666" s="1">
        <v>23</v>
      </c>
      <c r="Q3666" s="1" t="s">
        <v>16</v>
      </c>
      <c r="R3666" s="1">
        <f t="shared" si="579"/>
        <v>1</v>
      </c>
      <c r="S3666" s="1" t="s">
        <v>25</v>
      </c>
      <c r="T3666" s="1">
        <v>0</v>
      </c>
      <c r="U3666" s="1">
        <v>0</v>
      </c>
      <c r="V3666" s="1">
        <v>32</v>
      </c>
      <c r="W3666">
        <f t="shared" si="571"/>
        <v>10.822916666700621</v>
      </c>
      <c r="X3666">
        <f>COUNTIF($A$2:A3666,A3666)</f>
        <v>1</v>
      </c>
      <c r="Y3666" t="str">
        <f>VLOOKUP(A:A,[1]ZU_2015_ORIGINAL!A:F,6,FALSE)</f>
        <v>UCH</v>
      </c>
      <c r="Z3666" s="7"/>
    </row>
    <row r="3667" spans="1:26">
      <c r="A3667" s="1">
        <v>5150174453</v>
      </c>
      <c r="B3667" s="2">
        <v>40</v>
      </c>
      <c r="C3667" s="3">
        <v>42247.905555555597</v>
      </c>
      <c r="D3667" s="4">
        <f t="shared" si="572"/>
        <v>0.90555555555555556</v>
      </c>
      <c r="E3667" s="2">
        <f t="shared" si="573"/>
        <v>1</v>
      </c>
      <c r="F3667" s="2">
        <f t="shared" si="574"/>
        <v>2</v>
      </c>
      <c r="G3667" s="3">
        <v>42247.961805555598</v>
      </c>
      <c r="H3667" s="4">
        <f t="shared" si="575"/>
        <v>0.96180555555555547</v>
      </c>
      <c r="I3667" s="2">
        <f t="shared" si="576"/>
        <v>1</v>
      </c>
      <c r="J3667" s="2">
        <f t="shared" si="577"/>
        <v>2</v>
      </c>
      <c r="K3667" s="3">
        <v>42248.627777777801</v>
      </c>
      <c r="L3667" s="1">
        <f t="shared" si="570"/>
        <v>0.66597222220298136</v>
      </c>
      <c r="M3667" s="1" t="s">
        <v>14</v>
      </c>
      <c r="N3667" s="1">
        <f t="shared" si="578"/>
        <v>1</v>
      </c>
      <c r="O3667" s="1" t="s">
        <v>32</v>
      </c>
      <c r="P3667" s="1">
        <v>23</v>
      </c>
      <c r="Q3667" s="1" t="s">
        <v>29</v>
      </c>
      <c r="R3667" s="1">
        <f t="shared" si="579"/>
        <v>2</v>
      </c>
      <c r="S3667" s="1" t="s">
        <v>19</v>
      </c>
      <c r="T3667" s="1">
        <v>0</v>
      </c>
      <c r="U3667" s="1">
        <v>0</v>
      </c>
      <c r="V3667" s="1">
        <v>32</v>
      </c>
      <c r="W3667">
        <f t="shared" si="571"/>
        <v>5.6250000001455192E-2</v>
      </c>
      <c r="X3667">
        <f>COUNTIF($A$2:A3667,A3667)</f>
        <v>1</v>
      </c>
      <c r="Y3667" t="str">
        <f>VLOOKUP(A:A,[1]ZU_2015_ORIGINAL!A:F,6,FALSE)</f>
        <v>UCH</v>
      </c>
      <c r="Z3667" s="7"/>
    </row>
    <row r="3668" spans="1:26">
      <c r="A3668" s="1">
        <v>5150174469</v>
      </c>
      <c r="B3668" s="2">
        <v>66</v>
      </c>
      <c r="C3668" s="3">
        <v>42247.958333333299</v>
      </c>
      <c r="D3668" s="4">
        <f t="shared" si="572"/>
        <v>0.95833333333333337</v>
      </c>
      <c r="E3668" s="2">
        <f t="shared" si="573"/>
        <v>1</v>
      </c>
      <c r="F3668" s="2">
        <f t="shared" si="574"/>
        <v>2</v>
      </c>
      <c r="G3668" s="3">
        <v>42248.2944444444</v>
      </c>
      <c r="H3668" s="4">
        <f t="shared" si="575"/>
        <v>0.29444444444444445</v>
      </c>
      <c r="I3668" s="2">
        <f t="shared" si="576"/>
        <v>2</v>
      </c>
      <c r="J3668" s="2">
        <f t="shared" si="577"/>
        <v>1</v>
      </c>
      <c r="K3668" s="3">
        <v>42261.454861111102</v>
      </c>
      <c r="L3668" s="1">
        <f t="shared" si="570"/>
        <v>13.160416666702076</v>
      </c>
      <c r="M3668" s="1" t="s">
        <v>14</v>
      </c>
      <c r="N3668" s="1">
        <f t="shared" si="578"/>
        <v>1</v>
      </c>
      <c r="O3668" s="1" t="s">
        <v>39</v>
      </c>
      <c r="P3668" s="1">
        <v>7</v>
      </c>
      <c r="Q3668" s="1" t="s">
        <v>29</v>
      </c>
      <c r="R3668" s="1">
        <f t="shared" si="579"/>
        <v>2</v>
      </c>
      <c r="S3668" s="1" t="s">
        <v>24</v>
      </c>
      <c r="T3668" s="1">
        <v>1</v>
      </c>
      <c r="U3668" s="1">
        <v>0</v>
      </c>
      <c r="V3668" s="1">
        <v>33</v>
      </c>
      <c r="W3668">
        <f t="shared" si="571"/>
        <v>0.33611111110076308</v>
      </c>
      <c r="X3668">
        <f>COUNTIF($A$2:A3668,A3668)</f>
        <v>1</v>
      </c>
      <c r="Y3668" t="str">
        <f>VLOOKUP(A:A,[1]ZU_2015_ORIGINAL!A:F,6,FALSE)</f>
        <v>3MD-IPF</v>
      </c>
      <c r="Z3668" s="7"/>
    </row>
    <row r="3669" spans="1:26" hidden="1">
      <c r="A3669" s="1">
        <v>5150174567</v>
      </c>
      <c r="B3669" s="2">
        <v>80</v>
      </c>
      <c r="C3669" s="3">
        <v>42248.347222222197</v>
      </c>
      <c r="D3669" s="4">
        <f t="shared" si="572"/>
        <v>0.34722222222222227</v>
      </c>
      <c r="E3669" s="2">
        <f t="shared" si="573"/>
        <v>2</v>
      </c>
      <c r="F3669" s="2">
        <f t="shared" si="574"/>
        <v>1</v>
      </c>
      <c r="G3669" s="3">
        <v>42254.474999999999</v>
      </c>
      <c r="H3669" s="4">
        <f t="shared" si="575"/>
        <v>0.47500000000000003</v>
      </c>
      <c r="I3669" s="2">
        <f t="shared" si="576"/>
        <v>1</v>
      </c>
      <c r="J3669" s="2">
        <f t="shared" si="577"/>
        <v>1</v>
      </c>
      <c r="K3669" s="3">
        <v>42255.418055555601</v>
      </c>
      <c r="L3669" s="1">
        <f t="shared" si="570"/>
        <v>0.94305555560276844</v>
      </c>
      <c r="M3669" s="1" t="s">
        <v>14</v>
      </c>
      <c r="N3669" s="1">
        <f t="shared" si="578"/>
        <v>1</v>
      </c>
      <c r="O3669" s="1" t="s">
        <v>28</v>
      </c>
      <c r="P3669" s="1">
        <v>15</v>
      </c>
      <c r="Q3669" s="1" t="s">
        <v>16</v>
      </c>
      <c r="R3669" s="1">
        <f t="shared" si="579"/>
        <v>1</v>
      </c>
      <c r="S3669" s="1" t="s">
        <v>25</v>
      </c>
      <c r="T3669" s="1">
        <v>0</v>
      </c>
      <c r="U3669" s="1">
        <v>0</v>
      </c>
      <c r="V3669" s="1">
        <v>34</v>
      </c>
      <c r="W3669">
        <f t="shared" si="571"/>
        <v>6.1277777778013842</v>
      </c>
      <c r="X3669">
        <f>COUNTIF($A$2:A3669,A3669)</f>
        <v>1</v>
      </c>
      <c r="Y3669" t="str">
        <f>VLOOKUP(A:A,[1]ZU_2015_ORIGINAL!A:F,6,FALSE)</f>
        <v>HTC</v>
      </c>
      <c r="Z3669" s="7"/>
    </row>
    <row r="3670" spans="1:26" hidden="1">
      <c r="A3670" s="1">
        <v>5150174641</v>
      </c>
      <c r="B3670" s="2">
        <v>72</v>
      </c>
      <c r="C3670" s="3">
        <v>42248.386805555601</v>
      </c>
      <c r="D3670" s="4">
        <f t="shared" si="572"/>
        <v>0.38680555555555557</v>
      </c>
      <c r="E3670" s="2">
        <f t="shared" si="573"/>
        <v>2</v>
      </c>
      <c r="F3670" s="2">
        <f t="shared" si="574"/>
        <v>1</v>
      </c>
      <c r="G3670" s="3">
        <v>42249.6340277778</v>
      </c>
      <c r="H3670" s="4">
        <f t="shared" si="575"/>
        <v>0.63402777777777775</v>
      </c>
      <c r="I3670" s="2">
        <f t="shared" si="576"/>
        <v>3</v>
      </c>
      <c r="J3670" s="2">
        <f t="shared" si="577"/>
        <v>1</v>
      </c>
      <c r="K3670" s="3">
        <v>42250.532638888901</v>
      </c>
      <c r="L3670" s="1">
        <f t="shared" si="570"/>
        <v>0.89861111110076308</v>
      </c>
      <c r="M3670" s="1" t="s">
        <v>14</v>
      </c>
      <c r="N3670" s="1">
        <f t="shared" si="578"/>
        <v>1</v>
      </c>
      <c r="O3670" s="1" t="s">
        <v>28</v>
      </c>
      <c r="P3670" s="1">
        <v>15</v>
      </c>
      <c r="Q3670" s="1" t="s">
        <v>16</v>
      </c>
      <c r="R3670" s="1">
        <f t="shared" si="579"/>
        <v>1</v>
      </c>
      <c r="S3670" s="1" t="s">
        <v>22</v>
      </c>
      <c r="T3670" s="1">
        <v>0</v>
      </c>
      <c r="U3670" s="1">
        <v>0</v>
      </c>
      <c r="V3670" s="1">
        <v>34</v>
      </c>
      <c r="W3670">
        <f t="shared" si="571"/>
        <v>1.2472222221986158</v>
      </c>
      <c r="X3670">
        <f>COUNTIF($A$2:A3670,A3670)</f>
        <v>1</v>
      </c>
      <c r="Y3670" t="str">
        <f>VLOOKUP(A:A,[1]ZU_2015_ORIGINAL!A:F,6,FALSE)</f>
        <v>HTC</v>
      </c>
      <c r="Z3670" s="7"/>
    </row>
    <row r="3671" spans="1:26" hidden="1">
      <c r="A3671" s="1">
        <v>5150174683</v>
      </c>
      <c r="B3671" s="2">
        <v>20</v>
      </c>
      <c r="C3671" s="3">
        <v>42248.406944444403</v>
      </c>
      <c r="D3671" s="4">
        <f t="shared" si="572"/>
        <v>0.4069444444444445</v>
      </c>
      <c r="E3671" s="2">
        <f t="shared" si="573"/>
        <v>2</v>
      </c>
      <c r="F3671" s="2">
        <f t="shared" si="574"/>
        <v>1</v>
      </c>
      <c r="G3671" s="3">
        <v>42248.972222222197</v>
      </c>
      <c r="H3671" s="4">
        <f t="shared" si="575"/>
        <v>0.97222222222222221</v>
      </c>
      <c r="I3671" s="2">
        <f t="shared" si="576"/>
        <v>2</v>
      </c>
      <c r="J3671" s="2">
        <f t="shared" si="577"/>
        <v>2</v>
      </c>
      <c r="K3671" s="3">
        <v>42249.041666666701</v>
      </c>
      <c r="L3671" s="1">
        <f t="shared" si="570"/>
        <v>6.9444444503460545E-2</v>
      </c>
      <c r="M3671" s="1" t="s">
        <v>14</v>
      </c>
      <c r="N3671" s="1">
        <f t="shared" si="578"/>
        <v>1</v>
      </c>
      <c r="O3671" s="1" t="s">
        <v>18</v>
      </c>
      <c r="P3671" s="1">
        <v>11</v>
      </c>
      <c r="Q3671" s="1" t="s">
        <v>16</v>
      </c>
      <c r="R3671" s="1">
        <f t="shared" si="579"/>
        <v>1</v>
      </c>
      <c r="S3671" s="1" t="s">
        <v>19</v>
      </c>
      <c r="T3671" s="1">
        <v>0</v>
      </c>
      <c r="U3671" s="1">
        <v>0</v>
      </c>
      <c r="V3671" s="1">
        <v>39</v>
      </c>
      <c r="W3671">
        <f t="shared" si="571"/>
        <v>0.56527777779410826</v>
      </c>
      <c r="X3671">
        <f>COUNTIF($A$2:A3671,A3671)</f>
        <v>1</v>
      </c>
      <c r="Y3671" t="str">
        <f>VLOOKUP(A:A,[1]ZU_2015_ORIGINAL!A:F,6,FALSE)</f>
        <v>AVT</v>
      </c>
      <c r="Z3671" s="7"/>
    </row>
    <row r="3672" spans="1:26" hidden="1">
      <c r="A3672" s="1">
        <v>5150174690</v>
      </c>
      <c r="B3672" s="2">
        <v>76</v>
      </c>
      <c r="C3672" s="3">
        <v>42248.415972222203</v>
      </c>
      <c r="D3672" s="4">
        <f t="shared" si="572"/>
        <v>0.41597222222222219</v>
      </c>
      <c r="E3672" s="2">
        <f t="shared" si="573"/>
        <v>2</v>
      </c>
      <c r="F3672" s="2">
        <f t="shared" si="574"/>
        <v>1</v>
      </c>
      <c r="G3672" s="3">
        <v>42249.505555555603</v>
      </c>
      <c r="H3672" s="4">
        <f t="shared" si="575"/>
        <v>0.50555555555555554</v>
      </c>
      <c r="I3672" s="2">
        <f t="shared" si="576"/>
        <v>3</v>
      </c>
      <c r="J3672" s="2">
        <f t="shared" si="577"/>
        <v>1</v>
      </c>
      <c r="K3672" s="3">
        <v>42250.381944444402</v>
      </c>
      <c r="L3672" s="1">
        <f t="shared" si="570"/>
        <v>0.8763888887988287</v>
      </c>
      <c r="M3672" s="1" t="s">
        <v>14</v>
      </c>
      <c r="N3672" s="1">
        <f t="shared" si="578"/>
        <v>1</v>
      </c>
      <c r="O3672" s="1" t="s">
        <v>28</v>
      </c>
      <c r="P3672" s="1">
        <v>15</v>
      </c>
      <c r="Q3672" s="1" t="s">
        <v>16</v>
      </c>
      <c r="R3672" s="1">
        <f t="shared" si="579"/>
        <v>1</v>
      </c>
      <c r="S3672" s="1" t="s">
        <v>25</v>
      </c>
      <c r="T3672" s="1">
        <v>0</v>
      </c>
      <c r="U3672" s="1">
        <v>0</v>
      </c>
      <c r="V3672" s="1">
        <v>35</v>
      </c>
      <c r="W3672">
        <f t="shared" si="571"/>
        <v>1.0895833333997871</v>
      </c>
      <c r="X3672">
        <f>COUNTIF($A$2:A3672,A3672)</f>
        <v>1</v>
      </c>
      <c r="Y3672" t="str">
        <f>VLOOKUP(A:A,[1]ZU_2015_ORIGINAL!A:F,6,FALSE)</f>
        <v>HTC</v>
      </c>
      <c r="Z3672" s="7"/>
    </row>
    <row r="3673" spans="1:26">
      <c r="A3673" s="1">
        <v>5150174725</v>
      </c>
      <c r="B3673" s="2">
        <v>80</v>
      </c>
      <c r="C3673" s="3">
        <v>42248.440277777801</v>
      </c>
      <c r="D3673" s="4">
        <f t="shared" si="572"/>
        <v>0.44027777777777777</v>
      </c>
      <c r="E3673" s="2">
        <f t="shared" si="573"/>
        <v>2</v>
      </c>
      <c r="F3673" s="2">
        <f t="shared" si="574"/>
        <v>1</v>
      </c>
      <c r="G3673" s="3">
        <v>42248.4819444444</v>
      </c>
      <c r="H3673" s="4">
        <f t="shared" si="575"/>
        <v>0.48194444444444445</v>
      </c>
      <c r="I3673" s="2">
        <f t="shared" si="576"/>
        <v>2</v>
      </c>
      <c r="J3673" s="2">
        <f t="shared" si="577"/>
        <v>1</v>
      </c>
      <c r="K3673" s="3">
        <v>42249.604166666701</v>
      </c>
      <c r="L3673" s="1">
        <f t="shared" si="570"/>
        <v>1.1222222223004792</v>
      </c>
      <c r="M3673" s="1" t="s">
        <v>14</v>
      </c>
      <c r="N3673" s="1">
        <f t="shared" si="578"/>
        <v>1</v>
      </c>
      <c r="O3673" s="1" t="s">
        <v>32</v>
      </c>
      <c r="P3673" s="1">
        <v>23</v>
      </c>
      <c r="Q3673" s="1" t="s">
        <v>29</v>
      </c>
      <c r="R3673" s="1">
        <f t="shared" si="579"/>
        <v>2</v>
      </c>
      <c r="S3673" s="1" t="s">
        <v>24</v>
      </c>
      <c r="T3673" s="1">
        <v>1</v>
      </c>
      <c r="U3673" s="1">
        <v>0</v>
      </c>
      <c r="V3673" s="1">
        <v>34</v>
      </c>
      <c r="W3673">
        <f t="shared" si="571"/>
        <v>4.1666666598757729E-2</v>
      </c>
      <c r="X3673">
        <f>COUNTIF($A$2:A3673,A3673)</f>
        <v>1</v>
      </c>
      <c r="Y3673" t="str">
        <f>VLOOKUP(A:A,[1]ZU_2015_ORIGINAL!A:F,6,FALSE)</f>
        <v>UCH</v>
      </c>
      <c r="Z3673" s="7"/>
    </row>
    <row r="3674" spans="1:26">
      <c r="A3674" s="1">
        <v>5150174808</v>
      </c>
      <c r="B3674" s="2">
        <v>85</v>
      </c>
      <c r="C3674" s="3">
        <v>42248.520138888904</v>
      </c>
      <c r="D3674" s="4">
        <f t="shared" si="572"/>
        <v>0.52013888888888882</v>
      </c>
      <c r="E3674" s="2">
        <f t="shared" si="573"/>
        <v>2</v>
      </c>
      <c r="F3674" s="2">
        <f t="shared" si="574"/>
        <v>1</v>
      </c>
      <c r="G3674" s="3">
        <v>42248.753472222197</v>
      </c>
      <c r="H3674" s="4">
        <f t="shared" si="575"/>
        <v>0.75347222222222221</v>
      </c>
      <c r="I3674" s="2">
        <f t="shared" si="576"/>
        <v>2</v>
      </c>
      <c r="J3674" s="2">
        <f t="shared" si="577"/>
        <v>1</v>
      </c>
      <c r="K3674" s="3">
        <v>42250.452083333301</v>
      </c>
      <c r="L3674" s="1">
        <f t="shared" si="570"/>
        <v>1.6986111111036735</v>
      </c>
      <c r="M3674" s="1" t="s">
        <v>14</v>
      </c>
      <c r="N3674" s="1">
        <f t="shared" si="578"/>
        <v>1</v>
      </c>
      <c r="O3674" s="1" t="s">
        <v>32</v>
      </c>
      <c r="P3674" s="1">
        <v>23</v>
      </c>
      <c r="Q3674" s="1" t="s">
        <v>29</v>
      </c>
      <c r="R3674" s="1">
        <f t="shared" si="579"/>
        <v>2</v>
      </c>
      <c r="S3674" s="1" t="s">
        <v>19</v>
      </c>
      <c r="T3674" s="1">
        <v>0</v>
      </c>
      <c r="U3674" s="1">
        <v>0</v>
      </c>
      <c r="V3674" s="1">
        <v>32</v>
      </c>
      <c r="W3674">
        <f t="shared" si="571"/>
        <v>0.2333333332935581</v>
      </c>
      <c r="X3674">
        <f>COUNTIF($A$2:A3674,A3674)</f>
        <v>1</v>
      </c>
      <c r="Y3674" t="str">
        <f>VLOOKUP(A:A,[1]ZU_2015_ORIGINAL!A:F,6,FALSE)</f>
        <v>UCH</v>
      </c>
      <c r="Z3674" s="7"/>
    </row>
    <row r="3675" spans="1:26">
      <c r="A3675" s="1">
        <v>5150174830</v>
      </c>
      <c r="B3675" s="2">
        <v>64</v>
      </c>
      <c r="C3675" s="3">
        <v>42248.543055555601</v>
      </c>
      <c r="D3675" s="4">
        <f t="shared" si="572"/>
        <v>0.54305555555555551</v>
      </c>
      <c r="E3675" s="2">
        <f t="shared" si="573"/>
        <v>2</v>
      </c>
      <c r="F3675" s="2">
        <f t="shared" si="574"/>
        <v>1</v>
      </c>
      <c r="G3675" s="3">
        <v>42248.979166666701</v>
      </c>
      <c r="H3675" s="4">
        <f t="shared" si="575"/>
        <v>0.97916666666666663</v>
      </c>
      <c r="I3675" s="2">
        <f t="shared" si="576"/>
        <v>2</v>
      </c>
      <c r="J3675" s="2">
        <f t="shared" si="577"/>
        <v>2</v>
      </c>
      <c r="K3675" s="3">
        <v>42249.041666666701</v>
      </c>
      <c r="L3675" s="1">
        <f t="shared" si="570"/>
        <v>6.25E-2</v>
      </c>
      <c r="M3675" s="1" t="s">
        <v>14</v>
      </c>
      <c r="N3675" s="1">
        <f t="shared" si="578"/>
        <v>1</v>
      </c>
      <c r="O3675" s="1" t="s">
        <v>32</v>
      </c>
      <c r="P3675" s="1">
        <v>23</v>
      </c>
      <c r="Q3675" s="1" t="s">
        <v>29</v>
      </c>
      <c r="R3675" s="1">
        <f t="shared" si="579"/>
        <v>2</v>
      </c>
      <c r="S3675" s="1" t="s">
        <v>19</v>
      </c>
      <c r="T3675" s="1">
        <v>0</v>
      </c>
      <c r="U3675" s="1">
        <v>0</v>
      </c>
      <c r="V3675" s="1">
        <v>39</v>
      </c>
      <c r="W3675">
        <f t="shared" si="571"/>
        <v>0.43611111109930789</v>
      </c>
      <c r="X3675">
        <f>COUNTIF($A$2:A3675,A3675)</f>
        <v>1</v>
      </c>
      <c r="Y3675" t="str">
        <f>VLOOKUP(A:A,[1]ZU_2015_ORIGINAL!A:F,6,FALSE)</f>
        <v>UCH</v>
      </c>
      <c r="Z3675" s="7"/>
    </row>
    <row r="3676" spans="1:26" hidden="1">
      <c r="A3676" s="1">
        <v>5150174881</v>
      </c>
      <c r="B3676" s="2">
        <v>78</v>
      </c>
      <c r="C3676" s="3">
        <v>42249.433333333298</v>
      </c>
      <c r="D3676" s="4">
        <f t="shared" si="572"/>
        <v>0.43333333333333335</v>
      </c>
      <c r="E3676" s="2">
        <f t="shared" si="573"/>
        <v>3</v>
      </c>
      <c r="F3676" s="2">
        <f t="shared" si="574"/>
        <v>1</v>
      </c>
      <c r="G3676" s="3">
        <v>42258.739583333299</v>
      </c>
      <c r="H3676" s="4">
        <f t="shared" si="575"/>
        <v>0.73958333333333337</v>
      </c>
      <c r="I3676" s="2">
        <f t="shared" si="576"/>
        <v>5</v>
      </c>
      <c r="J3676" s="2">
        <f t="shared" si="577"/>
        <v>1</v>
      </c>
      <c r="K3676" s="3">
        <v>42259.550694444399</v>
      </c>
      <c r="L3676" s="1">
        <f t="shared" si="570"/>
        <v>0.81111111109930789</v>
      </c>
      <c r="M3676" s="1" t="s">
        <v>14</v>
      </c>
      <c r="N3676" s="1">
        <f t="shared" si="578"/>
        <v>1</v>
      </c>
      <c r="O3676" s="1" t="s">
        <v>28</v>
      </c>
      <c r="P3676" s="1">
        <v>15</v>
      </c>
      <c r="Q3676" s="1" t="s">
        <v>16</v>
      </c>
      <c r="R3676" s="1">
        <f t="shared" si="579"/>
        <v>1</v>
      </c>
      <c r="S3676" s="1" t="s">
        <v>24</v>
      </c>
      <c r="T3676" s="1">
        <v>0</v>
      </c>
      <c r="U3676" s="1">
        <v>0</v>
      </c>
      <c r="V3676" s="1">
        <v>39</v>
      </c>
      <c r="W3676">
        <f t="shared" si="571"/>
        <v>9.3062500000014552</v>
      </c>
      <c r="X3676">
        <f>COUNTIF($A$2:A3676,A3676)</f>
        <v>1</v>
      </c>
      <c r="Y3676" t="str">
        <f>VLOOKUP(A:A,[1]ZU_2015_ORIGINAL!A:F,6,FALSE)</f>
        <v>HTC</v>
      </c>
      <c r="Z3676" s="7"/>
    </row>
    <row r="3677" spans="1:26" hidden="1">
      <c r="A3677" s="1">
        <v>5150174881</v>
      </c>
      <c r="B3677" s="2">
        <v>78</v>
      </c>
      <c r="C3677" s="3">
        <v>42249.433333333298</v>
      </c>
      <c r="D3677" s="4">
        <f t="shared" si="572"/>
        <v>0.43333333333333335</v>
      </c>
      <c r="E3677" s="2">
        <f t="shared" si="573"/>
        <v>3</v>
      </c>
      <c r="F3677" s="2">
        <f t="shared" si="574"/>
        <v>1</v>
      </c>
      <c r="G3677" s="3">
        <v>42259.961805555598</v>
      </c>
      <c r="H3677" s="4">
        <f t="shared" si="575"/>
        <v>0.96180555555555547</v>
      </c>
      <c r="I3677" s="2">
        <f t="shared" si="576"/>
        <v>6</v>
      </c>
      <c r="J3677" s="2">
        <f t="shared" si="577"/>
        <v>2</v>
      </c>
      <c r="K3677" s="3">
        <v>42263.038888888899</v>
      </c>
      <c r="L3677" s="1">
        <f t="shared" si="570"/>
        <v>3.0770833333008341</v>
      </c>
      <c r="M3677" s="1" t="s">
        <v>14</v>
      </c>
      <c r="N3677" s="1">
        <f t="shared" si="578"/>
        <v>1</v>
      </c>
      <c r="O3677" s="1" t="s">
        <v>28</v>
      </c>
      <c r="P3677" s="1">
        <v>15</v>
      </c>
      <c r="Q3677" s="1" t="s">
        <v>16</v>
      </c>
      <c r="R3677" s="1">
        <f t="shared" si="579"/>
        <v>1</v>
      </c>
      <c r="S3677" s="1" t="s">
        <v>24</v>
      </c>
      <c r="T3677" s="1">
        <v>1</v>
      </c>
      <c r="U3677" s="1">
        <v>0</v>
      </c>
      <c r="V3677" s="1">
        <v>33</v>
      </c>
      <c r="W3677">
        <f t="shared" si="571"/>
        <v>10.528472222300479</v>
      </c>
      <c r="X3677">
        <f>COUNTIF($A$2:A3677,A3677)</f>
        <v>2</v>
      </c>
      <c r="Y3677" t="str">
        <f>VLOOKUP(A:A,[1]ZU_2015_ORIGINAL!A:F,6,FALSE)</f>
        <v>HTC</v>
      </c>
      <c r="Z3677" s="7"/>
    </row>
    <row r="3678" spans="1:26" hidden="1">
      <c r="A3678" s="1">
        <v>5150174951</v>
      </c>
      <c r="B3678" s="2">
        <v>74</v>
      </c>
      <c r="C3678" s="3">
        <v>42254.353472222203</v>
      </c>
      <c r="D3678" s="4">
        <f t="shared" si="572"/>
        <v>0.35347222222222219</v>
      </c>
      <c r="E3678" s="2">
        <f t="shared" si="573"/>
        <v>1</v>
      </c>
      <c r="F3678" s="2">
        <f t="shared" si="574"/>
        <v>1</v>
      </c>
      <c r="G3678" s="3">
        <v>42255.829861111102</v>
      </c>
      <c r="H3678" s="4">
        <f t="shared" si="575"/>
        <v>0.82986111111111116</v>
      </c>
      <c r="I3678" s="2">
        <f t="shared" si="576"/>
        <v>2</v>
      </c>
      <c r="J3678" s="2">
        <f t="shared" si="577"/>
        <v>2</v>
      </c>
      <c r="K3678" s="3">
        <v>42256.270833333299</v>
      </c>
      <c r="L3678" s="1">
        <f t="shared" si="570"/>
        <v>0.44097222219716059</v>
      </c>
      <c r="M3678" s="1" t="s">
        <v>14</v>
      </c>
      <c r="N3678" s="1">
        <f t="shared" si="578"/>
        <v>1</v>
      </c>
      <c r="O3678" s="1" t="s">
        <v>23</v>
      </c>
      <c r="P3678" s="1">
        <v>12</v>
      </c>
      <c r="Q3678" s="1" t="s">
        <v>16</v>
      </c>
      <c r="R3678" s="1">
        <f t="shared" si="579"/>
        <v>1</v>
      </c>
      <c r="S3678" s="1" t="s">
        <v>19</v>
      </c>
      <c r="T3678" s="1">
        <v>0</v>
      </c>
      <c r="U3678" s="1">
        <v>0</v>
      </c>
      <c r="V3678" s="1">
        <v>39</v>
      </c>
      <c r="W3678">
        <f t="shared" si="571"/>
        <v>1.4763888888992369</v>
      </c>
      <c r="X3678">
        <f>COUNTIF($A$2:A3678,A3678)</f>
        <v>1</v>
      </c>
      <c r="Y3678" t="str">
        <f>VLOOKUP(A:A,[1]ZU_2015_ORIGINAL!A:F,6,FALSE)</f>
        <v>GCH</v>
      </c>
      <c r="Z3678" s="7"/>
    </row>
    <row r="3679" spans="1:26" hidden="1">
      <c r="A3679" s="1">
        <v>5150174958</v>
      </c>
      <c r="B3679" s="2">
        <v>56</v>
      </c>
      <c r="C3679" s="3">
        <v>42274.416666666701</v>
      </c>
      <c r="D3679" s="4">
        <f t="shared" si="572"/>
        <v>0.41666666666666669</v>
      </c>
      <c r="E3679" s="2">
        <f t="shared" si="573"/>
        <v>7</v>
      </c>
      <c r="F3679" s="2">
        <f t="shared" si="574"/>
        <v>2</v>
      </c>
      <c r="G3679" s="3">
        <v>42275.546527777798</v>
      </c>
      <c r="H3679" s="4">
        <f t="shared" si="575"/>
        <v>0.54652777777777783</v>
      </c>
      <c r="I3679" s="2">
        <f t="shared" si="576"/>
        <v>1</v>
      </c>
      <c r="J3679" s="2">
        <f t="shared" si="577"/>
        <v>1</v>
      </c>
      <c r="K3679" s="3">
        <v>42276.434722222199</v>
      </c>
      <c r="L3679" s="1">
        <f t="shared" si="570"/>
        <v>0.88819444440014195</v>
      </c>
      <c r="M3679" s="1" t="s">
        <v>14</v>
      </c>
      <c r="N3679" s="1">
        <f t="shared" si="578"/>
        <v>1</v>
      </c>
      <c r="O3679" s="1" t="s">
        <v>18</v>
      </c>
      <c r="P3679" s="1">
        <v>11</v>
      </c>
      <c r="Q3679" s="1" t="s">
        <v>16</v>
      </c>
      <c r="R3679" s="1">
        <f t="shared" si="579"/>
        <v>1</v>
      </c>
      <c r="S3679" s="1" t="s">
        <v>19</v>
      </c>
      <c r="T3679" s="1">
        <v>0</v>
      </c>
      <c r="U3679" s="1">
        <v>0</v>
      </c>
      <c r="V3679" s="1">
        <v>31</v>
      </c>
      <c r="W3679">
        <f t="shared" si="571"/>
        <v>1.1298611110978527</v>
      </c>
      <c r="X3679">
        <f>COUNTIF($A$2:A3679,A3679)</f>
        <v>1</v>
      </c>
      <c r="Y3679" t="str">
        <f>VLOOKUP(A:A,[1]ZU_2015_ORIGINAL!A:F,6,FALSE)</f>
        <v>AVT</v>
      </c>
      <c r="Z3679" s="7"/>
    </row>
    <row r="3680" spans="1:26">
      <c r="A3680" s="1">
        <v>5150174968</v>
      </c>
      <c r="B3680" s="2">
        <v>57</v>
      </c>
      <c r="C3680" s="3">
        <v>42248.682638888902</v>
      </c>
      <c r="D3680" s="4">
        <f t="shared" si="572"/>
        <v>0.68263888888888891</v>
      </c>
      <c r="E3680" s="2">
        <f t="shared" si="573"/>
        <v>2</v>
      </c>
      <c r="F3680" s="2">
        <f t="shared" si="574"/>
        <v>1</v>
      </c>
      <c r="G3680" s="3">
        <v>42249.463194444397</v>
      </c>
      <c r="H3680" s="4">
        <f t="shared" si="575"/>
        <v>0.46319444444444446</v>
      </c>
      <c r="I3680" s="2">
        <f t="shared" si="576"/>
        <v>3</v>
      </c>
      <c r="J3680" s="2">
        <f t="shared" si="577"/>
        <v>1</v>
      </c>
      <c r="K3680" s="3">
        <v>42251.441666666702</v>
      </c>
      <c r="L3680" s="1">
        <f t="shared" si="570"/>
        <v>1.9784722223048448</v>
      </c>
      <c r="M3680" s="1" t="s">
        <v>14</v>
      </c>
      <c r="N3680" s="1">
        <f t="shared" si="578"/>
        <v>1</v>
      </c>
      <c r="O3680" s="1" t="s">
        <v>28</v>
      </c>
      <c r="P3680" s="1">
        <v>15</v>
      </c>
      <c r="Q3680" s="1" t="s">
        <v>29</v>
      </c>
      <c r="R3680" s="1">
        <f t="shared" si="579"/>
        <v>2</v>
      </c>
      <c r="S3680" s="1" t="s">
        <v>19</v>
      </c>
      <c r="T3680" s="1">
        <v>0</v>
      </c>
      <c r="U3680" s="1">
        <v>0</v>
      </c>
      <c r="V3680" s="1">
        <v>34</v>
      </c>
      <c r="W3680">
        <f t="shared" si="571"/>
        <v>0.78055555549508426</v>
      </c>
      <c r="X3680">
        <f>COUNTIF($A$2:A3680,A3680)</f>
        <v>1</v>
      </c>
      <c r="Y3680" t="str">
        <f>VLOOKUP(A:A,[1]ZU_2015_ORIGINAL!A:F,6,FALSE)</f>
        <v>HTC</v>
      </c>
      <c r="Z3680" s="7"/>
    </row>
    <row r="3681" spans="1:26" hidden="1">
      <c r="A3681" s="1">
        <v>5150174993</v>
      </c>
      <c r="B3681" s="2">
        <v>62</v>
      </c>
      <c r="C3681" s="3">
        <v>42248.7590277778</v>
      </c>
      <c r="D3681" s="4">
        <f t="shared" si="572"/>
        <v>0.75902777777777775</v>
      </c>
      <c r="E3681" s="2">
        <f t="shared" si="573"/>
        <v>2</v>
      </c>
      <c r="F3681" s="2">
        <f t="shared" si="574"/>
        <v>1</v>
      </c>
      <c r="G3681" s="3">
        <v>42248.768750000003</v>
      </c>
      <c r="H3681" s="4">
        <f t="shared" si="575"/>
        <v>0.76874999999999993</v>
      </c>
      <c r="I3681" s="2">
        <f t="shared" si="576"/>
        <v>2</v>
      </c>
      <c r="J3681" s="2">
        <f t="shared" si="577"/>
        <v>1</v>
      </c>
      <c r="K3681" s="3">
        <v>42249.530555555597</v>
      </c>
      <c r="L3681" s="1">
        <f t="shared" si="570"/>
        <v>0.76180555559403729</v>
      </c>
      <c r="M3681" s="1" t="s">
        <v>14</v>
      </c>
      <c r="N3681" s="1">
        <f t="shared" si="578"/>
        <v>1</v>
      </c>
      <c r="O3681" s="1" t="s">
        <v>14</v>
      </c>
      <c r="P3681" s="1">
        <v>9</v>
      </c>
      <c r="Q3681" s="1" t="s">
        <v>16</v>
      </c>
      <c r="R3681" s="1">
        <f t="shared" si="579"/>
        <v>1</v>
      </c>
      <c r="S3681" s="1" t="s">
        <v>22</v>
      </c>
      <c r="T3681" s="1">
        <v>0</v>
      </c>
      <c r="U3681" s="1">
        <v>0</v>
      </c>
      <c r="V3681" s="1">
        <v>31</v>
      </c>
      <c r="W3681">
        <f t="shared" si="571"/>
        <v>9.7222222029813565E-3</v>
      </c>
      <c r="X3681">
        <f>COUNTIF($A$2:A3681,A3681)</f>
        <v>1</v>
      </c>
      <c r="Y3681" t="str">
        <f>VLOOKUP(A:A,[1]ZU_2015_ORIGINAL!A:F,6,FALSE)</f>
        <v>AIN</v>
      </c>
      <c r="Z3681" s="7"/>
    </row>
    <row r="3682" spans="1:26" hidden="1">
      <c r="A3682" s="1">
        <v>5150175023</v>
      </c>
      <c r="B3682" s="2">
        <v>51</v>
      </c>
      <c r="C3682" s="3">
        <v>42248.820833333302</v>
      </c>
      <c r="D3682" s="4">
        <f t="shared" si="572"/>
        <v>0.8208333333333333</v>
      </c>
      <c r="E3682" s="2">
        <f t="shared" si="573"/>
        <v>2</v>
      </c>
      <c r="F3682" s="2">
        <f t="shared" si="574"/>
        <v>2</v>
      </c>
      <c r="G3682" s="3">
        <v>42261.763888888898</v>
      </c>
      <c r="H3682" s="4">
        <f t="shared" si="575"/>
        <v>0.76388888888888884</v>
      </c>
      <c r="I3682" s="2">
        <f t="shared" si="576"/>
        <v>1</v>
      </c>
      <c r="J3682" s="2">
        <f t="shared" si="577"/>
        <v>1</v>
      </c>
      <c r="K3682" s="3">
        <v>42263.489583333299</v>
      </c>
      <c r="L3682" s="1">
        <f t="shared" si="570"/>
        <v>1.7256944444015971</v>
      </c>
      <c r="M3682" s="1" t="s">
        <v>14</v>
      </c>
      <c r="N3682" s="1">
        <f t="shared" si="578"/>
        <v>1</v>
      </c>
      <c r="O3682" s="1" t="s">
        <v>15</v>
      </c>
      <c r="P3682" s="1">
        <v>19</v>
      </c>
      <c r="Q3682" s="1" t="s">
        <v>16</v>
      </c>
      <c r="R3682" s="1">
        <f t="shared" si="579"/>
        <v>1</v>
      </c>
      <c r="S3682" s="1" t="s">
        <v>17</v>
      </c>
      <c r="T3682" s="1">
        <v>0</v>
      </c>
      <c r="U3682" s="1">
        <v>0</v>
      </c>
      <c r="V3682" s="1">
        <v>35</v>
      </c>
      <c r="W3682">
        <f t="shared" si="571"/>
        <v>12.943055555595492</v>
      </c>
      <c r="X3682">
        <f>COUNTIF($A$2:A3682,A3682)</f>
        <v>1</v>
      </c>
      <c r="Y3682" t="str">
        <f>VLOOKUP(A:A,[1]ZU_2015_ORIGINAL!A:F,6,FALSE)</f>
        <v>NCH</v>
      </c>
      <c r="Z3682" s="7"/>
    </row>
    <row r="3683" spans="1:26">
      <c r="A3683" s="1">
        <v>5150175049</v>
      </c>
      <c r="B3683" s="2">
        <v>26</v>
      </c>
      <c r="C3683" s="3">
        <v>42248.854166666701</v>
      </c>
      <c r="D3683" s="4">
        <f t="shared" si="572"/>
        <v>0.85416666666666663</v>
      </c>
      <c r="E3683" s="2">
        <f t="shared" si="573"/>
        <v>2</v>
      </c>
      <c r="F3683" s="2">
        <f t="shared" si="574"/>
        <v>2</v>
      </c>
      <c r="G3683" s="3">
        <v>42249.190972222197</v>
      </c>
      <c r="H3683" s="4">
        <f t="shared" si="575"/>
        <v>0.19097222222222221</v>
      </c>
      <c r="I3683" s="2">
        <f t="shared" si="576"/>
        <v>3</v>
      </c>
      <c r="J3683" s="2">
        <f t="shared" si="577"/>
        <v>2</v>
      </c>
      <c r="K3683" s="3">
        <v>42249.239583333299</v>
      </c>
      <c r="L3683" s="1">
        <f t="shared" si="570"/>
        <v>4.8611111102218274E-2</v>
      </c>
      <c r="M3683" s="1" t="s">
        <v>14</v>
      </c>
      <c r="N3683" s="1">
        <f t="shared" si="578"/>
        <v>1</v>
      </c>
      <c r="O3683" s="1" t="s">
        <v>18</v>
      </c>
      <c r="P3683" s="1">
        <v>11</v>
      </c>
      <c r="Q3683" s="1" t="s">
        <v>29</v>
      </c>
      <c r="R3683" s="1">
        <f t="shared" si="579"/>
        <v>2</v>
      </c>
      <c r="S3683" s="1" t="s">
        <v>19</v>
      </c>
      <c r="T3683" s="1">
        <v>0</v>
      </c>
      <c r="U3683" s="1">
        <v>0</v>
      </c>
      <c r="V3683" s="1">
        <v>39</v>
      </c>
      <c r="W3683">
        <f t="shared" si="571"/>
        <v>0.33680555549653945</v>
      </c>
      <c r="X3683">
        <f>COUNTIF($A$2:A3683,A3683)</f>
        <v>1</v>
      </c>
      <c r="Y3683" t="str">
        <f>VLOOKUP(A:A,[1]ZU_2015_ORIGINAL!A:F,6,FALSE)</f>
        <v>AVT</v>
      </c>
      <c r="Z3683" s="7"/>
    </row>
    <row r="3684" spans="1:26">
      <c r="A3684" s="1">
        <v>5150175057</v>
      </c>
      <c r="B3684" s="2">
        <v>35</v>
      </c>
      <c r="C3684" s="3">
        <v>42248.876388888901</v>
      </c>
      <c r="D3684" s="4">
        <f t="shared" si="572"/>
        <v>0.87638888888888899</v>
      </c>
      <c r="E3684" s="2">
        <f t="shared" si="573"/>
        <v>2</v>
      </c>
      <c r="F3684" s="2">
        <f t="shared" si="574"/>
        <v>2</v>
      </c>
      <c r="G3684" s="3">
        <v>42249.055555555598</v>
      </c>
      <c r="H3684" s="4">
        <f t="shared" si="575"/>
        <v>5.5555555555555552E-2</v>
      </c>
      <c r="I3684" s="2">
        <f t="shared" si="576"/>
        <v>3</v>
      </c>
      <c r="J3684" s="2">
        <f t="shared" si="577"/>
        <v>2</v>
      </c>
      <c r="K3684" s="3">
        <v>42249.135416666701</v>
      </c>
      <c r="L3684" s="1">
        <f t="shared" si="570"/>
        <v>7.9861111102218274E-2</v>
      </c>
      <c r="M3684" s="1" t="s">
        <v>14</v>
      </c>
      <c r="N3684" s="1">
        <f t="shared" si="578"/>
        <v>1</v>
      </c>
      <c r="O3684" s="1" t="s">
        <v>32</v>
      </c>
      <c r="P3684" s="1">
        <v>23</v>
      </c>
      <c r="Q3684" s="1" t="s">
        <v>29</v>
      </c>
      <c r="R3684" s="1">
        <f t="shared" si="579"/>
        <v>2</v>
      </c>
      <c r="S3684" s="1" t="s">
        <v>19</v>
      </c>
      <c r="T3684" s="1">
        <v>0</v>
      </c>
      <c r="U3684" s="1">
        <v>0</v>
      </c>
      <c r="V3684" s="1">
        <v>39</v>
      </c>
      <c r="W3684">
        <f t="shared" si="571"/>
        <v>0.17916666669771075</v>
      </c>
      <c r="X3684">
        <f>COUNTIF($A$2:A3684,A3684)</f>
        <v>1</v>
      </c>
      <c r="Y3684" t="str">
        <f>VLOOKUP(A:A,[1]ZU_2015_ORIGINAL!A:F,6,FALSE)</f>
        <v>UCH</v>
      </c>
      <c r="Z3684" s="7"/>
    </row>
    <row r="3685" spans="1:26">
      <c r="A3685" s="1">
        <v>5150175067</v>
      </c>
      <c r="B3685" s="2">
        <v>2</v>
      </c>
      <c r="C3685" s="3">
        <v>42248.893750000003</v>
      </c>
      <c r="D3685" s="4">
        <f t="shared" si="572"/>
        <v>0.89374999999999993</v>
      </c>
      <c r="E3685" s="2">
        <f t="shared" si="573"/>
        <v>2</v>
      </c>
      <c r="F3685" s="2">
        <f t="shared" si="574"/>
        <v>2</v>
      </c>
      <c r="G3685" s="3">
        <v>42249.0534722222</v>
      </c>
      <c r="H3685" s="4">
        <f t="shared" si="575"/>
        <v>5.347222222222222E-2</v>
      </c>
      <c r="I3685" s="2">
        <f t="shared" si="576"/>
        <v>3</v>
      </c>
      <c r="J3685" s="2">
        <f t="shared" si="577"/>
        <v>2</v>
      </c>
      <c r="K3685" s="3">
        <v>42249.09375</v>
      </c>
      <c r="L3685" s="1">
        <f t="shared" si="570"/>
        <v>4.0277777799929027E-2</v>
      </c>
      <c r="M3685" s="1" t="s">
        <v>14</v>
      </c>
      <c r="N3685" s="1">
        <f t="shared" si="578"/>
        <v>1</v>
      </c>
      <c r="O3685" s="1" t="s">
        <v>40</v>
      </c>
      <c r="P3685" s="1">
        <v>17</v>
      </c>
      <c r="Q3685" s="1" t="s">
        <v>29</v>
      </c>
      <c r="R3685" s="1">
        <f t="shared" si="579"/>
        <v>2</v>
      </c>
      <c r="S3685" s="1" t="s">
        <v>19</v>
      </c>
      <c r="T3685" s="1">
        <v>0</v>
      </c>
      <c r="U3685" s="1">
        <v>0</v>
      </c>
      <c r="V3685" s="1">
        <v>39</v>
      </c>
      <c r="W3685">
        <f t="shared" si="571"/>
        <v>0.15972222219716059</v>
      </c>
      <c r="X3685">
        <f>COUNTIF($A$2:A3685,A3685)</f>
        <v>1</v>
      </c>
      <c r="Y3685" t="str">
        <f>VLOOKUP(A:A,[1]ZU_2015_ORIGINAL!A:F,6,FALSE)</f>
        <v>KCH</v>
      </c>
      <c r="Z3685" s="7"/>
    </row>
    <row r="3686" spans="1:26" hidden="1">
      <c r="A3686" s="1">
        <v>5150175160</v>
      </c>
      <c r="B3686" s="2">
        <v>80</v>
      </c>
      <c r="C3686" s="3">
        <v>42249.334027777797</v>
      </c>
      <c r="D3686" s="4">
        <f t="shared" si="572"/>
        <v>0.33402777777777781</v>
      </c>
      <c r="E3686" s="2">
        <f t="shared" si="573"/>
        <v>3</v>
      </c>
      <c r="F3686" s="2">
        <f t="shared" si="574"/>
        <v>1</v>
      </c>
      <c r="G3686" s="3">
        <v>42250.5625</v>
      </c>
      <c r="H3686" s="4">
        <f t="shared" si="575"/>
        <v>0.5625</v>
      </c>
      <c r="I3686" s="2">
        <f t="shared" si="576"/>
        <v>4</v>
      </c>
      <c r="J3686" s="2">
        <f t="shared" si="577"/>
        <v>1</v>
      </c>
      <c r="K3686" s="3">
        <v>42251.384722222203</v>
      </c>
      <c r="L3686" s="1">
        <f t="shared" si="570"/>
        <v>0.82222222220298136</v>
      </c>
      <c r="M3686" s="1" t="s">
        <v>14</v>
      </c>
      <c r="N3686" s="1">
        <f t="shared" si="578"/>
        <v>1</v>
      </c>
      <c r="O3686" s="1" t="s">
        <v>15</v>
      </c>
      <c r="P3686" s="1">
        <v>19</v>
      </c>
      <c r="Q3686" s="1" t="s">
        <v>16</v>
      </c>
      <c r="R3686" s="1">
        <f t="shared" si="579"/>
        <v>1</v>
      </c>
      <c r="S3686" s="1" t="s">
        <v>19</v>
      </c>
      <c r="T3686" s="1">
        <v>0</v>
      </c>
      <c r="U3686" s="1">
        <v>0</v>
      </c>
      <c r="V3686" s="1">
        <v>35</v>
      </c>
      <c r="W3686">
        <f t="shared" si="571"/>
        <v>1.2284722222029814</v>
      </c>
      <c r="X3686">
        <f>COUNTIF($A$2:A3686,A3686)</f>
        <v>1</v>
      </c>
      <c r="Y3686" t="str">
        <f>VLOOKUP(A:A,[1]ZU_2015_ORIGINAL!A:F,6,FALSE)</f>
        <v>NCH</v>
      </c>
      <c r="Z3686" s="7"/>
    </row>
    <row r="3687" spans="1:26" hidden="1">
      <c r="A3687" s="1">
        <v>5150175172</v>
      </c>
      <c r="B3687" s="2">
        <v>33</v>
      </c>
      <c r="C3687" s="3">
        <v>42249.340277777803</v>
      </c>
      <c r="D3687" s="4">
        <f t="shared" si="572"/>
        <v>0.34027777777777773</v>
      </c>
      <c r="E3687" s="2">
        <f t="shared" si="573"/>
        <v>3</v>
      </c>
      <c r="F3687" s="2">
        <f t="shared" si="574"/>
        <v>1</v>
      </c>
      <c r="G3687" s="3">
        <v>42249.9375</v>
      </c>
      <c r="H3687" s="4">
        <f t="shared" si="575"/>
        <v>0.9375</v>
      </c>
      <c r="I3687" s="2">
        <f t="shared" si="576"/>
        <v>3</v>
      </c>
      <c r="J3687" s="2">
        <f t="shared" si="577"/>
        <v>2</v>
      </c>
      <c r="K3687" s="3">
        <v>42249.958333333299</v>
      </c>
      <c r="L3687" s="1">
        <f t="shared" si="570"/>
        <v>2.0833333299378864E-2</v>
      </c>
      <c r="M3687" s="1" t="s">
        <v>14</v>
      </c>
      <c r="N3687" s="1">
        <f t="shared" si="578"/>
        <v>1</v>
      </c>
      <c r="O3687" s="1" t="s">
        <v>27</v>
      </c>
      <c r="P3687" s="1">
        <v>13</v>
      </c>
      <c r="Q3687" s="1" t="s">
        <v>16</v>
      </c>
      <c r="R3687" s="1">
        <f t="shared" si="579"/>
        <v>1</v>
      </c>
      <c r="S3687" s="1" t="s">
        <v>19</v>
      </c>
      <c r="T3687" s="1">
        <v>0</v>
      </c>
      <c r="U3687" s="1">
        <v>0</v>
      </c>
      <c r="V3687" s="1">
        <v>39</v>
      </c>
      <c r="W3687">
        <f t="shared" si="571"/>
        <v>0.59722222219716059</v>
      </c>
      <c r="X3687">
        <f>COUNTIF($A$2:A3687,A3687)</f>
        <v>1</v>
      </c>
      <c r="Y3687" t="str">
        <f>VLOOKUP(A:A,[1]ZU_2015_ORIGINAL!A:F,6,FALSE)</f>
        <v>GYN</v>
      </c>
      <c r="Z3687" s="7"/>
    </row>
    <row r="3688" spans="1:26" hidden="1">
      <c r="A3688" s="1">
        <v>5150175206</v>
      </c>
      <c r="B3688" s="2">
        <v>83</v>
      </c>
      <c r="C3688" s="3">
        <v>42249.370138888902</v>
      </c>
      <c r="D3688" s="4">
        <f t="shared" si="572"/>
        <v>0.37013888888888885</v>
      </c>
      <c r="E3688" s="2">
        <f t="shared" si="573"/>
        <v>3</v>
      </c>
      <c r="F3688" s="2">
        <f t="shared" si="574"/>
        <v>1</v>
      </c>
      <c r="G3688" s="3">
        <v>42251.673611111102</v>
      </c>
      <c r="H3688" s="4">
        <f t="shared" si="575"/>
        <v>0.67361111111111116</v>
      </c>
      <c r="I3688" s="2">
        <f t="shared" si="576"/>
        <v>5</v>
      </c>
      <c r="J3688" s="2">
        <f t="shared" si="577"/>
        <v>1</v>
      </c>
      <c r="K3688" s="3">
        <v>42253.525694444397</v>
      </c>
      <c r="L3688" s="1">
        <f t="shared" si="570"/>
        <v>1.8520833332950133</v>
      </c>
      <c r="M3688" s="1" t="s">
        <v>14</v>
      </c>
      <c r="N3688" s="1">
        <f t="shared" si="578"/>
        <v>1</v>
      </c>
      <c r="O3688" s="1" t="s">
        <v>32</v>
      </c>
      <c r="P3688" s="1">
        <v>23</v>
      </c>
      <c r="Q3688" s="1" t="s">
        <v>16</v>
      </c>
      <c r="R3688" s="1">
        <f t="shared" si="579"/>
        <v>1</v>
      </c>
      <c r="S3688" s="1" t="s">
        <v>19</v>
      </c>
      <c r="T3688" s="1">
        <v>0</v>
      </c>
      <c r="U3688" s="1">
        <v>0</v>
      </c>
      <c r="V3688" s="1">
        <v>34</v>
      </c>
      <c r="W3688">
        <f t="shared" si="571"/>
        <v>2.303472222200071</v>
      </c>
      <c r="X3688">
        <f>COUNTIF($A$2:A3688,A3688)</f>
        <v>1</v>
      </c>
      <c r="Y3688" t="str">
        <f>VLOOKUP(A:A,[1]ZU_2015_ORIGINAL!A:F,6,FALSE)</f>
        <v>UCH</v>
      </c>
      <c r="Z3688" s="7"/>
    </row>
    <row r="3689" spans="1:26" hidden="1">
      <c r="A3689" s="1">
        <v>5150175211</v>
      </c>
      <c r="B3689" s="2">
        <v>68</v>
      </c>
      <c r="C3689" s="3">
        <v>42249.375694444498</v>
      </c>
      <c r="D3689" s="4">
        <f t="shared" si="572"/>
        <v>0.3756944444444445</v>
      </c>
      <c r="E3689" s="2">
        <f t="shared" si="573"/>
        <v>3</v>
      </c>
      <c r="F3689" s="2">
        <f t="shared" si="574"/>
        <v>1</v>
      </c>
      <c r="G3689" s="3">
        <v>42250.541666666701</v>
      </c>
      <c r="H3689" s="4">
        <f t="shared" si="575"/>
        <v>0.54166666666666663</v>
      </c>
      <c r="I3689" s="2">
        <f t="shared" si="576"/>
        <v>4</v>
      </c>
      <c r="J3689" s="2">
        <f t="shared" si="577"/>
        <v>1</v>
      </c>
      <c r="K3689" s="3">
        <v>42257.527083333298</v>
      </c>
      <c r="L3689" s="1">
        <f t="shared" si="570"/>
        <v>6.9854166665973025</v>
      </c>
      <c r="M3689" s="1" t="s">
        <v>14</v>
      </c>
      <c r="N3689" s="1">
        <f t="shared" si="578"/>
        <v>1</v>
      </c>
      <c r="O3689" s="1" t="s">
        <v>28</v>
      </c>
      <c r="P3689" s="1">
        <v>15</v>
      </c>
      <c r="Q3689" s="1" t="s">
        <v>16</v>
      </c>
      <c r="R3689" s="1">
        <f t="shared" si="579"/>
        <v>1</v>
      </c>
      <c r="S3689" s="1" t="s">
        <v>22</v>
      </c>
      <c r="T3689" s="1">
        <v>0</v>
      </c>
      <c r="U3689" s="1">
        <v>0</v>
      </c>
      <c r="V3689" s="1">
        <v>34</v>
      </c>
      <c r="W3689">
        <f t="shared" si="571"/>
        <v>1.1659722222029814</v>
      </c>
      <c r="X3689">
        <f>COUNTIF($A$2:A3689,A3689)</f>
        <v>1</v>
      </c>
      <c r="Y3689" t="str">
        <f>VLOOKUP(A:A,[1]ZU_2015_ORIGINAL!A:F,6,FALSE)</f>
        <v>HTC</v>
      </c>
      <c r="Z3689" s="7"/>
    </row>
    <row r="3690" spans="1:26" hidden="1">
      <c r="A3690" s="1">
        <v>5150175244</v>
      </c>
      <c r="B3690" s="2">
        <v>62</v>
      </c>
      <c r="C3690" s="3">
        <v>42257.431250000001</v>
      </c>
      <c r="D3690" s="4">
        <f t="shared" si="572"/>
        <v>0.43124999999999997</v>
      </c>
      <c r="E3690" s="2">
        <f t="shared" si="573"/>
        <v>4</v>
      </c>
      <c r="F3690" s="2">
        <f t="shared" si="574"/>
        <v>1</v>
      </c>
      <c r="G3690" s="3">
        <v>42261.625</v>
      </c>
      <c r="H3690" s="4">
        <f t="shared" si="575"/>
        <v>0.625</v>
      </c>
      <c r="I3690" s="2">
        <f t="shared" si="576"/>
        <v>1</v>
      </c>
      <c r="J3690" s="2">
        <f t="shared" si="577"/>
        <v>1</v>
      </c>
      <c r="K3690" s="3">
        <v>42262.28125</v>
      </c>
      <c r="L3690" s="1">
        <f t="shared" si="570"/>
        <v>0.65625</v>
      </c>
      <c r="M3690" s="1" t="s">
        <v>14</v>
      </c>
      <c r="N3690" s="1">
        <f t="shared" si="578"/>
        <v>1</v>
      </c>
      <c r="O3690" s="1" t="s">
        <v>33</v>
      </c>
      <c r="P3690" s="1">
        <v>24</v>
      </c>
      <c r="Q3690" s="1" t="s">
        <v>16</v>
      </c>
      <c r="R3690" s="1">
        <f t="shared" si="579"/>
        <v>1</v>
      </c>
      <c r="S3690" s="1" t="s">
        <v>19</v>
      </c>
      <c r="T3690" s="1">
        <v>0</v>
      </c>
      <c r="U3690" s="1">
        <v>0</v>
      </c>
      <c r="V3690" s="1">
        <v>39</v>
      </c>
      <c r="W3690">
        <f t="shared" si="571"/>
        <v>4.1937499999985448</v>
      </c>
      <c r="X3690">
        <f>COUNTIF($A$2:A3690,A3690)</f>
        <v>1</v>
      </c>
      <c r="Y3690" t="str">
        <f>VLOOKUP(A:A,[1]ZU_2015_ORIGINAL!A:F,6,FALSE)</f>
        <v>URO</v>
      </c>
      <c r="Z3690" s="7"/>
    </row>
    <row r="3691" spans="1:26" hidden="1">
      <c r="A3691" s="1">
        <v>5150175247</v>
      </c>
      <c r="B3691" s="2">
        <v>73</v>
      </c>
      <c r="C3691" s="3">
        <v>42254.379861111098</v>
      </c>
      <c r="D3691" s="4">
        <f t="shared" si="572"/>
        <v>0.37986111111111115</v>
      </c>
      <c r="E3691" s="2">
        <f t="shared" si="573"/>
        <v>1</v>
      </c>
      <c r="F3691" s="2">
        <f t="shared" si="574"/>
        <v>1</v>
      </c>
      <c r="G3691" s="3">
        <v>42256.795138888898</v>
      </c>
      <c r="H3691" s="4">
        <f t="shared" si="575"/>
        <v>0.79513888888888884</v>
      </c>
      <c r="I3691" s="2">
        <f t="shared" si="576"/>
        <v>3</v>
      </c>
      <c r="J3691" s="2">
        <f t="shared" si="577"/>
        <v>2</v>
      </c>
      <c r="K3691" s="3">
        <v>42257.453472222202</v>
      </c>
      <c r="L3691" s="1">
        <f t="shared" si="570"/>
        <v>0.65833333330374444</v>
      </c>
      <c r="M3691" s="1" t="s">
        <v>14</v>
      </c>
      <c r="N3691" s="1">
        <f t="shared" si="578"/>
        <v>1</v>
      </c>
      <c r="O3691" s="1" t="s">
        <v>33</v>
      </c>
      <c r="P3691" s="1">
        <v>24</v>
      </c>
      <c r="Q3691" s="1" t="s">
        <v>16</v>
      </c>
      <c r="R3691" s="1">
        <f t="shared" si="579"/>
        <v>1</v>
      </c>
      <c r="S3691" s="1" t="s">
        <v>19</v>
      </c>
      <c r="T3691" s="1">
        <v>0</v>
      </c>
      <c r="U3691" s="1">
        <v>0</v>
      </c>
      <c r="V3691" s="1">
        <v>32</v>
      </c>
      <c r="W3691">
        <f t="shared" si="571"/>
        <v>2.415277777799929</v>
      </c>
      <c r="X3691">
        <f>COUNTIF($A$2:A3691,A3691)</f>
        <v>1</v>
      </c>
      <c r="Y3691" t="str">
        <f>VLOOKUP(A:A,[1]ZU_2015_ORIGINAL!A:F,6,FALSE)</f>
        <v>URO</v>
      </c>
      <c r="Z3691" s="7"/>
    </row>
    <row r="3692" spans="1:26" hidden="1">
      <c r="A3692" s="1">
        <v>5150175247</v>
      </c>
      <c r="B3692" s="2">
        <v>73</v>
      </c>
      <c r="C3692" s="3">
        <v>42254.379861111098</v>
      </c>
      <c r="D3692" s="4">
        <f t="shared" si="572"/>
        <v>0.37986111111111115</v>
      </c>
      <c r="E3692" s="2">
        <f t="shared" si="573"/>
        <v>1</v>
      </c>
      <c r="F3692" s="2">
        <f t="shared" si="574"/>
        <v>1</v>
      </c>
      <c r="G3692" s="3">
        <v>42260.629166666702</v>
      </c>
      <c r="H3692" s="4">
        <f t="shared" si="575"/>
        <v>0.62916666666666665</v>
      </c>
      <c r="I3692" s="2">
        <f t="shared" si="576"/>
        <v>7</v>
      </c>
      <c r="J3692" s="2">
        <f t="shared" si="577"/>
        <v>2</v>
      </c>
      <c r="K3692" s="3">
        <v>42263.449305555601</v>
      </c>
      <c r="L3692" s="1">
        <f t="shared" si="570"/>
        <v>2.8201388888992369</v>
      </c>
      <c r="M3692" s="1" t="s">
        <v>14</v>
      </c>
      <c r="N3692" s="1">
        <f t="shared" si="578"/>
        <v>1</v>
      </c>
      <c r="O3692" s="1" t="s">
        <v>33</v>
      </c>
      <c r="P3692" s="1">
        <v>24</v>
      </c>
      <c r="Q3692" s="1" t="s">
        <v>16</v>
      </c>
      <c r="R3692" s="1">
        <f t="shared" si="579"/>
        <v>1</v>
      </c>
      <c r="S3692" s="1" t="s">
        <v>19</v>
      </c>
      <c r="T3692" s="1">
        <v>0</v>
      </c>
      <c r="U3692" s="1">
        <v>0</v>
      </c>
      <c r="V3692" s="1">
        <v>34</v>
      </c>
      <c r="W3692">
        <f t="shared" si="571"/>
        <v>6.2493055556042236</v>
      </c>
      <c r="X3692">
        <f>COUNTIF($A$2:A3692,A3692)</f>
        <v>2</v>
      </c>
      <c r="Y3692" t="str">
        <f>VLOOKUP(A:A,[1]ZU_2015_ORIGINAL!A:F,6,FALSE)</f>
        <v>URO</v>
      </c>
      <c r="Z3692" s="7"/>
    </row>
    <row r="3693" spans="1:26" hidden="1">
      <c r="A3693" s="1">
        <v>5150175256</v>
      </c>
      <c r="B3693" s="2">
        <v>51</v>
      </c>
      <c r="C3693" s="3">
        <v>42249.409027777801</v>
      </c>
      <c r="D3693" s="4">
        <f t="shared" si="572"/>
        <v>0.40902777777777777</v>
      </c>
      <c r="E3693" s="2">
        <f t="shared" si="573"/>
        <v>3</v>
      </c>
      <c r="F3693" s="2">
        <f t="shared" si="574"/>
        <v>1</v>
      </c>
      <c r="G3693" s="3">
        <v>42250.675694444399</v>
      </c>
      <c r="H3693" s="4">
        <f t="shared" si="575"/>
        <v>0.67569444444444438</v>
      </c>
      <c r="I3693" s="2">
        <f t="shared" si="576"/>
        <v>4</v>
      </c>
      <c r="J3693" s="2">
        <f t="shared" si="577"/>
        <v>1</v>
      </c>
      <c r="K3693" s="3">
        <v>42252.451388888898</v>
      </c>
      <c r="L3693" s="1">
        <f t="shared" si="570"/>
        <v>1.775694444499095</v>
      </c>
      <c r="M3693" s="1" t="s">
        <v>14</v>
      </c>
      <c r="N3693" s="1">
        <f t="shared" si="578"/>
        <v>1</v>
      </c>
      <c r="O3693" s="1" t="s">
        <v>28</v>
      </c>
      <c r="P3693" s="1">
        <v>15</v>
      </c>
      <c r="Q3693" s="1" t="s">
        <v>16</v>
      </c>
      <c r="R3693" s="1">
        <f t="shared" si="579"/>
        <v>1</v>
      </c>
      <c r="S3693" s="1" t="s">
        <v>19</v>
      </c>
      <c r="T3693" s="1">
        <v>0</v>
      </c>
      <c r="U3693" s="1">
        <v>0</v>
      </c>
      <c r="V3693" s="1">
        <v>32</v>
      </c>
      <c r="W3693">
        <f t="shared" si="571"/>
        <v>1.2666666665973025</v>
      </c>
      <c r="X3693">
        <f>COUNTIF($A$2:A3693,A3693)</f>
        <v>1</v>
      </c>
      <c r="Y3693" t="str">
        <f>VLOOKUP(A:A,[1]ZU_2015_ORIGINAL!A:F,6,FALSE)</f>
        <v>HTC</v>
      </c>
      <c r="Z3693" s="7"/>
    </row>
    <row r="3694" spans="1:26" hidden="1">
      <c r="A3694" s="1">
        <v>5150175284</v>
      </c>
      <c r="B3694" s="2">
        <v>66</v>
      </c>
      <c r="C3694" s="3">
        <v>42269.731249999997</v>
      </c>
      <c r="D3694" s="4">
        <f t="shared" si="572"/>
        <v>0.73125000000000007</v>
      </c>
      <c r="E3694" s="2">
        <f t="shared" si="573"/>
        <v>2</v>
      </c>
      <c r="F3694" s="2">
        <f t="shared" si="574"/>
        <v>1</v>
      </c>
      <c r="G3694" s="3">
        <v>42270.644444444399</v>
      </c>
      <c r="H3694" s="4">
        <f t="shared" si="575"/>
        <v>0.64444444444444449</v>
      </c>
      <c r="I3694" s="2">
        <f t="shared" si="576"/>
        <v>3</v>
      </c>
      <c r="J3694" s="2">
        <f t="shared" si="577"/>
        <v>1</v>
      </c>
      <c r="K3694" s="3">
        <v>42271.679861111101</v>
      </c>
      <c r="L3694" s="1">
        <f t="shared" si="570"/>
        <v>1.0354166667020763</v>
      </c>
      <c r="M3694" s="1" t="s">
        <v>14</v>
      </c>
      <c r="N3694" s="1">
        <f t="shared" si="578"/>
        <v>1</v>
      </c>
      <c r="O3694" s="1" t="s">
        <v>28</v>
      </c>
      <c r="P3694" s="1">
        <v>15</v>
      </c>
      <c r="Q3694" s="1" t="s">
        <v>16</v>
      </c>
      <c r="R3694" s="1">
        <f t="shared" si="579"/>
        <v>1</v>
      </c>
      <c r="S3694" s="1" t="s">
        <v>19</v>
      </c>
      <c r="T3694" s="1">
        <v>0</v>
      </c>
      <c r="U3694" s="1">
        <v>0</v>
      </c>
      <c r="V3694" s="1">
        <v>34</v>
      </c>
      <c r="W3694">
        <f t="shared" si="571"/>
        <v>0.91319444440159714</v>
      </c>
      <c r="X3694">
        <f>COUNTIF($A$2:A3694,A3694)</f>
        <v>1</v>
      </c>
      <c r="Y3694" t="str">
        <f>VLOOKUP(A:A,[1]ZU_2015_ORIGINAL!A:F,6,FALSE)</f>
        <v>HTC</v>
      </c>
      <c r="Z3694" s="7"/>
    </row>
    <row r="3695" spans="1:26" hidden="1">
      <c r="A3695" s="1">
        <v>5150175298</v>
      </c>
      <c r="B3695" s="2">
        <v>65</v>
      </c>
      <c r="C3695" s="3">
        <v>42249.431250000001</v>
      </c>
      <c r="D3695" s="4">
        <f t="shared" si="572"/>
        <v>0.43124999999999997</v>
      </c>
      <c r="E3695" s="2">
        <f t="shared" si="573"/>
        <v>3</v>
      </c>
      <c r="F3695" s="2">
        <f t="shared" si="574"/>
        <v>1</v>
      </c>
      <c r="G3695" s="3">
        <v>42250.523611111101</v>
      </c>
      <c r="H3695" s="4">
        <f t="shared" si="575"/>
        <v>0.52361111111111114</v>
      </c>
      <c r="I3695" s="2">
        <f t="shared" si="576"/>
        <v>4</v>
      </c>
      <c r="J3695" s="2">
        <f t="shared" si="577"/>
        <v>1</v>
      </c>
      <c r="K3695" s="3">
        <v>42251.430555555598</v>
      </c>
      <c r="L3695" s="1">
        <f t="shared" si="570"/>
        <v>0.90694444449763978</v>
      </c>
      <c r="M3695" s="1" t="s">
        <v>14</v>
      </c>
      <c r="N3695" s="1">
        <f t="shared" si="578"/>
        <v>1</v>
      </c>
      <c r="O3695" s="1" t="s">
        <v>28</v>
      </c>
      <c r="P3695" s="1">
        <v>15</v>
      </c>
      <c r="Q3695" s="1" t="s">
        <v>16</v>
      </c>
      <c r="R3695" s="1">
        <f t="shared" si="579"/>
        <v>1</v>
      </c>
      <c r="S3695" s="1" t="s">
        <v>19</v>
      </c>
      <c r="T3695" s="1">
        <v>0</v>
      </c>
      <c r="U3695" s="1">
        <v>0</v>
      </c>
      <c r="V3695" s="1">
        <v>31</v>
      </c>
      <c r="W3695">
        <f t="shared" si="571"/>
        <v>1.0923611110993079</v>
      </c>
      <c r="X3695">
        <f>COUNTIF($A$2:A3695,A3695)</f>
        <v>1</v>
      </c>
      <c r="Y3695" t="str">
        <f>VLOOKUP(A:A,[1]ZU_2015_ORIGINAL!A:F,6,FALSE)</f>
        <v>HTC</v>
      </c>
      <c r="Z3695" s="7"/>
    </row>
    <row r="3696" spans="1:26" hidden="1">
      <c r="A3696" s="1">
        <v>5150175352</v>
      </c>
      <c r="B3696" s="2">
        <v>75</v>
      </c>
      <c r="C3696" s="3">
        <v>42254.406944444498</v>
      </c>
      <c r="D3696" s="4">
        <f t="shared" si="572"/>
        <v>0.4069444444444445</v>
      </c>
      <c r="E3696" s="2">
        <f t="shared" si="573"/>
        <v>1</v>
      </c>
      <c r="F3696" s="2">
        <f t="shared" si="574"/>
        <v>1</v>
      </c>
      <c r="G3696" s="3">
        <v>42255.489583333299</v>
      </c>
      <c r="H3696" s="4">
        <f t="shared" si="575"/>
        <v>0.48958333333333331</v>
      </c>
      <c r="I3696" s="2">
        <f t="shared" si="576"/>
        <v>2</v>
      </c>
      <c r="J3696" s="2">
        <f t="shared" si="577"/>
        <v>1</v>
      </c>
      <c r="K3696" s="3">
        <v>42256.400694444397</v>
      </c>
      <c r="L3696" s="1">
        <f t="shared" si="570"/>
        <v>0.9111111110978527</v>
      </c>
      <c r="M3696" s="1" t="s">
        <v>14</v>
      </c>
      <c r="N3696" s="1">
        <f t="shared" si="578"/>
        <v>1</v>
      </c>
      <c r="O3696" s="1" t="s">
        <v>15</v>
      </c>
      <c r="P3696" s="1">
        <v>19</v>
      </c>
      <c r="Q3696" s="1" t="s">
        <v>16</v>
      </c>
      <c r="R3696" s="1">
        <f t="shared" si="579"/>
        <v>1</v>
      </c>
      <c r="S3696" s="1" t="s">
        <v>19</v>
      </c>
      <c r="T3696" s="1">
        <v>0</v>
      </c>
      <c r="U3696" s="1">
        <v>0</v>
      </c>
      <c r="V3696" s="1">
        <v>32</v>
      </c>
      <c r="W3696">
        <f t="shared" si="571"/>
        <v>1.0826388888017391</v>
      </c>
      <c r="X3696">
        <f>COUNTIF($A$2:A3696,A3696)</f>
        <v>1</v>
      </c>
      <c r="Y3696" t="str">
        <f>VLOOKUP(A:A,[1]ZU_2015_ORIGINAL!A:F,6,FALSE)</f>
        <v>NCH</v>
      </c>
      <c r="Z3696" s="7"/>
    </row>
    <row r="3697" spans="1:26" hidden="1">
      <c r="A3697" s="1">
        <v>5150175531</v>
      </c>
      <c r="B3697" s="2">
        <v>76</v>
      </c>
      <c r="C3697" s="3">
        <v>42262.3347222222</v>
      </c>
      <c r="D3697" s="4">
        <f t="shared" si="572"/>
        <v>0.3347222222222222</v>
      </c>
      <c r="E3697" s="2">
        <f t="shared" si="573"/>
        <v>2</v>
      </c>
      <c r="F3697" s="2">
        <f t="shared" si="574"/>
        <v>1</v>
      </c>
      <c r="G3697" s="3">
        <v>42264.631249999999</v>
      </c>
      <c r="H3697" s="4">
        <f t="shared" si="575"/>
        <v>0.63124999999999998</v>
      </c>
      <c r="I3697" s="2">
        <f t="shared" si="576"/>
        <v>4</v>
      </c>
      <c r="J3697" s="2">
        <f t="shared" si="577"/>
        <v>1</v>
      </c>
      <c r="K3697" s="3">
        <v>42265.474305555603</v>
      </c>
      <c r="L3697" s="1">
        <f t="shared" si="570"/>
        <v>0.84305555560422363</v>
      </c>
      <c r="M3697" s="1" t="s">
        <v>14</v>
      </c>
      <c r="N3697" s="1">
        <f t="shared" si="578"/>
        <v>1</v>
      </c>
      <c r="O3697" s="1" t="s">
        <v>32</v>
      </c>
      <c r="P3697" s="1">
        <v>23</v>
      </c>
      <c r="Q3697" s="1" t="s">
        <v>16</v>
      </c>
      <c r="R3697" s="1">
        <f t="shared" si="579"/>
        <v>1</v>
      </c>
      <c r="S3697" s="1" t="s">
        <v>19</v>
      </c>
      <c r="T3697" s="1">
        <v>0</v>
      </c>
      <c r="U3697" s="1">
        <v>0</v>
      </c>
      <c r="V3697" s="1">
        <v>32</v>
      </c>
      <c r="W3697">
        <f t="shared" si="571"/>
        <v>2.2965277777984738</v>
      </c>
      <c r="X3697">
        <f>COUNTIF($A$2:A3697,A3697)</f>
        <v>1</v>
      </c>
      <c r="Y3697" t="str">
        <f>VLOOKUP(A:A,[1]ZU_2015_ORIGINAL!A:F,6,FALSE)</f>
        <v>UCH</v>
      </c>
      <c r="Z3697" s="7"/>
    </row>
    <row r="3698" spans="1:26" hidden="1">
      <c r="A3698" s="1">
        <v>5150175543</v>
      </c>
      <c r="B3698" s="2">
        <v>30</v>
      </c>
      <c r="C3698" s="3">
        <v>42249.629861111098</v>
      </c>
      <c r="D3698" s="4">
        <f t="shared" si="572"/>
        <v>0.62986111111111109</v>
      </c>
      <c r="E3698" s="2">
        <f t="shared" si="573"/>
        <v>3</v>
      </c>
      <c r="F3698" s="2">
        <f t="shared" si="574"/>
        <v>1</v>
      </c>
      <c r="G3698" s="3">
        <v>42249.836805555598</v>
      </c>
      <c r="H3698" s="4">
        <f t="shared" si="575"/>
        <v>0.83680555555555547</v>
      </c>
      <c r="I3698" s="2">
        <f t="shared" si="576"/>
        <v>3</v>
      </c>
      <c r="J3698" s="2">
        <f t="shared" si="577"/>
        <v>2</v>
      </c>
      <c r="K3698" s="3">
        <v>42249.944444444402</v>
      </c>
      <c r="L3698" s="1">
        <f t="shared" si="570"/>
        <v>0.10763888880319428</v>
      </c>
      <c r="M3698" s="1" t="s">
        <v>14</v>
      </c>
      <c r="N3698" s="1">
        <f t="shared" si="578"/>
        <v>1</v>
      </c>
      <c r="O3698" s="1" t="s">
        <v>27</v>
      </c>
      <c r="P3698" s="1">
        <v>13</v>
      </c>
      <c r="Q3698" s="1" t="s">
        <v>16</v>
      </c>
      <c r="R3698" s="1">
        <f t="shared" si="579"/>
        <v>1</v>
      </c>
      <c r="S3698" s="1" t="s">
        <v>19</v>
      </c>
      <c r="T3698" s="1">
        <v>0</v>
      </c>
      <c r="U3698" s="1">
        <v>0</v>
      </c>
      <c r="V3698" s="1">
        <v>39</v>
      </c>
      <c r="W3698">
        <f t="shared" si="571"/>
        <v>0.20694444450055016</v>
      </c>
      <c r="X3698">
        <f>COUNTIF($A$2:A3698,A3698)</f>
        <v>1</v>
      </c>
      <c r="Y3698" t="str">
        <f>VLOOKUP(A:A,[1]ZU_2015_ORIGINAL!A:F,6,FALSE)</f>
        <v>GYN</v>
      </c>
      <c r="Z3698" s="7"/>
    </row>
    <row r="3699" spans="1:26" hidden="1">
      <c r="A3699" s="1">
        <v>5150175579</v>
      </c>
      <c r="B3699" s="2">
        <v>56</v>
      </c>
      <c r="C3699" s="3">
        <v>42249.693749999999</v>
      </c>
      <c r="D3699" s="4">
        <f t="shared" si="572"/>
        <v>0.69374999999999998</v>
      </c>
      <c r="E3699" s="2">
        <f t="shared" si="573"/>
        <v>3</v>
      </c>
      <c r="F3699" s="2">
        <f t="shared" si="574"/>
        <v>1</v>
      </c>
      <c r="G3699" s="3">
        <v>42249.881944444402</v>
      </c>
      <c r="H3699" s="4">
        <f t="shared" si="575"/>
        <v>0.88194444444444453</v>
      </c>
      <c r="I3699" s="2">
        <f t="shared" si="576"/>
        <v>3</v>
      </c>
      <c r="J3699" s="2">
        <f t="shared" si="577"/>
        <v>2</v>
      </c>
      <c r="K3699" s="3">
        <v>42249.961805555598</v>
      </c>
      <c r="L3699" s="1">
        <f t="shared" si="570"/>
        <v>7.9861111196805723E-2</v>
      </c>
      <c r="M3699" s="1" t="s">
        <v>14</v>
      </c>
      <c r="N3699" s="1">
        <f t="shared" si="578"/>
        <v>1</v>
      </c>
      <c r="O3699" s="1" t="s">
        <v>32</v>
      </c>
      <c r="P3699" s="1">
        <v>23</v>
      </c>
      <c r="Q3699" s="1" t="s">
        <v>16</v>
      </c>
      <c r="R3699" s="1">
        <f t="shared" si="579"/>
        <v>1</v>
      </c>
      <c r="S3699" s="1" t="s">
        <v>19</v>
      </c>
      <c r="T3699" s="1">
        <v>0</v>
      </c>
      <c r="U3699" s="1">
        <v>0</v>
      </c>
      <c r="V3699" s="1">
        <v>39</v>
      </c>
      <c r="W3699">
        <f t="shared" si="571"/>
        <v>0.18819444440305233</v>
      </c>
      <c r="X3699">
        <f>COUNTIF($A$2:A3699,A3699)</f>
        <v>1</v>
      </c>
      <c r="Y3699" t="str">
        <f>VLOOKUP(A:A,[1]ZU_2015_ORIGINAL!A:F,6,FALSE)</f>
        <v>UCH</v>
      </c>
      <c r="Z3699" s="7"/>
    </row>
    <row r="3700" spans="1:26">
      <c r="A3700" s="1">
        <v>5150175613</v>
      </c>
      <c r="B3700" s="2">
        <v>53</v>
      </c>
      <c r="C3700" s="3">
        <v>42249.765277777798</v>
      </c>
      <c r="D3700" s="4">
        <f t="shared" si="572"/>
        <v>0.76527777777777783</v>
      </c>
      <c r="E3700" s="2">
        <f t="shared" si="573"/>
        <v>3</v>
      </c>
      <c r="F3700" s="2">
        <f t="shared" si="574"/>
        <v>1</v>
      </c>
      <c r="G3700" s="3">
        <v>42254.5180555556</v>
      </c>
      <c r="H3700" s="4">
        <f t="shared" si="575"/>
        <v>0.5180555555555556</v>
      </c>
      <c r="I3700" s="2">
        <f t="shared" si="576"/>
        <v>1</v>
      </c>
      <c r="J3700" s="2">
        <f t="shared" si="577"/>
        <v>1</v>
      </c>
      <c r="K3700" s="3">
        <v>42255.4243055556</v>
      </c>
      <c r="L3700" s="1">
        <f t="shared" si="570"/>
        <v>0.90625</v>
      </c>
      <c r="M3700" s="1" t="s">
        <v>14</v>
      </c>
      <c r="N3700" s="1">
        <f t="shared" si="578"/>
        <v>1</v>
      </c>
      <c r="O3700" s="1" t="s">
        <v>15</v>
      </c>
      <c r="P3700" s="1">
        <v>19</v>
      </c>
      <c r="Q3700" s="1" t="s">
        <v>29</v>
      </c>
      <c r="R3700" s="1">
        <f t="shared" si="579"/>
        <v>2</v>
      </c>
      <c r="S3700" s="1" t="s">
        <v>19</v>
      </c>
      <c r="T3700" s="1">
        <v>0</v>
      </c>
      <c r="U3700" s="1">
        <v>0</v>
      </c>
      <c r="V3700" s="1">
        <v>31</v>
      </c>
      <c r="W3700">
        <f t="shared" si="571"/>
        <v>4.7527777778013842</v>
      </c>
      <c r="X3700">
        <f>COUNTIF($A$2:A3700,A3700)</f>
        <v>1</v>
      </c>
      <c r="Y3700" t="str">
        <f>VLOOKUP(A:A,[1]ZU_2015_ORIGINAL!A:F,6,FALSE)</f>
        <v>NCH</v>
      </c>
      <c r="Z3700" s="7"/>
    </row>
    <row r="3701" spans="1:26">
      <c r="A3701" s="1">
        <v>5150175629</v>
      </c>
      <c r="B3701" s="2">
        <v>25</v>
      </c>
      <c r="C3701" s="3">
        <v>42249.809722222199</v>
      </c>
      <c r="D3701" s="4">
        <f t="shared" si="572"/>
        <v>0.80972222222222223</v>
      </c>
      <c r="E3701" s="2">
        <f t="shared" si="573"/>
        <v>3</v>
      </c>
      <c r="F3701" s="2">
        <f t="shared" si="574"/>
        <v>2</v>
      </c>
      <c r="G3701" s="3">
        <v>42250.107638888898</v>
      </c>
      <c r="H3701" s="4">
        <f t="shared" si="575"/>
        <v>0.1076388888888889</v>
      </c>
      <c r="I3701" s="2">
        <f t="shared" si="576"/>
        <v>4</v>
      </c>
      <c r="J3701" s="2">
        <f t="shared" si="577"/>
        <v>2</v>
      </c>
      <c r="K3701" s="3">
        <v>42250.166666666701</v>
      </c>
      <c r="L3701" s="1">
        <f t="shared" si="570"/>
        <v>5.902777780283941E-2</v>
      </c>
      <c r="M3701" s="1" t="s">
        <v>14</v>
      </c>
      <c r="N3701" s="1">
        <f t="shared" si="578"/>
        <v>1</v>
      </c>
      <c r="O3701" s="1" t="s">
        <v>33</v>
      </c>
      <c r="P3701" s="1">
        <v>24</v>
      </c>
      <c r="Q3701" s="1" t="s">
        <v>29</v>
      </c>
      <c r="R3701" s="1">
        <f t="shared" si="579"/>
        <v>2</v>
      </c>
      <c r="S3701" s="1" t="s">
        <v>19</v>
      </c>
      <c r="T3701" s="1">
        <v>0</v>
      </c>
      <c r="U3701" s="1">
        <v>0</v>
      </c>
      <c r="V3701" s="1">
        <v>39</v>
      </c>
      <c r="W3701">
        <f t="shared" si="571"/>
        <v>0.29791666669916594</v>
      </c>
      <c r="X3701">
        <f>COUNTIF($A$2:A3701,A3701)</f>
        <v>1</v>
      </c>
      <c r="Y3701" t="str">
        <f>VLOOKUP(A:A,[1]ZU_2015_ORIGINAL!A:F,6,FALSE)</f>
        <v>URO</v>
      </c>
      <c r="Z3701" s="7"/>
    </row>
    <row r="3702" spans="1:26">
      <c r="A3702" s="1">
        <v>5150175641</v>
      </c>
      <c r="B3702" s="2">
        <v>86</v>
      </c>
      <c r="C3702" s="3">
        <v>42249.833333333299</v>
      </c>
      <c r="D3702" s="4">
        <f t="shared" si="572"/>
        <v>0.83333333333333337</v>
      </c>
      <c r="E3702" s="2">
        <f t="shared" si="573"/>
        <v>3</v>
      </c>
      <c r="F3702" s="2">
        <f t="shared" si="574"/>
        <v>2</v>
      </c>
      <c r="G3702" s="3">
        <v>42250.3034722222</v>
      </c>
      <c r="H3702" s="4">
        <f t="shared" si="575"/>
        <v>0.3034722222222222</v>
      </c>
      <c r="I3702" s="2">
        <f t="shared" si="576"/>
        <v>4</v>
      </c>
      <c r="J3702" s="2">
        <f t="shared" si="577"/>
        <v>1</v>
      </c>
      <c r="K3702" s="3">
        <v>42251.487500000003</v>
      </c>
      <c r="L3702" s="1">
        <f t="shared" si="570"/>
        <v>1.1840277778028394</v>
      </c>
      <c r="M3702" s="1" t="s">
        <v>14</v>
      </c>
      <c r="N3702" s="1">
        <f t="shared" si="578"/>
        <v>1</v>
      </c>
      <c r="O3702" s="1" t="s">
        <v>18</v>
      </c>
      <c r="P3702" s="1">
        <v>11</v>
      </c>
      <c r="Q3702" s="1" t="s">
        <v>29</v>
      </c>
      <c r="R3702" s="1">
        <f t="shared" si="579"/>
        <v>2</v>
      </c>
      <c r="S3702" s="1" t="s">
        <v>24</v>
      </c>
      <c r="T3702" s="1">
        <v>1</v>
      </c>
      <c r="U3702" s="1">
        <v>0</v>
      </c>
      <c r="V3702" s="1">
        <v>34</v>
      </c>
      <c r="W3702">
        <f t="shared" si="571"/>
        <v>0.47013888890069211</v>
      </c>
      <c r="X3702">
        <f>COUNTIF($A$2:A3702,A3702)</f>
        <v>1</v>
      </c>
      <c r="Y3702" t="str">
        <f>VLOOKUP(A:A,[1]ZU_2015_ORIGINAL!A:F,6,FALSE)</f>
        <v>AVT</v>
      </c>
      <c r="Z3702" s="7"/>
    </row>
    <row r="3703" spans="1:26">
      <c r="A3703" s="1">
        <v>5150175657</v>
      </c>
      <c r="B3703" s="2">
        <v>21</v>
      </c>
      <c r="C3703" s="3">
        <v>42249.8881944444</v>
      </c>
      <c r="D3703" s="4">
        <f t="shared" si="572"/>
        <v>0.8881944444444444</v>
      </c>
      <c r="E3703" s="2">
        <f t="shared" si="573"/>
        <v>3</v>
      </c>
      <c r="F3703" s="2">
        <f t="shared" si="574"/>
        <v>2</v>
      </c>
      <c r="G3703" s="3">
        <v>42249.920833333301</v>
      </c>
      <c r="H3703" s="4">
        <f t="shared" si="575"/>
        <v>0.92083333333333339</v>
      </c>
      <c r="I3703" s="2">
        <f t="shared" si="576"/>
        <v>3</v>
      </c>
      <c r="J3703" s="2">
        <f t="shared" si="577"/>
        <v>2</v>
      </c>
      <c r="K3703" s="3">
        <v>42251.474999999999</v>
      </c>
      <c r="L3703" s="1">
        <f t="shared" si="570"/>
        <v>1.5541666666977108</v>
      </c>
      <c r="M3703" s="1" t="s">
        <v>14</v>
      </c>
      <c r="N3703" s="1">
        <f t="shared" si="578"/>
        <v>1</v>
      </c>
      <c r="O3703" s="1" t="s">
        <v>14</v>
      </c>
      <c r="P3703" s="1">
        <v>9</v>
      </c>
      <c r="Q3703" s="1" t="s">
        <v>29</v>
      </c>
      <c r="R3703" s="1">
        <f t="shared" si="579"/>
        <v>2</v>
      </c>
      <c r="S3703" s="1" t="s">
        <v>19</v>
      </c>
      <c r="T3703" s="1">
        <v>0</v>
      </c>
      <c r="U3703" s="1">
        <v>0</v>
      </c>
      <c r="V3703" s="1">
        <v>31</v>
      </c>
      <c r="W3703">
        <f t="shared" si="571"/>
        <v>3.2638888900692109E-2</v>
      </c>
      <c r="X3703">
        <f>COUNTIF($A$2:A3703,A3703)</f>
        <v>1</v>
      </c>
      <c r="Y3703" t="str">
        <f>VLOOKUP(A:A,[1]ZU_2015_ORIGINAL!A:F,6,FALSE)</f>
        <v>AIN</v>
      </c>
      <c r="Z3703" s="7"/>
    </row>
    <row r="3704" spans="1:26" hidden="1">
      <c r="A3704" s="1">
        <v>5150175747</v>
      </c>
      <c r="B3704" s="2">
        <v>72</v>
      </c>
      <c r="C3704" s="3">
        <v>42263.384722222203</v>
      </c>
      <c r="D3704" s="4">
        <f t="shared" si="572"/>
        <v>0.38472222222222219</v>
      </c>
      <c r="E3704" s="2">
        <f t="shared" si="573"/>
        <v>3</v>
      </c>
      <c r="F3704" s="2">
        <f t="shared" si="574"/>
        <v>1</v>
      </c>
      <c r="G3704" s="3">
        <v>42264.7055555556</v>
      </c>
      <c r="H3704" s="4">
        <f t="shared" si="575"/>
        <v>0.7055555555555556</v>
      </c>
      <c r="I3704" s="2">
        <f t="shared" si="576"/>
        <v>4</v>
      </c>
      <c r="J3704" s="2">
        <f t="shared" si="577"/>
        <v>1</v>
      </c>
      <c r="K3704" s="3">
        <v>42265.4194444444</v>
      </c>
      <c r="L3704" s="1">
        <f t="shared" si="570"/>
        <v>0.71388888880028389</v>
      </c>
      <c r="M3704" s="1" t="s">
        <v>14</v>
      </c>
      <c r="N3704" s="1">
        <f t="shared" si="578"/>
        <v>1</v>
      </c>
      <c r="O3704" s="1" t="s">
        <v>18</v>
      </c>
      <c r="P3704" s="1">
        <v>11</v>
      </c>
      <c r="Q3704" s="1" t="s">
        <v>16</v>
      </c>
      <c r="R3704" s="1">
        <f t="shared" si="579"/>
        <v>1</v>
      </c>
      <c r="S3704" s="1" t="s">
        <v>19</v>
      </c>
      <c r="T3704" s="1">
        <v>0</v>
      </c>
      <c r="U3704" s="1">
        <v>0</v>
      </c>
      <c r="V3704" s="1">
        <v>32</v>
      </c>
      <c r="W3704">
        <f t="shared" si="571"/>
        <v>1.3208333333968767</v>
      </c>
      <c r="X3704">
        <f>COUNTIF($A$2:A3704,A3704)</f>
        <v>1</v>
      </c>
      <c r="Y3704" t="str">
        <f>VLOOKUP(A:A,[1]ZU_2015_ORIGINAL!A:F,6,FALSE)</f>
        <v>AVT</v>
      </c>
      <c r="Z3704" s="7"/>
    </row>
    <row r="3705" spans="1:26" hidden="1">
      <c r="A3705" s="1">
        <v>5150175793</v>
      </c>
      <c r="B3705" s="2">
        <v>62</v>
      </c>
      <c r="C3705" s="3">
        <v>42250.380555555603</v>
      </c>
      <c r="D3705" s="4">
        <f t="shared" si="572"/>
        <v>0.38055555555555554</v>
      </c>
      <c r="E3705" s="2">
        <f t="shared" si="573"/>
        <v>4</v>
      </c>
      <c r="F3705" s="2">
        <f t="shared" si="574"/>
        <v>1</v>
      </c>
      <c r="G3705" s="3">
        <v>42251.706944444399</v>
      </c>
      <c r="H3705" s="4">
        <f t="shared" si="575"/>
        <v>0.70694444444444438</v>
      </c>
      <c r="I3705" s="2">
        <f t="shared" si="576"/>
        <v>5</v>
      </c>
      <c r="J3705" s="2">
        <f t="shared" si="577"/>
        <v>1</v>
      </c>
      <c r="K3705" s="3">
        <v>42253.441666666702</v>
      </c>
      <c r="L3705" s="1">
        <f t="shared" si="570"/>
        <v>1.7347222223033896</v>
      </c>
      <c r="M3705" s="1" t="s">
        <v>14</v>
      </c>
      <c r="N3705" s="1">
        <f t="shared" si="578"/>
        <v>1</v>
      </c>
      <c r="O3705" s="1" t="s">
        <v>28</v>
      </c>
      <c r="P3705" s="1">
        <v>15</v>
      </c>
      <c r="Q3705" s="1" t="s">
        <v>16</v>
      </c>
      <c r="R3705" s="1">
        <f t="shared" si="579"/>
        <v>1</v>
      </c>
      <c r="S3705" s="1" t="s">
        <v>19</v>
      </c>
      <c r="T3705" s="1">
        <v>0</v>
      </c>
      <c r="U3705" s="1">
        <v>0</v>
      </c>
      <c r="V3705" s="1">
        <v>31</v>
      </c>
      <c r="W3705">
        <f t="shared" si="571"/>
        <v>1.3263888887959183</v>
      </c>
      <c r="X3705">
        <f>COUNTIF($A$2:A3705,A3705)</f>
        <v>1</v>
      </c>
      <c r="Y3705" t="str">
        <f>VLOOKUP(A:A,[1]ZU_2015_ORIGINAL!A:F,6,FALSE)</f>
        <v>HTC</v>
      </c>
      <c r="Z3705" s="7"/>
    </row>
    <row r="3706" spans="1:26" hidden="1">
      <c r="A3706" s="1">
        <v>5150175841</v>
      </c>
      <c r="B3706" s="2">
        <v>77</v>
      </c>
      <c r="C3706" s="3">
        <v>42289.383333333302</v>
      </c>
      <c r="D3706" s="4">
        <f t="shared" si="572"/>
        <v>0.3833333333333333</v>
      </c>
      <c r="E3706" s="2">
        <f t="shared" si="573"/>
        <v>1</v>
      </c>
      <c r="F3706" s="2">
        <f t="shared" si="574"/>
        <v>1</v>
      </c>
      <c r="G3706" s="3">
        <v>42291.881944444402</v>
      </c>
      <c r="H3706" s="4">
        <f t="shared" si="575"/>
        <v>0.88194444444444453</v>
      </c>
      <c r="I3706" s="2">
        <f t="shared" si="576"/>
        <v>3</v>
      </c>
      <c r="J3706" s="2">
        <f t="shared" si="577"/>
        <v>2</v>
      </c>
      <c r="K3706" s="3">
        <v>42296.393750000003</v>
      </c>
      <c r="L3706" s="1">
        <f t="shared" si="570"/>
        <v>4.5118055556013132</v>
      </c>
      <c r="M3706" s="1" t="s">
        <v>14</v>
      </c>
      <c r="N3706" s="1">
        <f t="shared" si="578"/>
        <v>1</v>
      </c>
      <c r="O3706" s="1" t="s">
        <v>23</v>
      </c>
      <c r="P3706" s="1">
        <v>12</v>
      </c>
      <c r="Q3706" s="1" t="s">
        <v>16</v>
      </c>
      <c r="R3706" s="1">
        <f t="shared" si="579"/>
        <v>1</v>
      </c>
      <c r="S3706" s="1" t="s">
        <v>25</v>
      </c>
      <c r="T3706" s="1">
        <v>0</v>
      </c>
      <c r="U3706" s="1">
        <v>0</v>
      </c>
      <c r="V3706" s="1">
        <v>34</v>
      </c>
      <c r="W3706">
        <f t="shared" si="571"/>
        <v>2.4986111110993079</v>
      </c>
      <c r="X3706">
        <f>COUNTIF($A$2:A3706,A3706)</f>
        <v>1</v>
      </c>
      <c r="Y3706" t="str">
        <f>VLOOKUP(A:A,[1]ZU_2015_ORIGINAL!A:F,6,FALSE)</f>
        <v>GCH</v>
      </c>
      <c r="Z3706" s="7"/>
    </row>
    <row r="3707" spans="1:26" hidden="1">
      <c r="A3707" s="1">
        <v>5150175907</v>
      </c>
      <c r="B3707" s="2">
        <v>96</v>
      </c>
      <c r="C3707" s="3">
        <v>42250.463888888902</v>
      </c>
      <c r="D3707" s="4">
        <f t="shared" si="572"/>
        <v>0.46388888888888885</v>
      </c>
      <c r="E3707" s="2">
        <f t="shared" si="573"/>
        <v>4</v>
      </c>
      <c r="F3707" s="2">
        <f t="shared" si="574"/>
        <v>1</v>
      </c>
      <c r="G3707" s="3">
        <v>42251.629861111098</v>
      </c>
      <c r="H3707" s="4">
        <f t="shared" si="575"/>
        <v>0.62986111111111109</v>
      </c>
      <c r="I3707" s="2">
        <f t="shared" si="576"/>
        <v>5</v>
      </c>
      <c r="J3707" s="2">
        <f t="shared" si="577"/>
        <v>1</v>
      </c>
      <c r="K3707" s="3">
        <v>42252.563194444498</v>
      </c>
      <c r="L3707" s="1">
        <f t="shared" si="570"/>
        <v>0.93333333339978708</v>
      </c>
      <c r="M3707" s="1" t="s">
        <v>14</v>
      </c>
      <c r="N3707" s="1">
        <f t="shared" si="578"/>
        <v>1</v>
      </c>
      <c r="O3707" s="1" t="s">
        <v>23</v>
      </c>
      <c r="P3707" s="1">
        <v>12</v>
      </c>
      <c r="Q3707" s="1" t="s">
        <v>16</v>
      </c>
      <c r="R3707" s="1">
        <f t="shared" si="579"/>
        <v>1</v>
      </c>
      <c r="S3707" s="1" t="s">
        <v>19</v>
      </c>
      <c r="T3707" s="1">
        <v>0</v>
      </c>
      <c r="U3707" s="1">
        <v>0</v>
      </c>
      <c r="V3707" s="1">
        <v>34</v>
      </c>
      <c r="W3707">
        <f t="shared" si="571"/>
        <v>1.1659722221957054</v>
      </c>
      <c r="X3707">
        <f>COUNTIF($A$2:A3707,A3707)</f>
        <v>1</v>
      </c>
      <c r="Y3707" t="str">
        <f>VLOOKUP(A:A,[1]ZU_2015_ORIGINAL!A:F,6,FALSE)</f>
        <v>GCH</v>
      </c>
      <c r="Z3707" s="7"/>
    </row>
    <row r="3708" spans="1:26" hidden="1">
      <c r="A3708" s="1">
        <v>5150175909</v>
      </c>
      <c r="B3708" s="2">
        <v>78</v>
      </c>
      <c r="C3708" s="3">
        <v>42250.466666666704</v>
      </c>
      <c r="D3708" s="4">
        <f t="shared" si="572"/>
        <v>0.46666666666666662</v>
      </c>
      <c r="E3708" s="2">
        <f t="shared" si="573"/>
        <v>4</v>
      </c>
      <c r="F3708" s="2">
        <f t="shared" si="574"/>
        <v>1</v>
      </c>
      <c r="G3708" s="3">
        <v>42256.784722222197</v>
      </c>
      <c r="H3708" s="4">
        <f t="shared" si="575"/>
        <v>0.78472222222222221</v>
      </c>
      <c r="I3708" s="2">
        <f t="shared" si="576"/>
        <v>3</v>
      </c>
      <c r="J3708" s="2">
        <f t="shared" si="577"/>
        <v>1</v>
      </c>
      <c r="K3708" s="3">
        <v>42256.979166666701</v>
      </c>
      <c r="L3708" s="1">
        <f t="shared" si="570"/>
        <v>0.19444444450346055</v>
      </c>
      <c r="M3708" s="1" t="s">
        <v>14</v>
      </c>
      <c r="N3708" s="1">
        <f t="shared" si="578"/>
        <v>1</v>
      </c>
      <c r="O3708" s="1" t="s">
        <v>18</v>
      </c>
      <c r="P3708" s="1">
        <v>11</v>
      </c>
      <c r="Q3708" s="1" t="s">
        <v>16</v>
      </c>
      <c r="R3708" s="1">
        <f t="shared" si="579"/>
        <v>1</v>
      </c>
      <c r="S3708" s="1" t="s">
        <v>19</v>
      </c>
      <c r="T3708" s="1">
        <v>0</v>
      </c>
      <c r="U3708" s="1">
        <v>0</v>
      </c>
      <c r="V3708" s="1">
        <v>39</v>
      </c>
      <c r="W3708">
        <f t="shared" si="571"/>
        <v>6.3180555554936291</v>
      </c>
      <c r="X3708">
        <f>COUNTIF($A$2:A3708,A3708)</f>
        <v>1</v>
      </c>
      <c r="Y3708" t="str">
        <f>VLOOKUP(A:A,[1]ZU_2015_ORIGINAL!A:F,6,FALSE)</f>
        <v>AVT</v>
      </c>
      <c r="Z3708" s="7"/>
    </row>
    <row r="3709" spans="1:26" hidden="1">
      <c r="A3709" s="1">
        <v>5150175909</v>
      </c>
      <c r="B3709" s="2">
        <v>78</v>
      </c>
      <c r="C3709" s="3">
        <v>42250.466666666704</v>
      </c>
      <c r="D3709" s="4">
        <f t="shared" si="572"/>
        <v>0.46666666666666662</v>
      </c>
      <c r="E3709" s="2">
        <f t="shared" si="573"/>
        <v>4</v>
      </c>
      <c r="F3709" s="2">
        <f t="shared" si="574"/>
        <v>1</v>
      </c>
      <c r="G3709" s="3">
        <v>42283.723611111098</v>
      </c>
      <c r="H3709" s="4">
        <f t="shared" si="575"/>
        <v>0.72361111111111109</v>
      </c>
      <c r="I3709" s="2">
        <f t="shared" si="576"/>
        <v>2</v>
      </c>
      <c r="J3709" s="2">
        <f t="shared" si="577"/>
        <v>1</v>
      </c>
      <c r="K3709" s="3">
        <v>42284.440972222197</v>
      </c>
      <c r="L3709" s="1">
        <f t="shared" si="570"/>
        <v>0.71736111109930789</v>
      </c>
      <c r="M3709" s="1" t="s">
        <v>14</v>
      </c>
      <c r="N3709" s="1">
        <f t="shared" si="578"/>
        <v>1</v>
      </c>
      <c r="O3709" s="1" t="s">
        <v>18</v>
      </c>
      <c r="P3709" s="1">
        <v>11</v>
      </c>
      <c r="Q3709" s="1" t="s">
        <v>16</v>
      </c>
      <c r="R3709" s="1">
        <f t="shared" si="579"/>
        <v>1</v>
      </c>
      <c r="S3709" s="1" t="s">
        <v>19</v>
      </c>
      <c r="T3709" s="1">
        <v>0</v>
      </c>
      <c r="U3709" s="1">
        <v>0</v>
      </c>
      <c r="V3709" s="1">
        <v>35</v>
      </c>
      <c r="W3709">
        <f t="shared" si="571"/>
        <v>33.256944444394321</v>
      </c>
      <c r="X3709">
        <f>COUNTIF($A$2:A3709,A3709)</f>
        <v>2</v>
      </c>
      <c r="Y3709" t="str">
        <f>VLOOKUP(A:A,[1]ZU_2015_ORIGINAL!A:F,6,FALSE)</f>
        <v>AVT</v>
      </c>
      <c r="Z3709" s="7"/>
    </row>
    <row r="3710" spans="1:26" hidden="1">
      <c r="A3710" s="1">
        <v>5150175979</v>
      </c>
      <c r="B3710" s="2">
        <v>62</v>
      </c>
      <c r="C3710" s="3">
        <v>42250.523611111101</v>
      </c>
      <c r="D3710" s="4">
        <f t="shared" si="572"/>
        <v>0.52361111111111114</v>
      </c>
      <c r="E3710" s="2">
        <f t="shared" si="573"/>
        <v>4</v>
      </c>
      <c r="F3710" s="2">
        <f t="shared" si="574"/>
        <v>1</v>
      </c>
      <c r="G3710" s="3">
        <v>42261.807638888902</v>
      </c>
      <c r="H3710" s="4">
        <f t="shared" si="575"/>
        <v>0.80763888888888891</v>
      </c>
      <c r="I3710" s="2">
        <f t="shared" si="576"/>
        <v>1</v>
      </c>
      <c r="J3710" s="2">
        <f t="shared" si="577"/>
        <v>2</v>
      </c>
      <c r="K3710" s="3">
        <v>42262.495833333298</v>
      </c>
      <c r="L3710" s="1">
        <f t="shared" si="570"/>
        <v>0.68819444439577637</v>
      </c>
      <c r="M3710" s="1" t="s">
        <v>14</v>
      </c>
      <c r="N3710" s="1">
        <f t="shared" si="578"/>
        <v>1</v>
      </c>
      <c r="O3710" s="1" t="s">
        <v>18</v>
      </c>
      <c r="P3710" s="1">
        <v>11</v>
      </c>
      <c r="Q3710" s="1" t="s">
        <v>16</v>
      </c>
      <c r="R3710" s="1">
        <f t="shared" si="579"/>
        <v>1</v>
      </c>
      <c r="S3710" s="1" t="s">
        <v>19</v>
      </c>
      <c r="T3710" s="1">
        <v>0</v>
      </c>
      <c r="U3710" s="1">
        <v>0</v>
      </c>
      <c r="V3710" s="1">
        <v>32</v>
      </c>
      <c r="W3710">
        <f t="shared" si="571"/>
        <v>11.284027777801384</v>
      </c>
      <c r="X3710">
        <f>COUNTIF($A$2:A3710,A3710)</f>
        <v>1</v>
      </c>
      <c r="Y3710" t="str">
        <f>VLOOKUP(A:A,[1]ZU_2015_ORIGINAL!A:F,6,FALSE)</f>
        <v>AVT</v>
      </c>
      <c r="Z3710" s="7"/>
    </row>
    <row r="3711" spans="1:26" hidden="1">
      <c r="A3711" s="1">
        <v>5150176028</v>
      </c>
      <c r="B3711" s="2">
        <v>51</v>
      </c>
      <c r="C3711" s="3">
        <v>42250.566666666702</v>
      </c>
      <c r="D3711" s="4">
        <f t="shared" si="572"/>
        <v>0.56666666666666665</v>
      </c>
      <c r="E3711" s="2">
        <f t="shared" si="573"/>
        <v>4</v>
      </c>
      <c r="F3711" s="2">
        <f t="shared" si="574"/>
        <v>1</v>
      </c>
      <c r="G3711" s="3">
        <v>42250.614583333299</v>
      </c>
      <c r="H3711" s="4">
        <f t="shared" si="575"/>
        <v>0.61458333333333337</v>
      </c>
      <c r="I3711" s="2">
        <f t="shared" si="576"/>
        <v>4</v>
      </c>
      <c r="J3711" s="2">
        <f t="shared" si="577"/>
        <v>1</v>
      </c>
      <c r="K3711" s="3">
        <v>42251.465972222199</v>
      </c>
      <c r="L3711" s="1">
        <f t="shared" si="570"/>
        <v>0.85138888889923692</v>
      </c>
      <c r="M3711" s="1" t="s">
        <v>14</v>
      </c>
      <c r="N3711" s="1">
        <f t="shared" si="578"/>
        <v>1</v>
      </c>
      <c r="O3711" s="1" t="s">
        <v>14</v>
      </c>
      <c r="P3711" s="1">
        <v>9</v>
      </c>
      <c r="Q3711" s="1" t="s">
        <v>16</v>
      </c>
      <c r="R3711" s="1">
        <f t="shared" si="579"/>
        <v>1</v>
      </c>
      <c r="S3711" s="1" t="s">
        <v>19</v>
      </c>
      <c r="T3711" s="1">
        <v>0</v>
      </c>
      <c r="U3711" s="1">
        <v>0</v>
      </c>
      <c r="V3711" s="1">
        <v>34</v>
      </c>
      <c r="W3711">
        <f t="shared" si="571"/>
        <v>4.7916666597302537E-2</v>
      </c>
      <c r="X3711">
        <f>COUNTIF($A$2:A3711,A3711)</f>
        <v>1</v>
      </c>
      <c r="Y3711" t="str">
        <f>VLOOKUP(A:A,[1]ZU_2015_ORIGINAL!A:F,6,FALSE)</f>
        <v>AIN</v>
      </c>
      <c r="Z3711" s="7"/>
    </row>
    <row r="3712" spans="1:26" hidden="1">
      <c r="A3712" s="1">
        <v>5150176028</v>
      </c>
      <c r="B3712" s="2">
        <v>51</v>
      </c>
      <c r="C3712" s="3">
        <v>42250.566666666702</v>
      </c>
      <c r="D3712" s="4">
        <f t="shared" si="572"/>
        <v>0.56666666666666665</v>
      </c>
      <c r="E3712" s="2">
        <f t="shared" si="573"/>
        <v>4</v>
      </c>
      <c r="F3712" s="2">
        <f t="shared" si="574"/>
        <v>1</v>
      </c>
      <c r="G3712" s="3">
        <v>42258.979166666701</v>
      </c>
      <c r="H3712" s="4">
        <f t="shared" si="575"/>
        <v>0.97916666666666663</v>
      </c>
      <c r="I3712" s="2">
        <f t="shared" si="576"/>
        <v>5</v>
      </c>
      <c r="J3712" s="2">
        <f t="shared" si="577"/>
        <v>2</v>
      </c>
      <c r="K3712" s="3">
        <v>42259.130555555603</v>
      </c>
      <c r="L3712" s="1">
        <f t="shared" si="570"/>
        <v>0.1513888889021473</v>
      </c>
      <c r="M3712" s="1" t="s">
        <v>14</v>
      </c>
      <c r="N3712" s="1">
        <f t="shared" si="578"/>
        <v>1</v>
      </c>
      <c r="O3712" s="1" t="s">
        <v>14</v>
      </c>
      <c r="P3712" s="1">
        <v>9</v>
      </c>
      <c r="Q3712" s="1" t="s">
        <v>16</v>
      </c>
      <c r="R3712" s="1">
        <f t="shared" si="579"/>
        <v>1</v>
      </c>
      <c r="S3712" s="1" t="s">
        <v>19</v>
      </c>
      <c r="T3712" s="1">
        <v>0</v>
      </c>
      <c r="U3712" s="1">
        <v>0</v>
      </c>
      <c r="V3712" s="1">
        <v>39</v>
      </c>
      <c r="W3712">
        <f t="shared" si="571"/>
        <v>8.4124999999985448</v>
      </c>
      <c r="X3712">
        <f>COUNTIF($A$2:A3712,A3712)</f>
        <v>2</v>
      </c>
      <c r="Y3712" t="str">
        <f>VLOOKUP(A:A,[1]ZU_2015_ORIGINAL!A:F,6,FALSE)</f>
        <v>AIN</v>
      </c>
      <c r="Z3712" s="7"/>
    </row>
    <row r="3713" spans="1:26" hidden="1">
      <c r="A3713" s="1">
        <v>5150176028</v>
      </c>
      <c r="B3713" s="2">
        <v>51</v>
      </c>
      <c r="C3713" s="3">
        <v>42250.566666666702</v>
      </c>
      <c r="D3713" s="4">
        <f t="shared" si="572"/>
        <v>0.56666666666666665</v>
      </c>
      <c r="E3713" s="2">
        <f t="shared" si="573"/>
        <v>4</v>
      </c>
      <c r="F3713" s="2">
        <f t="shared" si="574"/>
        <v>1</v>
      </c>
      <c r="G3713" s="3">
        <v>42299.829166666699</v>
      </c>
      <c r="H3713" s="4">
        <f t="shared" si="575"/>
        <v>0.82916666666666661</v>
      </c>
      <c r="I3713" s="2">
        <f t="shared" si="576"/>
        <v>4</v>
      </c>
      <c r="J3713" s="2">
        <f t="shared" si="577"/>
        <v>2</v>
      </c>
      <c r="K3713" s="3">
        <v>42300.469444444498</v>
      </c>
      <c r="L3713" s="1">
        <f t="shared" si="570"/>
        <v>0.64027777779847383</v>
      </c>
      <c r="M3713" s="1" t="s">
        <v>14</v>
      </c>
      <c r="N3713" s="1">
        <f t="shared" si="578"/>
        <v>1</v>
      </c>
      <c r="O3713" s="1" t="s">
        <v>14</v>
      </c>
      <c r="P3713" s="1">
        <v>9</v>
      </c>
      <c r="Q3713" s="1" t="s">
        <v>16</v>
      </c>
      <c r="R3713" s="1">
        <f t="shared" si="579"/>
        <v>1</v>
      </c>
      <c r="S3713" s="1" t="s">
        <v>19</v>
      </c>
      <c r="T3713" s="1">
        <v>0</v>
      </c>
      <c r="U3713" s="1">
        <v>0</v>
      </c>
      <c r="V3713" s="1">
        <v>35</v>
      </c>
      <c r="W3713">
        <f t="shared" si="571"/>
        <v>49.26249999999709</v>
      </c>
      <c r="X3713">
        <f>COUNTIF($A$2:A3713,A3713)</f>
        <v>3</v>
      </c>
      <c r="Y3713" t="str">
        <f>VLOOKUP(A:A,[1]ZU_2015_ORIGINAL!A:F,6,FALSE)</f>
        <v>AIN</v>
      </c>
      <c r="Z3713" s="7"/>
    </row>
    <row r="3714" spans="1:26" hidden="1">
      <c r="A3714" s="1">
        <v>5150176028</v>
      </c>
      <c r="B3714" s="2">
        <v>51</v>
      </c>
      <c r="C3714" s="3">
        <v>42250.566666666702</v>
      </c>
      <c r="D3714" s="4">
        <f t="shared" si="572"/>
        <v>0.56666666666666665</v>
      </c>
      <c r="E3714" s="2">
        <f t="shared" si="573"/>
        <v>4</v>
      </c>
      <c r="F3714" s="2">
        <f t="shared" si="574"/>
        <v>1</v>
      </c>
      <c r="G3714" s="3">
        <v>42334.995138888902</v>
      </c>
      <c r="H3714" s="4">
        <f t="shared" si="575"/>
        <v>0.99513888888888891</v>
      </c>
      <c r="I3714" s="2">
        <f t="shared" si="576"/>
        <v>4</v>
      </c>
      <c r="J3714" s="2">
        <f t="shared" si="577"/>
        <v>2</v>
      </c>
      <c r="K3714" s="3">
        <v>42338.406944444498</v>
      </c>
      <c r="L3714" s="1">
        <f t="shared" ref="L3714:L3777" si="580">K3714-G3714</f>
        <v>3.4118055555954925</v>
      </c>
      <c r="M3714" s="1" t="s">
        <v>14</v>
      </c>
      <c r="N3714" s="1">
        <f t="shared" si="578"/>
        <v>1</v>
      </c>
      <c r="O3714" s="1" t="s">
        <v>14</v>
      </c>
      <c r="P3714" s="1">
        <v>9</v>
      </c>
      <c r="Q3714" s="1" t="s">
        <v>16</v>
      </c>
      <c r="R3714" s="1">
        <f t="shared" si="579"/>
        <v>1</v>
      </c>
      <c r="S3714" s="1" t="s">
        <v>19</v>
      </c>
      <c r="T3714" s="1">
        <v>0</v>
      </c>
      <c r="U3714" s="1">
        <v>0</v>
      </c>
      <c r="V3714" s="1">
        <v>32</v>
      </c>
      <c r="W3714">
        <f t="shared" ref="W3714:W3777" si="581">G3714-C3714</f>
        <v>84.428472222200071</v>
      </c>
      <c r="X3714">
        <f>COUNTIF($A$2:A3714,A3714)</f>
        <v>4</v>
      </c>
      <c r="Y3714" t="str">
        <f>VLOOKUP(A:A,[1]ZU_2015_ORIGINAL!A:F,6,FALSE)</f>
        <v>AIN</v>
      </c>
      <c r="Z3714" s="7"/>
    </row>
    <row r="3715" spans="1:26" hidden="1">
      <c r="A3715" s="1">
        <v>5150176035</v>
      </c>
      <c r="B3715" s="2">
        <v>86</v>
      </c>
      <c r="C3715" s="3">
        <v>42250.570138888899</v>
      </c>
      <c r="D3715" s="4">
        <f t="shared" ref="D3715:D3778" si="582">TIME(HOUR(C3715),MINUTE(C3715),SECOND(C3715))</f>
        <v>0.57013888888888886</v>
      </c>
      <c r="E3715" s="2">
        <f t="shared" ref="E3715:E3778" si="583">WEEKDAY(C3715,2)</f>
        <v>4</v>
      </c>
      <c r="F3715" s="2">
        <f t="shared" ref="F3715:F3778" si="584">IF(AND(D3715&gt;TIMEVALUE("7:00"),D3715&lt;TIMEVALUE("19:00"),E3715&lt;&gt;6,E3715&lt;&gt;7),1,2)</f>
        <v>1</v>
      </c>
      <c r="G3715" s="3">
        <v>42254.652777777803</v>
      </c>
      <c r="H3715" s="4">
        <f t="shared" ref="H3715:H3778" si="585">TIME(HOUR(G3715),MINUTE(G3715),SECOND(G3715))</f>
        <v>0.65277777777777779</v>
      </c>
      <c r="I3715" s="2">
        <f t="shared" ref="I3715:I3778" si="586">WEEKDAY(G3715,2)</f>
        <v>1</v>
      </c>
      <c r="J3715" s="2">
        <f t="shared" ref="J3715:J3778" si="587">IF(AND(H3715&gt;TIMEVALUE("7:00"),H3715&lt;TIMEVALUE("19:00"),I3715&lt;&gt;6,I3715&lt;&gt;7),1,2)</f>
        <v>1</v>
      </c>
      <c r="K3715" s="3">
        <v>42254.989583333299</v>
      </c>
      <c r="L3715" s="1">
        <f t="shared" si="580"/>
        <v>0.33680555549653945</v>
      </c>
      <c r="M3715" s="1" t="s">
        <v>14</v>
      </c>
      <c r="N3715" s="1">
        <f t="shared" ref="N3715:N3778" si="588">IF(M3715="AIN",1,2)</f>
        <v>1</v>
      </c>
      <c r="O3715" s="1" t="s">
        <v>33</v>
      </c>
      <c r="P3715" s="1">
        <v>24</v>
      </c>
      <c r="Q3715" s="1" t="s">
        <v>16</v>
      </c>
      <c r="R3715" s="1">
        <f t="shared" ref="R3715:R3778" si="589">IF(Q3715="Normalfall",1,2)</f>
        <v>1</v>
      </c>
      <c r="S3715" s="1" t="s">
        <v>19</v>
      </c>
      <c r="T3715" s="1">
        <v>0</v>
      </c>
      <c r="U3715" s="1">
        <v>0</v>
      </c>
      <c r="V3715" s="1">
        <v>39</v>
      </c>
      <c r="W3715">
        <f t="shared" si="581"/>
        <v>4.0826388889036025</v>
      </c>
      <c r="X3715">
        <f>COUNTIF($A$2:A3715,A3715)</f>
        <v>1</v>
      </c>
      <c r="Y3715" t="str">
        <f>VLOOKUP(A:A,[1]ZU_2015_ORIGINAL!A:F,6,FALSE)</f>
        <v>URO</v>
      </c>
      <c r="Z3715" s="7"/>
    </row>
    <row r="3716" spans="1:26" hidden="1">
      <c r="A3716" s="1">
        <v>5150176086</v>
      </c>
      <c r="B3716" s="2">
        <v>65</v>
      </c>
      <c r="C3716" s="3">
        <v>42250.604166666701</v>
      </c>
      <c r="D3716" s="4">
        <f t="shared" si="582"/>
        <v>0.60416666666666663</v>
      </c>
      <c r="E3716" s="2">
        <f t="shared" si="583"/>
        <v>4</v>
      </c>
      <c r="F3716" s="2">
        <f t="shared" si="584"/>
        <v>1</v>
      </c>
      <c r="G3716" s="3">
        <v>42251.003472222197</v>
      </c>
      <c r="H3716" s="4">
        <f t="shared" si="585"/>
        <v>3.472222222222222E-3</v>
      </c>
      <c r="I3716" s="2">
        <f t="shared" si="586"/>
        <v>5</v>
      </c>
      <c r="J3716" s="2">
        <f t="shared" si="587"/>
        <v>2</v>
      </c>
      <c r="K3716" s="3">
        <v>42251.083333333299</v>
      </c>
      <c r="L3716" s="1">
        <f t="shared" si="580"/>
        <v>7.9861111102218274E-2</v>
      </c>
      <c r="M3716" s="1" t="s">
        <v>14</v>
      </c>
      <c r="N3716" s="1">
        <f t="shared" si="588"/>
        <v>1</v>
      </c>
      <c r="O3716" s="1" t="s">
        <v>18</v>
      </c>
      <c r="P3716" s="1">
        <v>11</v>
      </c>
      <c r="Q3716" s="1" t="s">
        <v>16</v>
      </c>
      <c r="R3716" s="1">
        <f t="shared" si="589"/>
        <v>1</v>
      </c>
      <c r="S3716" s="1" t="s">
        <v>21</v>
      </c>
      <c r="T3716" s="1">
        <v>0</v>
      </c>
      <c r="U3716" s="1">
        <v>0</v>
      </c>
      <c r="V3716" s="1">
        <v>39</v>
      </c>
      <c r="W3716">
        <f t="shared" si="581"/>
        <v>0.39930555549653945</v>
      </c>
      <c r="X3716">
        <f>COUNTIF($A$2:A3716,A3716)</f>
        <v>1</v>
      </c>
      <c r="Y3716" t="str">
        <f>VLOOKUP(A:A,[1]ZU_2015_ORIGINAL!A:F,6,FALSE)</f>
        <v>AVT</v>
      </c>
      <c r="Z3716" s="7"/>
    </row>
    <row r="3717" spans="1:26">
      <c r="A3717" s="1">
        <v>5150176116</v>
      </c>
      <c r="B3717" s="2">
        <v>2</v>
      </c>
      <c r="C3717" s="3">
        <v>42250.637499999997</v>
      </c>
      <c r="D3717" s="4">
        <f t="shared" si="582"/>
        <v>0.63750000000000007</v>
      </c>
      <c r="E3717" s="2">
        <f t="shared" si="583"/>
        <v>4</v>
      </c>
      <c r="F3717" s="2">
        <f t="shared" si="584"/>
        <v>1</v>
      </c>
      <c r="G3717" s="3">
        <v>42250.857638888898</v>
      </c>
      <c r="H3717" s="4">
        <f t="shared" si="585"/>
        <v>0.85763888888888884</v>
      </c>
      <c r="I3717" s="2">
        <f t="shared" si="586"/>
        <v>4</v>
      </c>
      <c r="J3717" s="2">
        <f t="shared" si="587"/>
        <v>2</v>
      </c>
      <c r="K3717" s="3">
        <v>42250.944444444402</v>
      </c>
      <c r="L3717" s="1">
        <f t="shared" si="580"/>
        <v>8.6805555503815413E-2</v>
      </c>
      <c r="M3717" s="1" t="s">
        <v>14</v>
      </c>
      <c r="N3717" s="1">
        <f t="shared" si="588"/>
        <v>1</v>
      </c>
      <c r="O3717" s="1" t="s">
        <v>40</v>
      </c>
      <c r="P3717" s="1">
        <v>17</v>
      </c>
      <c r="Q3717" s="1" t="s">
        <v>29</v>
      </c>
      <c r="R3717" s="1">
        <f t="shared" si="589"/>
        <v>2</v>
      </c>
      <c r="S3717" s="1" t="s">
        <v>19</v>
      </c>
      <c r="T3717" s="1">
        <v>0</v>
      </c>
      <c r="U3717" s="1">
        <v>0</v>
      </c>
      <c r="V3717" s="1">
        <v>39</v>
      </c>
      <c r="W3717">
        <f t="shared" si="581"/>
        <v>0.22013888890069211</v>
      </c>
      <c r="X3717">
        <f>COUNTIF($A$2:A3717,A3717)</f>
        <v>1</v>
      </c>
      <c r="Y3717" t="str">
        <f>VLOOKUP(A:A,[1]ZU_2015_ORIGINAL!A:F,6,FALSE)</f>
        <v>KCH</v>
      </c>
      <c r="Z3717" s="7"/>
    </row>
    <row r="3718" spans="1:26">
      <c r="A3718" s="1">
        <v>5150176135</v>
      </c>
      <c r="B3718" s="2">
        <v>54</v>
      </c>
      <c r="C3718" s="3">
        <v>42250.659027777801</v>
      </c>
      <c r="D3718" s="4">
        <f t="shared" si="582"/>
        <v>0.65902777777777777</v>
      </c>
      <c r="E3718" s="2">
        <f t="shared" si="583"/>
        <v>4</v>
      </c>
      <c r="F3718" s="2">
        <f t="shared" si="584"/>
        <v>1</v>
      </c>
      <c r="G3718" s="3">
        <v>42250.965277777803</v>
      </c>
      <c r="H3718" s="4">
        <f t="shared" si="585"/>
        <v>0.96527777777777779</v>
      </c>
      <c r="I3718" s="2">
        <f t="shared" si="586"/>
        <v>4</v>
      </c>
      <c r="J3718" s="2">
        <f t="shared" si="587"/>
        <v>2</v>
      </c>
      <c r="K3718" s="3">
        <v>42251.069444444503</v>
      </c>
      <c r="L3718" s="1">
        <f t="shared" si="580"/>
        <v>0.10416666670062114</v>
      </c>
      <c r="M3718" s="1" t="s">
        <v>14</v>
      </c>
      <c r="N3718" s="1">
        <f t="shared" si="588"/>
        <v>1</v>
      </c>
      <c r="O3718" s="1" t="s">
        <v>32</v>
      </c>
      <c r="P3718" s="1">
        <v>23</v>
      </c>
      <c r="Q3718" s="1" t="s">
        <v>29</v>
      </c>
      <c r="R3718" s="1">
        <f t="shared" si="589"/>
        <v>2</v>
      </c>
      <c r="S3718" s="1" t="s">
        <v>21</v>
      </c>
      <c r="T3718" s="1">
        <v>0</v>
      </c>
      <c r="U3718" s="1">
        <v>0</v>
      </c>
      <c r="V3718" s="1">
        <v>39</v>
      </c>
      <c r="W3718">
        <f t="shared" si="581"/>
        <v>0.30625000000145519</v>
      </c>
      <c r="X3718">
        <f>COUNTIF($A$2:A3718,A3718)</f>
        <v>1</v>
      </c>
      <c r="Y3718" t="str">
        <f>VLOOKUP(A:A,[1]ZU_2015_ORIGINAL!A:F,6,FALSE)</f>
        <v>UCH</v>
      </c>
      <c r="Z3718" s="7"/>
    </row>
    <row r="3719" spans="1:26">
      <c r="A3719" s="1">
        <v>5150176141</v>
      </c>
      <c r="B3719" s="2">
        <v>77</v>
      </c>
      <c r="C3719" s="3">
        <v>42250.670138888898</v>
      </c>
      <c r="D3719" s="4">
        <f t="shared" si="582"/>
        <v>0.67013888888888884</v>
      </c>
      <c r="E3719" s="2">
        <f t="shared" si="583"/>
        <v>4</v>
      </c>
      <c r="F3719" s="2">
        <f t="shared" si="584"/>
        <v>1</v>
      </c>
      <c r="G3719" s="3">
        <v>42250.962500000001</v>
      </c>
      <c r="H3719" s="4">
        <f t="shared" si="585"/>
        <v>0.96250000000000002</v>
      </c>
      <c r="I3719" s="2">
        <f t="shared" si="586"/>
        <v>4</v>
      </c>
      <c r="J3719" s="2">
        <f t="shared" si="587"/>
        <v>2</v>
      </c>
      <c r="K3719" s="3">
        <v>42266.55</v>
      </c>
      <c r="L3719" s="1">
        <f t="shared" si="580"/>
        <v>15.587500000001455</v>
      </c>
      <c r="M3719" s="1" t="s">
        <v>14</v>
      </c>
      <c r="N3719" s="1">
        <f t="shared" si="588"/>
        <v>1</v>
      </c>
      <c r="O3719" s="1" t="s">
        <v>14</v>
      </c>
      <c r="P3719" s="1">
        <v>9</v>
      </c>
      <c r="Q3719" s="1" t="s">
        <v>29</v>
      </c>
      <c r="R3719" s="1">
        <f t="shared" si="589"/>
        <v>2</v>
      </c>
      <c r="S3719" s="1" t="s">
        <v>25</v>
      </c>
      <c r="T3719" s="1">
        <v>0</v>
      </c>
      <c r="U3719" s="1">
        <v>0</v>
      </c>
      <c r="V3719" s="1">
        <v>31</v>
      </c>
      <c r="W3719">
        <f t="shared" si="581"/>
        <v>0.29236111110367347</v>
      </c>
      <c r="X3719">
        <f>COUNTIF($A$2:A3719,A3719)</f>
        <v>1</v>
      </c>
      <c r="Y3719" t="str">
        <f>VLOOKUP(A:A,[1]ZU_2015_ORIGINAL!A:F,6,FALSE)</f>
        <v>AIN</v>
      </c>
      <c r="Z3719" s="7"/>
    </row>
    <row r="3720" spans="1:26" hidden="1">
      <c r="A3720" s="1">
        <v>5150176142</v>
      </c>
      <c r="B3720" s="2">
        <v>80</v>
      </c>
      <c r="C3720" s="3">
        <v>42256.327083333301</v>
      </c>
      <c r="D3720" s="4">
        <f t="shared" si="582"/>
        <v>0.32708333333333334</v>
      </c>
      <c r="E3720" s="2">
        <f t="shared" si="583"/>
        <v>3</v>
      </c>
      <c r="F3720" s="2">
        <f t="shared" si="584"/>
        <v>1</v>
      </c>
      <c r="G3720" s="3">
        <v>42269.5222222222</v>
      </c>
      <c r="H3720" s="4">
        <f t="shared" si="585"/>
        <v>0.52222222222222225</v>
      </c>
      <c r="I3720" s="2">
        <f t="shared" si="586"/>
        <v>2</v>
      </c>
      <c r="J3720" s="2">
        <f t="shared" si="587"/>
        <v>1</v>
      </c>
      <c r="K3720" s="3">
        <v>42270.370138888902</v>
      </c>
      <c r="L3720" s="1">
        <f t="shared" si="580"/>
        <v>0.84791666670207633</v>
      </c>
      <c r="M3720" s="1" t="s">
        <v>14</v>
      </c>
      <c r="N3720" s="1">
        <f t="shared" si="588"/>
        <v>1</v>
      </c>
      <c r="O3720" s="1" t="s">
        <v>15</v>
      </c>
      <c r="P3720" s="1">
        <v>19</v>
      </c>
      <c r="Q3720" s="1" t="s">
        <v>16</v>
      </c>
      <c r="R3720" s="1">
        <f t="shared" si="589"/>
        <v>1</v>
      </c>
      <c r="S3720" s="1" t="s">
        <v>19</v>
      </c>
      <c r="T3720" s="1">
        <v>0</v>
      </c>
      <c r="U3720" s="1">
        <v>0</v>
      </c>
      <c r="V3720" s="1">
        <v>32</v>
      </c>
      <c r="W3720">
        <f t="shared" si="581"/>
        <v>13.195138888899237</v>
      </c>
      <c r="X3720">
        <f>COUNTIF($A$2:A3720,A3720)</f>
        <v>1</v>
      </c>
      <c r="Y3720" t="str">
        <f>VLOOKUP(A:A,[1]ZU_2015_ORIGINAL!A:F,6,FALSE)</f>
        <v>NCH</v>
      </c>
      <c r="Z3720" s="7"/>
    </row>
    <row r="3721" spans="1:26" hidden="1">
      <c r="A3721" s="1">
        <v>5150176144</v>
      </c>
      <c r="B3721" s="2">
        <v>49</v>
      </c>
      <c r="C3721" s="3">
        <v>42250.6743055556</v>
      </c>
      <c r="D3721" s="4">
        <f t="shared" si="582"/>
        <v>0.6743055555555556</v>
      </c>
      <c r="E3721" s="2">
        <f t="shared" si="583"/>
        <v>4</v>
      </c>
      <c r="F3721" s="2">
        <f t="shared" si="584"/>
        <v>1</v>
      </c>
      <c r="G3721" s="3">
        <v>42251.15625</v>
      </c>
      <c r="H3721" s="4">
        <f t="shared" si="585"/>
        <v>0.15625</v>
      </c>
      <c r="I3721" s="2">
        <f t="shared" si="586"/>
        <v>5</v>
      </c>
      <c r="J3721" s="2">
        <f t="shared" si="587"/>
        <v>2</v>
      </c>
      <c r="K3721" s="3">
        <v>42251.270833333299</v>
      </c>
      <c r="L3721" s="1">
        <f t="shared" si="580"/>
        <v>0.11458333329937886</v>
      </c>
      <c r="M3721" s="1" t="s">
        <v>14</v>
      </c>
      <c r="N3721" s="1">
        <f t="shared" si="588"/>
        <v>1</v>
      </c>
      <c r="O3721" s="1" t="s">
        <v>18</v>
      </c>
      <c r="P3721" s="1">
        <v>11</v>
      </c>
      <c r="Q3721" s="1" t="s">
        <v>16</v>
      </c>
      <c r="R3721" s="1">
        <f t="shared" si="589"/>
        <v>1</v>
      </c>
      <c r="S3721" s="1" t="s">
        <v>19</v>
      </c>
      <c r="T3721" s="1">
        <v>0</v>
      </c>
      <c r="U3721" s="1">
        <v>0</v>
      </c>
      <c r="V3721" s="1">
        <v>39</v>
      </c>
      <c r="W3721">
        <f t="shared" si="581"/>
        <v>0.48194444440014195</v>
      </c>
      <c r="X3721">
        <f>COUNTIF($A$2:A3721,A3721)</f>
        <v>1</v>
      </c>
      <c r="Y3721" t="str">
        <f>VLOOKUP(A:A,[1]ZU_2015_ORIGINAL!A:F,6,FALSE)</f>
        <v>AVT</v>
      </c>
      <c r="Z3721" s="7"/>
    </row>
    <row r="3722" spans="1:26">
      <c r="A3722" s="1">
        <v>5150176176</v>
      </c>
      <c r="B3722" s="2">
        <v>28</v>
      </c>
      <c r="C3722" s="3">
        <v>42250.766666666699</v>
      </c>
      <c r="D3722" s="4">
        <f t="shared" si="582"/>
        <v>0.76666666666666661</v>
      </c>
      <c r="E3722" s="2">
        <f t="shared" si="583"/>
        <v>4</v>
      </c>
      <c r="F3722" s="2">
        <f t="shared" si="584"/>
        <v>1</v>
      </c>
      <c r="G3722" s="3">
        <v>42250.927083333299</v>
      </c>
      <c r="H3722" s="4">
        <f t="shared" si="585"/>
        <v>0.92708333333333337</v>
      </c>
      <c r="I3722" s="2">
        <f t="shared" si="586"/>
        <v>4</v>
      </c>
      <c r="J3722" s="2">
        <f t="shared" si="587"/>
        <v>2</v>
      </c>
      <c r="K3722" s="3">
        <v>42250.986111111102</v>
      </c>
      <c r="L3722" s="1">
        <f t="shared" si="580"/>
        <v>5.902777780283941E-2</v>
      </c>
      <c r="M3722" s="1" t="s">
        <v>14</v>
      </c>
      <c r="N3722" s="1">
        <f t="shared" si="588"/>
        <v>1</v>
      </c>
      <c r="O3722" s="1" t="s">
        <v>27</v>
      </c>
      <c r="P3722" s="1">
        <v>13</v>
      </c>
      <c r="Q3722" s="1" t="s">
        <v>29</v>
      </c>
      <c r="R3722" s="1">
        <f t="shared" si="589"/>
        <v>2</v>
      </c>
      <c r="S3722" s="1" t="s">
        <v>19</v>
      </c>
      <c r="T3722" s="1">
        <v>0</v>
      </c>
      <c r="U3722" s="1">
        <v>0</v>
      </c>
      <c r="V3722" s="1">
        <v>39</v>
      </c>
      <c r="W3722">
        <f t="shared" si="581"/>
        <v>0.16041666660021292</v>
      </c>
      <c r="X3722">
        <f>COUNTIF($A$2:A3722,A3722)</f>
        <v>1</v>
      </c>
      <c r="Y3722" t="str">
        <f>VLOOKUP(A:A,[1]ZU_2015_ORIGINAL!A:F,6,FALSE)</f>
        <v>GYN</v>
      </c>
      <c r="Z3722" s="7"/>
    </row>
    <row r="3723" spans="1:26">
      <c r="A3723" s="1">
        <v>5150176226</v>
      </c>
      <c r="B3723" s="2">
        <v>6</v>
      </c>
      <c r="C3723" s="3">
        <v>42250.860416666699</v>
      </c>
      <c r="D3723" s="4">
        <f t="shared" si="582"/>
        <v>0.86041666666666661</v>
      </c>
      <c r="E3723" s="2">
        <f t="shared" si="583"/>
        <v>4</v>
      </c>
      <c r="F3723" s="2">
        <f t="shared" si="584"/>
        <v>2</v>
      </c>
      <c r="G3723" s="3">
        <v>42251.052083333299</v>
      </c>
      <c r="H3723" s="4">
        <f t="shared" si="585"/>
        <v>5.2083333333333336E-2</v>
      </c>
      <c r="I3723" s="2">
        <f t="shared" si="586"/>
        <v>5</v>
      </c>
      <c r="J3723" s="2">
        <f t="shared" si="587"/>
        <v>2</v>
      </c>
      <c r="K3723" s="3">
        <v>42251.114583333299</v>
      </c>
      <c r="L3723" s="1">
        <f t="shared" si="580"/>
        <v>6.25E-2</v>
      </c>
      <c r="M3723" s="1" t="s">
        <v>14</v>
      </c>
      <c r="N3723" s="1">
        <f t="shared" si="588"/>
        <v>1</v>
      </c>
      <c r="O3723" s="1" t="s">
        <v>40</v>
      </c>
      <c r="P3723" s="1">
        <v>17</v>
      </c>
      <c r="Q3723" s="1" t="s">
        <v>29</v>
      </c>
      <c r="R3723" s="1">
        <f t="shared" si="589"/>
        <v>2</v>
      </c>
      <c r="S3723" s="1" t="s">
        <v>21</v>
      </c>
      <c r="T3723" s="1">
        <v>0</v>
      </c>
      <c r="U3723" s="1">
        <v>0</v>
      </c>
      <c r="V3723" s="1">
        <v>39</v>
      </c>
      <c r="W3723">
        <f t="shared" si="581"/>
        <v>0.19166666660021292</v>
      </c>
      <c r="X3723">
        <f>COUNTIF($A$2:A3723,A3723)</f>
        <v>1</v>
      </c>
      <c r="Y3723" t="str">
        <f>VLOOKUP(A:A,[1]ZU_2015_ORIGINAL!A:F,6,FALSE)</f>
        <v>KCH</v>
      </c>
      <c r="Z3723" s="7"/>
    </row>
    <row r="3724" spans="1:26">
      <c r="A3724" s="1">
        <v>5150176259</v>
      </c>
      <c r="B3724" s="2">
        <v>44</v>
      </c>
      <c r="C3724" s="3">
        <v>42250.940972222197</v>
      </c>
      <c r="D3724" s="4">
        <f t="shared" si="582"/>
        <v>0.94097222222222221</v>
      </c>
      <c r="E3724" s="2">
        <f t="shared" si="583"/>
        <v>4</v>
      </c>
      <c r="F3724" s="2">
        <f t="shared" si="584"/>
        <v>2</v>
      </c>
      <c r="G3724" s="3">
        <v>42251.079861111102</v>
      </c>
      <c r="H3724" s="4">
        <f t="shared" si="585"/>
        <v>7.9861111111111105E-2</v>
      </c>
      <c r="I3724" s="2">
        <f t="shared" si="586"/>
        <v>5</v>
      </c>
      <c r="J3724" s="2">
        <f t="shared" si="587"/>
        <v>2</v>
      </c>
      <c r="K3724" s="3">
        <v>42251.104166666701</v>
      </c>
      <c r="L3724" s="1">
        <f t="shared" si="580"/>
        <v>2.4305555598402862E-2</v>
      </c>
      <c r="M3724" s="1" t="s">
        <v>14</v>
      </c>
      <c r="N3724" s="1">
        <f t="shared" si="588"/>
        <v>1</v>
      </c>
      <c r="O3724" s="1" t="s">
        <v>32</v>
      </c>
      <c r="P3724" s="1">
        <v>23</v>
      </c>
      <c r="Q3724" s="1" t="s">
        <v>29</v>
      </c>
      <c r="R3724" s="1">
        <f t="shared" si="589"/>
        <v>2</v>
      </c>
      <c r="S3724" s="1" t="s">
        <v>19</v>
      </c>
      <c r="T3724" s="1">
        <v>0</v>
      </c>
      <c r="U3724" s="1">
        <v>0</v>
      </c>
      <c r="V3724" s="1">
        <v>39</v>
      </c>
      <c r="W3724">
        <f t="shared" si="581"/>
        <v>0.13888888890505768</v>
      </c>
      <c r="X3724">
        <f>COUNTIF($A$2:A3724,A3724)</f>
        <v>1</v>
      </c>
      <c r="Y3724" t="str">
        <f>VLOOKUP(A:A,[1]ZU_2015_ORIGINAL!A:F,6,FALSE)</f>
        <v>UCH</v>
      </c>
      <c r="Z3724" s="7"/>
    </row>
    <row r="3725" spans="1:26">
      <c r="A3725" s="1">
        <v>5150176264</v>
      </c>
      <c r="B3725" s="2">
        <v>96</v>
      </c>
      <c r="C3725" s="3">
        <v>42250.905555555597</v>
      </c>
      <c r="D3725" s="4">
        <f t="shared" si="582"/>
        <v>0.90555555555555556</v>
      </c>
      <c r="E3725" s="2">
        <f t="shared" si="583"/>
        <v>4</v>
      </c>
      <c r="F3725" s="2">
        <f t="shared" si="584"/>
        <v>2</v>
      </c>
      <c r="G3725" s="3">
        <v>42252.551388888904</v>
      </c>
      <c r="H3725" s="4">
        <f t="shared" si="585"/>
        <v>0.55138888888888882</v>
      </c>
      <c r="I3725" s="2">
        <f t="shared" si="586"/>
        <v>6</v>
      </c>
      <c r="J3725" s="2">
        <f t="shared" si="587"/>
        <v>2</v>
      </c>
      <c r="K3725" s="3">
        <v>42253.473611111098</v>
      </c>
      <c r="L3725" s="1">
        <f t="shared" si="580"/>
        <v>0.92222222219425021</v>
      </c>
      <c r="M3725" s="1" t="s">
        <v>14</v>
      </c>
      <c r="N3725" s="1">
        <f t="shared" si="588"/>
        <v>1</v>
      </c>
      <c r="O3725" s="1" t="s">
        <v>32</v>
      </c>
      <c r="P3725" s="1">
        <v>23</v>
      </c>
      <c r="Q3725" s="1" t="s">
        <v>29</v>
      </c>
      <c r="R3725" s="1">
        <f t="shared" si="589"/>
        <v>2</v>
      </c>
      <c r="S3725" s="1" t="s">
        <v>19</v>
      </c>
      <c r="T3725" s="1">
        <v>0</v>
      </c>
      <c r="U3725" s="1">
        <v>0</v>
      </c>
      <c r="V3725" s="1">
        <v>32</v>
      </c>
      <c r="W3725">
        <f t="shared" si="581"/>
        <v>1.6458333333066548</v>
      </c>
      <c r="X3725">
        <f>COUNTIF($A$2:A3725,A3725)</f>
        <v>1</v>
      </c>
      <c r="Y3725" t="str">
        <f>VLOOKUP(A:A,[1]ZU_2015_ORIGINAL!A:F,6,FALSE)</f>
        <v>UCH</v>
      </c>
      <c r="Z3725" s="7"/>
    </row>
    <row r="3726" spans="1:26" hidden="1">
      <c r="A3726" s="1">
        <v>5150176330</v>
      </c>
      <c r="B3726" s="2">
        <v>62</v>
      </c>
      <c r="C3726" s="3">
        <v>42281.739583333299</v>
      </c>
      <c r="D3726" s="4">
        <f t="shared" si="582"/>
        <v>0.73958333333333337</v>
      </c>
      <c r="E3726" s="2">
        <f t="shared" si="583"/>
        <v>7</v>
      </c>
      <c r="F3726" s="2">
        <f t="shared" si="584"/>
        <v>2</v>
      </c>
      <c r="G3726" s="3">
        <v>42282.667361111096</v>
      </c>
      <c r="H3726" s="4">
        <f t="shared" si="585"/>
        <v>0.66736111111111107</v>
      </c>
      <c r="I3726" s="2">
        <f t="shared" si="586"/>
        <v>1</v>
      </c>
      <c r="J3726" s="2">
        <f t="shared" si="587"/>
        <v>1</v>
      </c>
      <c r="K3726" s="3">
        <v>42283.556944444397</v>
      </c>
      <c r="L3726" s="1">
        <f t="shared" si="580"/>
        <v>0.88958333330083406</v>
      </c>
      <c r="M3726" s="1" t="s">
        <v>14</v>
      </c>
      <c r="N3726" s="1">
        <f t="shared" si="588"/>
        <v>1</v>
      </c>
      <c r="O3726" s="1" t="s">
        <v>18</v>
      </c>
      <c r="P3726" s="1">
        <v>11</v>
      </c>
      <c r="Q3726" s="1" t="s">
        <v>16</v>
      </c>
      <c r="R3726" s="1">
        <f t="shared" si="589"/>
        <v>1</v>
      </c>
      <c r="S3726" s="1" t="s">
        <v>19</v>
      </c>
      <c r="T3726" s="1">
        <v>0</v>
      </c>
      <c r="U3726" s="1">
        <v>0</v>
      </c>
      <c r="V3726" s="1">
        <v>32</v>
      </c>
      <c r="W3726">
        <f t="shared" si="581"/>
        <v>0.92777777779701864</v>
      </c>
      <c r="X3726">
        <f>COUNTIF($A$2:A3726,A3726)</f>
        <v>1</v>
      </c>
      <c r="Y3726" t="str">
        <f>VLOOKUP(A:A,[1]ZU_2015_ORIGINAL!A:F,6,FALSE)</f>
        <v>AVT</v>
      </c>
      <c r="Z3726" s="7"/>
    </row>
    <row r="3727" spans="1:26" hidden="1">
      <c r="A3727" s="1">
        <v>5150176425</v>
      </c>
      <c r="B3727" s="2">
        <v>49</v>
      </c>
      <c r="C3727" s="3">
        <v>42251.416666666701</v>
      </c>
      <c r="D3727" s="4">
        <f t="shared" si="582"/>
        <v>0.41666666666666669</v>
      </c>
      <c r="E3727" s="2">
        <f t="shared" si="583"/>
        <v>5</v>
      </c>
      <c r="F3727" s="2">
        <f t="shared" si="584"/>
        <v>1</v>
      </c>
      <c r="G3727" s="3">
        <v>42251.649305555598</v>
      </c>
      <c r="H3727" s="4">
        <f t="shared" si="585"/>
        <v>0.64930555555555558</v>
      </c>
      <c r="I3727" s="2">
        <f t="shared" si="586"/>
        <v>5</v>
      </c>
      <c r="J3727" s="2">
        <f t="shared" si="587"/>
        <v>1</v>
      </c>
      <c r="K3727" s="3">
        <v>42254.453472222202</v>
      </c>
      <c r="L3727" s="1">
        <f t="shared" si="580"/>
        <v>2.8041666666031233</v>
      </c>
      <c r="M3727" s="1" t="s">
        <v>14</v>
      </c>
      <c r="N3727" s="1">
        <f t="shared" si="588"/>
        <v>1</v>
      </c>
      <c r="O3727" s="1" t="s">
        <v>36</v>
      </c>
      <c r="P3727" s="1">
        <v>20</v>
      </c>
      <c r="Q3727" s="1" t="s">
        <v>16</v>
      </c>
      <c r="R3727" s="1">
        <f t="shared" si="589"/>
        <v>1</v>
      </c>
      <c r="S3727" s="1" t="s">
        <v>50</v>
      </c>
      <c r="T3727" s="1">
        <v>0</v>
      </c>
      <c r="U3727" s="1">
        <v>0</v>
      </c>
      <c r="V3727" s="1">
        <v>33</v>
      </c>
      <c r="W3727">
        <f t="shared" si="581"/>
        <v>0.23263888889778173</v>
      </c>
      <c r="X3727">
        <f>COUNTIF($A$2:A3727,A3727)</f>
        <v>1</v>
      </c>
      <c r="Y3727" t="str">
        <f>VLOOKUP(A:A,[1]ZU_2015_ORIGINAL!A:F,6,FALSE)</f>
        <v>NRO</v>
      </c>
      <c r="Z3727" s="7"/>
    </row>
    <row r="3728" spans="1:26" hidden="1">
      <c r="A3728" s="1">
        <v>5150176521</v>
      </c>
      <c r="B3728" s="2">
        <v>44</v>
      </c>
      <c r="C3728" s="3">
        <v>42251.470833333296</v>
      </c>
      <c r="D3728" s="4">
        <f t="shared" si="582"/>
        <v>0.47083333333333338</v>
      </c>
      <c r="E3728" s="2">
        <f t="shared" si="583"/>
        <v>5</v>
      </c>
      <c r="F3728" s="2">
        <f t="shared" si="584"/>
        <v>1</v>
      </c>
      <c r="G3728" s="3">
        <v>42251.892361111102</v>
      </c>
      <c r="H3728" s="4">
        <f t="shared" si="585"/>
        <v>0.89236111111111116</v>
      </c>
      <c r="I3728" s="2">
        <f t="shared" si="586"/>
        <v>5</v>
      </c>
      <c r="J3728" s="2">
        <f t="shared" si="587"/>
        <v>2</v>
      </c>
      <c r="K3728" s="3">
        <v>42252.003472222197</v>
      </c>
      <c r="L3728" s="1">
        <f t="shared" si="580"/>
        <v>0.11111111109494232</v>
      </c>
      <c r="M3728" s="1" t="s">
        <v>14</v>
      </c>
      <c r="N3728" s="1">
        <f t="shared" si="588"/>
        <v>1</v>
      </c>
      <c r="O3728" s="1" t="s">
        <v>32</v>
      </c>
      <c r="P3728" s="1">
        <v>23</v>
      </c>
      <c r="Q3728" s="1" t="s">
        <v>16</v>
      </c>
      <c r="R3728" s="1">
        <f t="shared" si="589"/>
        <v>1</v>
      </c>
      <c r="S3728" s="1" t="s">
        <v>35</v>
      </c>
      <c r="T3728" s="1">
        <v>0</v>
      </c>
      <c r="U3728" s="1">
        <v>0</v>
      </c>
      <c r="V3728" s="1">
        <v>39</v>
      </c>
      <c r="W3728">
        <f t="shared" si="581"/>
        <v>0.42152777780574979</v>
      </c>
      <c r="X3728">
        <f>COUNTIF($A$2:A3728,A3728)</f>
        <v>1</v>
      </c>
      <c r="Y3728" t="str">
        <f>VLOOKUP(A:A,[1]ZU_2015_ORIGINAL!A:F,6,FALSE)</f>
        <v>UCH</v>
      </c>
      <c r="Z3728" s="7"/>
    </row>
    <row r="3729" spans="1:26" hidden="1">
      <c r="A3729" s="1">
        <v>5150176574</v>
      </c>
      <c r="B3729" s="2">
        <v>71</v>
      </c>
      <c r="C3729" s="3">
        <v>42251.530555555597</v>
      </c>
      <c r="D3729" s="4">
        <f t="shared" si="582"/>
        <v>0.53055555555555556</v>
      </c>
      <c r="E3729" s="2">
        <f t="shared" si="583"/>
        <v>5</v>
      </c>
      <c r="F3729" s="2">
        <f t="shared" si="584"/>
        <v>1</v>
      </c>
      <c r="G3729" s="3">
        <v>42251.530555555597</v>
      </c>
      <c r="H3729" s="4">
        <f t="shared" si="585"/>
        <v>0.53055555555555556</v>
      </c>
      <c r="I3729" s="2">
        <f t="shared" si="586"/>
        <v>5</v>
      </c>
      <c r="J3729" s="2">
        <f t="shared" si="587"/>
        <v>1</v>
      </c>
      <c r="K3729" s="3">
        <v>42254.439583333296</v>
      </c>
      <c r="L3729" s="1">
        <f t="shared" si="580"/>
        <v>2.9090277776995208</v>
      </c>
      <c r="M3729" s="1" t="s">
        <v>14</v>
      </c>
      <c r="N3729" s="1">
        <f t="shared" si="588"/>
        <v>1</v>
      </c>
      <c r="O3729" s="1" t="s">
        <v>15</v>
      </c>
      <c r="P3729" s="1">
        <v>19</v>
      </c>
      <c r="Q3729" s="1" t="s">
        <v>16</v>
      </c>
      <c r="R3729" s="1">
        <f t="shared" si="589"/>
        <v>1</v>
      </c>
      <c r="S3729" s="1" t="s">
        <v>22</v>
      </c>
      <c r="T3729" s="1">
        <v>0</v>
      </c>
      <c r="U3729" s="1">
        <v>1</v>
      </c>
      <c r="V3729" s="1">
        <v>35</v>
      </c>
      <c r="W3729">
        <f t="shared" si="581"/>
        <v>0</v>
      </c>
      <c r="X3729">
        <f>COUNTIF($A$2:A3729,A3729)</f>
        <v>1</v>
      </c>
      <c r="Y3729" t="str">
        <f>VLOOKUP(A:A,[1]ZU_2015_ORIGINAL!A:F,6,FALSE)</f>
        <v>NCH</v>
      </c>
      <c r="Z3729" s="7"/>
    </row>
    <row r="3730" spans="1:26" hidden="1">
      <c r="A3730" s="1">
        <v>5150176574</v>
      </c>
      <c r="B3730" s="2">
        <v>71</v>
      </c>
      <c r="C3730" s="3">
        <v>42251.530555555597</v>
      </c>
      <c r="D3730" s="4">
        <f t="shared" si="582"/>
        <v>0.53055555555555556</v>
      </c>
      <c r="E3730" s="2">
        <f t="shared" si="583"/>
        <v>5</v>
      </c>
      <c r="F3730" s="2">
        <f t="shared" si="584"/>
        <v>1</v>
      </c>
      <c r="G3730" s="3">
        <v>42258.466666666704</v>
      </c>
      <c r="H3730" s="4">
        <f t="shared" si="585"/>
        <v>0.46666666666666662</v>
      </c>
      <c r="I3730" s="2">
        <f t="shared" si="586"/>
        <v>5</v>
      </c>
      <c r="J3730" s="2">
        <f t="shared" si="587"/>
        <v>1</v>
      </c>
      <c r="K3730" s="3">
        <v>42259.449305555601</v>
      </c>
      <c r="L3730" s="1">
        <f t="shared" si="580"/>
        <v>0.98263888889778173</v>
      </c>
      <c r="M3730" s="1" t="s">
        <v>14</v>
      </c>
      <c r="N3730" s="1">
        <f t="shared" si="588"/>
        <v>1</v>
      </c>
      <c r="O3730" s="1" t="s">
        <v>15</v>
      </c>
      <c r="P3730" s="1">
        <v>19</v>
      </c>
      <c r="Q3730" s="1" t="s">
        <v>16</v>
      </c>
      <c r="R3730" s="1">
        <f t="shared" si="589"/>
        <v>1</v>
      </c>
      <c r="S3730" s="1" t="s">
        <v>22</v>
      </c>
      <c r="T3730" s="1">
        <v>0</v>
      </c>
      <c r="U3730" s="1">
        <v>0</v>
      </c>
      <c r="V3730" s="1">
        <v>33</v>
      </c>
      <c r="W3730">
        <f t="shared" si="581"/>
        <v>6.9361111111065838</v>
      </c>
      <c r="X3730">
        <f>COUNTIF($A$2:A3730,A3730)</f>
        <v>2</v>
      </c>
      <c r="Y3730" t="str">
        <f>VLOOKUP(A:A,[1]ZU_2015_ORIGINAL!A:F,6,FALSE)</f>
        <v>NCH</v>
      </c>
      <c r="Z3730" s="7"/>
    </row>
    <row r="3731" spans="1:26" hidden="1">
      <c r="A3731" s="1">
        <v>5150176584</v>
      </c>
      <c r="B3731" s="2">
        <v>32</v>
      </c>
      <c r="C3731" s="3">
        <v>42253.395833333299</v>
      </c>
      <c r="D3731" s="4">
        <f t="shared" si="582"/>
        <v>0.39583333333333331</v>
      </c>
      <c r="E3731" s="2">
        <f t="shared" si="583"/>
        <v>7</v>
      </c>
      <c r="F3731" s="2">
        <f t="shared" si="584"/>
        <v>2</v>
      </c>
      <c r="G3731" s="3">
        <v>42254.818749999999</v>
      </c>
      <c r="H3731" s="4">
        <f t="shared" si="585"/>
        <v>0.81874999999999998</v>
      </c>
      <c r="I3731" s="2">
        <f t="shared" si="586"/>
        <v>1</v>
      </c>
      <c r="J3731" s="2">
        <f t="shared" si="587"/>
        <v>2</v>
      </c>
      <c r="K3731" s="3">
        <v>42255.491666666698</v>
      </c>
      <c r="L3731" s="1">
        <f t="shared" si="580"/>
        <v>0.67291666669916594</v>
      </c>
      <c r="M3731" s="1" t="s">
        <v>14</v>
      </c>
      <c r="N3731" s="1">
        <f t="shared" si="588"/>
        <v>1</v>
      </c>
      <c r="O3731" s="1" t="s">
        <v>18</v>
      </c>
      <c r="P3731" s="1">
        <v>11</v>
      </c>
      <c r="Q3731" s="1" t="s">
        <v>16</v>
      </c>
      <c r="R3731" s="1">
        <f t="shared" si="589"/>
        <v>1</v>
      </c>
      <c r="S3731" s="1" t="s">
        <v>19</v>
      </c>
      <c r="T3731" s="1">
        <v>0</v>
      </c>
      <c r="U3731" s="1">
        <v>0</v>
      </c>
      <c r="V3731" s="1">
        <v>35</v>
      </c>
      <c r="W3731">
        <f t="shared" si="581"/>
        <v>1.4229166666991659</v>
      </c>
      <c r="X3731">
        <f>COUNTIF($A$2:A3731,A3731)</f>
        <v>1</v>
      </c>
      <c r="Y3731" t="str">
        <f>VLOOKUP(A:A,[1]ZU_2015_ORIGINAL!A:F,6,FALSE)</f>
        <v>AVT</v>
      </c>
      <c r="Z3731" s="7"/>
    </row>
    <row r="3732" spans="1:26" hidden="1">
      <c r="A3732" s="1">
        <v>5150176647</v>
      </c>
      <c r="B3732" s="2">
        <v>76</v>
      </c>
      <c r="C3732" s="3">
        <v>42251.625694444403</v>
      </c>
      <c r="D3732" s="4">
        <f t="shared" si="582"/>
        <v>0.62569444444444444</v>
      </c>
      <c r="E3732" s="2">
        <f t="shared" si="583"/>
        <v>5</v>
      </c>
      <c r="F3732" s="2">
        <f t="shared" si="584"/>
        <v>1</v>
      </c>
      <c r="G3732" s="3">
        <v>42256.635416666701</v>
      </c>
      <c r="H3732" s="4">
        <f t="shared" si="585"/>
        <v>0.63541666666666663</v>
      </c>
      <c r="I3732" s="2">
        <f t="shared" si="586"/>
        <v>3</v>
      </c>
      <c r="J3732" s="2">
        <f t="shared" si="587"/>
        <v>1</v>
      </c>
      <c r="K3732" s="3">
        <v>42257.270833333299</v>
      </c>
      <c r="L3732" s="1">
        <f t="shared" si="580"/>
        <v>0.63541666659875773</v>
      </c>
      <c r="M3732" s="1" t="s">
        <v>14</v>
      </c>
      <c r="N3732" s="1">
        <f t="shared" si="588"/>
        <v>1</v>
      </c>
      <c r="O3732" s="1" t="s">
        <v>23</v>
      </c>
      <c r="P3732" s="1">
        <v>12</v>
      </c>
      <c r="Q3732" s="1" t="s">
        <v>16</v>
      </c>
      <c r="R3732" s="1">
        <f t="shared" si="589"/>
        <v>1</v>
      </c>
      <c r="S3732" s="1" t="s">
        <v>21</v>
      </c>
      <c r="T3732" s="1">
        <v>0</v>
      </c>
      <c r="U3732" s="1">
        <v>0</v>
      </c>
      <c r="V3732" s="1">
        <v>39</v>
      </c>
      <c r="W3732">
        <f t="shared" si="581"/>
        <v>5.0097222222975688</v>
      </c>
      <c r="X3732">
        <f>COUNTIF($A$2:A3732,A3732)</f>
        <v>1</v>
      </c>
      <c r="Y3732" t="str">
        <f>VLOOKUP(A:A,[1]ZU_2015_ORIGINAL!A:F,6,FALSE)</f>
        <v>GCH</v>
      </c>
      <c r="Z3732" s="7"/>
    </row>
    <row r="3733" spans="1:26" hidden="1">
      <c r="A3733" s="1">
        <v>5150176647</v>
      </c>
      <c r="B3733" s="2">
        <v>76</v>
      </c>
      <c r="C3733" s="3">
        <v>42251.625694444403</v>
      </c>
      <c r="D3733" s="4">
        <f t="shared" si="582"/>
        <v>0.62569444444444444</v>
      </c>
      <c r="E3733" s="2">
        <f t="shared" si="583"/>
        <v>5</v>
      </c>
      <c r="F3733" s="2">
        <f t="shared" si="584"/>
        <v>1</v>
      </c>
      <c r="G3733" s="3">
        <v>42258.554166666698</v>
      </c>
      <c r="H3733" s="4">
        <f t="shared" si="585"/>
        <v>0.5541666666666667</v>
      </c>
      <c r="I3733" s="2">
        <f t="shared" si="586"/>
        <v>5</v>
      </c>
      <c r="J3733" s="2">
        <f t="shared" si="587"/>
        <v>1</v>
      </c>
      <c r="K3733" s="3">
        <v>42259.5402777778</v>
      </c>
      <c r="L3733" s="1">
        <f t="shared" si="580"/>
        <v>0.98611111110221827</v>
      </c>
      <c r="M3733" s="1" t="s">
        <v>14</v>
      </c>
      <c r="N3733" s="1">
        <f t="shared" si="588"/>
        <v>1</v>
      </c>
      <c r="O3733" s="1" t="s">
        <v>23</v>
      </c>
      <c r="P3733" s="1">
        <v>12</v>
      </c>
      <c r="Q3733" s="1" t="s">
        <v>16</v>
      </c>
      <c r="R3733" s="1">
        <f t="shared" si="589"/>
        <v>1</v>
      </c>
      <c r="S3733" s="1" t="s">
        <v>21</v>
      </c>
      <c r="T3733" s="1">
        <v>0</v>
      </c>
      <c r="U3733" s="1">
        <v>0</v>
      </c>
      <c r="V3733" s="1">
        <v>31</v>
      </c>
      <c r="W3733">
        <f t="shared" si="581"/>
        <v>6.9284722222946584</v>
      </c>
      <c r="X3733">
        <f>COUNTIF($A$2:A3733,A3733)</f>
        <v>2</v>
      </c>
      <c r="Y3733" t="str">
        <f>VLOOKUP(A:A,[1]ZU_2015_ORIGINAL!A:F,6,FALSE)</f>
        <v>GCH</v>
      </c>
      <c r="Z3733" s="7"/>
    </row>
    <row r="3734" spans="1:26">
      <c r="A3734" s="1">
        <v>5150176684</v>
      </c>
      <c r="B3734" s="2">
        <v>71</v>
      </c>
      <c r="C3734" s="3">
        <v>42251.5847222222</v>
      </c>
      <c r="D3734" s="4">
        <f t="shared" si="582"/>
        <v>0.58472222222222225</v>
      </c>
      <c r="E3734" s="2">
        <f t="shared" si="583"/>
        <v>5</v>
      </c>
      <c r="F3734" s="2">
        <f t="shared" si="584"/>
        <v>1</v>
      </c>
      <c r="G3734" s="3">
        <v>42257.636111111096</v>
      </c>
      <c r="H3734" s="4">
        <f t="shared" si="585"/>
        <v>0.63611111111111118</v>
      </c>
      <c r="I3734" s="2">
        <f t="shared" si="586"/>
        <v>4</v>
      </c>
      <c r="J3734" s="2">
        <f t="shared" si="587"/>
        <v>1</v>
      </c>
      <c r="K3734" s="3">
        <v>42258.520833333299</v>
      </c>
      <c r="L3734" s="1">
        <f t="shared" si="580"/>
        <v>0.88472222220298136</v>
      </c>
      <c r="M3734" s="1" t="s">
        <v>14</v>
      </c>
      <c r="N3734" s="1">
        <f t="shared" si="588"/>
        <v>1</v>
      </c>
      <c r="O3734" s="1" t="s">
        <v>28</v>
      </c>
      <c r="P3734" s="1">
        <v>15</v>
      </c>
      <c r="Q3734" s="1" t="s">
        <v>29</v>
      </c>
      <c r="R3734" s="1">
        <f t="shared" si="589"/>
        <v>2</v>
      </c>
      <c r="S3734" s="1" t="s">
        <v>19</v>
      </c>
      <c r="T3734" s="1">
        <v>0</v>
      </c>
      <c r="U3734" s="1">
        <v>0</v>
      </c>
      <c r="V3734" s="1">
        <v>32</v>
      </c>
      <c r="W3734">
        <f t="shared" si="581"/>
        <v>6.0513888888963265</v>
      </c>
      <c r="X3734">
        <f>COUNTIF($A$2:A3734,A3734)</f>
        <v>1</v>
      </c>
      <c r="Y3734" t="str">
        <f>VLOOKUP(A:A,[1]ZU_2015_ORIGINAL!A:F,6,FALSE)</f>
        <v>HTC</v>
      </c>
      <c r="Z3734" s="7"/>
    </row>
    <row r="3735" spans="1:26">
      <c r="A3735" s="1">
        <v>5150176709</v>
      </c>
      <c r="B3735" s="2">
        <v>75</v>
      </c>
      <c r="C3735" s="3">
        <v>42251.755555555603</v>
      </c>
      <c r="D3735" s="4">
        <f t="shared" si="582"/>
        <v>0.75555555555555554</v>
      </c>
      <c r="E3735" s="2">
        <f t="shared" si="583"/>
        <v>5</v>
      </c>
      <c r="F3735" s="2">
        <f t="shared" si="584"/>
        <v>1</v>
      </c>
      <c r="G3735" s="3">
        <v>42251.927083333299</v>
      </c>
      <c r="H3735" s="4">
        <f t="shared" si="585"/>
        <v>0.92708333333333337</v>
      </c>
      <c r="I3735" s="2">
        <f t="shared" si="586"/>
        <v>5</v>
      </c>
      <c r="J3735" s="2">
        <f t="shared" si="587"/>
        <v>2</v>
      </c>
      <c r="K3735" s="3">
        <v>42252.28125</v>
      </c>
      <c r="L3735" s="1">
        <f t="shared" si="580"/>
        <v>0.35416666670062114</v>
      </c>
      <c r="M3735" s="1" t="s">
        <v>14</v>
      </c>
      <c r="N3735" s="1">
        <f t="shared" si="588"/>
        <v>1</v>
      </c>
      <c r="O3735" s="1" t="s">
        <v>32</v>
      </c>
      <c r="P3735" s="1">
        <v>23</v>
      </c>
      <c r="Q3735" s="1" t="s">
        <v>29</v>
      </c>
      <c r="R3735" s="1">
        <f t="shared" si="589"/>
        <v>2</v>
      </c>
      <c r="S3735" s="1" t="s">
        <v>19</v>
      </c>
      <c r="T3735" s="1">
        <v>0</v>
      </c>
      <c r="U3735" s="1">
        <v>0</v>
      </c>
      <c r="V3735" s="1">
        <v>39</v>
      </c>
      <c r="W3735">
        <f t="shared" si="581"/>
        <v>0.17152777769661043</v>
      </c>
      <c r="X3735">
        <f>COUNTIF($A$2:A3735,A3735)</f>
        <v>1</v>
      </c>
      <c r="Y3735" t="str">
        <f>VLOOKUP(A:A,[1]ZU_2015_ORIGINAL!A:F,6,FALSE)</f>
        <v>UCH</v>
      </c>
      <c r="Z3735" s="7"/>
    </row>
    <row r="3736" spans="1:26">
      <c r="A3736" s="1">
        <v>5150176762</v>
      </c>
      <c r="B3736" s="2">
        <v>43</v>
      </c>
      <c r="C3736" s="3">
        <v>42251.887499999997</v>
      </c>
      <c r="D3736" s="4">
        <f t="shared" si="582"/>
        <v>0.88750000000000007</v>
      </c>
      <c r="E3736" s="2">
        <f t="shared" si="583"/>
        <v>5</v>
      </c>
      <c r="F3736" s="2">
        <f t="shared" si="584"/>
        <v>2</v>
      </c>
      <c r="G3736" s="3">
        <v>42254.7277777778</v>
      </c>
      <c r="H3736" s="4">
        <f t="shared" si="585"/>
        <v>0.72777777777777775</v>
      </c>
      <c r="I3736" s="2">
        <f t="shared" si="586"/>
        <v>1</v>
      </c>
      <c r="J3736" s="2">
        <f t="shared" si="587"/>
        <v>1</v>
      </c>
      <c r="K3736" s="3">
        <v>42255.425694444399</v>
      </c>
      <c r="L3736" s="1">
        <f t="shared" si="580"/>
        <v>0.69791666659875773</v>
      </c>
      <c r="M3736" s="1" t="s">
        <v>14</v>
      </c>
      <c r="N3736" s="1">
        <f t="shared" si="588"/>
        <v>1</v>
      </c>
      <c r="O3736" s="1" t="s">
        <v>32</v>
      </c>
      <c r="P3736" s="1">
        <v>23</v>
      </c>
      <c r="Q3736" s="1" t="s">
        <v>29</v>
      </c>
      <c r="R3736" s="1">
        <f t="shared" si="589"/>
        <v>2</v>
      </c>
      <c r="S3736" s="1" t="s">
        <v>19</v>
      </c>
      <c r="T3736" s="1">
        <v>0</v>
      </c>
      <c r="U3736" s="1">
        <v>0</v>
      </c>
      <c r="V3736" s="1">
        <v>31</v>
      </c>
      <c r="W3736">
        <f t="shared" si="581"/>
        <v>2.8402777778028394</v>
      </c>
      <c r="X3736">
        <f>COUNTIF($A$2:A3736,A3736)</f>
        <v>1</v>
      </c>
      <c r="Y3736" t="str">
        <f>VLOOKUP(A:A,[1]ZU_2015_ORIGINAL!A:F,6,FALSE)</f>
        <v>UCH</v>
      </c>
      <c r="Z3736" s="7"/>
    </row>
    <row r="3737" spans="1:26">
      <c r="A3737" s="1">
        <v>5150176764</v>
      </c>
      <c r="B3737" s="2">
        <v>95</v>
      </c>
      <c r="C3737" s="3">
        <v>42251.892361111102</v>
      </c>
      <c r="D3737" s="4">
        <f t="shared" si="582"/>
        <v>0.89236111111111116</v>
      </c>
      <c r="E3737" s="2">
        <f t="shared" si="583"/>
        <v>5</v>
      </c>
      <c r="F3737" s="2">
        <f t="shared" si="584"/>
        <v>2</v>
      </c>
      <c r="G3737" s="3">
        <v>42252.03125</v>
      </c>
      <c r="H3737" s="4">
        <f t="shared" si="585"/>
        <v>3.125E-2</v>
      </c>
      <c r="I3737" s="2">
        <f t="shared" si="586"/>
        <v>6</v>
      </c>
      <c r="J3737" s="2">
        <f t="shared" si="587"/>
        <v>2</v>
      </c>
      <c r="K3737" s="3">
        <v>42252.145833333299</v>
      </c>
      <c r="L3737" s="1">
        <f t="shared" si="580"/>
        <v>0.11458333329937886</v>
      </c>
      <c r="M3737" s="1" t="s">
        <v>14</v>
      </c>
      <c r="N3737" s="1">
        <f t="shared" si="588"/>
        <v>1</v>
      </c>
      <c r="O3737" s="1" t="s">
        <v>23</v>
      </c>
      <c r="P3737" s="1">
        <v>12</v>
      </c>
      <c r="Q3737" s="1" t="s">
        <v>29</v>
      </c>
      <c r="R3737" s="1">
        <f t="shared" si="589"/>
        <v>2</v>
      </c>
      <c r="S3737" s="1" t="s">
        <v>19</v>
      </c>
      <c r="T3737" s="1">
        <v>0</v>
      </c>
      <c r="U3737" s="1">
        <v>0</v>
      </c>
      <c r="V3737" s="1">
        <v>39</v>
      </c>
      <c r="W3737">
        <f t="shared" si="581"/>
        <v>0.13888888889778173</v>
      </c>
      <c r="X3737">
        <f>COUNTIF($A$2:A3737,A3737)</f>
        <v>1</v>
      </c>
      <c r="Y3737" t="str">
        <f>VLOOKUP(A:A,[1]ZU_2015_ORIGINAL!A:F,6,FALSE)</f>
        <v>GCH</v>
      </c>
      <c r="Z3737" s="7"/>
    </row>
    <row r="3738" spans="1:26">
      <c r="A3738" s="1">
        <v>5150176808</v>
      </c>
      <c r="B3738" s="2">
        <v>25</v>
      </c>
      <c r="C3738" s="3">
        <v>42252.011805555601</v>
      </c>
      <c r="D3738" s="4">
        <f t="shared" si="582"/>
        <v>1.1805555555555555E-2</v>
      </c>
      <c r="E3738" s="2">
        <f t="shared" si="583"/>
        <v>6</v>
      </c>
      <c r="F3738" s="2">
        <f t="shared" si="584"/>
        <v>2</v>
      </c>
      <c r="G3738" s="3">
        <v>42252.125</v>
      </c>
      <c r="H3738" s="4">
        <f t="shared" si="585"/>
        <v>0.125</v>
      </c>
      <c r="I3738" s="2">
        <f t="shared" si="586"/>
        <v>6</v>
      </c>
      <c r="J3738" s="2">
        <f t="shared" si="587"/>
        <v>2</v>
      </c>
      <c r="K3738" s="3">
        <v>42252.291666666701</v>
      </c>
      <c r="L3738" s="1">
        <f t="shared" si="580"/>
        <v>0.16666666670062114</v>
      </c>
      <c r="M3738" s="1" t="s">
        <v>14</v>
      </c>
      <c r="N3738" s="1">
        <f t="shared" si="588"/>
        <v>1</v>
      </c>
      <c r="O3738" s="1" t="s">
        <v>18</v>
      </c>
      <c r="P3738" s="1">
        <v>11</v>
      </c>
      <c r="Q3738" s="1" t="s">
        <v>29</v>
      </c>
      <c r="R3738" s="1">
        <f t="shared" si="589"/>
        <v>2</v>
      </c>
      <c r="S3738" s="1" t="s">
        <v>19</v>
      </c>
      <c r="T3738" s="1">
        <v>0</v>
      </c>
      <c r="U3738" s="1">
        <v>0</v>
      </c>
      <c r="V3738" s="1">
        <v>39</v>
      </c>
      <c r="W3738">
        <f t="shared" si="581"/>
        <v>0.11319444439868676</v>
      </c>
      <c r="X3738">
        <f>COUNTIF($A$2:A3738,A3738)</f>
        <v>1</v>
      </c>
      <c r="Y3738" t="str">
        <f>VLOOKUP(A:A,[1]ZU_2015_ORIGINAL!A:F,6,FALSE)</f>
        <v>AVT</v>
      </c>
      <c r="Z3738" s="7"/>
    </row>
    <row r="3739" spans="1:26">
      <c r="A3739" s="1">
        <v>5150176837</v>
      </c>
      <c r="B3739" s="2">
        <v>46</v>
      </c>
      <c r="C3739" s="3">
        <v>42252.176388888904</v>
      </c>
      <c r="D3739" s="4">
        <f t="shared" si="582"/>
        <v>0.1763888888888889</v>
      </c>
      <c r="E3739" s="2">
        <f t="shared" si="583"/>
        <v>6</v>
      </c>
      <c r="F3739" s="2">
        <f t="shared" si="584"/>
        <v>2</v>
      </c>
      <c r="G3739" s="3">
        <v>42252.215277777803</v>
      </c>
      <c r="H3739" s="4">
        <f t="shared" si="585"/>
        <v>0.21527777777777779</v>
      </c>
      <c r="I3739" s="2">
        <f t="shared" si="586"/>
        <v>6</v>
      </c>
      <c r="J3739" s="2">
        <f t="shared" si="587"/>
        <v>2</v>
      </c>
      <c r="K3739" s="3">
        <v>42252.774305555598</v>
      </c>
      <c r="L3739" s="1">
        <f t="shared" si="580"/>
        <v>0.55902777779556345</v>
      </c>
      <c r="M3739" s="1" t="s">
        <v>14</v>
      </c>
      <c r="N3739" s="1">
        <f t="shared" si="588"/>
        <v>1</v>
      </c>
      <c r="O3739" s="1" t="s">
        <v>32</v>
      </c>
      <c r="P3739" s="1">
        <v>23</v>
      </c>
      <c r="Q3739" s="1" t="s">
        <v>29</v>
      </c>
      <c r="R3739" s="1">
        <f t="shared" si="589"/>
        <v>2</v>
      </c>
      <c r="S3739" s="1" t="s">
        <v>22</v>
      </c>
      <c r="T3739" s="1">
        <v>0</v>
      </c>
      <c r="U3739" s="1">
        <v>0</v>
      </c>
      <c r="V3739" s="1">
        <v>31</v>
      </c>
      <c r="W3739">
        <f t="shared" si="581"/>
        <v>3.8888888899236917E-2</v>
      </c>
      <c r="X3739">
        <f>COUNTIF($A$2:A3739,A3739)</f>
        <v>1</v>
      </c>
      <c r="Y3739" t="str">
        <f>VLOOKUP(A:A,[1]ZU_2015_ORIGINAL!A:F,6,FALSE)</f>
        <v>UCH</v>
      </c>
      <c r="Z3739" s="7"/>
    </row>
    <row r="3740" spans="1:26" hidden="1">
      <c r="A3740" s="1">
        <v>5150176920</v>
      </c>
      <c r="B3740" s="2">
        <v>38</v>
      </c>
      <c r="C3740" s="3">
        <v>42252.511111111096</v>
      </c>
      <c r="D3740" s="4">
        <f t="shared" si="582"/>
        <v>0.51111111111111118</v>
      </c>
      <c r="E3740" s="2">
        <f t="shared" si="583"/>
        <v>6</v>
      </c>
      <c r="F3740" s="2">
        <f t="shared" si="584"/>
        <v>2</v>
      </c>
      <c r="G3740" s="3">
        <v>42252.541666666701</v>
      </c>
      <c r="H3740" s="4">
        <f t="shared" si="585"/>
        <v>0.54166666666666663</v>
      </c>
      <c r="I3740" s="2">
        <f t="shared" si="586"/>
        <v>6</v>
      </c>
      <c r="J3740" s="2">
        <f t="shared" si="587"/>
        <v>2</v>
      </c>
      <c r="K3740" s="3">
        <v>42253.545138888898</v>
      </c>
      <c r="L3740" s="1">
        <f t="shared" si="580"/>
        <v>1.0034722221971606</v>
      </c>
      <c r="M3740" s="1" t="s">
        <v>14</v>
      </c>
      <c r="N3740" s="1">
        <f t="shared" si="588"/>
        <v>1</v>
      </c>
      <c r="O3740" s="1" t="s">
        <v>27</v>
      </c>
      <c r="P3740" s="1">
        <v>13</v>
      </c>
      <c r="Q3740" s="1" t="s">
        <v>16</v>
      </c>
      <c r="R3740" s="1">
        <f t="shared" si="589"/>
        <v>1</v>
      </c>
      <c r="S3740" s="1" t="s">
        <v>19</v>
      </c>
      <c r="T3740" s="1">
        <v>0</v>
      </c>
      <c r="U3740" s="1">
        <v>0</v>
      </c>
      <c r="V3740" s="1">
        <v>34</v>
      </c>
      <c r="W3740">
        <f t="shared" si="581"/>
        <v>3.0555555604223628E-2</v>
      </c>
      <c r="X3740">
        <f>COUNTIF($A$2:A3740,A3740)</f>
        <v>1</v>
      </c>
      <c r="Y3740" t="str">
        <f>VLOOKUP(A:A,[1]ZU_2015_ORIGINAL!A:F,6,FALSE)</f>
        <v>GYN</v>
      </c>
      <c r="Z3740" s="7"/>
    </row>
    <row r="3741" spans="1:26" hidden="1">
      <c r="A3741" s="1">
        <v>5150176989</v>
      </c>
      <c r="B3741" s="2">
        <v>35</v>
      </c>
      <c r="C3741" s="3">
        <v>42252.397916666698</v>
      </c>
      <c r="D3741" s="4">
        <f t="shared" si="582"/>
        <v>0.3979166666666667</v>
      </c>
      <c r="E3741" s="2">
        <f t="shared" si="583"/>
        <v>6</v>
      </c>
      <c r="F3741" s="2">
        <f t="shared" si="584"/>
        <v>2</v>
      </c>
      <c r="G3741" s="3">
        <v>42256.688888888901</v>
      </c>
      <c r="H3741" s="4">
        <f t="shared" si="585"/>
        <v>0.68888888888888899</v>
      </c>
      <c r="I3741" s="2">
        <f t="shared" si="586"/>
        <v>3</v>
      </c>
      <c r="J3741" s="2">
        <f t="shared" si="587"/>
        <v>1</v>
      </c>
      <c r="K3741" s="3">
        <v>42257.418749999997</v>
      </c>
      <c r="L3741" s="1">
        <f t="shared" si="580"/>
        <v>0.72986111109639751</v>
      </c>
      <c r="M3741" s="1" t="s">
        <v>14</v>
      </c>
      <c r="N3741" s="1">
        <f t="shared" si="588"/>
        <v>1</v>
      </c>
      <c r="O3741" s="1" t="s">
        <v>28</v>
      </c>
      <c r="P3741" s="1">
        <v>15</v>
      </c>
      <c r="Q3741" s="1" t="s">
        <v>37</v>
      </c>
      <c r="R3741" s="1">
        <f t="shared" si="589"/>
        <v>2</v>
      </c>
      <c r="S3741" s="1" t="s">
        <v>19</v>
      </c>
      <c r="T3741" s="1">
        <v>0</v>
      </c>
      <c r="U3741" s="1">
        <v>0</v>
      </c>
      <c r="V3741" s="1">
        <v>31</v>
      </c>
      <c r="W3741">
        <f t="shared" si="581"/>
        <v>4.2909722222029814</v>
      </c>
      <c r="X3741">
        <f>COUNTIF($A$2:A3741,A3741)</f>
        <v>1</v>
      </c>
      <c r="Y3741" t="str">
        <f>VLOOKUP(A:A,[1]ZU_2015_ORIGINAL!A:F,6,FALSE)</f>
        <v>HTC</v>
      </c>
      <c r="Z3741" s="7"/>
    </row>
    <row r="3742" spans="1:26">
      <c r="A3742" s="1">
        <v>5150177014</v>
      </c>
      <c r="B3742" s="2">
        <v>51</v>
      </c>
      <c r="C3742" s="3">
        <v>42252.763888888898</v>
      </c>
      <c r="D3742" s="4">
        <f t="shared" si="582"/>
        <v>0.76388888888888884</v>
      </c>
      <c r="E3742" s="2">
        <f t="shared" si="583"/>
        <v>6</v>
      </c>
      <c r="F3742" s="2">
        <f t="shared" si="584"/>
        <v>2</v>
      </c>
      <c r="G3742" s="3">
        <v>42252.836805555598</v>
      </c>
      <c r="H3742" s="4">
        <f t="shared" si="585"/>
        <v>0.83680555555555547</v>
      </c>
      <c r="I3742" s="2">
        <f t="shared" si="586"/>
        <v>6</v>
      </c>
      <c r="J3742" s="2">
        <f t="shared" si="587"/>
        <v>2</v>
      </c>
      <c r="K3742" s="3">
        <v>42253.4284722222</v>
      </c>
      <c r="L3742" s="1">
        <f t="shared" si="580"/>
        <v>0.59166666660166811</v>
      </c>
      <c r="M3742" s="1" t="s">
        <v>14</v>
      </c>
      <c r="N3742" s="1">
        <f t="shared" si="588"/>
        <v>1</v>
      </c>
      <c r="O3742" s="1" t="s">
        <v>32</v>
      </c>
      <c r="P3742" s="1">
        <v>23</v>
      </c>
      <c r="Q3742" s="1" t="s">
        <v>29</v>
      </c>
      <c r="R3742" s="1">
        <f t="shared" si="589"/>
        <v>2</v>
      </c>
      <c r="S3742" s="1" t="s">
        <v>19</v>
      </c>
      <c r="T3742" s="1">
        <v>0</v>
      </c>
      <c r="U3742" s="1">
        <v>0</v>
      </c>
      <c r="V3742" s="1">
        <v>32</v>
      </c>
      <c r="W3742">
        <f t="shared" si="581"/>
        <v>7.2916666700621136E-2</v>
      </c>
      <c r="X3742">
        <f>COUNTIF($A$2:A3742,A3742)</f>
        <v>1</v>
      </c>
      <c r="Y3742" t="str">
        <f>VLOOKUP(A:A,[1]ZU_2015_ORIGINAL!A:F,6,FALSE)</f>
        <v>UCH</v>
      </c>
      <c r="Z3742" s="7"/>
    </row>
    <row r="3743" spans="1:26">
      <c r="A3743" s="1">
        <v>5150177034</v>
      </c>
      <c r="B3743" s="2">
        <v>86</v>
      </c>
      <c r="C3743" s="3">
        <v>42252.822916666701</v>
      </c>
      <c r="D3743" s="4">
        <f t="shared" si="582"/>
        <v>0.82291666666666663</v>
      </c>
      <c r="E3743" s="2">
        <f t="shared" si="583"/>
        <v>6</v>
      </c>
      <c r="F3743" s="2">
        <f t="shared" si="584"/>
        <v>2</v>
      </c>
      <c r="G3743" s="3">
        <v>42264.458333333299</v>
      </c>
      <c r="H3743" s="4">
        <f t="shared" si="585"/>
        <v>0.45833333333333331</v>
      </c>
      <c r="I3743" s="2">
        <f t="shared" si="586"/>
        <v>4</v>
      </c>
      <c r="J3743" s="2">
        <f t="shared" si="587"/>
        <v>1</v>
      </c>
      <c r="K3743" s="3">
        <v>42265.431250000001</v>
      </c>
      <c r="L3743" s="1">
        <f t="shared" si="580"/>
        <v>0.97291666670207633</v>
      </c>
      <c r="M3743" s="1" t="s">
        <v>14</v>
      </c>
      <c r="N3743" s="1">
        <f t="shared" si="588"/>
        <v>1</v>
      </c>
      <c r="O3743" s="1" t="s">
        <v>28</v>
      </c>
      <c r="P3743" s="1">
        <v>15</v>
      </c>
      <c r="Q3743" s="1" t="s">
        <v>29</v>
      </c>
      <c r="R3743" s="1">
        <f t="shared" si="589"/>
        <v>2</v>
      </c>
      <c r="S3743" s="1" t="s">
        <v>25</v>
      </c>
      <c r="T3743" s="1">
        <v>0</v>
      </c>
      <c r="U3743" s="1">
        <v>0</v>
      </c>
      <c r="V3743" s="1">
        <v>33</v>
      </c>
      <c r="W3743">
        <f t="shared" si="581"/>
        <v>11.635416666598758</v>
      </c>
      <c r="X3743">
        <f>COUNTIF($A$2:A3743,A3743)</f>
        <v>1</v>
      </c>
      <c r="Y3743" t="str">
        <f>VLOOKUP(A:A,[1]ZU_2015_ORIGINAL!A:F,6,FALSE)</f>
        <v>HTC</v>
      </c>
      <c r="Z3743" s="7"/>
    </row>
    <row r="3744" spans="1:26">
      <c r="A3744" s="1">
        <v>5150177092</v>
      </c>
      <c r="B3744" s="2">
        <v>26</v>
      </c>
      <c r="C3744" s="3">
        <v>42253.026388888902</v>
      </c>
      <c r="D3744" s="4">
        <f t="shared" si="582"/>
        <v>2.6388888888888889E-2</v>
      </c>
      <c r="E3744" s="2">
        <f t="shared" si="583"/>
        <v>7</v>
      </c>
      <c r="F3744" s="2">
        <f t="shared" si="584"/>
        <v>2</v>
      </c>
      <c r="G3744" s="3">
        <v>42253.063888888901</v>
      </c>
      <c r="H3744" s="4">
        <f t="shared" si="585"/>
        <v>6.3888888888888884E-2</v>
      </c>
      <c r="I3744" s="2">
        <f t="shared" si="586"/>
        <v>7</v>
      </c>
      <c r="J3744" s="2">
        <f t="shared" si="587"/>
        <v>2</v>
      </c>
      <c r="K3744" s="3">
        <v>42254.394444444399</v>
      </c>
      <c r="L3744" s="1">
        <f t="shared" si="580"/>
        <v>1.3305555554979946</v>
      </c>
      <c r="M3744" s="1" t="s">
        <v>14</v>
      </c>
      <c r="N3744" s="1">
        <f t="shared" si="588"/>
        <v>1</v>
      </c>
      <c r="O3744" s="1" t="s">
        <v>15</v>
      </c>
      <c r="P3744" s="1">
        <v>19</v>
      </c>
      <c r="Q3744" s="1" t="s">
        <v>29</v>
      </c>
      <c r="R3744" s="1">
        <f t="shared" si="589"/>
        <v>2</v>
      </c>
      <c r="S3744" s="1" t="s">
        <v>19</v>
      </c>
      <c r="T3744" s="1">
        <v>0</v>
      </c>
      <c r="U3744" s="1">
        <v>0</v>
      </c>
      <c r="V3744" s="1">
        <v>34</v>
      </c>
      <c r="W3744">
        <f t="shared" si="581"/>
        <v>3.7499999998544808E-2</v>
      </c>
      <c r="X3744">
        <f>COUNTIF($A$2:A3744,A3744)</f>
        <v>1</v>
      </c>
      <c r="Y3744" t="str">
        <f>VLOOKUP(A:A,[1]ZU_2015_ORIGINAL!A:F,6,FALSE)</f>
        <v>NCH</v>
      </c>
      <c r="Z3744" s="7"/>
    </row>
    <row r="3745" spans="1:26">
      <c r="A3745" s="1">
        <v>5150177095</v>
      </c>
      <c r="B3745" s="2">
        <v>25</v>
      </c>
      <c r="C3745" s="3">
        <v>42253.027083333298</v>
      </c>
      <c r="D3745" s="4">
        <f t="shared" si="582"/>
        <v>2.7083333333333334E-2</v>
      </c>
      <c r="E3745" s="2">
        <f t="shared" si="583"/>
        <v>7</v>
      </c>
      <c r="F3745" s="2">
        <f t="shared" si="584"/>
        <v>2</v>
      </c>
      <c r="G3745" s="3">
        <v>42253.1784722222</v>
      </c>
      <c r="H3745" s="4">
        <f t="shared" si="585"/>
        <v>0.17847222222222223</v>
      </c>
      <c r="I3745" s="2">
        <f t="shared" si="586"/>
        <v>7</v>
      </c>
      <c r="J3745" s="2">
        <f t="shared" si="587"/>
        <v>2</v>
      </c>
      <c r="K3745" s="3">
        <v>42253.28125</v>
      </c>
      <c r="L3745" s="1">
        <f t="shared" si="580"/>
        <v>0.10277777779992903</v>
      </c>
      <c r="M3745" s="1" t="s">
        <v>14</v>
      </c>
      <c r="N3745" s="1">
        <f t="shared" si="588"/>
        <v>1</v>
      </c>
      <c r="O3745" s="1" t="s">
        <v>32</v>
      </c>
      <c r="P3745" s="1">
        <v>23</v>
      </c>
      <c r="Q3745" s="1" t="s">
        <v>29</v>
      </c>
      <c r="R3745" s="1">
        <f t="shared" si="589"/>
        <v>2</v>
      </c>
      <c r="S3745" s="1" t="s">
        <v>19</v>
      </c>
      <c r="T3745" s="1">
        <v>0</v>
      </c>
      <c r="U3745" s="1">
        <v>0</v>
      </c>
      <c r="V3745" s="1">
        <v>31</v>
      </c>
      <c r="W3745">
        <f t="shared" si="581"/>
        <v>0.1513888889021473</v>
      </c>
      <c r="X3745">
        <f>COUNTIF($A$2:A3745,A3745)</f>
        <v>1</v>
      </c>
      <c r="Y3745" t="str">
        <f>VLOOKUP(A:A,[1]ZU_2015_ORIGINAL!A:F,6,FALSE)</f>
        <v>UCH</v>
      </c>
      <c r="Z3745" s="7"/>
    </row>
    <row r="3746" spans="1:26" hidden="1">
      <c r="A3746" s="1">
        <v>5150177104</v>
      </c>
      <c r="B3746" s="2">
        <v>56</v>
      </c>
      <c r="C3746" s="3">
        <v>42253.069444444402</v>
      </c>
      <c r="D3746" s="4">
        <f t="shared" si="582"/>
        <v>6.9444444444444434E-2</v>
      </c>
      <c r="E3746" s="2">
        <f t="shared" si="583"/>
        <v>7</v>
      </c>
      <c r="F3746" s="2">
        <f t="shared" si="584"/>
        <v>2</v>
      </c>
      <c r="G3746" s="3">
        <v>42253.069444444402</v>
      </c>
      <c r="H3746" s="4">
        <f t="shared" si="585"/>
        <v>6.9444444444444434E-2</v>
      </c>
      <c r="I3746" s="2">
        <f t="shared" si="586"/>
        <v>7</v>
      </c>
      <c r="J3746" s="2">
        <f t="shared" si="587"/>
        <v>2</v>
      </c>
      <c r="K3746" s="3">
        <v>42257.546527777798</v>
      </c>
      <c r="L3746" s="1">
        <f t="shared" si="580"/>
        <v>4.4770833333968767</v>
      </c>
      <c r="M3746" s="1" t="s">
        <v>14</v>
      </c>
      <c r="N3746" s="1">
        <f t="shared" si="588"/>
        <v>1</v>
      </c>
      <c r="O3746" s="1" t="s">
        <v>14</v>
      </c>
      <c r="P3746" s="1">
        <v>9</v>
      </c>
      <c r="Q3746" s="1" t="s">
        <v>16</v>
      </c>
      <c r="R3746" s="1">
        <f t="shared" si="589"/>
        <v>1</v>
      </c>
      <c r="S3746" s="1" t="s">
        <v>19</v>
      </c>
      <c r="T3746" s="1">
        <v>0</v>
      </c>
      <c r="U3746" s="1">
        <v>1</v>
      </c>
      <c r="V3746" s="1">
        <v>32</v>
      </c>
      <c r="W3746">
        <f t="shared" si="581"/>
        <v>0</v>
      </c>
      <c r="X3746">
        <f>COUNTIF($A$2:A3746,A3746)</f>
        <v>1</v>
      </c>
      <c r="Y3746" t="str">
        <f>VLOOKUP(A:A,[1]ZU_2015_ORIGINAL!A:F,6,FALSE)</f>
        <v>AIN</v>
      </c>
      <c r="Z3746" s="7"/>
    </row>
    <row r="3747" spans="1:26" hidden="1">
      <c r="A3747" s="1">
        <v>5150177161</v>
      </c>
      <c r="B3747" s="2">
        <v>85</v>
      </c>
      <c r="C3747" s="3">
        <v>42253.453472222202</v>
      </c>
      <c r="D3747" s="4">
        <f t="shared" si="582"/>
        <v>0.45347222222222222</v>
      </c>
      <c r="E3747" s="2">
        <f t="shared" si="583"/>
        <v>7</v>
      </c>
      <c r="F3747" s="2">
        <f t="shared" si="584"/>
        <v>2</v>
      </c>
      <c r="G3747" s="3">
        <v>42261.503472222197</v>
      </c>
      <c r="H3747" s="4">
        <f t="shared" si="585"/>
        <v>0.50347222222222221</v>
      </c>
      <c r="I3747" s="2">
        <f t="shared" si="586"/>
        <v>1</v>
      </c>
      <c r="J3747" s="2">
        <f t="shared" si="587"/>
        <v>1</v>
      </c>
      <c r="K3747" s="3">
        <v>42264.5625</v>
      </c>
      <c r="L3747" s="1">
        <f t="shared" si="580"/>
        <v>3.0590277778028394</v>
      </c>
      <c r="M3747" s="1" t="s">
        <v>14</v>
      </c>
      <c r="N3747" s="1">
        <f t="shared" si="588"/>
        <v>1</v>
      </c>
      <c r="O3747" s="1" t="s">
        <v>32</v>
      </c>
      <c r="P3747" s="1">
        <v>23</v>
      </c>
      <c r="Q3747" s="1" t="s">
        <v>16</v>
      </c>
      <c r="R3747" s="1">
        <f t="shared" si="589"/>
        <v>1</v>
      </c>
      <c r="S3747" s="1" t="s">
        <v>25</v>
      </c>
      <c r="T3747" s="1">
        <v>0</v>
      </c>
      <c r="U3747" s="1">
        <v>0</v>
      </c>
      <c r="V3747" s="1">
        <v>32</v>
      </c>
      <c r="W3747">
        <f t="shared" si="581"/>
        <v>8.0499999999956344</v>
      </c>
      <c r="X3747">
        <f>COUNTIF($A$2:A3747,A3747)</f>
        <v>1</v>
      </c>
      <c r="Y3747" t="str">
        <f>VLOOKUP(A:A,[1]ZU_2015_ORIGINAL!A:F,6,FALSE)</f>
        <v>UCH</v>
      </c>
      <c r="Z3747" s="7"/>
    </row>
    <row r="3748" spans="1:26">
      <c r="A3748" s="1">
        <v>5150177230</v>
      </c>
      <c r="B3748" s="2">
        <v>83</v>
      </c>
      <c r="C3748" s="3">
        <v>42253.631944444402</v>
      </c>
      <c r="D3748" s="4">
        <f t="shared" si="582"/>
        <v>0.63194444444444442</v>
      </c>
      <c r="E3748" s="2">
        <f t="shared" si="583"/>
        <v>7</v>
      </c>
      <c r="F3748" s="2">
        <f t="shared" si="584"/>
        <v>2</v>
      </c>
      <c r="G3748" s="3">
        <v>42253.734027777798</v>
      </c>
      <c r="H3748" s="4">
        <f t="shared" si="585"/>
        <v>0.73402777777777783</v>
      </c>
      <c r="I3748" s="2">
        <f t="shared" si="586"/>
        <v>7</v>
      </c>
      <c r="J3748" s="2">
        <f t="shared" si="587"/>
        <v>2</v>
      </c>
      <c r="K3748" s="3">
        <v>42255.490277777797</v>
      </c>
      <c r="L3748" s="1">
        <f t="shared" si="580"/>
        <v>1.7562499999985448</v>
      </c>
      <c r="M3748" s="1" t="s">
        <v>14</v>
      </c>
      <c r="N3748" s="1">
        <f t="shared" si="588"/>
        <v>1</v>
      </c>
      <c r="O3748" s="1" t="s">
        <v>14</v>
      </c>
      <c r="P3748" s="1">
        <v>9</v>
      </c>
      <c r="Q3748" s="1" t="s">
        <v>29</v>
      </c>
      <c r="R3748" s="1">
        <f t="shared" si="589"/>
        <v>2</v>
      </c>
      <c r="S3748" s="1" t="s">
        <v>24</v>
      </c>
      <c r="T3748" s="1">
        <v>1</v>
      </c>
      <c r="U3748" s="1">
        <v>0</v>
      </c>
      <c r="V3748" s="1">
        <v>34</v>
      </c>
      <c r="W3748">
        <f t="shared" si="581"/>
        <v>0.1020833333968767</v>
      </c>
      <c r="X3748">
        <f>COUNTIF($A$2:A3748,A3748)</f>
        <v>1</v>
      </c>
      <c r="Y3748" t="str">
        <f>VLOOKUP(A:A,[1]ZU_2015_ORIGINAL!A:F,6,FALSE)</f>
        <v>AIN</v>
      </c>
      <c r="Z3748" s="7"/>
    </row>
    <row r="3749" spans="1:26">
      <c r="A3749" s="1">
        <v>5150177300</v>
      </c>
      <c r="B3749" s="2">
        <v>81</v>
      </c>
      <c r="C3749" s="3">
        <v>42253.702777777798</v>
      </c>
      <c r="D3749" s="4">
        <f t="shared" si="582"/>
        <v>0.70277777777777783</v>
      </c>
      <c r="E3749" s="2">
        <f t="shared" si="583"/>
        <v>7</v>
      </c>
      <c r="F3749" s="2">
        <f t="shared" si="584"/>
        <v>2</v>
      </c>
      <c r="G3749" s="3">
        <v>42253.788194444503</v>
      </c>
      <c r="H3749" s="4">
        <f t="shared" si="585"/>
        <v>0.78819444444444453</v>
      </c>
      <c r="I3749" s="2">
        <f t="shared" si="586"/>
        <v>7</v>
      </c>
      <c r="J3749" s="2">
        <f t="shared" si="587"/>
        <v>2</v>
      </c>
      <c r="K3749" s="3">
        <v>42254.396527777797</v>
      </c>
      <c r="L3749" s="1">
        <f t="shared" si="580"/>
        <v>0.6083333332935581</v>
      </c>
      <c r="M3749" s="1" t="s">
        <v>14</v>
      </c>
      <c r="N3749" s="1">
        <f t="shared" si="588"/>
        <v>1</v>
      </c>
      <c r="O3749" s="1" t="s">
        <v>32</v>
      </c>
      <c r="P3749" s="1">
        <v>23</v>
      </c>
      <c r="Q3749" s="1" t="s">
        <v>29</v>
      </c>
      <c r="R3749" s="1">
        <f t="shared" si="589"/>
        <v>2</v>
      </c>
      <c r="S3749" s="1" t="s">
        <v>19</v>
      </c>
      <c r="T3749" s="1">
        <v>0</v>
      </c>
      <c r="U3749" s="1">
        <v>0</v>
      </c>
      <c r="V3749" s="1">
        <v>32</v>
      </c>
      <c r="W3749">
        <f t="shared" si="581"/>
        <v>8.541666670498671E-2</v>
      </c>
      <c r="X3749">
        <f>COUNTIF($A$2:A3749,A3749)</f>
        <v>1</v>
      </c>
      <c r="Y3749" t="str">
        <f>VLOOKUP(A:A,[1]ZU_2015_ORIGINAL!A:F,6,FALSE)</f>
        <v>UCH</v>
      </c>
      <c r="Z3749" s="7"/>
    </row>
    <row r="3750" spans="1:26">
      <c r="A3750" s="1">
        <v>5150177373</v>
      </c>
      <c r="B3750" s="2">
        <v>39</v>
      </c>
      <c r="C3750" s="3">
        <v>42254.1027777778</v>
      </c>
      <c r="D3750" s="4">
        <f t="shared" si="582"/>
        <v>0.10277777777777779</v>
      </c>
      <c r="E3750" s="2">
        <f t="shared" si="583"/>
        <v>1</v>
      </c>
      <c r="F3750" s="2">
        <f t="shared" si="584"/>
        <v>2</v>
      </c>
      <c r="G3750" s="3">
        <v>42254.224305555603</v>
      </c>
      <c r="H3750" s="4">
        <f t="shared" si="585"/>
        <v>0.22430555555555556</v>
      </c>
      <c r="I3750" s="2">
        <f t="shared" si="586"/>
        <v>1</v>
      </c>
      <c r="J3750" s="2">
        <f t="shared" si="587"/>
        <v>2</v>
      </c>
      <c r="K3750" s="3">
        <v>42254.318055555603</v>
      </c>
      <c r="L3750" s="1">
        <f t="shared" si="580"/>
        <v>9.375E-2</v>
      </c>
      <c r="M3750" s="1" t="s">
        <v>14</v>
      </c>
      <c r="N3750" s="1">
        <f t="shared" si="588"/>
        <v>1</v>
      </c>
      <c r="O3750" s="1" t="s">
        <v>27</v>
      </c>
      <c r="P3750" s="1">
        <v>13</v>
      </c>
      <c r="Q3750" s="1" t="s">
        <v>29</v>
      </c>
      <c r="R3750" s="1">
        <f t="shared" si="589"/>
        <v>2</v>
      </c>
      <c r="S3750" s="1" t="s">
        <v>19</v>
      </c>
      <c r="T3750" s="1">
        <v>0</v>
      </c>
      <c r="U3750" s="1">
        <v>0</v>
      </c>
      <c r="V3750" s="1">
        <v>34</v>
      </c>
      <c r="W3750">
        <f t="shared" si="581"/>
        <v>0.12152777780283941</v>
      </c>
      <c r="X3750">
        <f>COUNTIF($A$2:A3750,A3750)</f>
        <v>1</v>
      </c>
      <c r="Y3750" t="str">
        <f>VLOOKUP(A:A,[1]ZU_2015_ORIGINAL!A:F,6,FALSE)</f>
        <v>GYN</v>
      </c>
      <c r="Z3750" s="7"/>
    </row>
    <row r="3751" spans="1:26">
      <c r="A3751" s="1">
        <v>5150177374</v>
      </c>
      <c r="B3751" s="2">
        <v>86</v>
      </c>
      <c r="C3751" s="3">
        <v>42254.164583333302</v>
      </c>
      <c r="D3751" s="4">
        <f t="shared" si="582"/>
        <v>0.16458333333333333</v>
      </c>
      <c r="E3751" s="2">
        <f t="shared" si="583"/>
        <v>1</v>
      </c>
      <c r="F3751" s="2">
        <f t="shared" si="584"/>
        <v>2</v>
      </c>
      <c r="G3751" s="3">
        <v>42254.902083333298</v>
      </c>
      <c r="H3751" s="4">
        <f t="shared" si="585"/>
        <v>0.90208333333333324</v>
      </c>
      <c r="I3751" s="2">
        <f t="shared" si="586"/>
        <v>1</v>
      </c>
      <c r="J3751" s="2">
        <f t="shared" si="587"/>
        <v>2</v>
      </c>
      <c r="K3751" s="3">
        <v>42255.409027777801</v>
      </c>
      <c r="L3751" s="1">
        <f t="shared" si="580"/>
        <v>0.50694444450346055</v>
      </c>
      <c r="M3751" s="1" t="s">
        <v>14</v>
      </c>
      <c r="N3751" s="1">
        <f t="shared" si="588"/>
        <v>1</v>
      </c>
      <c r="O3751" s="1" t="s">
        <v>18</v>
      </c>
      <c r="P3751" s="1">
        <v>11</v>
      </c>
      <c r="Q3751" s="1" t="s">
        <v>29</v>
      </c>
      <c r="R3751" s="1">
        <f t="shared" si="589"/>
        <v>2</v>
      </c>
      <c r="S3751" s="1" t="s">
        <v>21</v>
      </c>
      <c r="T3751" s="1">
        <v>0</v>
      </c>
      <c r="U3751" s="1">
        <v>0</v>
      </c>
      <c r="V3751" s="1">
        <v>34</v>
      </c>
      <c r="W3751">
        <f t="shared" si="581"/>
        <v>0.73749999999563443</v>
      </c>
      <c r="X3751">
        <f>COUNTIF($A$2:A3751,A3751)</f>
        <v>1</v>
      </c>
      <c r="Y3751" t="str">
        <f>VLOOKUP(A:A,[1]ZU_2015_ORIGINAL!A:F,6,FALSE)</f>
        <v>AVT</v>
      </c>
      <c r="Z3751" s="7"/>
    </row>
    <row r="3752" spans="1:26">
      <c r="A3752" s="1">
        <v>5150177381</v>
      </c>
      <c r="B3752" s="2">
        <v>57</v>
      </c>
      <c r="C3752" s="3">
        <v>42254.203472222202</v>
      </c>
      <c r="D3752" s="4">
        <f t="shared" si="582"/>
        <v>0.20347222222222219</v>
      </c>
      <c r="E3752" s="2">
        <f t="shared" si="583"/>
        <v>1</v>
      </c>
      <c r="F3752" s="2">
        <f t="shared" si="584"/>
        <v>2</v>
      </c>
      <c r="G3752" s="3">
        <v>42255.646527777797</v>
      </c>
      <c r="H3752" s="4">
        <f t="shared" si="585"/>
        <v>0.64652777777777781</v>
      </c>
      <c r="I3752" s="2">
        <f t="shared" si="586"/>
        <v>2</v>
      </c>
      <c r="J3752" s="2">
        <f t="shared" si="587"/>
        <v>1</v>
      </c>
      <c r="K3752" s="3">
        <v>42260.2</v>
      </c>
      <c r="L3752" s="1">
        <f t="shared" si="580"/>
        <v>4.553472222200071</v>
      </c>
      <c r="M3752" s="1" t="s">
        <v>14</v>
      </c>
      <c r="N3752" s="1">
        <f t="shared" si="588"/>
        <v>1</v>
      </c>
      <c r="O3752" s="1" t="s">
        <v>23</v>
      </c>
      <c r="P3752" s="1">
        <v>12</v>
      </c>
      <c r="Q3752" s="1" t="s">
        <v>29</v>
      </c>
      <c r="R3752" s="1">
        <f t="shared" si="589"/>
        <v>2</v>
      </c>
      <c r="S3752" s="1" t="s">
        <v>24</v>
      </c>
      <c r="T3752" s="1">
        <v>1</v>
      </c>
      <c r="U3752" s="1">
        <v>0</v>
      </c>
      <c r="V3752" s="1">
        <v>32</v>
      </c>
      <c r="W3752">
        <f t="shared" si="581"/>
        <v>1.4430555555954925</v>
      </c>
      <c r="X3752">
        <f>COUNTIF($A$2:A3752,A3752)</f>
        <v>1</v>
      </c>
      <c r="Y3752" t="str">
        <f>VLOOKUP(A:A,[1]ZU_2015_ORIGINAL!A:F,6,FALSE)</f>
        <v>GCH</v>
      </c>
      <c r="Z3752" s="7"/>
    </row>
    <row r="3753" spans="1:26" hidden="1">
      <c r="A3753" s="1">
        <v>5150177402</v>
      </c>
      <c r="B3753" s="2">
        <v>77</v>
      </c>
      <c r="C3753" s="3">
        <v>42254.309027777803</v>
      </c>
      <c r="D3753" s="4">
        <f t="shared" si="582"/>
        <v>0.30902777777777779</v>
      </c>
      <c r="E3753" s="2">
        <f t="shared" si="583"/>
        <v>1</v>
      </c>
      <c r="F3753" s="2">
        <f t="shared" si="584"/>
        <v>1</v>
      </c>
      <c r="G3753" s="3">
        <v>42255.668055555601</v>
      </c>
      <c r="H3753" s="4">
        <f t="shared" si="585"/>
        <v>0.66805555555555562</v>
      </c>
      <c r="I3753" s="2">
        <f t="shared" si="586"/>
        <v>2</v>
      </c>
      <c r="J3753" s="2">
        <f t="shared" si="587"/>
        <v>1</v>
      </c>
      <c r="K3753" s="3">
        <v>42256.543055555601</v>
      </c>
      <c r="L3753" s="1">
        <f t="shared" si="580"/>
        <v>0.875</v>
      </c>
      <c r="M3753" s="1" t="s">
        <v>14</v>
      </c>
      <c r="N3753" s="1">
        <f t="shared" si="588"/>
        <v>1</v>
      </c>
      <c r="O3753" s="1" t="s">
        <v>28</v>
      </c>
      <c r="P3753" s="1">
        <v>15</v>
      </c>
      <c r="Q3753" s="1" t="s">
        <v>16</v>
      </c>
      <c r="R3753" s="1">
        <f t="shared" si="589"/>
        <v>1</v>
      </c>
      <c r="S3753" s="1" t="s">
        <v>19</v>
      </c>
      <c r="T3753" s="1">
        <v>0</v>
      </c>
      <c r="U3753" s="1">
        <v>0</v>
      </c>
      <c r="V3753" s="1">
        <v>31</v>
      </c>
      <c r="W3753">
        <f t="shared" si="581"/>
        <v>1.3590277777984738</v>
      </c>
      <c r="X3753">
        <f>COUNTIF($A$2:A3753,A3753)</f>
        <v>1</v>
      </c>
      <c r="Y3753" t="str">
        <f>VLOOKUP(A:A,[1]ZU_2015_ORIGINAL!A:F,6,FALSE)</f>
        <v>HTC</v>
      </c>
      <c r="Z3753" s="7"/>
    </row>
    <row r="3754" spans="1:26" hidden="1">
      <c r="A3754" s="1">
        <v>5150177437</v>
      </c>
      <c r="B3754" s="2">
        <v>47</v>
      </c>
      <c r="C3754" s="3">
        <v>42254.347222222197</v>
      </c>
      <c r="D3754" s="4">
        <f t="shared" si="582"/>
        <v>0.34722222222222227</v>
      </c>
      <c r="E3754" s="2">
        <f t="shared" si="583"/>
        <v>1</v>
      </c>
      <c r="F3754" s="2">
        <f t="shared" si="584"/>
        <v>1</v>
      </c>
      <c r="G3754" s="3">
        <v>42255.508333333302</v>
      </c>
      <c r="H3754" s="4">
        <f t="shared" si="585"/>
        <v>0.5083333333333333</v>
      </c>
      <c r="I3754" s="2">
        <f t="shared" si="586"/>
        <v>2</v>
      </c>
      <c r="J3754" s="2">
        <f t="shared" si="587"/>
        <v>1</v>
      </c>
      <c r="K3754" s="3">
        <v>42256.418055555601</v>
      </c>
      <c r="L3754" s="1">
        <f t="shared" si="580"/>
        <v>0.909722222299024</v>
      </c>
      <c r="M3754" s="1" t="s">
        <v>14</v>
      </c>
      <c r="N3754" s="1">
        <f t="shared" si="588"/>
        <v>1</v>
      </c>
      <c r="O3754" s="1" t="s">
        <v>28</v>
      </c>
      <c r="P3754" s="1">
        <v>15</v>
      </c>
      <c r="Q3754" s="1" t="s">
        <v>16</v>
      </c>
      <c r="R3754" s="1">
        <f t="shared" si="589"/>
        <v>1</v>
      </c>
      <c r="S3754" s="1" t="s">
        <v>19</v>
      </c>
      <c r="T3754" s="1">
        <v>0</v>
      </c>
      <c r="U3754" s="1">
        <v>0</v>
      </c>
      <c r="V3754" s="1">
        <v>34</v>
      </c>
      <c r="W3754">
        <f t="shared" si="581"/>
        <v>1.1611111111051287</v>
      </c>
      <c r="X3754">
        <f>COUNTIF($A$2:A3754,A3754)</f>
        <v>1</v>
      </c>
      <c r="Y3754" t="str">
        <f>VLOOKUP(A:A,[1]ZU_2015_ORIGINAL!A:F,6,FALSE)</f>
        <v>HTC</v>
      </c>
      <c r="Z3754" s="7"/>
    </row>
    <row r="3755" spans="1:26" hidden="1">
      <c r="A3755" s="1">
        <v>5150177438</v>
      </c>
      <c r="B3755" s="2">
        <v>64</v>
      </c>
      <c r="C3755" s="3">
        <v>42254.347916666702</v>
      </c>
      <c r="D3755" s="4">
        <f t="shared" si="582"/>
        <v>0.34791666666666665</v>
      </c>
      <c r="E3755" s="2">
        <f t="shared" si="583"/>
        <v>1</v>
      </c>
      <c r="F3755" s="2">
        <f t="shared" si="584"/>
        <v>1</v>
      </c>
      <c r="G3755" s="3">
        <v>42262.598611111098</v>
      </c>
      <c r="H3755" s="4">
        <f t="shared" si="585"/>
        <v>0.59861111111111109</v>
      </c>
      <c r="I3755" s="2">
        <f t="shared" si="586"/>
        <v>2</v>
      </c>
      <c r="J3755" s="2">
        <f t="shared" si="587"/>
        <v>1</v>
      </c>
      <c r="K3755" s="3">
        <v>42263.477083333302</v>
      </c>
      <c r="L3755" s="1">
        <f t="shared" si="580"/>
        <v>0.87847222220443655</v>
      </c>
      <c r="M3755" s="1" t="s">
        <v>14</v>
      </c>
      <c r="N3755" s="1">
        <f t="shared" si="588"/>
        <v>1</v>
      </c>
      <c r="O3755" s="1" t="s">
        <v>27</v>
      </c>
      <c r="P3755" s="1">
        <v>13</v>
      </c>
      <c r="Q3755" s="1" t="s">
        <v>16</v>
      </c>
      <c r="R3755" s="1">
        <f t="shared" si="589"/>
        <v>1</v>
      </c>
      <c r="S3755" s="1" t="s">
        <v>19</v>
      </c>
      <c r="T3755" s="1">
        <v>0</v>
      </c>
      <c r="U3755" s="1">
        <v>0</v>
      </c>
      <c r="V3755" s="1">
        <v>32</v>
      </c>
      <c r="W3755">
        <f t="shared" si="581"/>
        <v>8.2506944443957764</v>
      </c>
      <c r="X3755">
        <f>COUNTIF($A$2:A3755,A3755)</f>
        <v>1</v>
      </c>
      <c r="Y3755" t="str">
        <f>VLOOKUP(A:A,[1]ZU_2015_ORIGINAL!A:F,6,FALSE)</f>
        <v>GYN</v>
      </c>
      <c r="Z3755" s="7"/>
    </row>
    <row r="3756" spans="1:26" hidden="1">
      <c r="A3756" s="1">
        <v>5150177563</v>
      </c>
      <c r="B3756" s="2">
        <v>65</v>
      </c>
      <c r="C3756" s="3">
        <v>42264.395138888904</v>
      </c>
      <c r="D3756" s="4">
        <f t="shared" si="582"/>
        <v>0.39513888888888887</v>
      </c>
      <c r="E3756" s="2">
        <f t="shared" si="583"/>
        <v>4</v>
      </c>
      <c r="F3756" s="2">
        <f t="shared" si="584"/>
        <v>1</v>
      </c>
      <c r="G3756" s="3">
        <v>42265.652777777803</v>
      </c>
      <c r="H3756" s="4">
        <f t="shared" si="585"/>
        <v>0.65277777777777779</v>
      </c>
      <c r="I3756" s="2">
        <f t="shared" si="586"/>
        <v>5</v>
      </c>
      <c r="J3756" s="2">
        <f t="shared" si="587"/>
        <v>1</v>
      </c>
      <c r="K3756" s="3">
        <v>42267.541666666701</v>
      </c>
      <c r="L3756" s="1">
        <f t="shared" si="580"/>
        <v>1.8888888888977817</v>
      </c>
      <c r="M3756" s="1" t="s">
        <v>14</v>
      </c>
      <c r="N3756" s="1">
        <f t="shared" si="588"/>
        <v>1</v>
      </c>
      <c r="O3756" s="1" t="s">
        <v>18</v>
      </c>
      <c r="P3756" s="1">
        <v>11</v>
      </c>
      <c r="Q3756" s="1" t="s">
        <v>16</v>
      </c>
      <c r="R3756" s="1">
        <f t="shared" si="589"/>
        <v>1</v>
      </c>
      <c r="S3756" s="1" t="s">
        <v>19</v>
      </c>
      <c r="T3756" s="1">
        <v>0</v>
      </c>
      <c r="U3756" s="1">
        <v>0</v>
      </c>
      <c r="V3756" s="1">
        <v>39</v>
      </c>
      <c r="W3756">
        <f t="shared" si="581"/>
        <v>1.2576388888992369</v>
      </c>
      <c r="X3756">
        <f>COUNTIF($A$2:A3756,A3756)</f>
        <v>1</v>
      </c>
      <c r="Y3756" t="str">
        <f>VLOOKUP(A:A,[1]ZU_2015_ORIGINAL!A:F,6,FALSE)</f>
        <v>AVT</v>
      </c>
      <c r="Z3756" s="7"/>
    </row>
    <row r="3757" spans="1:26" hidden="1">
      <c r="A3757" s="1">
        <v>5150177632</v>
      </c>
      <c r="B3757" s="2">
        <v>59</v>
      </c>
      <c r="C3757" s="3">
        <v>42254.472222222197</v>
      </c>
      <c r="D3757" s="4">
        <f t="shared" si="582"/>
        <v>0.47222222222222227</v>
      </c>
      <c r="E3757" s="2">
        <f t="shared" si="583"/>
        <v>1</v>
      </c>
      <c r="F3757" s="2">
        <f t="shared" si="584"/>
        <v>1</v>
      </c>
      <c r="G3757" s="3">
        <v>42255.145833333299</v>
      </c>
      <c r="H3757" s="4">
        <f t="shared" si="585"/>
        <v>0.14583333333333334</v>
      </c>
      <c r="I3757" s="2">
        <f t="shared" si="586"/>
        <v>2</v>
      </c>
      <c r="J3757" s="2">
        <f t="shared" si="587"/>
        <v>2</v>
      </c>
      <c r="K3757" s="3">
        <v>42255.25</v>
      </c>
      <c r="L3757" s="1">
        <f t="shared" si="580"/>
        <v>0.10416666670062114</v>
      </c>
      <c r="M3757" s="1" t="s">
        <v>14</v>
      </c>
      <c r="N3757" s="1">
        <f t="shared" si="588"/>
        <v>1</v>
      </c>
      <c r="O3757" s="1" t="s">
        <v>18</v>
      </c>
      <c r="P3757" s="1">
        <v>11</v>
      </c>
      <c r="Q3757" s="1" t="s">
        <v>16</v>
      </c>
      <c r="R3757" s="1">
        <f t="shared" si="589"/>
        <v>1</v>
      </c>
      <c r="S3757" s="1" t="s">
        <v>21</v>
      </c>
      <c r="T3757" s="1">
        <v>0</v>
      </c>
      <c r="U3757" s="1">
        <v>0</v>
      </c>
      <c r="V3757" s="1">
        <v>39</v>
      </c>
      <c r="W3757">
        <f t="shared" si="581"/>
        <v>0.67361111110221827</v>
      </c>
      <c r="X3757">
        <f>COUNTIF($A$2:A3757,A3757)</f>
        <v>1</v>
      </c>
      <c r="Y3757" t="str">
        <f>VLOOKUP(A:A,[1]ZU_2015_ORIGINAL!A:F,6,FALSE)</f>
        <v>AVT</v>
      </c>
      <c r="Z3757" s="7"/>
    </row>
    <row r="3758" spans="1:26" hidden="1">
      <c r="A3758" s="1">
        <v>5150177692</v>
      </c>
      <c r="B3758" s="2">
        <v>74</v>
      </c>
      <c r="C3758" s="3">
        <v>42260.411111111098</v>
      </c>
      <c r="D3758" s="4">
        <f t="shared" si="582"/>
        <v>0.41111111111111115</v>
      </c>
      <c r="E3758" s="2">
        <f t="shared" si="583"/>
        <v>7</v>
      </c>
      <c r="F3758" s="2">
        <f t="shared" si="584"/>
        <v>2</v>
      </c>
      <c r="G3758" s="3">
        <v>42261.479166666701</v>
      </c>
      <c r="H3758" s="4">
        <f t="shared" si="585"/>
        <v>0.47916666666666669</v>
      </c>
      <c r="I3758" s="2">
        <f t="shared" si="586"/>
        <v>1</v>
      </c>
      <c r="J3758" s="2">
        <f t="shared" si="587"/>
        <v>1</v>
      </c>
      <c r="K3758" s="3">
        <v>42261.913194444402</v>
      </c>
      <c r="L3758" s="1">
        <f t="shared" si="580"/>
        <v>0.434027777700976</v>
      </c>
      <c r="M3758" s="1" t="s">
        <v>14</v>
      </c>
      <c r="N3758" s="1">
        <f t="shared" si="588"/>
        <v>1</v>
      </c>
      <c r="O3758" s="1" t="s">
        <v>33</v>
      </c>
      <c r="P3758" s="1">
        <v>24</v>
      </c>
      <c r="Q3758" s="1" t="s">
        <v>16</v>
      </c>
      <c r="R3758" s="1">
        <f t="shared" si="589"/>
        <v>1</v>
      </c>
      <c r="S3758" s="1" t="s">
        <v>19</v>
      </c>
      <c r="T3758" s="1">
        <v>0</v>
      </c>
      <c r="U3758" s="1">
        <v>0</v>
      </c>
      <c r="V3758" s="1">
        <v>34</v>
      </c>
      <c r="W3758">
        <f t="shared" si="581"/>
        <v>1.0680555556027684</v>
      </c>
      <c r="X3758">
        <f>COUNTIF($A$2:A3758,A3758)</f>
        <v>1</v>
      </c>
      <c r="Y3758" t="str">
        <f>VLOOKUP(A:A,[1]ZU_2015_ORIGINAL!A:F,6,FALSE)</f>
        <v>URO</v>
      </c>
      <c r="Z3758" s="7"/>
    </row>
    <row r="3759" spans="1:26" hidden="1">
      <c r="A3759" s="1">
        <v>5150177721</v>
      </c>
      <c r="B3759" s="2">
        <v>54</v>
      </c>
      <c r="C3759" s="3">
        <v>42254.536805555603</v>
      </c>
      <c r="D3759" s="4">
        <f t="shared" si="582"/>
        <v>0.53680555555555554</v>
      </c>
      <c r="E3759" s="2">
        <f t="shared" si="583"/>
        <v>1</v>
      </c>
      <c r="F3759" s="2">
        <f t="shared" si="584"/>
        <v>1</v>
      </c>
      <c r="G3759" s="3">
        <v>42256.628472222197</v>
      </c>
      <c r="H3759" s="4">
        <f t="shared" si="585"/>
        <v>0.62847222222222221</v>
      </c>
      <c r="I3759" s="2">
        <f t="shared" si="586"/>
        <v>3</v>
      </c>
      <c r="J3759" s="2">
        <f t="shared" si="587"/>
        <v>1</v>
      </c>
      <c r="K3759" s="3">
        <v>42257.510416666701</v>
      </c>
      <c r="L3759" s="1">
        <f t="shared" si="580"/>
        <v>0.88194444450346055</v>
      </c>
      <c r="M3759" s="1" t="s">
        <v>14</v>
      </c>
      <c r="N3759" s="1">
        <f t="shared" si="588"/>
        <v>1</v>
      </c>
      <c r="O3759" s="1" t="s">
        <v>18</v>
      </c>
      <c r="P3759" s="1">
        <v>11</v>
      </c>
      <c r="Q3759" s="1" t="s">
        <v>16</v>
      </c>
      <c r="R3759" s="1">
        <f t="shared" si="589"/>
        <v>1</v>
      </c>
      <c r="S3759" s="1" t="s">
        <v>19</v>
      </c>
      <c r="T3759" s="1">
        <v>0</v>
      </c>
      <c r="U3759" s="1">
        <v>0</v>
      </c>
      <c r="V3759" s="1">
        <v>32</v>
      </c>
      <c r="W3759">
        <f t="shared" si="581"/>
        <v>2.0916666665943922</v>
      </c>
      <c r="X3759">
        <f>COUNTIF($A$2:A3759,A3759)</f>
        <v>1</v>
      </c>
      <c r="Y3759" t="str">
        <f>VLOOKUP(A:A,[1]ZU_2015_ORIGINAL!A:F,6,FALSE)</f>
        <v>AVT</v>
      </c>
      <c r="Z3759" s="7"/>
    </row>
    <row r="3760" spans="1:26">
      <c r="A3760" s="1">
        <v>5150177739</v>
      </c>
      <c r="B3760" s="2">
        <v>61</v>
      </c>
      <c r="C3760" s="3">
        <v>42254.559027777803</v>
      </c>
      <c r="D3760" s="4">
        <f t="shared" si="582"/>
        <v>0.55902777777777779</v>
      </c>
      <c r="E3760" s="2">
        <f t="shared" si="583"/>
        <v>1</v>
      </c>
      <c r="F3760" s="2">
        <f t="shared" si="584"/>
        <v>1</v>
      </c>
      <c r="G3760" s="3">
        <v>42254.996527777803</v>
      </c>
      <c r="H3760" s="4">
        <f t="shared" si="585"/>
        <v>0.99652777777777779</v>
      </c>
      <c r="I3760" s="2">
        <f t="shared" si="586"/>
        <v>1</v>
      </c>
      <c r="J3760" s="2">
        <f t="shared" si="587"/>
        <v>2</v>
      </c>
      <c r="K3760" s="3">
        <v>42256.467361111099</v>
      </c>
      <c r="L3760" s="1">
        <f t="shared" si="580"/>
        <v>1.4708333332964685</v>
      </c>
      <c r="M3760" s="1" t="s">
        <v>14</v>
      </c>
      <c r="N3760" s="1">
        <f t="shared" si="588"/>
        <v>1</v>
      </c>
      <c r="O3760" s="1" t="s">
        <v>31</v>
      </c>
      <c r="P3760" s="1">
        <v>3</v>
      </c>
      <c r="Q3760" s="1" t="s">
        <v>29</v>
      </c>
      <c r="R3760" s="1">
        <f t="shared" si="589"/>
        <v>2</v>
      </c>
      <c r="S3760" s="1" t="s">
        <v>24</v>
      </c>
      <c r="T3760" s="1">
        <v>1</v>
      </c>
      <c r="U3760" s="1">
        <v>0</v>
      </c>
      <c r="V3760" s="1">
        <v>32</v>
      </c>
      <c r="W3760">
        <f t="shared" si="581"/>
        <v>0.4375</v>
      </c>
      <c r="X3760">
        <f>COUNTIF($A$2:A3760,A3760)</f>
        <v>1</v>
      </c>
      <c r="Y3760" t="str">
        <f>VLOOKUP(A:A,[1]ZU_2015_ORIGINAL!A:F,6,FALSE)</f>
        <v>1MD-IPF</v>
      </c>
      <c r="Z3760" s="7"/>
    </row>
    <row r="3761" spans="1:26" hidden="1">
      <c r="A3761" s="1">
        <v>5150177771</v>
      </c>
      <c r="B3761" s="2">
        <v>83</v>
      </c>
      <c r="C3761" s="3">
        <v>42254.586805555598</v>
      </c>
      <c r="D3761" s="4">
        <f t="shared" si="582"/>
        <v>0.58680555555555558</v>
      </c>
      <c r="E3761" s="2">
        <f t="shared" si="583"/>
        <v>1</v>
      </c>
      <c r="F3761" s="2">
        <f t="shared" si="584"/>
        <v>1</v>
      </c>
      <c r="G3761" s="3">
        <v>42254.683333333298</v>
      </c>
      <c r="H3761" s="4">
        <f t="shared" si="585"/>
        <v>0.68333333333333324</v>
      </c>
      <c r="I3761" s="2">
        <f t="shared" si="586"/>
        <v>1</v>
      </c>
      <c r="J3761" s="2">
        <f t="shared" si="587"/>
        <v>1</v>
      </c>
      <c r="K3761" s="3">
        <v>42257.535416666702</v>
      </c>
      <c r="L3761" s="1">
        <f t="shared" si="580"/>
        <v>2.8520833334041527</v>
      </c>
      <c r="M3761" s="1" t="s">
        <v>14</v>
      </c>
      <c r="N3761" s="1">
        <f t="shared" si="588"/>
        <v>1</v>
      </c>
      <c r="O3761" s="1" t="s">
        <v>33</v>
      </c>
      <c r="P3761" s="1">
        <v>24</v>
      </c>
      <c r="Q3761" s="1" t="s">
        <v>16</v>
      </c>
      <c r="R3761" s="1">
        <f t="shared" si="589"/>
        <v>1</v>
      </c>
      <c r="S3761" s="1" t="s">
        <v>24</v>
      </c>
      <c r="T3761" s="1">
        <v>1</v>
      </c>
      <c r="U3761" s="1">
        <v>0</v>
      </c>
      <c r="V3761" s="1">
        <v>33</v>
      </c>
      <c r="W3761">
        <f t="shared" si="581"/>
        <v>9.6527777699520811E-2</v>
      </c>
      <c r="X3761">
        <f>COUNTIF($A$2:A3761,A3761)</f>
        <v>1</v>
      </c>
      <c r="Y3761" t="str">
        <f>VLOOKUP(A:A,[1]ZU_2015_ORIGINAL!A:F,6,FALSE)</f>
        <v>URO</v>
      </c>
      <c r="Z3761" s="7"/>
    </row>
    <row r="3762" spans="1:26" hidden="1">
      <c r="A3762" s="1">
        <v>5150177775</v>
      </c>
      <c r="B3762" s="2">
        <v>69</v>
      </c>
      <c r="C3762" s="3">
        <v>42254.59375</v>
      </c>
      <c r="D3762" s="4">
        <f t="shared" si="582"/>
        <v>0.59375</v>
      </c>
      <c r="E3762" s="2">
        <f t="shared" si="583"/>
        <v>1</v>
      </c>
      <c r="F3762" s="2">
        <f t="shared" si="584"/>
        <v>1</v>
      </c>
      <c r="G3762" s="3">
        <v>42254.854861111096</v>
      </c>
      <c r="H3762" s="4">
        <f t="shared" si="585"/>
        <v>0.85486111111111107</v>
      </c>
      <c r="I3762" s="2">
        <f t="shared" si="586"/>
        <v>1</v>
      </c>
      <c r="J3762" s="2">
        <f t="shared" si="587"/>
        <v>2</v>
      </c>
      <c r="K3762" s="3">
        <v>42261.5625</v>
      </c>
      <c r="L3762" s="1">
        <f t="shared" si="580"/>
        <v>6.7076388889036025</v>
      </c>
      <c r="M3762" s="1" t="s">
        <v>14</v>
      </c>
      <c r="N3762" s="1">
        <f t="shared" si="588"/>
        <v>1</v>
      </c>
      <c r="O3762" s="1" t="s">
        <v>28</v>
      </c>
      <c r="P3762" s="1">
        <v>15</v>
      </c>
      <c r="Q3762" s="1" t="s">
        <v>16</v>
      </c>
      <c r="R3762" s="1">
        <f t="shared" si="589"/>
        <v>1</v>
      </c>
      <c r="S3762" s="1" t="s">
        <v>22</v>
      </c>
      <c r="T3762" s="1">
        <v>0</v>
      </c>
      <c r="U3762" s="1">
        <v>0</v>
      </c>
      <c r="V3762" s="1">
        <v>32</v>
      </c>
      <c r="W3762">
        <f t="shared" si="581"/>
        <v>0.26111111109639751</v>
      </c>
      <c r="X3762">
        <f>COUNTIF($A$2:A3762,A3762)</f>
        <v>1</v>
      </c>
      <c r="Y3762" t="str">
        <f>VLOOKUP(A:A,[1]ZU_2015_ORIGINAL!A:F,6,FALSE)</f>
        <v>HTC</v>
      </c>
      <c r="Z3762" s="7"/>
    </row>
    <row r="3763" spans="1:26" hidden="1">
      <c r="A3763" s="1">
        <v>5150177777</v>
      </c>
      <c r="B3763" s="2">
        <v>79</v>
      </c>
      <c r="C3763" s="3">
        <v>42254.5756944444</v>
      </c>
      <c r="D3763" s="4">
        <f t="shared" si="582"/>
        <v>0.5756944444444444</v>
      </c>
      <c r="E3763" s="2">
        <f t="shared" si="583"/>
        <v>1</v>
      </c>
      <c r="F3763" s="2">
        <f t="shared" si="584"/>
        <v>1</v>
      </c>
      <c r="G3763" s="3">
        <v>42256.495833333298</v>
      </c>
      <c r="H3763" s="4">
        <f t="shared" si="585"/>
        <v>0.49583333333333335</v>
      </c>
      <c r="I3763" s="2">
        <f t="shared" si="586"/>
        <v>3</v>
      </c>
      <c r="J3763" s="2">
        <f t="shared" si="587"/>
        <v>1</v>
      </c>
      <c r="K3763" s="3">
        <v>42257.404861111099</v>
      </c>
      <c r="L3763" s="1">
        <f t="shared" si="580"/>
        <v>0.90902777780138422</v>
      </c>
      <c r="M3763" s="1" t="s">
        <v>14</v>
      </c>
      <c r="N3763" s="1">
        <f t="shared" si="588"/>
        <v>1</v>
      </c>
      <c r="O3763" s="1" t="s">
        <v>28</v>
      </c>
      <c r="P3763" s="1">
        <v>15</v>
      </c>
      <c r="Q3763" s="1" t="s">
        <v>16</v>
      </c>
      <c r="R3763" s="1">
        <f t="shared" si="589"/>
        <v>1</v>
      </c>
      <c r="S3763" s="1" t="s">
        <v>25</v>
      </c>
      <c r="T3763" s="1">
        <v>0</v>
      </c>
      <c r="U3763" s="1">
        <v>0</v>
      </c>
      <c r="V3763" s="1">
        <v>35</v>
      </c>
      <c r="W3763">
        <f t="shared" si="581"/>
        <v>1.9201388888977817</v>
      </c>
      <c r="X3763">
        <f>COUNTIF($A$2:A3763,A3763)</f>
        <v>1</v>
      </c>
      <c r="Y3763" t="str">
        <f>VLOOKUP(A:A,[1]ZU_2015_ORIGINAL!A:F,6,FALSE)</f>
        <v>HTC</v>
      </c>
      <c r="Z3763" s="7"/>
    </row>
    <row r="3764" spans="1:26" hidden="1">
      <c r="A3764" s="1">
        <v>5150177777</v>
      </c>
      <c r="B3764" s="2">
        <v>79</v>
      </c>
      <c r="C3764" s="3">
        <v>42254.5756944444</v>
      </c>
      <c r="D3764" s="4">
        <f t="shared" si="582"/>
        <v>0.5756944444444444</v>
      </c>
      <c r="E3764" s="2">
        <f t="shared" si="583"/>
        <v>1</v>
      </c>
      <c r="F3764" s="2">
        <f t="shared" si="584"/>
        <v>1</v>
      </c>
      <c r="G3764" s="3">
        <v>42257.775694444397</v>
      </c>
      <c r="H3764" s="4">
        <f t="shared" si="585"/>
        <v>0.77569444444444446</v>
      </c>
      <c r="I3764" s="2">
        <f t="shared" si="586"/>
        <v>4</v>
      </c>
      <c r="J3764" s="2">
        <f t="shared" si="587"/>
        <v>1</v>
      </c>
      <c r="K3764" s="3">
        <v>42261.495138888902</v>
      </c>
      <c r="L3764" s="1">
        <f t="shared" si="580"/>
        <v>3.7194444445049157</v>
      </c>
      <c r="M3764" s="1" t="s">
        <v>14</v>
      </c>
      <c r="N3764" s="1">
        <f t="shared" si="588"/>
        <v>1</v>
      </c>
      <c r="O3764" s="1" t="s">
        <v>28</v>
      </c>
      <c r="P3764" s="1">
        <v>15</v>
      </c>
      <c r="Q3764" s="1" t="s">
        <v>16</v>
      </c>
      <c r="R3764" s="1">
        <f t="shared" si="589"/>
        <v>1</v>
      </c>
      <c r="S3764" s="1" t="s">
        <v>25</v>
      </c>
      <c r="T3764" s="1">
        <v>0</v>
      </c>
      <c r="U3764" s="1">
        <v>0</v>
      </c>
      <c r="V3764" s="1">
        <v>35</v>
      </c>
      <c r="W3764">
        <f t="shared" si="581"/>
        <v>3.1999999999970896</v>
      </c>
      <c r="X3764">
        <f>COUNTIF($A$2:A3764,A3764)</f>
        <v>2</v>
      </c>
      <c r="Y3764" t="str">
        <f>VLOOKUP(A:A,[1]ZU_2015_ORIGINAL!A:F,6,FALSE)</f>
        <v>HTC</v>
      </c>
      <c r="Z3764" s="7"/>
    </row>
    <row r="3765" spans="1:26">
      <c r="A3765" s="1">
        <v>5150177821</v>
      </c>
      <c r="B3765" s="2">
        <v>74</v>
      </c>
      <c r="C3765" s="3">
        <v>42254.603472222203</v>
      </c>
      <c r="D3765" s="4">
        <f t="shared" si="582"/>
        <v>0.60347222222222219</v>
      </c>
      <c r="E3765" s="2">
        <f t="shared" si="583"/>
        <v>1</v>
      </c>
      <c r="F3765" s="2">
        <f t="shared" si="584"/>
        <v>1</v>
      </c>
      <c r="G3765" s="3">
        <v>42257.443749999999</v>
      </c>
      <c r="H3765" s="4">
        <f t="shared" si="585"/>
        <v>0.44375000000000003</v>
      </c>
      <c r="I3765" s="2">
        <f t="shared" si="586"/>
        <v>4</v>
      </c>
      <c r="J3765" s="2">
        <f t="shared" si="587"/>
        <v>1</v>
      </c>
      <c r="K3765" s="3">
        <v>42258.434722222199</v>
      </c>
      <c r="L3765" s="1">
        <f t="shared" si="580"/>
        <v>0.99097222220007097</v>
      </c>
      <c r="M3765" s="1" t="s">
        <v>14</v>
      </c>
      <c r="N3765" s="1">
        <f t="shared" si="588"/>
        <v>1</v>
      </c>
      <c r="O3765" s="1" t="s">
        <v>32</v>
      </c>
      <c r="P3765" s="1">
        <v>23</v>
      </c>
      <c r="Q3765" s="1" t="s">
        <v>29</v>
      </c>
      <c r="R3765" s="1">
        <f t="shared" si="589"/>
        <v>2</v>
      </c>
      <c r="S3765" s="1" t="s">
        <v>19</v>
      </c>
      <c r="T3765" s="1">
        <v>0</v>
      </c>
      <c r="U3765" s="1">
        <v>0</v>
      </c>
      <c r="V3765" s="1">
        <v>32</v>
      </c>
      <c r="W3765">
        <f t="shared" si="581"/>
        <v>2.8402777777955635</v>
      </c>
      <c r="X3765">
        <f>COUNTIF($A$2:A3765,A3765)</f>
        <v>1</v>
      </c>
      <c r="Y3765" t="str">
        <f>VLOOKUP(A:A,[1]ZU_2015_ORIGINAL!A:F,6,FALSE)</f>
        <v>UCH</v>
      </c>
      <c r="Z3765" s="7"/>
    </row>
    <row r="3766" spans="1:26" hidden="1">
      <c r="A3766" s="1">
        <v>5150177854</v>
      </c>
      <c r="B3766" s="2">
        <v>22</v>
      </c>
      <c r="C3766" s="3">
        <v>42254.626388888901</v>
      </c>
      <c r="D3766" s="4">
        <f t="shared" si="582"/>
        <v>0.62638888888888888</v>
      </c>
      <c r="E3766" s="2">
        <f t="shared" si="583"/>
        <v>1</v>
      </c>
      <c r="F3766" s="2">
        <f t="shared" si="584"/>
        <v>1</v>
      </c>
      <c r="G3766" s="3">
        <v>42255.229166666701</v>
      </c>
      <c r="H3766" s="4">
        <f t="shared" si="585"/>
        <v>0.22916666666666666</v>
      </c>
      <c r="I3766" s="2">
        <f t="shared" si="586"/>
        <v>2</v>
      </c>
      <c r="J3766" s="2">
        <f t="shared" si="587"/>
        <v>2</v>
      </c>
      <c r="K3766" s="3">
        <v>42255.270833333299</v>
      </c>
      <c r="L3766" s="1">
        <f t="shared" si="580"/>
        <v>4.1666666598757729E-2</v>
      </c>
      <c r="M3766" s="1" t="s">
        <v>14</v>
      </c>
      <c r="N3766" s="1">
        <f t="shared" si="588"/>
        <v>1</v>
      </c>
      <c r="O3766" s="1" t="s">
        <v>18</v>
      </c>
      <c r="P3766" s="1">
        <v>11</v>
      </c>
      <c r="Q3766" s="1" t="s">
        <v>16</v>
      </c>
      <c r="R3766" s="1">
        <f t="shared" si="589"/>
        <v>1</v>
      </c>
      <c r="S3766" s="1" t="s">
        <v>19</v>
      </c>
      <c r="T3766" s="1">
        <v>0</v>
      </c>
      <c r="U3766" s="1">
        <v>0</v>
      </c>
      <c r="V3766" s="1">
        <v>39</v>
      </c>
      <c r="W3766">
        <f t="shared" si="581"/>
        <v>0.60277777779992903</v>
      </c>
      <c r="X3766">
        <f>COUNTIF($A$2:A3766,A3766)</f>
        <v>1</v>
      </c>
      <c r="Y3766" t="str">
        <f>VLOOKUP(A:A,[1]ZU_2015_ORIGINAL!A:F,6,FALSE)</f>
        <v>AVT</v>
      </c>
      <c r="Z3766" s="7"/>
    </row>
    <row r="3767" spans="1:26" hidden="1">
      <c r="A3767" s="1">
        <v>5150177875</v>
      </c>
      <c r="B3767" s="2">
        <v>57</v>
      </c>
      <c r="C3767" s="3">
        <v>42254.656944444498</v>
      </c>
      <c r="D3767" s="4">
        <f t="shared" si="582"/>
        <v>0.65694444444444444</v>
      </c>
      <c r="E3767" s="2">
        <f t="shared" si="583"/>
        <v>1</v>
      </c>
      <c r="F3767" s="2">
        <f t="shared" si="584"/>
        <v>1</v>
      </c>
      <c r="G3767" s="3">
        <v>42254.6965277778</v>
      </c>
      <c r="H3767" s="4">
        <f t="shared" si="585"/>
        <v>0.69652777777777775</v>
      </c>
      <c r="I3767" s="2">
        <f t="shared" si="586"/>
        <v>1</v>
      </c>
      <c r="J3767" s="2">
        <f t="shared" si="587"/>
        <v>1</v>
      </c>
      <c r="K3767" s="3">
        <v>42255.387499999997</v>
      </c>
      <c r="L3767" s="1">
        <f t="shared" si="580"/>
        <v>0.69097222219716059</v>
      </c>
      <c r="M3767" s="1" t="s">
        <v>14</v>
      </c>
      <c r="N3767" s="1">
        <f t="shared" si="588"/>
        <v>1</v>
      </c>
      <c r="O3767" s="1" t="s">
        <v>32</v>
      </c>
      <c r="P3767" s="1">
        <v>23</v>
      </c>
      <c r="Q3767" s="1" t="s">
        <v>37</v>
      </c>
      <c r="R3767" s="1">
        <f t="shared" si="589"/>
        <v>2</v>
      </c>
      <c r="S3767" s="1" t="s">
        <v>19</v>
      </c>
      <c r="T3767" s="1">
        <v>0</v>
      </c>
      <c r="U3767" s="1">
        <v>0</v>
      </c>
      <c r="V3767" s="1">
        <v>32</v>
      </c>
      <c r="W3767">
        <f t="shared" si="581"/>
        <v>3.9583333302289248E-2</v>
      </c>
      <c r="X3767">
        <f>COUNTIF($A$2:A3767,A3767)</f>
        <v>1</v>
      </c>
      <c r="Y3767" t="str">
        <f>VLOOKUP(A:A,[1]ZU_2015_ORIGINAL!A:F,6,FALSE)</f>
        <v>UCH</v>
      </c>
      <c r="Z3767" s="7"/>
    </row>
    <row r="3768" spans="1:26">
      <c r="A3768" s="1">
        <v>5150177897</v>
      </c>
      <c r="B3768" s="2">
        <v>86</v>
      </c>
      <c r="C3768" s="3">
        <v>42254.6875</v>
      </c>
      <c r="D3768" s="4">
        <f t="shared" si="582"/>
        <v>0.6875</v>
      </c>
      <c r="E3768" s="2">
        <f t="shared" si="583"/>
        <v>1</v>
      </c>
      <c r="F3768" s="2">
        <f t="shared" si="584"/>
        <v>1</v>
      </c>
      <c r="G3768" s="3">
        <v>42257.010416666701</v>
      </c>
      <c r="H3768" s="4">
        <f t="shared" si="585"/>
        <v>1.0416666666666666E-2</v>
      </c>
      <c r="I3768" s="2">
        <f t="shared" si="586"/>
        <v>4</v>
      </c>
      <c r="J3768" s="2">
        <f t="shared" si="587"/>
        <v>2</v>
      </c>
      <c r="K3768" s="3">
        <v>42257.173611111102</v>
      </c>
      <c r="L3768" s="1">
        <f t="shared" si="580"/>
        <v>0.16319444440159714</v>
      </c>
      <c r="M3768" s="1" t="s">
        <v>14</v>
      </c>
      <c r="N3768" s="1">
        <f t="shared" si="588"/>
        <v>1</v>
      </c>
      <c r="O3768" s="1" t="s">
        <v>18</v>
      </c>
      <c r="P3768" s="1">
        <v>11</v>
      </c>
      <c r="Q3768" s="1" t="s">
        <v>29</v>
      </c>
      <c r="R3768" s="1">
        <f t="shared" si="589"/>
        <v>2</v>
      </c>
      <c r="S3768" s="1" t="s">
        <v>19</v>
      </c>
      <c r="T3768" s="1">
        <v>0</v>
      </c>
      <c r="U3768" s="1">
        <v>0</v>
      </c>
      <c r="V3768" s="1">
        <v>39</v>
      </c>
      <c r="W3768">
        <f t="shared" si="581"/>
        <v>2.3229166667006211</v>
      </c>
      <c r="X3768">
        <f>COUNTIF($A$2:A3768,A3768)</f>
        <v>1</v>
      </c>
      <c r="Y3768" t="str">
        <f>VLOOKUP(A:A,[1]ZU_2015_ORIGINAL!A:F,6,FALSE)</f>
        <v>AVT</v>
      </c>
      <c r="Z3768" s="7"/>
    </row>
    <row r="3769" spans="1:26" hidden="1">
      <c r="A3769" s="1">
        <v>5150177901</v>
      </c>
      <c r="B3769" s="2">
        <v>5</v>
      </c>
      <c r="C3769" s="3">
        <v>42254.630555555603</v>
      </c>
      <c r="D3769" s="4">
        <f t="shared" si="582"/>
        <v>0.63055555555555554</v>
      </c>
      <c r="E3769" s="2">
        <f t="shared" si="583"/>
        <v>1</v>
      </c>
      <c r="F3769" s="2">
        <f t="shared" si="584"/>
        <v>1</v>
      </c>
      <c r="G3769" s="3">
        <v>42254.861111111102</v>
      </c>
      <c r="H3769" s="4">
        <f t="shared" si="585"/>
        <v>0.86111111111111116</v>
      </c>
      <c r="I3769" s="2">
        <f t="shared" si="586"/>
        <v>1</v>
      </c>
      <c r="J3769" s="2">
        <f t="shared" si="587"/>
        <v>2</v>
      </c>
      <c r="K3769" s="3">
        <v>42254.979166666701</v>
      </c>
      <c r="L3769" s="1">
        <f t="shared" si="580"/>
        <v>0.11805555559840286</v>
      </c>
      <c r="M3769" s="1" t="s">
        <v>14</v>
      </c>
      <c r="N3769" s="1">
        <f t="shared" si="588"/>
        <v>1</v>
      </c>
      <c r="O3769" s="1" t="s">
        <v>40</v>
      </c>
      <c r="P3769" s="1">
        <v>17</v>
      </c>
      <c r="Q3769" s="1" t="s">
        <v>37</v>
      </c>
      <c r="R3769" s="1">
        <f t="shared" si="589"/>
        <v>2</v>
      </c>
      <c r="S3769" s="1" t="s">
        <v>19</v>
      </c>
      <c r="T3769" s="1">
        <v>0</v>
      </c>
      <c r="U3769" s="1">
        <v>0</v>
      </c>
      <c r="V3769" s="1">
        <v>39</v>
      </c>
      <c r="W3769">
        <f t="shared" si="581"/>
        <v>0.23055555549944984</v>
      </c>
      <c r="X3769">
        <f>COUNTIF($A$2:A3769,A3769)</f>
        <v>1</v>
      </c>
      <c r="Y3769" t="str">
        <f>VLOOKUP(A:A,[1]ZU_2015_ORIGINAL!A:F,6,FALSE)</f>
        <v>KCH</v>
      </c>
      <c r="Z3769" s="7"/>
    </row>
    <row r="3770" spans="1:26">
      <c r="A3770" s="1">
        <v>5150177940</v>
      </c>
      <c r="B3770" s="2">
        <v>18</v>
      </c>
      <c r="C3770" s="3">
        <v>42254.807638888902</v>
      </c>
      <c r="D3770" s="4">
        <f t="shared" si="582"/>
        <v>0.80763888888888891</v>
      </c>
      <c r="E3770" s="2">
        <f t="shared" si="583"/>
        <v>1</v>
      </c>
      <c r="F3770" s="2">
        <f t="shared" si="584"/>
        <v>2</v>
      </c>
      <c r="G3770" s="3">
        <v>42254.847222222197</v>
      </c>
      <c r="H3770" s="4">
        <f t="shared" si="585"/>
        <v>0.84722222222222221</v>
      </c>
      <c r="I3770" s="2">
        <f t="shared" si="586"/>
        <v>1</v>
      </c>
      <c r="J3770" s="2">
        <f t="shared" si="587"/>
        <v>2</v>
      </c>
      <c r="K3770" s="3">
        <v>42256.775694444397</v>
      </c>
      <c r="L3770" s="1">
        <f t="shared" si="580"/>
        <v>1.928472222200071</v>
      </c>
      <c r="M3770" s="1" t="s">
        <v>14</v>
      </c>
      <c r="N3770" s="1">
        <f t="shared" si="588"/>
        <v>1</v>
      </c>
      <c r="O3770" s="1" t="s">
        <v>32</v>
      </c>
      <c r="P3770" s="1">
        <v>23</v>
      </c>
      <c r="Q3770" s="1" t="s">
        <v>29</v>
      </c>
      <c r="R3770" s="1">
        <f t="shared" si="589"/>
        <v>2</v>
      </c>
      <c r="S3770" s="1" t="s">
        <v>19</v>
      </c>
      <c r="T3770" s="1">
        <v>0</v>
      </c>
      <c r="U3770" s="1">
        <v>0</v>
      </c>
      <c r="V3770" s="1">
        <v>32</v>
      </c>
      <c r="W3770">
        <f t="shared" si="581"/>
        <v>3.958333329501329E-2</v>
      </c>
      <c r="X3770">
        <f>COUNTIF($A$2:A3770,A3770)</f>
        <v>1</v>
      </c>
      <c r="Y3770" t="str">
        <f>VLOOKUP(A:A,[1]ZU_2015_ORIGINAL!A:F,6,FALSE)</f>
        <v>UCH</v>
      </c>
      <c r="Z3770" s="7"/>
    </row>
    <row r="3771" spans="1:26">
      <c r="A3771" s="1">
        <v>5150177961</v>
      </c>
      <c r="B3771" s="2">
        <v>53</v>
      </c>
      <c r="C3771" s="3">
        <v>42254.8569444444</v>
      </c>
      <c r="D3771" s="4">
        <f t="shared" si="582"/>
        <v>0.8569444444444444</v>
      </c>
      <c r="E3771" s="2">
        <f t="shared" si="583"/>
        <v>1</v>
      </c>
      <c r="F3771" s="2">
        <f t="shared" si="584"/>
        <v>2</v>
      </c>
      <c r="G3771" s="3">
        <v>42256.857638888898</v>
      </c>
      <c r="H3771" s="4">
        <f t="shared" si="585"/>
        <v>0.85763888888888884</v>
      </c>
      <c r="I3771" s="2">
        <f t="shared" si="586"/>
        <v>3</v>
      </c>
      <c r="J3771" s="2">
        <f t="shared" si="587"/>
        <v>2</v>
      </c>
      <c r="K3771" s="3">
        <v>42256.916666666701</v>
      </c>
      <c r="L3771" s="1">
        <f t="shared" si="580"/>
        <v>5.902777780283941E-2</v>
      </c>
      <c r="M3771" s="1" t="s">
        <v>14</v>
      </c>
      <c r="N3771" s="1">
        <f t="shared" si="588"/>
        <v>1</v>
      </c>
      <c r="O3771" s="1" t="s">
        <v>18</v>
      </c>
      <c r="P3771" s="1">
        <v>11</v>
      </c>
      <c r="Q3771" s="1" t="s">
        <v>29</v>
      </c>
      <c r="R3771" s="1">
        <f t="shared" si="589"/>
        <v>2</v>
      </c>
      <c r="S3771" s="1" t="s">
        <v>19</v>
      </c>
      <c r="T3771" s="1">
        <v>0</v>
      </c>
      <c r="U3771" s="1">
        <v>0</v>
      </c>
      <c r="V3771" s="1">
        <v>39</v>
      </c>
      <c r="W3771">
        <f t="shared" si="581"/>
        <v>2.0006944444976398</v>
      </c>
      <c r="X3771">
        <f>COUNTIF($A$2:A3771,A3771)</f>
        <v>1</v>
      </c>
      <c r="Y3771" t="str">
        <f>VLOOKUP(A:A,[1]ZU_2015_ORIGINAL!A:F,6,FALSE)</f>
        <v>AVT</v>
      </c>
      <c r="Z3771" s="7"/>
    </row>
    <row r="3772" spans="1:26">
      <c r="A3772" s="1">
        <v>5150177963</v>
      </c>
      <c r="B3772" s="2">
        <v>51</v>
      </c>
      <c r="C3772" s="3">
        <v>42254.858333333301</v>
      </c>
      <c r="D3772" s="4">
        <f t="shared" si="582"/>
        <v>0.85833333333333339</v>
      </c>
      <c r="E3772" s="2">
        <f t="shared" si="583"/>
        <v>1</v>
      </c>
      <c r="F3772" s="2">
        <f t="shared" si="584"/>
        <v>2</v>
      </c>
      <c r="G3772" s="3">
        <v>42254.895833333299</v>
      </c>
      <c r="H3772" s="4">
        <f t="shared" si="585"/>
        <v>0.89583333333333337</v>
      </c>
      <c r="I3772" s="2">
        <f t="shared" si="586"/>
        <v>1</v>
      </c>
      <c r="J3772" s="2">
        <f t="shared" si="587"/>
        <v>2</v>
      </c>
      <c r="K3772" s="3">
        <v>42255.0180555556</v>
      </c>
      <c r="L3772" s="1">
        <f t="shared" si="580"/>
        <v>0.12222222230047919</v>
      </c>
      <c r="M3772" s="1" t="s">
        <v>14</v>
      </c>
      <c r="N3772" s="1">
        <f t="shared" si="588"/>
        <v>1</v>
      </c>
      <c r="O3772" s="1" t="s">
        <v>32</v>
      </c>
      <c r="P3772" s="1">
        <v>23</v>
      </c>
      <c r="Q3772" s="1" t="s">
        <v>29</v>
      </c>
      <c r="R3772" s="1">
        <f t="shared" si="589"/>
        <v>2</v>
      </c>
      <c r="S3772" s="1" t="s">
        <v>19</v>
      </c>
      <c r="T3772" s="1">
        <v>0</v>
      </c>
      <c r="U3772" s="1">
        <v>0</v>
      </c>
      <c r="V3772" s="1">
        <v>39</v>
      </c>
      <c r="W3772">
        <f t="shared" si="581"/>
        <v>3.7499999998544808E-2</v>
      </c>
      <c r="X3772">
        <f>COUNTIF($A$2:A3772,A3772)</f>
        <v>1</v>
      </c>
      <c r="Y3772" t="str">
        <f>VLOOKUP(A:A,[1]ZU_2015_ORIGINAL!A:F,6,FALSE)</f>
        <v>UCH</v>
      </c>
      <c r="Z3772" s="7"/>
    </row>
    <row r="3773" spans="1:26" hidden="1">
      <c r="A3773" s="1">
        <v>5150178082</v>
      </c>
      <c r="B3773" s="2">
        <v>67</v>
      </c>
      <c r="C3773" s="3">
        <v>42255.341666666704</v>
      </c>
      <c r="D3773" s="4">
        <f t="shared" si="582"/>
        <v>0.34166666666666662</v>
      </c>
      <c r="E3773" s="2">
        <f t="shared" si="583"/>
        <v>2</v>
      </c>
      <c r="F3773" s="2">
        <f t="shared" si="584"/>
        <v>1</v>
      </c>
      <c r="G3773" s="3">
        <v>42256.4506944444</v>
      </c>
      <c r="H3773" s="4">
        <f t="shared" si="585"/>
        <v>0.45069444444444445</v>
      </c>
      <c r="I3773" s="2">
        <f t="shared" si="586"/>
        <v>3</v>
      </c>
      <c r="J3773" s="2">
        <f t="shared" si="587"/>
        <v>1</v>
      </c>
      <c r="K3773" s="3">
        <v>42257.466666666704</v>
      </c>
      <c r="L3773" s="1">
        <f t="shared" si="580"/>
        <v>1.0159722223033896</v>
      </c>
      <c r="M3773" s="1" t="s">
        <v>14</v>
      </c>
      <c r="N3773" s="1">
        <f t="shared" si="588"/>
        <v>1</v>
      </c>
      <c r="O3773" s="1" t="s">
        <v>28</v>
      </c>
      <c r="P3773" s="1">
        <v>15</v>
      </c>
      <c r="Q3773" s="1" t="s">
        <v>16</v>
      </c>
      <c r="R3773" s="1">
        <f t="shared" si="589"/>
        <v>1</v>
      </c>
      <c r="S3773" s="1" t="s">
        <v>19</v>
      </c>
      <c r="T3773" s="1">
        <v>0</v>
      </c>
      <c r="U3773" s="1">
        <v>0</v>
      </c>
      <c r="V3773" s="1">
        <v>31</v>
      </c>
      <c r="W3773">
        <f t="shared" si="581"/>
        <v>1.1090277776966104</v>
      </c>
      <c r="X3773">
        <f>COUNTIF($A$2:A3773,A3773)</f>
        <v>1</v>
      </c>
      <c r="Y3773" t="str">
        <f>VLOOKUP(A:A,[1]ZU_2015_ORIGINAL!A:F,6,FALSE)</f>
        <v>HTC</v>
      </c>
      <c r="Z3773" s="7"/>
    </row>
    <row r="3774" spans="1:26" hidden="1">
      <c r="A3774" s="1">
        <v>5150178127</v>
      </c>
      <c r="B3774" s="2">
        <v>36</v>
      </c>
      <c r="C3774" s="3">
        <v>42256.403472222199</v>
      </c>
      <c r="D3774" s="4">
        <f t="shared" si="582"/>
        <v>0.40347222222222223</v>
      </c>
      <c r="E3774" s="2">
        <f t="shared" si="583"/>
        <v>3</v>
      </c>
      <c r="F3774" s="2">
        <f t="shared" si="584"/>
        <v>1</v>
      </c>
      <c r="G3774" s="3">
        <v>42257.699305555601</v>
      </c>
      <c r="H3774" s="4">
        <f t="shared" si="585"/>
        <v>0.69930555555555562</v>
      </c>
      <c r="I3774" s="2">
        <f t="shared" si="586"/>
        <v>4</v>
      </c>
      <c r="J3774" s="2">
        <f t="shared" si="587"/>
        <v>1</v>
      </c>
      <c r="K3774" s="3">
        <v>42258.441666666702</v>
      </c>
      <c r="L3774" s="1">
        <f t="shared" si="580"/>
        <v>0.74236111110076308</v>
      </c>
      <c r="M3774" s="1" t="s">
        <v>14</v>
      </c>
      <c r="N3774" s="1">
        <f t="shared" si="588"/>
        <v>1</v>
      </c>
      <c r="O3774" s="1" t="s">
        <v>27</v>
      </c>
      <c r="P3774" s="1">
        <v>13</v>
      </c>
      <c r="Q3774" s="1" t="s">
        <v>16</v>
      </c>
      <c r="R3774" s="1">
        <f t="shared" si="589"/>
        <v>1</v>
      </c>
      <c r="S3774" s="1" t="s">
        <v>21</v>
      </c>
      <c r="T3774" s="1">
        <v>0</v>
      </c>
      <c r="U3774" s="1">
        <v>0</v>
      </c>
      <c r="V3774" s="1">
        <v>35</v>
      </c>
      <c r="W3774">
        <f t="shared" si="581"/>
        <v>1.2958333334026975</v>
      </c>
      <c r="X3774">
        <f>COUNTIF($A$2:A3774,A3774)</f>
        <v>1</v>
      </c>
      <c r="Y3774" t="str">
        <f>VLOOKUP(A:A,[1]ZU_2015_ORIGINAL!A:F,6,FALSE)</f>
        <v>GYN</v>
      </c>
      <c r="Z3774" s="7"/>
    </row>
    <row r="3775" spans="1:26" hidden="1">
      <c r="A3775" s="1">
        <v>5150178196</v>
      </c>
      <c r="B3775" s="2">
        <v>74</v>
      </c>
      <c r="C3775" s="3">
        <v>42255.409722222197</v>
      </c>
      <c r="D3775" s="4">
        <f t="shared" si="582"/>
        <v>0.40972222222222227</v>
      </c>
      <c r="E3775" s="2">
        <f t="shared" si="583"/>
        <v>2</v>
      </c>
      <c r="F3775" s="2">
        <f t="shared" si="584"/>
        <v>1</v>
      </c>
      <c r="G3775" s="3">
        <v>42261.443749999999</v>
      </c>
      <c r="H3775" s="4">
        <f t="shared" si="585"/>
        <v>0.44375000000000003</v>
      </c>
      <c r="I3775" s="2">
        <f t="shared" si="586"/>
        <v>1</v>
      </c>
      <c r="J3775" s="2">
        <f t="shared" si="587"/>
        <v>1</v>
      </c>
      <c r="K3775" s="3">
        <v>42264.4465277778</v>
      </c>
      <c r="L3775" s="1">
        <f t="shared" si="580"/>
        <v>3.0027777778013842</v>
      </c>
      <c r="M3775" s="1" t="s">
        <v>14</v>
      </c>
      <c r="N3775" s="1">
        <f t="shared" si="588"/>
        <v>1</v>
      </c>
      <c r="O3775" s="1" t="s">
        <v>28</v>
      </c>
      <c r="P3775" s="1">
        <v>15</v>
      </c>
      <c r="Q3775" s="1" t="s">
        <v>16</v>
      </c>
      <c r="R3775" s="1">
        <f t="shared" si="589"/>
        <v>1</v>
      </c>
      <c r="S3775" s="1" t="s">
        <v>22</v>
      </c>
      <c r="T3775" s="1">
        <v>0</v>
      </c>
      <c r="U3775" s="1">
        <v>0</v>
      </c>
      <c r="V3775" s="1">
        <v>33</v>
      </c>
      <c r="W3775">
        <f t="shared" si="581"/>
        <v>6.0340277778013842</v>
      </c>
      <c r="X3775">
        <f>COUNTIF($A$2:A3775,A3775)</f>
        <v>1</v>
      </c>
      <c r="Y3775" t="str">
        <f>VLOOKUP(A:A,[1]ZU_2015_ORIGINAL!A:F,6,FALSE)</f>
        <v>HTC</v>
      </c>
      <c r="Z3775" s="7"/>
    </row>
    <row r="3776" spans="1:26" hidden="1">
      <c r="A3776" s="1">
        <v>5150178212</v>
      </c>
      <c r="B3776" s="2">
        <v>85</v>
      </c>
      <c r="C3776" s="3">
        <v>42255.416666666701</v>
      </c>
      <c r="D3776" s="4">
        <f t="shared" si="582"/>
        <v>0.41666666666666669</v>
      </c>
      <c r="E3776" s="2">
        <f t="shared" si="583"/>
        <v>2</v>
      </c>
      <c r="F3776" s="2">
        <f t="shared" si="584"/>
        <v>1</v>
      </c>
      <c r="G3776" s="3">
        <v>42256.661805555603</v>
      </c>
      <c r="H3776" s="4">
        <f t="shared" si="585"/>
        <v>0.66180555555555554</v>
      </c>
      <c r="I3776" s="2">
        <f t="shared" si="586"/>
        <v>3</v>
      </c>
      <c r="J3776" s="2">
        <f t="shared" si="587"/>
        <v>1</v>
      </c>
      <c r="K3776" s="3">
        <v>42258.401388888902</v>
      </c>
      <c r="L3776" s="1">
        <f t="shared" si="580"/>
        <v>1.7395833332993789</v>
      </c>
      <c r="M3776" s="1" t="s">
        <v>14</v>
      </c>
      <c r="N3776" s="1">
        <f t="shared" si="588"/>
        <v>1</v>
      </c>
      <c r="O3776" s="1" t="s">
        <v>28</v>
      </c>
      <c r="P3776" s="1">
        <v>15</v>
      </c>
      <c r="Q3776" s="1" t="s">
        <v>16</v>
      </c>
      <c r="R3776" s="1">
        <f t="shared" si="589"/>
        <v>1</v>
      </c>
      <c r="S3776" s="1" t="s">
        <v>22</v>
      </c>
      <c r="T3776" s="1">
        <v>0</v>
      </c>
      <c r="U3776" s="1">
        <v>0</v>
      </c>
      <c r="V3776" s="1">
        <v>34</v>
      </c>
      <c r="W3776">
        <f t="shared" si="581"/>
        <v>1.2451388889021473</v>
      </c>
      <c r="X3776">
        <f>COUNTIF($A$2:A3776,A3776)</f>
        <v>1</v>
      </c>
      <c r="Y3776" t="str">
        <f>VLOOKUP(A:A,[1]ZU_2015_ORIGINAL!A:F,6,FALSE)</f>
        <v>HTC</v>
      </c>
      <c r="Z3776" s="7"/>
    </row>
    <row r="3777" spans="1:26" hidden="1">
      <c r="A3777" s="1">
        <v>5150178238</v>
      </c>
      <c r="B3777" s="2">
        <v>48</v>
      </c>
      <c r="C3777" s="3">
        <v>42271.380555555603</v>
      </c>
      <c r="D3777" s="4">
        <f t="shared" si="582"/>
        <v>0.38055555555555554</v>
      </c>
      <c r="E3777" s="2">
        <f t="shared" si="583"/>
        <v>4</v>
      </c>
      <c r="F3777" s="2">
        <f t="shared" si="584"/>
        <v>1</v>
      </c>
      <c r="G3777" s="3">
        <v>42272.568055555603</v>
      </c>
      <c r="H3777" s="4">
        <f t="shared" si="585"/>
        <v>0.56805555555555554</v>
      </c>
      <c r="I3777" s="2">
        <f t="shared" si="586"/>
        <v>5</v>
      </c>
      <c r="J3777" s="2">
        <f t="shared" si="587"/>
        <v>1</v>
      </c>
      <c r="K3777" s="3">
        <v>42273.711805555598</v>
      </c>
      <c r="L3777" s="1">
        <f t="shared" si="580"/>
        <v>1.1437499999956344</v>
      </c>
      <c r="M3777" s="1" t="s">
        <v>14</v>
      </c>
      <c r="N3777" s="1">
        <f t="shared" si="588"/>
        <v>1</v>
      </c>
      <c r="O3777" s="1" t="s">
        <v>18</v>
      </c>
      <c r="P3777" s="1">
        <v>11</v>
      </c>
      <c r="Q3777" s="1" t="s">
        <v>16</v>
      </c>
      <c r="R3777" s="1">
        <f t="shared" si="589"/>
        <v>1</v>
      </c>
      <c r="S3777" s="1" t="s">
        <v>19</v>
      </c>
      <c r="T3777" s="1">
        <v>0</v>
      </c>
      <c r="U3777" s="1">
        <v>0</v>
      </c>
      <c r="V3777" s="1">
        <v>32</v>
      </c>
      <c r="W3777">
        <f t="shared" si="581"/>
        <v>1.1875</v>
      </c>
      <c r="X3777">
        <f>COUNTIF($A$2:A3777,A3777)</f>
        <v>1</v>
      </c>
      <c r="Y3777" t="str">
        <f>VLOOKUP(A:A,[1]ZU_2015_ORIGINAL!A:F,6,FALSE)</f>
        <v>AVT</v>
      </c>
      <c r="Z3777" s="7"/>
    </row>
    <row r="3778" spans="1:26" hidden="1">
      <c r="A3778" s="1">
        <v>5150178238</v>
      </c>
      <c r="B3778" s="2">
        <v>48</v>
      </c>
      <c r="C3778" s="3">
        <v>42271.380555555603</v>
      </c>
      <c r="D3778" s="4">
        <f t="shared" si="582"/>
        <v>0.38055555555555554</v>
      </c>
      <c r="E3778" s="2">
        <f t="shared" si="583"/>
        <v>4</v>
      </c>
      <c r="F3778" s="2">
        <f t="shared" si="584"/>
        <v>1</v>
      </c>
      <c r="G3778" s="3">
        <v>42275.715277777803</v>
      </c>
      <c r="H3778" s="4">
        <f t="shared" si="585"/>
        <v>0.71527777777777779</v>
      </c>
      <c r="I3778" s="2">
        <f t="shared" si="586"/>
        <v>1</v>
      </c>
      <c r="J3778" s="2">
        <f t="shared" si="587"/>
        <v>1</v>
      </c>
      <c r="K3778" s="3">
        <v>42277.461805555598</v>
      </c>
      <c r="L3778" s="1">
        <f t="shared" ref="L3778:L3841" si="590">K3778-G3778</f>
        <v>1.7465277777955635</v>
      </c>
      <c r="M3778" s="1" t="s">
        <v>14</v>
      </c>
      <c r="N3778" s="1">
        <f t="shared" si="588"/>
        <v>1</v>
      </c>
      <c r="O3778" s="1" t="s">
        <v>18</v>
      </c>
      <c r="P3778" s="1">
        <v>11</v>
      </c>
      <c r="Q3778" s="1" t="s">
        <v>16</v>
      </c>
      <c r="R3778" s="1">
        <f t="shared" si="589"/>
        <v>1</v>
      </c>
      <c r="S3778" s="1" t="s">
        <v>19</v>
      </c>
      <c r="T3778" s="1">
        <v>0</v>
      </c>
      <c r="U3778" s="1">
        <v>0</v>
      </c>
      <c r="V3778" s="1">
        <v>32</v>
      </c>
      <c r="W3778">
        <f t="shared" ref="W3778:W3841" si="591">G3778-C3778</f>
        <v>4.334722222200071</v>
      </c>
      <c r="X3778">
        <f>COUNTIF($A$2:A3778,A3778)</f>
        <v>2</v>
      </c>
      <c r="Y3778" t="str">
        <f>VLOOKUP(A:A,[1]ZU_2015_ORIGINAL!A:F,6,FALSE)</f>
        <v>AVT</v>
      </c>
      <c r="Z3778" s="7"/>
    </row>
    <row r="3779" spans="1:26" hidden="1">
      <c r="A3779" s="1">
        <v>5150178240</v>
      </c>
      <c r="B3779" s="2">
        <v>41</v>
      </c>
      <c r="C3779" s="3">
        <v>42255.447916666701</v>
      </c>
      <c r="D3779" s="4">
        <f t="shared" ref="D3779:D3842" si="592">TIME(HOUR(C3779),MINUTE(C3779),SECOND(C3779))</f>
        <v>0.44791666666666669</v>
      </c>
      <c r="E3779" s="2">
        <f t="shared" ref="E3779:E3842" si="593">WEEKDAY(C3779,2)</f>
        <v>2</v>
      </c>
      <c r="F3779" s="2">
        <f t="shared" ref="F3779:F3842" si="594">IF(AND(D3779&gt;TIMEVALUE("7:00"),D3779&lt;TIMEVALUE("19:00"),E3779&lt;&gt;6,E3779&lt;&gt;7),1,2)</f>
        <v>1</v>
      </c>
      <c r="G3779" s="3">
        <v>42255.5180555556</v>
      </c>
      <c r="H3779" s="4">
        <f t="shared" ref="H3779:H3842" si="595">TIME(HOUR(G3779),MINUTE(G3779),SECOND(G3779))</f>
        <v>0.5180555555555556</v>
      </c>
      <c r="I3779" s="2">
        <f t="shared" ref="I3779:I3842" si="596">WEEKDAY(G3779,2)</f>
        <v>2</v>
      </c>
      <c r="J3779" s="2">
        <f t="shared" ref="J3779:J3842" si="597">IF(AND(H3779&gt;TIMEVALUE("7:00"),H3779&lt;TIMEVALUE("19:00"),I3779&lt;&gt;6,I3779&lt;&gt;7),1,2)</f>
        <v>1</v>
      </c>
      <c r="K3779" s="3">
        <v>42256.458333333299</v>
      </c>
      <c r="L3779" s="1">
        <f t="shared" si="590"/>
        <v>0.94027777769952081</v>
      </c>
      <c r="M3779" s="1" t="s">
        <v>14</v>
      </c>
      <c r="N3779" s="1">
        <f t="shared" ref="N3779:N3842" si="598">IF(M3779="AIN",1,2)</f>
        <v>1</v>
      </c>
      <c r="O3779" s="1" t="s">
        <v>32</v>
      </c>
      <c r="P3779" s="1">
        <v>23</v>
      </c>
      <c r="Q3779" s="1" t="s">
        <v>37</v>
      </c>
      <c r="R3779" s="1">
        <f t="shared" ref="R3779:R3842" si="599">IF(Q3779="Normalfall",1,2)</f>
        <v>2</v>
      </c>
      <c r="S3779" s="1" t="s">
        <v>19</v>
      </c>
      <c r="T3779" s="1">
        <v>0</v>
      </c>
      <c r="U3779" s="1">
        <v>0</v>
      </c>
      <c r="V3779" s="1">
        <v>35</v>
      </c>
      <c r="W3779">
        <f t="shared" si="591"/>
        <v>7.0138888899236917E-2</v>
      </c>
      <c r="X3779">
        <f>COUNTIF($A$2:A3779,A3779)</f>
        <v>1</v>
      </c>
      <c r="Y3779" t="str">
        <f>VLOOKUP(A:A,[1]ZU_2015_ORIGINAL!A:F,6,FALSE)</f>
        <v>UCH</v>
      </c>
      <c r="Z3779" s="7"/>
    </row>
    <row r="3780" spans="1:26" hidden="1">
      <c r="A3780" s="1">
        <v>5150178283</v>
      </c>
      <c r="B3780" s="2">
        <v>48</v>
      </c>
      <c r="C3780" s="3">
        <v>42255.5</v>
      </c>
      <c r="D3780" s="4">
        <f t="shared" si="592"/>
        <v>0.5</v>
      </c>
      <c r="E3780" s="2">
        <f t="shared" si="593"/>
        <v>2</v>
      </c>
      <c r="F3780" s="2">
        <f t="shared" si="594"/>
        <v>1</v>
      </c>
      <c r="G3780" s="3">
        <v>42265.000694444403</v>
      </c>
      <c r="H3780" s="4">
        <f t="shared" si="595"/>
        <v>6.9444444444444447E-4</v>
      </c>
      <c r="I3780" s="2">
        <f t="shared" si="596"/>
        <v>5</v>
      </c>
      <c r="J3780" s="2">
        <f t="shared" si="597"/>
        <v>2</v>
      </c>
      <c r="K3780" s="3">
        <v>42265.125</v>
      </c>
      <c r="L3780" s="1">
        <f t="shared" si="590"/>
        <v>0.12430555559694767</v>
      </c>
      <c r="M3780" s="1" t="s">
        <v>14</v>
      </c>
      <c r="N3780" s="1">
        <f t="shared" si="598"/>
        <v>1</v>
      </c>
      <c r="O3780" s="1" t="s">
        <v>20</v>
      </c>
      <c r="P3780" s="1">
        <v>2</v>
      </c>
      <c r="Q3780" s="1" t="s">
        <v>16</v>
      </c>
      <c r="R3780" s="1">
        <f t="shared" si="599"/>
        <v>1</v>
      </c>
      <c r="S3780" s="1" t="s">
        <v>19</v>
      </c>
      <c r="T3780" s="1">
        <v>0</v>
      </c>
      <c r="U3780" s="1">
        <v>0</v>
      </c>
      <c r="V3780" s="1">
        <v>39</v>
      </c>
      <c r="W3780">
        <f t="shared" si="591"/>
        <v>9.5006944444030523</v>
      </c>
      <c r="X3780">
        <f>COUNTIF($A$2:A3780,A3780)</f>
        <v>1</v>
      </c>
      <c r="Y3780" t="str">
        <f>VLOOKUP(A:A,[1]ZU_2015_ORIGINAL!A:F,6,FALSE)</f>
        <v>1MD</v>
      </c>
      <c r="Z3780" s="7"/>
    </row>
    <row r="3781" spans="1:26" hidden="1">
      <c r="A3781" s="1">
        <v>5150178350</v>
      </c>
      <c r="B3781" s="2">
        <v>78</v>
      </c>
      <c r="C3781" s="3">
        <v>42256.413194444402</v>
      </c>
      <c r="D3781" s="4">
        <f t="shared" si="592"/>
        <v>0.41319444444444442</v>
      </c>
      <c r="E3781" s="2">
        <f t="shared" si="593"/>
        <v>3</v>
      </c>
      <c r="F3781" s="2">
        <f t="shared" si="594"/>
        <v>1</v>
      </c>
      <c r="G3781" s="3">
        <v>42261.425000000003</v>
      </c>
      <c r="H3781" s="4">
        <f t="shared" si="595"/>
        <v>0.42499999999999999</v>
      </c>
      <c r="I3781" s="2">
        <f t="shared" si="596"/>
        <v>1</v>
      </c>
      <c r="J3781" s="2">
        <f t="shared" si="597"/>
        <v>1</v>
      </c>
      <c r="K3781" s="3">
        <v>42281.438194444498</v>
      </c>
      <c r="L3781" s="1">
        <f t="shared" si="590"/>
        <v>20.013194444494729</v>
      </c>
      <c r="M3781" s="1" t="s">
        <v>14</v>
      </c>
      <c r="N3781" s="1">
        <f t="shared" si="598"/>
        <v>1</v>
      </c>
      <c r="O3781" s="1" t="s">
        <v>28</v>
      </c>
      <c r="P3781" s="1">
        <v>15</v>
      </c>
      <c r="Q3781" s="1" t="s">
        <v>16</v>
      </c>
      <c r="R3781" s="1">
        <f t="shared" si="599"/>
        <v>1</v>
      </c>
      <c r="S3781" s="1" t="s">
        <v>25</v>
      </c>
      <c r="T3781" s="1">
        <v>0</v>
      </c>
      <c r="U3781" s="1">
        <v>0</v>
      </c>
      <c r="V3781" s="1">
        <v>31</v>
      </c>
      <c r="W3781">
        <f t="shared" si="591"/>
        <v>5.0118055556013132</v>
      </c>
      <c r="X3781">
        <f>COUNTIF($A$2:A3781,A3781)</f>
        <v>1</v>
      </c>
      <c r="Y3781" t="str">
        <f>VLOOKUP(A:A,[1]ZU_2015_ORIGINAL!A:F,6,FALSE)</f>
        <v>HTC</v>
      </c>
      <c r="Z3781" s="7"/>
    </row>
    <row r="3782" spans="1:26" hidden="1">
      <c r="A3782" s="1">
        <v>5150178429</v>
      </c>
      <c r="B3782" s="2">
        <v>68</v>
      </c>
      <c r="C3782" s="3">
        <v>42289.278472222199</v>
      </c>
      <c r="D3782" s="4">
        <f t="shared" si="592"/>
        <v>0.27847222222222223</v>
      </c>
      <c r="E3782" s="2">
        <f t="shared" si="593"/>
        <v>1</v>
      </c>
      <c r="F3782" s="2">
        <f t="shared" si="594"/>
        <v>2</v>
      </c>
      <c r="G3782" s="3">
        <v>42289.613194444399</v>
      </c>
      <c r="H3782" s="4">
        <f t="shared" si="595"/>
        <v>0.61319444444444449</v>
      </c>
      <c r="I3782" s="2">
        <f t="shared" si="596"/>
        <v>1</v>
      </c>
      <c r="J3782" s="2">
        <f t="shared" si="597"/>
        <v>1</v>
      </c>
      <c r="K3782" s="3">
        <v>42290.577083333301</v>
      </c>
      <c r="L3782" s="1">
        <f t="shared" si="590"/>
        <v>0.9638888889021473</v>
      </c>
      <c r="M3782" s="1" t="s">
        <v>14</v>
      </c>
      <c r="N3782" s="1">
        <f t="shared" si="598"/>
        <v>1</v>
      </c>
      <c r="O3782" s="1" t="s">
        <v>18</v>
      </c>
      <c r="P3782" s="1">
        <v>11</v>
      </c>
      <c r="Q3782" s="1" t="s">
        <v>16</v>
      </c>
      <c r="R3782" s="1">
        <f t="shared" si="599"/>
        <v>1</v>
      </c>
      <c r="S3782" s="1" t="s">
        <v>19</v>
      </c>
      <c r="T3782" s="1">
        <v>0</v>
      </c>
      <c r="U3782" s="1">
        <v>0</v>
      </c>
      <c r="V3782" s="1">
        <v>35</v>
      </c>
      <c r="W3782">
        <f t="shared" si="591"/>
        <v>0.33472222220007097</v>
      </c>
      <c r="X3782">
        <f>COUNTIF($A$2:A3782,A3782)</f>
        <v>1</v>
      </c>
      <c r="Y3782" t="str">
        <f>VLOOKUP(A:A,[1]ZU_2015_ORIGINAL!A:F,6,FALSE)</f>
        <v>AVT</v>
      </c>
      <c r="Z3782" s="7"/>
    </row>
    <row r="3783" spans="1:26" hidden="1">
      <c r="A3783" s="1">
        <v>5150178477</v>
      </c>
      <c r="B3783" s="2">
        <v>67</v>
      </c>
      <c r="C3783" s="3">
        <v>42255.618055555598</v>
      </c>
      <c r="D3783" s="4">
        <f t="shared" si="592"/>
        <v>0.61805555555555558</v>
      </c>
      <c r="E3783" s="2">
        <f t="shared" si="593"/>
        <v>2</v>
      </c>
      <c r="F3783" s="2">
        <f t="shared" si="594"/>
        <v>1</v>
      </c>
      <c r="G3783" s="3">
        <v>42263.663194444503</v>
      </c>
      <c r="H3783" s="4">
        <f t="shared" si="595"/>
        <v>0.66319444444444442</v>
      </c>
      <c r="I3783" s="2">
        <f t="shared" si="596"/>
        <v>3</v>
      </c>
      <c r="J3783" s="2">
        <f t="shared" si="597"/>
        <v>1</v>
      </c>
      <c r="K3783" s="3">
        <v>42263.9375</v>
      </c>
      <c r="L3783" s="1">
        <f t="shared" si="590"/>
        <v>0.27430555549653945</v>
      </c>
      <c r="M3783" s="1" t="s">
        <v>14</v>
      </c>
      <c r="N3783" s="1">
        <f t="shared" si="598"/>
        <v>1</v>
      </c>
      <c r="O3783" s="1" t="s">
        <v>23</v>
      </c>
      <c r="P3783" s="1">
        <v>12</v>
      </c>
      <c r="Q3783" s="1" t="s">
        <v>16</v>
      </c>
      <c r="R3783" s="1">
        <f t="shared" si="599"/>
        <v>1</v>
      </c>
      <c r="S3783" s="1" t="s">
        <v>19</v>
      </c>
      <c r="T3783" s="1">
        <v>0</v>
      </c>
      <c r="U3783" s="1">
        <v>0</v>
      </c>
      <c r="V3783" s="1">
        <v>39</v>
      </c>
      <c r="W3783">
        <f t="shared" si="591"/>
        <v>8.0451388889050577</v>
      </c>
      <c r="X3783">
        <f>COUNTIF($A$2:A3783,A3783)</f>
        <v>1</v>
      </c>
      <c r="Y3783" t="str">
        <f>VLOOKUP(A:A,[1]ZU_2015_ORIGINAL!A:F,6,FALSE)</f>
        <v>GCH</v>
      </c>
      <c r="Z3783" s="7"/>
    </row>
    <row r="3784" spans="1:26" hidden="1">
      <c r="A3784" s="1">
        <v>5150178477</v>
      </c>
      <c r="B3784" s="2">
        <v>67</v>
      </c>
      <c r="C3784" s="3">
        <v>42255.618055555598</v>
      </c>
      <c r="D3784" s="4">
        <f t="shared" si="592"/>
        <v>0.61805555555555558</v>
      </c>
      <c r="E3784" s="2">
        <f t="shared" si="593"/>
        <v>2</v>
      </c>
      <c r="F3784" s="2">
        <f t="shared" si="594"/>
        <v>1</v>
      </c>
      <c r="G3784" s="3">
        <v>42264.659722222197</v>
      </c>
      <c r="H3784" s="4">
        <f t="shared" si="595"/>
        <v>0.65972222222222221</v>
      </c>
      <c r="I3784" s="2">
        <f t="shared" si="596"/>
        <v>4</v>
      </c>
      <c r="J3784" s="2">
        <f t="shared" si="597"/>
        <v>1</v>
      </c>
      <c r="K3784" s="3">
        <v>42265.432638888902</v>
      </c>
      <c r="L3784" s="1">
        <f t="shared" si="590"/>
        <v>0.77291666670498671</v>
      </c>
      <c r="M3784" s="1" t="s">
        <v>14</v>
      </c>
      <c r="N3784" s="1">
        <f t="shared" si="598"/>
        <v>1</v>
      </c>
      <c r="O3784" s="1" t="s">
        <v>23</v>
      </c>
      <c r="P3784" s="1">
        <v>12</v>
      </c>
      <c r="Q3784" s="1" t="s">
        <v>16</v>
      </c>
      <c r="R3784" s="1">
        <f t="shared" si="599"/>
        <v>1</v>
      </c>
      <c r="S3784" s="1" t="s">
        <v>19</v>
      </c>
      <c r="T3784" s="1">
        <v>0</v>
      </c>
      <c r="U3784" s="1">
        <v>0</v>
      </c>
      <c r="V3784" s="1">
        <v>35</v>
      </c>
      <c r="W3784">
        <f t="shared" si="591"/>
        <v>9.0416666665987577</v>
      </c>
      <c r="X3784">
        <f>COUNTIF($A$2:A3784,A3784)</f>
        <v>2</v>
      </c>
      <c r="Y3784" t="str">
        <f>VLOOKUP(A:A,[1]ZU_2015_ORIGINAL!A:F,6,FALSE)</f>
        <v>GCH</v>
      </c>
      <c r="Z3784" s="7"/>
    </row>
    <row r="3785" spans="1:26" hidden="1">
      <c r="A3785" s="1">
        <v>5150178607</v>
      </c>
      <c r="B3785" s="2">
        <v>65</v>
      </c>
      <c r="C3785" s="3">
        <v>42255.922222222202</v>
      </c>
      <c r="D3785" s="4">
        <f t="shared" si="592"/>
        <v>0.92222222222222217</v>
      </c>
      <c r="E3785" s="2">
        <f t="shared" si="593"/>
        <v>2</v>
      </c>
      <c r="F3785" s="2">
        <f t="shared" si="594"/>
        <v>2</v>
      </c>
      <c r="G3785" s="3">
        <v>42256.854166666701</v>
      </c>
      <c r="H3785" s="4">
        <f t="shared" si="595"/>
        <v>0.85416666666666663</v>
      </c>
      <c r="I3785" s="2">
        <f t="shared" si="596"/>
        <v>3</v>
      </c>
      <c r="J3785" s="2">
        <f t="shared" si="597"/>
        <v>2</v>
      </c>
      <c r="K3785" s="3">
        <v>42256.9375</v>
      </c>
      <c r="L3785" s="1">
        <f t="shared" si="590"/>
        <v>8.3333333299378864E-2</v>
      </c>
      <c r="M3785" s="1" t="s">
        <v>14</v>
      </c>
      <c r="N3785" s="1">
        <f t="shared" si="598"/>
        <v>1</v>
      </c>
      <c r="O3785" s="1" t="s">
        <v>32</v>
      </c>
      <c r="P3785" s="1">
        <v>23</v>
      </c>
      <c r="Q3785" s="1" t="s">
        <v>16</v>
      </c>
      <c r="R3785" s="1">
        <f t="shared" si="599"/>
        <v>1</v>
      </c>
      <c r="S3785" s="1" t="s">
        <v>19</v>
      </c>
      <c r="T3785" s="1">
        <v>0</v>
      </c>
      <c r="U3785" s="1">
        <v>0</v>
      </c>
      <c r="V3785" s="1">
        <v>39</v>
      </c>
      <c r="W3785">
        <f t="shared" si="591"/>
        <v>0.93194444449909497</v>
      </c>
      <c r="X3785">
        <f>COUNTIF($A$2:A3785,A3785)</f>
        <v>1</v>
      </c>
      <c r="Y3785" t="str">
        <f>VLOOKUP(A:A,[1]ZU_2015_ORIGINAL!A:F,6,FALSE)</f>
        <v>UCH</v>
      </c>
      <c r="Z3785" s="7"/>
    </row>
    <row r="3786" spans="1:26" hidden="1">
      <c r="A3786" s="1">
        <v>5150178639</v>
      </c>
      <c r="B3786" s="2">
        <v>45</v>
      </c>
      <c r="C3786" s="3">
        <v>42256.179166666698</v>
      </c>
      <c r="D3786" s="4">
        <f t="shared" si="592"/>
        <v>0.17916666666666667</v>
      </c>
      <c r="E3786" s="2">
        <f t="shared" si="593"/>
        <v>3</v>
      </c>
      <c r="F3786" s="2">
        <f t="shared" si="594"/>
        <v>2</v>
      </c>
      <c r="G3786" s="3">
        <v>42257.092361111099</v>
      </c>
      <c r="H3786" s="4">
        <f t="shared" si="595"/>
        <v>9.2361111111111116E-2</v>
      </c>
      <c r="I3786" s="2">
        <f t="shared" si="596"/>
        <v>4</v>
      </c>
      <c r="J3786" s="2">
        <f t="shared" si="597"/>
        <v>2</v>
      </c>
      <c r="K3786" s="3">
        <v>42257.1875</v>
      </c>
      <c r="L3786" s="1">
        <f t="shared" si="590"/>
        <v>9.5138888900692109E-2</v>
      </c>
      <c r="M3786" s="1" t="s">
        <v>14</v>
      </c>
      <c r="N3786" s="1">
        <f t="shared" si="598"/>
        <v>1</v>
      </c>
      <c r="O3786" s="1" t="s">
        <v>32</v>
      </c>
      <c r="P3786" s="1">
        <v>23</v>
      </c>
      <c r="Q3786" s="1" t="s">
        <v>16</v>
      </c>
      <c r="R3786" s="1">
        <f t="shared" si="599"/>
        <v>1</v>
      </c>
      <c r="S3786" s="1" t="s">
        <v>35</v>
      </c>
      <c r="T3786" s="1">
        <v>0</v>
      </c>
      <c r="U3786" s="1">
        <v>0</v>
      </c>
      <c r="V3786" s="1">
        <v>39</v>
      </c>
      <c r="W3786">
        <f t="shared" si="591"/>
        <v>0.91319444440159714</v>
      </c>
      <c r="X3786">
        <f>COUNTIF($A$2:A3786,A3786)</f>
        <v>1</v>
      </c>
      <c r="Y3786" t="str">
        <f>VLOOKUP(A:A,[1]ZU_2015_ORIGINAL!A:F,6,FALSE)</f>
        <v>UCH</v>
      </c>
      <c r="Z3786" s="7"/>
    </row>
    <row r="3787" spans="1:26" hidden="1">
      <c r="A3787" s="1">
        <v>5150178711</v>
      </c>
      <c r="B3787" s="2">
        <v>65</v>
      </c>
      <c r="C3787" s="3">
        <v>42256.375694444403</v>
      </c>
      <c r="D3787" s="4">
        <f t="shared" si="592"/>
        <v>0.3756944444444445</v>
      </c>
      <c r="E3787" s="2">
        <f t="shared" si="593"/>
        <v>3</v>
      </c>
      <c r="F3787" s="2">
        <f t="shared" si="594"/>
        <v>1</v>
      </c>
      <c r="G3787" s="3">
        <v>42257.707638888904</v>
      </c>
      <c r="H3787" s="4">
        <f t="shared" si="595"/>
        <v>0.70763888888888893</v>
      </c>
      <c r="I3787" s="2">
        <f t="shared" si="596"/>
        <v>4</v>
      </c>
      <c r="J3787" s="2">
        <f t="shared" si="597"/>
        <v>1</v>
      </c>
      <c r="K3787" s="3">
        <v>42258.447916666701</v>
      </c>
      <c r="L3787" s="1">
        <f t="shared" si="590"/>
        <v>0.74027777779701864</v>
      </c>
      <c r="M3787" s="1" t="s">
        <v>14</v>
      </c>
      <c r="N3787" s="1">
        <f t="shared" si="598"/>
        <v>1</v>
      </c>
      <c r="O3787" s="1" t="s">
        <v>28</v>
      </c>
      <c r="P3787" s="1">
        <v>15</v>
      </c>
      <c r="Q3787" s="1" t="s">
        <v>16</v>
      </c>
      <c r="R3787" s="1">
        <f t="shared" si="599"/>
        <v>1</v>
      </c>
      <c r="S3787" s="1" t="s">
        <v>44</v>
      </c>
      <c r="T3787" s="1">
        <v>0</v>
      </c>
      <c r="U3787" s="1">
        <v>0</v>
      </c>
      <c r="V3787" s="1">
        <v>31</v>
      </c>
      <c r="W3787">
        <f t="shared" si="591"/>
        <v>1.3319444445005502</v>
      </c>
      <c r="X3787">
        <f>COUNTIF($A$2:A3787,A3787)</f>
        <v>1</v>
      </c>
      <c r="Y3787" t="str">
        <f>VLOOKUP(A:A,[1]ZU_2015_ORIGINAL!A:F,6,FALSE)</f>
        <v>HTC</v>
      </c>
      <c r="Z3787" s="7"/>
    </row>
    <row r="3788" spans="1:26" hidden="1">
      <c r="A3788" s="1">
        <v>5150178734</v>
      </c>
      <c r="B3788" s="2">
        <v>64</v>
      </c>
      <c r="C3788" s="3">
        <v>42269.425000000003</v>
      </c>
      <c r="D3788" s="4">
        <f t="shared" si="592"/>
        <v>0.42499999999999999</v>
      </c>
      <c r="E3788" s="2">
        <f t="shared" si="593"/>
        <v>2</v>
      </c>
      <c r="F3788" s="2">
        <f t="shared" si="594"/>
        <v>1</v>
      </c>
      <c r="G3788" s="3">
        <v>42270.504166666702</v>
      </c>
      <c r="H3788" s="4">
        <f t="shared" si="595"/>
        <v>0.50416666666666665</v>
      </c>
      <c r="I3788" s="2">
        <f t="shared" si="596"/>
        <v>3</v>
      </c>
      <c r="J3788" s="2">
        <f t="shared" si="597"/>
        <v>1</v>
      </c>
      <c r="K3788" s="3">
        <v>42271.400694444397</v>
      </c>
      <c r="L3788" s="1">
        <f t="shared" si="590"/>
        <v>0.89652777769515524</v>
      </c>
      <c r="M3788" s="1" t="s">
        <v>14</v>
      </c>
      <c r="N3788" s="1">
        <f t="shared" si="598"/>
        <v>1</v>
      </c>
      <c r="O3788" s="1" t="s">
        <v>23</v>
      </c>
      <c r="P3788" s="1">
        <v>12</v>
      </c>
      <c r="Q3788" s="1" t="s">
        <v>16</v>
      </c>
      <c r="R3788" s="1">
        <f t="shared" si="599"/>
        <v>1</v>
      </c>
      <c r="S3788" s="1" t="s">
        <v>19</v>
      </c>
      <c r="T3788" s="1">
        <v>0</v>
      </c>
      <c r="U3788" s="1">
        <v>0</v>
      </c>
      <c r="V3788" s="1">
        <v>32</v>
      </c>
      <c r="W3788">
        <f t="shared" si="591"/>
        <v>1.0791666666991659</v>
      </c>
      <c r="X3788">
        <f>COUNTIF($A$2:A3788,A3788)</f>
        <v>1</v>
      </c>
      <c r="Y3788" t="str">
        <f>VLOOKUP(A:A,[1]ZU_2015_ORIGINAL!A:F,6,FALSE)</f>
        <v>GCH</v>
      </c>
      <c r="Z3788" s="7"/>
    </row>
    <row r="3789" spans="1:26" hidden="1">
      <c r="A3789" s="1">
        <v>5150178793</v>
      </c>
      <c r="B3789" s="2">
        <v>63</v>
      </c>
      <c r="C3789" s="3">
        <v>42256.422222222202</v>
      </c>
      <c r="D3789" s="4">
        <f t="shared" si="592"/>
        <v>0.42222222222222222</v>
      </c>
      <c r="E3789" s="2">
        <f t="shared" si="593"/>
        <v>3</v>
      </c>
      <c r="F3789" s="2">
        <f t="shared" si="594"/>
        <v>1</v>
      </c>
      <c r="G3789" s="3">
        <v>42257.518750000003</v>
      </c>
      <c r="H3789" s="4">
        <f t="shared" si="595"/>
        <v>0.51874999999999993</v>
      </c>
      <c r="I3789" s="2">
        <f t="shared" si="596"/>
        <v>4</v>
      </c>
      <c r="J3789" s="2">
        <f t="shared" si="597"/>
        <v>1</v>
      </c>
      <c r="K3789" s="3">
        <v>42268.413194444402</v>
      </c>
      <c r="L3789" s="1">
        <f t="shared" si="590"/>
        <v>10.894444444398687</v>
      </c>
      <c r="M3789" s="1" t="s">
        <v>14</v>
      </c>
      <c r="N3789" s="1">
        <f t="shared" si="598"/>
        <v>1</v>
      </c>
      <c r="O3789" s="1" t="s">
        <v>28</v>
      </c>
      <c r="P3789" s="1">
        <v>15</v>
      </c>
      <c r="Q3789" s="1" t="s">
        <v>16</v>
      </c>
      <c r="R3789" s="1">
        <f t="shared" si="599"/>
        <v>1</v>
      </c>
      <c r="S3789" s="1" t="s">
        <v>22</v>
      </c>
      <c r="T3789" s="1">
        <v>0</v>
      </c>
      <c r="U3789" s="1">
        <v>0</v>
      </c>
      <c r="V3789" s="1">
        <v>31</v>
      </c>
      <c r="W3789">
        <f t="shared" si="591"/>
        <v>1.0965277778013842</v>
      </c>
      <c r="X3789">
        <f>COUNTIF($A$2:A3789,A3789)</f>
        <v>1</v>
      </c>
      <c r="Y3789" t="str">
        <f>VLOOKUP(A:A,[1]ZU_2015_ORIGINAL!A:F,6,FALSE)</f>
        <v>HTC</v>
      </c>
      <c r="Z3789" s="7"/>
    </row>
    <row r="3790" spans="1:26" hidden="1">
      <c r="A3790" s="1">
        <v>5150178869</v>
      </c>
      <c r="B3790" s="2">
        <v>76</v>
      </c>
      <c r="C3790" s="3">
        <v>42276.3256944444</v>
      </c>
      <c r="D3790" s="4">
        <f t="shared" si="592"/>
        <v>0.32569444444444445</v>
      </c>
      <c r="E3790" s="2">
        <f t="shared" si="593"/>
        <v>2</v>
      </c>
      <c r="F3790" s="2">
        <f t="shared" si="594"/>
        <v>1</v>
      </c>
      <c r="G3790" s="3">
        <v>42277.677777777797</v>
      </c>
      <c r="H3790" s="4">
        <f t="shared" si="595"/>
        <v>0.6777777777777777</v>
      </c>
      <c r="I3790" s="2">
        <f t="shared" si="596"/>
        <v>3</v>
      </c>
      <c r="J3790" s="2">
        <f t="shared" si="597"/>
        <v>1</v>
      </c>
      <c r="K3790" s="3">
        <v>42278.423611111102</v>
      </c>
      <c r="L3790" s="1">
        <f t="shared" si="590"/>
        <v>0.74583333330519963</v>
      </c>
      <c r="M3790" s="1" t="s">
        <v>14</v>
      </c>
      <c r="N3790" s="1">
        <f t="shared" si="598"/>
        <v>1</v>
      </c>
      <c r="O3790" s="1" t="s">
        <v>18</v>
      </c>
      <c r="P3790" s="1">
        <v>11</v>
      </c>
      <c r="Q3790" s="1" t="s">
        <v>16</v>
      </c>
      <c r="R3790" s="1">
        <f t="shared" si="599"/>
        <v>1</v>
      </c>
      <c r="S3790" s="1" t="s">
        <v>21</v>
      </c>
      <c r="T3790" s="1">
        <v>0</v>
      </c>
      <c r="U3790" s="1">
        <v>0</v>
      </c>
      <c r="V3790" s="1">
        <v>32</v>
      </c>
      <c r="W3790">
        <f t="shared" si="591"/>
        <v>1.3520833333968767</v>
      </c>
      <c r="X3790">
        <f>COUNTIF($A$2:A3790,A3790)</f>
        <v>1</v>
      </c>
      <c r="Y3790" t="str">
        <f>VLOOKUP(A:A,[1]ZU_2015_ORIGINAL!A:F,6,FALSE)</f>
        <v>AVT</v>
      </c>
      <c r="Z3790" s="7"/>
    </row>
    <row r="3791" spans="1:26" hidden="1">
      <c r="A3791" s="1">
        <v>5150178881</v>
      </c>
      <c r="B3791" s="2">
        <v>65</v>
      </c>
      <c r="C3791" s="3">
        <v>42274.7319444444</v>
      </c>
      <c r="D3791" s="4">
        <f t="shared" si="592"/>
        <v>0.7319444444444444</v>
      </c>
      <c r="E3791" s="2">
        <f t="shared" si="593"/>
        <v>7</v>
      </c>
      <c r="F3791" s="2">
        <f t="shared" si="594"/>
        <v>2</v>
      </c>
      <c r="G3791" s="3">
        <v>42275.6875</v>
      </c>
      <c r="H3791" s="4">
        <f t="shared" si="595"/>
        <v>0.6875</v>
      </c>
      <c r="I3791" s="2">
        <f t="shared" si="596"/>
        <v>1</v>
      </c>
      <c r="J3791" s="2">
        <f t="shared" si="597"/>
        <v>1</v>
      </c>
      <c r="K3791" s="3">
        <v>42277.425000000003</v>
      </c>
      <c r="L3791" s="1">
        <f t="shared" si="590"/>
        <v>1.7375000000029104</v>
      </c>
      <c r="M3791" s="1" t="s">
        <v>14</v>
      </c>
      <c r="N3791" s="1">
        <f t="shared" si="598"/>
        <v>1</v>
      </c>
      <c r="O3791" s="1" t="s">
        <v>15</v>
      </c>
      <c r="P3791" s="1">
        <v>19</v>
      </c>
      <c r="Q3791" s="1" t="s">
        <v>16</v>
      </c>
      <c r="R3791" s="1">
        <f t="shared" si="599"/>
        <v>1</v>
      </c>
      <c r="S3791" s="1" t="s">
        <v>19</v>
      </c>
      <c r="T3791" s="1">
        <v>0</v>
      </c>
      <c r="U3791" s="1">
        <v>0</v>
      </c>
      <c r="V3791" s="1">
        <v>31</v>
      </c>
      <c r="W3791">
        <f t="shared" si="591"/>
        <v>0.95555555559985805</v>
      </c>
      <c r="X3791">
        <f>COUNTIF($A$2:A3791,A3791)</f>
        <v>1</v>
      </c>
      <c r="Y3791" t="str">
        <f>VLOOKUP(A:A,[1]ZU_2015_ORIGINAL!A:F,6,FALSE)</f>
        <v>NCH</v>
      </c>
      <c r="Z3791" s="7"/>
    </row>
    <row r="3792" spans="1:26" hidden="1">
      <c r="A3792" s="1">
        <v>5150178884</v>
      </c>
      <c r="B3792" s="2">
        <v>70</v>
      </c>
      <c r="C3792" s="3">
        <v>42262.402083333298</v>
      </c>
      <c r="D3792" s="4">
        <f t="shared" si="592"/>
        <v>0.40208333333333335</v>
      </c>
      <c r="E3792" s="2">
        <f t="shared" si="593"/>
        <v>2</v>
      </c>
      <c r="F3792" s="2">
        <f t="shared" si="594"/>
        <v>1</v>
      </c>
      <c r="G3792" s="3">
        <v>42263.857638888898</v>
      </c>
      <c r="H3792" s="4">
        <f t="shared" si="595"/>
        <v>0.85763888888888884</v>
      </c>
      <c r="I3792" s="2">
        <f t="shared" si="596"/>
        <v>3</v>
      </c>
      <c r="J3792" s="2">
        <f t="shared" si="597"/>
        <v>2</v>
      </c>
      <c r="K3792" s="3">
        <v>42264.277777777803</v>
      </c>
      <c r="L3792" s="1">
        <f t="shared" si="590"/>
        <v>0.42013888890505768</v>
      </c>
      <c r="M3792" s="1" t="s">
        <v>14</v>
      </c>
      <c r="N3792" s="1">
        <f t="shared" si="598"/>
        <v>1</v>
      </c>
      <c r="O3792" s="1" t="s">
        <v>33</v>
      </c>
      <c r="P3792" s="1">
        <v>24</v>
      </c>
      <c r="Q3792" s="1" t="s">
        <v>16</v>
      </c>
      <c r="R3792" s="1">
        <f t="shared" si="599"/>
        <v>1</v>
      </c>
      <c r="S3792" s="1" t="s">
        <v>21</v>
      </c>
      <c r="T3792" s="1">
        <v>0</v>
      </c>
      <c r="U3792" s="1">
        <v>0</v>
      </c>
      <c r="V3792" s="1">
        <v>39</v>
      </c>
      <c r="W3792">
        <f t="shared" si="591"/>
        <v>1.4555555555998581</v>
      </c>
      <c r="X3792">
        <f>COUNTIF($A$2:A3792,A3792)</f>
        <v>1</v>
      </c>
      <c r="Y3792" t="str">
        <f>VLOOKUP(A:A,[1]ZU_2015_ORIGINAL!A:F,6,FALSE)</f>
        <v>URO</v>
      </c>
      <c r="Z3792" s="7"/>
    </row>
    <row r="3793" spans="1:26" hidden="1">
      <c r="A3793" s="1">
        <v>5150178898</v>
      </c>
      <c r="B3793" s="2">
        <v>22</v>
      </c>
      <c r="C3793" s="3">
        <v>42256.4868055556</v>
      </c>
      <c r="D3793" s="4">
        <f t="shared" si="592"/>
        <v>0.48680555555555555</v>
      </c>
      <c r="E3793" s="2">
        <f t="shared" si="593"/>
        <v>3</v>
      </c>
      <c r="F3793" s="2">
        <f t="shared" si="594"/>
        <v>1</v>
      </c>
      <c r="G3793" s="3">
        <v>42257.104166666701</v>
      </c>
      <c r="H3793" s="4">
        <f t="shared" si="595"/>
        <v>0.10416666666666667</v>
      </c>
      <c r="I3793" s="2">
        <f t="shared" si="596"/>
        <v>4</v>
      </c>
      <c r="J3793" s="2">
        <f t="shared" si="597"/>
        <v>2</v>
      </c>
      <c r="K3793" s="3">
        <v>42257.166666666701</v>
      </c>
      <c r="L3793" s="1">
        <f t="shared" si="590"/>
        <v>6.25E-2</v>
      </c>
      <c r="M3793" s="1" t="s">
        <v>14</v>
      </c>
      <c r="N3793" s="1">
        <f t="shared" si="598"/>
        <v>1</v>
      </c>
      <c r="O3793" s="1" t="s">
        <v>18</v>
      </c>
      <c r="P3793" s="1">
        <v>11</v>
      </c>
      <c r="Q3793" s="1" t="s">
        <v>16</v>
      </c>
      <c r="R3793" s="1">
        <f t="shared" si="599"/>
        <v>1</v>
      </c>
      <c r="S3793" s="1" t="s">
        <v>19</v>
      </c>
      <c r="T3793" s="1">
        <v>0</v>
      </c>
      <c r="U3793" s="1">
        <v>0</v>
      </c>
      <c r="V3793" s="1">
        <v>39</v>
      </c>
      <c r="W3793">
        <f t="shared" si="591"/>
        <v>0.61736111110076308</v>
      </c>
      <c r="X3793">
        <f>COUNTIF($A$2:A3793,A3793)</f>
        <v>1</v>
      </c>
      <c r="Y3793" t="str">
        <f>VLOOKUP(A:A,[1]ZU_2015_ORIGINAL!A:F,6,FALSE)</f>
        <v>AVT</v>
      </c>
      <c r="Z3793" s="7"/>
    </row>
    <row r="3794" spans="1:26" hidden="1">
      <c r="A3794" s="1">
        <v>5150178899</v>
      </c>
      <c r="B3794" s="2">
        <v>74</v>
      </c>
      <c r="C3794" s="3">
        <v>42256.488194444399</v>
      </c>
      <c r="D3794" s="4">
        <f t="shared" si="592"/>
        <v>0.48819444444444443</v>
      </c>
      <c r="E3794" s="2">
        <f t="shared" si="593"/>
        <v>3</v>
      </c>
      <c r="F3794" s="2">
        <f t="shared" si="594"/>
        <v>1</v>
      </c>
      <c r="G3794" s="3">
        <v>42264.645138888904</v>
      </c>
      <c r="H3794" s="4">
        <f t="shared" si="595"/>
        <v>0.64513888888888882</v>
      </c>
      <c r="I3794" s="2">
        <f t="shared" si="596"/>
        <v>4</v>
      </c>
      <c r="J3794" s="2">
        <f t="shared" si="597"/>
        <v>1</v>
      </c>
      <c r="K3794" s="3">
        <v>42265.626388888901</v>
      </c>
      <c r="L3794" s="1">
        <f t="shared" si="590"/>
        <v>0.98124999999708962</v>
      </c>
      <c r="M3794" s="1" t="s">
        <v>14</v>
      </c>
      <c r="N3794" s="1">
        <f t="shared" si="598"/>
        <v>1</v>
      </c>
      <c r="O3794" s="1" t="s">
        <v>28</v>
      </c>
      <c r="P3794" s="1">
        <v>15</v>
      </c>
      <c r="Q3794" s="1" t="s">
        <v>16</v>
      </c>
      <c r="R3794" s="1">
        <f t="shared" si="599"/>
        <v>1</v>
      </c>
      <c r="S3794" s="1" t="s">
        <v>19</v>
      </c>
      <c r="T3794" s="1">
        <v>0</v>
      </c>
      <c r="U3794" s="1">
        <v>0</v>
      </c>
      <c r="V3794" s="1">
        <v>32</v>
      </c>
      <c r="W3794">
        <f t="shared" si="591"/>
        <v>8.1569444445049157</v>
      </c>
      <c r="X3794">
        <f>COUNTIF($A$2:A3794,A3794)</f>
        <v>1</v>
      </c>
      <c r="Y3794" t="str">
        <f>VLOOKUP(A:A,[1]ZU_2015_ORIGINAL!A:F,6,FALSE)</f>
        <v>HTC</v>
      </c>
      <c r="Z3794" s="7"/>
    </row>
    <row r="3795" spans="1:26" hidden="1">
      <c r="A3795" s="1">
        <v>5150178909</v>
      </c>
      <c r="B3795" s="2">
        <v>39</v>
      </c>
      <c r="C3795" s="3">
        <v>42256.493750000001</v>
      </c>
      <c r="D3795" s="4">
        <f t="shared" si="592"/>
        <v>0.49374999999999997</v>
      </c>
      <c r="E3795" s="2">
        <f t="shared" si="593"/>
        <v>3</v>
      </c>
      <c r="F3795" s="2">
        <f t="shared" si="594"/>
        <v>1</v>
      </c>
      <c r="G3795" s="3">
        <v>42257.1875</v>
      </c>
      <c r="H3795" s="4">
        <f t="shared" si="595"/>
        <v>0.1875</v>
      </c>
      <c r="I3795" s="2">
        <f t="shared" si="596"/>
        <v>4</v>
      </c>
      <c r="J3795" s="2">
        <f t="shared" si="597"/>
        <v>2</v>
      </c>
      <c r="K3795" s="3">
        <v>42257.229166666701</v>
      </c>
      <c r="L3795" s="1">
        <f t="shared" si="590"/>
        <v>4.1666666700621136E-2</v>
      </c>
      <c r="M3795" s="1" t="s">
        <v>14</v>
      </c>
      <c r="N3795" s="1">
        <f t="shared" si="598"/>
        <v>1</v>
      </c>
      <c r="O3795" s="1" t="s">
        <v>27</v>
      </c>
      <c r="P3795" s="1">
        <v>13</v>
      </c>
      <c r="Q3795" s="1" t="s">
        <v>16</v>
      </c>
      <c r="R3795" s="1">
        <f t="shared" si="599"/>
        <v>1</v>
      </c>
      <c r="S3795" s="1" t="s">
        <v>19</v>
      </c>
      <c r="T3795" s="1">
        <v>0</v>
      </c>
      <c r="U3795" s="1">
        <v>0</v>
      </c>
      <c r="V3795" s="1">
        <v>39</v>
      </c>
      <c r="W3795">
        <f t="shared" si="591"/>
        <v>0.69374999999854481</v>
      </c>
      <c r="X3795">
        <f>COUNTIF($A$2:A3795,A3795)</f>
        <v>1</v>
      </c>
      <c r="Y3795" t="str">
        <f>VLOOKUP(A:A,[1]ZU_2015_ORIGINAL!A:F,6,FALSE)</f>
        <v>GYN</v>
      </c>
      <c r="Z3795" s="7"/>
    </row>
    <row r="3796" spans="1:26" hidden="1">
      <c r="A3796" s="1">
        <v>5150178911</v>
      </c>
      <c r="B3796" s="2">
        <v>71</v>
      </c>
      <c r="C3796" s="3">
        <v>42256.495138888902</v>
      </c>
      <c r="D3796" s="4">
        <f t="shared" si="592"/>
        <v>0.49513888888888885</v>
      </c>
      <c r="E3796" s="2">
        <f t="shared" si="593"/>
        <v>3</v>
      </c>
      <c r="F3796" s="2">
        <f t="shared" si="594"/>
        <v>1</v>
      </c>
      <c r="G3796" s="3">
        <v>42256.854166666701</v>
      </c>
      <c r="H3796" s="4">
        <f t="shared" si="595"/>
        <v>0.85416666666666663</v>
      </c>
      <c r="I3796" s="2">
        <f t="shared" si="596"/>
        <v>3</v>
      </c>
      <c r="J3796" s="2">
        <f t="shared" si="597"/>
        <v>2</v>
      </c>
      <c r="K3796" s="3">
        <v>42257.002083333296</v>
      </c>
      <c r="L3796" s="1">
        <f t="shared" si="590"/>
        <v>0.14791666659584735</v>
      </c>
      <c r="M3796" s="1" t="s">
        <v>14</v>
      </c>
      <c r="N3796" s="1">
        <f t="shared" si="598"/>
        <v>1</v>
      </c>
      <c r="O3796" s="1" t="s">
        <v>15</v>
      </c>
      <c r="P3796" s="1">
        <v>19</v>
      </c>
      <c r="Q3796" s="1" t="s">
        <v>16</v>
      </c>
      <c r="R3796" s="1">
        <f t="shared" si="599"/>
        <v>1</v>
      </c>
      <c r="S3796" s="1" t="s">
        <v>19</v>
      </c>
      <c r="T3796" s="1">
        <v>0</v>
      </c>
      <c r="U3796" s="1">
        <v>0</v>
      </c>
      <c r="V3796" s="1">
        <v>39</v>
      </c>
      <c r="W3796">
        <f t="shared" si="591"/>
        <v>0.35902777779847383</v>
      </c>
      <c r="X3796">
        <f>COUNTIF($A$2:A3796,A3796)</f>
        <v>1</v>
      </c>
      <c r="Y3796" t="str">
        <f>VLOOKUP(A:A,[1]ZU_2015_ORIGINAL!A:F,6,FALSE)</f>
        <v>NCH</v>
      </c>
      <c r="Z3796" s="7"/>
    </row>
    <row r="3797" spans="1:26" hidden="1">
      <c r="A3797" s="1">
        <v>5150178924</v>
      </c>
      <c r="B3797" s="2">
        <v>58</v>
      </c>
      <c r="C3797" s="3">
        <v>42256.505555555603</v>
      </c>
      <c r="D3797" s="4">
        <f t="shared" si="592"/>
        <v>0.50555555555555554</v>
      </c>
      <c r="E3797" s="2">
        <f t="shared" si="593"/>
        <v>3</v>
      </c>
      <c r="F3797" s="2">
        <f t="shared" si="594"/>
        <v>1</v>
      </c>
      <c r="G3797" s="3">
        <v>42257.590277777803</v>
      </c>
      <c r="H3797" s="4">
        <f t="shared" si="595"/>
        <v>0.59027777777777779</v>
      </c>
      <c r="I3797" s="2">
        <f t="shared" si="596"/>
        <v>4</v>
      </c>
      <c r="J3797" s="2">
        <f t="shared" si="597"/>
        <v>1</v>
      </c>
      <c r="K3797" s="3">
        <v>42258.620833333298</v>
      </c>
      <c r="L3797" s="1">
        <f t="shared" si="590"/>
        <v>1.0305555554950843</v>
      </c>
      <c r="M3797" s="1" t="s">
        <v>14</v>
      </c>
      <c r="N3797" s="1">
        <f t="shared" si="598"/>
        <v>1</v>
      </c>
      <c r="O3797" s="1" t="s">
        <v>15</v>
      </c>
      <c r="P3797" s="1">
        <v>19</v>
      </c>
      <c r="Q3797" s="1" t="s">
        <v>16</v>
      </c>
      <c r="R3797" s="1">
        <f t="shared" si="599"/>
        <v>1</v>
      </c>
      <c r="S3797" s="1" t="s">
        <v>19</v>
      </c>
      <c r="T3797" s="1">
        <v>0</v>
      </c>
      <c r="U3797" s="1">
        <v>0</v>
      </c>
      <c r="V3797" s="1">
        <v>32</v>
      </c>
      <c r="W3797">
        <f t="shared" si="591"/>
        <v>1.084722222200071</v>
      </c>
      <c r="X3797">
        <f>COUNTIF($A$2:A3797,A3797)</f>
        <v>1</v>
      </c>
      <c r="Y3797" t="str">
        <f>VLOOKUP(A:A,[1]ZU_2015_ORIGINAL!A:F,6,FALSE)</f>
        <v>NCH</v>
      </c>
      <c r="Z3797" s="7"/>
    </row>
    <row r="3798" spans="1:26" hidden="1">
      <c r="A3798" s="1">
        <v>5150178925</v>
      </c>
      <c r="B3798" s="2">
        <v>77</v>
      </c>
      <c r="C3798" s="3">
        <v>42256.505555555603</v>
      </c>
      <c r="D3798" s="4">
        <f t="shared" si="592"/>
        <v>0.50555555555555554</v>
      </c>
      <c r="E3798" s="2">
        <f t="shared" si="593"/>
        <v>3</v>
      </c>
      <c r="F3798" s="2">
        <f t="shared" si="594"/>
        <v>1</v>
      </c>
      <c r="G3798" s="3">
        <v>42256.895833333299</v>
      </c>
      <c r="H3798" s="4">
        <f t="shared" si="595"/>
        <v>0.89583333333333337</v>
      </c>
      <c r="I3798" s="2">
        <f t="shared" si="596"/>
        <v>3</v>
      </c>
      <c r="J3798" s="2">
        <f t="shared" si="597"/>
        <v>2</v>
      </c>
      <c r="K3798" s="3">
        <v>42258.399305555598</v>
      </c>
      <c r="L3798" s="1">
        <f t="shared" si="590"/>
        <v>1.503472222299024</v>
      </c>
      <c r="M3798" s="1" t="s">
        <v>14</v>
      </c>
      <c r="N3798" s="1">
        <f t="shared" si="598"/>
        <v>1</v>
      </c>
      <c r="O3798" s="1" t="s">
        <v>28</v>
      </c>
      <c r="P3798" s="1">
        <v>15</v>
      </c>
      <c r="Q3798" s="1" t="s">
        <v>16</v>
      </c>
      <c r="R3798" s="1">
        <f t="shared" si="599"/>
        <v>1</v>
      </c>
      <c r="S3798" s="1" t="s">
        <v>22</v>
      </c>
      <c r="T3798" s="1">
        <v>0</v>
      </c>
      <c r="U3798" s="1">
        <v>0</v>
      </c>
      <c r="V3798" s="1">
        <v>35</v>
      </c>
      <c r="W3798">
        <f t="shared" si="591"/>
        <v>0.39027777769661043</v>
      </c>
      <c r="X3798">
        <f>COUNTIF($A$2:A3798,A3798)</f>
        <v>1</v>
      </c>
      <c r="Y3798" t="str">
        <f>VLOOKUP(A:A,[1]ZU_2015_ORIGINAL!A:F,6,FALSE)</f>
        <v>HTC</v>
      </c>
      <c r="Z3798" s="7"/>
    </row>
    <row r="3799" spans="1:26" hidden="1">
      <c r="A3799" s="1">
        <v>5150178929</v>
      </c>
      <c r="B3799" s="2">
        <v>65</v>
      </c>
      <c r="C3799" s="3">
        <v>42256.508333333302</v>
      </c>
      <c r="D3799" s="4">
        <f t="shared" si="592"/>
        <v>0.5083333333333333</v>
      </c>
      <c r="E3799" s="2">
        <f t="shared" si="593"/>
        <v>3</v>
      </c>
      <c r="F3799" s="2">
        <f t="shared" si="594"/>
        <v>1</v>
      </c>
      <c r="G3799" s="3">
        <v>42261.673611111102</v>
      </c>
      <c r="H3799" s="4">
        <f t="shared" si="595"/>
        <v>0.67361111111111116</v>
      </c>
      <c r="I3799" s="2">
        <f t="shared" si="596"/>
        <v>1</v>
      </c>
      <c r="J3799" s="2">
        <f t="shared" si="597"/>
        <v>1</v>
      </c>
      <c r="K3799" s="3">
        <v>42268.545833333301</v>
      </c>
      <c r="L3799" s="1">
        <f t="shared" si="590"/>
        <v>6.8722222221986158</v>
      </c>
      <c r="M3799" s="1" t="s">
        <v>14</v>
      </c>
      <c r="N3799" s="1">
        <f t="shared" si="598"/>
        <v>1</v>
      </c>
      <c r="O3799" s="1" t="s">
        <v>28</v>
      </c>
      <c r="P3799" s="1">
        <v>15</v>
      </c>
      <c r="Q3799" s="1" t="s">
        <v>16</v>
      </c>
      <c r="R3799" s="1">
        <f t="shared" si="599"/>
        <v>1</v>
      </c>
      <c r="S3799" s="1" t="s">
        <v>22</v>
      </c>
      <c r="T3799" s="1">
        <v>0</v>
      </c>
      <c r="U3799" s="1">
        <v>0</v>
      </c>
      <c r="V3799" s="1">
        <v>31</v>
      </c>
      <c r="W3799">
        <f t="shared" si="591"/>
        <v>5.165277777799929</v>
      </c>
      <c r="X3799">
        <f>COUNTIF($A$2:A3799,A3799)</f>
        <v>1</v>
      </c>
      <c r="Y3799" t="str">
        <f>VLOOKUP(A:A,[1]ZU_2015_ORIGINAL!A:F,6,FALSE)</f>
        <v>HTC</v>
      </c>
      <c r="Z3799" s="7"/>
    </row>
    <row r="3800" spans="1:26" hidden="1">
      <c r="A3800" s="1">
        <v>5150178941</v>
      </c>
      <c r="B3800" s="2">
        <v>88</v>
      </c>
      <c r="C3800" s="3">
        <v>42256.519444444399</v>
      </c>
      <c r="D3800" s="4">
        <f t="shared" si="592"/>
        <v>0.51944444444444449</v>
      </c>
      <c r="E3800" s="2">
        <f t="shared" si="593"/>
        <v>3</v>
      </c>
      <c r="F3800" s="2">
        <f t="shared" si="594"/>
        <v>1</v>
      </c>
      <c r="G3800" s="3">
        <v>42256.698611111096</v>
      </c>
      <c r="H3800" s="4">
        <f t="shared" si="595"/>
        <v>0.69861111111111107</v>
      </c>
      <c r="I3800" s="2">
        <f t="shared" si="596"/>
        <v>3</v>
      </c>
      <c r="J3800" s="2">
        <f t="shared" si="597"/>
        <v>1</v>
      </c>
      <c r="K3800" s="3">
        <v>42257.440972222197</v>
      </c>
      <c r="L3800" s="1">
        <f t="shared" si="590"/>
        <v>0.74236111110076308</v>
      </c>
      <c r="M3800" s="1" t="s">
        <v>14</v>
      </c>
      <c r="N3800" s="1">
        <f t="shared" si="598"/>
        <v>1</v>
      </c>
      <c r="O3800" s="1" t="s">
        <v>34</v>
      </c>
      <c r="P3800" s="1">
        <v>8</v>
      </c>
      <c r="Q3800" s="1" t="s">
        <v>16</v>
      </c>
      <c r="R3800" s="1">
        <f t="shared" si="599"/>
        <v>1</v>
      </c>
      <c r="S3800" s="1" t="s">
        <v>19</v>
      </c>
      <c r="T3800" s="1">
        <v>0</v>
      </c>
      <c r="U3800" s="1">
        <v>0</v>
      </c>
      <c r="V3800" s="1">
        <v>33</v>
      </c>
      <c r="W3800">
        <f t="shared" si="591"/>
        <v>0.17916666669771075</v>
      </c>
      <c r="X3800">
        <f>COUNTIF($A$2:A3800,A3800)</f>
        <v>1</v>
      </c>
      <c r="Y3800" t="str">
        <f>VLOOKUP(A:A,[1]ZU_2015_ORIGINAL!A:F,6,FALSE)</f>
        <v>4MD</v>
      </c>
      <c r="Z3800" s="7"/>
    </row>
    <row r="3801" spans="1:26" hidden="1">
      <c r="A3801" s="1">
        <v>5150178959</v>
      </c>
      <c r="B3801" s="2">
        <v>67</v>
      </c>
      <c r="C3801" s="3">
        <v>42256.538888888899</v>
      </c>
      <c r="D3801" s="4">
        <f t="shared" si="592"/>
        <v>0.53888888888888886</v>
      </c>
      <c r="E3801" s="2">
        <f t="shared" si="593"/>
        <v>3</v>
      </c>
      <c r="F3801" s="2">
        <f t="shared" si="594"/>
        <v>1</v>
      </c>
      <c r="G3801" s="3">
        <v>42264.760416666701</v>
      </c>
      <c r="H3801" s="4">
        <f t="shared" si="595"/>
        <v>0.76041666666666663</v>
      </c>
      <c r="I3801" s="2">
        <f t="shared" si="596"/>
        <v>4</v>
      </c>
      <c r="J3801" s="2">
        <f t="shared" si="597"/>
        <v>1</v>
      </c>
      <c r="K3801" s="3">
        <v>42264.916666666701</v>
      </c>
      <c r="L3801" s="1">
        <f t="shared" si="590"/>
        <v>0.15625</v>
      </c>
      <c r="M3801" s="1" t="s">
        <v>14</v>
      </c>
      <c r="N3801" s="1">
        <f t="shared" si="598"/>
        <v>1</v>
      </c>
      <c r="O3801" s="1" t="s">
        <v>15</v>
      </c>
      <c r="P3801" s="1">
        <v>19</v>
      </c>
      <c r="Q3801" s="1" t="s">
        <v>16</v>
      </c>
      <c r="R3801" s="1">
        <f t="shared" si="599"/>
        <v>1</v>
      </c>
      <c r="S3801" s="1" t="s">
        <v>19</v>
      </c>
      <c r="T3801" s="1">
        <v>0</v>
      </c>
      <c r="U3801" s="1">
        <v>0</v>
      </c>
      <c r="V3801" s="1">
        <v>39</v>
      </c>
      <c r="W3801">
        <f t="shared" si="591"/>
        <v>8.2215277778013842</v>
      </c>
      <c r="X3801">
        <f>COUNTIF($A$2:A3801,A3801)</f>
        <v>1</v>
      </c>
      <c r="Y3801" t="str">
        <f>VLOOKUP(A:A,[1]ZU_2015_ORIGINAL!A:F,6,FALSE)</f>
        <v>NCH</v>
      </c>
      <c r="Z3801" s="7"/>
    </row>
    <row r="3802" spans="1:26">
      <c r="A3802" s="1">
        <v>5150178968</v>
      </c>
      <c r="B3802" s="2">
        <v>75</v>
      </c>
      <c r="C3802" s="3">
        <v>42256.547222222202</v>
      </c>
      <c r="D3802" s="4">
        <f t="shared" si="592"/>
        <v>0.54722222222222217</v>
      </c>
      <c r="E3802" s="2">
        <f t="shared" si="593"/>
        <v>3</v>
      </c>
      <c r="F3802" s="2">
        <f t="shared" si="594"/>
        <v>1</v>
      </c>
      <c r="G3802" s="3">
        <v>42257.656944444498</v>
      </c>
      <c r="H3802" s="4">
        <f t="shared" si="595"/>
        <v>0.65694444444444444</v>
      </c>
      <c r="I3802" s="2">
        <f t="shared" si="596"/>
        <v>4</v>
      </c>
      <c r="J3802" s="2">
        <f t="shared" si="597"/>
        <v>1</v>
      </c>
      <c r="K3802" s="3">
        <v>42265.607638888898</v>
      </c>
      <c r="L3802" s="1">
        <f t="shared" si="590"/>
        <v>7.9506944444001419</v>
      </c>
      <c r="M3802" s="1" t="s">
        <v>14</v>
      </c>
      <c r="N3802" s="1">
        <f t="shared" si="598"/>
        <v>1</v>
      </c>
      <c r="O3802" s="1" t="s">
        <v>39</v>
      </c>
      <c r="P3802" s="1">
        <v>7</v>
      </c>
      <c r="Q3802" s="1" t="s">
        <v>29</v>
      </c>
      <c r="R3802" s="1">
        <f t="shared" si="599"/>
        <v>2</v>
      </c>
      <c r="S3802" s="1" t="s">
        <v>24</v>
      </c>
      <c r="T3802" s="1">
        <v>1</v>
      </c>
      <c r="U3802" s="1">
        <v>0</v>
      </c>
      <c r="V3802" s="1">
        <v>33</v>
      </c>
      <c r="W3802">
        <f t="shared" si="591"/>
        <v>1.1097222222961136</v>
      </c>
      <c r="X3802">
        <f>COUNTIF($A$2:A3802,A3802)</f>
        <v>1</v>
      </c>
      <c r="Y3802" t="str">
        <f>VLOOKUP(A:A,[1]ZU_2015_ORIGINAL!A:F,6,FALSE)</f>
        <v>3MD-IPF</v>
      </c>
      <c r="Z3802" s="7"/>
    </row>
    <row r="3803" spans="1:26" hidden="1">
      <c r="A3803" s="1">
        <v>5150179094</v>
      </c>
      <c r="B3803" s="2">
        <v>66</v>
      </c>
      <c r="C3803" s="3">
        <v>42256.626388888901</v>
      </c>
      <c r="D3803" s="4">
        <f t="shared" si="592"/>
        <v>0.62638888888888888</v>
      </c>
      <c r="E3803" s="2">
        <f t="shared" si="593"/>
        <v>3</v>
      </c>
      <c r="F3803" s="2">
        <f t="shared" si="594"/>
        <v>1</v>
      </c>
      <c r="G3803" s="3">
        <v>42256.673611111102</v>
      </c>
      <c r="H3803" s="4">
        <f t="shared" si="595"/>
        <v>0.67361111111111116</v>
      </c>
      <c r="I3803" s="2">
        <f t="shared" si="596"/>
        <v>3</v>
      </c>
      <c r="J3803" s="2">
        <f t="shared" si="597"/>
        <v>1</v>
      </c>
      <c r="K3803" s="3">
        <v>42275.676388888904</v>
      </c>
      <c r="L3803" s="1">
        <f t="shared" si="590"/>
        <v>19.002777777801384</v>
      </c>
      <c r="M3803" s="1" t="s">
        <v>14</v>
      </c>
      <c r="N3803" s="1">
        <f t="shared" si="598"/>
        <v>1</v>
      </c>
      <c r="O3803" s="1" t="s">
        <v>14</v>
      </c>
      <c r="P3803" s="1">
        <v>9</v>
      </c>
      <c r="Q3803" s="1" t="s">
        <v>37</v>
      </c>
      <c r="R3803" s="1">
        <f t="shared" si="599"/>
        <v>2</v>
      </c>
      <c r="S3803" s="1" t="s">
        <v>25</v>
      </c>
      <c r="T3803" s="1">
        <v>0</v>
      </c>
      <c r="U3803" s="1">
        <v>0</v>
      </c>
      <c r="V3803" s="1">
        <v>31</v>
      </c>
      <c r="W3803">
        <f t="shared" si="591"/>
        <v>4.7222222201526165E-2</v>
      </c>
      <c r="X3803">
        <f>COUNTIF($A$2:A3803,A3803)</f>
        <v>1</v>
      </c>
      <c r="Y3803" t="str">
        <f>VLOOKUP(A:A,[1]ZU_2015_ORIGINAL!A:F,6,FALSE)</f>
        <v>AIN</v>
      </c>
      <c r="Z3803" s="7"/>
    </row>
    <row r="3804" spans="1:26">
      <c r="A3804" s="1">
        <v>5150179145</v>
      </c>
      <c r="B3804" s="2">
        <v>64</v>
      </c>
      <c r="C3804" s="3">
        <v>42256.722222222197</v>
      </c>
      <c r="D3804" s="4">
        <f t="shared" si="592"/>
        <v>0.72222222222222221</v>
      </c>
      <c r="E3804" s="2">
        <f t="shared" si="593"/>
        <v>3</v>
      </c>
      <c r="F3804" s="2">
        <f t="shared" si="594"/>
        <v>1</v>
      </c>
      <c r="G3804" s="3">
        <v>42256.979166666701</v>
      </c>
      <c r="H3804" s="4">
        <f t="shared" si="595"/>
        <v>0.97916666666666663</v>
      </c>
      <c r="I3804" s="2">
        <f t="shared" si="596"/>
        <v>3</v>
      </c>
      <c r="J3804" s="2">
        <f t="shared" si="597"/>
        <v>2</v>
      </c>
      <c r="K3804" s="3">
        <v>42257.076388888898</v>
      </c>
      <c r="L3804" s="1">
        <f t="shared" si="590"/>
        <v>9.722222219716059E-2</v>
      </c>
      <c r="M3804" s="1" t="s">
        <v>14</v>
      </c>
      <c r="N3804" s="1">
        <f t="shared" si="598"/>
        <v>1</v>
      </c>
      <c r="O3804" s="1" t="s">
        <v>32</v>
      </c>
      <c r="P3804" s="1">
        <v>23</v>
      </c>
      <c r="Q3804" s="1" t="s">
        <v>29</v>
      </c>
      <c r="R3804" s="1">
        <f t="shared" si="599"/>
        <v>2</v>
      </c>
      <c r="S3804" s="1" t="s">
        <v>19</v>
      </c>
      <c r="T3804" s="1">
        <v>0</v>
      </c>
      <c r="U3804" s="1">
        <v>0</v>
      </c>
      <c r="V3804" s="1">
        <v>39</v>
      </c>
      <c r="W3804">
        <f t="shared" si="591"/>
        <v>0.25694444450346055</v>
      </c>
      <c r="X3804">
        <f>COUNTIF($A$2:A3804,A3804)</f>
        <v>1</v>
      </c>
      <c r="Y3804" t="str">
        <f>VLOOKUP(A:A,[1]ZU_2015_ORIGINAL!A:F,6,FALSE)</f>
        <v>UCH</v>
      </c>
      <c r="Z3804" s="7"/>
    </row>
    <row r="3805" spans="1:26">
      <c r="A3805" s="1">
        <v>5150179177</v>
      </c>
      <c r="B3805" s="2">
        <v>54</v>
      </c>
      <c r="C3805" s="3">
        <v>42256.813194444498</v>
      </c>
      <c r="D3805" s="4">
        <f t="shared" si="592"/>
        <v>0.81319444444444444</v>
      </c>
      <c r="E3805" s="2">
        <f t="shared" si="593"/>
        <v>3</v>
      </c>
      <c r="F3805" s="2">
        <f t="shared" si="594"/>
        <v>2</v>
      </c>
      <c r="G3805" s="3">
        <v>42257.041666666701</v>
      </c>
      <c r="H3805" s="4">
        <f t="shared" si="595"/>
        <v>4.1666666666666664E-2</v>
      </c>
      <c r="I3805" s="2">
        <f t="shared" si="596"/>
        <v>4</v>
      </c>
      <c r="J3805" s="2">
        <f t="shared" si="597"/>
        <v>2</v>
      </c>
      <c r="K3805" s="3">
        <v>42257.181250000001</v>
      </c>
      <c r="L3805" s="1">
        <f t="shared" si="590"/>
        <v>0.13958333330083406</v>
      </c>
      <c r="M3805" s="1" t="s">
        <v>14</v>
      </c>
      <c r="N3805" s="1">
        <f t="shared" si="598"/>
        <v>1</v>
      </c>
      <c r="O3805" s="1" t="s">
        <v>32</v>
      </c>
      <c r="P3805" s="1">
        <v>23</v>
      </c>
      <c r="Q3805" s="1" t="s">
        <v>29</v>
      </c>
      <c r="R3805" s="1">
        <f t="shared" si="599"/>
        <v>2</v>
      </c>
      <c r="S3805" s="1" t="s">
        <v>19</v>
      </c>
      <c r="T3805" s="1">
        <v>0</v>
      </c>
      <c r="U3805" s="1">
        <v>0</v>
      </c>
      <c r="V3805" s="1">
        <v>39</v>
      </c>
      <c r="W3805">
        <f t="shared" si="591"/>
        <v>0.22847222220298136</v>
      </c>
      <c r="X3805">
        <f>COUNTIF($A$2:A3805,A3805)</f>
        <v>1</v>
      </c>
      <c r="Y3805" t="str">
        <f>VLOOKUP(A:A,[1]ZU_2015_ORIGINAL!A:F,6,FALSE)</f>
        <v>UCH</v>
      </c>
      <c r="Z3805" s="7"/>
    </row>
    <row r="3806" spans="1:26" hidden="1">
      <c r="A3806" s="1">
        <v>5150179184</v>
      </c>
      <c r="B3806" s="2">
        <v>50</v>
      </c>
      <c r="C3806" s="3">
        <v>42256.8215277778</v>
      </c>
      <c r="D3806" s="4">
        <f t="shared" si="592"/>
        <v>0.82152777777777775</v>
      </c>
      <c r="E3806" s="2">
        <f t="shared" si="593"/>
        <v>3</v>
      </c>
      <c r="F3806" s="2">
        <f t="shared" si="594"/>
        <v>2</v>
      </c>
      <c r="G3806" s="3">
        <v>42258.715277777803</v>
      </c>
      <c r="H3806" s="4">
        <f t="shared" si="595"/>
        <v>0.71527777777777779</v>
      </c>
      <c r="I3806" s="2">
        <f t="shared" si="596"/>
        <v>5</v>
      </c>
      <c r="J3806" s="2">
        <f t="shared" si="597"/>
        <v>1</v>
      </c>
      <c r="K3806" s="3">
        <v>42259.477083333302</v>
      </c>
      <c r="L3806" s="1">
        <f t="shared" si="590"/>
        <v>0.76180555549944984</v>
      </c>
      <c r="M3806" s="1" t="s">
        <v>14</v>
      </c>
      <c r="N3806" s="1">
        <f t="shared" si="598"/>
        <v>1</v>
      </c>
      <c r="O3806" s="1" t="s">
        <v>28</v>
      </c>
      <c r="P3806" s="1">
        <v>15</v>
      </c>
      <c r="Q3806" s="1" t="s">
        <v>16</v>
      </c>
      <c r="R3806" s="1">
        <f t="shared" si="599"/>
        <v>1</v>
      </c>
      <c r="S3806" s="1" t="s">
        <v>25</v>
      </c>
      <c r="T3806" s="1">
        <v>0</v>
      </c>
      <c r="U3806" s="1">
        <v>0</v>
      </c>
      <c r="V3806" s="1">
        <v>31</v>
      </c>
      <c r="W3806">
        <f t="shared" si="591"/>
        <v>1.8937500000029104</v>
      </c>
      <c r="X3806">
        <f>COUNTIF($A$2:A3806,A3806)</f>
        <v>1</v>
      </c>
      <c r="Y3806" t="str">
        <f>VLOOKUP(A:A,[1]ZU_2015_ORIGINAL!A:F,6,FALSE)</f>
        <v>HTC</v>
      </c>
      <c r="Z3806" s="7"/>
    </row>
    <row r="3807" spans="1:26">
      <c r="A3807" s="1">
        <v>5150179197</v>
      </c>
      <c r="B3807" s="2">
        <v>81</v>
      </c>
      <c r="C3807" s="3">
        <v>42256.850694444402</v>
      </c>
      <c r="D3807" s="4">
        <f t="shared" si="592"/>
        <v>0.85069444444444453</v>
      </c>
      <c r="E3807" s="2">
        <f t="shared" si="593"/>
        <v>3</v>
      </c>
      <c r="F3807" s="2">
        <f t="shared" si="594"/>
        <v>2</v>
      </c>
      <c r="G3807" s="3">
        <v>42263.230555555601</v>
      </c>
      <c r="H3807" s="4">
        <f t="shared" si="595"/>
        <v>0.23055555555555554</v>
      </c>
      <c r="I3807" s="2">
        <f t="shared" si="596"/>
        <v>3</v>
      </c>
      <c r="J3807" s="2">
        <f t="shared" si="597"/>
        <v>2</v>
      </c>
      <c r="K3807" s="3">
        <v>42263.5534722222</v>
      </c>
      <c r="L3807" s="1">
        <f t="shared" si="590"/>
        <v>0.32291666659875773</v>
      </c>
      <c r="M3807" s="1" t="s">
        <v>14</v>
      </c>
      <c r="N3807" s="1">
        <f t="shared" si="598"/>
        <v>1</v>
      </c>
      <c r="O3807" s="1" t="s">
        <v>33</v>
      </c>
      <c r="P3807" s="1">
        <v>24</v>
      </c>
      <c r="Q3807" s="1" t="s">
        <v>29</v>
      </c>
      <c r="R3807" s="1">
        <f t="shared" si="599"/>
        <v>2</v>
      </c>
      <c r="S3807" s="1" t="s">
        <v>24</v>
      </c>
      <c r="T3807" s="1">
        <v>1</v>
      </c>
      <c r="U3807" s="1">
        <v>0</v>
      </c>
      <c r="V3807" s="1">
        <v>32</v>
      </c>
      <c r="W3807">
        <f t="shared" si="591"/>
        <v>6.3798611111997161</v>
      </c>
      <c r="X3807">
        <f>COUNTIF($A$2:A3807,A3807)</f>
        <v>1</v>
      </c>
      <c r="Y3807" t="str">
        <f>VLOOKUP(A:A,[1]ZU_2015_ORIGINAL!A:F,6,FALSE)</f>
        <v>URO</v>
      </c>
      <c r="Z3807" s="7"/>
    </row>
    <row r="3808" spans="1:26">
      <c r="A3808" s="1">
        <v>5150179251</v>
      </c>
      <c r="B3808" s="2">
        <v>68</v>
      </c>
      <c r="C3808" s="3">
        <v>42257.0756944444</v>
      </c>
      <c r="D3808" s="4">
        <f t="shared" si="592"/>
        <v>7.5694444444444439E-2</v>
      </c>
      <c r="E3808" s="2">
        <f t="shared" si="593"/>
        <v>4</v>
      </c>
      <c r="F3808" s="2">
        <f t="shared" si="594"/>
        <v>2</v>
      </c>
      <c r="G3808" s="3">
        <v>42257.107638888898</v>
      </c>
      <c r="H3808" s="4">
        <f t="shared" si="595"/>
        <v>0.1076388888888889</v>
      </c>
      <c r="I3808" s="2">
        <f t="shared" si="596"/>
        <v>4</v>
      </c>
      <c r="J3808" s="2">
        <f t="shared" si="597"/>
        <v>2</v>
      </c>
      <c r="K3808" s="3">
        <v>42276.488194444399</v>
      </c>
      <c r="L3808" s="1">
        <f t="shared" si="590"/>
        <v>19.380555555500905</v>
      </c>
      <c r="M3808" s="1" t="s">
        <v>14</v>
      </c>
      <c r="N3808" s="1">
        <f t="shared" si="598"/>
        <v>1</v>
      </c>
      <c r="O3808" s="1" t="s">
        <v>36</v>
      </c>
      <c r="P3808" s="1">
        <v>20</v>
      </c>
      <c r="Q3808" s="1" t="s">
        <v>29</v>
      </c>
      <c r="R3808" s="1">
        <f t="shared" si="599"/>
        <v>2</v>
      </c>
      <c r="S3808" s="1" t="s">
        <v>19</v>
      </c>
      <c r="T3808" s="1">
        <v>0</v>
      </c>
      <c r="U3808" s="1">
        <v>0</v>
      </c>
      <c r="V3808" s="1">
        <v>34</v>
      </c>
      <c r="W3808">
        <f t="shared" si="591"/>
        <v>3.1944444497639779E-2</v>
      </c>
      <c r="X3808">
        <f>COUNTIF($A$2:A3808,A3808)</f>
        <v>1</v>
      </c>
      <c r="Y3808" t="str">
        <f>VLOOKUP(A:A,[1]ZU_2015_ORIGINAL!A:F,6,FALSE)</f>
        <v>NRO</v>
      </c>
      <c r="Z3808" s="7"/>
    </row>
    <row r="3809" spans="1:26">
      <c r="A3809" s="1">
        <v>5150179266</v>
      </c>
      <c r="B3809" s="2">
        <v>87</v>
      </c>
      <c r="C3809" s="3">
        <v>42257.236111111102</v>
      </c>
      <c r="D3809" s="4">
        <f t="shared" si="592"/>
        <v>0.23611111111111113</v>
      </c>
      <c r="E3809" s="2">
        <f t="shared" si="593"/>
        <v>4</v>
      </c>
      <c r="F3809" s="2">
        <f t="shared" si="594"/>
        <v>2</v>
      </c>
      <c r="G3809" s="3">
        <v>42257.558333333298</v>
      </c>
      <c r="H3809" s="4">
        <f t="shared" si="595"/>
        <v>0.55833333333333335</v>
      </c>
      <c r="I3809" s="2">
        <f t="shared" si="596"/>
        <v>4</v>
      </c>
      <c r="J3809" s="2">
        <f t="shared" si="597"/>
        <v>1</v>
      </c>
      <c r="K3809" s="3">
        <v>42262.5805555556</v>
      </c>
      <c r="L3809" s="1">
        <f t="shared" si="590"/>
        <v>5.0222222223019344</v>
      </c>
      <c r="M3809" s="1" t="s">
        <v>14</v>
      </c>
      <c r="N3809" s="1">
        <f t="shared" si="598"/>
        <v>1</v>
      </c>
      <c r="O3809" s="1" t="s">
        <v>28</v>
      </c>
      <c r="P3809" s="1">
        <v>15</v>
      </c>
      <c r="Q3809" s="1" t="s">
        <v>29</v>
      </c>
      <c r="R3809" s="1">
        <f t="shared" si="599"/>
        <v>2</v>
      </c>
      <c r="S3809" s="1" t="s">
        <v>24</v>
      </c>
      <c r="T3809" s="1">
        <v>0</v>
      </c>
      <c r="U3809" s="1">
        <v>0</v>
      </c>
      <c r="V3809" s="1">
        <v>32</v>
      </c>
      <c r="W3809">
        <f t="shared" si="591"/>
        <v>0.3222222221957054</v>
      </c>
      <c r="X3809">
        <f>COUNTIF($A$2:A3809,A3809)</f>
        <v>1</v>
      </c>
      <c r="Y3809" t="str">
        <f>VLOOKUP(A:A,[1]ZU_2015_ORIGINAL!A:F,6,FALSE)</f>
        <v>HTC</v>
      </c>
      <c r="Z3809" s="7"/>
    </row>
    <row r="3810" spans="1:26">
      <c r="A3810" s="1">
        <v>5150179266</v>
      </c>
      <c r="B3810" s="2">
        <v>87</v>
      </c>
      <c r="C3810" s="3">
        <v>42257.236111111102</v>
      </c>
      <c r="D3810" s="4">
        <f t="shared" si="592"/>
        <v>0.23611111111111113</v>
      </c>
      <c r="E3810" s="2">
        <f t="shared" si="593"/>
        <v>4</v>
      </c>
      <c r="F3810" s="2">
        <f t="shared" si="594"/>
        <v>2</v>
      </c>
      <c r="G3810" s="3">
        <v>42264.583333333299</v>
      </c>
      <c r="H3810" s="4">
        <f t="shared" si="595"/>
        <v>0.58333333333333337</v>
      </c>
      <c r="I3810" s="2">
        <f t="shared" si="596"/>
        <v>4</v>
      </c>
      <c r="J3810" s="2">
        <f t="shared" si="597"/>
        <v>1</v>
      </c>
      <c r="K3810" s="3">
        <v>42266.857638888898</v>
      </c>
      <c r="L3810" s="1">
        <f t="shared" si="590"/>
        <v>2.2743055555984029</v>
      </c>
      <c r="M3810" s="1" t="s">
        <v>14</v>
      </c>
      <c r="N3810" s="1">
        <f t="shared" si="598"/>
        <v>1</v>
      </c>
      <c r="O3810" s="1" t="s">
        <v>28</v>
      </c>
      <c r="P3810" s="1">
        <v>15</v>
      </c>
      <c r="Q3810" s="1" t="s">
        <v>29</v>
      </c>
      <c r="R3810" s="1">
        <f t="shared" si="599"/>
        <v>2</v>
      </c>
      <c r="S3810" s="1" t="s">
        <v>24</v>
      </c>
      <c r="T3810" s="1">
        <v>1</v>
      </c>
      <c r="U3810" s="1">
        <v>0</v>
      </c>
      <c r="V3810" s="1">
        <v>32</v>
      </c>
      <c r="W3810">
        <f t="shared" si="591"/>
        <v>7.3472222221971606</v>
      </c>
      <c r="X3810">
        <f>COUNTIF($A$2:A3810,A3810)</f>
        <v>2</v>
      </c>
      <c r="Y3810" t="str">
        <f>VLOOKUP(A:A,[1]ZU_2015_ORIGINAL!A:F,6,FALSE)</f>
        <v>HTC</v>
      </c>
      <c r="Z3810" s="7"/>
    </row>
    <row r="3811" spans="1:26" hidden="1">
      <c r="A3811" s="1">
        <v>5150179319</v>
      </c>
      <c r="B3811" s="2">
        <v>52</v>
      </c>
      <c r="C3811" s="3">
        <v>42257.363194444399</v>
      </c>
      <c r="D3811" s="4">
        <f t="shared" si="592"/>
        <v>0.36319444444444443</v>
      </c>
      <c r="E3811" s="2">
        <f t="shared" si="593"/>
        <v>4</v>
      </c>
      <c r="F3811" s="2">
        <f t="shared" si="594"/>
        <v>1</v>
      </c>
      <c r="G3811" s="3">
        <v>42263.717361111099</v>
      </c>
      <c r="H3811" s="4">
        <f t="shared" si="595"/>
        <v>0.71736111111111101</v>
      </c>
      <c r="I3811" s="2">
        <f t="shared" si="596"/>
        <v>3</v>
      </c>
      <c r="J3811" s="2">
        <f t="shared" si="597"/>
        <v>1</v>
      </c>
      <c r="K3811" s="3">
        <v>42264.404166666704</v>
      </c>
      <c r="L3811" s="1">
        <f t="shared" si="590"/>
        <v>0.68680555560422363</v>
      </c>
      <c r="M3811" s="1" t="s">
        <v>14</v>
      </c>
      <c r="N3811" s="1">
        <f t="shared" si="598"/>
        <v>1</v>
      </c>
      <c r="O3811" s="1" t="s">
        <v>15</v>
      </c>
      <c r="P3811" s="1">
        <v>19</v>
      </c>
      <c r="Q3811" s="1" t="s">
        <v>16</v>
      </c>
      <c r="R3811" s="1">
        <f t="shared" si="599"/>
        <v>1</v>
      </c>
      <c r="S3811" s="1" t="s">
        <v>24</v>
      </c>
      <c r="T3811" s="1">
        <v>1</v>
      </c>
      <c r="U3811" s="1">
        <v>0</v>
      </c>
      <c r="V3811" s="1">
        <v>32</v>
      </c>
      <c r="W3811">
        <f t="shared" si="591"/>
        <v>6.3541666667006211</v>
      </c>
      <c r="X3811">
        <f>COUNTIF($A$2:A3811,A3811)</f>
        <v>1</v>
      </c>
      <c r="Y3811" t="str">
        <f>VLOOKUP(A:A,[1]ZU_2015_ORIGINAL!A:F,6,FALSE)</f>
        <v>NCH</v>
      </c>
      <c r="Z3811" s="7"/>
    </row>
    <row r="3812" spans="1:26" hidden="1">
      <c r="A3812" s="1">
        <v>5150179399</v>
      </c>
      <c r="B3812" s="2">
        <v>79</v>
      </c>
      <c r="C3812" s="3">
        <v>42267.769444444399</v>
      </c>
      <c r="D3812" s="4">
        <f t="shared" si="592"/>
        <v>0.76944444444444438</v>
      </c>
      <c r="E3812" s="2">
        <f t="shared" si="593"/>
        <v>7</v>
      </c>
      <c r="F3812" s="2">
        <f t="shared" si="594"/>
        <v>2</v>
      </c>
      <c r="G3812" s="3">
        <v>42268.740277777797</v>
      </c>
      <c r="H3812" s="4">
        <f t="shared" si="595"/>
        <v>0.7402777777777777</v>
      </c>
      <c r="I3812" s="2">
        <f t="shared" si="596"/>
        <v>1</v>
      </c>
      <c r="J3812" s="2">
        <f t="shared" si="597"/>
        <v>1</v>
      </c>
      <c r="K3812" s="3">
        <v>42269.404166666704</v>
      </c>
      <c r="L3812" s="1">
        <f t="shared" si="590"/>
        <v>0.66388888890651288</v>
      </c>
      <c r="M3812" s="1" t="s">
        <v>14</v>
      </c>
      <c r="N3812" s="1">
        <f t="shared" si="598"/>
        <v>1</v>
      </c>
      <c r="O3812" s="1" t="s">
        <v>28</v>
      </c>
      <c r="P3812" s="1">
        <v>15</v>
      </c>
      <c r="Q3812" s="1" t="s">
        <v>16</v>
      </c>
      <c r="R3812" s="1">
        <f t="shared" si="599"/>
        <v>1</v>
      </c>
      <c r="S3812" s="1" t="s">
        <v>25</v>
      </c>
      <c r="T3812" s="1">
        <v>0</v>
      </c>
      <c r="U3812" s="1">
        <v>0</v>
      </c>
      <c r="V3812" s="1">
        <v>32</v>
      </c>
      <c r="W3812">
        <f t="shared" si="591"/>
        <v>0.97083333339833189</v>
      </c>
      <c r="X3812">
        <f>COUNTIF($A$2:A3812,A3812)</f>
        <v>1</v>
      </c>
      <c r="Y3812" t="str">
        <f>VLOOKUP(A:A,[1]ZU_2015_ORIGINAL!A:F,6,FALSE)</f>
        <v>HTC</v>
      </c>
      <c r="Z3812" s="7"/>
    </row>
    <row r="3813" spans="1:26" hidden="1">
      <c r="A3813" s="1">
        <v>5150179419</v>
      </c>
      <c r="B3813" s="2">
        <v>64</v>
      </c>
      <c r="C3813" s="3">
        <v>42264.336111111101</v>
      </c>
      <c r="D3813" s="4">
        <f t="shared" si="592"/>
        <v>0.33611111111111108</v>
      </c>
      <c r="E3813" s="2">
        <f t="shared" si="593"/>
        <v>4</v>
      </c>
      <c r="F3813" s="2">
        <f t="shared" si="594"/>
        <v>1</v>
      </c>
      <c r="G3813" s="3">
        <v>42265.581250000003</v>
      </c>
      <c r="H3813" s="4">
        <f t="shared" si="595"/>
        <v>0.58124999999999993</v>
      </c>
      <c r="I3813" s="2">
        <f t="shared" si="596"/>
        <v>5</v>
      </c>
      <c r="J3813" s="2">
        <f t="shared" si="597"/>
        <v>1</v>
      </c>
      <c r="K3813" s="3">
        <v>42272.420138888898</v>
      </c>
      <c r="L3813" s="1">
        <f t="shared" si="590"/>
        <v>6.8388888888948713</v>
      </c>
      <c r="M3813" s="1" t="s">
        <v>14</v>
      </c>
      <c r="N3813" s="1">
        <f t="shared" si="598"/>
        <v>1</v>
      </c>
      <c r="O3813" s="1" t="s">
        <v>28</v>
      </c>
      <c r="P3813" s="1">
        <v>15</v>
      </c>
      <c r="Q3813" s="1" t="s">
        <v>16</v>
      </c>
      <c r="R3813" s="1">
        <f t="shared" si="599"/>
        <v>1</v>
      </c>
      <c r="S3813" s="1" t="s">
        <v>24</v>
      </c>
      <c r="T3813" s="1">
        <v>1</v>
      </c>
      <c r="U3813" s="1">
        <v>0</v>
      </c>
      <c r="V3813" s="1">
        <v>32</v>
      </c>
      <c r="W3813">
        <f t="shared" si="591"/>
        <v>1.2451388889021473</v>
      </c>
      <c r="X3813">
        <f>COUNTIF($A$2:A3813,A3813)</f>
        <v>1</v>
      </c>
      <c r="Y3813" t="str">
        <f>VLOOKUP(A:A,[1]ZU_2015_ORIGINAL!A:F,6,FALSE)</f>
        <v>HTC</v>
      </c>
      <c r="Z3813" s="7"/>
    </row>
    <row r="3814" spans="1:26" hidden="1">
      <c r="A3814" s="1">
        <v>5150179455</v>
      </c>
      <c r="B3814" s="2">
        <v>75</v>
      </c>
      <c r="C3814" s="3">
        <v>42257.451388888898</v>
      </c>
      <c r="D3814" s="4">
        <f t="shared" si="592"/>
        <v>0.4513888888888889</v>
      </c>
      <c r="E3814" s="2">
        <f t="shared" si="593"/>
        <v>4</v>
      </c>
      <c r="F3814" s="2">
        <f t="shared" si="594"/>
        <v>1</v>
      </c>
      <c r="G3814" s="3">
        <v>42264.048611111102</v>
      </c>
      <c r="H3814" s="4">
        <f t="shared" si="595"/>
        <v>4.8611111111111112E-2</v>
      </c>
      <c r="I3814" s="2">
        <f t="shared" si="596"/>
        <v>4</v>
      </c>
      <c r="J3814" s="2">
        <f t="shared" si="597"/>
        <v>2</v>
      </c>
      <c r="K3814" s="3">
        <v>42264.072916666701</v>
      </c>
      <c r="L3814" s="1">
        <f t="shared" si="590"/>
        <v>2.4305555598402862E-2</v>
      </c>
      <c r="M3814" s="1" t="s">
        <v>14</v>
      </c>
      <c r="N3814" s="1">
        <f t="shared" si="598"/>
        <v>1</v>
      </c>
      <c r="O3814" s="1" t="s">
        <v>28</v>
      </c>
      <c r="P3814" s="1">
        <v>15</v>
      </c>
      <c r="Q3814" s="1" t="s">
        <v>16</v>
      </c>
      <c r="R3814" s="1">
        <f t="shared" si="599"/>
        <v>1</v>
      </c>
      <c r="S3814" s="1" t="s">
        <v>22</v>
      </c>
      <c r="T3814" s="1">
        <v>0</v>
      </c>
      <c r="U3814" s="1">
        <v>0</v>
      </c>
      <c r="V3814" s="1">
        <v>39</v>
      </c>
      <c r="W3814">
        <f t="shared" si="591"/>
        <v>6.5972222222044365</v>
      </c>
      <c r="X3814">
        <f>COUNTIF($A$2:A3814,A3814)</f>
        <v>1</v>
      </c>
      <c r="Y3814" t="str">
        <f>VLOOKUP(A:A,[1]ZU_2015_ORIGINAL!A:F,6,FALSE)</f>
        <v>HTC</v>
      </c>
      <c r="Z3814" s="7"/>
    </row>
    <row r="3815" spans="1:26" hidden="1">
      <c r="A3815" s="1">
        <v>5150179455</v>
      </c>
      <c r="B3815" s="2">
        <v>75</v>
      </c>
      <c r="C3815" s="3">
        <v>42257.451388888898</v>
      </c>
      <c r="D3815" s="4">
        <f t="shared" si="592"/>
        <v>0.4513888888888889</v>
      </c>
      <c r="E3815" s="2">
        <f t="shared" si="593"/>
        <v>4</v>
      </c>
      <c r="F3815" s="2">
        <f t="shared" si="594"/>
        <v>1</v>
      </c>
      <c r="G3815" s="3">
        <v>42271.079861111102</v>
      </c>
      <c r="H3815" s="4">
        <f t="shared" si="595"/>
        <v>7.9861111111111105E-2</v>
      </c>
      <c r="I3815" s="2">
        <f t="shared" si="596"/>
        <v>4</v>
      </c>
      <c r="J3815" s="2">
        <f t="shared" si="597"/>
        <v>2</v>
      </c>
      <c r="K3815" s="3">
        <v>42271.131944444402</v>
      </c>
      <c r="L3815" s="1">
        <f t="shared" si="590"/>
        <v>5.2083333299378864E-2</v>
      </c>
      <c r="M3815" s="1" t="s">
        <v>14</v>
      </c>
      <c r="N3815" s="1">
        <f t="shared" si="598"/>
        <v>1</v>
      </c>
      <c r="O3815" s="1" t="s">
        <v>28</v>
      </c>
      <c r="P3815" s="1">
        <v>15</v>
      </c>
      <c r="Q3815" s="1" t="s">
        <v>16</v>
      </c>
      <c r="R3815" s="1">
        <f t="shared" si="599"/>
        <v>1</v>
      </c>
      <c r="S3815" s="1" t="s">
        <v>22</v>
      </c>
      <c r="T3815" s="1">
        <v>0</v>
      </c>
      <c r="U3815" s="1">
        <v>0</v>
      </c>
      <c r="V3815" s="1">
        <v>39</v>
      </c>
      <c r="W3815">
        <f t="shared" si="591"/>
        <v>13.628472222204437</v>
      </c>
      <c r="X3815">
        <f>COUNTIF($A$2:A3815,A3815)</f>
        <v>2</v>
      </c>
      <c r="Y3815" t="str">
        <f>VLOOKUP(A:A,[1]ZU_2015_ORIGINAL!A:F,6,FALSE)</f>
        <v>HTC</v>
      </c>
      <c r="Z3815" s="7"/>
    </row>
    <row r="3816" spans="1:26">
      <c r="A3816" s="1">
        <v>5150179528</v>
      </c>
      <c r="B3816" s="2">
        <v>83</v>
      </c>
      <c r="C3816" s="3">
        <v>42257.516666666699</v>
      </c>
      <c r="D3816" s="4">
        <f t="shared" si="592"/>
        <v>0.51666666666666672</v>
      </c>
      <c r="E3816" s="2">
        <f t="shared" si="593"/>
        <v>4</v>
      </c>
      <c r="F3816" s="2">
        <f t="shared" si="594"/>
        <v>1</v>
      </c>
      <c r="G3816" s="3">
        <v>42257.661111111098</v>
      </c>
      <c r="H3816" s="4">
        <f t="shared" si="595"/>
        <v>0.66111111111111109</v>
      </c>
      <c r="I3816" s="2">
        <f t="shared" si="596"/>
        <v>4</v>
      </c>
      <c r="J3816" s="2">
        <f t="shared" si="597"/>
        <v>1</v>
      </c>
      <c r="K3816" s="3">
        <v>42263.453472222202</v>
      </c>
      <c r="L3816" s="1">
        <f t="shared" si="590"/>
        <v>5.7923611111036735</v>
      </c>
      <c r="M3816" s="1" t="s">
        <v>14</v>
      </c>
      <c r="N3816" s="1">
        <f t="shared" si="598"/>
        <v>1</v>
      </c>
      <c r="O3816" s="1" t="s">
        <v>14</v>
      </c>
      <c r="P3816" s="1">
        <v>9</v>
      </c>
      <c r="Q3816" s="1" t="s">
        <v>29</v>
      </c>
      <c r="R3816" s="1">
        <f t="shared" si="599"/>
        <v>2</v>
      </c>
      <c r="S3816" s="1" t="s">
        <v>19</v>
      </c>
      <c r="T3816" s="1">
        <v>0</v>
      </c>
      <c r="U3816" s="1">
        <v>0</v>
      </c>
      <c r="V3816" s="1">
        <v>34</v>
      </c>
      <c r="W3816">
        <f t="shared" si="591"/>
        <v>0.14444444439868676</v>
      </c>
      <c r="X3816">
        <f>COUNTIF($A$2:A3816,A3816)</f>
        <v>1</v>
      </c>
      <c r="Y3816" t="str">
        <f>VLOOKUP(A:A,[1]ZU_2015_ORIGINAL!A:F,6,FALSE)</f>
        <v>AIN</v>
      </c>
      <c r="Z3816" s="7"/>
    </row>
    <row r="3817" spans="1:26">
      <c r="A3817" s="1">
        <v>5150179528</v>
      </c>
      <c r="B3817" s="2">
        <v>83</v>
      </c>
      <c r="C3817" s="3">
        <v>42257.516666666699</v>
      </c>
      <c r="D3817" s="4">
        <f t="shared" si="592"/>
        <v>0.51666666666666672</v>
      </c>
      <c r="E3817" s="2">
        <f t="shared" si="593"/>
        <v>4</v>
      </c>
      <c r="F3817" s="2">
        <f t="shared" si="594"/>
        <v>1</v>
      </c>
      <c r="G3817" s="3">
        <v>42276.426388888904</v>
      </c>
      <c r="H3817" s="4">
        <f t="shared" si="595"/>
        <v>0.42638888888888887</v>
      </c>
      <c r="I3817" s="2">
        <f t="shared" si="596"/>
        <v>2</v>
      </c>
      <c r="J3817" s="2">
        <f t="shared" si="597"/>
        <v>1</v>
      </c>
      <c r="K3817" s="3">
        <v>42277.490277777797</v>
      </c>
      <c r="L3817" s="1">
        <f t="shared" si="590"/>
        <v>1.0638888888934162</v>
      </c>
      <c r="M3817" s="1" t="s">
        <v>14</v>
      </c>
      <c r="N3817" s="1">
        <f t="shared" si="598"/>
        <v>1</v>
      </c>
      <c r="O3817" s="1" t="s">
        <v>14</v>
      </c>
      <c r="P3817" s="1">
        <v>9</v>
      </c>
      <c r="Q3817" s="1" t="s">
        <v>29</v>
      </c>
      <c r="R3817" s="1">
        <f t="shared" si="599"/>
        <v>2</v>
      </c>
      <c r="S3817" s="1" t="s">
        <v>19</v>
      </c>
      <c r="T3817" s="1">
        <v>0</v>
      </c>
      <c r="U3817" s="1">
        <v>0</v>
      </c>
      <c r="V3817" s="1">
        <v>34</v>
      </c>
      <c r="W3817">
        <f t="shared" si="591"/>
        <v>18.909722222204437</v>
      </c>
      <c r="X3817">
        <f>COUNTIF($A$2:A3817,A3817)</f>
        <v>2</v>
      </c>
      <c r="Y3817" t="str">
        <f>VLOOKUP(A:A,[1]ZU_2015_ORIGINAL!A:F,6,FALSE)</f>
        <v>AIN</v>
      </c>
      <c r="Z3817" s="7"/>
    </row>
    <row r="3818" spans="1:26" hidden="1">
      <c r="A3818" s="1">
        <v>5150179540</v>
      </c>
      <c r="B3818" s="2">
        <v>63</v>
      </c>
      <c r="C3818" s="3">
        <v>42257.534027777801</v>
      </c>
      <c r="D3818" s="4">
        <f t="shared" si="592"/>
        <v>0.53402777777777777</v>
      </c>
      <c r="E3818" s="2">
        <f t="shared" si="593"/>
        <v>4</v>
      </c>
      <c r="F3818" s="2">
        <f t="shared" si="594"/>
        <v>1</v>
      </c>
      <c r="G3818" s="3">
        <v>42296.984027777798</v>
      </c>
      <c r="H3818" s="4">
        <f t="shared" si="595"/>
        <v>0.98402777777777783</v>
      </c>
      <c r="I3818" s="2">
        <f t="shared" si="596"/>
        <v>1</v>
      </c>
      <c r="J3818" s="2">
        <f t="shared" si="597"/>
        <v>2</v>
      </c>
      <c r="K3818" s="3">
        <v>42297.017361111102</v>
      </c>
      <c r="L3818" s="1">
        <f t="shared" si="590"/>
        <v>3.3333333303744439E-2</v>
      </c>
      <c r="M3818" s="1" t="s">
        <v>14</v>
      </c>
      <c r="N3818" s="1">
        <f t="shared" si="598"/>
        <v>1</v>
      </c>
      <c r="O3818" s="1" t="s">
        <v>23</v>
      </c>
      <c r="P3818" s="1">
        <v>12</v>
      </c>
      <c r="Q3818" s="1" t="s">
        <v>16</v>
      </c>
      <c r="R3818" s="1">
        <f t="shared" si="599"/>
        <v>1</v>
      </c>
      <c r="S3818" s="1" t="s">
        <v>19</v>
      </c>
      <c r="T3818" s="1">
        <v>0</v>
      </c>
      <c r="U3818" s="1">
        <v>0</v>
      </c>
      <c r="V3818" s="1">
        <v>39</v>
      </c>
      <c r="W3818">
        <f t="shared" si="591"/>
        <v>39.44999999999709</v>
      </c>
      <c r="X3818">
        <f>COUNTIF($A$2:A3818,A3818)</f>
        <v>1</v>
      </c>
      <c r="Y3818" t="str">
        <f>VLOOKUP(A:A,[1]ZU_2015_ORIGINAL!A:F,6,FALSE)</f>
        <v>GCH</v>
      </c>
      <c r="Z3818" s="7"/>
    </row>
    <row r="3819" spans="1:26" hidden="1">
      <c r="A3819" s="1">
        <v>5150179610</v>
      </c>
      <c r="B3819" s="2">
        <v>64</v>
      </c>
      <c r="C3819" s="3">
        <v>42257.586111111101</v>
      </c>
      <c r="D3819" s="4">
        <f t="shared" si="592"/>
        <v>0.58611111111111114</v>
      </c>
      <c r="E3819" s="2">
        <f t="shared" si="593"/>
        <v>4</v>
      </c>
      <c r="F3819" s="2">
        <f t="shared" si="594"/>
        <v>1</v>
      </c>
      <c r="G3819" s="3">
        <v>42277.733333333301</v>
      </c>
      <c r="H3819" s="4">
        <f t="shared" si="595"/>
        <v>0.73333333333333339</v>
      </c>
      <c r="I3819" s="2">
        <f t="shared" si="596"/>
        <v>3</v>
      </c>
      <c r="J3819" s="2">
        <f t="shared" si="597"/>
        <v>1</v>
      </c>
      <c r="K3819" s="3">
        <v>42278.270833333299</v>
      </c>
      <c r="L3819" s="1">
        <f t="shared" si="590"/>
        <v>0.53749999999854481</v>
      </c>
      <c r="M3819" s="1" t="s">
        <v>14</v>
      </c>
      <c r="N3819" s="1">
        <f t="shared" si="598"/>
        <v>1</v>
      </c>
      <c r="O3819" s="1" t="s">
        <v>18</v>
      </c>
      <c r="P3819" s="1">
        <v>11</v>
      </c>
      <c r="Q3819" s="1" t="s">
        <v>16</v>
      </c>
      <c r="R3819" s="1">
        <f t="shared" si="599"/>
        <v>1</v>
      </c>
      <c r="S3819" s="1" t="s">
        <v>22</v>
      </c>
      <c r="T3819" s="1">
        <v>0</v>
      </c>
      <c r="U3819" s="1">
        <v>0</v>
      </c>
      <c r="V3819" s="1">
        <v>39</v>
      </c>
      <c r="W3819">
        <f t="shared" si="591"/>
        <v>20.147222222200071</v>
      </c>
      <c r="X3819">
        <f>COUNTIF($A$2:A3819,A3819)</f>
        <v>1</v>
      </c>
      <c r="Y3819" t="str">
        <f>VLOOKUP(A:A,[1]ZU_2015_ORIGINAL!A:F,6,FALSE)</f>
        <v>AVT</v>
      </c>
      <c r="Z3819" s="7"/>
    </row>
    <row r="3820" spans="1:26" hidden="1">
      <c r="A3820" s="1">
        <v>5150179643</v>
      </c>
      <c r="B3820" s="2">
        <v>77</v>
      </c>
      <c r="C3820" s="3">
        <v>42260.664583333302</v>
      </c>
      <c r="D3820" s="4">
        <f t="shared" si="592"/>
        <v>0.6645833333333333</v>
      </c>
      <c r="E3820" s="2">
        <f t="shared" si="593"/>
        <v>7</v>
      </c>
      <c r="F3820" s="2">
        <f t="shared" si="594"/>
        <v>2</v>
      </c>
      <c r="G3820" s="3">
        <v>42265.383333333302</v>
      </c>
      <c r="H3820" s="4">
        <f t="shared" si="595"/>
        <v>0.3833333333333333</v>
      </c>
      <c r="I3820" s="2">
        <f t="shared" si="596"/>
        <v>5</v>
      </c>
      <c r="J3820" s="2">
        <f t="shared" si="597"/>
        <v>1</v>
      </c>
      <c r="K3820" s="3">
        <v>42267.506944444402</v>
      </c>
      <c r="L3820" s="1">
        <f t="shared" si="590"/>
        <v>2.1236111110993079</v>
      </c>
      <c r="M3820" s="1" t="s">
        <v>14</v>
      </c>
      <c r="N3820" s="1">
        <f t="shared" si="598"/>
        <v>1</v>
      </c>
      <c r="O3820" s="1" t="s">
        <v>33</v>
      </c>
      <c r="P3820" s="1">
        <v>24</v>
      </c>
      <c r="Q3820" s="1" t="s">
        <v>16</v>
      </c>
      <c r="R3820" s="1">
        <f t="shared" si="599"/>
        <v>1</v>
      </c>
      <c r="S3820" s="1" t="s">
        <v>19</v>
      </c>
      <c r="T3820" s="1">
        <v>0</v>
      </c>
      <c r="U3820" s="1">
        <v>0</v>
      </c>
      <c r="V3820" s="1">
        <v>34</v>
      </c>
      <c r="W3820">
        <f t="shared" si="591"/>
        <v>4.71875</v>
      </c>
      <c r="X3820">
        <f>COUNTIF($A$2:A3820,A3820)</f>
        <v>1</v>
      </c>
      <c r="Y3820" t="str">
        <f>VLOOKUP(A:A,[1]ZU_2015_ORIGINAL!A:F,6,FALSE)</f>
        <v>URO</v>
      </c>
      <c r="Z3820" s="7"/>
    </row>
    <row r="3821" spans="1:26">
      <c r="A3821" s="1">
        <v>5150179650</v>
      </c>
      <c r="B3821" s="2">
        <v>47</v>
      </c>
      <c r="C3821" s="3">
        <v>42257.628472222197</v>
      </c>
      <c r="D3821" s="4">
        <f t="shared" si="592"/>
        <v>0.62847222222222221</v>
      </c>
      <c r="E3821" s="2">
        <f t="shared" si="593"/>
        <v>4</v>
      </c>
      <c r="F3821" s="2">
        <f t="shared" si="594"/>
        <v>1</v>
      </c>
      <c r="G3821" s="3">
        <v>42257.893750000003</v>
      </c>
      <c r="H3821" s="4">
        <f t="shared" si="595"/>
        <v>0.89374999999999993</v>
      </c>
      <c r="I3821" s="2">
        <f t="shared" si="596"/>
        <v>4</v>
      </c>
      <c r="J3821" s="2">
        <f t="shared" si="597"/>
        <v>2</v>
      </c>
      <c r="K3821" s="3">
        <v>42275.5222222222</v>
      </c>
      <c r="L3821" s="1">
        <f t="shared" si="590"/>
        <v>17.628472222197161</v>
      </c>
      <c r="M3821" s="1" t="s">
        <v>14</v>
      </c>
      <c r="N3821" s="1">
        <f t="shared" si="598"/>
        <v>1</v>
      </c>
      <c r="O3821" s="1" t="s">
        <v>14</v>
      </c>
      <c r="P3821" s="1">
        <v>9</v>
      </c>
      <c r="Q3821" s="1" t="s">
        <v>29</v>
      </c>
      <c r="R3821" s="1">
        <f t="shared" si="599"/>
        <v>2</v>
      </c>
      <c r="S3821" s="1" t="s">
        <v>19</v>
      </c>
      <c r="T3821" s="1">
        <v>0</v>
      </c>
      <c r="U3821" s="1">
        <v>0</v>
      </c>
      <c r="V3821" s="1">
        <v>32</v>
      </c>
      <c r="W3821">
        <f t="shared" si="591"/>
        <v>0.26527777780574979</v>
      </c>
      <c r="X3821">
        <f>COUNTIF($A$2:A3821,A3821)</f>
        <v>1</v>
      </c>
      <c r="Y3821" t="str">
        <f>VLOOKUP(A:A,[1]ZU_2015_ORIGINAL!A:F,6,FALSE)</f>
        <v>AIN</v>
      </c>
      <c r="Z3821" s="7"/>
    </row>
    <row r="3822" spans="1:26" hidden="1">
      <c r="A3822" s="1">
        <v>5150179669</v>
      </c>
      <c r="B3822" s="2">
        <v>69</v>
      </c>
      <c r="C3822" s="3">
        <v>42274.645833333299</v>
      </c>
      <c r="D3822" s="4">
        <f t="shared" si="592"/>
        <v>0.64583333333333337</v>
      </c>
      <c r="E3822" s="2">
        <f t="shared" si="593"/>
        <v>7</v>
      </c>
      <c r="F3822" s="2">
        <f t="shared" si="594"/>
        <v>2</v>
      </c>
      <c r="G3822" s="3">
        <v>42275.552083333299</v>
      </c>
      <c r="H3822" s="4">
        <f t="shared" si="595"/>
        <v>0.55208333333333337</v>
      </c>
      <c r="I3822" s="2">
        <f t="shared" si="596"/>
        <v>1</v>
      </c>
      <c r="J3822" s="2">
        <f t="shared" si="597"/>
        <v>1</v>
      </c>
      <c r="K3822" s="3">
        <v>42276.270833333299</v>
      </c>
      <c r="L3822" s="1">
        <f t="shared" si="590"/>
        <v>0.71875</v>
      </c>
      <c r="M3822" s="1" t="s">
        <v>14</v>
      </c>
      <c r="N3822" s="1">
        <f t="shared" si="598"/>
        <v>1</v>
      </c>
      <c r="O3822" s="1" t="s">
        <v>18</v>
      </c>
      <c r="P3822" s="1">
        <v>11</v>
      </c>
      <c r="Q3822" s="1" t="s">
        <v>16</v>
      </c>
      <c r="R3822" s="1">
        <f t="shared" si="599"/>
        <v>1</v>
      </c>
      <c r="S3822" s="1" t="s">
        <v>19</v>
      </c>
      <c r="T3822" s="1">
        <v>0</v>
      </c>
      <c r="U3822" s="1">
        <v>0</v>
      </c>
      <c r="V3822" s="1">
        <v>39</v>
      </c>
      <c r="W3822">
        <f t="shared" si="591"/>
        <v>0.90625</v>
      </c>
      <c r="X3822">
        <f>COUNTIF($A$2:A3822,A3822)</f>
        <v>1</v>
      </c>
      <c r="Y3822" t="str">
        <f>VLOOKUP(A:A,[1]ZU_2015_ORIGINAL!A:F,6,FALSE)</f>
        <v>AVT</v>
      </c>
      <c r="Z3822" s="7"/>
    </row>
    <row r="3823" spans="1:26" hidden="1">
      <c r="A3823" s="1">
        <v>5150179687</v>
      </c>
      <c r="B3823" s="2">
        <v>81</v>
      </c>
      <c r="C3823" s="3">
        <v>42257.660416666702</v>
      </c>
      <c r="D3823" s="4">
        <f t="shared" si="592"/>
        <v>0.66041666666666665</v>
      </c>
      <c r="E3823" s="2">
        <f t="shared" si="593"/>
        <v>4</v>
      </c>
      <c r="F3823" s="2">
        <f t="shared" si="594"/>
        <v>1</v>
      </c>
      <c r="G3823" s="3">
        <v>42261.650694444397</v>
      </c>
      <c r="H3823" s="4">
        <f t="shared" si="595"/>
        <v>0.65069444444444446</v>
      </c>
      <c r="I3823" s="2">
        <f t="shared" si="596"/>
        <v>1</v>
      </c>
      <c r="J3823" s="2">
        <f t="shared" si="597"/>
        <v>1</v>
      </c>
      <c r="K3823" s="3">
        <v>42268.448611111096</v>
      </c>
      <c r="L3823" s="1">
        <f t="shared" si="590"/>
        <v>6.7979166666991659</v>
      </c>
      <c r="M3823" s="1" t="s">
        <v>14</v>
      </c>
      <c r="N3823" s="1">
        <f t="shared" si="598"/>
        <v>1</v>
      </c>
      <c r="O3823" s="1" t="s">
        <v>23</v>
      </c>
      <c r="P3823" s="1">
        <v>12</v>
      </c>
      <c r="Q3823" s="1" t="s">
        <v>16</v>
      </c>
      <c r="R3823" s="1">
        <f t="shared" si="599"/>
        <v>1</v>
      </c>
      <c r="S3823" s="1" t="s">
        <v>22</v>
      </c>
      <c r="T3823" s="1">
        <v>0</v>
      </c>
      <c r="U3823" s="1">
        <v>0</v>
      </c>
      <c r="V3823" s="1">
        <v>31</v>
      </c>
      <c r="W3823">
        <f t="shared" si="591"/>
        <v>3.9902777776951552</v>
      </c>
      <c r="X3823">
        <f>COUNTIF($A$2:A3823,A3823)</f>
        <v>1</v>
      </c>
      <c r="Y3823" t="str">
        <f>VLOOKUP(A:A,[1]ZU_2015_ORIGINAL!A:F,6,FALSE)</f>
        <v>GCH</v>
      </c>
      <c r="Z3823" s="7"/>
    </row>
    <row r="3824" spans="1:26" hidden="1">
      <c r="A3824" s="1">
        <v>5150179702</v>
      </c>
      <c r="B3824" s="2">
        <v>34</v>
      </c>
      <c r="C3824" s="3">
        <v>42257.682638888902</v>
      </c>
      <c r="D3824" s="4">
        <f t="shared" si="592"/>
        <v>0.68263888888888891</v>
      </c>
      <c r="E3824" s="2">
        <f t="shared" si="593"/>
        <v>4</v>
      </c>
      <c r="F3824" s="2">
        <f t="shared" si="594"/>
        <v>1</v>
      </c>
      <c r="G3824" s="3">
        <v>42257.895833333299</v>
      </c>
      <c r="H3824" s="4">
        <f t="shared" si="595"/>
        <v>0.89583333333333337</v>
      </c>
      <c r="I3824" s="2">
        <f t="shared" si="596"/>
        <v>4</v>
      </c>
      <c r="J3824" s="2">
        <f t="shared" si="597"/>
        <v>2</v>
      </c>
      <c r="K3824" s="3">
        <v>42257.96875</v>
      </c>
      <c r="L3824" s="1">
        <f t="shared" si="590"/>
        <v>7.2916666700621136E-2</v>
      </c>
      <c r="M3824" s="1" t="s">
        <v>14</v>
      </c>
      <c r="N3824" s="1">
        <f t="shared" si="598"/>
        <v>1</v>
      </c>
      <c r="O3824" s="1" t="s">
        <v>18</v>
      </c>
      <c r="P3824" s="1">
        <v>11</v>
      </c>
      <c r="Q3824" s="1" t="s">
        <v>16</v>
      </c>
      <c r="R3824" s="1">
        <f t="shared" si="599"/>
        <v>1</v>
      </c>
      <c r="S3824" s="1" t="s">
        <v>19</v>
      </c>
      <c r="T3824" s="1">
        <v>0</v>
      </c>
      <c r="U3824" s="1">
        <v>0</v>
      </c>
      <c r="V3824" s="1">
        <v>39</v>
      </c>
      <c r="W3824">
        <f t="shared" si="591"/>
        <v>0.21319444439723156</v>
      </c>
      <c r="X3824">
        <f>COUNTIF($A$2:A3824,A3824)</f>
        <v>1</v>
      </c>
      <c r="Y3824" t="str">
        <f>VLOOKUP(A:A,[1]ZU_2015_ORIGINAL!A:F,6,FALSE)</f>
        <v>AVT</v>
      </c>
      <c r="Z3824" s="7"/>
    </row>
    <row r="3825" spans="1:26" hidden="1">
      <c r="A3825" s="1">
        <v>5150179720</v>
      </c>
      <c r="B3825" s="2">
        <v>74</v>
      </c>
      <c r="C3825" s="3">
        <v>42257.65625</v>
      </c>
      <c r="D3825" s="4">
        <f t="shared" si="592"/>
        <v>0.65625</v>
      </c>
      <c r="E3825" s="2">
        <f t="shared" si="593"/>
        <v>4</v>
      </c>
      <c r="F3825" s="2">
        <f t="shared" si="594"/>
        <v>1</v>
      </c>
      <c r="G3825" s="3">
        <v>42257.875</v>
      </c>
      <c r="H3825" s="4">
        <f t="shared" si="595"/>
        <v>0.875</v>
      </c>
      <c r="I3825" s="2">
        <f t="shared" si="596"/>
        <v>4</v>
      </c>
      <c r="J3825" s="2">
        <f t="shared" si="597"/>
        <v>2</v>
      </c>
      <c r="K3825" s="3">
        <v>42257.965277777803</v>
      </c>
      <c r="L3825" s="1">
        <f t="shared" si="590"/>
        <v>9.027777780283941E-2</v>
      </c>
      <c r="M3825" s="1" t="s">
        <v>14</v>
      </c>
      <c r="N3825" s="1">
        <f t="shared" si="598"/>
        <v>1</v>
      </c>
      <c r="O3825" s="1" t="s">
        <v>32</v>
      </c>
      <c r="P3825" s="1">
        <v>23</v>
      </c>
      <c r="Q3825" s="1" t="s">
        <v>37</v>
      </c>
      <c r="R3825" s="1">
        <f t="shared" si="599"/>
        <v>2</v>
      </c>
      <c r="S3825" s="1" t="s">
        <v>19</v>
      </c>
      <c r="T3825" s="1">
        <v>0</v>
      </c>
      <c r="U3825" s="1">
        <v>0</v>
      </c>
      <c r="V3825" s="1">
        <v>39</v>
      </c>
      <c r="W3825">
        <f t="shared" si="591"/>
        <v>0.21875</v>
      </c>
      <c r="X3825">
        <f>COUNTIF($A$2:A3825,A3825)</f>
        <v>1</v>
      </c>
      <c r="Y3825" t="str">
        <f>VLOOKUP(A:A,[1]ZU_2015_ORIGINAL!A:F,6,FALSE)</f>
        <v>UCH</v>
      </c>
      <c r="Z3825" s="7"/>
    </row>
    <row r="3826" spans="1:26" hidden="1">
      <c r="A3826" s="1">
        <v>5150179730</v>
      </c>
      <c r="B3826" s="2">
        <v>75</v>
      </c>
      <c r="C3826" s="3">
        <v>42257.743750000001</v>
      </c>
      <c r="D3826" s="4">
        <f t="shared" si="592"/>
        <v>0.74375000000000002</v>
      </c>
      <c r="E3826" s="2">
        <f t="shared" si="593"/>
        <v>4</v>
      </c>
      <c r="F3826" s="2">
        <f t="shared" si="594"/>
        <v>1</v>
      </c>
      <c r="G3826" s="3">
        <v>42277.875</v>
      </c>
      <c r="H3826" s="4">
        <f t="shared" si="595"/>
        <v>0.875</v>
      </c>
      <c r="I3826" s="2">
        <f t="shared" si="596"/>
        <v>3</v>
      </c>
      <c r="J3826" s="2">
        <f t="shared" si="597"/>
        <v>2</v>
      </c>
      <c r="K3826" s="3">
        <v>42277.96875</v>
      </c>
      <c r="L3826" s="1">
        <f t="shared" si="590"/>
        <v>9.375E-2</v>
      </c>
      <c r="M3826" s="1" t="s">
        <v>14</v>
      </c>
      <c r="N3826" s="1">
        <f t="shared" si="598"/>
        <v>1</v>
      </c>
      <c r="O3826" s="1" t="s">
        <v>36</v>
      </c>
      <c r="P3826" s="1">
        <v>20</v>
      </c>
      <c r="Q3826" s="1" t="s">
        <v>16</v>
      </c>
      <c r="R3826" s="1">
        <f t="shared" si="599"/>
        <v>1</v>
      </c>
      <c r="S3826" s="1" t="s">
        <v>22</v>
      </c>
      <c r="T3826" s="1">
        <v>0</v>
      </c>
      <c r="U3826" s="1">
        <v>0</v>
      </c>
      <c r="V3826" s="1">
        <v>39</v>
      </c>
      <c r="W3826">
        <f t="shared" si="591"/>
        <v>20.131249999998545</v>
      </c>
      <c r="X3826">
        <f>COUNTIF($A$2:A3826,A3826)</f>
        <v>1</v>
      </c>
      <c r="Y3826" t="str">
        <f>VLOOKUP(A:A,[1]ZU_2015_ORIGINAL!A:F,6,FALSE)</f>
        <v>NRO</v>
      </c>
      <c r="Z3826" s="7"/>
    </row>
    <row r="3827" spans="1:26">
      <c r="A3827" s="1">
        <v>5150179756</v>
      </c>
      <c r="B3827" s="2">
        <v>21</v>
      </c>
      <c r="C3827" s="3">
        <v>42257.720833333296</v>
      </c>
      <c r="D3827" s="4">
        <f t="shared" si="592"/>
        <v>0.72083333333333333</v>
      </c>
      <c r="E3827" s="2">
        <f t="shared" si="593"/>
        <v>4</v>
      </c>
      <c r="F3827" s="2">
        <f t="shared" si="594"/>
        <v>1</v>
      </c>
      <c r="G3827" s="3">
        <v>42257.958333333299</v>
      </c>
      <c r="H3827" s="4">
        <f t="shared" si="595"/>
        <v>0.95833333333333337</v>
      </c>
      <c r="I3827" s="2">
        <f t="shared" si="596"/>
        <v>4</v>
      </c>
      <c r="J3827" s="2">
        <f t="shared" si="597"/>
        <v>2</v>
      </c>
      <c r="K3827" s="3">
        <v>42258.020833333299</v>
      </c>
      <c r="L3827" s="1">
        <f t="shared" si="590"/>
        <v>6.25E-2</v>
      </c>
      <c r="M3827" s="1" t="s">
        <v>14</v>
      </c>
      <c r="N3827" s="1">
        <f t="shared" si="598"/>
        <v>1</v>
      </c>
      <c r="O3827" s="1" t="s">
        <v>32</v>
      </c>
      <c r="P3827" s="1">
        <v>23</v>
      </c>
      <c r="Q3827" s="1" t="s">
        <v>29</v>
      </c>
      <c r="R3827" s="1">
        <f t="shared" si="599"/>
        <v>2</v>
      </c>
      <c r="S3827" s="1" t="s">
        <v>19</v>
      </c>
      <c r="T3827" s="1">
        <v>0</v>
      </c>
      <c r="U3827" s="1">
        <v>0</v>
      </c>
      <c r="V3827" s="1">
        <v>39</v>
      </c>
      <c r="W3827">
        <f t="shared" si="591"/>
        <v>0.23750000000291038</v>
      </c>
      <c r="X3827">
        <f>COUNTIF($A$2:A3827,A3827)</f>
        <v>1</v>
      </c>
      <c r="Y3827" t="str">
        <f>VLOOKUP(A:A,[1]ZU_2015_ORIGINAL!A:F,6,FALSE)</f>
        <v>UCH</v>
      </c>
      <c r="Z3827" s="7"/>
    </row>
    <row r="3828" spans="1:26">
      <c r="A3828" s="1">
        <v>5150179824</v>
      </c>
      <c r="B3828" s="2">
        <v>74</v>
      </c>
      <c r="C3828" s="3">
        <v>42258.029861111099</v>
      </c>
      <c r="D3828" s="4">
        <f t="shared" si="592"/>
        <v>2.9861111111111113E-2</v>
      </c>
      <c r="E3828" s="2">
        <f t="shared" si="593"/>
        <v>5</v>
      </c>
      <c r="F3828" s="2">
        <f t="shared" si="594"/>
        <v>2</v>
      </c>
      <c r="G3828" s="3">
        <v>42272.921527777798</v>
      </c>
      <c r="H3828" s="4">
        <f t="shared" si="595"/>
        <v>0.92152777777777783</v>
      </c>
      <c r="I3828" s="2">
        <f t="shared" si="596"/>
        <v>5</v>
      </c>
      <c r="J3828" s="2">
        <f t="shared" si="597"/>
        <v>2</v>
      </c>
      <c r="K3828" s="3">
        <v>42277.5</v>
      </c>
      <c r="L3828" s="1">
        <f t="shared" si="590"/>
        <v>4.5784722222015262</v>
      </c>
      <c r="M3828" s="1" t="s">
        <v>14</v>
      </c>
      <c r="N3828" s="1">
        <f t="shared" si="598"/>
        <v>1</v>
      </c>
      <c r="O3828" s="1" t="s">
        <v>18</v>
      </c>
      <c r="P3828" s="1">
        <v>11</v>
      </c>
      <c r="Q3828" s="1" t="s">
        <v>29</v>
      </c>
      <c r="R3828" s="1">
        <f t="shared" si="599"/>
        <v>2</v>
      </c>
      <c r="S3828" s="1" t="s">
        <v>24</v>
      </c>
      <c r="T3828" s="1">
        <v>1</v>
      </c>
      <c r="U3828" s="1">
        <v>0</v>
      </c>
      <c r="V3828" s="1">
        <v>31</v>
      </c>
      <c r="W3828">
        <f t="shared" si="591"/>
        <v>14.891666666699166</v>
      </c>
      <c r="X3828">
        <f>COUNTIF($A$2:A3828,A3828)</f>
        <v>1</v>
      </c>
      <c r="Y3828" t="str">
        <f>VLOOKUP(A:A,[1]ZU_2015_ORIGINAL!A:F,6,FALSE)</f>
        <v>AVT</v>
      </c>
      <c r="Z3828" s="7"/>
    </row>
    <row r="3829" spans="1:26" hidden="1">
      <c r="A3829" s="1">
        <v>5150179878</v>
      </c>
      <c r="B3829" s="2">
        <v>71</v>
      </c>
      <c r="C3829" s="3">
        <v>42261.379861111098</v>
      </c>
      <c r="D3829" s="4">
        <f t="shared" si="592"/>
        <v>0.37986111111111115</v>
      </c>
      <c r="E3829" s="2">
        <f t="shared" si="593"/>
        <v>1</v>
      </c>
      <c r="F3829" s="2">
        <f t="shared" si="594"/>
        <v>1</v>
      </c>
      <c r="G3829" s="3">
        <v>42270.069444444503</v>
      </c>
      <c r="H3829" s="4">
        <f t="shared" si="595"/>
        <v>6.9444444444444434E-2</v>
      </c>
      <c r="I3829" s="2">
        <f t="shared" si="596"/>
        <v>3</v>
      </c>
      <c r="J3829" s="2">
        <f t="shared" si="597"/>
        <v>2</v>
      </c>
      <c r="K3829" s="3">
        <v>42272.404861111099</v>
      </c>
      <c r="L3829" s="1">
        <f t="shared" si="590"/>
        <v>2.3354166665958473</v>
      </c>
      <c r="M3829" s="1" t="s">
        <v>14</v>
      </c>
      <c r="N3829" s="1">
        <f t="shared" si="598"/>
        <v>1</v>
      </c>
      <c r="O3829" s="1" t="s">
        <v>39</v>
      </c>
      <c r="P3829" s="1">
        <v>7</v>
      </c>
      <c r="Q3829" s="1" t="s">
        <v>16</v>
      </c>
      <c r="R3829" s="1">
        <f t="shared" si="599"/>
        <v>1</v>
      </c>
      <c r="S3829" s="1" t="s">
        <v>19</v>
      </c>
      <c r="T3829" s="1">
        <v>0</v>
      </c>
      <c r="U3829" s="1">
        <v>0</v>
      </c>
      <c r="V3829" s="1">
        <v>31</v>
      </c>
      <c r="W3829">
        <f t="shared" si="591"/>
        <v>8.6895833334056078</v>
      </c>
      <c r="X3829">
        <f>COUNTIF($A$2:A3829,A3829)</f>
        <v>1</v>
      </c>
      <c r="Y3829" t="str">
        <f>VLOOKUP(A:A,[1]ZU_2015_ORIGINAL!A:F,6,FALSE)</f>
        <v>3MD-IPF</v>
      </c>
      <c r="Z3829" s="7"/>
    </row>
    <row r="3830" spans="1:26" hidden="1">
      <c r="A3830" s="1">
        <v>5150179894</v>
      </c>
      <c r="B3830" s="2">
        <v>89</v>
      </c>
      <c r="C3830" s="3">
        <v>42258.40625</v>
      </c>
      <c r="D3830" s="4">
        <f t="shared" si="592"/>
        <v>0.40625</v>
      </c>
      <c r="E3830" s="2">
        <f t="shared" si="593"/>
        <v>5</v>
      </c>
      <c r="F3830" s="2">
        <f t="shared" si="594"/>
        <v>1</v>
      </c>
      <c r="G3830" s="3">
        <v>42261.636111111096</v>
      </c>
      <c r="H3830" s="4">
        <f t="shared" si="595"/>
        <v>0.63611111111111118</v>
      </c>
      <c r="I3830" s="2">
        <f t="shared" si="596"/>
        <v>1</v>
      </c>
      <c r="J3830" s="2">
        <f t="shared" si="597"/>
        <v>1</v>
      </c>
      <c r="K3830" s="3">
        <v>42267.9375</v>
      </c>
      <c r="L3830" s="1">
        <f t="shared" si="590"/>
        <v>6.3013888889036025</v>
      </c>
      <c r="M3830" s="1" t="s">
        <v>14</v>
      </c>
      <c r="N3830" s="1">
        <f t="shared" si="598"/>
        <v>1</v>
      </c>
      <c r="O3830" s="1" t="s">
        <v>28</v>
      </c>
      <c r="P3830" s="1">
        <v>15</v>
      </c>
      <c r="Q3830" s="1" t="s">
        <v>16</v>
      </c>
      <c r="R3830" s="1">
        <f t="shared" si="599"/>
        <v>1</v>
      </c>
      <c r="S3830" s="1" t="s">
        <v>22</v>
      </c>
      <c r="T3830" s="1">
        <v>0</v>
      </c>
      <c r="U3830" s="1">
        <v>0</v>
      </c>
      <c r="V3830" s="1">
        <v>35</v>
      </c>
      <c r="W3830">
        <f t="shared" si="591"/>
        <v>3.2298611110963975</v>
      </c>
      <c r="X3830">
        <f>COUNTIF($A$2:A3830,A3830)</f>
        <v>1</v>
      </c>
      <c r="Y3830" t="str">
        <f>VLOOKUP(A:A,[1]ZU_2015_ORIGINAL!A:F,6,FALSE)</f>
        <v>HTC</v>
      </c>
      <c r="Z3830" s="7"/>
    </row>
    <row r="3831" spans="1:26" hidden="1">
      <c r="A3831" s="1">
        <v>5150179915</v>
      </c>
      <c r="B3831" s="2">
        <v>76</v>
      </c>
      <c r="C3831" s="3">
        <v>42258.384722222203</v>
      </c>
      <c r="D3831" s="4">
        <f t="shared" si="592"/>
        <v>0.38472222222222219</v>
      </c>
      <c r="E3831" s="2">
        <f t="shared" si="593"/>
        <v>5</v>
      </c>
      <c r="F3831" s="2">
        <f t="shared" si="594"/>
        <v>1</v>
      </c>
      <c r="G3831" s="3">
        <v>42261.454861111102</v>
      </c>
      <c r="H3831" s="4">
        <f t="shared" si="595"/>
        <v>0.4548611111111111</v>
      </c>
      <c r="I3831" s="2">
        <f t="shared" si="596"/>
        <v>1</v>
      </c>
      <c r="J3831" s="2">
        <f t="shared" si="597"/>
        <v>1</v>
      </c>
      <c r="K3831" s="3">
        <v>42262.399305555598</v>
      </c>
      <c r="L3831" s="1">
        <f t="shared" si="590"/>
        <v>0.94444444449618459</v>
      </c>
      <c r="M3831" s="1" t="s">
        <v>14</v>
      </c>
      <c r="N3831" s="1">
        <f t="shared" si="598"/>
        <v>1</v>
      </c>
      <c r="O3831" s="1" t="s">
        <v>28</v>
      </c>
      <c r="P3831" s="1">
        <v>15</v>
      </c>
      <c r="Q3831" s="1" t="s">
        <v>16</v>
      </c>
      <c r="R3831" s="1">
        <f t="shared" si="599"/>
        <v>1</v>
      </c>
      <c r="S3831" s="1" t="s">
        <v>19</v>
      </c>
      <c r="T3831" s="1">
        <v>0</v>
      </c>
      <c r="U3831" s="1">
        <v>0</v>
      </c>
      <c r="V3831" s="1">
        <v>34</v>
      </c>
      <c r="W3831">
        <f t="shared" si="591"/>
        <v>3.0701388888992369</v>
      </c>
      <c r="X3831">
        <f>COUNTIF($A$2:A3831,A3831)</f>
        <v>1</v>
      </c>
      <c r="Y3831" t="str">
        <f>VLOOKUP(A:A,[1]ZU_2015_ORIGINAL!A:F,6,FALSE)</f>
        <v>HTC</v>
      </c>
      <c r="Z3831" s="7"/>
    </row>
    <row r="3832" spans="1:26" hidden="1">
      <c r="A3832" s="1">
        <v>5150180043</v>
      </c>
      <c r="B3832" s="2">
        <v>77</v>
      </c>
      <c r="C3832" s="3">
        <v>42262.3527777778</v>
      </c>
      <c r="D3832" s="4">
        <f t="shared" si="592"/>
        <v>0.3527777777777778</v>
      </c>
      <c r="E3832" s="2">
        <f t="shared" si="593"/>
        <v>2</v>
      </c>
      <c r="F3832" s="2">
        <f t="shared" si="594"/>
        <v>1</v>
      </c>
      <c r="G3832" s="3">
        <v>42272.5625</v>
      </c>
      <c r="H3832" s="4">
        <f t="shared" si="595"/>
        <v>0.5625</v>
      </c>
      <c r="I3832" s="2">
        <f t="shared" si="596"/>
        <v>5</v>
      </c>
      <c r="J3832" s="2">
        <f t="shared" si="597"/>
        <v>1</v>
      </c>
      <c r="K3832" s="3">
        <v>42273.452083333301</v>
      </c>
      <c r="L3832" s="1">
        <f t="shared" si="590"/>
        <v>0.88958333330083406</v>
      </c>
      <c r="M3832" s="1" t="s">
        <v>14</v>
      </c>
      <c r="N3832" s="1">
        <f t="shared" si="598"/>
        <v>1</v>
      </c>
      <c r="O3832" s="1" t="s">
        <v>28</v>
      </c>
      <c r="P3832" s="1">
        <v>15</v>
      </c>
      <c r="Q3832" s="1" t="s">
        <v>16</v>
      </c>
      <c r="R3832" s="1">
        <f t="shared" si="599"/>
        <v>1</v>
      </c>
      <c r="S3832" s="1" t="s">
        <v>19</v>
      </c>
      <c r="T3832" s="1">
        <v>0</v>
      </c>
      <c r="U3832" s="1">
        <v>0</v>
      </c>
      <c r="V3832" s="1">
        <v>31</v>
      </c>
      <c r="W3832">
        <f t="shared" si="591"/>
        <v>10.209722222200071</v>
      </c>
      <c r="X3832">
        <f>COUNTIF($A$2:A3832,A3832)</f>
        <v>1</v>
      </c>
      <c r="Y3832" t="str">
        <f>VLOOKUP(A:A,[1]ZU_2015_ORIGINAL!A:F,6,FALSE)</f>
        <v>HTC</v>
      </c>
      <c r="Z3832" s="7"/>
    </row>
    <row r="3833" spans="1:26" hidden="1">
      <c r="A3833" s="1">
        <v>5150180151</v>
      </c>
      <c r="B3833" s="2">
        <v>70</v>
      </c>
      <c r="C3833" s="3">
        <v>42258.570833333302</v>
      </c>
      <c r="D3833" s="4">
        <f t="shared" si="592"/>
        <v>0.5708333333333333</v>
      </c>
      <c r="E3833" s="2">
        <f t="shared" si="593"/>
        <v>5</v>
      </c>
      <c r="F3833" s="2">
        <f t="shared" si="594"/>
        <v>1</v>
      </c>
      <c r="G3833" s="3">
        <v>42258.570833333302</v>
      </c>
      <c r="H3833" s="4">
        <f t="shared" si="595"/>
        <v>0.5708333333333333</v>
      </c>
      <c r="I3833" s="2">
        <f t="shared" si="596"/>
        <v>5</v>
      </c>
      <c r="J3833" s="2">
        <f t="shared" si="597"/>
        <v>1</v>
      </c>
      <c r="K3833" s="3">
        <v>42258.6027777778</v>
      </c>
      <c r="L3833" s="1">
        <f t="shared" si="590"/>
        <v>3.1944444497639779E-2</v>
      </c>
      <c r="M3833" s="1" t="s">
        <v>14</v>
      </c>
      <c r="N3833" s="1">
        <f t="shared" si="598"/>
        <v>1</v>
      </c>
      <c r="O3833" s="1" t="s">
        <v>18</v>
      </c>
      <c r="P3833" s="1">
        <v>11</v>
      </c>
      <c r="Q3833" s="1" t="s">
        <v>16</v>
      </c>
      <c r="R3833" s="1">
        <f t="shared" si="599"/>
        <v>1</v>
      </c>
      <c r="S3833" s="1" t="s">
        <v>25</v>
      </c>
      <c r="T3833" s="1">
        <v>0</v>
      </c>
      <c r="U3833" s="1">
        <v>1</v>
      </c>
      <c r="V3833" s="1">
        <v>34</v>
      </c>
      <c r="W3833">
        <f t="shared" si="591"/>
        <v>0</v>
      </c>
      <c r="X3833">
        <f>COUNTIF($A$2:A3833,A3833)</f>
        <v>1</v>
      </c>
      <c r="Y3833" t="str">
        <f>VLOOKUP(A:A,[1]ZU_2015_ORIGINAL!A:F,6,FALSE)</f>
        <v>AVT</v>
      </c>
      <c r="Z3833" s="7"/>
    </row>
    <row r="3834" spans="1:26" hidden="1">
      <c r="A3834" s="1">
        <v>5150180151</v>
      </c>
      <c r="B3834" s="2">
        <v>70</v>
      </c>
      <c r="C3834" s="3">
        <v>42258.570833333302</v>
      </c>
      <c r="D3834" s="4">
        <f t="shared" si="592"/>
        <v>0.5708333333333333</v>
      </c>
      <c r="E3834" s="2">
        <f t="shared" si="593"/>
        <v>5</v>
      </c>
      <c r="F3834" s="2">
        <f t="shared" si="594"/>
        <v>1</v>
      </c>
      <c r="G3834" s="3">
        <v>42261.072916666701</v>
      </c>
      <c r="H3834" s="4">
        <f t="shared" si="595"/>
        <v>7.2916666666666671E-2</v>
      </c>
      <c r="I3834" s="2">
        <f t="shared" si="596"/>
        <v>1</v>
      </c>
      <c r="J3834" s="2">
        <f t="shared" si="597"/>
        <v>2</v>
      </c>
      <c r="K3834" s="3">
        <v>42262.4555555556</v>
      </c>
      <c r="L3834" s="1">
        <f t="shared" si="590"/>
        <v>1.3826388888992369</v>
      </c>
      <c r="M3834" s="1" t="s">
        <v>14</v>
      </c>
      <c r="N3834" s="1">
        <f t="shared" si="598"/>
        <v>1</v>
      </c>
      <c r="O3834" s="1" t="s">
        <v>18</v>
      </c>
      <c r="P3834" s="1">
        <v>11</v>
      </c>
      <c r="Q3834" s="1" t="s">
        <v>16</v>
      </c>
      <c r="R3834" s="1">
        <f t="shared" si="599"/>
        <v>1</v>
      </c>
      <c r="S3834" s="1" t="s">
        <v>25</v>
      </c>
      <c r="T3834" s="1">
        <v>0</v>
      </c>
      <c r="U3834" s="1">
        <v>0</v>
      </c>
      <c r="V3834" s="1">
        <v>32</v>
      </c>
      <c r="W3834">
        <f t="shared" si="591"/>
        <v>2.5020833333983319</v>
      </c>
      <c r="X3834">
        <f>COUNTIF($A$2:A3834,A3834)</f>
        <v>2</v>
      </c>
      <c r="Y3834" t="str">
        <f>VLOOKUP(A:A,[1]ZU_2015_ORIGINAL!A:F,6,FALSE)</f>
        <v>AVT</v>
      </c>
      <c r="Z3834" s="7"/>
    </row>
    <row r="3835" spans="1:26" hidden="1">
      <c r="A3835" s="1">
        <v>5150180156</v>
      </c>
      <c r="B3835" s="2">
        <v>28</v>
      </c>
      <c r="C3835" s="3">
        <v>42258.578472222202</v>
      </c>
      <c r="D3835" s="4">
        <f t="shared" si="592"/>
        <v>0.57847222222222217</v>
      </c>
      <c r="E3835" s="2">
        <f t="shared" si="593"/>
        <v>5</v>
      </c>
      <c r="F3835" s="2">
        <f t="shared" si="594"/>
        <v>1</v>
      </c>
      <c r="G3835" s="3">
        <v>42258.871527777803</v>
      </c>
      <c r="H3835" s="4">
        <f t="shared" si="595"/>
        <v>0.87152777777777779</v>
      </c>
      <c r="I3835" s="2">
        <f t="shared" si="596"/>
        <v>5</v>
      </c>
      <c r="J3835" s="2">
        <f t="shared" si="597"/>
        <v>2</v>
      </c>
      <c r="K3835" s="3">
        <v>42258.972222222197</v>
      </c>
      <c r="L3835" s="1">
        <f t="shared" si="590"/>
        <v>0.10069444439432118</v>
      </c>
      <c r="M3835" s="1" t="s">
        <v>14</v>
      </c>
      <c r="N3835" s="1">
        <f t="shared" si="598"/>
        <v>1</v>
      </c>
      <c r="O3835" s="1" t="s">
        <v>18</v>
      </c>
      <c r="P3835" s="1">
        <v>11</v>
      </c>
      <c r="Q3835" s="1" t="s">
        <v>16</v>
      </c>
      <c r="R3835" s="1">
        <f t="shared" si="599"/>
        <v>1</v>
      </c>
      <c r="S3835" s="1" t="s">
        <v>19</v>
      </c>
      <c r="T3835" s="1">
        <v>0</v>
      </c>
      <c r="U3835" s="1">
        <v>0</v>
      </c>
      <c r="V3835" s="1">
        <v>39</v>
      </c>
      <c r="W3835">
        <f t="shared" si="591"/>
        <v>0.29305555560131324</v>
      </c>
      <c r="X3835">
        <f>COUNTIF($A$2:A3835,A3835)</f>
        <v>1</v>
      </c>
      <c r="Y3835" t="str">
        <f>VLOOKUP(A:A,[1]ZU_2015_ORIGINAL!A:F,6,FALSE)</f>
        <v>AVT</v>
      </c>
      <c r="Z3835" s="7"/>
    </row>
    <row r="3836" spans="1:26">
      <c r="A3836" s="1">
        <v>5150180175</v>
      </c>
      <c r="B3836" s="2">
        <v>61</v>
      </c>
      <c r="C3836" s="3">
        <v>42258.591666666704</v>
      </c>
      <c r="D3836" s="4">
        <f t="shared" si="592"/>
        <v>0.59166666666666667</v>
      </c>
      <c r="E3836" s="2">
        <f t="shared" si="593"/>
        <v>5</v>
      </c>
      <c r="F3836" s="2">
        <f t="shared" si="594"/>
        <v>1</v>
      </c>
      <c r="G3836" s="3">
        <v>42262.021527777797</v>
      </c>
      <c r="H3836" s="4">
        <f t="shared" si="595"/>
        <v>2.1527777777777781E-2</v>
      </c>
      <c r="I3836" s="2">
        <f t="shared" si="596"/>
        <v>2</v>
      </c>
      <c r="J3836" s="2">
        <f t="shared" si="597"/>
        <v>2</v>
      </c>
      <c r="K3836" s="3">
        <v>42268.422916666699</v>
      </c>
      <c r="L3836" s="1">
        <f t="shared" si="590"/>
        <v>6.4013888889021473</v>
      </c>
      <c r="M3836" s="1" t="s">
        <v>14</v>
      </c>
      <c r="N3836" s="1">
        <f t="shared" si="598"/>
        <v>1</v>
      </c>
      <c r="O3836" s="1" t="s">
        <v>36</v>
      </c>
      <c r="P3836" s="1">
        <v>20</v>
      </c>
      <c r="Q3836" s="1" t="s">
        <v>29</v>
      </c>
      <c r="R3836" s="1">
        <f t="shared" si="599"/>
        <v>2</v>
      </c>
      <c r="S3836" s="1" t="s">
        <v>25</v>
      </c>
      <c r="T3836" s="1">
        <v>0</v>
      </c>
      <c r="U3836" s="1">
        <v>0</v>
      </c>
      <c r="V3836" s="1">
        <v>34</v>
      </c>
      <c r="W3836">
        <f t="shared" si="591"/>
        <v>3.4298611110934871</v>
      </c>
      <c r="X3836">
        <f>COUNTIF($A$2:A3836,A3836)</f>
        <v>1</v>
      </c>
      <c r="Y3836" t="str">
        <f>VLOOKUP(A:A,[1]ZU_2015_ORIGINAL!A:F,6,FALSE)</f>
        <v>NRO</v>
      </c>
      <c r="Z3836" s="7"/>
    </row>
    <row r="3837" spans="1:26">
      <c r="A3837" s="1">
        <v>5150180254</v>
      </c>
      <c r="B3837" s="2">
        <v>37</v>
      </c>
      <c r="C3837" s="3">
        <v>42258.665972222203</v>
      </c>
      <c r="D3837" s="4">
        <f t="shared" si="592"/>
        <v>0.66597222222222219</v>
      </c>
      <c r="E3837" s="2">
        <f t="shared" si="593"/>
        <v>5</v>
      </c>
      <c r="F3837" s="2">
        <f t="shared" si="594"/>
        <v>1</v>
      </c>
      <c r="G3837" s="3">
        <v>42258.878472222197</v>
      </c>
      <c r="H3837" s="4">
        <f t="shared" si="595"/>
        <v>0.87847222222222221</v>
      </c>
      <c r="I3837" s="2">
        <f t="shared" si="596"/>
        <v>5</v>
      </c>
      <c r="J3837" s="2">
        <f t="shared" si="597"/>
        <v>2</v>
      </c>
      <c r="K3837" s="3">
        <v>42258.972222222197</v>
      </c>
      <c r="L3837" s="1">
        <f t="shared" si="590"/>
        <v>9.375E-2</v>
      </c>
      <c r="M3837" s="1" t="s">
        <v>14</v>
      </c>
      <c r="N3837" s="1">
        <f t="shared" si="598"/>
        <v>1</v>
      </c>
      <c r="O3837" s="1" t="s">
        <v>27</v>
      </c>
      <c r="P3837" s="1">
        <v>13</v>
      </c>
      <c r="Q3837" s="1" t="s">
        <v>29</v>
      </c>
      <c r="R3837" s="1">
        <f t="shared" si="599"/>
        <v>2</v>
      </c>
      <c r="S3837" s="1" t="s">
        <v>19</v>
      </c>
      <c r="T3837" s="1">
        <v>0</v>
      </c>
      <c r="U3837" s="1">
        <v>0</v>
      </c>
      <c r="V3837" s="1">
        <v>39</v>
      </c>
      <c r="W3837">
        <f t="shared" si="591"/>
        <v>0.21249999999417923</v>
      </c>
      <c r="X3837">
        <f>COUNTIF($A$2:A3837,A3837)</f>
        <v>1</v>
      </c>
      <c r="Y3837" t="str">
        <f>VLOOKUP(A:A,[1]ZU_2015_ORIGINAL!A:F,6,FALSE)</f>
        <v>GYN</v>
      </c>
      <c r="Z3837" s="7"/>
    </row>
    <row r="3838" spans="1:26">
      <c r="A3838" s="1">
        <v>5150180276</v>
      </c>
      <c r="B3838" s="2">
        <v>75</v>
      </c>
      <c r="C3838" s="3">
        <v>42258.713194444397</v>
      </c>
      <c r="D3838" s="4">
        <f t="shared" si="592"/>
        <v>0.71319444444444446</v>
      </c>
      <c r="E3838" s="2">
        <f t="shared" si="593"/>
        <v>5</v>
      </c>
      <c r="F3838" s="2">
        <f t="shared" si="594"/>
        <v>1</v>
      </c>
      <c r="G3838" s="3">
        <v>42258.779166666704</v>
      </c>
      <c r="H3838" s="4">
        <f t="shared" si="595"/>
        <v>0.77916666666666667</v>
      </c>
      <c r="I3838" s="2">
        <f t="shared" si="596"/>
        <v>5</v>
      </c>
      <c r="J3838" s="2">
        <f t="shared" si="597"/>
        <v>1</v>
      </c>
      <c r="K3838" s="3">
        <v>42261.579166666699</v>
      </c>
      <c r="L3838" s="1">
        <f t="shared" si="590"/>
        <v>2.7999999999956344</v>
      </c>
      <c r="M3838" s="1" t="s">
        <v>14</v>
      </c>
      <c r="N3838" s="1">
        <f t="shared" si="598"/>
        <v>1</v>
      </c>
      <c r="O3838" s="1" t="s">
        <v>32</v>
      </c>
      <c r="P3838" s="1">
        <v>23</v>
      </c>
      <c r="Q3838" s="1" t="s">
        <v>29</v>
      </c>
      <c r="R3838" s="1">
        <f t="shared" si="599"/>
        <v>2</v>
      </c>
      <c r="S3838" s="1" t="s">
        <v>19</v>
      </c>
      <c r="T3838" s="1">
        <v>0</v>
      </c>
      <c r="U3838" s="1">
        <v>0</v>
      </c>
      <c r="V3838" s="1">
        <v>31</v>
      </c>
      <c r="W3838">
        <f t="shared" si="591"/>
        <v>6.5972222306299955E-2</v>
      </c>
      <c r="X3838">
        <f>COUNTIF($A$2:A3838,A3838)</f>
        <v>1</v>
      </c>
      <c r="Y3838" t="str">
        <f>VLOOKUP(A:A,[1]ZU_2015_ORIGINAL!A:F,6,FALSE)</f>
        <v>UCH</v>
      </c>
      <c r="Z3838" s="7"/>
    </row>
    <row r="3839" spans="1:26">
      <c r="A3839" s="1">
        <v>5150180276</v>
      </c>
      <c r="B3839" s="2">
        <v>75</v>
      </c>
      <c r="C3839" s="3">
        <v>42258.713194444397</v>
      </c>
      <c r="D3839" s="4">
        <f t="shared" si="592"/>
        <v>0.71319444444444446</v>
      </c>
      <c r="E3839" s="2">
        <f t="shared" si="593"/>
        <v>5</v>
      </c>
      <c r="F3839" s="2">
        <f t="shared" si="594"/>
        <v>1</v>
      </c>
      <c r="G3839" s="3">
        <v>42261.666666666701</v>
      </c>
      <c r="H3839" s="4">
        <f t="shared" si="595"/>
        <v>0.66666666666666663</v>
      </c>
      <c r="I3839" s="2">
        <f t="shared" si="596"/>
        <v>1</v>
      </c>
      <c r="J3839" s="2">
        <f t="shared" si="597"/>
        <v>1</v>
      </c>
      <c r="K3839" s="3">
        <v>42262.28125</v>
      </c>
      <c r="L3839" s="1">
        <f t="shared" si="590"/>
        <v>0.61458333329937886</v>
      </c>
      <c r="M3839" s="1" t="s">
        <v>14</v>
      </c>
      <c r="N3839" s="1">
        <f t="shared" si="598"/>
        <v>1</v>
      </c>
      <c r="O3839" s="1" t="s">
        <v>32</v>
      </c>
      <c r="P3839" s="1">
        <v>23</v>
      </c>
      <c r="Q3839" s="1" t="s">
        <v>29</v>
      </c>
      <c r="R3839" s="1">
        <f t="shared" si="599"/>
        <v>2</v>
      </c>
      <c r="S3839" s="1" t="s">
        <v>19</v>
      </c>
      <c r="T3839" s="1">
        <v>0</v>
      </c>
      <c r="U3839" s="1">
        <v>0</v>
      </c>
      <c r="V3839" s="1">
        <v>39</v>
      </c>
      <c r="W3839">
        <f t="shared" si="591"/>
        <v>2.9534722223033896</v>
      </c>
      <c r="X3839">
        <f>COUNTIF($A$2:A3839,A3839)</f>
        <v>2</v>
      </c>
      <c r="Y3839" t="str">
        <f>VLOOKUP(A:A,[1]ZU_2015_ORIGINAL!A:F,6,FALSE)</f>
        <v>UCH</v>
      </c>
      <c r="Z3839" s="7"/>
    </row>
    <row r="3840" spans="1:26">
      <c r="A3840" s="1">
        <v>5150180278</v>
      </c>
      <c r="B3840" s="2">
        <v>55</v>
      </c>
      <c r="C3840" s="3">
        <v>42258.717361111099</v>
      </c>
      <c r="D3840" s="4">
        <f t="shared" si="592"/>
        <v>0.71736111111111101</v>
      </c>
      <c r="E3840" s="2">
        <f t="shared" si="593"/>
        <v>5</v>
      </c>
      <c r="F3840" s="2">
        <f t="shared" si="594"/>
        <v>1</v>
      </c>
      <c r="G3840" s="3">
        <v>42259.076388888898</v>
      </c>
      <c r="H3840" s="4">
        <f t="shared" si="595"/>
        <v>7.6388888888888895E-2</v>
      </c>
      <c r="I3840" s="2">
        <f t="shared" si="596"/>
        <v>6</v>
      </c>
      <c r="J3840" s="2">
        <f t="shared" si="597"/>
        <v>2</v>
      </c>
      <c r="K3840" s="3">
        <v>42259.142361111102</v>
      </c>
      <c r="L3840" s="1">
        <f t="shared" si="590"/>
        <v>6.5972222204436548E-2</v>
      </c>
      <c r="M3840" s="1" t="s">
        <v>14</v>
      </c>
      <c r="N3840" s="1">
        <f t="shared" si="598"/>
        <v>1</v>
      </c>
      <c r="O3840" s="1" t="s">
        <v>18</v>
      </c>
      <c r="P3840" s="1">
        <v>11</v>
      </c>
      <c r="Q3840" s="1" t="s">
        <v>29</v>
      </c>
      <c r="R3840" s="1">
        <f t="shared" si="599"/>
        <v>2</v>
      </c>
      <c r="S3840" s="1" t="s">
        <v>19</v>
      </c>
      <c r="T3840" s="1">
        <v>0</v>
      </c>
      <c r="U3840" s="1">
        <v>0</v>
      </c>
      <c r="V3840" s="1">
        <v>39</v>
      </c>
      <c r="W3840">
        <f t="shared" si="591"/>
        <v>0.35902777779847383</v>
      </c>
      <c r="X3840">
        <f>COUNTIF($A$2:A3840,A3840)</f>
        <v>1</v>
      </c>
      <c r="Y3840" t="str">
        <f>VLOOKUP(A:A,[1]ZU_2015_ORIGINAL!A:F,6,FALSE)</f>
        <v>AVT</v>
      </c>
      <c r="Z3840" s="7"/>
    </row>
    <row r="3841" spans="1:26">
      <c r="A3841" s="1">
        <v>5150180331</v>
      </c>
      <c r="B3841" s="2">
        <v>70</v>
      </c>
      <c r="C3841" s="3">
        <v>42258.828472222202</v>
      </c>
      <c r="D3841" s="4">
        <f t="shared" si="592"/>
        <v>0.82847222222222217</v>
      </c>
      <c r="E3841" s="2">
        <f t="shared" si="593"/>
        <v>5</v>
      </c>
      <c r="F3841" s="2">
        <f t="shared" si="594"/>
        <v>2</v>
      </c>
      <c r="G3841" s="3">
        <v>42258.972222222197</v>
      </c>
      <c r="H3841" s="4">
        <f t="shared" si="595"/>
        <v>0.97222222222222221</v>
      </c>
      <c r="I3841" s="2">
        <f t="shared" si="596"/>
        <v>5</v>
      </c>
      <c r="J3841" s="2">
        <f t="shared" si="597"/>
        <v>2</v>
      </c>
      <c r="K3841" s="3">
        <v>42259.020833333299</v>
      </c>
      <c r="L3841" s="1">
        <f t="shared" si="590"/>
        <v>4.8611111102218274E-2</v>
      </c>
      <c r="M3841" s="1" t="s">
        <v>14</v>
      </c>
      <c r="N3841" s="1">
        <f t="shared" si="598"/>
        <v>1</v>
      </c>
      <c r="O3841" s="1" t="s">
        <v>32</v>
      </c>
      <c r="P3841" s="1">
        <v>23</v>
      </c>
      <c r="Q3841" s="1" t="s">
        <v>29</v>
      </c>
      <c r="R3841" s="1">
        <f t="shared" si="599"/>
        <v>2</v>
      </c>
      <c r="S3841" s="1" t="s">
        <v>19</v>
      </c>
      <c r="T3841" s="1">
        <v>0</v>
      </c>
      <c r="U3841" s="1">
        <v>0</v>
      </c>
      <c r="V3841" s="1">
        <v>39</v>
      </c>
      <c r="W3841">
        <f t="shared" si="591"/>
        <v>0.14374999999563443</v>
      </c>
      <c r="X3841">
        <f>COUNTIF($A$2:A3841,A3841)</f>
        <v>1</v>
      </c>
      <c r="Y3841" t="str">
        <f>VLOOKUP(A:A,[1]ZU_2015_ORIGINAL!A:F,6,FALSE)</f>
        <v>UCH</v>
      </c>
      <c r="Z3841" s="7"/>
    </row>
    <row r="3842" spans="1:26">
      <c r="A3842" s="1">
        <v>5150180348</v>
      </c>
      <c r="B3842" s="2">
        <v>39</v>
      </c>
      <c r="C3842" s="3">
        <v>42258.876388888901</v>
      </c>
      <c r="D3842" s="4">
        <f t="shared" si="592"/>
        <v>0.87638888888888899</v>
      </c>
      <c r="E3842" s="2">
        <f t="shared" si="593"/>
        <v>5</v>
      </c>
      <c r="F3842" s="2">
        <f t="shared" si="594"/>
        <v>2</v>
      </c>
      <c r="G3842" s="3">
        <v>42259.809722222199</v>
      </c>
      <c r="H3842" s="4">
        <f t="shared" si="595"/>
        <v>0.80972222222222223</v>
      </c>
      <c r="I3842" s="2">
        <f t="shared" si="596"/>
        <v>6</v>
      </c>
      <c r="J3842" s="2">
        <f t="shared" si="597"/>
        <v>2</v>
      </c>
      <c r="K3842" s="3">
        <v>42261.481249999997</v>
      </c>
      <c r="L3842" s="1">
        <f t="shared" ref="L3842:L3905" si="600">K3842-G3842</f>
        <v>1.6715277777984738</v>
      </c>
      <c r="M3842" s="1" t="s">
        <v>14</v>
      </c>
      <c r="N3842" s="1">
        <f t="shared" si="598"/>
        <v>1</v>
      </c>
      <c r="O3842" s="1" t="s">
        <v>27</v>
      </c>
      <c r="P3842" s="1">
        <v>13</v>
      </c>
      <c r="Q3842" s="1" t="s">
        <v>29</v>
      </c>
      <c r="R3842" s="1">
        <f t="shared" si="599"/>
        <v>2</v>
      </c>
      <c r="S3842" s="1" t="s">
        <v>19</v>
      </c>
      <c r="T3842" s="1">
        <v>0</v>
      </c>
      <c r="U3842" s="1">
        <v>0</v>
      </c>
      <c r="V3842" s="1">
        <v>31</v>
      </c>
      <c r="W3842">
        <f t="shared" ref="W3842:W3905" si="601">G3842-C3842</f>
        <v>0.93333333329792367</v>
      </c>
      <c r="X3842">
        <f>COUNTIF($A$2:A3842,A3842)</f>
        <v>1</v>
      </c>
      <c r="Y3842" t="str">
        <f>VLOOKUP(A:A,[1]ZU_2015_ORIGINAL!A:F,6,FALSE)</f>
        <v>GYN</v>
      </c>
      <c r="Z3842" s="7"/>
    </row>
    <row r="3843" spans="1:26">
      <c r="A3843" s="1">
        <v>5150180350</v>
      </c>
      <c r="B3843" s="2">
        <v>40</v>
      </c>
      <c r="C3843" s="3">
        <v>42258.884722222203</v>
      </c>
      <c r="D3843" s="4">
        <f t="shared" ref="D3843:D3906" si="602">TIME(HOUR(C3843),MINUTE(C3843),SECOND(C3843))</f>
        <v>0.8847222222222223</v>
      </c>
      <c r="E3843" s="2">
        <f t="shared" ref="E3843:E3906" si="603">WEEKDAY(C3843,2)</f>
        <v>5</v>
      </c>
      <c r="F3843" s="2">
        <f t="shared" ref="F3843:F3906" si="604">IF(AND(D3843&gt;TIMEVALUE("7:00"),D3843&lt;TIMEVALUE("19:00"),E3843&lt;&gt;6,E3843&lt;&gt;7),1,2)</f>
        <v>2</v>
      </c>
      <c r="G3843" s="3">
        <v>42259.958333333299</v>
      </c>
      <c r="H3843" s="4">
        <f t="shared" ref="H3843:H3906" si="605">TIME(HOUR(G3843),MINUTE(G3843),SECOND(G3843))</f>
        <v>0.95833333333333337</v>
      </c>
      <c r="I3843" s="2">
        <f t="shared" ref="I3843:I3906" si="606">WEEKDAY(G3843,2)</f>
        <v>6</v>
      </c>
      <c r="J3843" s="2">
        <f t="shared" ref="J3843:J3906" si="607">IF(AND(H3843&gt;TIMEVALUE("7:00"),H3843&lt;TIMEVALUE("19:00"),I3843&lt;&gt;6,I3843&lt;&gt;7),1,2)</f>
        <v>2</v>
      </c>
      <c r="K3843" s="3">
        <v>42261.843055555597</v>
      </c>
      <c r="L3843" s="1">
        <f t="shared" si="600"/>
        <v>1.8847222222975688</v>
      </c>
      <c r="M3843" s="1" t="s">
        <v>14</v>
      </c>
      <c r="N3843" s="1">
        <f t="shared" ref="N3843:N3906" si="608">IF(M3843="AIN",1,2)</f>
        <v>1</v>
      </c>
      <c r="O3843" s="1" t="s">
        <v>15</v>
      </c>
      <c r="P3843" s="1">
        <v>19</v>
      </c>
      <c r="Q3843" s="1" t="s">
        <v>29</v>
      </c>
      <c r="R3843" s="1">
        <f t="shared" ref="R3843:R3906" si="609">IF(Q3843="Normalfall",1,2)</f>
        <v>2</v>
      </c>
      <c r="S3843" s="1" t="s">
        <v>19</v>
      </c>
      <c r="T3843" s="1">
        <v>0</v>
      </c>
      <c r="U3843" s="1">
        <v>0</v>
      </c>
      <c r="V3843" s="1">
        <v>33</v>
      </c>
      <c r="W3843">
        <f t="shared" si="601"/>
        <v>1.0736111110963975</v>
      </c>
      <c r="X3843">
        <f>COUNTIF($A$2:A3843,A3843)</f>
        <v>1</v>
      </c>
      <c r="Y3843" t="str">
        <f>VLOOKUP(A:A,[1]ZU_2015_ORIGINAL!A:F,6,FALSE)</f>
        <v>NCH</v>
      </c>
      <c r="Z3843" s="7"/>
    </row>
    <row r="3844" spans="1:26">
      <c r="A3844" s="1">
        <v>5150180360</v>
      </c>
      <c r="B3844" s="2">
        <v>86</v>
      </c>
      <c r="C3844" s="3">
        <v>42258.90625</v>
      </c>
      <c r="D3844" s="4">
        <f t="shared" si="602"/>
        <v>0.90625</v>
      </c>
      <c r="E3844" s="2">
        <f t="shared" si="603"/>
        <v>5</v>
      </c>
      <c r="F3844" s="2">
        <f t="shared" si="604"/>
        <v>2</v>
      </c>
      <c r="G3844" s="3">
        <v>42262.693055555603</v>
      </c>
      <c r="H3844" s="4">
        <f t="shared" si="605"/>
        <v>0.69305555555555554</v>
      </c>
      <c r="I3844" s="2">
        <f t="shared" si="606"/>
        <v>2</v>
      </c>
      <c r="J3844" s="2">
        <f t="shared" si="607"/>
        <v>1</v>
      </c>
      <c r="K3844" s="3">
        <v>42263.537499999999</v>
      </c>
      <c r="L3844" s="1">
        <f t="shared" si="600"/>
        <v>0.84444444439577637</v>
      </c>
      <c r="M3844" s="1" t="s">
        <v>14</v>
      </c>
      <c r="N3844" s="1">
        <f t="shared" si="608"/>
        <v>1</v>
      </c>
      <c r="O3844" s="1" t="s">
        <v>32</v>
      </c>
      <c r="P3844" s="1">
        <v>23</v>
      </c>
      <c r="Q3844" s="1" t="s">
        <v>29</v>
      </c>
      <c r="R3844" s="1">
        <f t="shared" si="609"/>
        <v>2</v>
      </c>
      <c r="S3844" s="1" t="s">
        <v>25</v>
      </c>
      <c r="T3844" s="1">
        <v>0</v>
      </c>
      <c r="U3844" s="1">
        <v>0</v>
      </c>
      <c r="V3844" s="1">
        <v>32</v>
      </c>
      <c r="W3844">
        <f t="shared" si="601"/>
        <v>3.7868055556027684</v>
      </c>
      <c r="X3844">
        <f>COUNTIF($A$2:A3844,A3844)</f>
        <v>1</v>
      </c>
      <c r="Y3844" t="str">
        <f>VLOOKUP(A:A,[1]ZU_2015_ORIGINAL!A:F,6,FALSE)</f>
        <v>UCH</v>
      </c>
      <c r="Z3844" s="7"/>
    </row>
    <row r="3845" spans="1:26">
      <c r="A3845" s="1">
        <v>5150180413</v>
      </c>
      <c r="B3845" s="2">
        <v>42</v>
      </c>
      <c r="C3845" s="3">
        <v>42258.961111111101</v>
      </c>
      <c r="D3845" s="4">
        <f t="shared" si="602"/>
        <v>0.96111111111111114</v>
      </c>
      <c r="E3845" s="2">
        <f t="shared" si="603"/>
        <v>5</v>
      </c>
      <c r="F3845" s="2">
        <f t="shared" si="604"/>
        <v>2</v>
      </c>
      <c r="G3845" s="3">
        <v>42262.892361111102</v>
      </c>
      <c r="H3845" s="4">
        <f t="shared" si="605"/>
        <v>0.89236111111111116</v>
      </c>
      <c r="I3845" s="2">
        <f t="shared" si="606"/>
        <v>2</v>
      </c>
      <c r="J3845" s="2">
        <f t="shared" si="607"/>
        <v>2</v>
      </c>
      <c r="K3845" s="3">
        <v>42262.947916666701</v>
      </c>
      <c r="L3845" s="1">
        <f t="shared" si="600"/>
        <v>5.5555555598402862E-2</v>
      </c>
      <c r="M3845" s="1" t="s">
        <v>14</v>
      </c>
      <c r="N3845" s="1">
        <f t="shared" si="608"/>
        <v>1</v>
      </c>
      <c r="O3845" s="1" t="s">
        <v>38</v>
      </c>
      <c r="P3845" s="1">
        <v>6</v>
      </c>
      <c r="Q3845" s="1" t="s">
        <v>29</v>
      </c>
      <c r="R3845" s="1">
        <f t="shared" si="609"/>
        <v>2</v>
      </c>
      <c r="S3845" s="1" t="s">
        <v>19</v>
      </c>
      <c r="T3845" s="1">
        <v>0</v>
      </c>
      <c r="U3845" s="1">
        <v>0</v>
      </c>
      <c r="V3845" s="1">
        <v>39</v>
      </c>
      <c r="W3845">
        <f t="shared" si="601"/>
        <v>3.9312500000014552</v>
      </c>
      <c r="X3845">
        <f>COUNTIF($A$2:A3845,A3845)</f>
        <v>1</v>
      </c>
      <c r="Y3845" t="str">
        <f>VLOOKUP(A:A,[1]ZU_2015_ORIGINAL!A:F,6,FALSE)</f>
        <v>3MD</v>
      </c>
      <c r="Z3845" s="7"/>
    </row>
    <row r="3846" spans="1:26">
      <c r="A3846" s="1">
        <v>5150180435</v>
      </c>
      <c r="B3846" s="2">
        <v>58</v>
      </c>
      <c r="C3846" s="3">
        <v>42259.331250000003</v>
      </c>
      <c r="D3846" s="4">
        <f t="shared" si="602"/>
        <v>0.33124999999999999</v>
      </c>
      <c r="E3846" s="2">
        <f t="shared" si="603"/>
        <v>6</v>
      </c>
      <c r="F3846" s="2">
        <f t="shared" si="604"/>
        <v>2</v>
      </c>
      <c r="G3846" s="3">
        <v>42259.861111111102</v>
      </c>
      <c r="H3846" s="4">
        <f t="shared" si="605"/>
        <v>0.86111111111111116</v>
      </c>
      <c r="I3846" s="2">
        <f t="shared" si="606"/>
        <v>6</v>
      </c>
      <c r="J3846" s="2">
        <f t="shared" si="607"/>
        <v>2</v>
      </c>
      <c r="K3846" s="3">
        <v>42263.473611111098</v>
      </c>
      <c r="L3846" s="1">
        <f t="shared" si="600"/>
        <v>3.6124999999956344</v>
      </c>
      <c r="M3846" s="1" t="s">
        <v>14</v>
      </c>
      <c r="N3846" s="1">
        <f t="shared" si="608"/>
        <v>1</v>
      </c>
      <c r="O3846" s="1" t="s">
        <v>39</v>
      </c>
      <c r="P3846" s="1">
        <v>7</v>
      </c>
      <c r="Q3846" s="1" t="s">
        <v>29</v>
      </c>
      <c r="R3846" s="1">
        <f t="shared" si="609"/>
        <v>2</v>
      </c>
      <c r="S3846" s="1" t="s">
        <v>19</v>
      </c>
      <c r="T3846" s="1">
        <v>0</v>
      </c>
      <c r="U3846" s="1">
        <v>0</v>
      </c>
      <c r="V3846" s="1">
        <v>34</v>
      </c>
      <c r="W3846">
        <f t="shared" si="601"/>
        <v>0.52986111109930789</v>
      </c>
      <c r="X3846">
        <f>COUNTIF($A$2:A3846,A3846)</f>
        <v>1</v>
      </c>
      <c r="Y3846" t="str">
        <f>VLOOKUP(A:A,[1]ZU_2015_ORIGINAL!A:F,6,FALSE)</f>
        <v>3MD-IPF</v>
      </c>
      <c r="Z3846" s="7"/>
    </row>
    <row r="3847" spans="1:26">
      <c r="A3847" s="1">
        <v>5150180436</v>
      </c>
      <c r="B3847" s="2">
        <v>33</v>
      </c>
      <c r="C3847" s="3">
        <v>42259.197916666701</v>
      </c>
      <c r="D3847" s="4">
        <f t="shared" si="602"/>
        <v>0.19791666666666666</v>
      </c>
      <c r="E3847" s="2">
        <f t="shared" si="603"/>
        <v>6</v>
      </c>
      <c r="F3847" s="2">
        <f t="shared" si="604"/>
        <v>2</v>
      </c>
      <c r="G3847" s="3">
        <v>42259.951388888898</v>
      </c>
      <c r="H3847" s="4">
        <f t="shared" si="605"/>
        <v>0.95138888888888884</v>
      </c>
      <c r="I3847" s="2">
        <f t="shared" si="606"/>
        <v>6</v>
      </c>
      <c r="J3847" s="2">
        <f t="shared" si="607"/>
        <v>2</v>
      </c>
      <c r="K3847" s="3">
        <v>42259.994444444397</v>
      </c>
      <c r="L3847" s="1">
        <f t="shared" si="600"/>
        <v>4.3055555499449838E-2</v>
      </c>
      <c r="M3847" s="1" t="s">
        <v>14</v>
      </c>
      <c r="N3847" s="1">
        <f t="shared" si="608"/>
        <v>1</v>
      </c>
      <c r="O3847" s="1" t="s">
        <v>27</v>
      </c>
      <c r="P3847" s="1">
        <v>13</v>
      </c>
      <c r="Q3847" s="1" t="s">
        <v>29</v>
      </c>
      <c r="R3847" s="1">
        <f t="shared" si="609"/>
        <v>2</v>
      </c>
      <c r="S3847" s="1" t="s">
        <v>19</v>
      </c>
      <c r="T3847" s="1">
        <v>0</v>
      </c>
      <c r="U3847" s="1">
        <v>0</v>
      </c>
      <c r="V3847" s="1">
        <v>31</v>
      </c>
      <c r="W3847">
        <f t="shared" si="601"/>
        <v>0.75347222219716059</v>
      </c>
      <c r="X3847">
        <f>COUNTIF($A$2:A3847,A3847)</f>
        <v>1</v>
      </c>
      <c r="Y3847" t="str">
        <f>VLOOKUP(A:A,[1]ZU_2015_ORIGINAL!A:F,6,FALSE)</f>
        <v>GYN</v>
      </c>
      <c r="Z3847" s="7"/>
    </row>
    <row r="3848" spans="1:26">
      <c r="A3848" s="1">
        <v>5150180572</v>
      </c>
      <c r="B3848" s="2">
        <v>83</v>
      </c>
      <c r="C3848" s="3">
        <v>42259.558333333298</v>
      </c>
      <c r="D3848" s="4">
        <f t="shared" si="602"/>
        <v>0.55833333333333335</v>
      </c>
      <c r="E3848" s="2">
        <f t="shared" si="603"/>
        <v>6</v>
      </c>
      <c r="F3848" s="2">
        <f t="shared" si="604"/>
        <v>2</v>
      </c>
      <c r="G3848" s="3">
        <v>42263.547916666699</v>
      </c>
      <c r="H3848" s="4">
        <f t="shared" si="605"/>
        <v>0.54791666666666672</v>
      </c>
      <c r="I3848" s="2">
        <f t="shared" si="606"/>
        <v>3</v>
      </c>
      <c r="J3848" s="2">
        <f t="shared" si="607"/>
        <v>1</v>
      </c>
      <c r="K3848" s="3">
        <v>42264.397916666698</v>
      </c>
      <c r="L3848" s="1">
        <f t="shared" si="600"/>
        <v>0.84999999999854481</v>
      </c>
      <c r="M3848" s="1" t="s">
        <v>14</v>
      </c>
      <c r="N3848" s="1">
        <f t="shared" si="608"/>
        <v>1</v>
      </c>
      <c r="O3848" s="1" t="s">
        <v>32</v>
      </c>
      <c r="P3848" s="1">
        <v>23</v>
      </c>
      <c r="Q3848" s="1" t="s">
        <v>29</v>
      </c>
      <c r="R3848" s="1">
        <f t="shared" si="609"/>
        <v>2</v>
      </c>
      <c r="S3848" s="1" t="s">
        <v>17</v>
      </c>
      <c r="T3848" s="1">
        <v>0</v>
      </c>
      <c r="U3848" s="1">
        <v>0</v>
      </c>
      <c r="V3848" s="1">
        <v>32</v>
      </c>
      <c r="W3848">
        <f t="shared" si="601"/>
        <v>3.9895833334012423</v>
      </c>
      <c r="X3848">
        <f>COUNTIF($A$2:A3848,A3848)</f>
        <v>1</v>
      </c>
      <c r="Y3848" t="str">
        <f>VLOOKUP(A:A,[1]ZU_2015_ORIGINAL!A:F,6,FALSE)</f>
        <v>UCH</v>
      </c>
      <c r="Z3848" s="7"/>
    </row>
    <row r="3849" spans="1:26">
      <c r="A3849" s="1">
        <v>5150180583</v>
      </c>
      <c r="B3849" s="2">
        <v>53</v>
      </c>
      <c r="C3849" s="3">
        <v>42259.666666666701</v>
      </c>
      <c r="D3849" s="4">
        <f t="shared" si="602"/>
        <v>0.66666666666666663</v>
      </c>
      <c r="E3849" s="2">
        <f t="shared" si="603"/>
        <v>6</v>
      </c>
      <c r="F3849" s="2">
        <f t="shared" si="604"/>
        <v>2</v>
      </c>
      <c r="G3849" s="3">
        <v>42259.916666666701</v>
      </c>
      <c r="H3849" s="4">
        <f t="shared" si="605"/>
        <v>0.91666666666666663</v>
      </c>
      <c r="I3849" s="2">
        <f t="shared" si="606"/>
        <v>6</v>
      </c>
      <c r="J3849" s="2">
        <f t="shared" si="607"/>
        <v>2</v>
      </c>
      <c r="K3849" s="3">
        <v>42260.0493055556</v>
      </c>
      <c r="L3849" s="1">
        <f t="shared" si="600"/>
        <v>0.13263888889923692</v>
      </c>
      <c r="M3849" s="1" t="s">
        <v>14</v>
      </c>
      <c r="N3849" s="1">
        <f t="shared" si="608"/>
        <v>1</v>
      </c>
      <c r="O3849" s="1" t="s">
        <v>23</v>
      </c>
      <c r="P3849" s="1">
        <v>12</v>
      </c>
      <c r="Q3849" s="1" t="s">
        <v>29</v>
      </c>
      <c r="R3849" s="1">
        <f t="shared" si="609"/>
        <v>2</v>
      </c>
      <c r="S3849" s="1" t="s">
        <v>44</v>
      </c>
      <c r="T3849" s="1">
        <v>0</v>
      </c>
      <c r="U3849" s="1">
        <v>0</v>
      </c>
      <c r="V3849" s="1">
        <v>31</v>
      </c>
      <c r="W3849">
        <f t="shared" si="601"/>
        <v>0.25</v>
      </c>
      <c r="X3849">
        <f>COUNTIF($A$2:A3849,A3849)</f>
        <v>1</v>
      </c>
      <c r="Y3849" t="str">
        <f>VLOOKUP(A:A,[1]ZU_2015_ORIGINAL!A:F,6,FALSE)</f>
        <v>GCH</v>
      </c>
      <c r="Z3849" s="7"/>
    </row>
    <row r="3850" spans="1:26">
      <c r="A3850" s="1">
        <v>5150180586</v>
      </c>
      <c r="B3850" s="2">
        <v>19</v>
      </c>
      <c r="C3850" s="3">
        <v>42259.65625</v>
      </c>
      <c r="D3850" s="4">
        <f t="shared" si="602"/>
        <v>0.65625</v>
      </c>
      <c r="E3850" s="2">
        <f t="shared" si="603"/>
        <v>6</v>
      </c>
      <c r="F3850" s="2">
        <f t="shared" si="604"/>
        <v>2</v>
      </c>
      <c r="G3850" s="3">
        <v>42259.71875</v>
      </c>
      <c r="H3850" s="4">
        <f t="shared" si="605"/>
        <v>0.71875</v>
      </c>
      <c r="I3850" s="2">
        <f t="shared" si="606"/>
        <v>6</v>
      </c>
      <c r="J3850" s="2">
        <f t="shared" si="607"/>
        <v>2</v>
      </c>
      <c r="K3850" s="3">
        <v>42261.552777777797</v>
      </c>
      <c r="L3850" s="1">
        <f t="shared" si="600"/>
        <v>1.8340277777970186</v>
      </c>
      <c r="M3850" s="1" t="s">
        <v>14</v>
      </c>
      <c r="N3850" s="1">
        <f t="shared" si="608"/>
        <v>1</v>
      </c>
      <c r="O3850" s="1" t="s">
        <v>14</v>
      </c>
      <c r="P3850" s="1">
        <v>9</v>
      </c>
      <c r="Q3850" s="1" t="s">
        <v>29</v>
      </c>
      <c r="R3850" s="1">
        <f t="shared" si="609"/>
        <v>2</v>
      </c>
      <c r="S3850" s="1" t="s">
        <v>19</v>
      </c>
      <c r="T3850" s="1">
        <v>0</v>
      </c>
      <c r="U3850" s="1">
        <v>0</v>
      </c>
      <c r="V3850" s="1">
        <v>35</v>
      </c>
      <c r="W3850">
        <f t="shared" si="601"/>
        <v>6.25E-2</v>
      </c>
      <c r="X3850">
        <f>COUNTIF($A$2:A3850,A3850)</f>
        <v>1</v>
      </c>
      <c r="Y3850" t="str">
        <f>VLOOKUP(A:A,[1]ZU_2015_ORIGINAL!A:F,6,FALSE)</f>
        <v>AIN</v>
      </c>
      <c r="Z3850" s="7"/>
    </row>
    <row r="3851" spans="1:26">
      <c r="A3851" s="1">
        <v>5150180618</v>
      </c>
      <c r="B3851" s="2">
        <v>62</v>
      </c>
      <c r="C3851" s="3">
        <v>42259.752777777801</v>
      </c>
      <c r="D3851" s="4">
        <f t="shared" si="602"/>
        <v>0.75277777777777777</v>
      </c>
      <c r="E3851" s="2">
        <f t="shared" si="603"/>
        <v>6</v>
      </c>
      <c r="F3851" s="2">
        <f t="shared" si="604"/>
        <v>2</v>
      </c>
      <c r="G3851" s="3">
        <v>42279.528472222199</v>
      </c>
      <c r="H3851" s="4">
        <f t="shared" si="605"/>
        <v>0.52847222222222223</v>
      </c>
      <c r="I3851" s="2">
        <f t="shared" si="606"/>
        <v>5</v>
      </c>
      <c r="J3851" s="2">
        <f t="shared" si="607"/>
        <v>1</v>
      </c>
      <c r="K3851" s="3">
        <v>42284.798611111102</v>
      </c>
      <c r="L3851" s="1">
        <f t="shared" si="600"/>
        <v>5.2701388889036025</v>
      </c>
      <c r="M3851" s="1" t="s">
        <v>14</v>
      </c>
      <c r="N3851" s="1">
        <f t="shared" si="608"/>
        <v>1</v>
      </c>
      <c r="O3851" s="1" t="s">
        <v>23</v>
      </c>
      <c r="P3851" s="1">
        <v>12</v>
      </c>
      <c r="Q3851" s="1" t="s">
        <v>29</v>
      </c>
      <c r="R3851" s="1">
        <f t="shared" si="609"/>
        <v>2</v>
      </c>
      <c r="S3851" s="1" t="s">
        <v>19</v>
      </c>
      <c r="T3851" s="1">
        <v>0</v>
      </c>
      <c r="U3851" s="1">
        <v>0</v>
      </c>
      <c r="V3851" s="1">
        <v>31</v>
      </c>
      <c r="W3851">
        <f t="shared" si="601"/>
        <v>19.775694444397232</v>
      </c>
      <c r="X3851">
        <f>COUNTIF($A$2:A3851,A3851)</f>
        <v>1</v>
      </c>
      <c r="Y3851" t="str">
        <f>VLOOKUP(A:A,[1]ZU_2015_ORIGINAL!A:F,6,FALSE)</f>
        <v>GCH</v>
      </c>
      <c r="Z3851" s="7"/>
    </row>
    <row r="3852" spans="1:26">
      <c r="A3852" s="1">
        <v>5150180701</v>
      </c>
      <c r="B3852" s="2">
        <v>40</v>
      </c>
      <c r="C3852" s="3">
        <v>42259.9506944444</v>
      </c>
      <c r="D3852" s="4">
        <f t="shared" si="602"/>
        <v>0.9506944444444444</v>
      </c>
      <c r="E3852" s="2">
        <f t="shared" si="603"/>
        <v>6</v>
      </c>
      <c r="F3852" s="2">
        <f t="shared" si="604"/>
        <v>2</v>
      </c>
      <c r="G3852" s="3">
        <v>42260.114583333299</v>
      </c>
      <c r="H3852" s="4">
        <f t="shared" si="605"/>
        <v>0.11458333333333333</v>
      </c>
      <c r="I3852" s="2">
        <f t="shared" si="606"/>
        <v>7</v>
      </c>
      <c r="J3852" s="2">
        <f t="shared" si="607"/>
        <v>2</v>
      </c>
      <c r="K3852" s="3">
        <v>42263.40625</v>
      </c>
      <c r="L3852" s="1">
        <f t="shared" si="600"/>
        <v>3.2916666667006211</v>
      </c>
      <c r="M3852" s="1" t="s">
        <v>14</v>
      </c>
      <c r="N3852" s="1">
        <f t="shared" si="608"/>
        <v>1</v>
      </c>
      <c r="O3852" s="1" t="s">
        <v>18</v>
      </c>
      <c r="P3852" s="1">
        <v>11</v>
      </c>
      <c r="Q3852" s="1" t="s">
        <v>29</v>
      </c>
      <c r="R3852" s="1">
        <f t="shared" si="609"/>
        <v>2</v>
      </c>
      <c r="S3852" s="1" t="s">
        <v>22</v>
      </c>
      <c r="T3852" s="1">
        <v>0</v>
      </c>
      <c r="U3852" s="1">
        <v>0</v>
      </c>
      <c r="V3852" s="1">
        <v>31</v>
      </c>
      <c r="W3852">
        <f t="shared" si="601"/>
        <v>0.16388888889923692</v>
      </c>
      <c r="X3852">
        <f>COUNTIF($A$2:A3852,A3852)</f>
        <v>1</v>
      </c>
      <c r="Y3852" t="str">
        <f>VLOOKUP(A:A,[1]ZU_2015_ORIGINAL!A:F,6,FALSE)</f>
        <v>AVT</v>
      </c>
      <c r="Z3852" s="7"/>
    </row>
    <row r="3853" spans="1:26">
      <c r="A3853" s="1">
        <v>5150180709</v>
      </c>
      <c r="B3853" s="2">
        <v>54</v>
      </c>
      <c r="C3853" s="3">
        <v>42259.979166666701</v>
      </c>
      <c r="D3853" s="4">
        <f t="shared" si="602"/>
        <v>0.97916666666666663</v>
      </c>
      <c r="E3853" s="2">
        <f t="shared" si="603"/>
        <v>6</v>
      </c>
      <c r="F3853" s="2">
        <f t="shared" si="604"/>
        <v>2</v>
      </c>
      <c r="G3853" s="3">
        <v>42260.156944444403</v>
      </c>
      <c r="H3853" s="4">
        <f t="shared" si="605"/>
        <v>0.15694444444444444</v>
      </c>
      <c r="I3853" s="2">
        <f t="shared" si="606"/>
        <v>7</v>
      </c>
      <c r="J3853" s="2">
        <f t="shared" si="607"/>
        <v>2</v>
      </c>
      <c r="K3853" s="3">
        <v>42260.322916666701</v>
      </c>
      <c r="L3853" s="1">
        <f t="shared" si="600"/>
        <v>0.16597222229756881</v>
      </c>
      <c r="M3853" s="1" t="s">
        <v>14</v>
      </c>
      <c r="N3853" s="1">
        <f t="shared" si="608"/>
        <v>1</v>
      </c>
      <c r="O3853" s="1" t="s">
        <v>32</v>
      </c>
      <c r="P3853" s="1">
        <v>23</v>
      </c>
      <c r="Q3853" s="1" t="s">
        <v>29</v>
      </c>
      <c r="R3853" s="1">
        <f t="shared" si="609"/>
        <v>2</v>
      </c>
      <c r="S3853" s="1" t="s">
        <v>21</v>
      </c>
      <c r="T3853" s="1">
        <v>0</v>
      </c>
      <c r="U3853" s="1">
        <v>0</v>
      </c>
      <c r="V3853" s="1">
        <v>32</v>
      </c>
      <c r="W3853">
        <f t="shared" si="601"/>
        <v>0.17777777770243119</v>
      </c>
      <c r="X3853">
        <f>COUNTIF($A$2:A3853,A3853)</f>
        <v>1</v>
      </c>
      <c r="Y3853" t="str">
        <f>VLOOKUP(A:A,[1]ZU_2015_ORIGINAL!A:F,6,FALSE)</f>
        <v>UCH</v>
      </c>
      <c r="Z3853" s="7"/>
    </row>
    <row r="3854" spans="1:26">
      <c r="A3854" s="1">
        <v>5150180723</v>
      </c>
      <c r="B3854" s="2">
        <v>34</v>
      </c>
      <c r="C3854" s="3">
        <v>42260.031944444498</v>
      </c>
      <c r="D3854" s="4">
        <f t="shared" si="602"/>
        <v>3.1944444444444449E-2</v>
      </c>
      <c r="E3854" s="2">
        <f t="shared" si="603"/>
        <v>7</v>
      </c>
      <c r="F3854" s="2">
        <f t="shared" si="604"/>
        <v>2</v>
      </c>
      <c r="G3854" s="3">
        <v>42260.083333333299</v>
      </c>
      <c r="H3854" s="4">
        <f t="shared" si="605"/>
        <v>8.3333333333333329E-2</v>
      </c>
      <c r="I3854" s="2">
        <f t="shared" si="606"/>
        <v>7</v>
      </c>
      <c r="J3854" s="2">
        <f t="shared" si="607"/>
        <v>2</v>
      </c>
      <c r="K3854" s="3">
        <v>42260.487500000003</v>
      </c>
      <c r="L3854" s="1">
        <f t="shared" si="600"/>
        <v>0.40416666670353152</v>
      </c>
      <c r="M3854" s="1" t="s">
        <v>14</v>
      </c>
      <c r="N3854" s="1">
        <f t="shared" si="608"/>
        <v>1</v>
      </c>
      <c r="O3854" s="1" t="s">
        <v>14</v>
      </c>
      <c r="P3854" s="1">
        <v>9</v>
      </c>
      <c r="Q3854" s="1" t="s">
        <v>29</v>
      </c>
      <c r="R3854" s="1">
        <f t="shared" si="609"/>
        <v>2</v>
      </c>
      <c r="S3854" s="1" t="s">
        <v>19</v>
      </c>
      <c r="T3854" s="1">
        <v>0</v>
      </c>
      <c r="U3854" s="1">
        <v>0</v>
      </c>
      <c r="V3854" s="1">
        <v>34</v>
      </c>
      <c r="W3854">
        <f t="shared" si="601"/>
        <v>5.1388888801739085E-2</v>
      </c>
      <c r="X3854">
        <f>COUNTIF($A$2:A3854,A3854)</f>
        <v>1</v>
      </c>
      <c r="Y3854" t="str">
        <f>VLOOKUP(A:A,[1]ZU_2015_ORIGINAL!A:F,6,FALSE)</f>
        <v>AIN</v>
      </c>
      <c r="Z3854" s="7"/>
    </row>
    <row r="3855" spans="1:26">
      <c r="A3855" s="1">
        <v>5150180751</v>
      </c>
      <c r="B3855" s="2">
        <v>75</v>
      </c>
      <c r="C3855" s="3">
        <v>42260.195138888899</v>
      </c>
      <c r="D3855" s="4">
        <f t="shared" si="602"/>
        <v>0.19513888888888889</v>
      </c>
      <c r="E3855" s="2">
        <f t="shared" si="603"/>
        <v>7</v>
      </c>
      <c r="F3855" s="2">
        <f t="shared" si="604"/>
        <v>2</v>
      </c>
      <c r="G3855" s="3">
        <v>42260.5180555556</v>
      </c>
      <c r="H3855" s="4">
        <f t="shared" si="605"/>
        <v>0.5180555555555556</v>
      </c>
      <c r="I3855" s="2">
        <f t="shared" si="606"/>
        <v>7</v>
      </c>
      <c r="J3855" s="2">
        <f t="shared" si="607"/>
        <v>2</v>
      </c>
      <c r="K3855" s="3">
        <v>42261.445138888899</v>
      </c>
      <c r="L3855" s="1">
        <f t="shared" si="600"/>
        <v>0.92708333329937886</v>
      </c>
      <c r="M3855" s="1" t="s">
        <v>14</v>
      </c>
      <c r="N3855" s="1">
        <f t="shared" si="608"/>
        <v>1</v>
      </c>
      <c r="O3855" s="1" t="s">
        <v>18</v>
      </c>
      <c r="P3855" s="1">
        <v>11</v>
      </c>
      <c r="Q3855" s="1" t="s">
        <v>29</v>
      </c>
      <c r="R3855" s="1">
        <f t="shared" si="609"/>
        <v>2</v>
      </c>
      <c r="S3855" s="1" t="s">
        <v>19</v>
      </c>
      <c r="T3855" s="1">
        <v>0</v>
      </c>
      <c r="U3855" s="1">
        <v>0</v>
      </c>
      <c r="V3855" s="1">
        <v>32</v>
      </c>
      <c r="W3855">
        <f t="shared" si="601"/>
        <v>0.32291666670062114</v>
      </c>
      <c r="X3855">
        <f>COUNTIF($A$2:A3855,A3855)</f>
        <v>1</v>
      </c>
      <c r="Y3855" t="str">
        <f>VLOOKUP(A:A,[1]ZU_2015_ORIGINAL!A:F,6,FALSE)</f>
        <v>AVT</v>
      </c>
      <c r="Z3855" s="7"/>
    </row>
    <row r="3856" spans="1:26">
      <c r="A3856" s="1">
        <v>5150180755</v>
      </c>
      <c r="B3856" s="2">
        <v>23</v>
      </c>
      <c r="C3856" s="3">
        <v>42259.913194444503</v>
      </c>
      <c r="D3856" s="4">
        <f t="shared" si="602"/>
        <v>0.91319444444444453</v>
      </c>
      <c r="E3856" s="2">
        <f t="shared" si="603"/>
        <v>6</v>
      </c>
      <c r="F3856" s="2">
        <f t="shared" si="604"/>
        <v>2</v>
      </c>
      <c r="G3856" s="3">
        <v>42263.090277777803</v>
      </c>
      <c r="H3856" s="4">
        <f t="shared" si="605"/>
        <v>9.0277777777777776E-2</v>
      </c>
      <c r="I3856" s="2">
        <f t="shared" si="606"/>
        <v>3</v>
      </c>
      <c r="J3856" s="2">
        <f t="shared" si="607"/>
        <v>2</v>
      </c>
      <c r="K3856" s="3">
        <v>42263.121527777803</v>
      </c>
      <c r="L3856" s="1">
        <f t="shared" si="600"/>
        <v>3.125E-2</v>
      </c>
      <c r="M3856" s="1" t="s">
        <v>14</v>
      </c>
      <c r="N3856" s="1">
        <f t="shared" si="608"/>
        <v>1</v>
      </c>
      <c r="O3856" s="1" t="s">
        <v>34</v>
      </c>
      <c r="P3856" s="1">
        <v>8</v>
      </c>
      <c r="Q3856" s="1" t="s">
        <v>29</v>
      </c>
      <c r="R3856" s="1">
        <f t="shared" si="609"/>
        <v>2</v>
      </c>
      <c r="S3856" s="1" t="s">
        <v>19</v>
      </c>
      <c r="T3856" s="1">
        <v>0</v>
      </c>
      <c r="U3856" s="1">
        <v>0</v>
      </c>
      <c r="V3856" s="1">
        <v>39</v>
      </c>
      <c r="W3856">
        <f t="shared" si="601"/>
        <v>3.1770833332993789</v>
      </c>
      <c r="X3856">
        <f>COUNTIF($A$2:A3856,A3856)</f>
        <v>1</v>
      </c>
      <c r="Y3856" t="str">
        <f>VLOOKUP(A:A,[1]ZU_2015_ORIGINAL!A:F,6,FALSE)</f>
        <v>4MD</v>
      </c>
      <c r="Z3856" s="7"/>
    </row>
    <row r="3857" spans="1:26">
      <c r="A3857" s="1">
        <v>5150180773</v>
      </c>
      <c r="B3857" s="2">
        <v>61</v>
      </c>
      <c r="C3857" s="3">
        <v>42260.324999999997</v>
      </c>
      <c r="D3857" s="4">
        <f t="shared" si="602"/>
        <v>0.32500000000000001</v>
      </c>
      <c r="E3857" s="2">
        <f t="shared" si="603"/>
        <v>7</v>
      </c>
      <c r="F3857" s="2">
        <f t="shared" si="604"/>
        <v>2</v>
      </c>
      <c r="G3857" s="3">
        <v>42261.927083333299</v>
      </c>
      <c r="H3857" s="4">
        <f t="shared" si="605"/>
        <v>0.92708333333333337</v>
      </c>
      <c r="I3857" s="2">
        <f t="shared" si="606"/>
        <v>1</v>
      </c>
      <c r="J3857" s="2">
        <f t="shared" si="607"/>
        <v>2</v>
      </c>
      <c r="K3857" s="3">
        <v>42262.010416666701</v>
      </c>
      <c r="L3857" s="1">
        <f t="shared" si="600"/>
        <v>8.3333333401242271E-2</v>
      </c>
      <c r="M3857" s="1" t="s">
        <v>14</v>
      </c>
      <c r="N3857" s="1">
        <f t="shared" si="608"/>
        <v>1</v>
      </c>
      <c r="O3857" s="1" t="s">
        <v>36</v>
      </c>
      <c r="P3857" s="1">
        <v>20</v>
      </c>
      <c r="Q3857" s="1" t="s">
        <v>29</v>
      </c>
      <c r="R3857" s="1">
        <f t="shared" si="609"/>
        <v>2</v>
      </c>
      <c r="S3857" s="1" t="s">
        <v>19</v>
      </c>
      <c r="T3857" s="1">
        <v>0</v>
      </c>
      <c r="U3857" s="1">
        <v>0</v>
      </c>
      <c r="V3857" s="1">
        <v>39</v>
      </c>
      <c r="W3857">
        <f t="shared" si="601"/>
        <v>1.6020833333022892</v>
      </c>
      <c r="X3857">
        <f>COUNTIF($A$2:A3857,A3857)</f>
        <v>1</v>
      </c>
      <c r="Y3857" t="str">
        <f>VLOOKUP(A:A,[1]ZU_2015_ORIGINAL!A:F,6,FALSE)</f>
        <v>NRO</v>
      </c>
      <c r="Z3857" s="7"/>
    </row>
    <row r="3858" spans="1:26">
      <c r="A3858" s="1">
        <v>5150180773</v>
      </c>
      <c r="B3858" s="2">
        <v>61</v>
      </c>
      <c r="C3858" s="3">
        <v>42260.324999999997</v>
      </c>
      <c r="D3858" s="4">
        <f t="shared" si="602"/>
        <v>0.32500000000000001</v>
      </c>
      <c r="E3858" s="2">
        <f t="shared" si="603"/>
        <v>7</v>
      </c>
      <c r="F3858" s="2">
        <f t="shared" si="604"/>
        <v>2</v>
      </c>
      <c r="G3858" s="3">
        <v>42271.895833333299</v>
      </c>
      <c r="H3858" s="4">
        <f t="shared" si="605"/>
        <v>0.89583333333333337</v>
      </c>
      <c r="I3858" s="2">
        <f t="shared" si="606"/>
        <v>4</v>
      </c>
      <c r="J3858" s="2">
        <f t="shared" si="607"/>
        <v>2</v>
      </c>
      <c r="K3858" s="3">
        <v>42271.958333333299</v>
      </c>
      <c r="L3858" s="1">
        <f t="shared" si="600"/>
        <v>6.25E-2</v>
      </c>
      <c r="M3858" s="1" t="s">
        <v>14</v>
      </c>
      <c r="N3858" s="1">
        <f t="shared" si="608"/>
        <v>1</v>
      </c>
      <c r="O3858" s="1" t="s">
        <v>36</v>
      </c>
      <c r="P3858" s="1">
        <v>20</v>
      </c>
      <c r="Q3858" s="1" t="s">
        <v>29</v>
      </c>
      <c r="R3858" s="1">
        <f t="shared" si="609"/>
        <v>2</v>
      </c>
      <c r="S3858" s="1" t="s">
        <v>19</v>
      </c>
      <c r="T3858" s="1">
        <v>0</v>
      </c>
      <c r="U3858" s="1">
        <v>0</v>
      </c>
      <c r="V3858" s="1">
        <v>39</v>
      </c>
      <c r="W3858">
        <f t="shared" si="601"/>
        <v>11.570833333302289</v>
      </c>
      <c r="X3858">
        <f>COUNTIF($A$2:A3858,A3858)</f>
        <v>2</v>
      </c>
      <c r="Y3858" t="str">
        <f>VLOOKUP(A:A,[1]ZU_2015_ORIGINAL!A:F,6,FALSE)</f>
        <v>NRO</v>
      </c>
      <c r="Z3858" s="7"/>
    </row>
    <row r="3859" spans="1:26">
      <c r="A3859" s="1">
        <v>5150180916</v>
      </c>
      <c r="B3859" s="2">
        <v>72</v>
      </c>
      <c r="C3859" s="3">
        <v>42260.659027777801</v>
      </c>
      <c r="D3859" s="4">
        <f t="shared" si="602"/>
        <v>0.65902777777777777</v>
      </c>
      <c r="E3859" s="2">
        <f t="shared" si="603"/>
        <v>7</v>
      </c>
      <c r="F3859" s="2">
        <f t="shared" si="604"/>
        <v>2</v>
      </c>
      <c r="G3859" s="3">
        <v>42268.475694444503</v>
      </c>
      <c r="H3859" s="4">
        <f t="shared" si="605"/>
        <v>0.47569444444444442</v>
      </c>
      <c r="I3859" s="2">
        <f t="shared" si="606"/>
        <v>1</v>
      </c>
      <c r="J3859" s="2">
        <f t="shared" si="607"/>
        <v>1</v>
      </c>
      <c r="K3859" s="3">
        <v>42269.453472222202</v>
      </c>
      <c r="L3859" s="1">
        <f t="shared" si="600"/>
        <v>0.97777777769806562</v>
      </c>
      <c r="M3859" s="1" t="s">
        <v>14</v>
      </c>
      <c r="N3859" s="1">
        <f t="shared" si="608"/>
        <v>1</v>
      </c>
      <c r="O3859" s="1" t="s">
        <v>28</v>
      </c>
      <c r="P3859" s="1">
        <v>15</v>
      </c>
      <c r="Q3859" s="1" t="s">
        <v>29</v>
      </c>
      <c r="R3859" s="1">
        <f t="shared" si="609"/>
        <v>2</v>
      </c>
      <c r="S3859" s="1" t="s">
        <v>25</v>
      </c>
      <c r="T3859" s="1">
        <v>0</v>
      </c>
      <c r="U3859" s="1">
        <v>0</v>
      </c>
      <c r="V3859" s="1">
        <v>34</v>
      </c>
      <c r="W3859">
        <f t="shared" si="601"/>
        <v>7.8166666667020763</v>
      </c>
      <c r="X3859">
        <f>COUNTIF($A$2:A3859,A3859)</f>
        <v>1</v>
      </c>
      <c r="Y3859" t="str">
        <f>VLOOKUP(A:A,[1]ZU_2015_ORIGINAL!A:F,6,FALSE)</f>
        <v>HTC</v>
      </c>
      <c r="Z3859" s="7"/>
    </row>
    <row r="3860" spans="1:26">
      <c r="A3860" s="1">
        <v>5150180946</v>
      </c>
      <c r="B3860" s="2">
        <v>42</v>
      </c>
      <c r="C3860" s="3">
        <v>42260.631944444402</v>
      </c>
      <c r="D3860" s="4">
        <f t="shared" si="602"/>
        <v>0.63194444444444442</v>
      </c>
      <c r="E3860" s="2">
        <f t="shared" si="603"/>
        <v>7</v>
      </c>
      <c r="F3860" s="2">
        <f t="shared" si="604"/>
        <v>2</v>
      </c>
      <c r="G3860" s="3">
        <v>42260.912499999999</v>
      </c>
      <c r="H3860" s="4">
        <f t="shared" si="605"/>
        <v>0.91249999999999998</v>
      </c>
      <c r="I3860" s="2">
        <f t="shared" si="606"/>
        <v>7</v>
      </c>
      <c r="J3860" s="2">
        <f t="shared" si="607"/>
        <v>2</v>
      </c>
      <c r="K3860" s="3">
        <v>42260.999305555597</v>
      </c>
      <c r="L3860" s="1">
        <f t="shared" si="600"/>
        <v>8.6805555598402862E-2</v>
      </c>
      <c r="M3860" s="1" t="s">
        <v>14</v>
      </c>
      <c r="N3860" s="1">
        <f t="shared" si="608"/>
        <v>1</v>
      </c>
      <c r="O3860" s="1" t="s">
        <v>27</v>
      </c>
      <c r="P3860" s="1">
        <v>13</v>
      </c>
      <c r="Q3860" s="1" t="s">
        <v>29</v>
      </c>
      <c r="R3860" s="1">
        <f t="shared" si="609"/>
        <v>2</v>
      </c>
      <c r="S3860" s="1" t="s">
        <v>19</v>
      </c>
      <c r="T3860" s="1">
        <v>0</v>
      </c>
      <c r="U3860" s="1">
        <v>0</v>
      </c>
      <c r="V3860" s="1">
        <v>32</v>
      </c>
      <c r="W3860">
        <f t="shared" si="601"/>
        <v>0.28055555559694767</v>
      </c>
      <c r="X3860">
        <f>COUNTIF($A$2:A3860,A3860)</f>
        <v>1</v>
      </c>
      <c r="Y3860" t="str">
        <f>VLOOKUP(A:A,[1]ZU_2015_ORIGINAL!A:F,6,FALSE)</f>
        <v>GYN</v>
      </c>
      <c r="Z3860" s="7"/>
    </row>
    <row r="3861" spans="1:26" hidden="1">
      <c r="A3861" s="1">
        <v>5150181113</v>
      </c>
      <c r="B3861" s="2">
        <v>81</v>
      </c>
      <c r="C3861" s="3">
        <v>42261.345833333296</v>
      </c>
      <c r="D3861" s="4">
        <f t="shared" si="602"/>
        <v>0.34583333333333338</v>
      </c>
      <c r="E3861" s="2">
        <f t="shared" si="603"/>
        <v>1</v>
      </c>
      <c r="F3861" s="2">
        <f t="shared" si="604"/>
        <v>1</v>
      </c>
      <c r="G3861" s="3">
        <v>42263.479166666701</v>
      </c>
      <c r="H3861" s="4">
        <f t="shared" si="605"/>
        <v>0.47916666666666669</v>
      </c>
      <c r="I3861" s="2">
        <f t="shared" si="606"/>
        <v>3</v>
      </c>
      <c r="J3861" s="2">
        <f t="shared" si="607"/>
        <v>1</v>
      </c>
      <c r="K3861" s="3">
        <v>42264.402777777803</v>
      </c>
      <c r="L3861" s="1">
        <f t="shared" si="600"/>
        <v>0.92361111110221827</v>
      </c>
      <c r="M3861" s="1" t="s">
        <v>14</v>
      </c>
      <c r="N3861" s="1">
        <f t="shared" si="608"/>
        <v>1</v>
      </c>
      <c r="O3861" s="1" t="s">
        <v>28</v>
      </c>
      <c r="P3861" s="1">
        <v>15</v>
      </c>
      <c r="Q3861" s="1" t="s">
        <v>16</v>
      </c>
      <c r="R3861" s="1">
        <f t="shared" si="609"/>
        <v>1</v>
      </c>
      <c r="S3861" s="1" t="s">
        <v>19</v>
      </c>
      <c r="T3861" s="1">
        <v>0</v>
      </c>
      <c r="U3861" s="1">
        <v>0</v>
      </c>
      <c r="V3861" s="1">
        <v>33</v>
      </c>
      <c r="W3861">
        <f t="shared" si="601"/>
        <v>2.1333333334041527</v>
      </c>
      <c r="X3861">
        <f>COUNTIF($A$2:A3861,A3861)</f>
        <v>1</v>
      </c>
      <c r="Y3861" t="str">
        <f>VLOOKUP(A:A,[1]ZU_2015_ORIGINAL!A:F,6,FALSE)</f>
        <v>HTC</v>
      </c>
      <c r="Z3861" s="7"/>
    </row>
    <row r="3862" spans="1:26" hidden="1">
      <c r="A3862" s="1">
        <v>5150181116</v>
      </c>
      <c r="B3862" s="2">
        <v>75</v>
      </c>
      <c r="C3862" s="3">
        <v>42261.347916666702</v>
      </c>
      <c r="D3862" s="4">
        <f t="shared" si="602"/>
        <v>0.34791666666666665</v>
      </c>
      <c r="E3862" s="2">
        <f t="shared" si="603"/>
        <v>1</v>
      </c>
      <c r="F3862" s="2">
        <f t="shared" si="604"/>
        <v>1</v>
      </c>
      <c r="G3862" s="3">
        <v>42270.3305555556</v>
      </c>
      <c r="H3862" s="4">
        <f t="shared" si="605"/>
        <v>0.33055555555555555</v>
      </c>
      <c r="I3862" s="2">
        <f t="shared" si="606"/>
        <v>3</v>
      </c>
      <c r="J3862" s="2">
        <f t="shared" si="607"/>
        <v>1</v>
      </c>
      <c r="K3862" s="3">
        <v>42271.457638888904</v>
      </c>
      <c r="L3862" s="1">
        <f t="shared" si="600"/>
        <v>1.1270833333037444</v>
      </c>
      <c r="M3862" s="1" t="s">
        <v>14</v>
      </c>
      <c r="N3862" s="1">
        <f t="shared" si="608"/>
        <v>1</v>
      </c>
      <c r="O3862" s="1" t="s">
        <v>18</v>
      </c>
      <c r="P3862" s="1">
        <v>11</v>
      </c>
      <c r="Q3862" s="1" t="s">
        <v>16</v>
      </c>
      <c r="R3862" s="1">
        <f t="shared" si="609"/>
        <v>1</v>
      </c>
      <c r="S3862" s="1" t="s">
        <v>24</v>
      </c>
      <c r="T3862" s="1">
        <v>1</v>
      </c>
      <c r="U3862" s="1">
        <v>0</v>
      </c>
      <c r="V3862" s="1">
        <v>31</v>
      </c>
      <c r="W3862">
        <f t="shared" si="601"/>
        <v>8.9826388888977817</v>
      </c>
      <c r="X3862">
        <f>COUNTIF($A$2:A3862,A3862)</f>
        <v>1</v>
      </c>
      <c r="Y3862" t="str">
        <f>VLOOKUP(A:A,[1]ZU_2015_ORIGINAL!A:F,6,FALSE)</f>
        <v>AVT</v>
      </c>
      <c r="Z3862" s="7"/>
    </row>
    <row r="3863" spans="1:26" hidden="1">
      <c r="A3863" s="1">
        <v>5150181148</v>
      </c>
      <c r="B3863" s="2">
        <v>40</v>
      </c>
      <c r="C3863" s="3">
        <v>42261.3659722222</v>
      </c>
      <c r="D3863" s="4">
        <f t="shared" si="602"/>
        <v>0.3659722222222222</v>
      </c>
      <c r="E3863" s="2">
        <f t="shared" si="603"/>
        <v>1</v>
      </c>
      <c r="F3863" s="2">
        <f t="shared" si="604"/>
        <v>1</v>
      </c>
      <c r="G3863" s="3">
        <v>42262.538194444402</v>
      </c>
      <c r="H3863" s="4">
        <f t="shared" si="605"/>
        <v>0.53819444444444442</v>
      </c>
      <c r="I3863" s="2">
        <f t="shared" si="606"/>
        <v>2</v>
      </c>
      <c r="J3863" s="2">
        <f t="shared" si="607"/>
        <v>1</v>
      </c>
      <c r="K3863" s="3">
        <v>42263.401388888902</v>
      </c>
      <c r="L3863" s="1">
        <f t="shared" si="600"/>
        <v>0.86319444450055016</v>
      </c>
      <c r="M3863" s="1" t="s">
        <v>14</v>
      </c>
      <c r="N3863" s="1">
        <f t="shared" si="608"/>
        <v>1</v>
      </c>
      <c r="O3863" s="1" t="s">
        <v>28</v>
      </c>
      <c r="P3863" s="1">
        <v>15</v>
      </c>
      <c r="Q3863" s="1" t="s">
        <v>16</v>
      </c>
      <c r="R3863" s="1">
        <f t="shared" si="609"/>
        <v>1</v>
      </c>
      <c r="S3863" s="1" t="s">
        <v>19</v>
      </c>
      <c r="T3863" s="1">
        <v>0</v>
      </c>
      <c r="U3863" s="1">
        <v>0</v>
      </c>
      <c r="V3863" s="1">
        <v>33</v>
      </c>
      <c r="W3863">
        <f t="shared" si="601"/>
        <v>1.1722222222015262</v>
      </c>
      <c r="X3863">
        <f>COUNTIF($A$2:A3863,A3863)</f>
        <v>1</v>
      </c>
      <c r="Y3863" t="str">
        <f>VLOOKUP(A:A,[1]ZU_2015_ORIGINAL!A:F,6,FALSE)</f>
        <v>HTC</v>
      </c>
      <c r="Z3863" s="7"/>
    </row>
    <row r="3864" spans="1:26" hidden="1">
      <c r="A3864" s="1">
        <v>5150181233</v>
      </c>
      <c r="B3864" s="2">
        <v>82</v>
      </c>
      <c r="C3864" s="3">
        <v>42262.356249999997</v>
      </c>
      <c r="D3864" s="4">
        <f t="shared" si="602"/>
        <v>0.35625000000000001</v>
      </c>
      <c r="E3864" s="2">
        <f t="shared" si="603"/>
        <v>2</v>
      </c>
      <c r="F3864" s="2">
        <f t="shared" si="604"/>
        <v>1</v>
      </c>
      <c r="G3864" s="3">
        <v>42264.5625</v>
      </c>
      <c r="H3864" s="4">
        <f t="shared" si="605"/>
        <v>0.5625</v>
      </c>
      <c r="I3864" s="2">
        <f t="shared" si="606"/>
        <v>4</v>
      </c>
      <c r="J3864" s="2">
        <f t="shared" si="607"/>
        <v>1</v>
      </c>
      <c r="K3864" s="3">
        <v>42264.90625</v>
      </c>
      <c r="L3864" s="1">
        <f t="shared" si="600"/>
        <v>0.34375</v>
      </c>
      <c r="M3864" s="1" t="s">
        <v>14</v>
      </c>
      <c r="N3864" s="1">
        <f t="shared" si="608"/>
        <v>1</v>
      </c>
      <c r="O3864" s="1" t="s">
        <v>15</v>
      </c>
      <c r="P3864" s="1">
        <v>19</v>
      </c>
      <c r="Q3864" s="1" t="s">
        <v>16</v>
      </c>
      <c r="R3864" s="1">
        <f t="shared" si="609"/>
        <v>1</v>
      </c>
      <c r="S3864" s="1" t="s">
        <v>22</v>
      </c>
      <c r="T3864" s="1">
        <v>0</v>
      </c>
      <c r="U3864" s="1">
        <v>0</v>
      </c>
      <c r="V3864" s="1">
        <v>39</v>
      </c>
      <c r="W3864">
        <f t="shared" si="601"/>
        <v>2.2062500000029104</v>
      </c>
      <c r="X3864">
        <f>COUNTIF($A$2:A3864,A3864)</f>
        <v>1</v>
      </c>
      <c r="Y3864" t="str">
        <f>VLOOKUP(A:A,[1]ZU_2015_ORIGINAL!A:F,6,FALSE)</f>
        <v>NCH</v>
      </c>
      <c r="Z3864" s="7"/>
    </row>
    <row r="3865" spans="1:26" hidden="1">
      <c r="A3865" s="1">
        <v>5150181233</v>
      </c>
      <c r="B3865" s="2">
        <v>82</v>
      </c>
      <c r="C3865" s="3">
        <v>42262.356249999997</v>
      </c>
      <c r="D3865" s="4">
        <f t="shared" si="602"/>
        <v>0.35625000000000001</v>
      </c>
      <c r="E3865" s="2">
        <f t="shared" si="603"/>
        <v>2</v>
      </c>
      <c r="F3865" s="2">
        <f t="shared" si="604"/>
        <v>1</v>
      </c>
      <c r="G3865" s="3">
        <v>42265.940277777801</v>
      </c>
      <c r="H3865" s="4">
        <f t="shared" si="605"/>
        <v>0.94027777777777777</v>
      </c>
      <c r="I3865" s="2">
        <f t="shared" si="606"/>
        <v>5</v>
      </c>
      <c r="J3865" s="2">
        <f t="shared" si="607"/>
        <v>2</v>
      </c>
      <c r="K3865" s="3">
        <v>42269.464583333298</v>
      </c>
      <c r="L3865" s="1">
        <f t="shared" si="600"/>
        <v>3.5243055554965395</v>
      </c>
      <c r="M3865" s="1" t="s">
        <v>14</v>
      </c>
      <c r="N3865" s="1">
        <f t="shared" si="608"/>
        <v>1</v>
      </c>
      <c r="O3865" s="1" t="s">
        <v>15</v>
      </c>
      <c r="P3865" s="1">
        <v>19</v>
      </c>
      <c r="Q3865" s="1" t="s">
        <v>16</v>
      </c>
      <c r="R3865" s="1">
        <f t="shared" si="609"/>
        <v>1</v>
      </c>
      <c r="S3865" s="1" t="s">
        <v>22</v>
      </c>
      <c r="T3865" s="1">
        <v>0</v>
      </c>
      <c r="U3865" s="1">
        <v>0</v>
      </c>
      <c r="V3865" s="1">
        <v>32</v>
      </c>
      <c r="W3865">
        <f t="shared" si="601"/>
        <v>3.5840277778042946</v>
      </c>
      <c r="X3865">
        <f>COUNTIF($A$2:A3865,A3865)</f>
        <v>2</v>
      </c>
      <c r="Y3865" t="str">
        <f>VLOOKUP(A:A,[1]ZU_2015_ORIGINAL!A:F,6,FALSE)</f>
        <v>NCH</v>
      </c>
      <c r="Z3865" s="7"/>
    </row>
    <row r="3866" spans="1:26" hidden="1">
      <c r="A3866" s="1">
        <v>5150181245</v>
      </c>
      <c r="B3866" s="2">
        <v>69</v>
      </c>
      <c r="C3866" s="3">
        <v>42272.337500000001</v>
      </c>
      <c r="D3866" s="4">
        <f t="shared" si="602"/>
        <v>0.33749999999999997</v>
      </c>
      <c r="E3866" s="2">
        <f t="shared" si="603"/>
        <v>5</v>
      </c>
      <c r="F3866" s="2">
        <f t="shared" si="604"/>
        <v>1</v>
      </c>
      <c r="G3866" s="3">
        <v>42278.548611111102</v>
      </c>
      <c r="H3866" s="4">
        <f t="shared" si="605"/>
        <v>0.54861111111111105</v>
      </c>
      <c r="I3866" s="2">
        <f t="shared" si="606"/>
        <v>4</v>
      </c>
      <c r="J3866" s="2">
        <f t="shared" si="607"/>
        <v>1</v>
      </c>
      <c r="K3866" s="3">
        <v>42289.418055555601</v>
      </c>
      <c r="L3866" s="1">
        <f t="shared" si="600"/>
        <v>10.869444444499095</v>
      </c>
      <c r="M3866" s="1" t="s">
        <v>14</v>
      </c>
      <c r="N3866" s="1">
        <f t="shared" si="608"/>
        <v>1</v>
      </c>
      <c r="O3866" s="1" t="s">
        <v>28</v>
      </c>
      <c r="P3866" s="1">
        <v>15</v>
      </c>
      <c r="Q3866" s="1" t="s">
        <v>16</v>
      </c>
      <c r="R3866" s="1">
        <f t="shared" si="609"/>
        <v>1</v>
      </c>
      <c r="S3866" s="1" t="s">
        <v>19</v>
      </c>
      <c r="T3866" s="1">
        <v>0</v>
      </c>
      <c r="U3866" s="1">
        <v>0</v>
      </c>
      <c r="V3866" s="1">
        <v>32</v>
      </c>
      <c r="W3866">
        <f t="shared" si="601"/>
        <v>6.2111111111007631</v>
      </c>
      <c r="X3866">
        <f>COUNTIF($A$2:A3866,A3866)</f>
        <v>1</v>
      </c>
      <c r="Y3866" t="str">
        <f>VLOOKUP(A:A,[1]ZU_2015_ORIGINAL!A:F,6,FALSE)</f>
        <v>HTC</v>
      </c>
      <c r="Z3866" s="7"/>
    </row>
    <row r="3867" spans="1:26" hidden="1">
      <c r="A3867" s="1">
        <v>5150181277</v>
      </c>
      <c r="B3867" s="2">
        <v>69</v>
      </c>
      <c r="C3867" s="3">
        <v>42275.316666666702</v>
      </c>
      <c r="D3867" s="4">
        <f t="shared" si="602"/>
        <v>0.31666666666666665</v>
      </c>
      <c r="E3867" s="2">
        <f t="shared" si="603"/>
        <v>1</v>
      </c>
      <c r="F3867" s="2">
        <f t="shared" si="604"/>
        <v>1</v>
      </c>
      <c r="G3867" s="3">
        <v>42276.629166666702</v>
      </c>
      <c r="H3867" s="4">
        <f t="shared" si="605"/>
        <v>0.62916666666666665</v>
      </c>
      <c r="I3867" s="2">
        <f t="shared" si="606"/>
        <v>2</v>
      </c>
      <c r="J3867" s="2">
        <f t="shared" si="607"/>
        <v>1</v>
      </c>
      <c r="K3867" s="3">
        <v>42277.566666666702</v>
      </c>
      <c r="L3867" s="1">
        <f t="shared" si="600"/>
        <v>0.9375</v>
      </c>
      <c r="M3867" s="1" t="s">
        <v>14</v>
      </c>
      <c r="N3867" s="1">
        <f t="shared" si="608"/>
        <v>1</v>
      </c>
      <c r="O3867" s="1" t="s">
        <v>18</v>
      </c>
      <c r="P3867" s="1">
        <v>11</v>
      </c>
      <c r="Q3867" s="1" t="s">
        <v>16</v>
      </c>
      <c r="R3867" s="1">
        <f t="shared" si="609"/>
        <v>1</v>
      </c>
      <c r="S3867" s="1" t="s">
        <v>21</v>
      </c>
      <c r="T3867" s="1">
        <v>0</v>
      </c>
      <c r="U3867" s="1">
        <v>0</v>
      </c>
      <c r="V3867" s="1">
        <v>32</v>
      </c>
      <c r="W3867">
        <f t="shared" si="601"/>
        <v>1.3125</v>
      </c>
      <c r="X3867">
        <f>COUNTIF($A$2:A3867,A3867)</f>
        <v>1</v>
      </c>
      <c r="Y3867" t="str">
        <f>VLOOKUP(A:A,[1]ZU_2015_ORIGINAL!A:F,6,FALSE)</f>
        <v>AVT</v>
      </c>
      <c r="Z3867" s="7"/>
    </row>
    <row r="3868" spans="1:26" hidden="1">
      <c r="A3868" s="1">
        <v>5150181343</v>
      </c>
      <c r="B3868" s="2">
        <v>61</v>
      </c>
      <c r="C3868" s="3">
        <v>42332.5402777778</v>
      </c>
      <c r="D3868" s="4">
        <f t="shared" si="602"/>
        <v>0.54027777777777775</v>
      </c>
      <c r="E3868" s="2">
        <f t="shared" si="603"/>
        <v>2</v>
      </c>
      <c r="F3868" s="2">
        <f t="shared" si="604"/>
        <v>1</v>
      </c>
      <c r="G3868" s="3">
        <v>42346.84375</v>
      </c>
      <c r="H3868" s="4">
        <f t="shared" si="605"/>
        <v>0.84375</v>
      </c>
      <c r="I3868" s="2">
        <f t="shared" si="606"/>
        <v>2</v>
      </c>
      <c r="J3868" s="2">
        <f t="shared" si="607"/>
        <v>2</v>
      </c>
      <c r="K3868" s="3">
        <v>42346.986111111102</v>
      </c>
      <c r="L3868" s="1">
        <f t="shared" si="600"/>
        <v>0.14236111110221827</v>
      </c>
      <c r="M3868" s="1" t="s">
        <v>14</v>
      </c>
      <c r="N3868" s="1">
        <f t="shared" si="608"/>
        <v>1</v>
      </c>
      <c r="O3868" s="1" t="s">
        <v>18</v>
      </c>
      <c r="P3868" s="1">
        <v>11</v>
      </c>
      <c r="Q3868" s="1" t="s">
        <v>16</v>
      </c>
      <c r="R3868" s="1">
        <f t="shared" si="609"/>
        <v>1</v>
      </c>
      <c r="S3868" s="1" t="s">
        <v>19</v>
      </c>
      <c r="T3868" s="1">
        <v>0</v>
      </c>
      <c r="U3868" s="1">
        <v>0</v>
      </c>
      <c r="V3868" s="1">
        <v>39</v>
      </c>
      <c r="W3868">
        <f t="shared" si="601"/>
        <v>14.303472222200071</v>
      </c>
      <c r="X3868">
        <f>COUNTIF($A$2:A3868,A3868)</f>
        <v>1</v>
      </c>
      <c r="Y3868" t="str">
        <f>VLOOKUP(A:A,[1]ZU_2015_ORIGINAL!A:F,6,FALSE)</f>
        <v>AVT</v>
      </c>
      <c r="Z3868" s="7"/>
    </row>
    <row r="3869" spans="1:26" hidden="1">
      <c r="A3869" s="1">
        <v>5150181534</v>
      </c>
      <c r="B3869" s="2">
        <v>59</v>
      </c>
      <c r="C3869" s="3">
        <v>42291.350694444402</v>
      </c>
      <c r="D3869" s="4">
        <f t="shared" si="602"/>
        <v>0.35069444444444442</v>
      </c>
      <c r="E3869" s="2">
        <f t="shared" si="603"/>
        <v>3</v>
      </c>
      <c r="F3869" s="2">
        <f t="shared" si="604"/>
        <v>1</v>
      </c>
      <c r="G3869" s="3">
        <v>42296.714583333298</v>
      </c>
      <c r="H3869" s="4">
        <f t="shared" si="605"/>
        <v>0.71458333333333324</v>
      </c>
      <c r="I3869" s="2">
        <f t="shared" si="606"/>
        <v>1</v>
      </c>
      <c r="J3869" s="2">
        <f t="shared" si="607"/>
        <v>1</v>
      </c>
      <c r="K3869" s="3">
        <v>42297.420833333301</v>
      </c>
      <c r="L3869" s="1">
        <f t="shared" si="600"/>
        <v>0.70625000000291038</v>
      </c>
      <c r="M3869" s="1" t="s">
        <v>14</v>
      </c>
      <c r="N3869" s="1">
        <f t="shared" si="608"/>
        <v>1</v>
      </c>
      <c r="O3869" s="1" t="s">
        <v>18</v>
      </c>
      <c r="P3869" s="1">
        <v>11</v>
      </c>
      <c r="Q3869" s="1" t="s">
        <v>16</v>
      </c>
      <c r="R3869" s="1">
        <f t="shared" si="609"/>
        <v>1</v>
      </c>
      <c r="S3869" s="1" t="s">
        <v>21</v>
      </c>
      <c r="T3869" s="1">
        <v>0</v>
      </c>
      <c r="U3869" s="1">
        <v>0</v>
      </c>
      <c r="V3869" s="1">
        <v>32</v>
      </c>
      <c r="W3869">
        <f t="shared" si="601"/>
        <v>5.3638888888963265</v>
      </c>
      <c r="X3869">
        <f>COUNTIF($A$2:A3869,A3869)</f>
        <v>1</v>
      </c>
      <c r="Y3869" t="str">
        <f>VLOOKUP(A:A,[1]ZU_2015_ORIGINAL!A:F,6,FALSE)</f>
        <v>AVT</v>
      </c>
      <c r="Z3869" s="7"/>
    </row>
    <row r="3870" spans="1:26">
      <c r="A3870" s="1">
        <v>5150181593</v>
      </c>
      <c r="B3870" s="2">
        <v>46</v>
      </c>
      <c r="C3870" s="3">
        <v>42261.695138888899</v>
      </c>
      <c r="D3870" s="4">
        <f t="shared" si="602"/>
        <v>0.69513888888888886</v>
      </c>
      <c r="E3870" s="2">
        <f t="shared" si="603"/>
        <v>1</v>
      </c>
      <c r="F3870" s="2">
        <f t="shared" si="604"/>
        <v>1</v>
      </c>
      <c r="G3870" s="3">
        <v>42261.982638888898</v>
      </c>
      <c r="H3870" s="4">
        <f t="shared" si="605"/>
        <v>0.98263888888888884</v>
      </c>
      <c r="I3870" s="2">
        <f t="shared" si="606"/>
        <v>1</v>
      </c>
      <c r="J3870" s="2">
        <f t="shared" si="607"/>
        <v>2</v>
      </c>
      <c r="K3870" s="3">
        <v>42262.086805555598</v>
      </c>
      <c r="L3870" s="1">
        <f t="shared" si="600"/>
        <v>0.10416666670062114</v>
      </c>
      <c r="M3870" s="1" t="s">
        <v>14</v>
      </c>
      <c r="N3870" s="1">
        <f t="shared" si="608"/>
        <v>1</v>
      </c>
      <c r="O3870" s="1" t="s">
        <v>18</v>
      </c>
      <c r="P3870" s="1">
        <v>11</v>
      </c>
      <c r="Q3870" s="1" t="s">
        <v>29</v>
      </c>
      <c r="R3870" s="1">
        <f t="shared" si="609"/>
        <v>2</v>
      </c>
      <c r="S3870" s="1" t="s">
        <v>19</v>
      </c>
      <c r="T3870" s="1">
        <v>0</v>
      </c>
      <c r="U3870" s="1">
        <v>0</v>
      </c>
      <c r="V3870" s="1">
        <v>39</v>
      </c>
      <c r="W3870">
        <f t="shared" si="601"/>
        <v>0.28749999999854481</v>
      </c>
      <c r="X3870">
        <f>COUNTIF($A$2:A3870,A3870)</f>
        <v>1</v>
      </c>
      <c r="Y3870" t="str">
        <f>VLOOKUP(A:A,[1]ZU_2015_ORIGINAL!A:F,6,FALSE)</f>
        <v>AVT</v>
      </c>
      <c r="Z3870" s="7"/>
    </row>
    <row r="3871" spans="1:26">
      <c r="A3871" s="1">
        <v>5150181626</v>
      </c>
      <c r="B3871" s="2">
        <v>61</v>
      </c>
      <c r="C3871" s="3">
        <v>42261.763888888898</v>
      </c>
      <c r="D3871" s="4">
        <f t="shared" si="602"/>
        <v>0.76388888888888884</v>
      </c>
      <c r="E3871" s="2">
        <f t="shared" si="603"/>
        <v>1</v>
      </c>
      <c r="F3871" s="2">
        <f t="shared" si="604"/>
        <v>1</v>
      </c>
      <c r="G3871" s="3">
        <v>42265.652777777803</v>
      </c>
      <c r="H3871" s="4">
        <f t="shared" si="605"/>
        <v>0.65277777777777779</v>
      </c>
      <c r="I3871" s="2">
        <f t="shared" si="606"/>
        <v>5</v>
      </c>
      <c r="J3871" s="2">
        <f t="shared" si="607"/>
        <v>1</v>
      </c>
      <c r="K3871" s="3">
        <v>42266.541666666701</v>
      </c>
      <c r="L3871" s="1">
        <f t="shared" si="600"/>
        <v>0.88888888889778173</v>
      </c>
      <c r="M3871" s="1" t="s">
        <v>14</v>
      </c>
      <c r="N3871" s="1">
        <f t="shared" si="608"/>
        <v>1</v>
      </c>
      <c r="O3871" s="1" t="s">
        <v>28</v>
      </c>
      <c r="P3871" s="1">
        <v>15</v>
      </c>
      <c r="Q3871" s="1" t="s">
        <v>29</v>
      </c>
      <c r="R3871" s="1">
        <f t="shared" si="609"/>
        <v>2</v>
      </c>
      <c r="S3871" s="1" t="s">
        <v>19</v>
      </c>
      <c r="T3871" s="1">
        <v>0</v>
      </c>
      <c r="U3871" s="1">
        <v>0</v>
      </c>
      <c r="V3871" s="1">
        <v>33</v>
      </c>
      <c r="W3871">
        <f t="shared" si="601"/>
        <v>3.8888888889050577</v>
      </c>
      <c r="X3871">
        <f>COUNTIF($A$2:A3871,A3871)</f>
        <v>1</v>
      </c>
      <c r="Y3871" t="str">
        <f>VLOOKUP(A:A,[1]ZU_2015_ORIGINAL!A:F,6,FALSE)</f>
        <v>HTC</v>
      </c>
      <c r="Z3871" s="7"/>
    </row>
    <row r="3872" spans="1:26" hidden="1">
      <c r="A3872" s="1">
        <v>5150181631</v>
      </c>
      <c r="B3872" s="2">
        <v>59</v>
      </c>
      <c r="C3872" s="3">
        <v>42261.768750000003</v>
      </c>
      <c r="D3872" s="4">
        <f t="shared" si="602"/>
        <v>0.76874999999999993</v>
      </c>
      <c r="E3872" s="2">
        <f t="shared" si="603"/>
        <v>1</v>
      </c>
      <c r="F3872" s="2">
        <f t="shared" si="604"/>
        <v>1</v>
      </c>
      <c r="G3872" s="3">
        <v>42261.96875</v>
      </c>
      <c r="H3872" s="4">
        <f t="shared" si="605"/>
        <v>0.96875</v>
      </c>
      <c r="I3872" s="2">
        <f t="shared" si="606"/>
        <v>1</v>
      </c>
      <c r="J3872" s="2">
        <f t="shared" si="607"/>
        <v>2</v>
      </c>
      <c r="K3872" s="3">
        <v>42262.052083333299</v>
      </c>
      <c r="L3872" s="1">
        <f t="shared" si="600"/>
        <v>8.3333333299378864E-2</v>
      </c>
      <c r="M3872" s="1" t="s">
        <v>14</v>
      </c>
      <c r="N3872" s="1">
        <f t="shared" si="608"/>
        <v>1</v>
      </c>
      <c r="O3872" s="1" t="s">
        <v>32</v>
      </c>
      <c r="P3872" s="1">
        <v>23</v>
      </c>
      <c r="Q3872" s="1" t="s">
        <v>37</v>
      </c>
      <c r="R3872" s="1">
        <f t="shared" si="609"/>
        <v>2</v>
      </c>
      <c r="S3872" s="1" t="s">
        <v>19</v>
      </c>
      <c r="T3872" s="1">
        <v>0</v>
      </c>
      <c r="U3872" s="1">
        <v>0</v>
      </c>
      <c r="V3872" s="1">
        <v>39</v>
      </c>
      <c r="W3872">
        <f t="shared" si="601"/>
        <v>0.19999999999708962</v>
      </c>
      <c r="X3872">
        <f>COUNTIF($A$2:A3872,A3872)</f>
        <v>1</v>
      </c>
      <c r="Y3872" t="str">
        <f>VLOOKUP(A:A,[1]ZU_2015_ORIGINAL!A:F,6,FALSE)</f>
        <v>UCH</v>
      </c>
      <c r="Z3872" s="7"/>
    </row>
    <row r="3873" spans="1:26" hidden="1">
      <c r="A3873" s="1">
        <v>5150181651</v>
      </c>
      <c r="B3873" s="2">
        <v>35</v>
      </c>
      <c r="C3873" s="3">
        <v>42261.804861111101</v>
      </c>
      <c r="D3873" s="4">
        <f t="shared" si="602"/>
        <v>0.80486111111111114</v>
      </c>
      <c r="E3873" s="2">
        <f t="shared" si="603"/>
        <v>1</v>
      </c>
      <c r="F3873" s="2">
        <f t="shared" si="604"/>
        <v>2</v>
      </c>
      <c r="G3873" s="3">
        <v>42262.149305555598</v>
      </c>
      <c r="H3873" s="4">
        <f t="shared" si="605"/>
        <v>0.14930555555555555</v>
      </c>
      <c r="I3873" s="2">
        <f t="shared" si="606"/>
        <v>2</v>
      </c>
      <c r="J3873" s="2">
        <f t="shared" si="607"/>
        <v>2</v>
      </c>
      <c r="K3873" s="3">
        <v>42262.25</v>
      </c>
      <c r="L3873" s="1">
        <f t="shared" si="600"/>
        <v>0.10069444440159714</v>
      </c>
      <c r="M3873" s="1" t="s">
        <v>14</v>
      </c>
      <c r="N3873" s="1">
        <f t="shared" si="608"/>
        <v>1</v>
      </c>
      <c r="O3873" s="1" t="s">
        <v>18</v>
      </c>
      <c r="P3873" s="1">
        <v>11</v>
      </c>
      <c r="Q3873" s="1" t="s">
        <v>16</v>
      </c>
      <c r="R3873" s="1">
        <f t="shared" si="609"/>
        <v>1</v>
      </c>
      <c r="S3873" s="1" t="s">
        <v>19</v>
      </c>
      <c r="T3873" s="1">
        <v>0</v>
      </c>
      <c r="U3873" s="1">
        <v>0</v>
      </c>
      <c r="V3873" s="1">
        <v>39</v>
      </c>
      <c r="W3873">
        <f t="shared" si="601"/>
        <v>0.34444444449763978</v>
      </c>
      <c r="X3873">
        <f>COUNTIF($A$2:A3873,A3873)</f>
        <v>1</v>
      </c>
      <c r="Y3873" t="str">
        <f>VLOOKUP(A:A,[1]ZU_2015_ORIGINAL!A:F,6,FALSE)</f>
        <v>AVT</v>
      </c>
      <c r="Z3873" s="7"/>
    </row>
    <row r="3874" spans="1:26">
      <c r="A3874" s="1">
        <v>5150181678</v>
      </c>
      <c r="B3874" s="2">
        <v>50</v>
      </c>
      <c r="C3874" s="3">
        <v>42261.872222222199</v>
      </c>
      <c r="D3874" s="4">
        <f t="shared" si="602"/>
        <v>0.87222222222222223</v>
      </c>
      <c r="E3874" s="2">
        <f t="shared" si="603"/>
        <v>1</v>
      </c>
      <c r="F3874" s="2">
        <f t="shared" si="604"/>
        <v>2</v>
      </c>
      <c r="G3874" s="3">
        <v>42262.072916666701</v>
      </c>
      <c r="H3874" s="4">
        <f t="shared" si="605"/>
        <v>7.2916666666666671E-2</v>
      </c>
      <c r="I3874" s="2">
        <f t="shared" si="606"/>
        <v>2</v>
      </c>
      <c r="J3874" s="2">
        <f t="shared" si="607"/>
        <v>2</v>
      </c>
      <c r="K3874" s="3">
        <v>42262.149305555598</v>
      </c>
      <c r="L3874" s="1">
        <f t="shared" si="600"/>
        <v>7.6388888897781726E-2</v>
      </c>
      <c r="M3874" s="1" t="s">
        <v>14</v>
      </c>
      <c r="N3874" s="1">
        <f t="shared" si="608"/>
        <v>1</v>
      </c>
      <c r="O3874" s="1" t="s">
        <v>18</v>
      </c>
      <c r="P3874" s="1">
        <v>11</v>
      </c>
      <c r="Q3874" s="1" t="s">
        <v>29</v>
      </c>
      <c r="R3874" s="1">
        <f t="shared" si="609"/>
        <v>2</v>
      </c>
      <c r="S3874" s="1" t="s">
        <v>21</v>
      </c>
      <c r="T3874" s="1">
        <v>0</v>
      </c>
      <c r="U3874" s="1">
        <v>0</v>
      </c>
      <c r="V3874" s="1">
        <v>39</v>
      </c>
      <c r="W3874">
        <f t="shared" si="601"/>
        <v>0.20069444450200535</v>
      </c>
      <c r="X3874">
        <f>COUNTIF($A$2:A3874,A3874)</f>
        <v>1</v>
      </c>
      <c r="Y3874" t="str">
        <f>VLOOKUP(A:A,[1]ZU_2015_ORIGINAL!A:F,6,FALSE)</f>
        <v>AVT</v>
      </c>
      <c r="Z3874" s="7"/>
    </row>
    <row r="3875" spans="1:26">
      <c r="A3875" s="1">
        <v>5150181716</v>
      </c>
      <c r="B3875" s="2">
        <v>82</v>
      </c>
      <c r="C3875" s="3">
        <v>42262.111111111102</v>
      </c>
      <c r="D3875" s="4">
        <f t="shared" si="602"/>
        <v>0.1111111111111111</v>
      </c>
      <c r="E3875" s="2">
        <f t="shared" si="603"/>
        <v>2</v>
      </c>
      <c r="F3875" s="2">
        <f t="shared" si="604"/>
        <v>2</v>
      </c>
      <c r="G3875" s="3">
        <v>42262.143750000003</v>
      </c>
      <c r="H3875" s="4">
        <f t="shared" si="605"/>
        <v>0.14375000000000002</v>
      </c>
      <c r="I3875" s="2">
        <f t="shared" si="606"/>
        <v>2</v>
      </c>
      <c r="J3875" s="2">
        <f t="shared" si="607"/>
        <v>2</v>
      </c>
      <c r="K3875" s="3">
        <v>42262.465277777803</v>
      </c>
      <c r="L3875" s="1">
        <f t="shared" si="600"/>
        <v>0.32152777779992903</v>
      </c>
      <c r="M3875" s="1" t="s">
        <v>14</v>
      </c>
      <c r="N3875" s="1">
        <f t="shared" si="608"/>
        <v>1</v>
      </c>
      <c r="O3875" s="1" t="s">
        <v>34</v>
      </c>
      <c r="P3875" s="1">
        <v>8</v>
      </c>
      <c r="Q3875" s="1" t="s">
        <v>29</v>
      </c>
      <c r="R3875" s="1">
        <f t="shared" si="609"/>
        <v>2</v>
      </c>
      <c r="S3875" s="1" t="s">
        <v>24</v>
      </c>
      <c r="T3875" s="1">
        <v>1</v>
      </c>
      <c r="U3875" s="1">
        <v>0</v>
      </c>
      <c r="V3875" s="1">
        <v>33</v>
      </c>
      <c r="W3875">
        <f t="shared" si="601"/>
        <v>3.2638888900692109E-2</v>
      </c>
      <c r="X3875">
        <f>COUNTIF($A$2:A3875,A3875)</f>
        <v>1</v>
      </c>
      <c r="Y3875" t="str">
        <f>VLOOKUP(A:A,[1]ZU_2015_ORIGINAL!A:F,6,FALSE)</f>
        <v>4MD</v>
      </c>
      <c r="Z3875" s="7"/>
    </row>
    <row r="3876" spans="1:26" hidden="1">
      <c r="A3876" s="1">
        <v>5150181773</v>
      </c>
      <c r="B3876" s="2">
        <v>63</v>
      </c>
      <c r="C3876" s="3">
        <v>42262.350694444503</v>
      </c>
      <c r="D3876" s="4">
        <f t="shared" si="602"/>
        <v>0.35069444444444442</v>
      </c>
      <c r="E3876" s="2">
        <f t="shared" si="603"/>
        <v>2</v>
      </c>
      <c r="F3876" s="2">
        <f t="shared" si="604"/>
        <v>1</v>
      </c>
      <c r="G3876" s="3">
        <v>42264.548611111102</v>
      </c>
      <c r="H3876" s="4">
        <f t="shared" si="605"/>
        <v>0.54861111111111105</v>
      </c>
      <c r="I3876" s="2">
        <f t="shared" si="606"/>
        <v>4</v>
      </c>
      <c r="J3876" s="2">
        <f t="shared" si="607"/>
        <v>1</v>
      </c>
      <c r="K3876" s="3">
        <v>42265.433333333298</v>
      </c>
      <c r="L3876" s="1">
        <f t="shared" si="600"/>
        <v>0.8847222221957054</v>
      </c>
      <c r="M3876" s="1" t="s">
        <v>14</v>
      </c>
      <c r="N3876" s="1">
        <f t="shared" si="608"/>
        <v>1</v>
      </c>
      <c r="O3876" s="1" t="s">
        <v>23</v>
      </c>
      <c r="P3876" s="1">
        <v>12</v>
      </c>
      <c r="Q3876" s="1" t="s">
        <v>16</v>
      </c>
      <c r="R3876" s="1">
        <f t="shared" si="609"/>
        <v>1</v>
      </c>
      <c r="S3876" s="1" t="s">
        <v>19</v>
      </c>
      <c r="T3876" s="1">
        <v>0</v>
      </c>
      <c r="U3876" s="1">
        <v>0</v>
      </c>
      <c r="V3876" s="1">
        <v>32</v>
      </c>
      <c r="W3876">
        <f t="shared" si="601"/>
        <v>2.1979166665987577</v>
      </c>
      <c r="X3876">
        <f>COUNTIF($A$2:A3876,A3876)</f>
        <v>1</v>
      </c>
      <c r="Y3876" t="str">
        <f>VLOOKUP(A:A,[1]ZU_2015_ORIGINAL!A:F,6,FALSE)</f>
        <v>GCH</v>
      </c>
      <c r="Z3876" s="7"/>
    </row>
    <row r="3877" spans="1:26" hidden="1">
      <c r="A3877" s="1">
        <v>5150181783</v>
      </c>
      <c r="B3877" s="2">
        <v>18</v>
      </c>
      <c r="C3877" s="3">
        <v>42262.356249999997</v>
      </c>
      <c r="D3877" s="4">
        <f t="shared" si="602"/>
        <v>0.35625000000000001</v>
      </c>
      <c r="E3877" s="2">
        <f t="shared" si="603"/>
        <v>2</v>
      </c>
      <c r="F3877" s="2">
        <f t="shared" si="604"/>
        <v>1</v>
      </c>
      <c r="G3877" s="3">
        <v>42262.560416666704</v>
      </c>
      <c r="H3877" s="4">
        <f t="shared" si="605"/>
        <v>0.56041666666666667</v>
      </c>
      <c r="I3877" s="2">
        <f t="shared" si="606"/>
        <v>2</v>
      </c>
      <c r="J3877" s="2">
        <f t="shared" si="607"/>
        <v>1</v>
      </c>
      <c r="K3877" s="3">
        <v>42264.448611111096</v>
      </c>
      <c r="L3877" s="1">
        <f t="shared" si="600"/>
        <v>1.888194444392866</v>
      </c>
      <c r="M3877" s="1" t="s">
        <v>14</v>
      </c>
      <c r="N3877" s="1">
        <f t="shared" si="608"/>
        <v>1</v>
      </c>
      <c r="O3877" s="1" t="s">
        <v>32</v>
      </c>
      <c r="P3877" s="1">
        <v>23</v>
      </c>
      <c r="Q3877" s="1" t="s">
        <v>37</v>
      </c>
      <c r="R3877" s="1">
        <f t="shared" si="609"/>
        <v>2</v>
      </c>
      <c r="S3877" s="1" t="s">
        <v>19</v>
      </c>
      <c r="T3877" s="1">
        <v>0</v>
      </c>
      <c r="U3877" s="1">
        <v>0</v>
      </c>
      <c r="V3877" s="1">
        <v>32</v>
      </c>
      <c r="W3877">
        <f t="shared" si="601"/>
        <v>0.2041666667064419</v>
      </c>
      <c r="X3877">
        <f>COUNTIF($A$2:A3877,A3877)</f>
        <v>1</v>
      </c>
      <c r="Y3877" t="str">
        <f>VLOOKUP(A:A,[1]ZU_2015_ORIGINAL!A:F,6,FALSE)</f>
        <v>UCH</v>
      </c>
      <c r="Z3877" s="7"/>
    </row>
    <row r="3878" spans="1:26">
      <c r="A3878" s="1">
        <v>5150181807</v>
      </c>
      <c r="B3878" s="2">
        <v>83</v>
      </c>
      <c r="C3878" s="3">
        <v>42262.372222222199</v>
      </c>
      <c r="D3878" s="4">
        <f t="shared" si="602"/>
        <v>0.37222222222222223</v>
      </c>
      <c r="E3878" s="2">
        <f t="shared" si="603"/>
        <v>2</v>
      </c>
      <c r="F3878" s="2">
        <f t="shared" si="604"/>
        <v>1</v>
      </c>
      <c r="G3878" s="3">
        <v>42270.65</v>
      </c>
      <c r="H3878" s="4">
        <f t="shared" si="605"/>
        <v>0.65</v>
      </c>
      <c r="I3878" s="2">
        <f t="shared" si="606"/>
        <v>3</v>
      </c>
      <c r="J3878" s="2">
        <f t="shared" si="607"/>
        <v>1</v>
      </c>
      <c r="K3878" s="3">
        <v>42272.439583333296</v>
      </c>
      <c r="L3878" s="1">
        <f t="shared" si="600"/>
        <v>1.7895833332950133</v>
      </c>
      <c r="M3878" s="1" t="s">
        <v>14</v>
      </c>
      <c r="N3878" s="1">
        <f t="shared" si="608"/>
        <v>1</v>
      </c>
      <c r="O3878" s="1" t="s">
        <v>23</v>
      </c>
      <c r="P3878" s="1">
        <v>12</v>
      </c>
      <c r="Q3878" s="1" t="s">
        <v>29</v>
      </c>
      <c r="R3878" s="1">
        <f t="shared" si="609"/>
        <v>2</v>
      </c>
      <c r="S3878" s="1" t="s">
        <v>21</v>
      </c>
      <c r="T3878" s="1">
        <v>0</v>
      </c>
      <c r="U3878" s="1">
        <v>0</v>
      </c>
      <c r="V3878" s="1">
        <v>32</v>
      </c>
      <c r="W3878">
        <f t="shared" si="601"/>
        <v>8.2777777778028394</v>
      </c>
      <c r="X3878">
        <f>COUNTIF($A$2:A3878,A3878)</f>
        <v>1</v>
      </c>
      <c r="Y3878" t="str">
        <f>VLOOKUP(A:A,[1]ZU_2015_ORIGINAL!A:F,6,FALSE)</f>
        <v>GCH</v>
      </c>
      <c r="Z3878" s="7"/>
    </row>
    <row r="3879" spans="1:26" hidden="1">
      <c r="A3879" s="1">
        <v>5150181836</v>
      </c>
      <c r="B3879" s="2">
        <v>55</v>
      </c>
      <c r="C3879" s="3">
        <v>42262.388888888898</v>
      </c>
      <c r="D3879" s="4">
        <f t="shared" si="602"/>
        <v>0.3888888888888889</v>
      </c>
      <c r="E3879" s="2">
        <f t="shared" si="603"/>
        <v>2</v>
      </c>
      <c r="F3879" s="2">
        <f t="shared" si="604"/>
        <v>1</v>
      </c>
      <c r="G3879" s="3">
        <v>42263.756944444402</v>
      </c>
      <c r="H3879" s="4">
        <f t="shared" si="605"/>
        <v>0.75694444444444453</v>
      </c>
      <c r="I3879" s="2">
        <f t="shared" si="606"/>
        <v>3</v>
      </c>
      <c r="J3879" s="2">
        <f t="shared" si="607"/>
        <v>1</v>
      </c>
      <c r="K3879" s="3">
        <v>42264.3972222222</v>
      </c>
      <c r="L3879" s="1">
        <f t="shared" si="600"/>
        <v>0.64027777779847383</v>
      </c>
      <c r="M3879" s="1" t="s">
        <v>14</v>
      </c>
      <c r="N3879" s="1">
        <f t="shared" si="608"/>
        <v>1</v>
      </c>
      <c r="O3879" s="1" t="s">
        <v>28</v>
      </c>
      <c r="P3879" s="1">
        <v>15</v>
      </c>
      <c r="Q3879" s="1" t="s">
        <v>16</v>
      </c>
      <c r="R3879" s="1">
        <f t="shared" si="609"/>
        <v>1</v>
      </c>
      <c r="S3879" s="1" t="s">
        <v>19</v>
      </c>
      <c r="T3879" s="1">
        <v>0</v>
      </c>
      <c r="U3879" s="1">
        <v>0</v>
      </c>
      <c r="V3879" s="1">
        <v>34</v>
      </c>
      <c r="W3879">
        <f t="shared" si="601"/>
        <v>1.3680555555038154</v>
      </c>
      <c r="X3879">
        <f>COUNTIF($A$2:A3879,A3879)</f>
        <v>1</v>
      </c>
      <c r="Y3879" t="str">
        <f>VLOOKUP(A:A,[1]ZU_2015_ORIGINAL!A:F,6,FALSE)</f>
        <v>HTC</v>
      </c>
      <c r="Z3879" s="7"/>
    </row>
    <row r="3880" spans="1:26" hidden="1">
      <c r="A3880" s="1">
        <v>5150181851</v>
      </c>
      <c r="B3880" s="2">
        <v>52</v>
      </c>
      <c r="C3880" s="3">
        <v>42269.393750000003</v>
      </c>
      <c r="D3880" s="4">
        <f t="shared" si="602"/>
        <v>0.39374999999999999</v>
      </c>
      <c r="E3880" s="2">
        <f t="shared" si="603"/>
        <v>2</v>
      </c>
      <c r="F3880" s="2">
        <f t="shared" si="604"/>
        <v>1</v>
      </c>
      <c r="G3880" s="3">
        <v>42271.730555555601</v>
      </c>
      <c r="H3880" s="4">
        <f t="shared" si="605"/>
        <v>0.73055555555555562</v>
      </c>
      <c r="I3880" s="2">
        <f t="shared" si="606"/>
        <v>4</v>
      </c>
      <c r="J3880" s="2">
        <f t="shared" si="607"/>
        <v>1</v>
      </c>
      <c r="K3880" s="3">
        <v>42272.506249999999</v>
      </c>
      <c r="L3880" s="1">
        <f t="shared" si="600"/>
        <v>0.77569444439723156</v>
      </c>
      <c r="M3880" s="1" t="s">
        <v>14</v>
      </c>
      <c r="N3880" s="1">
        <f t="shared" si="608"/>
        <v>1</v>
      </c>
      <c r="O3880" s="1" t="s">
        <v>27</v>
      </c>
      <c r="P3880" s="1">
        <v>13</v>
      </c>
      <c r="Q3880" s="1" t="s">
        <v>16</v>
      </c>
      <c r="R3880" s="1">
        <f t="shared" si="609"/>
        <v>1</v>
      </c>
      <c r="S3880" s="1" t="s">
        <v>19</v>
      </c>
      <c r="T3880" s="1">
        <v>0</v>
      </c>
      <c r="U3880" s="1">
        <v>0</v>
      </c>
      <c r="V3880" s="1">
        <v>33</v>
      </c>
      <c r="W3880">
        <f t="shared" si="601"/>
        <v>2.3368055555984029</v>
      </c>
      <c r="X3880">
        <f>COUNTIF($A$2:A3880,A3880)</f>
        <v>1</v>
      </c>
      <c r="Y3880" t="str">
        <f>VLOOKUP(A:A,[1]ZU_2015_ORIGINAL!A:F,6,FALSE)</f>
        <v>GYN</v>
      </c>
      <c r="Z3880" s="7"/>
    </row>
    <row r="3881" spans="1:26" hidden="1">
      <c r="A3881" s="1">
        <v>5150181895</v>
      </c>
      <c r="B3881" s="2">
        <v>77</v>
      </c>
      <c r="C3881" s="3">
        <v>42262.418055555601</v>
      </c>
      <c r="D3881" s="4">
        <f t="shared" si="602"/>
        <v>0.41805555555555557</v>
      </c>
      <c r="E3881" s="2">
        <f t="shared" si="603"/>
        <v>2</v>
      </c>
      <c r="F3881" s="2">
        <f t="shared" si="604"/>
        <v>1</v>
      </c>
      <c r="G3881" s="3">
        <v>42264.753472222197</v>
      </c>
      <c r="H3881" s="4">
        <f t="shared" si="605"/>
        <v>0.75347222222222221</v>
      </c>
      <c r="I3881" s="2">
        <f t="shared" si="606"/>
        <v>4</v>
      </c>
      <c r="J3881" s="2">
        <f t="shared" si="607"/>
        <v>1</v>
      </c>
      <c r="K3881" s="3">
        <v>42269.557638888902</v>
      </c>
      <c r="L3881" s="1">
        <f t="shared" si="600"/>
        <v>4.8041666667049867</v>
      </c>
      <c r="M3881" s="1" t="s">
        <v>14</v>
      </c>
      <c r="N3881" s="1">
        <f t="shared" si="608"/>
        <v>1</v>
      </c>
      <c r="O3881" s="1" t="s">
        <v>23</v>
      </c>
      <c r="P3881" s="1">
        <v>12</v>
      </c>
      <c r="Q3881" s="1" t="s">
        <v>16</v>
      </c>
      <c r="R3881" s="1">
        <f t="shared" si="609"/>
        <v>1</v>
      </c>
      <c r="S3881" s="1" t="s">
        <v>17</v>
      </c>
      <c r="T3881" s="1">
        <v>0</v>
      </c>
      <c r="U3881" s="1">
        <v>0</v>
      </c>
      <c r="V3881" s="1">
        <v>33</v>
      </c>
      <c r="W3881">
        <f t="shared" si="601"/>
        <v>2.3354166665958473</v>
      </c>
      <c r="X3881">
        <f>COUNTIF($A$2:A3881,A3881)</f>
        <v>1</v>
      </c>
      <c r="Y3881" t="str">
        <f>VLOOKUP(A:A,[1]ZU_2015_ORIGINAL!A:F,6,FALSE)</f>
        <v>GCH</v>
      </c>
      <c r="Z3881" s="7"/>
    </row>
    <row r="3882" spans="1:26" hidden="1">
      <c r="A3882" s="1">
        <v>5150181919</v>
      </c>
      <c r="B3882" s="2">
        <v>63</v>
      </c>
      <c r="C3882" s="3">
        <v>42262.431250000001</v>
      </c>
      <c r="D3882" s="4">
        <f t="shared" si="602"/>
        <v>0.43124999999999997</v>
      </c>
      <c r="E3882" s="2">
        <f t="shared" si="603"/>
        <v>2</v>
      </c>
      <c r="F3882" s="2">
        <f t="shared" si="604"/>
        <v>1</v>
      </c>
      <c r="G3882" s="3">
        <v>42264.833333333299</v>
      </c>
      <c r="H3882" s="4">
        <f t="shared" si="605"/>
        <v>0.83333333333333337</v>
      </c>
      <c r="I3882" s="2">
        <f t="shared" si="606"/>
        <v>4</v>
      </c>
      <c r="J3882" s="2">
        <f t="shared" si="607"/>
        <v>2</v>
      </c>
      <c r="K3882" s="3">
        <v>42264.902777777803</v>
      </c>
      <c r="L3882" s="1">
        <f t="shared" si="600"/>
        <v>6.9444444503460545E-2</v>
      </c>
      <c r="M3882" s="1" t="s">
        <v>14</v>
      </c>
      <c r="N3882" s="1">
        <f t="shared" si="608"/>
        <v>1</v>
      </c>
      <c r="O3882" s="1" t="s">
        <v>28</v>
      </c>
      <c r="P3882" s="1">
        <v>15</v>
      </c>
      <c r="Q3882" s="1" t="s">
        <v>16</v>
      </c>
      <c r="R3882" s="1">
        <f t="shared" si="609"/>
        <v>1</v>
      </c>
      <c r="S3882" s="1" t="s">
        <v>19</v>
      </c>
      <c r="T3882" s="1">
        <v>0</v>
      </c>
      <c r="U3882" s="1">
        <v>0</v>
      </c>
      <c r="V3882" s="1">
        <v>39</v>
      </c>
      <c r="W3882">
        <f t="shared" si="601"/>
        <v>2.4020833332979237</v>
      </c>
      <c r="X3882">
        <f>COUNTIF($A$2:A3882,A3882)</f>
        <v>1</v>
      </c>
      <c r="Y3882" t="str">
        <f>VLOOKUP(A:A,[1]ZU_2015_ORIGINAL!A:F,6,FALSE)</f>
        <v>HTC</v>
      </c>
      <c r="Z3882" s="7"/>
    </row>
    <row r="3883" spans="1:26" hidden="1">
      <c r="A3883" s="1">
        <v>5150181943</v>
      </c>
      <c r="B3883" s="2">
        <v>75</v>
      </c>
      <c r="C3883" s="3">
        <v>42262.439583333296</v>
      </c>
      <c r="D3883" s="4">
        <f t="shared" si="602"/>
        <v>0.43958333333333338</v>
      </c>
      <c r="E3883" s="2">
        <f t="shared" si="603"/>
        <v>2</v>
      </c>
      <c r="F3883" s="2">
        <f t="shared" si="604"/>
        <v>1</v>
      </c>
      <c r="G3883" s="3">
        <v>42263.520833333299</v>
      </c>
      <c r="H3883" s="4">
        <f t="shared" si="605"/>
        <v>0.52083333333333337</v>
      </c>
      <c r="I3883" s="2">
        <f t="shared" si="606"/>
        <v>3</v>
      </c>
      <c r="J3883" s="2">
        <f t="shared" si="607"/>
        <v>1</v>
      </c>
      <c r="K3883" s="3">
        <v>42265.454166666699</v>
      </c>
      <c r="L3883" s="1">
        <f t="shared" si="600"/>
        <v>1.9333333333997871</v>
      </c>
      <c r="M3883" s="1" t="s">
        <v>14</v>
      </c>
      <c r="N3883" s="1">
        <f t="shared" si="608"/>
        <v>1</v>
      </c>
      <c r="O3883" s="1" t="s">
        <v>28</v>
      </c>
      <c r="P3883" s="1">
        <v>15</v>
      </c>
      <c r="Q3883" s="1" t="s">
        <v>16</v>
      </c>
      <c r="R3883" s="1">
        <f t="shared" si="609"/>
        <v>1</v>
      </c>
      <c r="S3883" s="1" t="s">
        <v>22</v>
      </c>
      <c r="T3883" s="1">
        <v>0</v>
      </c>
      <c r="U3883" s="1">
        <v>0</v>
      </c>
      <c r="V3883" s="1">
        <v>34</v>
      </c>
      <c r="W3883">
        <f t="shared" si="601"/>
        <v>1.0812500000029104</v>
      </c>
      <c r="X3883">
        <f>COUNTIF($A$2:A3883,A3883)</f>
        <v>1</v>
      </c>
      <c r="Y3883" t="str">
        <f>VLOOKUP(A:A,[1]ZU_2015_ORIGINAL!A:F,6,FALSE)</f>
        <v>HTC</v>
      </c>
      <c r="Z3883" s="7"/>
    </row>
    <row r="3884" spans="1:26">
      <c r="A3884" s="1">
        <v>5150181945</v>
      </c>
      <c r="B3884" s="2">
        <v>83</v>
      </c>
      <c r="C3884" s="3">
        <v>42262.445833333302</v>
      </c>
      <c r="D3884" s="4">
        <f t="shared" si="602"/>
        <v>0.4458333333333333</v>
      </c>
      <c r="E3884" s="2">
        <f t="shared" si="603"/>
        <v>2</v>
      </c>
      <c r="F3884" s="2">
        <f t="shared" si="604"/>
        <v>1</v>
      </c>
      <c r="G3884" s="3">
        <v>42262.5534722222</v>
      </c>
      <c r="H3884" s="4">
        <f t="shared" si="605"/>
        <v>0.55347222222222225</v>
      </c>
      <c r="I3884" s="2">
        <f t="shared" si="606"/>
        <v>2</v>
      </c>
      <c r="J3884" s="2">
        <f t="shared" si="607"/>
        <v>1</v>
      </c>
      <c r="K3884" s="3">
        <v>42270.310416666704</v>
      </c>
      <c r="L3884" s="1">
        <f t="shared" si="600"/>
        <v>7.7569444445034605</v>
      </c>
      <c r="M3884" s="1" t="s">
        <v>14</v>
      </c>
      <c r="N3884" s="1">
        <f t="shared" si="608"/>
        <v>1</v>
      </c>
      <c r="O3884" s="1" t="s">
        <v>14</v>
      </c>
      <c r="P3884" s="1">
        <v>9</v>
      </c>
      <c r="Q3884" s="1" t="s">
        <v>29</v>
      </c>
      <c r="R3884" s="1">
        <f t="shared" si="609"/>
        <v>2</v>
      </c>
      <c r="S3884" s="1" t="s">
        <v>24</v>
      </c>
      <c r="T3884" s="1">
        <v>1</v>
      </c>
      <c r="U3884" s="1">
        <v>0</v>
      </c>
      <c r="V3884" s="1">
        <v>32</v>
      </c>
      <c r="W3884">
        <f t="shared" si="601"/>
        <v>0.10763888889778173</v>
      </c>
      <c r="X3884">
        <f>COUNTIF($A$2:A3884,A3884)</f>
        <v>1</v>
      </c>
      <c r="Y3884" t="str">
        <f>VLOOKUP(A:A,[1]ZU_2015_ORIGINAL!A:F,6,FALSE)</f>
        <v>AIN</v>
      </c>
      <c r="Z3884" s="7"/>
    </row>
    <row r="3885" spans="1:26" hidden="1">
      <c r="A3885" s="1">
        <v>5150182042</v>
      </c>
      <c r="B3885" s="2">
        <v>62</v>
      </c>
      <c r="C3885" s="3">
        <v>42263.351388888899</v>
      </c>
      <c r="D3885" s="4">
        <f t="shared" si="602"/>
        <v>0.35138888888888892</v>
      </c>
      <c r="E3885" s="2">
        <f t="shared" si="603"/>
        <v>3</v>
      </c>
      <c r="F3885" s="2">
        <f t="shared" si="604"/>
        <v>1</v>
      </c>
      <c r="G3885" s="3">
        <v>42265.685416666704</v>
      </c>
      <c r="H3885" s="4">
        <f t="shared" si="605"/>
        <v>0.68541666666666667</v>
      </c>
      <c r="I3885" s="2">
        <f t="shared" si="606"/>
        <v>5</v>
      </c>
      <c r="J3885" s="2">
        <f t="shared" si="607"/>
        <v>1</v>
      </c>
      <c r="K3885" s="3">
        <v>42266.3930555556</v>
      </c>
      <c r="L3885" s="1">
        <f t="shared" si="600"/>
        <v>0.70763888889632653</v>
      </c>
      <c r="M3885" s="1" t="s">
        <v>14</v>
      </c>
      <c r="N3885" s="1">
        <f t="shared" si="608"/>
        <v>1</v>
      </c>
      <c r="O3885" s="1" t="s">
        <v>33</v>
      </c>
      <c r="P3885" s="1">
        <v>24</v>
      </c>
      <c r="Q3885" s="1" t="s">
        <v>16</v>
      </c>
      <c r="R3885" s="1">
        <f t="shared" si="609"/>
        <v>1</v>
      </c>
      <c r="S3885" s="1" t="s">
        <v>19</v>
      </c>
      <c r="T3885" s="1">
        <v>0</v>
      </c>
      <c r="U3885" s="1">
        <v>0</v>
      </c>
      <c r="V3885" s="1">
        <v>32</v>
      </c>
      <c r="W3885">
        <f t="shared" si="601"/>
        <v>2.3340277778042946</v>
      </c>
      <c r="X3885">
        <f>COUNTIF($A$2:A3885,A3885)</f>
        <v>1</v>
      </c>
      <c r="Y3885" t="str">
        <f>VLOOKUP(A:A,[1]ZU_2015_ORIGINAL!A:F,6,FALSE)</f>
        <v>URO</v>
      </c>
      <c r="Z3885" s="7"/>
    </row>
    <row r="3886" spans="1:26" hidden="1">
      <c r="A3886" s="1">
        <v>5150182110</v>
      </c>
      <c r="B3886" s="2">
        <v>24</v>
      </c>
      <c r="C3886" s="3">
        <v>42279.416666666701</v>
      </c>
      <c r="D3886" s="4">
        <f t="shared" si="602"/>
        <v>0.41666666666666669</v>
      </c>
      <c r="E3886" s="2">
        <f t="shared" si="603"/>
        <v>5</v>
      </c>
      <c r="F3886" s="2">
        <f t="shared" si="604"/>
        <v>1</v>
      </c>
      <c r="G3886" s="3">
        <v>42279.71875</v>
      </c>
      <c r="H3886" s="4">
        <f t="shared" si="605"/>
        <v>0.71875</v>
      </c>
      <c r="I3886" s="2">
        <f t="shared" si="606"/>
        <v>5</v>
      </c>
      <c r="J3886" s="2">
        <f t="shared" si="607"/>
        <v>1</v>
      </c>
      <c r="K3886" s="3">
        <v>42280.268750000003</v>
      </c>
      <c r="L3886" s="1">
        <f t="shared" si="600"/>
        <v>0.55000000000291038</v>
      </c>
      <c r="M3886" s="1" t="s">
        <v>14</v>
      </c>
      <c r="N3886" s="1">
        <f t="shared" si="608"/>
        <v>1</v>
      </c>
      <c r="O3886" s="1" t="s">
        <v>18</v>
      </c>
      <c r="P3886" s="1">
        <v>11</v>
      </c>
      <c r="Q3886" s="1" t="s">
        <v>16</v>
      </c>
      <c r="R3886" s="1">
        <f t="shared" si="609"/>
        <v>1</v>
      </c>
      <c r="S3886" s="1" t="s">
        <v>19</v>
      </c>
      <c r="T3886" s="1">
        <v>0</v>
      </c>
      <c r="U3886" s="1">
        <v>0</v>
      </c>
      <c r="V3886" s="1">
        <v>39</v>
      </c>
      <c r="W3886">
        <f t="shared" si="601"/>
        <v>0.30208333329937886</v>
      </c>
      <c r="X3886">
        <f>COUNTIF($A$2:A3886,A3886)</f>
        <v>1</v>
      </c>
      <c r="Y3886" t="str">
        <f>VLOOKUP(A:A,[1]ZU_2015_ORIGINAL!A:F,6,FALSE)</f>
        <v>AVT</v>
      </c>
      <c r="Z3886" s="7"/>
    </row>
    <row r="3887" spans="1:26" hidden="1">
      <c r="A3887" s="1">
        <v>5150182169</v>
      </c>
      <c r="B3887" s="2">
        <v>71</v>
      </c>
      <c r="C3887" s="3">
        <v>42264.3930555556</v>
      </c>
      <c r="D3887" s="4">
        <f t="shared" si="602"/>
        <v>0.39305555555555555</v>
      </c>
      <c r="E3887" s="2">
        <f t="shared" si="603"/>
        <v>4</v>
      </c>
      <c r="F3887" s="2">
        <f t="shared" si="604"/>
        <v>1</v>
      </c>
      <c r="G3887" s="3">
        <v>42268.726388888899</v>
      </c>
      <c r="H3887" s="4">
        <f t="shared" si="605"/>
        <v>0.72638888888888886</v>
      </c>
      <c r="I3887" s="2">
        <f t="shared" si="606"/>
        <v>1</v>
      </c>
      <c r="J3887" s="2">
        <f t="shared" si="607"/>
        <v>1</v>
      </c>
      <c r="K3887" s="3">
        <v>42269.671527777798</v>
      </c>
      <c r="L3887" s="1">
        <f t="shared" si="600"/>
        <v>0.94513888889923692</v>
      </c>
      <c r="M3887" s="1" t="s">
        <v>14</v>
      </c>
      <c r="N3887" s="1">
        <f t="shared" si="608"/>
        <v>1</v>
      </c>
      <c r="O3887" s="1" t="s">
        <v>23</v>
      </c>
      <c r="P3887" s="1">
        <v>12</v>
      </c>
      <c r="Q3887" s="1" t="s">
        <v>16</v>
      </c>
      <c r="R3887" s="1">
        <f t="shared" si="609"/>
        <v>1</v>
      </c>
      <c r="S3887" s="1" t="s">
        <v>19</v>
      </c>
      <c r="T3887" s="1">
        <v>0</v>
      </c>
      <c r="U3887" s="1">
        <v>0</v>
      </c>
      <c r="V3887" s="1">
        <v>34</v>
      </c>
      <c r="W3887">
        <f t="shared" si="601"/>
        <v>4.3333333332993789</v>
      </c>
      <c r="X3887">
        <f>COUNTIF($A$2:A3887,A3887)</f>
        <v>1</v>
      </c>
      <c r="Y3887" t="str">
        <f>VLOOKUP(A:A,[1]ZU_2015_ORIGINAL!A:F,6,FALSE)</f>
        <v>GCH</v>
      </c>
      <c r="Z3887" s="7"/>
    </row>
    <row r="3888" spans="1:26" hidden="1">
      <c r="A3888" s="1">
        <v>5150182198</v>
      </c>
      <c r="B3888" s="2">
        <v>87</v>
      </c>
      <c r="C3888" s="3">
        <v>42269.336111111101</v>
      </c>
      <c r="D3888" s="4">
        <f t="shared" si="602"/>
        <v>0.33611111111111108</v>
      </c>
      <c r="E3888" s="2">
        <f t="shared" si="603"/>
        <v>2</v>
      </c>
      <c r="F3888" s="2">
        <f t="shared" si="604"/>
        <v>1</v>
      </c>
      <c r="G3888" s="3">
        <v>42270.888888888898</v>
      </c>
      <c r="H3888" s="4">
        <f t="shared" si="605"/>
        <v>0.88888888888888884</v>
      </c>
      <c r="I3888" s="2">
        <f t="shared" si="606"/>
        <v>3</v>
      </c>
      <c r="J3888" s="2">
        <f t="shared" si="607"/>
        <v>2</v>
      </c>
      <c r="K3888" s="3">
        <v>42271.041666666701</v>
      </c>
      <c r="L3888" s="1">
        <f t="shared" si="600"/>
        <v>0.15277777780283941</v>
      </c>
      <c r="M3888" s="1" t="s">
        <v>14</v>
      </c>
      <c r="N3888" s="1">
        <f t="shared" si="608"/>
        <v>1</v>
      </c>
      <c r="O3888" s="1" t="s">
        <v>18</v>
      </c>
      <c r="P3888" s="1">
        <v>11</v>
      </c>
      <c r="Q3888" s="1" t="s">
        <v>16</v>
      </c>
      <c r="R3888" s="1">
        <f t="shared" si="609"/>
        <v>1</v>
      </c>
      <c r="S3888" s="1" t="s">
        <v>19</v>
      </c>
      <c r="T3888" s="1">
        <v>0</v>
      </c>
      <c r="U3888" s="1">
        <v>0</v>
      </c>
      <c r="V3888" s="1">
        <v>39</v>
      </c>
      <c r="W3888">
        <f t="shared" si="601"/>
        <v>1.5527777777970186</v>
      </c>
      <c r="X3888">
        <f>COUNTIF($A$2:A3888,A3888)</f>
        <v>1</v>
      </c>
      <c r="Y3888" t="str">
        <f>VLOOKUP(A:A,[1]ZU_2015_ORIGINAL!A:F,6,FALSE)</f>
        <v>AVT</v>
      </c>
      <c r="Z3888" s="7"/>
    </row>
    <row r="3889" spans="1:26">
      <c r="A3889" s="1">
        <v>5150182255</v>
      </c>
      <c r="B3889" s="2">
        <v>68</v>
      </c>
      <c r="C3889" s="3">
        <v>42262.736111111102</v>
      </c>
      <c r="D3889" s="4">
        <f t="shared" si="602"/>
        <v>0.73611111111111116</v>
      </c>
      <c r="E3889" s="2">
        <f t="shared" si="603"/>
        <v>2</v>
      </c>
      <c r="F3889" s="2">
        <f t="shared" si="604"/>
        <v>1</v>
      </c>
      <c r="G3889" s="3">
        <v>42262.979166666701</v>
      </c>
      <c r="H3889" s="4">
        <f t="shared" si="605"/>
        <v>0.97916666666666663</v>
      </c>
      <c r="I3889" s="2">
        <f t="shared" si="606"/>
        <v>2</v>
      </c>
      <c r="J3889" s="2">
        <f t="shared" si="607"/>
        <v>2</v>
      </c>
      <c r="K3889" s="3">
        <v>42285.529166666704</v>
      </c>
      <c r="L3889" s="1">
        <f t="shared" si="600"/>
        <v>22.55000000000291</v>
      </c>
      <c r="M3889" s="1" t="s">
        <v>14</v>
      </c>
      <c r="N3889" s="1">
        <f t="shared" si="608"/>
        <v>1</v>
      </c>
      <c r="O3889" s="1" t="s">
        <v>14</v>
      </c>
      <c r="P3889" s="1">
        <v>9</v>
      </c>
      <c r="Q3889" s="1" t="s">
        <v>29</v>
      </c>
      <c r="R3889" s="1">
        <f t="shared" si="609"/>
        <v>2</v>
      </c>
      <c r="S3889" s="1" t="s">
        <v>22</v>
      </c>
      <c r="T3889" s="1">
        <v>0</v>
      </c>
      <c r="U3889" s="1">
        <v>0</v>
      </c>
      <c r="V3889" s="1">
        <v>33</v>
      </c>
      <c r="W3889">
        <f t="shared" si="601"/>
        <v>0.24305555559840286</v>
      </c>
      <c r="X3889">
        <f>COUNTIF($A$2:A3889,A3889)</f>
        <v>1</v>
      </c>
      <c r="Y3889" t="str">
        <f>VLOOKUP(A:A,[1]ZU_2015_ORIGINAL!A:F,6,FALSE)</f>
        <v>AIN</v>
      </c>
      <c r="Z3889" s="7"/>
    </row>
    <row r="3890" spans="1:26">
      <c r="A3890" s="1">
        <v>5150182262</v>
      </c>
      <c r="B3890" s="2">
        <v>58</v>
      </c>
      <c r="C3890" s="3">
        <v>42262.750694444498</v>
      </c>
      <c r="D3890" s="4">
        <f t="shared" si="602"/>
        <v>0.75069444444444444</v>
      </c>
      <c r="E3890" s="2">
        <f t="shared" si="603"/>
        <v>2</v>
      </c>
      <c r="F3890" s="2">
        <f t="shared" si="604"/>
        <v>1</v>
      </c>
      <c r="G3890" s="3">
        <v>42262.871527777803</v>
      </c>
      <c r="H3890" s="4">
        <f t="shared" si="605"/>
        <v>0.87152777777777779</v>
      </c>
      <c r="I3890" s="2">
        <f t="shared" si="606"/>
        <v>2</v>
      </c>
      <c r="J3890" s="2">
        <f t="shared" si="607"/>
        <v>2</v>
      </c>
      <c r="K3890" s="3">
        <v>42262.947916666701</v>
      </c>
      <c r="L3890" s="1">
        <f t="shared" si="600"/>
        <v>7.6388888897781726E-2</v>
      </c>
      <c r="M3890" s="1" t="s">
        <v>14</v>
      </c>
      <c r="N3890" s="1">
        <f t="shared" si="608"/>
        <v>1</v>
      </c>
      <c r="O3890" s="1" t="s">
        <v>32</v>
      </c>
      <c r="P3890" s="1">
        <v>23</v>
      </c>
      <c r="Q3890" s="1" t="s">
        <v>29</v>
      </c>
      <c r="R3890" s="1">
        <f t="shared" si="609"/>
        <v>2</v>
      </c>
      <c r="S3890" s="1" t="s">
        <v>19</v>
      </c>
      <c r="T3890" s="1">
        <v>0</v>
      </c>
      <c r="U3890" s="1">
        <v>0</v>
      </c>
      <c r="V3890" s="1">
        <v>39</v>
      </c>
      <c r="W3890">
        <f t="shared" si="601"/>
        <v>0.12083333330519963</v>
      </c>
      <c r="X3890">
        <f>COUNTIF($A$2:A3890,A3890)</f>
        <v>1</v>
      </c>
      <c r="Y3890" t="str">
        <f>VLOOKUP(A:A,[1]ZU_2015_ORIGINAL!A:F,6,FALSE)</f>
        <v>UCH</v>
      </c>
      <c r="Z3890" s="7"/>
    </row>
    <row r="3891" spans="1:26">
      <c r="A3891" s="1">
        <v>5150182298</v>
      </c>
      <c r="B3891" s="2">
        <v>72</v>
      </c>
      <c r="C3891" s="3">
        <v>42262.828472222202</v>
      </c>
      <c r="D3891" s="4">
        <f t="shared" si="602"/>
        <v>0.82847222222222217</v>
      </c>
      <c r="E3891" s="2">
        <f t="shared" si="603"/>
        <v>2</v>
      </c>
      <c r="F3891" s="2">
        <f t="shared" si="604"/>
        <v>2</v>
      </c>
      <c r="G3891" s="3">
        <v>42262.954861111102</v>
      </c>
      <c r="H3891" s="4">
        <f t="shared" si="605"/>
        <v>0.95486111111111116</v>
      </c>
      <c r="I3891" s="2">
        <f t="shared" si="606"/>
        <v>2</v>
      </c>
      <c r="J3891" s="2">
        <f t="shared" si="607"/>
        <v>2</v>
      </c>
      <c r="K3891" s="3">
        <v>42263.027777777803</v>
      </c>
      <c r="L3891" s="1">
        <f t="shared" si="600"/>
        <v>7.2916666700621136E-2</v>
      </c>
      <c r="M3891" s="1" t="s">
        <v>14</v>
      </c>
      <c r="N3891" s="1">
        <f t="shared" si="608"/>
        <v>1</v>
      </c>
      <c r="O3891" s="1" t="s">
        <v>32</v>
      </c>
      <c r="P3891" s="1">
        <v>23</v>
      </c>
      <c r="Q3891" s="1" t="s">
        <v>29</v>
      </c>
      <c r="R3891" s="1">
        <f t="shared" si="609"/>
        <v>2</v>
      </c>
      <c r="S3891" s="1" t="s">
        <v>35</v>
      </c>
      <c r="T3891" s="1">
        <v>0</v>
      </c>
      <c r="U3891" s="1">
        <v>0</v>
      </c>
      <c r="V3891" s="1">
        <v>39</v>
      </c>
      <c r="W3891">
        <f t="shared" si="601"/>
        <v>0.12638888890069211</v>
      </c>
      <c r="X3891">
        <f>COUNTIF($A$2:A3891,A3891)</f>
        <v>1</v>
      </c>
      <c r="Y3891" t="str">
        <f>VLOOKUP(A:A,[1]ZU_2015_ORIGINAL!A:F,6,FALSE)</f>
        <v>UCH</v>
      </c>
      <c r="Z3891" s="7"/>
    </row>
    <row r="3892" spans="1:26" hidden="1">
      <c r="A3892" s="1">
        <v>5150182301</v>
      </c>
      <c r="B3892" s="2">
        <v>44</v>
      </c>
      <c r="C3892" s="3">
        <v>42262.833333333299</v>
      </c>
      <c r="D3892" s="4">
        <f t="shared" si="602"/>
        <v>0.83333333333333337</v>
      </c>
      <c r="E3892" s="2">
        <f t="shared" si="603"/>
        <v>2</v>
      </c>
      <c r="F3892" s="2">
        <f t="shared" si="604"/>
        <v>2</v>
      </c>
      <c r="G3892" s="3">
        <v>42263.038194444402</v>
      </c>
      <c r="H3892" s="4">
        <f t="shared" si="605"/>
        <v>3.8194444444444441E-2</v>
      </c>
      <c r="I3892" s="2">
        <f t="shared" si="606"/>
        <v>3</v>
      </c>
      <c r="J3892" s="2">
        <f t="shared" si="607"/>
        <v>2</v>
      </c>
      <c r="K3892" s="3">
        <v>42263.166666666701</v>
      </c>
      <c r="L3892" s="1">
        <f t="shared" si="600"/>
        <v>0.128472222299024</v>
      </c>
      <c r="M3892" s="1" t="s">
        <v>14</v>
      </c>
      <c r="N3892" s="1">
        <f t="shared" si="608"/>
        <v>1</v>
      </c>
      <c r="O3892" s="1" t="s">
        <v>32</v>
      </c>
      <c r="P3892" s="1">
        <v>23</v>
      </c>
      <c r="Q3892" s="1" t="s">
        <v>16</v>
      </c>
      <c r="R3892" s="1">
        <f t="shared" si="609"/>
        <v>1</v>
      </c>
      <c r="S3892" s="1" t="s">
        <v>44</v>
      </c>
      <c r="T3892" s="1">
        <v>0</v>
      </c>
      <c r="U3892" s="1">
        <v>0</v>
      </c>
      <c r="V3892" s="1">
        <v>39</v>
      </c>
      <c r="W3892">
        <f t="shared" si="601"/>
        <v>0.20486111110221827</v>
      </c>
      <c r="X3892">
        <f>COUNTIF($A$2:A3892,A3892)</f>
        <v>1</v>
      </c>
      <c r="Y3892" t="str">
        <f>VLOOKUP(A:A,[1]ZU_2015_ORIGINAL!A:F,6,FALSE)</f>
        <v>UCH</v>
      </c>
      <c r="Z3892" s="7"/>
    </row>
    <row r="3893" spans="1:26" hidden="1">
      <c r="A3893" s="1">
        <v>5150182306</v>
      </c>
      <c r="B3893" s="2">
        <v>51</v>
      </c>
      <c r="C3893" s="3">
        <v>42262.838888888902</v>
      </c>
      <c r="D3893" s="4">
        <f t="shared" si="602"/>
        <v>0.83888888888888891</v>
      </c>
      <c r="E3893" s="2">
        <f t="shared" si="603"/>
        <v>2</v>
      </c>
      <c r="F3893" s="2">
        <f t="shared" si="604"/>
        <v>2</v>
      </c>
      <c r="G3893" s="3">
        <v>42263.695138888899</v>
      </c>
      <c r="H3893" s="4">
        <f t="shared" si="605"/>
        <v>0.69513888888888886</v>
      </c>
      <c r="I3893" s="2">
        <f t="shared" si="606"/>
        <v>3</v>
      </c>
      <c r="J3893" s="2">
        <f t="shared" si="607"/>
        <v>1</v>
      </c>
      <c r="K3893" s="3">
        <v>42264.548611111102</v>
      </c>
      <c r="L3893" s="1">
        <f t="shared" si="600"/>
        <v>0.85347222220298136</v>
      </c>
      <c r="M3893" s="1" t="s">
        <v>14</v>
      </c>
      <c r="N3893" s="1">
        <f t="shared" si="608"/>
        <v>1</v>
      </c>
      <c r="O3893" s="1" t="s">
        <v>28</v>
      </c>
      <c r="P3893" s="1">
        <v>15</v>
      </c>
      <c r="Q3893" s="1" t="s">
        <v>16</v>
      </c>
      <c r="R3893" s="1">
        <f t="shared" si="609"/>
        <v>1</v>
      </c>
      <c r="S3893" s="1" t="s">
        <v>22</v>
      </c>
      <c r="T3893" s="1">
        <v>0</v>
      </c>
      <c r="U3893" s="1">
        <v>0</v>
      </c>
      <c r="V3893" s="1">
        <v>34</v>
      </c>
      <c r="W3893">
        <f t="shared" si="601"/>
        <v>0.85624999999708962</v>
      </c>
      <c r="X3893">
        <f>COUNTIF($A$2:A3893,A3893)</f>
        <v>1</v>
      </c>
      <c r="Y3893" t="str">
        <f>VLOOKUP(A:A,[1]ZU_2015_ORIGINAL!A:F,6,FALSE)</f>
        <v>HTC</v>
      </c>
      <c r="Z3893" s="7"/>
    </row>
    <row r="3894" spans="1:26">
      <c r="A3894" s="1">
        <v>5150182310</v>
      </c>
      <c r="B3894" s="2">
        <v>70</v>
      </c>
      <c r="C3894" s="3">
        <v>42262.850694444503</v>
      </c>
      <c r="D3894" s="4">
        <f t="shared" si="602"/>
        <v>0.85069444444444453</v>
      </c>
      <c r="E3894" s="2">
        <f t="shared" si="603"/>
        <v>2</v>
      </c>
      <c r="F3894" s="2">
        <f t="shared" si="604"/>
        <v>2</v>
      </c>
      <c r="G3894" s="3">
        <v>42263.055555555598</v>
      </c>
      <c r="H3894" s="4">
        <f t="shared" si="605"/>
        <v>5.5555555555555552E-2</v>
      </c>
      <c r="I3894" s="2">
        <f t="shared" si="606"/>
        <v>3</v>
      </c>
      <c r="J3894" s="2">
        <f t="shared" si="607"/>
        <v>2</v>
      </c>
      <c r="K3894" s="3">
        <v>42267.681944444397</v>
      </c>
      <c r="L3894" s="1">
        <f t="shared" si="600"/>
        <v>4.6263888887988287</v>
      </c>
      <c r="M3894" s="1" t="s">
        <v>14</v>
      </c>
      <c r="N3894" s="1">
        <f t="shared" si="608"/>
        <v>1</v>
      </c>
      <c r="O3894" s="1" t="s">
        <v>32</v>
      </c>
      <c r="P3894" s="1">
        <v>23</v>
      </c>
      <c r="Q3894" s="1" t="s">
        <v>29</v>
      </c>
      <c r="R3894" s="1">
        <f t="shared" si="609"/>
        <v>2</v>
      </c>
      <c r="S3894" s="1" t="s">
        <v>24</v>
      </c>
      <c r="T3894" s="1">
        <v>1</v>
      </c>
      <c r="U3894" s="1">
        <v>0</v>
      </c>
      <c r="V3894" s="1">
        <v>32</v>
      </c>
      <c r="W3894">
        <f t="shared" si="601"/>
        <v>0.20486111109494232</v>
      </c>
      <c r="X3894">
        <f>COUNTIF($A$2:A3894,A3894)</f>
        <v>1</v>
      </c>
      <c r="Y3894" t="str">
        <f>VLOOKUP(A:A,[1]ZU_2015_ORIGINAL!A:F,6,FALSE)</f>
        <v>UCH</v>
      </c>
      <c r="Z3894" s="7"/>
    </row>
    <row r="3895" spans="1:26" hidden="1">
      <c r="A3895" s="1">
        <v>5150182424</v>
      </c>
      <c r="B3895" s="2">
        <v>84</v>
      </c>
      <c r="C3895" s="3">
        <v>42264.411111111098</v>
      </c>
      <c r="D3895" s="4">
        <f t="shared" si="602"/>
        <v>0.41111111111111115</v>
      </c>
      <c r="E3895" s="2">
        <f t="shared" si="603"/>
        <v>4</v>
      </c>
      <c r="F3895" s="2">
        <f t="shared" si="604"/>
        <v>1</v>
      </c>
      <c r="G3895" s="3">
        <v>42265.482638888898</v>
      </c>
      <c r="H3895" s="4">
        <f t="shared" si="605"/>
        <v>0.4826388888888889</v>
      </c>
      <c r="I3895" s="2">
        <f t="shared" si="606"/>
        <v>5</v>
      </c>
      <c r="J3895" s="2">
        <f t="shared" si="607"/>
        <v>1</v>
      </c>
      <c r="K3895" s="3">
        <v>42271.445833333302</v>
      </c>
      <c r="L3895" s="1">
        <f t="shared" si="600"/>
        <v>5.9631944444045075</v>
      </c>
      <c r="M3895" s="1" t="s">
        <v>14</v>
      </c>
      <c r="N3895" s="1">
        <f t="shared" si="608"/>
        <v>1</v>
      </c>
      <c r="O3895" s="1" t="s">
        <v>28</v>
      </c>
      <c r="P3895" s="1">
        <v>15</v>
      </c>
      <c r="Q3895" s="1" t="s">
        <v>16</v>
      </c>
      <c r="R3895" s="1">
        <f t="shared" si="609"/>
        <v>1</v>
      </c>
      <c r="S3895" s="1" t="s">
        <v>25</v>
      </c>
      <c r="T3895" s="1">
        <v>0</v>
      </c>
      <c r="U3895" s="1">
        <v>0</v>
      </c>
      <c r="V3895" s="1">
        <v>35</v>
      </c>
      <c r="W3895">
        <f t="shared" si="601"/>
        <v>1.071527777799929</v>
      </c>
      <c r="X3895">
        <f>COUNTIF($A$2:A3895,A3895)</f>
        <v>1</v>
      </c>
      <c r="Y3895" t="str">
        <f>VLOOKUP(A:A,[1]ZU_2015_ORIGINAL!A:F,6,FALSE)</f>
        <v>HTC</v>
      </c>
      <c r="Z3895" s="7"/>
    </row>
    <row r="3896" spans="1:26" hidden="1">
      <c r="A3896" s="1">
        <v>5150182449</v>
      </c>
      <c r="B3896" s="2">
        <v>81</v>
      </c>
      <c r="C3896" s="3">
        <v>42263.365277777797</v>
      </c>
      <c r="D3896" s="4">
        <f t="shared" si="602"/>
        <v>0.36527777777777781</v>
      </c>
      <c r="E3896" s="2">
        <f t="shared" si="603"/>
        <v>3</v>
      </c>
      <c r="F3896" s="2">
        <f t="shared" si="604"/>
        <v>1</v>
      </c>
      <c r="G3896" s="3">
        <v>42264.438194444403</v>
      </c>
      <c r="H3896" s="4">
        <f t="shared" si="605"/>
        <v>0.4381944444444445</v>
      </c>
      <c r="I3896" s="2">
        <f t="shared" si="606"/>
        <v>4</v>
      </c>
      <c r="J3896" s="2">
        <f t="shared" si="607"/>
        <v>1</v>
      </c>
      <c r="K3896" s="3">
        <v>42265.418055555601</v>
      </c>
      <c r="L3896" s="1">
        <f t="shared" si="600"/>
        <v>0.97986111119826091</v>
      </c>
      <c r="M3896" s="1" t="s">
        <v>14</v>
      </c>
      <c r="N3896" s="1">
        <f t="shared" si="608"/>
        <v>1</v>
      </c>
      <c r="O3896" s="1" t="s">
        <v>28</v>
      </c>
      <c r="P3896" s="1">
        <v>15</v>
      </c>
      <c r="Q3896" s="1" t="s">
        <v>16</v>
      </c>
      <c r="R3896" s="1">
        <f t="shared" si="609"/>
        <v>1</v>
      </c>
      <c r="S3896" s="1" t="s">
        <v>24</v>
      </c>
      <c r="T3896" s="1">
        <v>0</v>
      </c>
      <c r="U3896" s="1">
        <v>0</v>
      </c>
      <c r="V3896" s="1">
        <v>34</v>
      </c>
      <c r="W3896">
        <f t="shared" si="601"/>
        <v>1.0729166666060337</v>
      </c>
      <c r="X3896">
        <f>COUNTIF($A$2:A3896,A3896)</f>
        <v>1</v>
      </c>
      <c r="Y3896" t="str">
        <f>VLOOKUP(A:A,[1]ZU_2015_ORIGINAL!A:F,6,FALSE)</f>
        <v>HTC</v>
      </c>
      <c r="Z3896" s="7"/>
    </row>
    <row r="3897" spans="1:26" hidden="1">
      <c r="A3897" s="1">
        <v>5150182449</v>
      </c>
      <c r="B3897" s="2">
        <v>81</v>
      </c>
      <c r="C3897" s="3">
        <v>42263.365277777797</v>
      </c>
      <c r="D3897" s="4">
        <f t="shared" si="602"/>
        <v>0.36527777777777781</v>
      </c>
      <c r="E3897" s="2">
        <f t="shared" si="603"/>
        <v>3</v>
      </c>
      <c r="F3897" s="2">
        <f t="shared" si="604"/>
        <v>1</v>
      </c>
      <c r="G3897" s="3">
        <v>42268.479166666701</v>
      </c>
      <c r="H3897" s="4">
        <f t="shared" si="605"/>
        <v>0.47916666666666669</v>
      </c>
      <c r="I3897" s="2">
        <f t="shared" si="606"/>
        <v>1</v>
      </c>
      <c r="J3897" s="2">
        <f t="shared" si="607"/>
        <v>1</v>
      </c>
      <c r="K3897" s="3">
        <v>42271.104861111096</v>
      </c>
      <c r="L3897" s="1">
        <f t="shared" si="600"/>
        <v>2.6256944443957764</v>
      </c>
      <c r="M3897" s="1" t="s">
        <v>14</v>
      </c>
      <c r="N3897" s="1">
        <f t="shared" si="608"/>
        <v>1</v>
      </c>
      <c r="O3897" s="1" t="s">
        <v>28</v>
      </c>
      <c r="P3897" s="1">
        <v>15</v>
      </c>
      <c r="Q3897" s="1" t="s">
        <v>16</v>
      </c>
      <c r="R3897" s="1">
        <f t="shared" si="609"/>
        <v>1</v>
      </c>
      <c r="S3897" s="1" t="s">
        <v>24</v>
      </c>
      <c r="T3897" s="1">
        <v>1</v>
      </c>
      <c r="U3897" s="1">
        <v>0</v>
      </c>
      <c r="V3897" s="1">
        <v>31</v>
      </c>
      <c r="W3897">
        <f t="shared" si="601"/>
        <v>5.1138888889036025</v>
      </c>
      <c r="X3897">
        <f>COUNTIF($A$2:A3897,A3897)</f>
        <v>2</v>
      </c>
      <c r="Y3897" t="str">
        <f>VLOOKUP(A:A,[1]ZU_2015_ORIGINAL!A:F,6,FALSE)</f>
        <v>HTC</v>
      </c>
      <c r="Z3897" s="7"/>
    </row>
    <row r="3898" spans="1:26" hidden="1">
      <c r="A3898" s="1">
        <v>5150182472</v>
      </c>
      <c r="B3898" s="2">
        <v>77</v>
      </c>
      <c r="C3898" s="3">
        <v>42263.376388888901</v>
      </c>
      <c r="D3898" s="4">
        <f t="shared" si="602"/>
        <v>0.37638888888888888</v>
      </c>
      <c r="E3898" s="2">
        <f t="shared" si="603"/>
        <v>3</v>
      </c>
      <c r="F3898" s="2">
        <f t="shared" si="604"/>
        <v>1</v>
      </c>
      <c r="G3898" s="3">
        <v>42264.541666666701</v>
      </c>
      <c r="H3898" s="4">
        <f t="shared" si="605"/>
        <v>0.54166666666666663</v>
      </c>
      <c r="I3898" s="2">
        <f t="shared" si="606"/>
        <v>4</v>
      </c>
      <c r="J3898" s="2">
        <f t="shared" si="607"/>
        <v>1</v>
      </c>
      <c r="K3898" s="3">
        <v>42293.546527777798</v>
      </c>
      <c r="L3898" s="1">
        <f t="shared" si="600"/>
        <v>29.004861111097853</v>
      </c>
      <c r="M3898" s="1" t="s">
        <v>14</v>
      </c>
      <c r="N3898" s="1">
        <f t="shared" si="608"/>
        <v>1</v>
      </c>
      <c r="O3898" s="1" t="s">
        <v>28</v>
      </c>
      <c r="P3898" s="1">
        <v>15</v>
      </c>
      <c r="Q3898" s="1" t="s">
        <v>16</v>
      </c>
      <c r="R3898" s="1">
        <f t="shared" si="609"/>
        <v>1</v>
      </c>
      <c r="S3898" s="1" t="s">
        <v>25</v>
      </c>
      <c r="T3898" s="1">
        <v>0</v>
      </c>
      <c r="U3898" s="1">
        <v>0</v>
      </c>
      <c r="V3898" s="1">
        <v>34</v>
      </c>
      <c r="W3898">
        <f t="shared" si="601"/>
        <v>1.165277777799929</v>
      </c>
      <c r="X3898">
        <f>COUNTIF($A$2:A3898,A3898)</f>
        <v>1</v>
      </c>
      <c r="Y3898" t="str">
        <f>VLOOKUP(A:A,[1]ZU_2015_ORIGINAL!A:F,6,FALSE)</f>
        <v>HTC</v>
      </c>
      <c r="Z3898" s="7"/>
    </row>
    <row r="3899" spans="1:26" hidden="1">
      <c r="A3899" s="1">
        <v>5150182565</v>
      </c>
      <c r="B3899" s="2">
        <v>63</v>
      </c>
      <c r="C3899" s="3">
        <v>42264.362500000003</v>
      </c>
      <c r="D3899" s="4">
        <f t="shared" si="602"/>
        <v>0.36249999999999999</v>
      </c>
      <c r="E3899" s="2">
        <f t="shared" si="603"/>
        <v>4</v>
      </c>
      <c r="F3899" s="2">
        <f t="shared" si="604"/>
        <v>1</v>
      </c>
      <c r="G3899" s="3">
        <v>42268.494444444397</v>
      </c>
      <c r="H3899" s="4">
        <f t="shared" si="605"/>
        <v>0.49444444444444446</v>
      </c>
      <c r="I3899" s="2">
        <f t="shared" si="606"/>
        <v>1</v>
      </c>
      <c r="J3899" s="2">
        <f t="shared" si="607"/>
        <v>1</v>
      </c>
      <c r="K3899" s="3">
        <v>42269.4243055556</v>
      </c>
      <c r="L3899" s="1">
        <f t="shared" si="600"/>
        <v>0.92986111120262649</v>
      </c>
      <c r="M3899" s="1" t="s">
        <v>14</v>
      </c>
      <c r="N3899" s="1">
        <f t="shared" si="608"/>
        <v>1</v>
      </c>
      <c r="O3899" s="1" t="s">
        <v>15</v>
      </c>
      <c r="P3899" s="1">
        <v>19</v>
      </c>
      <c r="Q3899" s="1" t="s">
        <v>16</v>
      </c>
      <c r="R3899" s="1">
        <f t="shared" si="609"/>
        <v>1</v>
      </c>
      <c r="S3899" s="1" t="s">
        <v>21</v>
      </c>
      <c r="T3899" s="1">
        <v>0</v>
      </c>
      <c r="U3899" s="1">
        <v>0</v>
      </c>
      <c r="V3899" s="1">
        <v>35</v>
      </c>
      <c r="W3899">
        <f t="shared" si="601"/>
        <v>4.1319444443943212</v>
      </c>
      <c r="X3899">
        <f>COUNTIF($A$2:A3899,A3899)</f>
        <v>1</v>
      </c>
      <c r="Y3899" t="str">
        <f>VLOOKUP(A:A,[1]ZU_2015_ORIGINAL!A:F,6,FALSE)</f>
        <v>NCH</v>
      </c>
      <c r="Z3899" s="7"/>
    </row>
    <row r="3900" spans="1:26" hidden="1">
      <c r="A3900" s="1">
        <v>5150182670</v>
      </c>
      <c r="B3900" s="2">
        <v>64</v>
      </c>
      <c r="C3900" s="3">
        <v>42268.334027777797</v>
      </c>
      <c r="D3900" s="4">
        <f t="shared" si="602"/>
        <v>0.33402777777777781</v>
      </c>
      <c r="E3900" s="2">
        <f t="shared" si="603"/>
        <v>1</v>
      </c>
      <c r="F3900" s="2">
        <f t="shared" si="604"/>
        <v>1</v>
      </c>
      <c r="G3900" s="3">
        <v>42271.563888888901</v>
      </c>
      <c r="H3900" s="4">
        <f t="shared" si="605"/>
        <v>0.56388888888888888</v>
      </c>
      <c r="I3900" s="2">
        <f t="shared" si="606"/>
        <v>4</v>
      </c>
      <c r="J3900" s="2">
        <f t="shared" si="607"/>
        <v>1</v>
      </c>
      <c r="K3900" s="3">
        <v>42274.483333333301</v>
      </c>
      <c r="L3900" s="1">
        <f t="shared" si="600"/>
        <v>2.9194444444001419</v>
      </c>
      <c r="M3900" s="1" t="s">
        <v>14</v>
      </c>
      <c r="N3900" s="1">
        <f t="shared" si="608"/>
        <v>1</v>
      </c>
      <c r="O3900" s="1" t="s">
        <v>33</v>
      </c>
      <c r="P3900" s="1">
        <v>24</v>
      </c>
      <c r="Q3900" s="1" t="s">
        <v>16</v>
      </c>
      <c r="R3900" s="1">
        <f t="shared" si="609"/>
        <v>1</v>
      </c>
      <c r="S3900" s="1" t="s">
        <v>25</v>
      </c>
      <c r="T3900" s="1">
        <v>0</v>
      </c>
      <c r="U3900" s="1">
        <v>0</v>
      </c>
      <c r="V3900" s="1">
        <v>32</v>
      </c>
      <c r="W3900">
        <f t="shared" si="601"/>
        <v>3.2298611111036735</v>
      </c>
      <c r="X3900">
        <f>COUNTIF($A$2:A3900,A3900)</f>
        <v>1</v>
      </c>
      <c r="Y3900" t="str">
        <f>VLOOKUP(A:A,[1]ZU_2015_ORIGINAL!A:F,6,FALSE)</f>
        <v>URO</v>
      </c>
      <c r="Z3900" s="7"/>
    </row>
    <row r="3901" spans="1:26" hidden="1">
      <c r="A3901" s="1">
        <v>5150182670</v>
      </c>
      <c r="B3901" s="2">
        <v>64</v>
      </c>
      <c r="C3901" s="3">
        <v>42268.334027777797</v>
      </c>
      <c r="D3901" s="4">
        <f t="shared" si="602"/>
        <v>0.33402777777777781</v>
      </c>
      <c r="E3901" s="2">
        <f t="shared" si="603"/>
        <v>1</v>
      </c>
      <c r="F3901" s="2">
        <f t="shared" si="604"/>
        <v>1</v>
      </c>
      <c r="G3901" s="3">
        <v>42281.988194444399</v>
      </c>
      <c r="H3901" s="4">
        <f t="shared" si="605"/>
        <v>0.98819444444444438</v>
      </c>
      <c r="I3901" s="2">
        <f t="shared" si="606"/>
        <v>7</v>
      </c>
      <c r="J3901" s="2">
        <f t="shared" si="607"/>
        <v>2</v>
      </c>
      <c r="K3901" s="3">
        <v>42290.478472222203</v>
      </c>
      <c r="L3901" s="1">
        <f t="shared" si="600"/>
        <v>8.4902777778042946</v>
      </c>
      <c r="M3901" s="1" t="s">
        <v>14</v>
      </c>
      <c r="N3901" s="1">
        <f t="shared" si="608"/>
        <v>1</v>
      </c>
      <c r="O3901" s="1" t="s">
        <v>33</v>
      </c>
      <c r="P3901" s="1">
        <v>24</v>
      </c>
      <c r="Q3901" s="1" t="s">
        <v>16</v>
      </c>
      <c r="R3901" s="1">
        <f t="shared" si="609"/>
        <v>1</v>
      </c>
      <c r="S3901" s="1" t="s">
        <v>25</v>
      </c>
      <c r="T3901" s="1">
        <v>0</v>
      </c>
      <c r="U3901" s="1">
        <v>0</v>
      </c>
      <c r="V3901" s="1">
        <v>35</v>
      </c>
      <c r="W3901">
        <f t="shared" si="601"/>
        <v>13.654166666601668</v>
      </c>
      <c r="X3901">
        <f>COUNTIF($A$2:A3901,A3901)</f>
        <v>2</v>
      </c>
      <c r="Y3901" t="str">
        <f>VLOOKUP(A:A,[1]ZU_2015_ORIGINAL!A:F,6,FALSE)</f>
        <v>URO</v>
      </c>
      <c r="Z3901" s="7"/>
    </row>
    <row r="3902" spans="1:26" hidden="1">
      <c r="A3902" s="1">
        <v>5150182678</v>
      </c>
      <c r="B3902" s="2">
        <v>70</v>
      </c>
      <c r="C3902" s="3">
        <v>42267.706250000003</v>
      </c>
      <c r="D3902" s="4">
        <f t="shared" si="602"/>
        <v>0.70624999999999993</v>
      </c>
      <c r="E3902" s="2">
        <f t="shared" si="603"/>
        <v>7</v>
      </c>
      <c r="F3902" s="2">
        <f t="shared" si="604"/>
        <v>2</v>
      </c>
      <c r="G3902" s="3">
        <v>42268.472222222197</v>
      </c>
      <c r="H3902" s="4">
        <f t="shared" si="605"/>
        <v>0.47222222222222227</v>
      </c>
      <c r="I3902" s="2">
        <f t="shared" si="606"/>
        <v>1</v>
      </c>
      <c r="J3902" s="2">
        <f t="shared" si="607"/>
        <v>1</v>
      </c>
      <c r="K3902" s="3">
        <v>42269.270833333299</v>
      </c>
      <c r="L3902" s="1">
        <f t="shared" si="600"/>
        <v>0.79861111110221827</v>
      </c>
      <c r="M3902" s="1" t="s">
        <v>14</v>
      </c>
      <c r="N3902" s="1">
        <f t="shared" si="608"/>
        <v>1</v>
      </c>
      <c r="O3902" s="1" t="s">
        <v>28</v>
      </c>
      <c r="P3902" s="1">
        <v>15</v>
      </c>
      <c r="Q3902" s="1" t="s">
        <v>16</v>
      </c>
      <c r="R3902" s="1">
        <f t="shared" si="609"/>
        <v>1</v>
      </c>
      <c r="S3902" s="1" t="s">
        <v>19</v>
      </c>
      <c r="T3902" s="1">
        <v>0</v>
      </c>
      <c r="U3902" s="1">
        <v>0</v>
      </c>
      <c r="V3902" s="1">
        <v>39</v>
      </c>
      <c r="W3902">
        <f t="shared" si="601"/>
        <v>0.76597222219425021</v>
      </c>
      <c r="X3902">
        <f>COUNTIF($A$2:A3902,A3902)</f>
        <v>1</v>
      </c>
      <c r="Y3902" t="str">
        <f>VLOOKUP(A:A,[1]ZU_2015_ORIGINAL!A:F,6,FALSE)</f>
        <v>HTC</v>
      </c>
      <c r="Z3902" s="7"/>
    </row>
    <row r="3903" spans="1:26" hidden="1">
      <c r="A3903" s="1">
        <v>5150182693</v>
      </c>
      <c r="B3903" s="2">
        <v>39</v>
      </c>
      <c r="C3903" s="3">
        <v>42263.517361111102</v>
      </c>
      <c r="D3903" s="4">
        <f t="shared" si="602"/>
        <v>0.51736111111111105</v>
      </c>
      <c r="E3903" s="2">
        <f t="shared" si="603"/>
        <v>3</v>
      </c>
      <c r="F3903" s="2">
        <f t="shared" si="604"/>
        <v>1</v>
      </c>
      <c r="G3903" s="3">
        <v>42268.548611111102</v>
      </c>
      <c r="H3903" s="4">
        <f t="shared" si="605"/>
        <v>0.54861111111111105</v>
      </c>
      <c r="I3903" s="2">
        <f t="shared" si="606"/>
        <v>1</v>
      </c>
      <c r="J3903" s="2">
        <f t="shared" si="607"/>
        <v>1</v>
      </c>
      <c r="K3903" s="3">
        <v>42269.270833333299</v>
      </c>
      <c r="L3903" s="1">
        <f t="shared" si="600"/>
        <v>0.72222222219716059</v>
      </c>
      <c r="M3903" s="1" t="s">
        <v>14</v>
      </c>
      <c r="N3903" s="1">
        <f t="shared" si="608"/>
        <v>1</v>
      </c>
      <c r="O3903" s="1" t="s">
        <v>32</v>
      </c>
      <c r="P3903" s="1">
        <v>23</v>
      </c>
      <c r="Q3903" s="1" t="s">
        <v>16</v>
      </c>
      <c r="R3903" s="1">
        <f t="shared" si="609"/>
        <v>1</v>
      </c>
      <c r="S3903" s="1" t="s">
        <v>35</v>
      </c>
      <c r="T3903" s="1">
        <v>0</v>
      </c>
      <c r="U3903" s="1">
        <v>0</v>
      </c>
      <c r="V3903" s="1">
        <v>39</v>
      </c>
      <c r="W3903">
        <f t="shared" si="601"/>
        <v>5.03125</v>
      </c>
      <c r="X3903">
        <f>COUNTIF($A$2:A3903,A3903)</f>
        <v>1</v>
      </c>
      <c r="Y3903" t="str">
        <f>VLOOKUP(A:A,[1]ZU_2015_ORIGINAL!A:F,6,FALSE)</f>
        <v>UCH</v>
      </c>
      <c r="Z3903" s="7"/>
    </row>
    <row r="3904" spans="1:26" hidden="1">
      <c r="A3904" s="1">
        <v>5150182773</v>
      </c>
      <c r="B3904" s="2">
        <v>43</v>
      </c>
      <c r="C3904" s="3">
        <v>42269.3840277778</v>
      </c>
      <c r="D3904" s="4">
        <f t="shared" si="602"/>
        <v>0.3840277777777778</v>
      </c>
      <c r="E3904" s="2">
        <f t="shared" si="603"/>
        <v>2</v>
      </c>
      <c r="F3904" s="2">
        <f t="shared" si="604"/>
        <v>1</v>
      </c>
      <c r="G3904" s="3">
        <v>42270.583333333299</v>
      </c>
      <c r="H3904" s="4">
        <f t="shared" si="605"/>
        <v>0.58333333333333337</v>
      </c>
      <c r="I3904" s="2">
        <f t="shared" si="606"/>
        <v>3</v>
      </c>
      <c r="J3904" s="2">
        <f t="shared" si="607"/>
        <v>1</v>
      </c>
      <c r="K3904" s="3">
        <v>42271.284027777801</v>
      </c>
      <c r="L3904" s="1">
        <f t="shared" si="600"/>
        <v>0.70069444450200535</v>
      </c>
      <c r="M3904" s="1" t="s">
        <v>14</v>
      </c>
      <c r="N3904" s="1">
        <f t="shared" si="608"/>
        <v>1</v>
      </c>
      <c r="O3904" s="1" t="s">
        <v>18</v>
      </c>
      <c r="P3904" s="1">
        <v>11</v>
      </c>
      <c r="Q3904" s="1" t="s">
        <v>16</v>
      </c>
      <c r="R3904" s="1">
        <f t="shared" si="609"/>
        <v>1</v>
      </c>
      <c r="S3904" s="1" t="s">
        <v>19</v>
      </c>
      <c r="T3904" s="1">
        <v>0</v>
      </c>
      <c r="U3904" s="1">
        <v>0</v>
      </c>
      <c r="V3904" s="1">
        <v>39</v>
      </c>
      <c r="W3904">
        <f t="shared" si="601"/>
        <v>1.1993055554994498</v>
      </c>
      <c r="X3904">
        <f>COUNTIF($A$2:A3904,A3904)</f>
        <v>1</v>
      </c>
      <c r="Y3904" t="str">
        <f>VLOOKUP(A:A,[1]ZU_2015_ORIGINAL!A:F,6,FALSE)</f>
        <v>AVT</v>
      </c>
      <c r="Z3904" s="7"/>
    </row>
    <row r="3905" spans="1:26" hidden="1">
      <c r="A3905" s="1">
        <v>5150182810</v>
      </c>
      <c r="B3905" s="2">
        <v>27</v>
      </c>
      <c r="C3905" s="3">
        <v>42263.605555555601</v>
      </c>
      <c r="D3905" s="4">
        <f t="shared" si="602"/>
        <v>0.60555555555555551</v>
      </c>
      <c r="E3905" s="2">
        <f t="shared" si="603"/>
        <v>3</v>
      </c>
      <c r="F3905" s="2">
        <f t="shared" si="604"/>
        <v>1</v>
      </c>
      <c r="G3905" s="3">
        <v>42263.927083333299</v>
      </c>
      <c r="H3905" s="4">
        <f t="shared" si="605"/>
        <v>0.92708333333333337</v>
      </c>
      <c r="I3905" s="2">
        <f t="shared" si="606"/>
        <v>3</v>
      </c>
      <c r="J3905" s="2">
        <f t="shared" si="607"/>
        <v>2</v>
      </c>
      <c r="K3905" s="3">
        <v>42263.96875</v>
      </c>
      <c r="L3905" s="1">
        <f t="shared" si="600"/>
        <v>4.1666666700621136E-2</v>
      </c>
      <c r="M3905" s="1" t="s">
        <v>14</v>
      </c>
      <c r="N3905" s="1">
        <f t="shared" si="608"/>
        <v>1</v>
      </c>
      <c r="O3905" s="1" t="s">
        <v>27</v>
      </c>
      <c r="P3905" s="1">
        <v>13</v>
      </c>
      <c r="Q3905" s="1" t="s">
        <v>16</v>
      </c>
      <c r="R3905" s="1">
        <f t="shared" si="609"/>
        <v>1</v>
      </c>
      <c r="S3905" s="1" t="s">
        <v>19</v>
      </c>
      <c r="T3905" s="1">
        <v>0</v>
      </c>
      <c r="U3905" s="1">
        <v>0</v>
      </c>
      <c r="V3905" s="1">
        <v>39</v>
      </c>
      <c r="W3905">
        <f t="shared" si="601"/>
        <v>0.32152777769806562</v>
      </c>
      <c r="X3905">
        <f>COUNTIF($A$2:A3905,A3905)</f>
        <v>1</v>
      </c>
      <c r="Y3905" t="str">
        <f>VLOOKUP(A:A,[1]ZU_2015_ORIGINAL!A:F,6,FALSE)</f>
        <v>GYN</v>
      </c>
      <c r="Z3905" s="7"/>
    </row>
    <row r="3906" spans="1:26" hidden="1">
      <c r="A3906" s="1">
        <v>5150182857</v>
      </c>
      <c r="B3906" s="2">
        <v>91</v>
      </c>
      <c r="C3906" s="3">
        <v>42270.413888888899</v>
      </c>
      <c r="D3906" s="4">
        <f t="shared" si="602"/>
        <v>0.41388888888888892</v>
      </c>
      <c r="E3906" s="2">
        <f t="shared" si="603"/>
        <v>3</v>
      </c>
      <c r="F3906" s="2">
        <f t="shared" si="604"/>
        <v>1</v>
      </c>
      <c r="G3906" s="3">
        <v>42272.429166666698</v>
      </c>
      <c r="H3906" s="4">
        <f t="shared" si="605"/>
        <v>0.4291666666666667</v>
      </c>
      <c r="I3906" s="2">
        <f t="shared" si="606"/>
        <v>5</v>
      </c>
      <c r="J3906" s="2">
        <f t="shared" si="607"/>
        <v>1</v>
      </c>
      <c r="K3906" s="3">
        <v>42275.435416666704</v>
      </c>
      <c r="L3906" s="1">
        <f t="shared" ref="L3906:L3969" si="610">K3906-G3906</f>
        <v>3.0062500000058208</v>
      </c>
      <c r="M3906" s="1" t="s">
        <v>14</v>
      </c>
      <c r="N3906" s="1">
        <f t="shared" si="608"/>
        <v>1</v>
      </c>
      <c r="O3906" s="1" t="s">
        <v>28</v>
      </c>
      <c r="P3906" s="1">
        <v>15</v>
      </c>
      <c r="Q3906" s="1" t="s">
        <v>16</v>
      </c>
      <c r="R3906" s="1">
        <f t="shared" si="609"/>
        <v>1</v>
      </c>
      <c r="S3906" s="1" t="s">
        <v>25</v>
      </c>
      <c r="T3906" s="1">
        <v>0</v>
      </c>
      <c r="U3906" s="1">
        <v>0</v>
      </c>
      <c r="V3906" s="1">
        <v>35</v>
      </c>
      <c r="W3906">
        <f t="shared" ref="W3906:W3969" si="611">G3906-C3906</f>
        <v>2.0152777777984738</v>
      </c>
      <c r="X3906">
        <f>COUNTIF($A$2:A3906,A3906)</f>
        <v>1</v>
      </c>
      <c r="Y3906" t="str">
        <f>VLOOKUP(A:A,[1]ZU_2015_ORIGINAL!A:F,6,FALSE)</f>
        <v>HTC</v>
      </c>
      <c r="Z3906" s="7"/>
    </row>
    <row r="3907" spans="1:26" hidden="1">
      <c r="A3907" s="1">
        <v>5150182887</v>
      </c>
      <c r="B3907" s="2">
        <v>29</v>
      </c>
      <c r="C3907" s="3">
        <v>42263.666666666701</v>
      </c>
      <c r="D3907" s="4">
        <f t="shared" ref="D3907:D3970" si="612">TIME(HOUR(C3907),MINUTE(C3907),SECOND(C3907))</f>
        <v>0.66666666666666663</v>
      </c>
      <c r="E3907" s="2">
        <f t="shared" ref="E3907:E3970" si="613">WEEKDAY(C3907,2)</f>
        <v>3</v>
      </c>
      <c r="F3907" s="2">
        <f t="shared" ref="F3907:F3970" si="614">IF(AND(D3907&gt;TIMEVALUE("7:00"),D3907&lt;TIMEVALUE("19:00"),E3907&lt;&gt;6,E3907&lt;&gt;7),1,2)</f>
        <v>1</v>
      </c>
      <c r="G3907" s="3">
        <v>42263.730555555601</v>
      </c>
      <c r="H3907" s="4">
        <f t="shared" ref="H3907:H3970" si="615">TIME(HOUR(G3907),MINUTE(G3907),SECOND(G3907))</f>
        <v>0.73055555555555562</v>
      </c>
      <c r="I3907" s="2">
        <f t="shared" ref="I3907:I3970" si="616">WEEKDAY(G3907,2)</f>
        <v>3</v>
      </c>
      <c r="J3907" s="2">
        <f t="shared" ref="J3907:J3970" si="617">IF(AND(H3907&gt;TIMEVALUE("7:00"),H3907&lt;TIMEVALUE("19:00"),I3907&lt;&gt;6,I3907&lt;&gt;7),1,2)</f>
        <v>1</v>
      </c>
      <c r="K3907" s="3">
        <v>42264.270833333299</v>
      </c>
      <c r="L3907" s="1">
        <f t="shared" si="610"/>
        <v>0.54027777769806562</v>
      </c>
      <c r="M3907" s="1" t="s">
        <v>14</v>
      </c>
      <c r="N3907" s="1">
        <f t="shared" ref="N3907:N3970" si="618">IF(M3907="AIN",1,2)</f>
        <v>1</v>
      </c>
      <c r="O3907" s="1" t="s">
        <v>14</v>
      </c>
      <c r="P3907" s="1">
        <v>9</v>
      </c>
      <c r="Q3907" s="1" t="s">
        <v>37</v>
      </c>
      <c r="R3907" s="1">
        <f t="shared" ref="R3907:R3970" si="619">IF(Q3907="Normalfall",1,2)</f>
        <v>2</v>
      </c>
      <c r="S3907" s="1" t="s">
        <v>19</v>
      </c>
      <c r="T3907" s="1">
        <v>0</v>
      </c>
      <c r="U3907" s="1">
        <v>0</v>
      </c>
      <c r="V3907" s="1">
        <v>34</v>
      </c>
      <c r="W3907">
        <f t="shared" si="611"/>
        <v>6.3888888900692109E-2</v>
      </c>
      <c r="X3907">
        <f>COUNTIF($A$2:A3907,A3907)</f>
        <v>1</v>
      </c>
      <c r="Y3907" t="str">
        <f>VLOOKUP(A:A,[1]ZU_2015_ORIGINAL!A:F,6,FALSE)</f>
        <v>AIN</v>
      </c>
      <c r="Z3907" s="7"/>
    </row>
    <row r="3908" spans="1:26">
      <c r="A3908" s="1">
        <v>5150182915</v>
      </c>
      <c r="B3908" s="2">
        <v>77</v>
      </c>
      <c r="C3908" s="3">
        <v>42263.736111111102</v>
      </c>
      <c r="D3908" s="4">
        <f t="shared" si="612"/>
        <v>0.73611111111111116</v>
      </c>
      <c r="E3908" s="2">
        <f t="shared" si="613"/>
        <v>3</v>
      </c>
      <c r="F3908" s="2">
        <f t="shared" si="614"/>
        <v>1</v>
      </c>
      <c r="G3908" s="3">
        <v>42263.781944444498</v>
      </c>
      <c r="H3908" s="4">
        <f t="shared" si="615"/>
        <v>0.78194444444444444</v>
      </c>
      <c r="I3908" s="2">
        <f t="shared" si="616"/>
        <v>3</v>
      </c>
      <c r="J3908" s="2">
        <f t="shared" si="617"/>
        <v>1</v>
      </c>
      <c r="K3908" s="3">
        <v>42264.069444444402</v>
      </c>
      <c r="L3908" s="1">
        <f t="shared" si="610"/>
        <v>0.28749999990395736</v>
      </c>
      <c r="M3908" s="1" t="s">
        <v>14</v>
      </c>
      <c r="N3908" s="1">
        <f t="shared" si="618"/>
        <v>1</v>
      </c>
      <c r="O3908" s="1" t="s">
        <v>14</v>
      </c>
      <c r="P3908" s="1">
        <v>9</v>
      </c>
      <c r="Q3908" s="1" t="s">
        <v>29</v>
      </c>
      <c r="R3908" s="1">
        <f t="shared" si="619"/>
        <v>2</v>
      </c>
      <c r="S3908" s="1" t="s">
        <v>24</v>
      </c>
      <c r="T3908" s="1">
        <v>1</v>
      </c>
      <c r="U3908" s="1">
        <v>0</v>
      </c>
      <c r="V3908" s="1">
        <v>35</v>
      </c>
      <c r="W3908">
        <f t="shared" si="611"/>
        <v>4.5833333395421505E-2</v>
      </c>
      <c r="X3908">
        <f>COUNTIF($A$2:A3908,A3908)</f>
        <v>1</v>
      </c>
      <c r="Y3908" t="str">
        <f>VLOOKUP(A:A,[1]ZU_2015_ORIGINAL!A:F,6,FALSE)</f>
        <v>AIN</v>
      </c>
      <c r="Z3908" s="7"/>
    </row>
    <row r="3909" spans="1:26">
      <c r="A3909" s="1">
        <v>5150182920</v>
      </c>
      <c r="B3909" s="2">
        <v>80</v>
      </c>
      <c r="C3909" s="3">
        <v>42263.618055555598</v>
      </c>
      <c r="D3909" s="4">
        <f t="shared" si="612"/>
        <v>0.61805555555555558</v>
      </c>
      <c r="E3909" s="2">
        <f t="shared" si="613"/>
        <v>3</v>
      </c>
      <c r="F3909" s="2">
        <f t="shared" si="614"/>
        <v>1</v>
      </c>
      <c r="G3909" s="3">
        <v>42265.25</v>
      </c>
      <c r="H3909" s="4">
        <f t="shared" si="615"/>
        <v>0.25</v>
      </c>
      <c r="I3909" s="2">
        <f t="shared" si="616"/>
        <v>5</v>
      </c>
      <c r="J3909" s="2">
        <f t="shared" si="617"/>
        <v>2</v>
      </c>
      <c r="K3909" s="3">
        <v>42265.28125</v>
      </c>
      <c r="L3909" s="1">
        <f t="shared" si="610"/>
        <v>3.125E-2</v>
      </c>
      <c r="M3909" s="1" t="s">
        <v>14</v>
      </c>
      <c r="N3909" s="1">
        <f t="shared" si="618"/>
        <v>1</v>
      </c>
      <c r="O3909" s="1" t="s">
        <v>34</v>
      </c>
      <c r="P3909" s="1">
        <v>8</v>
      </c>
      <c r="Q3909" s="1" t="s">
        <v>29</v>
      </c>
      <c r="R3909" s="1">
        <f t="shared" si="619"/>
        <v>2</v>
      </c>
      <c r="S3909" s="1" t="s">
        <v>19</v>
      </c>
      <c r="T3909" s="1">
        <v>0</v>
      </c>
      <c r="U3909" s="1">
        <v>0</v>
      </c>
      <c r="V3909" s="1">
        <v>39</v>
      </c>
      <c r="W3909">
        <f t="shared" si="611"/>
        <v>1.6319444444015971</v>
      </c>
      <c r="X3909">
        <f>COUNTIF($A$2:A3909,A3909)</f>
        <v>1</v>
      </c>
      <c r="Y3909" t="str">
        <f>VLOOKUP(A:A,[1]ZU_2015_ORIGINAL!A:F,6,FALSE)</f>
        <v>4MD</v>
      </c>
      <c r="Z3909" s="7"/>
    </row>
    <row r="3910" spans="1:26">
      <c r="A3910" s="1">
        <v>5150182933</v>
      </c>
      <c r="B3910" s="2">
        <v>54</v>
      </c>
      <c r="C3910" s="3">
        <v>42263.784722222197</v>
      </c>
      <c r="D3910" s="4">
        <f t="shared" si="612"/>
        <v>0.78472222222222221</v>
      </c>
      <c r="E3910" s="2">
        <f t="shared" si="613"/>
        <v>3</v>
      </c>
      <c r="F3910" s="2">
        <f t="shared" si="614"/>
        <v>1</v>
      </c>
      <c r="G3910" s="3">
        <v>42263.824305555601</v>
      </c>
      <c r="H3910" s="4">
        <f t="shared" si="615"/>
        <v>0.82430555555555562</v>
      </c>
      <c r="I3910" s="2">
        <f t="shared" si="616"/>
        <v>3</v>
      </c>
      <c r="J3910" s="2">
        <f t="shared" si="617"/>
        <v>2</v>
      </c>
      <c r="K3910" s="3">
        <v>42283.495138888902</v>
      </c>
      <c r="L3910" s="1">
        <f t="shared" si="610"/>
        <v>19.670833333300834</v>
      </c>
      <c r="M3910" s="1" t="s">
        <v>14</v>
      </c>
      <c r="N3910" s="1">
        <f t="shared" si="618"/>
        <v>1</v>
      </c>
      <c r="O3910" s="1" t="s">
        <v>14</v>
      </c>
      <c r="P3910" s="1">
        <v>9</v>
      </c>
      <c r="Q3910" s="1" t="s">
        <v>29</v>
      </c>
      <c r="R3910" s="1">
        <f t="shared" si="619"/>
        <v>2</v>
      </c>
      <c r="S3910" s="1" t="s">
        <v>25</v>
      </c>
      <c r="T3910" s="1">
        <v>0</v>
      </c>
      <c r="U3910" s="1">
        <v>0</v>
      </c>
      <c r="V3910" s="1">
        <v>33</v>
      </c>
      <c r="W3910">
        <f t="shared" si="611"/>
        <v>3.9583333404152654E-2</v>
      </c>
      <c r="X3910">
        <f>COUNTIF($A$2:A3910,A3910)</f>
        <v>1</v>
      </c>
      <c r="Y3910" t="str">
        <f>VLOOKUP(A:A,[1]ZU_2015_ORIGINAL!A:F,6,FALSE)</f>
        <v>AIN</v>
      </c>
      <c r="Z3910" s="7"/>
    </row>
    <row r="3911" spans="1:26">
      <c r="A3911" s="1">
        <v>5150182943</v>
      </c>
      <c r="B3911" s="2">
        <v>77</v>
      </c>
      <c r="C3911" s="3">
        <v>42263.672222222202</v>
      </c>
      <c r="D3911" s="4">
        <f t="shared" si="612"/>
        <v>0.67222222222222217</v>
      </c>
      <c r="E3911" s="2">
        <f t="shared" si="613"/>
        <v>3</v>
      </c>
      <c r="F3911" s="2">
        <f t="shared" si="614"/>
        <v>1</v>
      </c>
      <c r="G3911" s="3">
        <v>42266.017361111102</v>
      </c>
      <c r="H3911" s="4">
        <f t="shared" si="615"/>
        <v>1.7361111111111112E-2</v>
      </c>
      <c r="I3911" s="2">
        <f t="shared" si="616"/>
        <v>6</v>
      </c>
      <c r="J3911" s="2">
        <f t="shared" si="617"/>
        <v>2</v>
      </c>
      <c r="K3911" s="3">
        <v>42266.263888888898</v>
      </c>
      <c r="L3911" s="1">
        <f t="shared" si="610"/>
        <v>0.24652777779556345</v>
      </c>
      <c r="M3911" s="1" t="s">
        <v>14</v>
      </c>
      <c r="N3911" s="1">
        <f t="shared" si="618"/>
        <v>1</v>
      </c>
      <c r="O3911" s="1" t="s">
        <v>18</v>
      </c>
      <c r="P3911" s="1">
        <v>11</v>
      </c>
      <c r="Q3911" s="1" t="s">
        <v>29</v>
      </c>
      <c r="R3911" s="1">
        <f t="shared" si="619"/>
        <v>2</v>
      </c>
      <c r="S3911" s="1" t="s">
        <v>19</v>
      </c>
      <c r="T3911" s="1">
        <v>0</v>
      </c>
      <c r="U3911" s="1">
        <v>0</v>
      </c>
      <c r="V3911" s="1">
        <v>39</v>
      </c>
      <c r="W3911">
        <f t="shared" si="611"/>
        <v>2.3451388889006921</v>
      </c>
      <c r="X3911">
        <f>COUNTIF($A$2:A3911,A3911)</f>
        <v>1</v>
      </c>
      <c r="Y3911" t="str">
        <f>VLOOKUP(A:A,[1]ZU_2015_ORIGINAL!A:F,6,FALSE)</f>
        <v>AVT</v>
      </c>
      <c r="Z3911" s="7"/>
    </row>
    <row r="3912" spans="1:26">
      <c r="A3912" s="1">
        <v>5150182954</v>
      </c>
      <c r="B3912" s="2">
        <v>66</v>
      </c>
      <c r="C3912" s="3">
        <v>42263.822916666701</v>
      </c>
      <c r="D3912" s="4">
        <f t="shared" si="612"/>
        <v>0.82291666666666663</v>
      </c>
      <c r="E3912" s="2">
        <f t="shared" si="613"/>
        <v>3</v>
      </c>
      <c r="F3912" s="2">
        <f t="shared" si="614"/>
        <v>2</v>
      </c>
      <c r="G3912" s="3">
        <v>42283.508333333302</v>
      </c>
      <c r="H3912" s="4">
        <f t="shared" si="615"/>
        <v>0.5083333333333333</v>
      </c>
      <c r="I3912" s="2">
        <f t="shared" si="616"/>
        <v>2</v>
      </c>
      <c r="J3912" s="2">
        <f t="shared" si="617"/>
        <v>1</v>
      </c>
      <c r="K3912" s="3">
        <v>42289.4243055556</v>
      </c>
      <c r="L3912" s="1">
        <f t="shared" si="610"/>
        <v>5.9159722222975688</v>
      </c>
      <c r="M3912" s="1" t="s">
        <v>14</v>
      </c>
      <c r="N3912" s="1">
        <f t="shared" si="618"/>
        <v>1</v>
      </c>
      <c r="O3912" s="1" t="s">
        <v>28</v>
      </c>
      <c r="P3912" s="1">
        <v>15</v>
      </c>
      <c r="Q3912" s="1" t="s">
        <v>29</v>
      </c>
      <c r="R3912" s="1">
        <f t="shared" si="619"/>
        <v>2</v>
      </c>
      <c r="S3912" s="1" t="s">
        <v>19</v>
      </c>
      <c r="T3912" s="1">
        <v>0</v>
      </c>
      <c r="U3912" s="1">
        <v>0</v>
      </c>
      <c r="V3912" s="1">
        <v>33</v>
      </c>
      <c r="W3912">
        <f t="shared" si="611"/>
        <v>19.685416666601668</v>
      </c>
      <c r="X3912">
        <f>COUNTIF($A$2:A3912,A3912)</f>
        <v>1</v>
      </c>
      <c r="Y3912" t="str">
        <f>VLOOKUP(A:A,[1]ZU_2015_ORIGINAL!A:F,6,FALSE)</f>
        <v>HTC</v>
      </c>
      <c r="Z3912" s="7"/>
    </row>
    <row r="3913" spans="1:26">
      <c r="A3913" s="1">
        <v>5150182963</v>
      </c>
      <c r="B3913" s="2">
        <v>38</v>
      </c>
      <c r="C3913" s="3">
        <v>42263.827777777798</v>
      </c>
      <c r="D3913" s="4">
        <f t="shared" si="612"/>
        <v>0.82777777777777783</v>
      </c>
      <c r="E3913" s="2">
        <f t="shared" si="613"/>
        <v>3</v>
      </c>
      <c r="F3913" s="2">
        <f t="shared" si="614"/>
        <v>2</v>
      </c>
      <c r="G3913" s="3">
        <v>42263.881944444402</v>
      </c>
      <c r="H3913" s="4">
        <f t="shared" si="615"/>
        <v>0.88194444444444453</v>
      </c>
      <c r="I3913" s="2">
        <f t="shared" si="616"/>
        <v>3</v>
      </c>
      <c r="J3913" s="2">
        <f t="shared" si="617"/>
        <v>2</v>
      </c>
      <c r="K3913" s="3">
        <v>42264.427083333299</v>
      </c>
      <c r="L3913" s="1">
        <f t="shared" si="610"/>
        <v>0.54513888889778173</v>
      </c>
      <c r="M3913" s="1" t="s">
        <v>14</v>
      </c>
      <c r="N3913" s="1">
        <f t="shared" si="618"/>
        <v>1</v>
      </c>
      <c r="O3913" s="1" t="s">
        <v>14</v>
      </c>
      <c r="P3913" s="1">
        <v>9</v>
      </c>
      <c r="Q3913" s="1" t="s">
        <v>29</v>
      </c>
      <c r="R3913" s="1">
        <f t="shared" si="619"/>
        <v>2</v>
      </c>
      <c r="S3913" s="1" t="s">
        <v>19</v>
      </c>
      <c r="T3913" s="1">
        <v>0</v>
      </c>
      <c r="U3913" s="1">
        <v>0</v>
      </c>
      <c r="V3913" s="1">
        <v>34</v>
      </c>
      <c r="W3913">
        <f t="shared" si="611"/>
        <v>5.4166666603123304E-2</v>
      </c>
      <c r="X3913">
        <f>COUNTIF($A$2:A3913,A3913)</f>
        <v>1</v>
      </c>
      <c r="Y3913" t="str">
        <f>VLOOKUP(A:A,[1]ZU_2015_ORIGINAL!A:F,6,FALSE)</f>
        <v>AIN</v>
      </c>
      <c r="Z3913" s="7"/>
    </row>
    <row r="3914" spans="1:26" hidden="1">
      <c r="A3914" s="1">
        <v>5150183059</v>
      </c>
      <c r="B3914" s="2">
        <v>63</v>
      </c>
      <c r="C3914" s="3">
        <v>42274.75</v>
      </c>
      <c r="D3914" s="4">
        <f t="shared" si="612"/>
        <v>0.75</v>
      </c>
      <c r="E3914" s="2">
        <f t="shared" si="613"/>
        <v>7</v>
      </c>
      <c r="F3914" s="2">
        <f t="shared" si="614"/>
        <v>2</v>
      </c>
      <c r="G3914" s="3">
        <v>42275.631944444402</v>
      </c>
      <c r="H3914" s="4">
        <f t="shared" si="615"/>
        <v>0.63194444444444442</v>
      </c>
      <c r="I3914" s="2">
        <f t="shared" si="616"/>
        <v>1</v>
      </c>
      <c r="J3914" s="2">
        <f t="shared" si="617"/>
        <v>1</v>
      </c>
      <c r="K3914" s="3">
        <v>42276.291666666701</v>
      </c>
      <c r="L3914" s="1">
        <f t="shared" si="610"/>
        <v>0.659722222299024</v>
      </c>
      <c r="M3914" s="1" t="s">
        <v>14</v>
      </c>
      <c r="N3914" s="1">
        <f t="shared" si="618"/>
        <v>1</v>
      </c>
      <c r="O3914" s="1" t="s">
        <v>18</v>
      </c>
      <c r="P3914" s="1">
        <v>11</v>
      </c>
      <c r="Q3914" s="1" t="s">
        <v>16</v>
      </c>
      <c r="R3914" s="1">
        <f t="shared" si="619"/>
        <v>1</v>
      </c>
      <c r="S3914" s="1" t="s">
        <v>25</v>
      </c>
      <c r="T3914" s="1">
        <v>0</v>
      </c>
      <c r="U3914" s="1">
        <v>0</v>
      </c>
      <c r="V3914" s="1">
        <v>39</v>
      </c>
      <c r="W3914">
        <f t="shared" si="611"/>
        <v>0.88194444440159714</v>
      </c>
      <c r="X3914">
        <f>COUNTIF($A$2:A3914,A3914)</f>
        <v>1</v>
      </c>
      <c r="Y3914" t="str">
        <f>VLOOKUP(A:A,[1]ZU_2015_ORIGINAL!A:F,6,FALSE)</f>
        <v>AVT</v>
      </c>
      <c r="Z3914" s="7"/>
    </row>
    <row r="3915" spans="1:26" hidden="1">
      <c r="A3915" s="1">
        <v>5150183059</v>
      </c>
      <c r="B3915" s="2">
        <v>63</v>
      </c>
      <c r="C3915" s="3">
        <v>42274.75</v>
      </c>
      <c r="D3915" s="4">
        <f t="shared" si="612"/>
        <v>0.75</v>
      </c>
      <c r="E3915" s="2">
        <f t="shared" si="613"/>
        <v>7</v>
      </c>
      <c r="F3915" s="2">
        <f t="shared" si="614"/>
        <v>2</v>
      </c>
      <c r="G3915" s="3">
        <v>42279.979166666701</v>
      </c>
      <c r="H3915" s="4">
        <f t="shared" si="615"/>
        <v>0.97916666666666663</v>
      </c>
      <c r="I3915" s="2">
        <f t="shared" si="616"/>
        <v>5</v>
      </c>
      <c r="J3915" s="2">
        <f t="shared" si="617"/>
        <v>2</v>
      </c>
      <c r="K3915" s="3">
        <v>42280.006944444503</v>
      </c>
      <c r="L3915" s="1">
        <f t="shared" si="610"/>
        <v>2.777777780283941E-2</v>
      </c>
      <c r="M3915" s="1" t="s">
        <v>14</v>
      </c>
      <c r="N3915" s="1">
        <f t="shared" si="618"/>
        <v>1</v>
      </c>
      <c r="O3915" s="1" t="s">
        <v>18</v>
      </c>
      <c r="P3915" s="1">
        <v>11</v>
      </c>
      <c r="Q3915" s="1" t="s">
        <v>16</v>
      </c>
      <c r="R3915" s="1">
        <f t="shared" si="619"/>
        <v>1</v>
      </c>
      <c r="S3915" s="1" t="s">
        <v>25</v>
      </c>
      <c r="T3915" s="1">
        <v>0</v>
      </c>
      <c r="U3915" s="1">
        <v>0</v>
      </c>
      <c r="V3915" s="1">
        <v>39</v>
      </c>
      <c r="W3915">
        <f t="shared" si="611"/>
        <v>5.2291666667006211</v>
      </c>
      <c r="X3915">
        <f>COUNTIF($A$2:A3915,A3915)</f>
        <v>2</v>
      </c>
      <c r="Y3915" t="str">
        <f>VLOOKUP(A:A,[1]ZU_2015_ORIGINAL!A:F,6,FALSE)</f>
        <v>AVT</v>
      </c>
      <c r="Z3915" s="7"/>
    </row>
    <row r="3916" spans="1:26">
      <c r="A3916" s="1">
        <v>5150183071</v>
      </c>
      <c r="B3916" s="2">
        <v>24</v>
      </c>
      <c r="C3916" s="3">
        <v>42264.352083333302</v>
      </c>
      <c r="D3916" s="4">
        <f t="shared" si="612"/>
        <v>0.3520833333333333</v>
      </c>
      <c r="E3916" s="2">
        <f t="shared" si="613"/>
        <v>4</v>
      </c>
      <c r="F3916" s="2">
        <f t="shared" si="614"/>
        <v>1</v>
      </c>
      <c r="G3916" s="3">
        <v>42264.46875</v>
      </c>
      <c r="H3916" s="4">
        <f t="shared" si="615"/>
        <v>0.46875</v>
      </c>
      <c r="I3916" s="2">
        <f t="shared" si="616"/>
        <v>4</v>
      </c>
      <c r="J3916" s="2">
        <f t="shared" si="617"/>
        <v>1</v>
      </c>
      <c r="K3916" s="3">
        <v>42266.473611111098</v>
      </c>
      <c r="L3916" s="1">
        <f t="shared" si="610"/>
        <v>2.0048611110978527</v>
      </c>
      <c r="M3916" s="1" t="s">
        <v>14</v>
      </c>
      <c r="N3916" s="1">
        <f t="shared" si="618"/>
        <v>1</v>
      </c>
      <c r="O3916" s="1" t="s">
        <v>14</v>
      </c>
      <c r="P3916" s="1">
        <v>9</v>
      </c>
      <c r="Q3916" s="1" t="s">
        <v>29</v>
      </c>
      <c r="R3916" s="1">
        <f t="shared" si="619"/>
        <v>2</v>
      </c>
      <c r="S3916" s="1" t="s">
        <v>19</v>
      </c>
      <c r="T3916" s="1">
        <v>0</v>
      </c>
      <c r="U3916" s="1">
        <v>0</v>
      </c>
      <c r="V3916" s="1">
        <v>35</v>
      </c>
      <c r="W3916">
        <f t="shared" si="611"/>
        <v>0.11666666669771075</v>
      </c>
      <c r="X3916">
        <f>COUNTIF($A$2:A3916,A3916)</f>
        <v>1</v>
      </c>
      <c r="Y3916" t="str">
        <f>VLOOKUP(A:A,[1]ZU_2015_ORIGINAL!A:F,6,FALSE)</f>
        <v>AIN</v>
      </c>
      <c r="Z3916" s="7"/>
    </row>
    <row r="3917" spans="1:26" hidden="1">
      <c r="A3917" s="1">
        <v>5150183083</v>
      </c>
      <c r="B3917" s="2">
        <v>68</v>
      </c>
      <c r="C3917" s="3">
        <v>42264.367361111101</v>
      </c>
      <c r="D3917" s="4">
        <f t="shared" si="612"/>
        <v>0.36736111111111108</v>
      </c>
      <c r="E3917" s="2">
        <f t="shared" si="613"/>
        <v>4</v>
      </c>
      <c r="F3917" s="2">
        <f t="shared" si="614"/>
        <v>1</v>
      </c>
      <c r="G3917" s="3">
        <v>42265.478472222203</v>
      </c>
      <c r="H3917" s="4">
        <f t="shared" si="615"/>
        <v>0.47847222222222219</v>
      </c>
      <c r="I3917" s="2">
        <f t="shared" si="616"/>
        <v>5</v>
      </c>
      <c r="J3917" s="2">
        <f t="shared" si="617"/>
        <v>1</v>
      </c>
      <c r="K3917" s="3">
        <v>42265.939583333296</v>
      </c>
      <c r="L3917" s="1">
        <f t="shared" si="610"/>
        <v>0.46111111109348712</v>
      </c>
      <c r="M3917" s="1" t="s">
        <v>14</v>
      </c>
      <c r="N3917" s="1">
        <f t="shared" si="618"/>
        <v>1</v>
      </c>
      <c r="O3917" s="1" t="s">
        <v>15</v>
      </c>
      <c r="P3917" s="1">
        <v>19</v>
      </c>
      <c r="Q3917" s="1" t="s">
        <v>16</v>
      </c>
      <c r="R3917" s="1">
        <f t="shared" si="619"/>
        <v>1</v>
      </c>
      <c r="S3917" s="1" t="s">
        <v>19</v>
      </c>
      <c r="T3917" s="1">
        <v>0</v>
      </c>
      <c r="U3917" s="1">
        <v>0</v>
      </c>
      <c r="V3917" s="1">
        <v>32</v>
      </c>
      <c r="W3917">
        <f t="shared" si="611"/>
        <v>1.1111111111022183</v>
      </c>
      <c r="X3917">
        <f>COUNTIF($A$2:A3917,A3917)</f>
        <v>1</v>
      </c>
      <c r="Y3917" t="str">
        <f>VLOOKUP(A:A,[1]ZU_2015_ORIGINAL!A:F,6,FALSE)</f>
        <v>NCH</v>
      </c>
      <c r="Z3917" s="7"/>
    </row>
    <row r="3918" spans="1:26" hidden="1">
      <c r="A3918" s="1">
        <v>5150183086</v>
      </c>
      <c r="B3918" s="2">
        <v>65</v>
      </c>
      <c r="C3918" s="3">
        <v>42264.368055555598</v>
      </c>
      <c r="D3918" s="4">
        <f t="shared" si="612"/>
        <v>0.36805555555555558</v>
      </c>
      <c r="E3918" s="2">
        <f t="shared" si="613"/>
        <v>4</v>
      </c>
      <c r="F3918" s="2">
        <f t="shared" si="614"/>
        <v>1</v>
      </c>
      <c r="G3918" s="3">
        <v>42265.515972222202</v>
      </c>
      <c r="H3918" s="4">
        <f t="shared" si="615"/>
        <v>0.51597222222222217</v>
      </c>
      <c r="I3918" s="2">
        <f t="shared" si="616"/>
        <v>5</v>
      </c>
      <c r="J3918" s="2">
        <f t="shared" si="617"/>
        <v>1</v>
      </c>
      <c r="K3918" s="3">
        <v>42267.472222222197</v>
      </c>
      <c r="L3918" s="1">
        <f t="shared" si="610"/>
        <v>1.9562499999956344</v>
      </c>
      <c r="M3918" s="1" t="s">
        <v>14</v>
      </c>
      <c r="N3918" s="1">
        <f t="shared" si="618"/>
        <v>1</v>
      </c>
      <c r="O3918" s="1" t="s">
        <v>28</v>
      </c>
      <c r="P3918" s="1">
        <v>15</v>
      </c>
      <c r="Q3918" s="1" t="s">
        <v>16</v>
      </c>
      <c r="R3918" s="1">
        <f t="shared" si="619"/>
        <v>1</v>
      </c>
      <c r="S3918" s="1" t="s">
        <v>19</v>
      </c>
      <c r="T3918" s="1">
        <v>0</v>
      </c>
      <c r="U3918" s="1">
        <v>0</v>
      </c>
      <c r="V3918" s="1">
        <v>34</v>
      </c>
      <c r="W3918">
        <f t="shared" si="611"/>
        <v>1.1479166666031233</v>
      </c>
      <c r="X3918">
        <f>COUNTIF($A$2:A3918,A3918)</f>
        <v>1</v>
      </c>
      <c r="Y3918" t="str">
        <f>VLOOKUP(A:A,[1]ZU_2015_ORIGINAL!A:F,6,FALSE)</f>
        <v>HTC</v>
      </c>
      <c r="Z3918" s="7"/>
    </row>
    <row r="3919" spans="1:26" hidden="1">
      <c r="A3919" s="1">
        <v>5150183087</v>
      </c>
      <c r="B3919" s="2">
        <v>74</v>
      </c>
      <c r="C3919" s="3">
        <v>42264.370138888902</v>
      </c>
      <c r="D3919" s="4">
        <f t="shared" si="612"/>
        <v>0.37013888888888885</v>
      </c>
      <c r="E3919" s="2">
        <f t="shared" si="613"/>
        <v>4</v>
      </c>
      <c r="F3919" s="2">
        <f t="shared" si="614"/>
        <v>1</v>
      </c>
      <c r="G3919" s="3">
        <v>42268.6875</v>
      </c>
      <c r="H3919" s="4">
        <f t="shared" si="615"/>
        <v>0.6875</v>
      </c>
      <c r="I3919" s="2">
        <f t="shared" si="616"/>
        <v>1</v>
      </c>
      <c r="J3919" s="2">
        <f t="shared" si="617"/>
        <v>1</v>
      </c>
      <c r="K3919" s="3">
        <v>42270.4506944444</v>
      </c>
      <c r="L3919" s="1">
        <f t="shared" si="610"/>
        <v>1.7631944444001419</v>
      </c>
      <c r="M3919" s="1" t="s">
        <v>14</v>
      </c>
      <c r="N3919" s="1">
        <f t="shared" si="618"/>
        <v>1</v>
      </c>
      <c r="O3919" s="1" t="s">
        <v>28</v>
      </c>
      <c r="P3919" s="1">
        <v>15</v>
      </c>
      <c r="Q3919" s="1" t="s">
        <v>16</v>
      </c>
      <c r="R3919" s="1">
        <f t="shared" si="619"/>
        <v>1</v>
      </c>
      <c r="S3919" s="1" t="s">
        <v>19</v>
      </c>
      <c r="T3919" s="1">
        <v>0</v>
      </c>
      <c r="U3919" s="1">
        <v>0</v>
      </c>
      <c r="V3919" s="1">
        <v>31</v>
      </c>
      <c r="W3919">
        <f t="shared" si="611"/>
        <v>4.3173611110978527</v>
      </c>
      <c r="X3919">
        <f>COUNTIF($A$2:A3919,A3919)</f>
        <v>1</v>
      </c>
      <c r="Y3919" t="str">
        <f>VLOOKUP(A:A,[1]ZU_2015_ORIGINAL!A:F,6,FALSE)</f>
        <v>HTC</v>
      </c>
      <c r="Z3919" s="7"/>
    </row>
    <row r="3920" spans="1:26" hidden="1">
      <c r="A3920" s="1">
        <v>5150183109</v>
      </c>
      <c r="B3920" s="2">
        <v>74</v>
      </c>
      <c r="C3920" s="3">
        <v>42267.570833333302</v>
      </c>
      <c r="D3920" s="4">
        <f t="shared" si="612"/>
        <v>0.5708333333333333</v>
      </c>
      <c r="E3920" s="2">
        <f t="shared" si="613"/>
        <v>7</v>
      </c>
      <c r="F3920" s="2">
        <f t="shared" si="614"/>
        <v>2</v>
      </c>
      <c r="G3920" s="3">
        <v>42268.472222222197</v>
      </c>
      <c r="H3920" s="4">
        <f t="shared" si="615"/>
        <v>0.47222222222222227</v>
      </c>
      <c r="I3920" s="2">
        <f t="shared" si="616"/>
        <v>1</v>
      </c>
      <c r="J3920" s="2">
        <f t="shared" si="617"/>
        <v>1</v>
      </c>
      <c r="K3920" s="3">
        <v>42270.417361111096</v>
      </c>
      <c r="L3920" s="1">
        <f t="shared" si="610"/>
        <v>1.9451388888992369</v>
      </c>
      <c r="M3920" s="1" t="s">
        <v>14</v>
      </c>
      <c r="N3920" s="1">
        <f t="shared" si="618"/>
        <v>1</v>
      </c>
      <c r="O3920" s="1" t="s">
        <v>28</v>
      </c>
      <c r="P3920" s="1">
        <v>15</v>
      </c>
      <c r="Q3920" s="1" t="s">
        <v>16</v>
      </c>
      <c r="R3920" s="1">
        <f t="shared" si="619"/>
        <v>1</v>
      </c>
      <c r="S3920" s="1" t="s">
        <v>19</v>
      </c>
      <c r="T3920" s="1">
        <v>0</v>
      </c>
      <c r="U3920" s="1">
        <v>0</v>
      </c>
      <c r="V3920" s="1">
        <v>33</v>
      </c>
      <c r="W3920">
        <f t="shared" si="611"/>
        <v>0.90138888889487134</v>
      </c>
      <c r="X3920">
        <f>COUNTIF($A$2:A3920,A3920)</f>
        <v>1</v>
      </c>
      <c r="Y3920" t="str">
        <f>VLOOKUP(A:A,[1]ZU_2015_ORIGINAL!A:F,6,FALSE)</f>
        <v>HTC</v>
      </c>
      <c r="Z3920" s="7"/>
    </row>
    <row r="3921" spans="1:26" hidden="1">
      <c r="A3921" s="1">
        <v>5150183148</v>
      </c>
      <c r="B3921" s="2">
        <v>59</v>
      </c>
      <c r="C3921" s="3">
        <v>42264.412499999999</v>
      </c>
      <c r="D3921" s="4">
        <f t="shared" si="612"/>
        <v>0.41250000000000003</v>
      </c>
      <c r="E3921" s="2">
        <f t="shared" si="613"/>
        <v>4</v>
      </c>
      <c r="F3921" s="2">
        <f t="shared" si="614"/>
        <v>1</v>
      </c>
      <c r="G3921" s="3">
        <v>42268.697916666701</v>
      </c>
      <c r="H3921" s="4">
        <f t="shared" si="615"/>
        <v>0.69791666666666663</v>
      </c>
      <c r="I3921" s="2">
        <f t="shared" si="616"/>
        <v>1</v>
      </c>
      <c r="J3921" s="2">
        <f t="shared" si="617"/>
        <v>1</v>
      </c>
      <c r="K3921" s="3">
        <v>42270.177083333299</v>
      </c>
      <c r="L3921" s="1">
        <f t="shared" si="610"/>
        <v>1.4791666665987577</v>
      </c>
      <c r="M3921" s="1" t="s">
        <v>14</v>
      </c>
      <c r="N3921" s="1">
        <f t="shared" si="618"/>
        <v>1</v>
      </c>
      <c r="O3921" s="1" t="s">
        <v>28</v>
      </c>
      <c r="P3921" s="1">
        <v>15</v>
      </c>
      <c r="Q3921" s="1" t="s">
        <v>16</v>
      </c>
      <c r="R3921" s="1">
        <f t="shared" si="619"/>
        <v>1</v>
      </c>
      <c r="S3921" s="1" t="s">
        <v>22</v>
      </c>
      <c r="T3921" s="1">
        <v>0</v>
      </c>
      <c r="U3921" s="1">
        <v>0</v>
      </c>
      <c r="V3921" s="1">
        <v>34</v>
      </c>
      <c r="W3921">
        <f t="shared" si="611"/>
        <v>4.2854166667020763</v>
      </c>
      <c r="X3921">
        <f>COUNTIF($A$2:A3921,A3921)</f>
        <v>1</v>
      </c>
      <c r="Y3921" t="str">
        <f>VLOOKUP(A:A,[1]ZU_2015_ORIGINAL!A:F,6,FALSE)</f>
        <v>HTC</v>
      </c>
      <c r="Z3921" s="7"/>
    </row>
    <row r="3922" spans="1:26" hidden="1">
      <c r="A3922" s="1">
        <v>5150183182</v>
      </c>
      <c r="B3922" s="2">
        <v>80</v>
      </c>
      <c r="C3922" s="3">
        <v>42265.385416666701</v>
      </c>
      <c r="D3922" s="4">
        <f t="shared" si="612"/>
        <v>0.38541666666666669</v>
      </c>
      <c r="E3922" s="2">
        <f t="shared" si="613"/>
        <v>5</v>
      </c>
      <c r="F3922" s="2">
        <f t="shared" si="614"/>
        <v>1</v>
      </c>
      <c r="G3922" s="3">
        <v>42265.836111111101</v>
      </c>
      <c r="H3922" s="4">
        <f t="shared" si="615"/>
        <v>0.83611111111111114</v>
      </c>
      <c r="I3922" s="2">
        <f t="shared" si="616"/>
        <v>5</v>
      </c>
      <c r="J3922" s="2">
        <f t="shared" si="617"/>
        <v>2</v>
      </c>
      <c r="K3922" s="3">
        <v>42267.837500000001</v>
      </c>
      <c r="L3922" s="1">
        <f t="shared" si="610"/>
        <v>2.0013888889006921</v>
      </c>
      <c r="M3922" s="1" t="s">
        <v>14</v>
      </c>
      <c r="N3922" s="1">
        <f t="shared" si="618"/>
        <v>1</v>
      </c>
      <c r="O3922" s="1" t="s">
        <v>39</v>
      </c>
      <c r="P3922" s="1">
        <v>7</v>
      </c>
      <c r="Q3922" s="1" t="s">
        <v>16</v>
      </c>
      <c r="R3922" s="1">
        <f t="shared" si="619"/>
        <v>1</v>
      </c>
      <c r="S3922" s="1" t="s">
        <v>24</v>
      </c>
      <c r="T3922" s="1">
        <v>1</v>
      </c>
      <c r="U3922" s="1">
        <v>0</v>
      </c>
      <c r="V3922" s="1">
        <v>33</v>
      </c>
      <c r="W3922">
        <f t="shared" si="611"/>
        <v>0.45069444440014195</v>
      </c>
      <c r="X3922">
        <f>COUNTIF($A$2:A3922,A3922)</f>
        <v>1</v>
      </c>
      <c r="Y3922" t="str">
        <f>VLOOKUP(A:A,[1]ZU_2015_ORIGINAL!A:F,6,FALSE)</f>
        <v>3MD-IPF</v>
      </c>
      <c r="Z3922" s="7"/>
    </row>
    <row r="3923" spans="1:26" hidden="1">
      <c r="A3923" s="1">
        <v>5150183243</v>
      </c>
      <c r="B3923" s="2">
        <v>63</v>
      </c>
      <c r="C3923" s="3">
        <v>42324.3618055556</v>
      </c>
      <c r="D3923" s="4">
        <f t="shared" si="612"/>
        <v>0.36180555555555555</v>
      </c>
      <c r="E3923" s="2">
        <f t="shared" si="613"/>
        <v>1</v>
      </c>
      <c r="F3923" s="2">
        <f t="shared" si="614"/>
        <v>1</v>
      </c>
      <c r="G3923" s="3">
        <v>42326.635416666701</v>
      </c>
      <c r="H3923" s="4">
        <f t="shared" si="615"/>
        <v>0.63541666666666663</v>
      </c>
      <c r="I3923" s="2">
        <f t="shared" si="616"/>
        <v>3</v>
      </c>
      <c r="J3923" s="2">
        <f t="shared" si="617"/>
        <v>1</v>
      </c>
      <c r="K3923" s="3">
        <v>42327.4284722222</v>
      </c>
      <c r="L3923" s="1">
        <f t="shared" si="610"/>
        <v>0.79305555549944984</v>
      </c>
      <c r="M3923" s="1" t="s">
        <v>14</v>
      </c>
      <c r="N3923" s="1">
        <f t="shared" si="618"/>
        <v>1</v>
      </c>
      <c r="O3923" s="1" t="s">
        <v>18</v>
      </c>
      <c r="P3923" s="1">
        <v>11</v>
      </c>
      <c r="Q3923" s="1" t="s">
        <v>16</v>
      </c>
      <c r="R3923" s="1">
        <f t="shared" si="619"/>
        <v>1</v>
      </c>
      <c r="S3923" s="1" t="s">
        <v>19</v>
      </c>
      <c r="T3923" s="1">
        <v>0</v>
      </c>
      <c r="U3923" s="1">
        <v>0</v>
      </c>
      <c r="V3923" s="1">
        <v>33</v>
      </c>
      <c r="W3923">
        <f t="shared" si="611"/>
        <v>2.2736111111007631</v>
      </c>
      <c r="X3923">
        <f>COUNTIF($A$2:A3923,A3923)</f>
        <v>1</v>
      </c>
      <c r="Y3923" t="str">
        <f>VLOOKUP(A:A,[1]ZU_2015_ORIGINAL!A:F,6,FALSE)</f>
        <v>AVT</v>
      </c>
      <c r="Z3923" s="7"/>
    </row>
    <row r="3924" spans="1:26" hidden="1">
      <c r="A3924" s="1">
        <v>5150183243</v>
      </c>
      <c r="B3924" s="2">
        <v>63</v>
      </c>
      <c r="C3924" s="3">
        <v>42324.3618055556</v>
      </c>
      <c r="D3924" s="4">
        <f t="shared" si="612"/>
        <v>0.36180555555555555</v>
      </c>
      <c r="E3924" s="2">
        <f t="shared" si="613"/>
        <v>1</v>
      </c>
      <c r="F3924" s="2">
        <f t="shared" si="614"/>
        <v>1</v>
      </c>
      <c r="G3924" s="3">
        <v>42331.829861111102</v>
      </c>
      <c r="H3924" s="4">
        <f t="shared" si="615"/>
        <v>0.82986111111111116</v>
      </c>
      <c r="I3924" s="2">
        <f t="shared" si="616"/>
        <v>1</v>
      </c>
      <c r="J3924" s="2">
        <f t="shared" si="617"/>
        <v>2</v>
      </c>
      <c r="K3924" s="3">
        <v>42335.554166666698</v>
      </c>
      <c r="L3924" s="1">
        <f t="shared" si="610"/>
        <v>3.7243055555954925</v>
      </c>
      <c r="M3924" s="1" t="s">
        <v>14</v>
      </c>
      <c r="N3924" s="1">
        <f t="shared" si="618"/>
        <v>1</v>
      </c>
      <c r="O3924" s="1" t="s">
        <v>18</v>
      </c>
      <c r="P3924" s="1">
        <v>11</v>
      </c>
      <c r="Q3924" s="1" t="s">
        <v>16</v>
      </c>
      <c r="R3924" s="1">
        <f t="shared" si="619"/>
        <v>1</v>
      </c>
      <c r="S3924" s="1" t="s">
        <v>19</v>
      </c>
      <c r="T3924" s="1">
        <v>0</v>
      </c>
      <c r="U3924" s="1">
        <v>0</v>
      </c>
      <c r="V3924" s="1">
        <v>34</v>
      </c>
      <c r="W3924">
        <f t="shared" si="611"/>
        <v>7.4680555555023602</v>
      </c>
      <c r="X3924">
        <f>COUNTIF($A$2:A3924,A3924)</f>
        <v>2</v>
      </c>
      <c r="Y3924" t="str">
        <f>VLOOKUP(A:A,[1]ZU_2015_ORIGINAL!A:F,6,FALSE)</f>
        <v>AVT</v>
      </c>
      <c r="Z3924" s="7"/>
    </row>
    <row r="3925" spans="1:26">
      <c r="A3925" s="1">
        <v>5150183296</v>
      </c>
      <c r="B3925" s="2">
        <v>60</v>
      </c>
      <c r="C3925" s="3">
        <v>42264.529861111099</v>
      </c>
      <c r="D3925" s="4">
        <f t="shared" si="612"/>
        <v>0.52986111111111112</v>
      </c>
      <c r="E3925" s="2">
        <f t="shared" si="613"/>
        <v>4</v>
      </c>
      <c r="F3925" s="2">
        <f t="shared" si="614"/>
        <v>1</v>
      </c>
      <c r="G3925" s="3">
        <v>42264.692361111098</v>
      </c>
      <c r="H3925" s="4">
        <f t="shared" si="615"/>
        <v>0.69236111111111109</v>
      </c>
      <c r="I3925" s="2">
        <f t="shared" si="616"/>
        <v>4</v>
      </c>
      <c r="J3925" s="2">
        <f t="shared" si="617"/>
        <v>1</v>
      </c>
      <c r="K3925" s="3">
        <v>42275.497916666704</v>
      </c>
      <c r="L3925" s="1">
        <f t="shared" si="610"/>
        <v>10.805555555605679</v>
      </c>
      <c r="M3925" s="1" t="s">
        <v>14</v>
      </c>
      <c r="N3925" s="1">
        <f t="shared" si="618"/>
        <v>1</v>
      </c>
      <c r="O3925" s="1" t="s">
        <v>32</v>
      </c>
      <c r="P3925" s="1">
        <v>23</v>
      </c>
      <c r="Q3925" s="1" t="s">
        <v>29</v>
      </c>
      <c r="R3925" s="1">
        <f t="shared" si="619"/>
        <v>2</v>
      </c>
      <c r="S3925" s="1" t="s">
        <v>19</v>
      </c>
      <c r="T3925" s="1">
        <v>0</v>
      </c>
      <c r="U3925" s="1">
        <v>0</v>
      </c>
      <c r="V3925" s="1">
        <v>31</v>
      </c>
      <c r="W3925">
        <f t="shared" si="611"/>
        <v>0.16249999999854481</v>
      </c>
      <c r="X3925">
        <f>COUNTIF($A$2:A3925,A3925)</f>
        <v>1</v>
      </c>
      <c r="Y3925" t="str">
        <f>VLOOKUP(A:A,[1]ZU_2015_ORIGINAL!A:F,6,FALSE)</f>
        <v>UCH</v>
      </c>
      <c r="Z3925" s="7"/>
    </row>
    <row r="3926" spans="1:26" hidden="1">
      <c r="A3926" s="1">
        <v>5150183312</v>
      </c>
      <c r="B3926" s="2">
        <v>52</v>
      </c>
      <c r="C3926" s="3">
        <v>42264.511111111096</v>
      </c>
      <c r="D3926" s="4">
        <f t="shared" si="612"/>
        <v>0.51111111111111118</v>
      </c>
      <c r="E3926" s="2">
        <f t="shared" si="613"/>
        <v>4</v>
      </c>
      <c r="F3926" s="2">
        <f t="shared" si="614"/>
        <v>1</v>
      </c>
      <c r="G3926" s="3">
        <v>42264.979166666701</v>
      </c>
      <c r="H3926" s="4">
        <f t="shared" si="615"/>
        <v>0.97916666666666663</v>
      </c>
      <c r="I3926" s="2">
        <f t="shared" si="616"/>
        <v>4</v>
      </c>
      <c r="J3926" s="2">
        <f t="shared" si="617"/>
        <v>2</v>
      </c>
      <c r="K3926" s="3">
        <v>42265.03125</v>
      </c>
      <c r="L3926" s="1">
        <f t="shared" si="610"/>
        <v>5.2083333299378864E-2</v>
      </c>
      <c r="M3926" s="1" t="s">
        <v>14</v>
      </c>
      <c r="N3926" s="1">
        <f t="shared" si="618"/>
        <v>1</v>
      </c>
      <c r="O3926" s="1" t="s">
        <v>32</v>
      </c>
      <c r="P3926" s="1">
        <v>23</v>
      </c>
      <c r="Q3926" s="1" t="s">
        <v>37</v>
      </c>
      <c r="R3926" s="1">
        <f t="shared" si="619"/>
        <v>2</v>
      </c>
      <c r="S3926" s="1" t="s">
        <v>19</v>
      </c>
      <c r="T3926" s="1">
        <v>0</v>
      </c>
      <c r="U3926" s="1">
        <v>0</v>
      </c>
      <c r="V3926" s="1">
        <v>39</v>
      </c>
      <c r="W3926">
        <f t="shared" si="611"/>
        <v>0.46805555560422363</v>
      </c>
      <c r="X3926">
        <f>COUNTIF($A$2:A3926,A3926)</f>
        <v>1</v>
      </c>
      <c r="Y3926" t="str">
        <f>VLOOKUP(A:A,[1]ZU_2015_ORIGINAL!A:F,6,FALSE)</f>
        <v>UCH</v>
      </c>
      <c r="Z3926" s="7"/>
    </row>
    <row r="3927" spans="1:26" hidden="1">
      <c r="A3927" s="1">
        <v>5150183339</v>
      </c>
      <c r="B3927" s="2">
        <v>85</v>
      </c>
      <c r="C3927" s="3">
        <v>42264.53125</v>
      </c>
      <c r="D3927" s="4">
        <f t="shared" si="612"/>
        <v>0.53125</v>
      </c>
      <c r="E3927" s="2">
        <f t="shared" si="613"/>
        <v>4</v>
      </c>
      <c r="F3927" s="2">
        <f t="shared" si="614"/>
        <v>1</v>
      </c>
      <c r="G3927" s="3">
        <v>42264.791666666701</v>
      </c>
      <c r="H3927" s="4">
        <f t="shared" si="615"/>
        <v>0.79166666666666663</v>
      </c>
      <c r="I3927" s="2">
        <f t="shared" si="616"/>
        <v>4</v>
      </c>
      <c r="J3927" s="2">
        <f t="shared" si="617"/>
        <v>2</v>
      </c>
      <c r="K3927" s="3">
        <v>42264.913194444402</v>
      </c>
      <c r="L3927" s="1">
        <f t="shared" si="610"/>
        <v>0.121527777700976</v>
      </c>
      <c r="M3927" s="1" t="s">
        <v>14</v>
      </c>
      <c r="N3927" s="1">
        <f t="shared" si="618"/>
        <v>1</v>
      </c>
      <c r="O3927" s="1" t="s">
        <v>32</v>
      </c>
      <c r="P3927" s="1">
        <v>23</v>
      </c>
      <c r="Q3927" s="1" t="s">
        <v>16</v>
      </c>
      <c r="R3927" s="1">
        <f t="shared" si="619"/>
        <v>1</v>
      </c>
      <c r="S3927" s="1" t="s">
        <v>19</v>
      </c>
      <c r="T3927" s="1">
        <v>0</v>
      </c>
      <c r="U3927" s="1">
        <v>0</v>
      </c>
      <c r="V3927" s="1">
        <v>39</v>
      </c>
      <c r="W3927">
        <f t="shared" si="611"/>
        <v>0.26041666670062114</v>
      </c>
      <c r="X3927">
        <f>COUNTIF($A$2:A3927,A3927)</f>
        <v>1</v>
      </c>
      <c r="Y3927" t="str">
        <f>VLOOKUP(A:A,[1]ZU_2015_ORIGINAL!A:F,6,FALSE)</f>
        <v>UCH</v>
      </c>
      <c r="Z3927" s="7"/>
    </row>
    <row r="3928" spans="1:26" hidden="1">
      <c r="A3928" s="1">
        <v>5150183345</v>
      </c>
      <c r="B3928" s="2">
        <v>84</v>
      </c>
      <c r="C3928" s="3">
        <v>42264.537499999999</v>
      </c>
      <c r="D3928" s="4">
        <f t="shared" si="612"/>
        <v>0.53749999999999998</v>
      </c>
      <c r="E3928" s="2">
        <f t="shared" si="613"/>
        <v>4</v>
      </c>
      <c r="F3928" s="2">
        <f t="shared" si="614"/>
        <v>1</v>
      </c>
      <c r="G3928" s="3">
        <v>42265.125</v>
      </c>
      <c r="H3928" s="4">
        <f t="shared" si="615"/>
        <v>0.125</v>
      </c>
      <c r="I3928" s="2">
        <f t="shared" si="616"/>
        <v>5</v>
      </c>
      <c r="J3928" s="2">
        <f t="shared" si="617"/>
        <v>2</v>
      </c>
      <c r="K3928" s="3">
        <v>42265.270833333299</v>
      </c>
      <c r="L3928" s="1">
        <f t="shared" si="610"/>
        <v>0.14583333329937886</v>
      </c>
      <c r="M3928" s="1" t="s">
        <v>14</v>
      </c>
      <c r="N3928" s="1">
        <f t="shared" si="618"/>
        <v>1</v>
      </c>
      <c r="O3928" s="1" t="s">
        <v>18</v>
      </c>
      <c r="P3928" s="1">
        <v>11</v>
      </c>
      <c r="Q3928" s="1" t="s">
        <v>16</v>
      </c>
      <c r="R3928" s="1">
        <f t="shared" si="619"/>
        <v>1</v>
      </c>
      <c r="S3928" s="1" t="s">
        <v>25</v>
      </c>
      <c r="T3928" s="1">
        <v>0</v>
      </c>
      <c r="U3928" s="1">
        <v>0</v>
      </c>
      <c r="V3928" s="1">
        <v>39</v>
      </c>
      <c r="W3928">
        <f t="shared" si="611"/>
        <v>0.58750000000145519</v>
      </c>
      <c r="X3928">
        <f>COUNTIF($A$2:A3928,A3928)</f>
        <v>1</v>
      </c>
      <c r="Y3928" t="str">
        <f>VLOOKUP(A:A,[1]ZU_2015_ORIGINAL!A:F,6,FALSE)</f>
        <v>AVT</v>
      </c>
      <c r="Z3928" s="7"/>
    </row>
    <row r="3929" spans="1:26">
      <c r="A3929" s="1">
        <v>5150183463</v>
      </c>
      <c r="B3929" s="2">
        <v>82</v>
      </c>
      <c r="C3929" s="3">
        <v>42264.618750000001</v>
      </c>
      <c r="D3929" s="4">
        <f t="shared" si="612"/>
        <v>0.61875000000000002</v>
      </c>
      <c r="E3929" s="2">
        <f t="shared" si="613"/>
        <v>4</v>
      </c>
      <c r="F3929" s="2">
        <f t="shared" si="614"/>
        <v>1</v>
      </c>
      <c r="G3929" s="3">
        <v>42267.014583333301</v>
      </c>
      <c r="H3929" s="4">
        <f t="shared" si="615"/>
        <v>1.4583333333333332E-2</v>
      </c>
      <c r="I3929" s="2">
        <f t="shared" si="616"/>
        <v>7</v>
      </c>
      <c r="J3929" s="2">
        <f t="shared" si="617"/>
        <v>2</v>
      </c>
      <c r="K3929" s="3">
        <v>42269.403472222199</v>
      </c>
      <c r="L3929" s="1">
        <f t="shared" si="610"/>
        <v>2.3888888888977817</v>
      </c>
      <c r="M3929" s="1" t="s">
        <v>14</v>
      </c>
      <c r="N3929" s="1">
        <f t="shared" si="618"/>
        <v>1</v>
      </c>
      <c r="O3929" s="1" t="s">
        <v>15</v>
      </c>
      <c r="P3929" s="1">
        <v>19</v>
      </c>
      <c r="Q3929" s="1" t="s">
        <v>29</v>
      </c>
      <c r="R3929" s="1">
        <f t="shared" si="619"/>
        <v>2</v>
      </c>
      <c r="S3929" s="1" t="s">
        <v>25</v>
      </c>
      <c r="T3929" s="1">
        <v>0</v>
      </c>
      <c r="U3929" s="1">
        <v>0</v>
      </c>
      <c r="V3929" s="1">
        <v>32</v>
      </c>
      <c r="W3929">
        <f t="shared" si="611"/>
        <v>2.3958333332993789</v>
      </c>
      <c r="X3929">
        <f>COUNTIF($A$2:A3929,A3929)</f>
        <v>1</v>
      </c>
      <c r="Y3929" t="str">
        <f>VLOOKUP(A:A,[1]ZU_2015_ORIGINAL!A:F,6,FALSE)</f>
        <v>NCH</v>
      </c>
      <c r="Z3929" s="7"/>
    </row>
    <row r="3930" spans="1:26">
      <c r="A3930" s="1">
        <v>5150183463</v>
      </c>
      <c r="B3930" s="2">
        <v>82</v>
      </c>
      <c r="C3930" s="3">
        <v>42264.618750000001</v>
      </c>
      <c r="D3930" s="4">
        <f t="shared" si="612"/>
        <v>0.61875000000000002</v>
      </c>
      <c r="E3930" s="2">
        <f t="shared" si="613"/>
        <v>4</v>
      </c>
      <c r="F3930" s="2">
        <f t="shared" si="614"/>
        <v>1</v>
      </c>
      <c r="G3930" s="3">
        <v>42271.662499999999</v>
      </c>
      <c r="H3930" s="4">
        <f t="shared" si="615"/>
        <v>0.66249999999999998</v>
      </c>
      <c r="I3930" s="2">
        <f t="shared" si="616"/>
        <v>4</v>
      </c>
      <c r="J3930" s="2">
        <f t="shared" si="617"/>
        <v>1</v>
      </c>
      <c r="K3930" s="3">
        <v>42272.387499999997</v>
      </c>
      <c r="L3930" s="1">
        <f t="shared" si="610"/>
        <v>0.72499999999854481</v>
      </c>
      <c r="M3930" s="1" t="s">
        <v>14</v>
      </c>
      <c r="N3930" s="1">
        <f t="shared" si="618"/>
        <v>1</v>
      </c>
      <c r="O3930" s="1" t="s">
        <v>15</v>
      </c>
      <c r="P3930" s="1">
        <v>19</v>
      </c>
      <c r="Q3930" s="1" t="s">
        <v>29</v>
      </c>
      <c r="R3930" s="1">
        <f t="shared" si="619"/>
        <v>2</v>
      </c>
      <c r="S3930" s="1" t="s">
        <v>25</v>
      </c>
      <c r="T3930" s="1">
        <v>0</v>
      </c>
      <c r="U3930" s="1">
        <v>0</v>
      </c>
      <c r="V3930" s="1">
        <v>35</v>
      </c>
      <c r="W3930">
        <f t="shared" si="611"/>
        <v>7.0437499999970896</v>
      </c>
      <c r="X3930">
        <f>COUNTIF($A$2:A3930,A3930)</f>
        <v>2</v>
      </c>
      <c r="Y3930" t="str">
        <f>VLOOKUP(A:A,[1]ZU_2015_ORIGINAL!A:F,6,FALSE)</f>
        <v>NCH</v>
      </c>
      <c r="Z3930" s="7"/>
    </row>
    <row r="3931" spans="1:26" hidden="1">
      <c r="A3931" s="1">
        <v>5150183582</v>
      </c>
      <c r="B3931" s="2">
        <v>50</v>
      </c>
      <c r="C3931" s="3">
        <v>42264.770833333299</v>
      </c>
      <c r="D3931" s="4">
        <f t="shared" si="612"/>
        <v>0.77083333333333337</v>
      </c>
      <c r="E3931" s="2">
        <f t="shared" si="613"/>
        <v>4</v>
      </c>
      <c r="F3931" s="2">
        <f t="shared" si="614"/>
        <v>1</v>
      </c>
      <c r="G3931" s="3">
        <v>42265.197916666701</v>
      </c>
      <c r="H3931" s="4">
        <f t="shared" si="615"/>
        <v>0.19791666666666666</v>
      </c>
      <c r="I3931" s="2">
        <f t="shared" si="616"/>
        <v>5</v>
      </c>
      <c r="J3931" s="2">
        <f t="shared" si="617"/>
        <v>2</v>
      </c>
      <c r="K3931" s="3">
        <v>42265.270833333299</v>
      </c>
      <c r="L3931" s="1">
        <f t="shared" si="610"/>
        <v>7.2916666598757729E-2</v>
      </c>
      <c r="M3931" s="1" t="s">
        <v>14</v>
      </c>
      <c r="N3931" s="1">
        <f t="shared" si="618"/>
        <v>1</v>
      </c>
      <c r="O3931" s="1" t="s">
        <v>32</v>
      </c>
      <c r="P3931" s="1">
        <v>23</v>
      </c>
      <c r="Q3931" s="1" t="s">
        <v>37</v>
      </c>
      <c r="R3931" s="1">
        <f t="shared" si="619"/>
        <v>2</v>
      </c>
      <c r="S3931" s="1" t="s">
        <v>19</v>
      </c>
      <c r="T3931" s="1">
        <v>0</v>
      </c>
      <c r="U3931" s="1">
        <v>0</v>
      </c>
      <c r="V3931" s="1">
        <v>39</v>
      </c>
      <c r="W3931">
        <f t="shared" si="611"/>
        <v>0.42708333340124227</v>
      </c>
      <c r="X3931">
        <f>COUNTIF($A$2:A3931,A3931)</f>
        <v>1</v>
      </c>
      <c r="Y3931" t="str">
        <f>VLOOKUP(A:A,[1]ZU_2015_ORIGINAL!A:F,6,FALSE)</f>
        <v>UCH</v>
      </c>
      <c r="Z3931" s="7"/>
    </row>
    <row r="3932" spans="1:26">
      <c r="A3932" s="1">
        <v>5150183598</v>
      </c>
      <c r="B3932" s="2">
        <v>34</v>
      </c>
      <c r="C3932" s="3">
        <v>42264.836111111101</v>
      </c>
      <c r="D3932" s="4">
        <f t="shared" si="612"/>
        <v>0.83611111111111114</v>
      </c>
      <c r="E3932" s="2">
        <f t="shared" si="613"/>
        <v>4</v>
      </c>
      <c r="F3932" s="2">
        <f t="shared" si="614"/>
        <v>2</v>
      </c>
      <c r="G3932" s="3">
        <v>42268.640277777798</v>
      </c>
      <c r="H3932" s="4">
        <f t="shared" si="615"/>
        <v>0.64027777777777783</v>
      </c>
      <c r="I3932" s="2">
        <f t="shared" si="616"/>
        <v>1</v>
      </c>
      <c r="J3932" s="2">
        <f t="shared" si="617"/>
        <v>1</v>
      </c>
      <c r="K3932" s="3">
        <v>42269.394444444399</v>
      </c>
      <c r="L3932" s="1">
        <f t="shared" si="610"/>
        <v>0.75416666660021292</v>
      </c>
      <c r="M3932" s="1" t="s">
        <v>14</v>
      </c>
      <c r="N3932" s="1">
        <f t="shared" si="618"/>
        <v>1</v>
      </c>
      <c r="O3932" s="1" t="s">
        <v>15</v>
      </c>
      <c r="P3932" s="1">
        <v>19</v>
      </c>
      <c r="Q3932" s="1" t="s">
        <v>29</v>
      </c>
      <c r="R3932" s="1">
        <f t="shared" si="619"/>
        <v>2</v>
      </c>
      <c r="S3932" s="1" t="s">
        <v>19</v>
      </c>
      <c r="T3932" s="1">
        <v>0</v>
      </c>
      <c r="U3932" s="1">
        <v>0</v>
      </c>
      <c r="V3932" s="1">
        <v>32</v>
      </c>
      <c r="W3932">
        <f t="shared" si="611"/>
        <v>3.8041666666977108</v>
      </c>
      <c r="X3932">
        <f>COUNTIF($A$2:A3932,A3932)</f>
        <v>1</v>
      </c>
      <c r="Y3932" t="str">
        <f>VLOOKUP(A:A,[1]ZU_2015_ORIGINAL!A:F,6,FALSE)</f>
        <v>NCH</v>
      </c>
      <c r="Z3932" s="7"/>
    </row>
    <row r="3933" spans="1:26">
      <c r="A3933" s="1">
        <v>5150183613</v>
      </c>
      <c r="B3933" s="2">
        <v>42</v>
      </c>
      <c r="C3933" s="3">
        <v>42264.909027777801</v>
      </c>
      <c r="D3933" s="4">
        <f t="shared" si="612"/>
        <v>0.90902777777777777</v>
      </c>
      <c r="E3933" s="2">
        <f t="shared" si="613"/>
        <v>4</v>
      </c>
      <c r="F3933" s="2">
        <f t="shared" si="614"/>
        <v>2</v>
      </c>
      <c r="G3933" s="3">
        <v>42270.684027777803</v>
      </c>
      <c r="H3933" s="4">
        <f t="shared" si="615"/>
        <v>0.68402777777777779</v>
      </c>
      <c r="I3933" s="2">
        <f t="shared" si="616"/>
        <v>3</v>
      </c>
      <c r="J3933" s="2">
        <f t="shared" si="617"/>
        <v>1</v>
      </c>
      <c r="K3933" s="3">
        <v>42285.407638888901</v>
      </c>
      <c r="L3933" s="1">
        <f t="shared" si="610"/>
        <v>14.723611111097853</v>
      </c>
      <c r="M3933" s="1" t="s">
        <v>14</v>
      </c>
      <c r="N3933" s="1">
        <f t="shared" si="618"/>
        <v>1</v>
      </c>
      <c r="O3933" s="1" t="s">
        <v>31</v>
      </c>
      <c r="P3933" s="1">
        <v>3</v>
      </c>
      <c r="Q3933" s="1" t="s">
        <v>29</v>
      </c>
      <c r="R3933" s="1">
        <f t="shared" si="619"/>
        <v>2</v>
      </c>
      <c r="S3933" s="1" t="s">
        <v>44</v>
      </c>
      <c r="T3933" s="1">
        <v>0</v>
      </c>
      <c r="U3933" s="1">
        <v>0</v>
      </c>
      <c r="V3933" s="1">
        <v>34</v>
      </c>
      <c r="W3933">
        <f t="shared" si="611"/>
        <v>5.7750000000014552</v>
      </c>
      <c r="X3933">
        <f>COUNTIF($A$2:A3933,A3933)</f>
        <v>1</v>
      </c>
      <c r="Y3933" t="str">
        <f>VLOOKUP(A:A,[1]ZU_2015_ORIGINAL!A:F,6,FALSE)</f>
        <v>1MD-IPF</v>
      </c>
      <c r="Z3933" s="7"/>
    </row>
    <row r="3934" spans="1:26" hidden="1">
      <c r="A3934" s="1">
        <v>5150183614</v>
      </c>
      <c r="B3934" s="2">
        <v>63</v>
      </c>
      <c r="C3934" s="3">
        <v>42264.798611111102</v>
      </c>
      <c r="D3934" s="4">
        <f t="shared" si="612"/>
        <v>0.79861111111111116</v>
      </c>
      <c r="E3934" s="2">
        <f t="shared" si="613"/>
        <v>4</v>
      </c>
      <c r="F3934" s="2">
        <f t="shared" si="614"/>
        <v>2</v>
      </c>
      <c r="G3934" s="3">
        <v>42265.083333333299</v>
      </c>
      <c r="H3934" s="4">
        <f t="shared" si="615"/>
        <v>8.3333333333333329E-2</v>
      </c>
      <c r="I3934" s="2">
        <f t="shared" si="616"/>
        <v>5</v>
      </c>
      <c r="J3934" s="2">
        <f t="shared" si="617"/>
        <v>2</v>
      </c>
      <c r="K3934" s="3">
        <v>42265.166666666701</v>
      </c>
      <c r="L3934" s="1">
        <f t="shared" si="610"/>
        <v>8.3333333401242271E-2</v>
      </c>
      <c r="M3934" s="1" t="s">
        <v>14</v>
      </c>
      <c r="N3934" s="1">
        <f t="shared" si="618"/>
        <v>1</v>
      </c>
      <c r="O3934" s="1" t="s">
        <v>32</v>
      </c>
      <c r="P3934" s="1">
        <v>23</v>
      </c>
      <c r="Q3934" s="1" t="s">
        <v>37</v>
      </c>
      <c r="R3934" s="1">
        <f t="shared" si="619"/>
        <v>2</v>
      </c>
      <c r="S3934" s="1" t="s">
        <v>19</v>
      </c>
      <c r="T3934" s="1">
        <v>0</v>
      </c>
      <c r="U3934" s="1">
        <v>0</v>
      </c>
      <c r="V3934" s="1">
        <v>39</v>
      </c>
      <c r="W3934">
        <f t="shared" si="611"/>
        <v>0.28472222219716059</v>
      </c>
      <c r="X3934">
        <f>COUNTIF($A$2:A3934,A3934)</f>
        <v>1</v>
      </c>
      <c r="Y3934" t="str">
        <f>VLOOKUP(A:A,[1]ZU_2015_ORIGINAL!A:F,6,FALSE)</f>
        <v>UCH</v>
      </c>
      <c r="Z3934" s="7"/>
    </row>
    <row r="3935" spans="1:26">
      <c r="A3935" s="1">
        <v>5150183662</v>
      </c>
      <c r="B3935" s="2">
        <v>28</v>
      </c>
      <c r="C3935" s="3">
        <v>42265.229166666701</v>
      </c>
      <c r="D3935" s="4">
        <f t="shared" si="612"/>
        <v>0.22916666666666666</v>
      </c>
      <c r="E3935" s="2">
        <f t="shared" si="613"/>
        <v>5</v>
      </c>
      <c r="F3935" s="2">
        <f t="shared" si="614"/>
        <v>2</v>
      </c>
      <c r="G3935" s="3">
        <v>42269.055555555598</v>
      </c>
      <c r="H3935" s="4">
        <f t="shared" si="615"/>
        <v>5.5555555555555552E-2</v>
      </c>
      <c r="I3935" s="2">
        <f t="shared" si="616"/>
        <v>2</v>
      </c>
      <c r="J3935" s="2">
        <f t="shared" si="617"/>
        <v>2</v>
      </c>
      <c r="K3935" s="3">
        <v>42269.277777777803</v>
      </c>
      <c r="L3935" s="1">
        <f t="shared" si="610"/>
        <v>0.22222222220443655</v>
      </c>
      <c r="M3935" s="1" t="s">
        <v>14</v>
      </c>
      <c r="N3935" s="1">
        <f t="shared" si="618"/>
        <v>1</v>
      </c>
      <c r="O3935" s="1" t="s">
        <v>27</v>
      </c>
      <c r="P3935" s="1">
        <v>13</v>
      </c>
      <c r="Q3935" s="1" t="s">
        <v>29</v>
      </c>
      <c r="R3935" s="1">
        <f t="shared" si="619"/>
        <v>2</v>
      </c>
      <c r="S3935" s="1" t="s">
        <v>19</v>
      </c>
      <c r="T3935" s="1">
        <v>0</v>
      </c>
      <c r="U3935" s="1">
        <v>0</v>
      </c>
      <c r="V3935" s="1">
        <v>39</v>
      </c>
      <c r="W3935">
        <f t="shared" si="611"/>
        <v>3.8263888888977817</v>
      </c>
      <c r="X3935">
        <f>COUNTIF($A$2:A3935,A3935)</f>
        <v>1</v>
      </c>
      <c r="Y3935" t="str">
        <f>VLOOKUP(A:A,[1]ZU_2015_ORIGINAL!A:F,6,FALSE)</f>
        <v>GYN</v>
      </c>
      <c r="Z3935" s="7"/>
    </row>
    <row r="3936" spans="1:26">
      <c r="A3936" s="1">
        <v>5150183679</v>
      </c>
      <c r="B3936" s="2">
        <v>49</v>
      </c>
      <c r="C3936" s="3">
        <v>42265.327083333301</v>
      </c>
      <c r="D3936" s="4">
        <f t="shared" si="612"/>
        <v>0.32708333333333334</v>
      </c>
      <c r="E3936" s="2">
        <f t="shared" si="613"/>
        <v>5</v>
      </c>
      <c r="F3936" s="2">
        <f t="shared" si="614"/>
        <v>1</v>
      </c>
      <c r="G3936" s="3">
        <v>42266.565277777801</v>
      </c>
      <c r="H3936" s="4">
        <f t="shared" si="615"/>
        <v>0.56527777777777777</v>
      </c>
      <c r="I3936" s="2">
        <f t="shared" si="616"/>
        <v>6</v>
      </c>
      <c r="J3936" s="2">
        <f t="shared" si="617"/>
        <v>2</v>
      </c>
      <c r="K3936" s="3">
        <v>42268.434722222199</v>
      </c>
      <c r="L3936" s="1">
        <f t="shared" si="610"/>
        <v>1.8694444443972316</v>
      </c>
      <c r="M3936" s="1" t="s">
        <v>14</v>
      </c>
      <c r="N3936" s="1">
        <f t="shared" si="618"/>
        <v>1</v>
      </c>
      <c r="O3936" s="1" t="s">
        <v>28</v>
      </c>
      <c r="P3936" s="1">
        <v>15</v>
      </c>
      <c r="Q3936" s="1" t="s">
        <v>29</v>
      </c>
      <c r="R3936" s="1">
        <f t="shared" si="619"/>
        <v>2</v>
      </c>
      <c r="S3936" s="1" t="s">
        <v>19</v>
      </c>
      <c r="T3936" s="1">
        <v>0</v>
      </c>
      <c r="U3936" s="1">
        <v>0</v>
      </c>
      <c r="V3936" s="1">
        <v>32</v>
      </c>
      <c r="W3936">
        <f t="shared" si="611"/>
        <v>1.2381944445005502</v>
      </c>
      <c r="X3936">
        <f>COUNTIF($A$2:A3936,A3936)</f>
        <v>1</v>
      </c>
      <c r="Y3936" t="str">
        <f>VLOOKUP(A:A,[1]ZU_2015_ORIGINAL!A:F,6,FALSE)</f>
        <v>HTC</v>
      </c>
      <c r="Z3936" s="7"/>
    </row>
    <row r="3937" spans="1:26" hidden="1">
      <c r="A3937" s="1">
        <v>5150183763</v>
      </c>
      <c r="B3937" s="2">
        <v>34</v>
      </c>
      <c r="C3937" s="3">
        <v>42265.380555555603</v>
      </c>
      <c r="D3937" s="4">
        <f t="shared" si="612"/>
        <v>0.38055555555555554</v>
      </c>
      <c r="E3937" s="2">
        <f t="shared" si="613"/>
        <v>5</v>
      </c>
      <c r="F3937" s="2">
        <f t="shared" si="614"/>
        <v>1</v>
      </c>
      <c r="G3937" s="3">
        <v>42266.041666666701</v>
      </c>
      <c r="H3937" s="4">
        <f t="shared" si="615"/>
        <v>4.1666666666666664E-2</v>
      </c>
      <c r="I3937" s="2">
        <f t="shared" si="616"/>
        <v>6</v>
      </c>
      <c r="J3937" s="2">
        <f t="shared" si="617"/>
        <v>2</v>
      </c>
      <c r="K3937" s="3">
        <v>42266.104166666701</v>
      </c>
      <c r="L3937" s="1">
        <f t="shared" si="610"/>
        <v>6.25E-2</v>
      </c>
      <c r="M3937" s="1" t="s">
        <v>14</v>
      </c>
      <c r="N3937" s="1">
        <f t="shared" si="618"/>
        <v>1</v>
      </c>
      <c r="O3937" s="1" t="s">
        <v>27</v>
      </c>
      <c r="P3937" s="1">
        <v>13</v>
      </c>
      <c r="Q3937" s="1" t="s">
        <v>16</v>
      </c>
      <c r="R3937" s="1">
        <f t="shared" si="619"/>
        <v>1</v>
      </c>
      <c r="S3937" s="1" t="s">
        <v>19</v>
      </c>
      <c r="T3937" s="1">
        <v>0</v>
      </c>
      <c r="U3937" s="1">
        <v>0</v>
      </c>
      <c r="V3937" s="1">
        <v>39</v>
      </c>
      <c r="W3937">
        <f t="shared" si="611"/>
        <v>0.6611111110978527</v>
      </c>
      <c r="X3937">
        <f>COUNTIF($A$2:A3937,A3937)</f>
        <v>1</v>
      </c>
      <c r="Y3937" t="str">
        <f>VLOOKUP(A:A,[1]ZU_2015_ORIGINAL!A:F,6,FALSE)</f>
        <v>GYN</v>
      </c>
      <c r="Z3937" s="7"/>
    </row>
    <row r="3938" spans="1:26" hidden="1">
      <c r="A3938" s="1">
        <v>5150183820</v>
      </c>
      <c r="B3938" s="2">
        <v>78</v>
      </c>
      <c r="C3938" s="3">
        <v>42265.408333333296</v>
      </c>
      <c r="D3938" s="4">
        <f t="shared" si="612"/>
        <v>0.40833333333333338</v>
      </c>
      <c r="E3938" s="2">
        <f t="shared" si="613"/>
        <v>5</v>
      </c>
      <c r="F3938" s="2">
        <f t="shared" si="614"/>
        <v>1</v>
      </c>
      <c r="G3938" s="3">
        <v>42268.854166666701</v>
      </c>
      <c r="H3938" s="4">
        <f t="shared" si="615"/>
        <v>0.85416666666666663</v>
      </c>
      <c r="I3938" s="2">
        <f t="shared" si="616"/>
        <v>1</v>
      </c>
      <c r="J3938" s="2">
        <f t="shared" si="617"/>
        <v>2</v>
      </c>
      <c r="K3938" s="3">
        <v>42270.531944444403</v>
      </c>
      <c r="L3938" s="1">
        <f t="shared" si="610"/>
        <v>1.6777777777024312</v>
      </c>
      <c r="M3938" s="1" t="s">
        <v>14</v>
      </c>
      <c r="N3938" s="1">
        <f t="shared" si="618"/>
        <v>1</v>
      </c>
      <c r="O3938" s="1" t="s">
        <v>28</v>
      </c>
      <c r="P3938" s="1">
        <v>15</v>
      </c>
      <c r="Q3938" s="1" t="s">
        <v>16</v>
      </c>
      <c r="R3938" s="1">
        <f t="shared" si="619"/>
        <v>1</v>
      </c>
      <c r="S3938" s="1" t="s">
        <v>22</v>
      </c>
      <c r="T3938" s="1">
        <v>0</v>
      </c>
      <c r="U3938" s="1">
        <v>0</v>
      </c>
      <c r="V3938" s="1">
        <v>35</v>
      </c>
      <c r="W3938">
        <f t="shared" si="611"/>
        <v>3.4458333334041527</v>
      </c>
      <c r="X3938">
        <f>COUNTIF($A$2:A3938,A3938)</f>
        <v>1</v>
      </c>
      <c r="Y3938" t="str">
        <f>VLOOKUP(A:A,[1]ZU_2015_ORIGINAL!A:F,6,FALSE)</f>
        <v>HTC</v>
      </c>
      <c r="Z3938" s="7"/>
    </row>
    <row r="3939" spans="1:26" hidden="1">
      <c r="A3939" s="1">
        <v>5150183834</v>
      </c>
      <c r="B3939" s="2">
        <v>78</v>
      </c>
      <c r="C3939" s="3">
        <v>42265.418749999997</v>
      </c>
      <c r="D3939" s="4">
        <f t="shared" si="612"/>
        <v>0.41875000000000001</v>
      </c>
      <c r="E3939" s="2">
        <f t="shared" si="613"/>
        <v>5</v>
      </c>
      <c r="F3939" s="2">
        <f t="shared" si="614"/>
        <v>1</v>
      </c>
      <c r="G3939" s="3">
        <v>42269.704166666699</v>
      </c>
      <c r="H3939" s="4">
        <f t="shared" si="615"/>
        <v>0.70416666666666661</v>
      </c>
      <c r="I3939" s="2">
        <f t="shared" si="616"/>
        <v>2</v>
      </c>
      <c r="J3939" s="2">
        <f t="shared" si="617"/>
        <v>1</v>
      </c>
      <c r="K3939" s="3">
        <v>42272.497916666704</v>
      </c>
      <c r="L3939" s="1">
        <f t="shared" si="610"/>
        <v>2.7937500000043656</v>
      </c>
      <c r="M3939" s="1" t="s">
        <v>14</v>
      </c>
      <c r="N3939" s="1">
        <f t="shared" si="618"/>
        <v>1</v>
      </c>
      <c r="O3939" s="1" t="s">
        <v>28</v>
      </c>
      <c r="P3939" s="1">
        <v>15</v>
      </c>
      <c r="Q3939" s="1" t="s">
        <v>16</v>
      </c>
      <c r="R3939" s="1">
        <f t="shared" si="619"/>
        <v>1</v>
      </c>
      <c r="S3939" s="1" t="s">
        <v>22</v>
      </c>
      <c r="T3939" s="1">
        <v>0</v>
      </c>
      <c r="U3939" s="1">
        <v>0</v>
      </c>
      <c r="V3939" s="1">
        <v>32</v>
      </c>
      <c r="W3939">
        <f t="shared" si="611"/>
        <v>4.2854166667020763</v>
      </c>
      <c r="X3939">
        <f>COUNTIF($A$2:A3939,A3939)</f>
        <v>1</v>
      </c>
      <c r="Y3939" t="str">
        <f>VLOOKUP(A:A,[1]ZU_2015_ORIGINAL!A:F,6,FALSE)</f>
        <v>HTC</v>
      </c>
      <c r="Z3939" s="7"/>
    </row>
    <row r="3940" spans="1:26" hidden="1">
      <c r="A3940" s="1">
        <v>5150183854</v>
      </c>
      <c r="B3940" s="2">
        <v>54</v>
      </c>
      <c r="C3940" s="3">
        <v>42305.429166666698</v>
      </c>
      <c r="D3940" s="4">
        <f t="shared" si="612"/>
        <v>0.4291666666666667</v>
      </c>
      <c r="E3940" s="2">
        <f t="shared" si="613"/>
        <v>3</v>
      </c>
      <c r="F3940" s="2">
        <f t="shared" si="614"/>
        <v>1</v>
      </c>
      <c r="G3940" s="3">
        <v>42307.145833333299</v>
      </c>
      <c r="H3940" s="4">
        <f t="shared" si="615"/>
        <v>0.14583333333333334</v>
      </c>
      <c r="I3940" s="2">
        <f t="shared" si="616"/>
        <v>5</v>
      </c>
      <c r="J3940" s="2">
        <f t="shared" si="617"/>
        <v>2</v>
      </c>
      <c r="K3940" s="3">
        <v>42312.493055555598</v>
      </c>
      <c r="L3940" s="1">
        <f t="shared" si="610"/>
        <v>5.347222222299024</v>
      </c>
      <c r="M3940" s="1" t="s">
        <v>14</v>
      </c>
      <c r="N3940" s="1">
        <f t="shared" si="618"/>
        <v>1</v>
      </c>
      <c r="O3940" s="1" t="s">
        <v>15</v>
      </c>
      <c r="P3940" s="1">
        <v>19</v>
      </c>
      <c r="Q3940" s="1" t="s">
        <v>16</v>
      </c>
      <c r="R3940" s="1">
        <f t="shared" si="619"/>
        <v>1</v>
      </c>
      <c r="S3940" s="1" t="s">
        <v>25</v>
      </c>
      <c r="T3940" s="1">
        <v>0</v>
      </c>
      <c r="U3940" s="1">
        <v>0</v>
      </c>
      <c r="V3940" s="1">
        <v>32</v>
      </c>
      <c r="W3940">
        <f t="shared" si="611"/>
        <v>1.7166666666016681</v>
      </c>
      <c r="X3940">
        <f>COUNTIF($A$2:A3940,A3940)</f>
        <v>1</v>
      </c>
      <c r="Y3940" t="str">
        <f>VLOOKUP(A:A,[1]ZU_2015_ORIGINAL!A:F,6,FALSE)</f>
        <v>NCH</v>
      </c>
      <c r="Z3940" s="7"/>
    </row>
    <row r="3941" spans="1:26" hidden="1">
      <c r="A3941" s="1">
        <v>5150183954</v>
      </c>
      <c r="B3941" s="2">
        <v>57</v>
      </c>
      <c r="C3941" s="3">
        <v>42269.342361111099</v>
      </c>
      <c r="D3941" s="4">
        <f t="shared" si="612"/>
        <v>0.34236111111111112</v>
      </c>
      <c r="E3941" s="2">
        <f t="shared" si="613"/>
        <v>2</v>
      </c>
      <c r="F3941" s="2">
        <f t="shared" si="614"/>
        <v>1</v>
      </c>
      <c r="G3941" s="3">
        <v>42270.604166666701</v>
      </c>
      <c r="H3941" s="4">
        <f t="shared" si="615"/>
        <v>0.60416666666666663</v>
      </c>
      <c r="I3941" s="2">
        <f t="shared" si="616"/>
        <v>3</v>
      </c>
      <c r="J3941" s="2">
        <f t="shared" si="617"/>
        <v>1</v>
      </c>
      <c r="K3941" s="3">
        <v>42272.469444444403</v>
      </c>
      <c r="L3941" s="1">
        <f t="shared" si="610"/>
        <v>1.8652777777024312</v>
      </c>
      <c r="M3941" s="1" t="s">
        <v>14</v>
      </c>
      <c r="N3941" s="1">
        <f t="shared" si="618"/>
        <v>1</v>
      </c>
      <c r="O3941" s="1" t="s">
        <v>28</v>
      </c>
      <c r="P3941" s="1">
        <v>15</v>
      </c>
      <c r="Q3941" s="1" t="s">
        <v>16</v>
      </c>
      <c r="R3941" s="1">
        <f t="shared" si="619"/>
        <v>1</v>
      </c>
      <c r="S3941" s="1" t="s">
        <v>25</v>
      </c>
      <c r="T3941" s="1">
        <v>0</v>
      </c>
      <c r="U3941" s="1">
        <v>0</v>
      </c>
      <c r="V3941" s="1">
        <v>35</v>
      </c>
      <c r="W3941">
        <f t="shared" si="611"/>
        <v>1.2618055556013132</v>
      </c>
      <c r="X3941">
        <f>COUNTIF($A$2:A3941,A3941)</f>
        <v>1</v>
      </c>
      <c r="Y3941" t="str">
        <f>VLOOKUP(A:A,[1]ZU_2015_ORIGINAL!A:F,6,FALSE)</f>
        <v>HTC</v>
      </c>
      <c r="Z3941" s="7"/>
    </row>
    <row r="3942" spans="1:26" hidden="1">
      <c r="A3942" s="1">
        <v>5150183996</v>
      </c>
      <c r="B3942" s="2">
        <v>77</v>
      </c>
      <c r="C3942" s="3">
        <v>42265.626388888901</v>
      </c>
      <c r="D3942" s="4">
        <f t="shared" si="612"/>
        <v>0.62638888888888888</v>
      </c>
      <c r="E3942" s="2">
        <f t="shared" si="613"/>
        <v>5</v>
      </c>
      <c r="F3942" s="2">
        <f t="shared" si="614"/>
        <v>1</v>
      </c>
      <c r="G3942" s="3">
        <v>42275.75</v>
      </c>
      <c r="H3942" s="4">
        <f t="shared" si="615"/>
        <v>0.75</v>
      </c>
      <c r="I3942" s="2">
        <f t="shared" si="616"/>
        <v>1</v>
      </c>
      <c r="J3942" s="2">
        <f t="shared" si="617"/>
        <v>1</v>
      </c>
      <c r="K3942" s="3">
        <v>42281.638888888898</v>
      </c>
      <c r="L3942" s="1">
        <f t="shared" si="610"/>
        <v>5.8888888888977817</v>
      </c>
      <c r="M3942" s="1" t="s">
        <v>14</v>
      </c>
      <c r="N3942" s="1">
        <f t="shared" si="618"/>
        <v>1</v>
      </c>
      <c r="O3942" s="1" t="s">
        <v>20</v>
      </c>
      <c r="P3942" s="1">
        <v>2</v>
      </c>
      <c r="Q3942" s="1" t="s">
        <v>16</v>
      </c>
      <c r="R3942" s="1">
        <f t="shared" si="619"/>
        <v>1</v>
      </c>
      <c r="S3942" s="1" t="s">
        <v>24</v>
      </c>
      <c r="T3942" s="1">
        <v>1</v>
      </c>
      <c r="U3942" s="1">
        <v>0</v>
      </c>
      <c r="V3942" s="1">
        <v>35</v>
      </c>
      <c r="W3942">
        <f t="shared" si="611"/>
        <v>10.123611111099308</v>
      </c>
      <c r="X3942">
        <f>COUNTIF($A$2:A3942,A3942)</f>
        <v>1</v>
      </c>
      <c r="Y3942" t="str">
        <f>VLOOKUP(A:A,[1]ZU_2015_ORIGINAL!A:F,6,FALSE)</f>
        <v>1MD</v>
      </c>
      <c r="Z3942" s="7"/>
    </row>
    <row r="3943" spans="1:26">
      <c r="A3943" s="1">
        <v>5150184007</v>
      </c>
      <c r="B3943" s="2">
        <v>34</v>
      </c>
      <c r="C3943" s="3">
        <v>42265.5</v>
      </c>
      <c r="D3943" s="4">
        <f t="shared" si="612"/>
        <v>0.5</v>
      </c>
      <c r="E3943" s="2">
        <f t="shared" si="613"/>
        <v>5</v>
      </c>
      <c r="F3943" s="2">
        <f t="shared" si="614"/>
        <v>1</v>
      </c>
      <c r="G3943" s="3">
        <v>42266.236111111102</v>
      </c>
      <c r="H3943" s="4">
        <f t="shared" si="615"/>
        <v>0.23611111111111113</v>
      </c>
      <c r="I3943" s="2">
        <f t="shared" si="616"/>
        <v>6</v>
      </c>
      <c r="J3943" s="2">
        <f t="shared" si="617"/>
        <v>2</v>
      </c>
      <c r="K3943" s="3">
        <v>42266.375</v>
      </c>
      <c r="L3943" s="1">
        <f t="shared" si="610"/>
        <v>0.13888888889778173</v>
      </c>
      <c r="M3943" s="1" t="s">
        <v>14</v>
      </c>
      <c r="N3943" s="1">
        <f t="shared" si="618"/>
        <v>1</v>
      </c>
      <c r="O3943" s="1" t="s">
        <v>27</v>
      </c>
      <c r="P3943" s="1">
        <v>13</v>
      </c>
      <c r="Q3943" s="1" t="s">
        <v>29</v>
      </c>
      <c r="R3943" s="1">
        <f t="shared" si="619"/>
        <v>2</v>
      </c>
      <c r="S3943" s="1" t="s">
        <v>19</v>
      </c>
      <c r="T3943" s="1">
        <v>0</v>
      </c>
      <c r="U3943" s="1">
        <v>0</v>
      </c>
      <c r="V3943" s="1">
        <v>39</v>
      </c>
      <c r="W3943">
        <f t="shared" si="611"/>
        <v>0.73611111110221827</v>
      </c>
      <c r="X3943">
        <f>COUNTIF($A$2:A3943,A3943)</f>
        <v>1</v>
      </c>
      <c r="Y3943" t="str">
        <f>VLOOKUP(A:A,[1]ZU_2015_ORIGINAL!A:F,6,FALSE)</f>
        <v>GYN</v>
      </c>
      <c r="Z3943" s="7"/>
    </row>
    <row r="3944" spans="1:26">
      <c r="A3944" s="1">
        <v>5150184097</v>
      </c>
      <c r="B3944" s="2">
        <v>69</v>
      </c>
      <c r="C3944" s="3">
        <v>42265.731944444502</v>
      </c>
      <c r="D3944" s="4">
        <f t="shared" si="612"/>
        <v>0.7319444444444444</v>
      </c>
      <c r="E3944" s="2">
        <f t="shared" si="613"/>
        <v>5</v>
      </c>
      <c r="F3944" s="2">
        <f t="shared" si="614"/>
        <v>1</v>
      </c>
      <c r="G3944" s="3">
        <v>42265.787499999999</v>
      </c>
      <c r="H3944" s="4">
        <f t="shared" si="615"/>
        <v>0.78749999999999998</v>
      </c>
      <c r="I3944" s="2">
        <f t="shared" si="616"/>
        <v>5</v>
      </c>
      <c r="J3944" s="2">
        <f t="shared" si="617"/>
        <v>1</v>
      </c>
      <c r="K3944" s="3">
        <v>42267.468055555597</v>
      </c>
      <c r="L3944" s="1">
        <f t="shared" si="610"/>
        <v>1.6805555555984029</v>
      </c>
      <c r="M3944" s="1" t="s">
        <v>14</v>
      </c>
      <c r="N3944" s="1">
        <f t="shared" si="618"/>
        <v>1</v>
      </c>
      <c r="O3944" s="1" t="s">
        <v>14</v>
      </c>
      <c r="P3944" s="1">
        <v>9</v>
      </c>
      <c r="Q3944" s="1" t="s">
        <v>29</v>
      </c>
      <c r="R3944" s="1">
        <f t="shared" si="619"/>
        <v>2</v>
      </c>
      <c r="S3944" s="1" t="s">
        <v>19</v>
      </c>
      <c r="T3944" s="1">
        <v>0</v>
      </c>
      <c r="U3944" s="1">
        <v>0</v>
      </c>
      <c r="V3944" s="1">
        <v>32</v>
      </c>
      <c r="W3944">
        <f t="shared" si="611"/>
        <v>5.5555555496539455E-2</v>
      </c>
      <c r="X3944">
        <f>COUNTIF($A$2:A3944,A3944)</f>
        <v>1</v>
      </c>
      <c r="Y3944" t="str">
        <f>VLOOKUP(A:A,[1]ZU_2015_ORIGINAL!A:F,6,FALSE)</f>
        <v>AIN</v>
      </c>
      <c r="Z3944" s="7"/>
    </row>
    <row r="3945" spans="1:26" hidden="1">
      <c r="A3945" s="1">
        <v>5150184156</v>
      </c>
      <c r="B3945" s="2">
        <v>52</v>
      </c>
      <c r="C3945" s="3">
        <v>42265.867361111101</v>
      </c>
      <c r="D3945" s="4">
        <f t="shared" si="612"/>
        <v>0.86736111111111114</v>
      </c>
      <c r="E3945" s="2">
        <f t="shared" si="613"/>
        <v>5</v>
      </c>
      <c r="F3945" s="2">
        <f t="shared" si="614"/>
        <v>2</v>
      </c>
      <c r="G3945" s="3">
        <v>42267.541666666701</v>
      </c>
      <c r="H3945" s="4">
        <f t="shared" si="615"/>
        <v>0.54166666666666663</v>
      </c>
      <c r="I3945" s="2">
        <f t="shared" si="616"/>
        <v>7</v>
      </c>
      <c r="J3945" s="2">
        <f t="shared" si="617"/>
        <v>2</v>
      </c>
      <c r="K3945" s="3">
        <v>42268.406944444403</v>
      </c>
      <c r="L3945" s="1">
        <f t="shared" si="610"/>
        <v>0.86527777770243119</v>
      </c>
      <c r="M3945" s="1" t="s">
        <v>14</v>
      </c>
      <c r="N3945" s="1">
        <f t="shared" si="618"/>
        <v>1</v>
      </c>
      <c r="O3945" s="1" t="s">
        <v>28</v>
      </c>
      <c r="P3945" s="1">
        <v>15</v>
      </c>
      <c r="Q3945" s="1" t="s">
        <v>16</v>
      </c>
      <c r="R3945" s="1">
        <f t="shared" si="619"/>
        <v>1</v>
      </c>
      <c r="S3945" s="1" t="s">
        <v>25</v>
      </c>
      <c r="T3945" s="1">
        <v>0</v>
      </c>
      <c r="U3945" s="1">
        <v>0</v>
      </c>
      <c r="V3945" s="1">
        <v>34</v>
      </c>
      <c r="W3945">
        <f t="shared" si="611"/>
        <v>1.6743055555998581</v>
      </c>
      <c r="X3945">
        <f>COUNTIF($A$2:A3945,A3945)</f>
        <v>1</v>
      </c>
      <c r="Y3945" t="str">
        <f>VLOOKUP(A:A,[1]ZU_2015_ORIGINAL!A:F,6,FALSE)</f>
        <v>HTC</v>
      </c>
      <c r="Z3945" s="7"/>
    </row>
    <row r="3946" spans="1:26">
      <c r="A3946" s="1">
        <v>5150184164</v>
      </c>
      <c r="B3946" s="2">
        <v>86</v>
      </c>
      <c r="C3946" s="3">
        <v>42265.888888888898</v>
      </c>
      <c r="D3946" s="4">
        <f t="shared" si="612"/>
        <v>0.88888888888888884</v>
      </c>
      <c r="E3946" s="2">
        <f t="shared" si="613"/>
        <v>5</v>
      </c>
      <c r="F3946" s="2">
        <f t="shared" si="614"/>
        <v>2</v>
      </c>
      <c r="G3946" s="3">
        <v>42268.65625</v>
      </c>
      <c r="H3946" s="4">
        <f t="shared" si="615"/>
        <v>0.65625</v>
      </c>
      <c r="I3946" s="2">
        <f t="shared" si="616"/>
        <v>1</v>
      </c>
      <c r="J3946" s="2">
        <f t="shared" si="617"/>
        <v>1</v>
      </c>
      <c r="K3946" s="3">
        <v>42269.472916666702</v>
      </c>
      <c r="L3946" s="1">
        <f t="shared" si="610"/>
        <v>0.81666666670207633</v>
      </c>
      <c r="M3946" s="1" t="s">
        <v>14</v>
      </c>
      <c r="N3946" s="1">
        <f t="shared" si="618"/>
        <v>1</v>
      </c>
      <c r="O3946" s="1" t="s">
        <v>32</v>
      </c>
      <c r="P3946" s="1">
        <v>23</v>
      </c>
      <c r="Q3946" s="1" t="s">
        <v>29</v>
      </c>
      <c r="R3946" s="1">
        <f t="shared" si="619"/>
        <v>2</v>
      </c>
      <c r="S3946" s="1" t="s">
        <v>19</v>
      </c>
      <c r="T3946" s="1">
        <v>0</v>
      </c>
      <c r="U3946" s="1">
        <v>0</v>
      </c>
      <c r="V3946" s="1">
        <v>31</v>
      </c>
      <c r="W3946">
        <f t="shared" si="611"/>
        <v>2.7673611111022183</v>
      </c>
      <c r="X3946">
        <f>COUNTIF($A$2:A3946,A3946)</f>
        <v>1</v>
      </c>
      <c r="Y3946" t="str">
        <f>VLOOKUP(A:A,[1]ZU_2015_ORIGINAL!A:F,6,FALSE)</f>
        <v>UCH</v>
      </c>
      <c r="Z3946" s="7"/>
    </row>
    <row r="3947" spans="1:26" hidden="1">
      <c r="A3947" s="1">
        <v>5150184211</v>
      </c>
      <c r="B3947" s="2">
        <v>18</v>
      </c>
      <c r="C3947" s="3">
        <v>42266.0715277778</v>
      </c>
      <c r="D3947" s="4">
        <f t="shared" si="612"/>
        <v>7.1527777777777787E-2</v>
      </c>
      <c r="E3947" s="2">
        <f t="shared" si="613"/>
        <v>6</v>
      </c>
      <c r="F3947" s="2">
        <f t="shared" si="614"/>
        <v>2</v>
      </c>
      <c r="G3947" s="3">
        <v>42266.0715277778</v>
      </c>
      <c r="H3947" s="4">
        <f t="shared" si="615"/>
        <v>7.1527777777777787E-2</v>
      </c>
      <c r="I3947" s="2">
        <f t="shared" si="616"/>
        <v>6</v>
      </c>
      <c r="J3947" s="2">
        <f t="shared" si="617"/>
        <v>2</v>
      </c>
      <c r="K3947" s="3">
        <v>42267.443055555603</v>
      </c>
      <c r="L3947" s="1">
        <f t="shared" si="610"/>
        <v>1.3715277778028394</v>
      </c>
      <c r="M3947" s="1" t="s">
        <v>14</v>
      </c>
      <c r="N3947" s="1">
        <f t="shared" si="618"/>
        <v>1</v>
      </c>
      <c r="O3947" s="1" t="s">
        <v>15</v>
      </c>
      <c r="P3947" s="1">
        <v>19</v>
      </c>
      <c r="Q3947" s="1" t="s">
        <v>37</v>
      </c>
      <c r="R3947" s="1">
        <f t="shared" si="619"/>
        <v>2</v>
      </c>
      <c r="S3947" s="1" t="s">
        <v>19</v>
      </c>
      <c r="T3947" s="1">
        <v>0</v>
      </c>
      <c r="U3947" s="1">
        <v>1</v>
      </c>
      <c r="V3947" s="1">
        <v>32</v>
      </c>
      <c r="W3947">
        <f t="shared" si="611"/>
        <v>0</v>
      </c>
      <c r="X3947">
        <f>COUNTIF($A$2:A3947,A3947)</f>
        <v>1</v>
      </c>
      <c r="Y3947" t="str">
        <f>VLOOKUP(A:A,[1]ZU_2015_ORIGINAL!A:F,6,FALSE)</f>
        <v>NCH</v>
      </c>
      <c r="Z3947" s="7"/>
    </row>
    <row r="3948" spans="1:26" hidden="1">
      <c r="A3948" s="1">
        <v>5150184211</v>
      </c>
      <c r="B3948" s="2">
        <v>18</v>
      </c>
      <c r="C3948" s="3">
        <v>42266.0715277778</v>
      </c>
      <c r="D3948" s="4">
        <f t="shared" si="612"/>
        <v>7.1527777777777787E-2</v>
      </c>
      <c r="E3948" s="2">
        <f t="shared" si="613"/>
        <v>6</v>
      </c>
      <c r="F3948" s="2">
        <f t="shared" si="614"/>
        <v>2</v>
      </c>
      <c r="G3948" s="3">
        <v>42276.673611111102</v>
      </c>
      <c r="H3948" s="4">
        <f t="shared" si="615"/>
        <v>0.67361111111111116</v>
      </c>
      <c r="I3948" s="2">
        <f t="shared" si="616"/>
        <v>2</v>
      </c>
      <c r="J3948" s="2">
        <f t="shared" si="617"/>
        <v>1</v>
      </c>
      <c r="K3948" s="3">
        <v>42277.400694444397</v>
      </c>
      <c r="L3948" s="1">
        <f t="shared" si="610"/>
        <v>0.72708333329501329</v>
      </c>
      <c r="M3948" s="1" t="s">
        <v>14</v>
      </c>
      <c r="N3948" s="1">
        <f t="shared" si="618"/>
        <v>1</v>
      </c>
      <c r="O3948" s="1" t="s">
        <v>15</v>
      </c>
      <c r="P3948" s="1">
        <v>19</v>
      </c>
      <c r="Q3948" s="1" t="s">
        <v>37</v>
      </c>
      <c r="R3948" s="1">
        <f t="shared" si="619"/>
        <v>2</v>
      </c>
      <c r="S3948" s="1" t="s">
        <v>19</v>
      </c>
      <c r="T3948" s="1">
        <v>0</v>
      </c>
      <c r="U3948" s="1">
        <v>0</v>
      </c>
      <c r="V3948" s="1">
        <v>32</v>
      </c>
      <c r="W3948">
        <f t="shared" si="611"/>
        <v>10.602083333302289</v>
      </c>
      <c r="X3948">
        <f>COUNTIF($A$2:A3948,A3948)</f>
        <v>2</v>
      </c>
      <c r="Y3948" t="str">
        <f>VLOOKUP(A:A,[1]ZU_2015_ORIGINAL!A:F,6,FALSE)</f>
        <v>NCH</v>
      </c>
      <c r="Z3948" s="7"/>
    </row>
    <row r="3949" spans="1:26" hidden="1">
      <c r="A3949" s="1">
        <v>5150184379</v>
      </c>
      <c r="B3949" s="2">
        <v>83</v>
      </c>
      <c r="C3949" s="3">
        <v>42266.584027777797</v>
      </c>
      <c r="D3949" s="4">
        <f t="shared" si="612"/>
        <v>0.58402777777777781</v>
      </c>
      <c r="E3949" s="2">
        <f t="shared" si="613"/>
        <v>6</v>
      </c>
      <c r="F3949" s="2">
        <f t="shared" si="614"/>
        <v>2</v>
      </c>
      <c r="G3949" s="3">
        <v>42266.856249999997</v>
      </c>
      <c r="H3949" s="4">
        <f t="shared" si="615"/>
        <v>0.85625000000000007</v>
      </c>
      <c r="I3949" s="2">
        <f t="shared" si="616"/>
        <v>6</v>
      </c>
      <c r="J3949" s="2">
        <f t="shared" si="617"/>
        <v>2</v>
      </c>
      <c r="K3949" s="3">
        <v>42280.497916666704</v>
      </c>
      <c r="L3949" s="1">
        <f t="shared" si="610"/>
        <v>13.641666666706442</v>
      </c>
      <c r="M3949" s="1" t="s">
        <v>14</v>
      </c>
      <c r="N3949" s="1">
        <f t="shared" si="618"/>
        <v>1</v>
      </c>
      <c r="O3949" s="1" t="s">
        <v>31</v>
      </c>
      <c r="P3949" s="1">
        <v>3</v>
      </c>
      <c r="Q3949" s="1" t="s">
        <v>16</v>
      </c>
      <c r="R3949" s="1">
        <f t="shared" si="619"/>
        <v>1</v>
      </c>
      <c r="S3949" s="1" t="s">
        <v>19</v>
      </c>
      <c r="T3949" s="1">
        <v>0</v>
      </c>
      <c r="U3949" s="1">
        <v>0</v>
      </c>
      <c r="V3949" s="1">
        <v>33</v>
      </c>
      <c r="W3949">
        <f t="shared" si="611"/>
        <v>0.27222222220007097</v>
      </c>
      <c r="X3949">
        <f>COUNTIF($A$2:A3949,A3949)</f>
        <v>1</v>
      </c>
      <c r="Y3949" t="str">
        <f>VLOOKUP(A:A,[1]ZU_2015_ORIGINAL!A:F,6,FALSE)</f>
        <v>1MD-IPF</v>
      </c>
      <c r="Z3949" s="7"/>
    </row>
    <row r="3950" spans="1:26">
      <c r="A3950" s="1">
        <v>5150184408</v>
      </c>
      <c r="B3950" s="2">
        <v>84</v>
      </c>
      <c r="C3950" s="3">
        <v>42266.663194444503</v>
      </c>
      <c r="D3950" s="4">
        <f t="shared" si="612"/>
        <v>0.66319444444444442</v>
      </c>
      <c r="E3950" s="2">
        <f t="shared" si="613"/>
        <v>6</v>
      </c>
      <c r="F3950" s="2">
        <f t="shared" si="614"/>
        <v>2</v>
      </c>
      <c r="G3950" s="3">
        <v>42269.836111111101</v>
      </c>
      <c r="H3950" s="4">
        <f t="shared" si="615"/>
        <v>0.83611111111111114</v>
      </c>
      <c r="I3950" s="2">
        <f t="shared" si="616"/>
        <v>2</v>
      </c>
      <c r="J3950" s="2">
        <f t="shared" si="617"/>
        <v>2</v>
      </c>
      <c r="K3950" s="3">
        <v>42270.270833333299</v>
      </c>
      <c r="L3950" s="1">
        <f t="shared" si="610"/>
        <v>0.43472222219861578</v>
      </c>
      <c r="M3950" s="1" t="s">
        <v>14</v>
      </c>
      <c r="N3950" s="1">
        <f t="shared" si="618"/>
        <v>1</v>
      </c>
      <c r="O3950" s="1" t="s">
        <v>32</v>
      </c>
      <c r="P3950" s="1">
        <v>23</v>
      </c>
      <c r="Q3950" s="1" t="s">
        <v>29</v>
      </c>
      <c r="R3950" s="1">
        <f t="shared" si="619"/>
        <v>2</v>
      </c>
      <c r="S3950" s="1" t="s">
        <v>19</v>
      </c>
      <c r="T3950" s="1">
        <v>0</v>
      </c>
      <c r="U3950" s="1">
        <v>0</v>
      </c>
      <c r="V3950" s="1">
        <v>39</v>
      </c>
      <c r="W3950">
        <f t="shared" si="611"/>
        <v>3.1729166665973025</v>
      </c>
      <c r="X3950">
        <f>COUNTIF($A$2:A3950,A3950)</f>
        <v>1</v>
      </c>
      <c r="Y3950" t="str">
        <f>VLOOKUP(A:A,[1]ZU_2015_ORIGINAL!A:F,6,FALSE)</f>
        <v>UCH</v>
      </c>
      <c r="Z3950" s="7"/>
    </row>
    <row r="3951" spans="1:26">
      <c r="A3951" s="1">
        <v>5150184411</v>
      </c>
      <c r="B3951" s="2">
        <v>21</v>
      </c>
      <c r="C3951" s="3">
        <v>42266.675000000003</v>
      </c>
      <c r="D3951" s="4">
        <f t="shared" si="612"/>
        <v>0.67499999999999993</v>
      </c>
      <c r="E3951" s="2">
        <f t="shared" si="613"/>
        <v>6</v>
      </c>
      <c r="F3951" s="2">
        <f t="shared" si="614"/>
        <v>2</v>
      </c>
      <c r="G3951" s="3">
        <v>42266.917361111096</v>
      </c>
      <c r="H3951" s="4">
        <f t="shared" si="615"/>
        <v>0.91736111111111107</v>
      </c>
      <c r="I3951" s="2">
        <f t="shared" si="616"/>
        <v>6</v>
      </c>
      <c r="J3951" s="2">
        <f t="shared" si="617"/>
        <v>2</v>
      </c>
      <c r="K3951" s="3">
        <v>42268.432638888902</v>
      </c>
      <c r="L3951" s="1">
        <f t="shared" si="610"/>
        <v>1.5152777778057498</v>
      </c>
      <c r="M3951" s="1" t="s">
        <v>14</v>
      </c>
      <c r="N3951" s="1">
        <f t="shared" si="618"/>
        <v>1</v>
      </c>
      <c r="O3951" s="1" t="s">
        <v>32</v>
      </c>
      <c r="P3951" s="1">
        <v>23</v>
      </c>
      <c r="Q3951" s="1" t="s">
        <v>29</v>
      </c>
      <c r="R3951" s="1">
        <f t="shared" si="619"/>
        <v>2</v>
      </c>
      <c r="S3951" s="1" t="s">
        <v>19</v>
      </c>
      <c r="T3951" s="1">
        <v>0</v>
      </c>
      <c r="U3951" s="1">
        <v>0</v>
      </c>
      <c r="V3951" s="1">
        <v>31</v>
      </c>
      <c r="W3951">
        <f t="shared" si="611"/>
        <v>0.24236111109348712</v>
      </c>
      <c r="X3951">
        <f>COUNTIF($A$2:A3951,A3951)</f>
        <v>1</v>
      </c>
      <c r="Y3951" t="str">
        <f>VLOOKUP(A:A,[1]ZU_2015_ORIGINAL!A:F,6,FALSE)</f>
        <v>UCH</v>
      </c>
      <c r="Z3951" s="7"/>
    </row>
    <row r="3952" spans="1:26">
      <c r="A3952" s="1">
        <v>5150184450</v>
      </c>
      <c r="B3952" s="2">
        <v>55</v>
      </c>
      <c r="C3952" s="3">
        <v>42266.805555555598</v>
      </c>
      <c r="D3952" s="4">
        <f t="shared" si="612"/>
        <v>0.80555555555555547</v>
      </c>
      <c r="E3952" s="2">
        <f t="shared" si="613"/>
        <v>6</v>
      </c>
      <c r="F3952" s="2">
        <f t="shared" si="614"/>
        <v>2</v>
      </c>
      <c r="G3952" s="3">
        <v>42271.250694444498</v>
      </c>
      <c r="H3952" s="4">
        <f t="shared" si="615"/>
        <v>0.25069444444444444</v>
      </c>
      <c r="I3952" s="2">
        <f t="shared" si="616"/>
        <v>4</v>
      </c>
      <c r="J3952" s="2">
        <f t="shared" si="617"/>
        <v>2</v>
      </c>
      <c r="K3952" s="3">
        <v>42271.536111111098</v>
      </c>
      <c r="L3952" s="1">
        <f t="shared" si="610"/>
        <v>0.28541666660021292</v>
      </c>
      <c r="M3952" s="1" t="s">
        <v>14</v>
      </c>
      <c r="N3952" s="1">
        <f t="shared" si="618"/>
        <v>1</v>
      </c>
      <c r="O3952" s="1" t="s">
        <v>18</v>
      </c>
      <c r="P3952" s="1">
        <v>11</v>
      </c>
      <c r="Q3952" s="1" t="s">
        <v>29</v>
      </c>
      <c r="R3952" s="1">
        <f t="shared" si="619"/>
        <v>2</v>
      </c>
      <c r="S3952" s="1" t="s">
        <v>19</v>
      </c>
      <c r="T3952" s="1">
        <v>0</v>
      </c>
      <c r="U3952" s="1">
        <v>0</v>
      </c>
      <c r="V3952" s="1">
        <v>32</v>
      </c>
      <c r="W3952">
        <f t="shared" si="611"/>
        <v>4.4451388888992369</v>
      </c>
      <c r="X3952">
        <f>COUNTIF($A$2:A3952,A3952)</f>
        <v>1</v>
      </c>
      <c r="Y3952" t="str">
        <f>VLOOKUP(A:A,[1]ZU_2015_ORIGINAL!A:F,6,FALSE)</f>
        <v>AVT</v>
      </c>
      <c r="Z3952" s="7"/>
    </row>
    <row r="3953" spans="1:26">
      <c r="A3953" s="1">
        <v>5150184450</v>
      </c>
      <c r="B3953" s="2">
        <v>55</v>
      </c>
      <c r="C3953" s="3">
        <v>42266.805555555598</v>
      </c>
      <c r="D3953" s="4">
        <f t="shared" si="612"/>
        <v>0.80555555555555547</v>
      </c>
      <c r="E3953" s="2">
        <f t="shared" si="613"/>
        <v>6</v>
      </c>
      <c r="F3953" s="2">
        <f t="shared" si="614"/>
        <v>2</v>
      </c>
      <c r="G3953" s="3">
        <v>42288.7006944444</v>
      </c>
      <c r="H3953" s="4">
        <f t="shared" si="615"/>
        <v>0.7006944444444444</v>
      </c>
      <c r="I3953" s="2">
        <f t="shared" si="616"/>
        <v>7</v>
      </c>
      <c r="J3953" s="2">
        <f t="shared" si="617"/>
        <v>2</v>
      </c>
      <c r="K3953" s="3">
        <v>42289.426388888904</v>
      </c>
      <c r="L3953" s="1">
        <f t="shared" si="610"/>
        <v>0.72569444450346055</v>
      </c>
      <c r="M3953" s="1" t="s">
        <v>14</v>
      </c>
      <c r="N3953" s="1">
        <f t="shared" si="618"/>
        <v>1</v>
      </c>
      <c r="O3953" s="1" t="s">
        <v>18</v>
      </c>
      <c r="P3953" s="1">
        <v>11</v>
      </c>
      <c r="Q3953" s="1" t="s">
        <v>29</v>
      </c>
      <c r="R3953" s="1">
        <f t="shared" si="619"/>
        <v>2</v>
      </c>
      <c r="S3953" s="1" t="s">
        <v>19</v>
      </c>
      <c r="T3953" s="1">
        <v>0</v>
      </c>
      <c r="U3953" s="1">
        <v>0</v>
      </c>
      <c r="V3953" s="1">
        <v>32</v>
      </c>
      <c r="W3953">
        <f t="shared" si="611"/>
        <v>21.895138888801739</v>
      </c>
      <c r="X3953">
        <f>COUNTIF($A$2:A3953,A3953)</f>
        <v>2</v>
      </c>
      <c r="Y3953" t="str">
        <f>VLOOKUP(A:A,[1]ZU_2015_ORIGINAL!A:F,6,FALSE)</f>
        <v>AVT</v>
      </c>
      <c r="Z3953" s="7"/>
    </row>
    <row r="3954" spans="1:26">
      <c r="A3954" s="1">
        <v>5150184522</v>
      </c>
      <c r="B3954" s="2">
        <v>51</v>
      </c>
      <c r="C3954" s="3">
        <v>42267.1340277778</v>
      </c>
      <c r="D3954" s="4">
        <f t="shared" si="612"/>
        <v>0.13402777777777777</v>
      </c>
      <c r="E3954" s="2">
        <f t="shared" si="613"/>
        <v>7</v>
      </c>
      <c r="F3954" s="2">
        <f t="shared" si="614"/>
        <v>2</v>
      </c>
      <c r="G3954" s="3">
        <v>42267.214583333298</v>
      </c>
      <c r="H3954" s="4">
        <f t="shared" si="615"/>
        <v>0.21458333333333335</v>
      </c>
      <c r="I3954" s="2">
        <f t="shared" si="616"/>
        <v>7</v>
      </c>
      <c r="J3954" s="2">
        <f t="shared" si="617"/>
        <v>2</v>
      </c>
      <c r="K3954" s="3">
        <v>42267.840972222199</v>
      </c>
      <c r="L3954" s="1">
        <f t="shared" si="610"/>
        <v>0.62638888890069211</v>
      </c>
      <c r="M3954" s="1" t="s">
        <v>14</v>
      </c>
      <c r="N3954" s="1">
        <f t="shared" si="618"/>
        <v>1</v>
      </c>
      <c r="O3954" s="1" t="s">
        <v>32</v>
      </c>
      <c r="P3954" s="1">
        <v>23</v>
      </c>
      <c r="Q3954" s="1" t="s">
        <v>29</v>
      </c>
      <c r="R3954" s="1">
        <f t="shared" si="619"/>
        <v>2</v>
      </c>
      <c r="S3954" s="1" t="s">
        <v>19</v>
      </c>
      <c r="T3954" s="1">
        <v>0</v>
      </c>
      <c r="U3954" s="1">
        <v>0</v>
      </c>
      <c r="V3954" s="1">
        <v>35</v>
      </c>
      <c r="W3954">
        <f t="shared" si="611"/>
        <v>8.0555555497994646E-2</v>
      </c>
      <c r="X3954">
        <f>COUNTIF($A$2:A3954,A3954)</f>
        <v>1</v>
      </c>
      <c r="Y3954" t="str">
        <f>VLOOKUP(A:A,[1]ZU_2015_ORIGINAL!A:F,6,FALSE)</f>
        <v>UCH</v>
      </c>
      <c r="Z3954" s="7"/>
    </row>
    <row r="3955" spans="1:26">
      <c r="A3955" s="1">
        <v>5150184542</v>
      </c>
      <c r="B3955" s="2">
        <v>85</v>
      </c>
      <c r="C3955" s="3">
        <v>42267.307638888902</v>
      </c>
      <c r="D3955" s="4">
        <f t="shared" si="612"/>
        <v>0.30763888888888891</v>
      </c>
      <c r="E3955" s="2">
        <f t="shared" si="613"/>
        <v>7</v>
      </c>
      <c r="F3955" s="2">
        <f t="shared" si="614"/>
        <v>2</v>
      </c>
      <c r="G3955" s="3">
        <v>42269.78125</v>
      </c>
      <c r="H3955" s="4">
        <f t="shared" si="615"/>
        <v>0.78125</v>
      </c>
      <c r="I3955" s="2">
        <f t="shared" si="616"/>
        <v>2</v>
      </c>
      <c r="J3955" s="2">
        <f t="shared" si="617"/>
        <v>1</v>
      </c>
      <c r="K3955" s="3">
        <v>42271.484027777798</v>
      </c>
      <c r="L3955" s="1">
        <f t="shared" si="610"/>
        <v>1.7027777777984738</v>
      </c>
      <c r="M3955" s="1" t="s">
        <v>14</v>
      </c>
      <c r="N3955" s="1">
        <f t="shared" si="618"/>
        <v>1</v>
      </c>
      <c r="O3955" s="1" t="s">
        <v>32</v>
      </c>
      <c r="P3955" s="1">
        <v>23</v>
      </c>
      <c r="Q3955" s="1" t="s">
        <v>29</v>
      </c>
      <c r="R3955" s="1">
        <f t="shared" si="619"/>
        <v>2</v>
      </c>
      <c r="S3955" s="1" t="s">
        <v>19</v>
      </c>
      <c r="T3955" s="1">
        <v>0</v>
      </c>
      <c r="U3955" s="1">
        <v>0</v>
      </c>
      <c r="V3955" s="1">
        <v>39</v>
      </c>
      <c r="W3955">
        <f t="shared" si="611"/>
        <v>2.4736111110978527</v>
      </c>
      <c r="X3955">
        <f>COUNTIF($A$2:A3955,A3955)</f>
        <v>1</v>
      </c>
      <c r="Y3955" t="str">
        <f>VLOOKUP(A:A,[1]ZU_2015_ORIGINAL!A:F,6,FALSE)</f>
        <v>UCH</v>
      </c>
      <c r="Z3955" s="7"/>
    </row>
    <row r="3956" spans="1:26">
      <c r="A3956" s="1">
        <v>5150184636</v>
      </c>
      <c r="B3956" s="2">
        <v>79</v>
      </c>
      <c r="C3956" s="3">
        <v>42267.5402777778</v>
      </c>
      <c r="D3956" s="4">
        <f t="shared" si="612"/>
        <v>0.54027777777777775</v>
      </c>
      <c r="E3956" s="2">
        <f t="shared" si="613"/>
        <v>7</v>
      </c>
      <c r="F3956" s="2">
        <f t="shared" si="614"/>
        <v>2</v>
      </c>
      <c r="G3956" s="3">
        <v>42268.072222222203</v>
      </c>
      <c r="H3956" s="4">
        <f t="shared" si="615"/>
        <v>7.2222222222222229E-2</v>
      </c>
      <c r="I3956" s="2">
        <f t="shared" si="616"/>
        <v>1</v>
      </c>
      <c r="J3956" s="2">
        <f t="shared" si="617"/>
        <v>2</v>
      </c>
      <c r="K3956" s="3">
        <v>42268.483333333301</v>
      </c>
      <c r="L3956" s="1">
        <f t="shared" si="610"/>
        <v>0.4111111110978527</v>
      </c>
      <c r="M3956" s="1" t="s">
        <v>14</v>
      </c>
      <c r="N3956" s="1">
        <f t="shared" si="618"/>
        <v>1</v>
      </c>
      <c r="O3956" s="1" t="s">
        <v>34</v>
      </c>
      <c r="P3956" s="1">
        <v>8</v>
      </c>
      <c r="Q3956" s="1" t="s">
        <v>29</v>
      </c>
      <c r="R3956" s="1">
        <f t="shared" si="619"/>
        <v>2</v>
      </c>
      <c r="S3956" s="1" t="s">
        <v>25</v>
      </c>
      <c r="T3956" s="1">
        <v>0</v>
      </c>
      <c r="U3956" s="1">
        <v>0</v>
      </c>
      <c r="V3956" s="1">
        <v>32</v>
      </c>
      <c r="W3956">
        <f t="shared" si="611"/>
        <v>0.53194444440305233</v>
      </c>
      <c r="X3956">
        <f>COUNTIF($A$2:A3956,A3956)</f>
        <v>1</v>
      </c>
      <c r="Y3956" t="str">
        <f>VLOOKUP(A:A,[1]ZU_2015_ORIGINAL!A:F,6,FALSE)</f>
        <v>4MD</v>
      </c>
      <c r="Z3956" s="7"/>
    </row>
    <row r="3957" spans="1:26">
      <c r="A3957" s="1">
        <v>5150184678</v>
      </c>
      <c r="B3957" s="2">
        <v>82</v>
      </c>
      <c r="C3957" s="3">
        <v>42267.647916666698</v>
      </c>
      <c r="D3957" s="4">
        <f t="shared" si="612"/>
        <v>0.6479166666666667</v>
      </c>
      <c r="E3957" s="2">
        <f t="shared" si="613"/>
        <v>7</v>
      </c>
      <c r="F3957" s="2">
        <f t="shared" si="614"/>
        <v>2</v>
      </c>
      <c r="G3957" s="3">
        <v>42289.645833333299</v>
      </c>
      <c r="H3957" s="4">
        <f t="shared" si="615"/>
        <v>0.64583333333333337</v>
      </c>
      <c r="I3957" s="2">
        <f t="shared" si="616"/>
        <v>1</v>
      </c>
      <c r="J3957" s="2">
        <f t="shared" si="617"/>
        <v>1</v>
      </c>
      <c r="K3957" s="3">
        <v>42290.270833333299</v>
      </c>
      <c r="L3957" s="1">
        <f t="shared" si="610"/>
        <v>0.625</v>
      </c>
      <c r="M3957" s="1" t="s">
        <v>14</v>
      </c>
      <c r="N3957" s="1">
        <f t="shared" si="618"/>
        <v>1</v>
      </c>
      <c r="O3957" s="1" t="s">
        <v>15</v>
      </c>
      <c r="P3957" s="1">
        <v>19</v>
      </c>
      <c r="Q3957" s="1" t="s">
        <v>29</v>
      </c>
      <c r="R3957" s="1">
        <f t="shared" si="619"/>
        <v>2</v>
      </c>
      <c r="S3957" s="1" t="s">
        <v>19</v>
      </c>
      <c r="T3957" s="1">
        <v>0</v>
      </c>
      <c r="U3957" s="1">
        <v>0</v>
      </c>
      <c r="V3957" s="1">
        <v>39</v>
      </c>
      <c r="W3957">
        <f t="shared" si="611"/>
        <v>21.997916666601668</v>
      </c>
      <c r="X3957">
        <f>COUNTIF($A$2:A3957,A3957)</f>
        <v>1</v>
      </c>
      <c r="Y3957" t="str">
        <f>VLOOKUP(A:A,[1]ZU_2015_ORIGINAL!A:F,6,FALSE)</f>
        <v>NCH</v>
      </c>
      <c r="Z3957" s="7"/>
    </row>
    <row r="3958" spans="1:26" hidden="1">
      <c r="A3958" s="1">
        <v>5150184684</v>
      </c>
      <c r="B3958" s="2">
        <v>78</v>
      </c>
      <c r="C3958" s="3">
        <v>42267.6652777778</v>
      </c>
      <c r="D3958" s="4">
        <f t="shared" si="612"/>
        <v>0.66527777777777775</v>
      </c>
      <c r="E3958" s="2">
        <f t="shared" si="613"/>
        <v>7</v>
      </c>
      <c r="F3958" s="2">
        <f t="shared" si="614"/>
        <v>2</v>
      </c>
      <c r="G3958" s="3">
        <v>42267.895138888904</v>
      </c>
      <c r="H3958" s="4">
        <f t="shared" si="615"/>
        <v>0.89513888888888893</v>
      </c>
      <c r="I3958" s="2">
        <f t="shared" si="616"/>
        <v>7</v>
      </c>
      <c r="J3958" s="2">
        <f t="shared" si="617"/>
        <v>2</v>
      </c>
      <c r="K3958" s="3">
        <v>42282.840277777803</v>
      </c>
      <c r="L3958" s="1">
        <f t="shared" si="610"/>
        <v>14.945138888899237</v>
      </c>
      <c r="M3958" s="1" t="s">
        <v>14</v>
      </c>
      <c r="N3958" s="1">
        <f t="shared" si="618"/>
        <v>1</v>
      </c>
      <c r="O3958" s="1" t="s">
        <v>31</v>
      </c>
      <c r="P3958" s="1">
        <v>3</v>
      </c>
      <c r="Q3958" s="1" t="s">
        <v>16</v>
      </c>
      <c r="R3958" s="1">
        <f t="shared" si="619"/>
        <v>1</v>
      </c>
      <c r="S3958" s="1" t="s">
        <v>24</v>
      </c>
      <c r="T3958" s="1">
        <v>1</v>
      </c>
      <c r="U3958" s="1">
        <v>0</v>
      </c>
      <c r="V3958" s="1">
        <v>35</v>
      </c>
      <c r="W3958">
        <f t="shared" si="611"/>
        <v>0.22986111110367347</v>
      </c>
      <c r="X3958">
        <f>COUNTIF($A$2:A3958,A3958)</f>
        <v>1</v>
      </c>
      <c r="Y3958" t="str">
        <f>VLOOKUP(A:A,[1]ZU_2015_ORIGINAL!A:F,6,FALSE)</f>
        <v>1MD-IPF</v>
      </c>
      <c r="Z3958" s="7"/>
    </row>
    <row r="3959" spans="1:26">
      <c r="A3959" s="1">
        <v>5150184737</v>
      </c>
      <c r="B3959" s="2">
        <v>20</v>
      </c>
      <c r="C3959" s="3">
        <v>42267.788888888899</v>
      </c>
      <c r="D3959" s="4">
        <f t="shared" si="612"/>
        <v>0.78888888888888886</v>
      </c>
      <c r="E3959" s="2">
        <f t="shared" si="613"/>
        <v>7</v>
      </c>
      <c r="F3959" s="2">
        <f t="shared" si="614"/>
        <v>2</v>
      </c>
      <c r="G3959" s="3">
        <v>42268.242361111101</v>
      </c>
      <c r="H3959" s="4">
        <f t="shared" si="615"/>
        <v>0.24236111111111111</v>
      </c>
      <c r="I3959" s="2">
        <f t="shared" si="616"/>
        <v>1</v>
      </c>
      <c r="J3959" s="2">
        <f t="shared" si="617"/>
        <v>2</v>
      </c>
      <c r="K3959" s="3">
        <v>42268.286111111098</v>
      </c>
      <c r="L3959" s="1">
        <f t="shared" si="610"/>
        <v>4.3749999997089617E-2</v>
      </c>
      <c r="M3959" s="1" t="s">
        <v>14</v>
      </c>
      <c r="N3959" s="1">
        <f t="shared" si="618"/>
        <v>1</v>
      </c>
      <c r="O3959" s="1" t="s">
        <v>18</v>
      </c>
      <c r="P3959" s="1">
        <v>11</v>
      </c>
      <c r="Q3959" s="1" t="s">
        <v>29</v>
      </c>
      <c r="R3959" s="1">
        <f t="shared" si="619"/>
        <v>2</v>
      </c>
      <c r="S3959" s="1" t="s">
        <v>19</v>
      </c>
      <c r="T3959" s="1">
        <v>0</v>
      </c>
      <c r="U3959" s="1">
        <v>0</v>
      </c>
      <c r="V3959" s="1">
        <v>33</v>
      </c>
      <c r="W3959">
        <f t="shared" si="611"/>
        <v>0.45347222220152617</v>
      </c>
      <c r="X3959">
        <f>COUNTIF($A$2:A3959,A3959)</f>
        <v>1</v>
      </c>
      <c r="Y3959" t="str">
        <f>VLOOKUP(A:A,[1]ZU_2015_ORIGINAL!A:F,6,FALSE)</f>
        <v>AVT</v>
      </c>
      <c r="Z3959" s="7"/>
    </row>
    <row r="3960" spans="1:26">
      <c r="A3960" s="1">
        <v>5150184754</v>
      </c>
      <c r="B3960" s="2">
        <v>86</v>
      </c>
      <c r="C3960" s="3">
        <v>42267.834027777797</v>
      </c>
      <c r="D3960" s="4">
        <f t="shared" si="612"/>
        <v>0.8340277777777777</v>
      </c>
      <c r="E3960" s="2">
        <f t="shared" si="613"/>
        <v>7</v>
      </c>
      <c r="F3960" s="2">
        <f t="shared" si="614"/>
        <v>2</v>
      </c>
      <c r="G3960" s="3">
        <v>42267.927083333299</v>
      </c>
      <c r="H3960" s="4">
        <f t="shared" si="615"/>
        <v>0.92708333333333337</v>
      </c>
      <c r="I3960" s="2">
        <f t="shared" si="616"/>
        <v>7</v>
      </c>
      <c r="J3960" s="2">
        <f t="shared" si="617"/>
        <v>2</v>
      </c>
      <c r="K3960" s="3">
        <v>42268.487500000003</v>
      </c>
      <c r="L3960" s="1">
        <f t="shared" si="610"/>
        <v>0.56041666670353152</v>
      </c>
      <c r="M3960" s="1" t="s">
        <v>14</v>
      </c>
      <c r="N3960" s="1">
        <f t="shared" si="618"/>
        <v>1</v>
      </c>
      <c r="O3960" s="1" t="s">
        <v>32</v>
      </c>
      <c r="P3960" s="1">
        <v>23</v>
      </c>
      <c r="Q3960" s="1" t="s">
        <v>29</v>
      </c>
      <c r="R3960" s="1">
        <f t="shared" si="619"/>
        <v>2</v>
      </c>
      <c r="S3960" s="1" t="s">
        <v>24</v>
      </c>
      <c r="T3960" s="1">
        <v>1</v>
      </c>
      <c r="U3960" s="1">
        <v>0</v>
      </c>
      <c r="V3960" s="1">
        <v>32</v>
      </c>
      <c r="W3960">
        <f t="shared" si="611"/>
        <v>9.3055555502360221E-2</v>
      </c>
      <c r="X3960">
        <f>COUNTIF($A$2:A3960,A3960)</f>
        <v>1</v>
      </c>
      <c r="Y3960" t="str">
        <f>VLOOKUP(A:A,[1]ZU_2015_ORIGINAL!A:F,6,FALSE)</f>
        <v>UCH</v>
      </c>
      <c r="Z3960" s="7"/>
    </row>
    <row r="3961" spans="1:26">
      <c r="A3961" s="1">
        <v>5150184798</v>
      </c>
      <c r="B3961" s="2">
        <v>78</v>
      </c>
      <c r="C3961" s="3">
        <v>42267.993055555598</v>
      </c>
      <c r="D3961" s="4">
        <f t="shared" si="612"/>
        <v>0.99305555555555547</v>
      </c>
      <c r="E3961" s="2">
        <f t="shared" si="613"/>
        <v>7</v>
      </c>
      <c r="F3961" s="2">
        <f t="shared" si="614"/>
        <v>2</v>
      </c>
      <c r="G3961" s="3">
        <v>42268.191666666702</v>
      </c>
      <c r="H3961" s="4">
        <f t="shared" si="615"/>
        <v>0.19166666666666665</v>
      </c>
      <c r="I3961" s="2">
        <f t="shared" si="616"/>
        <v>1</v>
      </c>
      <c r="J3961" s="2">
        <f t="shared" si="617"/>
        <v>2</v>
      </c>
      <c r="K3961" s="3">
        <v>42269.440972222197</v>
      </c>
      <c r="L3961" s="1">
        <f t="shared" si="610"/>
        <v>1.2493055554950843</v>
      </c>
      <c r="M3961" s="1" t="s">
        <v>14</v>
      </c>
      <c r="N3961" s="1">
        <f t="shared" si="618"/>
        <v>1</v>
      </c>
      <c r="O3961" s="1" t="s">
        <v>32</v>
      </c>
      <c r="P3961" s="1">
        <v>23</v>
      </c>
      <c r="Q3961" s="1" t="s">
        <v>29</v>
      </c>
      <c r="R3961" s="1">
        <f t="shared" si="619"/>
        <v>2</v>
      </c>
      <c r="S3961" s="1" t="s">
        <v>19</v>
      </c>
      <c r="T3961" s="1">
        <v>0</v>
      </c>
      <c r="U3961" s="1">
        <v>0</v>
      </c>
      <c r="V3961" s="1">
        <v>35</v>
      </c>
      <c r="W3961">
        <f t="shared" si="611"/>
        <v>0.19861111110367347</v>
      </c>
      <c r="X3961">
        <f>COUNTIF($A$2:A3961,A3961)</f>
        <v>1</v>
      </c>
      <c r="Y3961" t="str">
        <f>VLOOKUP(A:A,[1]ZU_2015_ORIGINAL!A:F,6,FALSE)</f>
        <v>UCH</v>
      </c>
      <c r="Z3961" s="7"/>
    </row>
    <row r="3962" spans="1:26">
      <c r="A3962" s="1">
        <v>5150184829</v>
      </c>
      <c r="B3962" s="2">
        <v>90</v>
      </c>
      <c r="C3962" s="3">
        <v>42268.220138888901</v>
      </c>
      <c r="D3962" s="4">
        <f t="shared" si="612"/>
        <v>0.22013888888888888</v>
      </c>
      <c r="E3962" s="2">
        <f t="shared" si="613"/>
        <v>1</v>
      </c>
      <c r="F3962" s="2">
        <f t="shared" si="614"/>
        <v>2</v>
      </c>
      <c r="G3962" s="3">
        <v>42268.84375</v>
      </c>
      <c r="H3962" s="4">
        <f t="shared" si="615"/>
        <v>0.84375</v>
      </c>
      <c r="I3962" s="2">
        <f t="shared" si="616"/>
        <v>1</v>
      </c>
      <c r="J3962" s="2">
        <f t="shared" si="617"/>
        <v>2</v>
      </c>
      <c r="K3962" s="3">
        <v>42269.481249999997</v>
      </c>
      <c r="L3962" s="1">
        <f t="shared" si="610"/>
        <v>0.63749999999708962</v>
      </c>
      <c r="M3962" s="1" t="s">
        <v>14</v>
      </c>
      <c r="N3962" s="1">
        <f t="shared" si="618"/>
        <v>1</v>
      </c>
      <c r="O3962" s="1" t="s">
        <v>32</v>
      </c>
      <c r="P3962" s="1">
        <v>23</v>
      </c>
      <c r="Q3962" s="1" t="s">
        <v>29</v>
      </c>
      <c r="R3962" s="1">
        <f t="shared" si="619"/>
        <v>2</v>
      </c>
      <c r="S3962" s="1" t="s">
        <v>19</v>
      </c>
      <c r="T3962" s="1">
        <v>0</v>
      </c>
      <c r="U3962" s="1">
        <v>0</v>
      </c>
      <c r="V3962" s="1">
        <v>34</v>
      </c>
      <c r="W3962">
        <f t="shared" si="611"/>
        <v>0.62361111109930789</v>
      </c>
      <c r="X3962">
        <f>COUNTIF($A$2:A3962,A3962)</f>
        <v>1</v>
      </c>
      <c r="Y3962" t="str">
        <f>VLOOKUP(A:A,[1]ZU_2015_ORIGINAL!A:F,6,FALSE)</f>
        <v>UCH</v>
      </c>
      <c r="Z3962" s="7"/>
    </row>
    <row r="3963" spans="1:26" hidden="1">
      <c r="A3963" s="1">
        <v>5150184865</v>
      </c>
      <c r="B3963" s="2">
        <v>73</v>
      </c>
      <c r="C3963" s="3">
        <v>42268.329166666699</v>
      </c>
      <c r="D3963" s="4">
        <f t="shared" si="612"/>
        <v>0.32916666666666666</v>
      </c>
      <c r="E3963" s="2">
        <f t="shared" si="613"/>
        <v>1</v>
      </c>
      <c r="F3963" s="2">
        <f t="shared" si="614"/>
        <v>1</v>
      </c>
      <c r="G3963" s="3">
        <v>42269.837500000001</v>
      </c>
      <c r="H3963" s="4">
        <f t="shared" si="615"/>
        <v>0.83750000000000002</v>
      </c>
      <c r="I3963" s="2">
        <f t="shared" si="616"/>
        <v>2</v>
      </c>
      <c r="J3963" s="2">
        <f t="shared" si="617"/>
        <v>2</v>
      </c>
      <c r="K3963" s="3">
        <v>42271.431944444397</v>
      </c>
      <c r="L3963" s="1">
        <f t="shared" si="610"/>
        <v>1.5944444443957764</v>
      </c>
      <c r="M3963" s="1" t="s">
        <v>14</v>
      </c>
      <c r="N3963" s="1">
        <f t="shared" si="618"/>
        <v>1</v>
      </c>
      <c r="O3963" s="1" t="s">
        <v>23</v>
      </c>
      <c r="P3963" s="1">
        <v>12</v>
      </c>
      <c r="Q3963" s="1" t="s">
        <v>16</v>
      </c>
      <c r="R3963" s="1">
        <f t="shared" si="619"/>
        <v>1</v>
      </c>
      <c r="S3963" s="1" t="s">
        <v>19</v>
      </c>
      <c r="T3963" s="1">
        <v>0</v>
      </c>
      <c r="U3963" s="1">
        <v>0</v>
      </c>
      <c r="V3963" s="1">
        <v>39</v>
      </c>
      <c r="W3963">
        <f t="shared" si="611"/>
        <v>1.5083333333022892</v>
      </c>
      <c r="X3963">
        <f>COUNTIF($A$2:A3963,A3963)</f>
        <v>1</v>
      </c>
      <c r="Y3963" t="str">
        <f>VLOOKUP(A:A,[1]ZU_2015_ORIGINAL!A:F,6,FALSE)</f>
        <v>GCH</v>
      </c>
      <c r="Z3963" s="7"/>
    </row>
    <row r="3964" spans="1:26" hidden="1">
      <c r="A3964" s="1">
        <v>5150184880</v>
      </c>
      <c r="B3964" s="2">
        <v>46</v>
      </c>
      <c r="C3964" s="3">
        <v>42268.344444444498</v>
      </c>
      <c r="D3964" s="4">
        <f t="shared" si="612"/>
        <v>0.3444444444444445</v>
      </c>
      <c r="E3964" s="2">
        <f t="shared" si="613"/>
        <v>1</v>
      </c>
      <c r="F3964" s="2">
        <f t="shared" si="614"/>
        <v>1</v>
      </c>
      <c r="G3964" s="3">
        <v>42271.461111111101</v>
      </c>
      <c r="H3964" s="4">
        <f t="shared" si="615"/>
        <v>0.46111111111111108</v>
      </c>
      <c r="I3964" s="2">
        <f t="shared" si="616"/>
        <v>4</v>
      </c>
      <c r="J3964" s="2">
        <f t="shared" si="617"/>
        <v>1</v>
      </c>
      <c r="K3964" s="3">
        <v>42273.396527777797</v>
      </c>
      <c r="L3964" s="1">
        <f t="shared" si="610"/>
        <v>1.9354166666962556</v>
      </c>
      <c r="M3964" s="1" t="s">
        <v>14</v>
      </c>
      <c r="N3964" s="1">
        <f t="shared" si="618"/>
        <v>1</v>
      </c>
      <c r="O3964" s="1" t="s">
        <v>28</v>
      </c>
      <c r="P3964" s="1">
        <v>15</v>
      </c>
      <c r="Q3964" s="1" t="s">
        <v>16</v>
      </c>
      <c r="R3964" s="1">
        <f t="shared" si="619"/>
        <v>1</v>
      </c>
      <c r="S3964" s="1" t="s">
        <v>19</v>
      </c>
      <c r="T3964" s="1">
        <v>0</v>
      </c>
      <c r="U3964" s="1">
        <v>0</v>
      </c>
      <c r="V3964" s="1">
        <v>33</v>
      </c>
      <c r="W3964">
        <f t="shared" si="611"/>
        <v>3.1166666666031233</v>
      </c>
      <c r="X3964">
        <f>COUNTIF($A$2:A3964,A3964)</f>
        <v>1</v>
      </c>
      <c r="Y3964" t="str">
        <f>VLOOKUP(A:A,[1]ZU_2015_ORIGINAL!A:F,6,FALSE)</f>
        <v>HTC</v>
      </c>
      <c r="Z3964" s="7"/>
    </row>
    <row r="3965" spans="1:26" hidden="1">
      <c r="A3965" s="1">
        <v>5150184897</v>
      </c>
      <c r="B3965" s="2">
        <v>76</v>
      </c>
      <c r="C3965" s="3">
        <v>42268.359027777798</v>
      </c>
      <c r="D3965" s="4">
        <f t="shared" si="612"/>
        <v>0.35902777777777778</v>
      </c>
      <c r="E3965" s="2">
        <f t="shared" si="613"/>
        <v>1</v>
      </c>
      <c r="F3965" s="2">
        <f t="shared" si="614"/>
        <v>1</v>
      </c>
      <c r="G3965" s="3">
        <v>42271.510416666701</v>
      </c>
      <c r="H3965" s="4">
        <f t="shared" si="615"/>
        <v>0.51041666666666663</v>
      </c>
      <c r="I3965" s="2">
        <f t="shared" si="616"/>
        <v>4</v>
      </c>
      <c r="J3965" s="2">
        <f t="shared" si="617"/>
        <v>1</v>
      </c>
      <c r="K3965" s="3">
        <v>42275.519444444399</v>
      </c>
      <c r="L3965" s="1">
        <f t="shared" si="610"/>
        <v>4.0090277776980656</v>
      </c>
      <c r="M3965" s="1" t="s">
        <v>14</v>
      </c>
      <c r="N3965" s="1">
        <f t="shared" si="618"/>
        <v>1</v>
      </c>
      <c r="O3965" s="1" t="s">
        <v>28</v>
      </c>
      <c r="P3965" s="1">
        <v>15</v>
      </c>
      <c r="Q3965" s="1" t="s">
        <v>16</v>
      </c>
      <c r="R3965" s="1">
        <f t="shared" si="619"/>
        <v>1</v>
      </c>
      <c r="S3965" s="1" t="s">
        <v>19</v>
      </c>
      <c r="T3965" s="1">
        <v>0</v>
      </c>
      <c r="U3965" s="1">
        <v>0</v>
      </c>
      <c r="V3965" s="1">
        <v>31</v>
      </c>
      <c r="W3965">
        <f t="shared" si="611"/>
        <v>3.1513888889021473</v>
      </c>
      <c r="X3965">
        <f>COUNTIF($A$2:A3965,A3965)</f>
        <v>1</v>
      </c>
      <c r="Y3965" t="str">
        <f>VLOOKUP(A:A,[1]ZU_2015_ORIGINAL!A:F,6,FALSE)</f>
        <v>HTC</v>
      </c>
      <c r="Z3965" s="7"/>
    </row>
    <row r="3966" spans="1:26" hidden="1">
      <c r="A3966" s="1">
        <v>5150184934</v>
      </c>
      <c r="B3966" s="2">
        <v>79</v>
      </c>
      <c r="C3966" s="3">
        <v>42268.381249999999</v>
      </c>
      <c r="D3966" s="4">
        <f t="shared" si="612"/>
        <v>0.38125000000000003</v>
      </c>
      <c r="E3966" s="2">
        <f t="shared" si="613"/>
        <v>1</v>
      </c>
      <c r="F3966" s="2">
        <f t="shared" si="614"/>
        <v>1</v>
      </c>
      <c r="G3966" s="3">
        <v>42272.695138888899</v>
      </c>
      <c r="H3966" s="4">
        <f t="shared" si="615"/>
        <v>0.69513888888888886</v>
      </c>
      <c r="I3966" s="2">
        <f t="shared" si="616"/>
        <v>5</v>
      </c>
      <c r="J3966" s="2">
        <f t="shared" si="617"/>
        <v>1</v>
      </c>
      <c r="K3966" s="3">
        <v>42274.464583333298</v>
      </c>
      <c r="L3966" s="1">
        <f t="shared" si="610"/>
        <v>1.7694444443986868</v>
      </c>
      <c r="M3966" s="1" t="s">
        <v>14</v>
      </c>
      <c r="N3966" s="1">
        <f t="shared" si="618"/>
        <v>1</v>
      </c>
      <c r="O3966" s="1" t="s">
        <v>15</v>
      </c>
      <c r="P3966" s="1">
        <v>19</v>
      </c>
      <c r="Q3966" s="1" t="s">
        <v>16</v>
      </c>
      <c r="R3966" s="1">
        <f t="shared" si="619"/>
        <v>1</v>
      </c>
      <c r="S3966" s="1" t="s">
        <v>19</v>
      </c>
      <c r="T3966" s="1">
        <v>0</v>
      </c>
      <c r="U3966" s="1">
        <v>0</v>
      </c>
      <c r="V3966" s="1">
        <v>32</v>
      </c>
      <c r="W3966">
        <f t="shared" si="611"/>
        <v>4.3138888889006921</v>
      </c>
      <c r="X3966">
        <f>COUNTIF($A$2:A3966,A3966)</f>
        <v>1</v>
      </c>
      <c r="Y3966" t="str">
        <f>VLOOKUP(A:A,[1]ZU_2015_ORIGINAL!A:F,6,FALSE)</f>
        <v>NCH</v>
      </c>
      <c r="Z3966" s="7"/>
    </row>
    <row r="3967" spans="1:26" hidden="1">
      <c r="A3967" s="1">
        <v>5150184980</v>
      </c>
      <c r="B3967" s="2">
        <v>60</v>
      </c>
      <c r="C3967" s="3">
        <v>42317.372222222199</v>
      </c>
      <c r="D3967" s="4">
        <f t="shared" si="612"/>
        <v>0.37222222222222223</v>
      </c>
      <c r="E3967" s="2">
        <f t="shared" si="613"/>
        <v>1</v>
      </c>
      <c r="F3967" s="2">
        <f t="shared" si="614"/>
        <v>1</v>
      </c>
      <c r="G3967" s="3">
        <v>42319.579166666699</v>
      </c>
      <c r="H3967" s="4">
        <f t="shared" si="615"/>
        <v>0.57916666666666672</v>
      </c>
      <c r="I3967" s="2">
        <f t="shared" si="616"/>
        <v>3</v>
      </c>
      <c r="J3967" s="2">
        <f t="shared" si="617"/>
        <v>1</v>
      </c>
      <c r="K3967" s="3">
        <v>42327.449305555601</v>
      </c>
      <c r="L3967" s="1">
        <f t="shared" si="610"/>
        <v>7.8701388889021473</v>
      </c>
      <c r="M3967" s="1" t="s">
        <v>14</v>
      </c>
      <c r="N3967" s="1">
        <f t="shared" si="618"/>
        <v>1</v>
      </c>
      <c r="O3967" s="1" t="s">
        <v>23</v>
      </c>
      <c r="P3967" s="1">
        <v>12</v>
      </c>
      <c r="Q3967" s="1" t="s">
        <v>16</v>
      </c>
      <c r="R3967" s="1">
        <f t="shared" si="619"/>
        <v>1</v>
      </c>
      <c r="S3967" s="1" t="s">
        <v>19</v>
      </c>
      <c r="T3967" s="1">
        <v>0</v>
      </c>
      <c r="U3967" s="1">
        <v>0</v>
      </c>
      <c r="V3967" s="1">
        <v>34</v>
      </c>
      <c r="W3967">
        <f t="shared" si="611"/>
        <v>2.2069444445005502</v>
      </c>
      <c r="X3967">
        <f>COUNTIF($A$2:A3967,A3967)</f>
        <v>1</v>
      </c>
      <c r="Y3967" t="str">
        <f>VLOOKUP(A:A,[1]ZU_2015_ORIGINAL!A:F,6,FALSE)</f>
        <v>GCH</v>
      </c>
      <c r="Z3967" s="7"/>
    </row>
    <row r="3968" spans="1:26" hidden="1">
      <c r="A3968" s="1">
        <v>5150185009</v>
      </c>
      <c r="B3968" s="2">
        <v>54</v>
      </c>
      <c r="C3968" s="3">
        <v>42268.425000000003</v>
      </c>
      <c r="D3968" s="4">
        <f t="shared" si="612"/>
        <v>0.42499999999999999</v>
      </c>
      <c r="E3968" s="2">
        <f t="shared" si="613"/>
        <v>1</v>
      </c>
      <c r="F3968" s="2">
        <f t="shared" si="614"/>
        <v>1</v>
      </c>
      <c r="G3968" s="3">
        <v>42269.6784722222</v>
      </c>
      <c r="H3968" s="4">
        <f t="shared" si="615"/>
        <v>0.67847222222222225</v>
      </c>
      <c r="I3968" s="2">
        <f t="shared" si="616"/>
        <v>2</v>
      </c>
      <c r="J3968" s="2">
        <f t="shared" si="617"/>
        <v>1</v>
      </c>
      <c r="K3968" s="3">
        <v>42270.403472222199</v>
      </c>
      <c r="L3968" s="1">
        <f t="shared" si="610"/>
        <v>0.72499999999854481</v>
      </c>
      <c r="M3968" s="1" t="s">
        <v>14</v>
      </c>
      <c r="N3968" s="1">
        <f t="shared" si="618"/>
        <v>1</v>
      </c>
      <c r="O3968" s="1" t="s">
        <v>15</v>
      </c>
      <c r="P3968" s="1">
        <v>19</v>
      </c>
      <c r="Q3968" s="1" t="s">
        <v>16</v>
      </c>
      <c r="R3968" s="1">
        <f t="shared" si="619"/>
        <v>1</v>
      </c>
      <c r="S3968" s="1" t="s">
        <v>25</v>
      </c>
      <c r="T3968" s="1">
        <v>0</v>
      </c>
      <c r="U3968" s="1">
        <v>0</v>
      </c>
      <c r="V3968" s="1">
        <v>35</v>
      </c>
      <c r="W3968">
        <f t="shared" si="611"/>
        <v>1.2534722221971606</v>
      </c>
      <c r="X3968">
        <f>COUNTIF($A$2:A3968,A3968)</f>
        <v>1</v>
      </c>
      <c r="Y3968" t="str">
        <f>VLOOKUP(A:A,[1]ZU_2015_ORIGINAL!A:F,6,FALSE)</f>
        <v>NCH</v>
      </c>
      <c r="Z3968" s="7"/>
    </row>
    <row r="3969" spans="1:26" hidden="1">
      <c r="A3969" s="1">
        <v>5150185046</v>
      </c>
      <c r="B3969" s="2">
        <v>72</v>
      </c>
      <c r="C3969" s="3">
        <v>42277.334027777797</v>
      </c>
      <c r="D3969" s="4">
        <f t="shared" si="612"/>
        <v>0.33402777777777781</v>
      </c>
      <c r="E3969" s="2">
        <f t="shared" si="613"/>
        <v>3</v>
      </c>
      <c r="F3969" s="2">
        <f t="shared" si="614"/>
        <v>1</v>
      </c>
      <c r="G3969" s="3">
        <v>42282.642361111102</v>
      </c>
      <c r="H3969" s="4">
        <f t="shared" si="615"/>
        <v>0.64236111111111105</v>
      </c>
      <c r="I3969" s="2">
        <f t="shared" si="616"/>
        <v>1</v>
      </c>
      <c r="J3969" s="2">
        <f t="shared" si="617"/>
        <v>1</v>
      </c>
      <c r="K3969" s="3">
        <v>42284.489583333299</v>
      </c>
      <c r="L3969" s="1">
        <f t="shared" si="610"/>
        <v>1.8472222221971606</v>
      </c>
      <c r="M3969" s="1" t="s">
        <v>14</v>
      </c>
      <c r="N3969" s="1">
        <f t="shared" si="618"/>
        <v>1</v>
      </c>
      <c r="O3969" s="1" t="s">
        <v>23</v>
      </c>
      <c r="P3969" s="1">
        <v>12</v>
      </c>
      <c r="Q3969" s="1" t="s">
        <v>16</v>
      </c>
      <c r="R3969" s="1">
        <f t="shared" si="619"/>
        <v>1</v>
      </c>
      <c r="S3969" s="1" t="s">
        <v>21</v>
      </c>
      <c r="T3969" s="1">
        <v>0</v>
      </c>
      <c r="U3969" s="1">
        <v>0</v>
      </c>
      <c r="V3969" s="1">
        <v>32</v>
      </c>
      <c r="W3969">
        <f t="shared" si="611"/>
        <v>5.3083333333051996</v>
      </c>
      <c r="X3969">
        <f>COUNTIF($A$2:A3969,A3969)</f>
        <v>1</v>
      </c>
      <c r="Y3969" t="str">
        <f>VLOOKUP(A:A,[1]ZU_2015_ORIGINAL!A:F,6,FALSE)</f>
        <v>GCH</v>
      </c>
      <c r="Z3969" s="7"/>
    </row>
    <row r="3970" spans="1:26" hidden="1">
      <c r="A3970" s="1">
        <v>5150185053</v>
      </c>
      <c r="B3970" s="2">
        <v>66</v>
      </c>
      <c r="C3970" s="3">
        <v>42268.45</v>
      </c>
      <c r="D3970" s="4">
        <f t="shared" si="612"/>
        <v>0.45</v>
      </c>
      <c r="E3970" s="2">
        <f t="shared" si="613"/>
        <v>1</v>
      </c>
      <c r="F3970" s="2">
        <f t="shared" si="614"/>
        <v>1</v>
      </c>
      <c r="G3970" s="3">
        <v>42270.552083333299</v>
      </c>
      <c r="H3970" s="4">
        <f t="shared" si="615"/>
        <v>0.55208333333333337</v>
      </c>
      <c r="I3970" s="2">
        <f t="shared" si="616"/>
        <v>3</v>
      </c>
      <c r="J3970" s="2">
        <f t="shared" si="617"/>
        <v>1</v>
      </c>
      <c r="K3970" s="3">
        <v>42291.972222222197</v>
      </c>
      <c r="L3970" s="1">
        <f t="shared" ref="L3970:L4033" si="620">K3970-G3970</f>
        <v>21.420138888897782</v>
      </c>
      <c r="M3970" s="1" t="s">
        <v>14</v>
      </c>
      <c r="N3970" s="1">
        <f t="shared" si="618"/>
        <v>1</v>
      </c>
      <c r="O3970" s="1" t="s">
        <v>28</v>
      </c>
      <c r="P3970" s="1">
        <v>15</v>
      </c>
      <c r="Q3970" s="1" t="s">
        <v>16</v>
      </c>
      <c r="R3970" s="1">
        <f t="shared" si="619"/>
        <v>1</v>
      </c>
      <c r="S3970" s="1" t="s">
        <v>24</v>
      </c>
      <c r="T3970" s="1">
        <v>1</v>
      </c>
      <c r="U3970" s="1">
        <v>0</v>
      </c>
      <c r="V3970" s="1">
        <v>33</v>
      </c>
      <c r="W3970">
        <f t="shared" ref="W3970:W4033" si="621">G3970-C3970</f>
        <v>2.1020833333022892</v>
      </c>
      <c r="X3970">
        <f>COUNTIF($A$2:A3970,A3970)</f>
        <v>1</v>
      </c>
      <c r="Y3970" t="str">
        <f>VLOOKUP(A:A,[1]ZU_2015_ORIGINAL!A:F,6,FALSE)</f>
        <v>HTC</v>
      </c>
      <c r="Z3970" s="7"/>
    </row>
    <row r="3971" spans="1:26" hidden="1">
      <c r="A3971" s="1">
        <v>5150185061</v>
      </c>
      <c r="B3971" s="2">
        <v>58</v>
      </c>
      <c r="C3971" s="3">
        <v>42275.386805555601</v>
      </c>
      <c r="D3971" s="4">
        <f t="shared" ref="D3971:D4034" si="622">TIME(HOUR(C3971),MINUTE(C3971),SECOND(C3971))</f>
        <v>0.38680555555555557</v>
      </c>
      <c r="E3971" s="2">
        <f t="shared" ref="E3971:E4034" si="623">WEEKDAY(C3971,2)</f>
        <v>1</v>
      </c>
      <c r="F3971" s="2">
        <f t="shared" ref="F3971:F4034" si="624">IF(AND(D3971&gt;TIMEVALUE("7:00"),D3971&lt;TIMEVALUE("19:00"),E3971&lt;&gt;6,E3971&lt;&gt;7),1,2)</f>
        <v>1</v>
      </c>
      <c r="G3971" s="3">
        <v>42277.638888888898</v>
      </c>
      <c r="H3971" s="4">
        <f t="shared" ref="H3971:H4034" si="625">TIME(HOUR(G3971),MINUTE(G3971),SECOND(G3971))</f>
        <v>0.63888888888888895</v>
      </c>
      <c r="I3971" s="2">
        <f t="shared" ref="I3971:I4034" si="626">WEEKDAY(G3971,2)</f>
        <v>3</v>
      </c>
      <c r="J3971" s="2">
        <f t="shared" ref="J3971:J4034" si="627">IF(AND(H3971&gt;TIMEVALUE("7:00"),H3971&lt;TIMEVALUE("19:00"),I3971&lt;&gt;6,I3971&lt;&gt;7),1,2)</f>
        <v>1</v>
      </c>
      <c r="K3971" s="3">
        <v>42278.472222222197</v>
      </c>
      <c r="L3971" s="1">
        <f t="shared" si="620"/>
        <v>0.83333333329937886</v>
      </c>
      <c r="M3971" s="1" t="s">
        <v>14</v>
      </c>
      <c r="N3971" s="1">
        <f t="shared" ref="N3971:N4034" si="628">IF(M3971="AIN",1,2)</f>
        <v>1</v>
      </c>
      <c r="O3971" s="1" t="s">
        <v>20</v>
      </c>
      <c r="P3971" s="1">
        <v>2</v>
      </c>
      <c r="Q3971" s="1" t="s">
        <v>16</v>
      </c>
      <c r="R3971" s="1">
        <f t="shared" ref="R3971:R4034" si="629">IF(Q3971="Normalfall",1,2)</f>
        <v>1</v>
      </c>
      <c r="S3971" s="1" t="s">
        <v>19</v>
      </c>
      <c r="T3971" s="1">
        <v>0</v>
      </c>
      <c r="U3971" s="1">
        <v>0</v>
      </c>
      <c r="V3971" s="1">
        <v>33</v>
      </c>
      <c r="W3971">
        <f t="shared" si="621"/>
        <v>2.2520833332964685</v>
      </c>
      <c r="X3971">
        <f>COUNTIF($A$2:A3971,A3971)</f>
        <v>1</v>
      </c>
      <c r="Y3971" t="str">
        <f>VLOOKUP(A:A,[1]ZU_2015_ORIGINAL!A:F,6,FALSE)</f>
        <v>1MD</v>
      </c>
      <c r="Z3971" s="7"/>
    </row>
    <row r="3972" spans="1:26" hidden="1">
      <c r="A3972" s="1">
        <v>5150185068</v>
      </c>
      <c r="B3972" s="2">
        <v>69</v>
      </c>
      <c r="C3972" s="3">
        <v>42284.367361111101</v>
      </c>
      <c r="D3972" s="4">
        <f t="shared" si="622"/>
        <v>0.36736111111111108</v>
      </c>
      <c r="E3972" s="2">
        <f t="shared" si="623"/>
        <v>3</v>
      </c>
      <c r="F3972" s="2">
        <f t="shared" si="624"/>
        <v>1</v>
      </c>
      <c r="G3972" s="3">
        <v>42285.737500000003</v>
      </c>
      <c r="H3972" s="4">
        <f t="shared" si="625"/>
        <v>0.73749999999999993</v>
      </c>
      <c r="I3972" s="2">
        <f t="shared" si="626"/>
        <v>4</v>
      </c>
      <c r="J3972" s="2">
        <f t="shared" si="627"/>
        <v>1</v>
      </c>
      <c r="K3972" s="3">
        <v>42289.499305555597</v>
      </c>
      <c r="L3972" s="1">
        <f t="shared" si="620"/>
        <v>3.7618055555940373</v>
      </c>
      <c r="M3972" s="1" t="s">
        <v>14</v>
      </c>
      <c r="N3972" s="1">
        <f t="shared" si="628"/>
        <v>1</v>
      </c>
      <c r="O3972" s="1" t="s">
        <v>18</v>
      </c>
      <c r="P3972" s="1">
        <v>11</v>
      </c>
      <c r="Q3972" s="1" t="s">
        <v>16</v>
      </c>
      <c r="R3972" s="1">
        <f t="shared" si="629"/>
        <v>1</v>
      </c>
      <c r="S3972" s="1" t="s">
        <v>25</v>
      </c>
      <c r="T3972" s="1">
        <v>0</v>
      </c>
      <c r="U3972" s="1">
        <v>0</v>
      </c>
      <c r="V3972" s="1">
        <v>32</v>
      </c>
      <c r="W3972">
        <f t="shared" si="621"/>
        <v>1.3701388889021473</v>
      </c>
      <c r="X3972">
        <f>COUNTIF($A$2:A3972,A3972)</f>
        <v>1</v>
      </c>
      <c r="Y3972" t="str">
        <f>VLOOKUP(A:A,[1]ZU_2015_ORIGINAL!A:F,6,FALSE)</f>
        <v>AVT</v>
      </c>
      <c r="Z3972" s="7"/>
    </row>
    <row r="3973" spans="1:26" hidden="1">
      <c r="A3973" s="1">
        <v>5150185068</v>
      </c>
      <c r="B3973" s="2">
        <v>69</v>
      </c>
      <c r="C3973" s="3">
        <v>42284.367361111101</v>
      </c>
      <c r="D3973" s="4">
        <f t="shared" si="622"/>
        <v>0.36736111111111108</v>
      </c>
      <c r="E3973" s="2">
        <f t="shared" si="623"/>
        <v>3</v>
      </c>
      <c r="F3973" s="2">
        <f t="shared" si="624"/>
        <v>1</v>
      </c>
      <c r="G3973" s="3">
        <v>42302.974305555603</v>
      </c>
      <c r="H3973" s="4">
        <f t="shared" si="625"/>
        <v>0.97430555555555554</v>
      </c>
      <c r="I3973" s="2">
        <f t="shared" si="626"/>
        <v>7</v>
      </c>
      <c r="J3973" s="2">
        <f t="shared" si="627"/>
        <v>2</v>
      </c>
      <c r="K3973" s="3">
        <v>42305.470833333296</v>
      </c>
      <c r="L3973" s="1">
        <f t="shared" si="620"/>
        <v>2.4965277776937</v>
      </c>
      <c r="M3973" s="1" t="s">
        <v>14</v>
      </c>
      <c r="N3973" s="1">
        <f t="shared" si="628"/>
        <v>1</v>
      </c>
      <c r="O3973" s="1" t="s">
        <v>18</v>
      </c>
      <c r="P3973" s="1">
        <v>11</v>
      </c>
      <c r="Q3973" s="1" t="s">
        <v>16</v>
      </c>
      <c r="R3973" s="1">
        <f t="shared" si="629"/>
        <v>1</v>
      </c>
      <c r="S3973" s="1" t="s">
        <v>25</v>
      </c>
      <c r="T3973" s="1">
        <v>0</v>
      </c>
      <c r="U3973" s="1">
        <v>0</v>
      </c>
      <c r="V3973" s="1">
        <v>35</v>
      </c>
      <c r="W3973">
        <f t="shared" si="621"/>
        <v>18.606944444502005</v>
      </c>
      <c r="X3973">
        <f>COUNTIF($A$2:A3973,A3973)</f>
        <v>2</v>
      </c>
      <c r="Y3973" t="str">
        <f>VLOOKUP(A:A,[1]ZU_2015_ORIGINAL!A:F,6,FALSE)</f>
        <v>AVT</v>
      </c>
      <c r="Z3973" s="7"/>
    </row>
    <row r="3974" spans="1:26" hidden="1">
      <c r="A3974" s="1">
        <v>5150185068</v>
      </c>
      <c r="B3974" s="2">
        <v>69</v>
      </c>
      <c r="C3974" s="3">
        <v>42284.367361111101</v>
      </c>
      <c r="D3974" s="4">
        <f t="shared" si="622"/>
        <v>0.36736111111111108</v>
      </c>
      <c r="E3974" s="2">
        <f t="shared" si="623"/>
        <v>3</v>
      </c>
      <c r="F3974" s="2">
        <f t="shared" si="624"/>
        <v>1</v>
      </c>
      <c r="G3974" s="3">
        <v>42312.7590277778</v>
      </c>
      <c r="H3974" s="4">
        <f t="shared" si="625"/>
        <v>0.75902777777777775</v>
      </c>
      <c r="I3974" s="2">
        <f t="shared" si="626"/>
        <v>3</v>
      </c>
      <c r="J3974" s="2">
        <f t="shared" si="627"/>
        <v>1</v>
      </c>
      <c r="K3974" s="3">
        <v>42318.690972222197</v>
      </c>
      <c r="L3974" s="1">
        <f t="shared" si="620"/>
        <v>5.9319444443972316</v>
      </c>
      <c r="M3974" s="1" t="s">
        <v>14</v>
      </c>
      <c r="N3974" s="1">
        <f t="shared" si="628"/>
        <v>1</v>
      </c>
      <c r="O3974" s="1" t="s">
        <v>18</v>
      </c>
      <c r="P3974" s="1">
        <v>11</v>
      </c>
      <c r="Q3974" s="1" t="s">
        <v>16</v>
      </c>
      <c r="R3974" s="1">
        <f t="shared" si="629"/>
        <v>1</v>
      </c>
      <c r="S3974" s="1" t="s">
        <v>25</v>
      </c>
      <c r="T3974" s="1">
        <v>0</v>
      </c>
      <c r="U3974" s="1">
        <v>0</v>
      </c>
      <c r="V3974" s="1">
        <v>34</v>
      </c>
      <c r="W3974">
        <f t="shared" si="621"/>
        <v>28.391666666699166</v>
      </c>
      <c r="X3974">
        <f>COUNTIF($A$2:A3974,A3974)</f>
        <v>3</v>
      </c>
      <c r="Y3974" t="str">
        <f>VLOOKUP(A:A,[1]ZU_2015_ORIGINAL!A:F,6,FALSE)</f>
        <v>AVT</v>
      </c>
      <c r="Z3974" s="7"/>
    </row>
    <row r="3975" spans="1:26" hidden="1">
      <c r="A3975" s="1">
        <v>5150185073</v>
      </c>
      <c r="B3975" s="2">
        <v>85</v>
      </c>
      <c r="C3975" s="3">
        <v>42268.458333333299</v>
      </c>
      <c r="D3975" s="4">
        <f t="shared" si="622"/>
        <v>0.45833333333333331</v>
      </c>
      <c r="E3975" s="2">
        <f t="shared" si="623"/>
        <v>1</v>
      </c>
      <c r="F3975" s="2">
        <f t="shared" si="624"/>
        <v>1</v>
      </c>
      <c r="G3975" s="3">
        <v>42269.489583333299</v>
      </c>
      <c r="H3975" s="4">
        <f t="shared" si="625"/>
        <v>0.48958333333333331</v>
      </c>
      <c r="I3975" s="2">
        <f t="shared" si="626"/>
        <v>2</v>
      </c>
      <c r="J3975" s="2">
        <f t="shared" si="627"/>
        <v>1</v>
      </c>
      <c r="K3975" s="3">
        <v>42270.6340277778</v>
      </c>
      <c r="L3975" s="1">
        <f t="shared" si="620"/>
        <v>1.1444444445005502</v>
      </c>
      <c r="M3975" s="1" t="s">
        <v>14</v>
      </c>
      <c r="N3975" s="1">
        <f t="shared" si="628"/>
        <v>1</v>
      </c>
      <c r="O3975" s="1" t="s">
        <v>28</v>
      </c>
      <c r="P3975" s="1">
        <v>15</v>
      </c>
      <c r="Q3975" s="1" t="s">
        <v>16</v>
      </c>
      <c r="R3975" s="1">
        <f t="shared" si="629"/>
        <v>1</v>
      </c>
      <c r="S3975" s="1" t="s">
        <v>22</v>
      </c>
      <c r="T3975" s="1">
        <v>0</v>
      </c>
      <c r="U3975" s="1">
        <v>0</v>
      </c>
      <c r="V3975" s="1">
        <v>34</v>
      </c>
      <c r="W3975">
        <f t="shared" si="621"/>
        <v>1.03125</v>
      </c>
      <c r="X3975">
        <f>COUNTIF($A$2:A3975,A3975)</f>
        <v>1</v>
      </c>
      <c r="Y3975" t="str">
        <f>VLOOKUP(A:A,[1]ZU_2015_ORIGINAL!A:F,6,FALSE)</f>
        <v>HTC</v>
      </c>
      <c r="Z3975" s="7"/>
    </row>
    <row r="3976" spans="1:26" hidden="1">
      <c r="A3976" s="1">
        <v>5150185129</v>
      </c>
      <c r="B3976" s="2">
        <v>38</v>
      </c>
      <c r="C3976" s="3">
        <v>42268.513888888898</v>
      </c>
      <c r="D3976" s="4">
        <f t="shared" si="622"/>
        <v>0.51388888888888895</v>
      </c>
      <c r="E3976" s="2">
        <f t="shared" si="623"/>
        <v>1</v>
      </c>
      <c r="F3976" s="2">
        <f t="shared" si="624"/>
        <v>1</v>
      </c>
      <c r="G3976" s="3">
        <v>42269.489583333299</v>
      </c>
      <c r="H3976" s="4">
        <f t="shared" si="625"/>
        <v>0.48958333333333331</v>
      </c>
      <c r="I3976" s="2">
        <f t="shared" si="626"/>
        <v>2</v>
      </c>
      <c r="J3976" s="2">
        <f t="shared" si="627"/>
        <v>1</v>
      </c>
      <c r="K3976" s="3">
        <v>42270.400000000001</v>
      </c>
      <c r="L3976" s="1">
        <f t="shared" si="620"/>
        <v>0.91041666670207633</v>
      </c>
      <c r="M3976" s="1" t="s">
        <v>14</v>
      </c>
      <c r="N3976" s="1">
        <f t="shared" si="628"/>
        <v>1</v>
      </c>
      <c r="O3976" s="1" t="s">
        <v>28</v>
      </c>
      <c r="P3976" s="1">
        <v>15</v>
      </c>
      <c r="Q3976" s="1" t="s">
        <v>16</v>
      </c>
      <c r="R3976" s="1">
        <f t="shared" si="629"/>
        <v>1</v>
      </c>
      <c r="S3976" s="1" t="s">
        <v>19</v>
      </c>
      <c r="T3976" s="1">
        <v>0</v>
      </c>
      <c r="U3976" s="1">
        <v>0</v>
      </c>
      <c r="V3976" s="1">
        <v>35</v>
      </c>
      <c r="W3976">
        <f t="shared" si="621"/>
        <v>0.97569444440159714</v>
      </c>
      <c r="X3976">
        <f>COUNTIF($A$2:A3976,A3976)</f>
        <v>1</v>
      </c>
      <c r="Y3976" t="str">
        <f>VLOOKUP(A:A,[1]ZU_2015_ORIGINAL!A:F,6,FALSE)</f>
        <v>HTC</v>
      </c>
      <c r="Z3976" s="7"/>
    </row>
    <row r="3977" spans="1:26" hidden="1">
      <c r="A3977" s="1">
        <v>5150185207</v>
      </c>
      <c r="B3977" s="2">
        <v>27</v>
      </c>
      <c r="C3977" s="3">
        <v>42268.561805555597</v>
      </c>
      <c r="D3977" s="4">
        <f t="shared" si="622"/>
        <v>0.56180555555555556</v>
      </c>
      <c r="E3977" s="2">
        <f t="shared" si="623"/>
        <v>1</v>
      </c>
      <c r="F3977" s="2">
        <f t="shared" si="624"/>
        <v>1</v>
      </c>
      <c r="G3977" s="3">
        <v>42271.722916666702</v>
      </c>
      <c r="H3977" s="4">
        <f t="shared" si="625"/>
        <v>0.72291666666666676</v>
      </c>
      <c r="I3977" s="2">
        <f t="shared" si="626"/>
        <v>4</v>
      </c>
      <c r="J3977" s="2">
        <f t="shared" si="627"/>
        <v>1</v>
      </c>
      <c r="K3977" s="3">
        <v>42275.451388888898</v>
      </c>
      <c r="L3977" s="1">
        <f t="shared" si="620"/>
        <v>3.7284722221957054</v>
      </c>
      <c r="M3977" s="1" t="s">
        <v>14</v>
      </c>
      <c r="N3977" s="1">
        <f t="shared" si="628"/>
        <v>1</v>
      </c>
      <c r="O3977" s="1" t="s">
        <v>15</v>
      </c>
      <c r="P3977" s="1">
        <v>19</v>
      </c>
      <c r="Q3977" s="1" t="s">
        <v>16</v>
      </c>
      <c r="R3977" s="1">
        <f t="shared" si="629"/>
        <v>1</v>
      </c>
      <c r="S3977" s="1" t="s">
        <v>19</v>
      </c>
      <c r="T3977" s="1">
        <v>0</v>
      </c>
      <c r="U3977" s="1">
        <v>0</v>
      </c>
      <c r="V3977" s="1">
        <v>32</v>
      </c>
      <c r="W3977">
        <f t="shared" si="621"/>
        <v>3.1611111111051287</v>
      </c>
      <c r="X3977">
        <f>COUNTIF($A$2:A3977,A3977)</f>
        <v>1</v>
      </c>
      <c r="Y3977" t="str">
        <f>VLOOKUP(A:A,[1]ZU_2015_ORIGINAL!A:F,6,FALSE)</f>
        <v>NCH</v>
      </c>
      <c r="Z3977" s="7"/>
    </row>
    <row r="3978" spans="1:26" hidden="1">
      <c r="A3978" s="1">
        <v>5150185215</v>
      </c>
      <c r="B3978" s="2">
        <v>64</v>
      </c>
      <c r="C3978" s="3">
        <v>42303.415972222203</v>
      </c>
      <c r="D3978" s="4">
        <f t="shared" si="622"/>
        <v>0.41597222222222219</v>
      </c>
      <c r="E3978" s="2">
        <f t="shared" si="623"/>
        <v>1</v>
      </c>
      <c r="F3978" s="2">
        <f t="shared" si="624"/>
        <v>1</v>
      </c>
      <c r="G3978" s="3">
        <v>42305.646527777797</v>
      </c>
      <c r="H3978" s="4">
        <f t="shared" si="625"/>
        <v>0.64652777777777781</v>
      </c>
      <c r="I3978" s="2">
        <f t="shared" si="626"/>
        <v>3</v>
      </c>
      <c r="J3978" s="2">
        <f t="shared" si="627"/>
        <v>1</v>
      </c>
      <c r="K3978" s="3">
        <v>42307.504861111098</v>
      </c>
      <c r="L3978" s="1">
        <f t="shared" si="620"/>
        <v>1.8583333333008341</v>
      </c>
      <c r="M3978" s="1" t="s">
        <v>14</v>
      </c>
      <c r="N3978" s="1">
        <f t="shared" si="628"/>
        <v>1</v>
      </c>
      <c r="O3978" s="1" t="s">
        <v>23</v>
      </c>
      <c r="P3978" s="1">
        <v>12</v>
      </c>
      <c r="Q3978" s="1" t="s">
        <v>16</v>
      </c>
      <c r="R3978" s="1">
        <f t="shared" si="629"/>
        <v>1</v>
      </c>
      <c r="S3978" s="1" t="s">
        <v>19</v>
      </c>
      <c r="T3978" s="1">
        <v>0</v>
      </c>
      <c r="U3978" s="1">
        <v>0</v>
      </c>
      <c r="V3978" s="1">
        <v>32</v>
      </c>
      <c r="W3978">
        <f t="shared" si="621"/>
        <v>2.2305555555940373</v>
      </c>
      <c r="X3978">
        <f>COUNTIF($A$2:A3978,A3978)</f>
        <v>1</v>
      </c>
      <c r="Y3978" t="str">
        <f>VLOOKUP(A:A,[1]ZU_2015_ORIGINAL!A:F,6,FALSE)</f>
        <v>GCH</v>
      </c>
      <c r="Z3978" s="7"/>
    </row>
    <row r="3979" spans="1:26" hidden="1">
      <c r="A3979" s="1">
        <v>5150185271</v>
      </c>
      <c r="B3979" s="2">
        <v>15</v>
      </c>
      <c r="C3979" s="3">
        <v>42268.615277777797</v>
      </c>
      <c r="D3979" s="4">
        <f t="shared" si="622"/>
        <v>0.61527777777777781</v>
      </c>
      <c r="E3979" s="2">
        <f t="shared" si="623"/>
        <v>1</v>
      </c>
      <c r="F3979" s="2">
        <f t="shared" si="624"/>
        <v>1</v>
      </c>
      <c r="G3979" s="3">
        <v>42269.0625</v>
      </c>
      <c r="H3979" s="4">
        <f t="shared" si="625"/>
        <v>6.25E-2</v>
      </c>
      <c r="I3979" s="2">
        <f t="shared" si="626"/>
        <v>2</v>
      </c>
      <c r="J3979" s="2">
        <f t="shared" si="627"/>
        <v>2</v>
      </c>
      <c r="K3979" s="3">
        <v>42269.111111111102</v>
      </c>
      <c r="L3979" s="1">
        <f t="shared" si="620"/>
        <v>4.8611111102218274E-2</v>
      </c>
      <c r="M3979" s="1" t="s">
        <v>14</v>
      </c>
      <c r="N3979" s="1">
        <f t="shared" si="628"/>
        <v>1</v>
      </c>
      <c r="O3979" s="1" t="s">
        <v>40</v>
      </c>
      <c r="P3979" s="1">
        <v>17</v>
      </c>
      <c r="Q3979" s="1" t="s">
        <v>37</v>
      </c>
      <c r="R3979" s="1">
        <f t="shared" si="629"/>
        <v>2</v>
      </c>
      <c r="S3979" s="1" t="s">
        <v>19</v>
      </c>
      <c r="T3979" s="1">
        <v>0</v>
      </c>
      <c r="U3979" s="1">
        <v>0</v>
      </c>
      <c r="V3979" s="1">
        <v>39</v>
      </c>
      <c r="W3979">
        <f t="shared" si="621"/>
        <v>0.44722222220298136</v>
      </c>
      <c r="X3979">
        <f>COUNTIF($A$2:A3979,A3979)</f>
        <v>1</v>
      </c>
      <c r="Y3979" t="str">
        <f>VLOOKUP(A:A,[1]ZU_2015_ORIGINAL!A:F,6,FALSE)</f>
        <v>KCH</v>
      </c>
      <c r="Z3979" s="7"/>
    </row>
    <row r="3980" spans="1:26">
      <c r="A3980" s="1">
        <v>5150185295</v>
      </c>
      <c r="B3980" s="2">
        <v>63</v>
      </c>
      <c r="C3980" s="3">
        <v>42268.638888888898</v>
      </c>
      <c r="D3980" s="4">
        <f t="shared" si="622"/>
        <v>0.63888888888888895</v>
      </c>
      <c r="E3980" s="2">
        <f t="shared" si="623"/>
        <v>1</v>
      </c>
      <c r="F3980" s="2">
        <f t="shared" si="624"/>
        <v>1</v>
      </c>
      <c r="G3980" s="3">
        <v>42268.923611111102</v>
      </c>
      <c r="H3980" s="4">
        <f t="shared" si="625"/>
        <v>0.92361111111111116</v>
      </c>
      <c r="I3980" s="2">
        <f t="shared" si="626"/>
        <v>1</v>
      </c>
      <c r="J3980" s="2">
        <f t="shared" si="627"/>
        <v>2</v>
      </c>
      <c r="K3980" s="3">
        <v>42269.013888888898</v>
      </c>
      <c r="L3980" s="1">
        <f t="shared" si="620"/>
        <v>9.0277777795563452E-2</v>
      </c>
      <c r="M3980" s="1" t="s">
        <v>14</v>
      </c>
      <c r="N3980" s="1">
        <f t="shared" si="628"/>
        <v>1</v>
      </c>
      <c r="O3980" s="1" t="s">
        <v>18</v>
      </c>
      <c r="P3980" s="1">
        <v>11</v>
      </c>
      <c r="Q3980" s="1" t="s">
        <v>29</v>
      </c>
      <c r="R3980" s="1">
        <f t="shared" si="629"/>
        <v>2</v>
      </c>
      <c r="S3980" s="1" t="s">
        <v>19</v>
      </c>
      <c r="T3980" s="1">
        <v>0</v>
      </c>
      <c r="U3980" s="1">
        <v>0</v>
      </c>
      <c r="V3980" s="1">
        <v>39</v>
      </c>
      <c r="W3980">
        <f t="shared" si="621"/>
        <v>0.28472222220443655</v>
      </c>
      <c r="X3980">
        <f>COUNTIF($A$2:A3980,A3980)</f>
        <v>1</v>
      </c>
      <c r="Y3980" t="str">
        <f>VLOOKUP(A:A,[1]ZU_2015_ORIGINAL!A:F,6,FALSE)</f>
        <v>AVT</v>
      </c>
      <c r="Z3980" s="7"/>
    </row>
    <row r="3981" spans="1:26" hidden="1">
      <c r="A3981" s="1">
        <v>5150185358</v>
      </c>
      <c r="B3981" s="2">
        <v>2</v>
      </c>
      <c r="C3981" s="3">
        <v>42268.5805555556</v>
      </c>
      <c r="D3981" s="4">
        <f t="shared" si="622"/>
        <v>0.5805555555555556</v>
      </c>
      <c r="E3981" s="2">
        <f t="shared" si="623"/>
        <v>1</v>
      </c>
      <c r="F3981" s="2">
        <f t="shared" si="624"/>
        <v>1</v>
      </c>
      <c r="G3981" s="3">
        <v>42268.993055555598</v>
      </c>
      <c r="H3981" s="4">
        <f t="shared" si="625"/>
        <v>0.99305555555555547</v>
      </c>
      <c r="I3981" s="2">
        <f t="shared" si="626"/>
        <v>1</v>
      </c>
      <c r="J3981" s="2">
        <f t="shared" si="627"/>
        <v>2</v>
      </c>
      <c r="K3981" s="3">
        <v>42269.027777777803</v>
      </c>
      <c r="L3981" s="1">
        <f t="shared" si="620"/>
        <v>3.4722222204436548E-2</v>
      </c>
      <c r="M3981" s="1" t="s">
        <v>14</v>
      </c>
      <c r="N3981" s="1">
        <f t="shared" si="628"/>
        <v>1</v>
      </c>
      <c r="O3981" s="1" t="s">
        <v>40</v>
      </c>
      <c r="P3981" s="1">
        <v>17</v>
      </c>
      <c r="Q3981" s="1" t="s">
        <v>37</v>
      </c>
      <c r="R3981" s="1">
        <f t="shared" si="629"/>
        <v>2</v>
      </c>
      <c r="S3981" s="1" t="s">
        <v>19</v>
      </c>
      <c r="T3981" s="1">
        <v>0</v>
      </c>
      <c r="U3981" s="1">
        <v>0</v>
      </c>
      <c r="V3981" s="1">
        <v>39</v>
      </c>
      <c r="W3981">
        <f t="shared" si="621"/>
        <v>0.41249999999854481</v>
      </c>
      <c r="X3981">
        <f>COUNTIF($A$2:A3981,A3981)</f>
        <v>1</v>
      </c>
      <c r="Y3981" t="str">
        <f>VLOOKUP(A:A,[1]ZU_2015_ORIGINAL!A:F,6,FALSE)</f>
        <v>KCH</v>
      </c>
      <c r="Z3981" s="7"/>
    </row>
    <row r="3982" spans="1:26">
      <c r="A3982" s="1">
        <v>5150185387</v>
      </c>
      <c r="B3982" s="2">
        <v>16</v>
      </c>
      <c r="C3982" s="3">
        <v>42268.751388888901</v>
      </c>
      <c r="D3982" s="4">
        <f t="shared" si="622"/>
        <v>0.75138888888888899</v>
      </c>
      <c r="E3982" s="2">
        <f t="shared" si="623"/>
        <v>1</v>
      </c>
      <c r="F3982" s="2">
        <f t="shared" si="624"/>
        <v>1</v>
      </c>
      <c r="G3982" s="3">
        <v>42272.620833333298</v>
      </c>
      <c r="H3982" s="4">
        <f t="shared" si="625"/>
        <v>0.62083333333333335</v>
      </c>
      <c r="I3982" s="2">
        <f t="shared" si="626"/>
        <v>5</v>
      </c>
      <c r="J3982" s="2">
        <f t="shared" si="627"/>
        <v>1</v>
      </c>
      <c r="K3982" s="3">
        <v>42273.402083333298</v>
      </c>
      <c r="L3982" s="1">
        <f t="shared" si="620"/>
        <v>0.78125</v>
      </c>
      <c r="M3982" s="1" t="s">
        <v>14</v>
      </c>
      <c r="N3982" s="1">
        <f t="shared" si="628"/>
        <v>1</v>
      </c>
      <c r="O3982" s="1" t="s">
        <v>32</v>
      </c>
      <c r="P3982" s="1">
        <v>23</v>
      </c>
      <c r="Q3982" s="1" t="s">
        <v>29</v>
      </c>
      <c r="R3982" s="1">
        <f t="shared" si="629"/>
        <v>2</v>
      </c>
      <c r="S3982" s="1" t="s">
        <v>21</v>
      </c>
      <c r="T3982" s="1">
        <v>0</v>
      </c>
      <c r="U3982" s="1">
        <v>0</v>
      </c>
      <c r="V3982" s="1">
        <v>35</v>
      </c>
      <c r="W3982">
        <f t="shared" si="621"/>
        <v>3.8694444443972316</v>
      </c>
      <c r="X3982">
        <f>COUNTIF($A$2:A3982,A3982)</f>
        <v>1</v>
      </c>
      <c r="Y3982" t="str">
        <f>VLOOKUP(A:A,[1]ZU_2015_ORIGINAL!A:F,6,FALSE)</f>
        <v>UCH</v>
      </c>
      <c r="Z3982" s="7"/>
    </row>
    <row r="3983" spans="1:26">
      <c r="A3983" s="1">
        <v>5150185468</v>
      </c>
      <c r="B3983" s="2">
        <v>70</v>
      </c>
      <c r="C3983" s="3">
        <v>42268.971527777801</v>
      </c>
      <c r="D3983" s="4">
        <f t="shared" si="622"/>
        <v>0.97152777777777777</v>
      </c>
      <c r="E3983" s="2">
        <f t="shared" si="623"/>
        <v>1</v>
      </c>
      <c r="F3983" s="2">
        <f t="shared" si="624"/>
        <v>2</v>
      </c>
      <c r="G3983" s="3">
        <v>42269.025000000001</v>
      </c>
      <c r="H3983" s="4">
        <f t="shared" si="625"/>
        <v>2.4999999999999998E-2</v>
      </c>
      <c r="I3983" s="2">
        <f t="shared" si="626"/>
        <v>2</v>
      </c>
      <c r="J3983" s="2">
        <f t="shared" si="627"/>
        <v>2</v>
      </c>
      <c r="K3983" s="3">
        <v>42269.734027777798</v>
      </c>
      <c r="L3983" s="1">
        <f t="shared" si="620"/>
        <v>0.70902777779701864</v>
      </c>
      <c r="M3983" s="1" t="s">
        <v>14</v>
      </c>
      <c r="N3983" s="1">
        <f t="shared" si="628"/>
        <v>1</v>
      </c>
      <c r="O3983" s="1" t="s">
        <v>14</v>
      </c>
      <c r="P3983" s="1">
        <v>9</v>
      </c>
      <c r="Q3983" s="1" t="s">
        <v>29</v>
      </c>
      <c r="R3983" s="1">
        <f t="shared" si="629"/>
        <v>2</v>
      </c>
      <c r="S3983" s="1" t="s">
        <v>19</v>
      </c>
      <c r="T3983" s="1">
        <v>0</v>
      </c>
      <c r="U3983" s="1">
        <v>0</v>
      </c>
      <c r="V3983" s="1">
        <v>31</v>
      </c>
      <c r="W3983">
        <f t="shared" si="621"/>
        <v>5.3472222200070973E-2</v>
      </c>
      <c r="X3983">
        <f>COUNTIF($A$2:A3983,A3983)</f>
        <v>1</v>
      </c>
      <c r="Y3983" t="str">
        <f>VLOOKUP(A:A,[1]ZU_2015_ORIGINAL!A:F,6,FALSE)</f>
        <v>AIN</v>
      </c>
      <c r="Z3983" s="7"/>
    </row>
    <row r="3984" spans="1:26">
      <c r="A3984" s="1">
        <v>5150185477</v>
      </c>
      <c r="B3984" s="2">
        <v>65</v>
      </c>
      <c r="C3984" s="3">
        <v>42269.020833333299</v>
      </c>
      <c r="D3984" s="4">
        <f t="shared" si="622"/>
        <v>2.0833333333333332E-2</v>
      </c>
      <c r="E3984" s="2">
        <f t="shared" si="623"/>
        <v>2</v>
      </c>
      <c r="F3984" s="2">
        <f t="shared" si="624"/>
        <v>2</v>
      </c>
      <c r="G3984" s="3">
        <v>42269.076388888898</v>
      </c>
      <c r="H3984" s="4">
        <f t="shared" si="625"/>
        <v>7.6388888888888895E-2</v>
      </c>
      <c r="I3984" s="2">
        <f t="shared" si="626"/>
        <v>2</v>
      </c>
      <c r="J3984" s="2">
        <f t="shared" si="627"/>
        <v>2</v>
      </c>
      <c r="K3984" s="3">
        <v>42290.533333333296</v>
      </c>
      <c r="L3984" s="1">
        <f t="shared" si="620"/>
        <v>21.456944444398687</v>
      </c>
      <c r="M3984" s="1" t="s">
        <v>14</v>
      </c>
      <c r="N3984" s="1">
        <f t="shared" si="628"/>
        <v>1</v>
      </c>
      <c r="O3984" s="1" t="s">
        <v>15</v>
      </c>
      <c r="P3984" s="1">
        <v>19</v>
      </c>
      <c r="Q3984" s="1" t="s">
        <v>29</v>
      </c>
      <c r="R3984" s="1">
        <f t="shared" si="629"/>
        <v>2</v>
      </c>
      <c r="S3984" s="1" t="s">
        <v>25</v>
      </c>
      <c r="T3984" s="1">
        <v>0</v>
      </c>
      <c r="U3984" s="1">
        <v>0</v>
      </c>
      <c r="V3984" s="1">
        <v>33</v>
      </c>
      <c r="W3984">
        <f t="shared" si="621"/>
        <v>5.5555555598402862E-2</v>
      </c>
      <c r="X3984">
        <f>COUNTIF($A$2:A3984,A3984)</f>
        <v>1</v>
      </c>
      <c r="Y3984" t="str">
        <f>VLOOKUP(A:A,[1]ZU_2015_ORIGINAL!A:F,6,FALSE)</f>
        <v>NCH</v>
      </c>
      <c r="Z3984" s="7"/>
    </row>
    <row r="3985" spans="1:26">
      <c r="A3985" s="1">
        <v>5150185477</v>
      </c>
      <c r="B3985" s="2">
        <v>65</v>
      </c>
      <c r="C3985" s="3">
        <v>42269.020833333299</v>
      </c>
      <c r="D3985" s="4">
        <f t="shared" si="622"/>
        <v>2.0833333333333332E-2</v>
      </c>
      <c r="E3985" s="2">
        <f t="shared" si="623"/>
        <v>2</v>
      </c>
      <c r="F3985" s="2">
        <f t="shared" si="624"/>
        <v>2</v>
      </c>
      <c r="G3985" s="3">
        <v>42310.583333333299</v>
      </c>
      <c r="H3985" s="4">
        <f t="shared" si="625"/>
        <v>0.58333333333333337</v>
      </c>
      <c r="I3985" s="2">
        <f t="shared" si="626"/>
        <v>1</v>
      </c>
      <c r="J3985" s="2">
        <f t="shared" si="627"/>
        <v>1</v>
      </c>
      <c r="K3985" s="3">
        <v>42312.472916666702</v>
      </c>
      <c r="L3985" s="1">
        <f t="shared" si="620"/>
        <v>1.8895833334026975</v>
      </c>
      <c r="M3985" s="1" t="s">
        <v>14</v>
      </c>
      <c r="N3985" s="1">
        <f t="shared" si="628"/>
        <v>1</v>
      </c>
      <c r="O3985" s="1" t="s">
        <v>15</v>
      </c>
      <c r="P3985" s="1">
        <v>19</v>
      </c>
      <c r="Q3985" s="1" t="s">
        <v>29</v>
      </c>
      <c r="R3985" s="1">
        <f t="shared" si="629"/>
        <v>2</v>
      </c>
      <c r="S3985" s="1" t="s">
        <v>25</v>
      </c>
      <c r="T3985" s="1">
        <v>0</v>
      </c>
      <c r="U3985" s="1">
        <v>0</v>
      </c>
      <c r="V3985" s="1">
        <v>39</v>
      </c>
      <c r="W3985">
        <f t="shared" si="621"/>
        <v>41.5625</v>
      </c>
      <c r="X3985">
        <f>COUNTIF($A$2:A3985,A3985)</f>
        <v>2</v>
      </c>
      <c r="Y3985" t="str">
        <f>VLOOKUP(A:A,[1]ZU_2015_ORIGINAL!A:F,6,FALSE)</f>
        <v>NCH</v>
      </c>
      <c r="Z3985" s="7"/>
    </row>
    <row r="3986" spans="1:26">
      <c r="A3986" s="1">
        <v>5150185486</v>
      </c>
      <c r="B3986" s="2">
        <v>58</v>
      </c>
      <c r="C3986" s="3">
        <v>42269.083333333299</v>
      </c>
      <c r="D3986" s="4">
        <f t="shared" si="622"/>
        <v>8.3333333333333329E-2</v>
      </c>
      <c r="E3986" s="2">
        <f t="shared" si="623"/>
        <v>2</v>
      </c>
      <c r="F3986" s="2">
        <f t="shared" si="624"/>
        <v>2</v>
      </c>
      <c r="G3986" s="3">
        <v>42269.702777777798</v>
      </c>
      <c r="H3986" s="4">
        <f t="shared" si="625"/>
        <v>0.70277777777777783</v>
      </c>
      <c r="I3986" s="2">
        <f t="shared" si="626"/>
        <v>2</v>
      </c>
      <c r="J3986" s="2">
        <f t="shared" si="627"/>
        <v>1</v>
      </c>
      <c r="K3986" s="3">
        <v>42275.529166666704</v>
      </c>
      <c r="L3986" s="1">
        <f t="shared" si="620"/>
        <v>5.8263888889050577</v>
      </c>
      <c r="M3986" s="1" t="s">
        <v>14</v>
      </c>
      <c r="N3986" s="1">
        <f t="shared" si="628"/>
        <v>1</v>
      </c>
      <c r="O3986" s="1" t="s">
        <v>34</v>
      </c>
      <c r="P3986" s="1">
        <v>8</v>
      </c>
      <c r="Q3986" s="1" t="s">
        <v>29</v>
      </c>
      <c r="R3986" s="1">
        <f t="shared" si="629"/>
        <v>2</v>
      </c>
      <c r="S3986" s="1" t="s">
        <v>19</v>
      </c>
      <c r="T3986" s="1">
        <v>0</v>
      </c>
      <c r="U3986" s="1">
        <v>0</v>
      </c>
      <c r="V3986" s="1">
        <v>34</v>
      </c>
      <c r="W3986">
        <f t="shared" si="621"/>
        <v>0.61944444449909497</v>
      </c>
      <c r="X3986">
        <f>COUNTIF($A$2:A3986,A3986)</f>
        <v>1</v>
      </c>
      <c r="Y3986" t="str">
        <f>VLOOKUP(A:A,[1]ZU_2015_ORIGINAL!A:F,6,FALSE)</f>
        <v>4MD</v>
      </c>
      <c r="Z3986" s="7"/>
    </row>
    <row r="3987" spans="1:26" hidden="1">
      <c r="A3987" s="1">
        <v>5150185493</v>
      </c>
      <c r="B3987" s="2">
        <v>56</v>
      </c>
      <c r="C3987" s="3">
        <v>42269.314583333296</v>
      </c>
      <c r="D3987" s="4">
        <f t="shared" si="622"/>
        <v>0.31458333333333333</v>
      </c>
      <c r="E3987" s="2">
        <f t="shared" si="623"/>
        <v>2</v>
      </c>
      <c r="F3987" s="2">
        <f t="shared" si="624"/>
        <v>1</v>
      </c>
      <c r="G3987" s="3">
        <v>42269.836805555598</v>
      </c>
      <c r="H3987" s="4">
        <f t="shared" si="625"/>
        <v>0.83680555555555547</v>
      </c>
      <c r="I3987" s="2">
        <f t="shared" si="626"/>
        <v>2</v>
      </c>
      <c r="J3987" s="2">
        <f t="shared" si="627"/>
        <v>2</v>
      </c>
      <c r="K3987" s="3">
        <v>42269.940972222197</v>
      </c>
      <c r="L3987" s="1">
        <f t="shared" si="620"/>
        <v>0.10416666659875773</v>
      </c>
      <c r="M3987" s="1" t="s">
        <v>14</v>
      </c>
      <c r="N3987" s="1">
        <f t="shared" si="628"/>
        <v>1</v>
      </c>
      <c r="O3987" s="1" t="s">
        <v>32</v>
      </c>
      <c r="P3987" s="1">
        <v>23</v>
      </c>
      <c r="Q3987" s="1" t="s">
        <v>16</v>
      </c>
      <c r="R3987" s="1">
        <f t="shared" si="629"/>
        <v>1</v>
      </c>
      <c r="S3987" s="1" t="s">
        <v>19</v>
      </c>
      <c r="T3987" s="1">
        <v>0</v>
      </c>
      <c r="U3987" s="1">
        <v>0</v>
      </c>
      <c r="V3987" s="1">
        <v>39</v>
      </c>
      <c r="W3987">
        <f t="shared" si="621"/>
        <v>0.52222222230193438</v>
      </c>
      <c r="X3987">
        <f>COUNTIF($A$2:A3987,A3987)</f>
        <v>1</v>
      </c>
      <c r="Y3987" t="str">
        <f>VLOOKUP(A:A,[1]ZU_2015_ORIGINAL!A:F,6,FALSE)</f>
        <v>UCH</v>
      </c>
      <c r="Z3987" s="7"/>
    </row>
    <row r="3988" spans="1:26" hidden="1">
      <c r="A3988" s="1">
        <v>5150185494</v>
      </c>
      <c r="B3988" s="2">
        <v>51</v>
      </c>
      <c r="C3988" s="3">
        <v>42269.160416666702</v>
      </c>
      <c r="D3988" s="4">
        <f t="shared" si="622"/>
        <v>0.16041666666666668</v>
      </c>
      <c r="E3988" s="2">
        <f t="shared" si="623"/>
        <v>2</v>
      </c>
      <c r="F3988" s="2">
        <f t="shared" si="624"/>
        <v>2</v>
      </c>
      <c r="G3988" s="3">
        <v>42269.203472222202</v>
      </c>
      <c r="H3988" s="4">
        <f t="shared" si="625"/>
        <v>0.20347222222222219</v>
      </c>
      <c r="I3988" s="2">
        <f t="shared" si="626"/>
        <v>2</v>
      </c>
      <c r="J3988" s="2">
        <f t="shared" si="627"/>
        <v>2</v>
      </c>
      <c r="K3988" s="3">
        <v>42269.999305555597</v>
      </c>
      <c r="L3988" s="1">
        <f t="shared" si="620"/>
        <v>0.7958333333954215</v>
      </c>
      <c r="M3988" s="1" t="s">
        <v>14</v>
      </c>
      <c r="N3988" s="1">
        <f t="shared" si="628"/>
        <v>1</v>
      </c>
      <c r="O3988" s="1" t="s">
        <v>14</v>
      </c>
      <c r="P3988" s="1">
        <v>9</v>
      </c>
      <c r="Q3988" s="1" t="s">
        <v>16</v>
      </c>
      <c r="R3988" s="1">
        <f t="shared" si="629"/>
        <v>1</v>
      </c>
      <c r="S3988" s="1" t="s">
        <v>44</v>
      </c>
      <c r="T3988" s="1">
        <v>0</v>
      </c>
      <c r="U3988" s="1">
        <v>0</v>
      </c>
      <c r="V3988" s="1">
        <v>31</v>
      </c>
      <c r="W3988">
        <f t="shared" si="621"/>
        <v>4.3055555499449838E-2</v>
      </c>
      <c r="X3988">
        <f>COUNTIF($A$2:A3988,A3988)</f>
        <v>1</v>
      </c>
      <c r="Y3988" t="str">
        <f>VLOOKUP(A:A,[1]ZU_2015_ORIGINAL!A:F,6,FALSE)</f>
        <v>AIN</v>
      </c>
      <c r="Z3988" s="7"/>
    </row>
    <row r="3989" spans="1:26" hidden="1">
      <c r="A3989" s="1">
        <v>5150185537</v>
      </c>
      <c r="B3989" s="2">
        <v>59</v>
      </c>
      <c r="C3989" s="3">
        <v>42274.416666666701</v>
      </c>
      <c r="D3989" s="4">
        <f t="shared" si="622"/>
        <v>0.41666666666666669</v>
      </c>
      <c r="E3989" s="2">
        <f t="shared" si="623"/>
        <v>7</v>
      </c>
      <c r="F3989" s="2">
        <f t="shared" si="624"/>
        <v>2</v>
      </c>
      <c r="G3989" s="3">
        <v>42275.708333333299</v>
      </c>
      <c r="H3989" s="4">
        <f t="shared" si="625"/>
        <v>0.70833333333333337</v>
      </c>
      <c r="I3989" s="2">
        <f t="shared" si="626"/>
        <v>1</v>
      </c>
      <c r="J3989" s="2">
        <f t="shared" si="627"/>
        <v>1</v>
      </c>
      <c r="K3989" s="3">
        <v>42276.270833333299</v>
      </c>
      <c r="L3989" s="1">
        <f t="shared" si="620"/>
        <v>0.5625</v>
      </c>
      <c r="M3989" s="1" t="s">
        <v>14</v>
      </c>
      <c r="N3989" s="1">
        <f t="shared" si="628"/>
        <v>1</v>
      </c>
      <c r="O3989" s="1" t="s">
        <v>18</v>
      </c>
      <c r="P3989" s="1">
        <v>11</v>
      </c>
      <c r="Q3989" s="1" t="s">
        <v>16</v>
      </c>
      <c r="R3989" s="1">
        <f t="shared" si="629"/>
        <v>1</v>
      </c>
      <c r="S3989" s="1" t="s">
        <v>19</v>
      </c>
      <c r="T3989" s="1">
        <v>0</v>
      </c>
      <c r="U3989" s="1">
        <v>0</v>
      </c>
      <c r="V3989" s="1">
        <v>39</v>
      </c>
      <c r="W3989">
        <f t="shared" si="621"/>
        <v>1.2916666665987577</v>
      </c>
      <c r="X3989">
        <f>COUNTIF($A$2:A3989,A3989)</f>
        <v>1</v>
      </c>
      <c r="Y3989" t="str">
        <f>VLOOKUP(A:A,[1]ZU_2015_ORIGINAL!A:F,6,FALSE)</f>
        <v>AVT</v>
      </c>
      <c r="Z3989" s="7"/>
    </row>
    <row r="3990" spans="1:26" hidden="1">
      <c r="A3990" s="1">
        <v>5150185589</v>
      </c>
      <c r="B3990" s="2">
        <v>65</v>
      </c>
      <c r="C3990" s="3">
        <v>42276.421527777798</v>
      </c>
      <c r="D3990" s="4">
        <f t="shared" si="622"/>
        <v>0.42152777777777778</v>
      </c>
      <c r="E3990" s="2">
        <f t="shared" si="623"/>
        <v>2</v>
      </c>
      <c r="F3990" s="2">
        <f t="shared" si="624"/>
        <v>1</v>
      </c>
      <c r="G3990" s="3">
        <v>42278.494444444397</v>
      </c>
      <c r="H3990" s="4">
        <f t="shared" si="625"/>
        <v>0.49444444444444446</v>
      </c>
      <c r="I3990" s="2">
        <f t="shared" si="626"/>
        <v>4</v>
      </c>
      <c r="J3990" s="2">
        <f t="shared" si="627"/>
        <v>1</v>
      </c>
      <c r="K3990" s="3">
        <v>42279.426388888904</v>
      </c>
      <c r="L3990" s="1">
        <f t="shared" si="620"/>
        <v>0.93194444450637093</v>
      </c>
      <c r="M3990" s="1" t="s">
        <v>14</v>
      </c>
      <c r="N3990" s="1">
        <f t="shared" si="628"/>
        <v>1</v>
      </c>
      <c r="O3990" s="1" t="s">
        <v>23</v>
      </c>
      <c r="P3990" s="1">
        <v>12</v>
      </c>
      <c r="Q3990" s="1" t="s">
        <v>16</v>
      </c>
      <c r="R3990" s="1">
        <f t="shared" si="629"/>
        <v>1</v>
      </c>
      <c r="S3990" s="1" t="s">
        <v>21</v>
      </c>
      <c r="T3990" s="1">
        <v>0</v>
      </c>
      <c r="U3990" s="1">
        <v>0</v>
      </c>
      <c r="V3990" s="1">
        <v>32</v>
      </c>
      <c r="W3990">
        <f t="shared" si="621"/>
        <v>2.0729166665987577</v>
      </c>
      <c r="X3990">
        <f>COUNTIF($A$2:A3990,A3990)</f>
        <v>1</v>
      </c>
      <c r="Y3990" t="str">
        <f>VLOOKUP(A:A,[1]ZU_2015_ORIGINAL!A:F,6,FALSE)</f>
        <v>GCH</v>
      </c>
      <c r="Z3990" s="7"/>
    </row>
    <row r="3991" spans="1:26">
      <c r="A3991" s="1">
        <v>5150185596</v>
      </c>
      <c r="B3991" s="2">
        <v>49</v>
      </c>
      <c r="C3991" s="3">
        <v>42269.375</v>
      </c>
      <c r="D3991" s="4">
        <f t="shared" si="622"/>
        <v>0.375</v>
      </c>
      <c r="E3991" s="2">
        <f t="shared" si="623"/>
        <v>2</v>
      </c>
      <c r="F3991" s="2">
        <f t="shared" si="624"/>
        <v>1</v>
      </c>
      <c r="G3991" s="3">
        <v>42270.138888888898</v>
      </c>
      <c r="H3991" s="4">
        <f t="shared" si="625"/>
        <v>0.1388888888888889</v>
      </c>
      <c r="I3991" s="2">
        <f t="shared" si="626"/>
        <v>3</v>
      </c>
      <c r="J3991" s="2">
        <f t="shared" si="627"/>
        <v>2</v>
      </c>
      <c r="K3991" s="3">
        <v>42270.1875</v>
      </c>
      <c r="L3991" s="1">
        <f t="shared" si="620"/>
        <v>4.8611111102218274E-2</v>
      </c>
      <c r="M3991" s="1" t="s">
        <v>14</v>
      </c>
      <c r="N3991" s="1">
        <f t="shared" si="628"/>
        <v>1</v>
      </c>
      <c r="O3991" s="1" t="s">
        <v>32</v>
      </c>
      <c r="P3991" s="1">
        <v>23</v>
      </c>
      <c r="Q3991" s="1" t="s">
        <v>29</v>
      </c>
      <c r="R3991" s="1">
        <f t="shared" si="629"/>
        <v>2</v>
      </c>
      <c r="S3991" s="1" t="s">
        <v>21</v>
      </c>
      <c r="T3991" s="1">
        <v>0</v>
      </c>
      <c r="U3991" s="1">
        <v>0</v>
      </c>
      <c r="V3991" s="1">
        <v>39</v>
      </c>
      <c r="W3991">
        <f t="shared" si="621"/>
        <v>0.76388888889778173</v>
      </c>
      <c r="X3991">
        <f>COUNTIF($A$2:A3991,A3991)</f>
        <v>1</v>
      </c>
      <c r="Y3991" t="str">
        <f>VLOOKUP(A:A,[1]ZU_2015_ORIGINAL!A:F,6,FALSE)</f>
        <v>UCH</v>
      </c>
      <c r="Z3991" s="7"/>
    </row>
    <row r="3992" spans="1:26" hidden="1">
      <c r="A3992" s="1">
        <v>5150185613</v>
      </c>
      <c r="B3992" s="2">
        <v>76</v>
      </c>
      <c r="C3992" s="3">
        <v>42289.414583333302</v>
      </c>
      <c r="D3992" s="4">
        <f t="shared" si="622"/>
        <v>0.4145833333333333</v>
      </c>
      <c r="E3992" s="2">
        <f t="shared" si="623"/>
        <v>1</v>
      </c>
      <c r="F3992" s="2">
        <f t="shared" si="624"/>
        <v>1</v>
      </c>
      <c r="G3992" s="3">
        <v>42290.601388888899</v>
      </c>
      <c r="H3992" s="4">
        <f t="shared" si="625"/>
        <v>0.60138888888888886</v>
      </c>
      <c r="I3992" s="2">
        <f t="shared" si="626"/>
        <v>2</v>
      </c>
      <c r="J3992" s="2">
        <f t="shared" si="627"/>
        <v>1</v>
      </c>
      <c r="K3992" s="3">
        <v>42318.827777777798</v>
      </c>
      <c r="L3992" s="1">
        <f t="shared" si="620"/>
        <v>28.226388888899237</v>
      </c>
      <c r="M3992" s="1" t="s">
        <v>14</v>
      </c>
      <c r="N3992" s="1">
        <f t="shared" si="628"/>
        <v>1</v>
      </c>
      <c r="O3992" s="1" t="s">
        <v>23</v>
      </c>
      <c r="P3992" s="1">
        <v>12</v>
      </c>
      <c r="Q3992" s="1" t="s">
        <v>16</v>
      </c>
      <c r="R3992" s="1">
        <f t="shared" si="629"/>
        <v>1</v>
      </c>
      <c r="S3992" s="1" t="s">
        <v>24</v>
      </c>
      <c r="T3992" s="1">
        <v>1</v>
      </c>
      <c r="U3992" s="1">
        <v>0</v>
      </c>
      <c r="V3992" s="1">
        <v>32</v>
      </c>
      <c r="W3992">
        <f t="shared" si="621"/>
        <v>1.1868055555969477</v>
      </c>
      <c r="X3992">
        <f>COUNTIF($A$2:A3992,A3992)</f>
        <v>1</v>
      </c>
      <c r="Y3992" t="str">
        <f>VLOOKUP(A:A,[1]ZU_2015_ORIGINAL!A:F,6,FALSE)</f>
        <v>GCH</v>
      </c>
      <c r="Z3992" s="7"/>
    </row>
    <row r="3993" spans="1:26" hidden="1">
      <c r="A3993" s="1">
        <v>5150185616</v>
      </c>
      <c r="B3993" s="2">
        <v>62</v>
      </c>
      <c r="C3993" s="3">
        <v>42269.390277777798</v>
      </c>
      <c r="D3993" s="4">
        <f t="shared" si="622"/>
        <v>0.39027777777777778</v>
      </c>
      <c r="E3993" s="2">
        <f t="shared" si="623"/>
        <v>2</v>
      </c>
      <c r="F3993" s="2">
        <f t="shared" si="624"/>
        <v>1</v>
      </c>
      <c r="G3993" s="3">
        <v>42270.644444444399</v>
      </c>
      <c r="H3993" s="4">
        <f t="shared" si="625"/>
        <v>0.64444444444444449</v>
      </c>
      <c r="I3993" s="2">
        <f t="shared" si="626"/>
        <v>3</v>
      </c>
      <c r="J3993" s="2">
        <f t="shared" si="627"/>
        <v>1</v>
      </c>
      <c r="K3993" s="3">
        <v>42271.404166666704</v>
      </c>
      <c r="L3993" s="1">
        <f t="shared" si="620"/>
        <v>0.75972222230484476</v>
      </c>
      <c r="M3993" s="1" t="s">
        <v>14</v>
      </c>
      <c r="N3993" s="1">
        <f t="shared" si="628"/>
        <v>1</v>
      </c>
      <c r="O3993" s="1" t="s">
        <v>15</v>
      </c>
      <c r="P3993" s="1">
        <v>19</v>
      </c>
      <c r="Q3993" s="1" t="s">
        <v>16</v>
      </c>
      <c r="R3993" s="1">
        <f t="shared" si="629"/>
        <v>1</v>
      </c>
      <c r="S3993" s="1" t="s">
        <v>19</v>
      </c>
      <c r="T3993" s="1">
        <v>0</v>
      </c>
      <c r="U3993" s="1">
        <v>0</v>
      </c>
      <c r="V3993" s="1">
        <v>39</v>
      </c>
      <c r="W3993">
        <f t="shared" si="621"/>
        <v>1.2541666666002129</v>
      </c>
      <c r="X3993">
        <f>COUNTIF($A$2:A3993,A3993)</f>
        <v>1</v>
      </c>
      <c r="Y3993" t="str">
        <f>VLOOKUP(A:A,[1]ZU_2015_ORIGINAL!A:F,6,FALSE)</f>
        <v>NCH</v>
      </c>
      <c r="Z3993" s="7"/>
    </row>
    <row r="3994" spans="1:26" hidden="1">
      <c r="A3994" s="1">
        <v>5150185618</v>
      </c>
      <c r="B3994" s="2">
        <v>67</v>
      </c>
      <c r="C3994" s="3">
        <v>42275.4</v>
      </c>
      <c r="D3994" s="4">
        <f t="shared" si="622"/>
        <v>0.39999999999999997</v>
      </c>
      <c r="E3994" s="2">
        <f t="shared" si="623"/>
        <v>1</v>
      </c>
      <c r="F3994" s="2">
        <f t="shared" si="624"/>
        <v>1</v>
      </c>
      <c r="G3994" s="3">
        <v>42277.742361111101</v>
      </c>
      <c r="H3994" s="4">
        <f t="shared" si="625"/>
        <v>0.74236111111111114</v>
      </c>
      <c r="I3994" s="2">
        <f t="shared" si="626"/>
        <v>3</v>
      </c>
      <c r="J3994" s="2">
        <f t="shared" si="627"/>
        <v>1</v>
      </c>
      <c r="K3994" s="3">
        <v>42278.431250000001</v>
      </c>
      <c r="L3994" s="1">
        <f t="shared" si="620"/>
        <v>0.68888888890069211</v>
      </c>
      <c r="M3994" s="1" t="s">
        <v>14</v>
      </c>
      <c r="N3994" s="1">
        <f t="shared" si="628"/>
        <v>1</v>
      </c>
      <c r="O3994" s="1" t="s">
        <v>33</v>
      </c>
      <c r="P3994" s="1">
        <v>24</v>
      </c>
      <c r="Q3994" s="1" t="s">
        <v>16</v>
      </c>
      <c r="R3994" s="1">
        <f t="shared" si="629"/>
        <v>1</v>
      </c>
      <c r="S3994" s="1" t="s">
        <v>19</v>
      </c>
      <c r="T3994" s="1">
        <v>0</v>
      </c>
      <c r="U3994" s="1">
        <v>0</v>
      </c>
      <c r="V3994" s="1">
        <v>32</v>
      </c>
      <c r="W3994">
        <f t="shared" si="621"/>
        <v>2.3423611110993079</v>
      </c>
      <c r="X3994">
        <f>COUNTIF($A$2:A3994,A3994)</f>
        <v>1</v>
      </c>
      <c r="Y3994" t="str">
        <f>VLOOKUP(A:A,[1]ZU_2015_ORIGINAL!A:F,6,FALSE)</f>
        <v>URO</v>
      </c>
      <c r="Z3994" s="7"/>
    </row>
    <row r="3995" spans="1:26" hidden="1">
      <c r="A3995" s="1">
        <v>5150185618</v>
      </c>
      <c r="B3995" s="2">
        <v>67</v>
      </c>
      <c r="C3995" s="3">
        <v>42275.4</v>
      </c>
      <c r="D3995" s="4">
        <f t="shared" si="622"/>
        <v>0.39999999999999997</v>
      </c>
      <c r="E3995" s="2">
        <f t="shared" si="623"/>
        <v>1</v>
      </c>
      <c r="F3995" s="2">
        <f t="shared" si="624"/>
        <v>1</v>
      </c>
      <c r="G3995" s="3">
        <v>42287.53125</v>
      </c>
      <c r="H3995" s="4">
        <f t="shared" si="625"/>
        <v>0.53125</v>
      </c>
      <c r="I3995" s="2">
        <f t="shared" si="626"/>
        <v>6</v>
      </c>
      <c r="J3995" s="2">
        <f t="shared" si="627"/>
        <v>2</v>
      </c>
      <c r="K3995" s="3">
        <v>42291.359722222202</v>
      </c>
      <c r="L3995" s="1">
        <f t="shared" si="620"/>
        <v>3.8284722222015262</v>
      </c>
      <c r="M3995" s="1" t="s">
        <v>14</v>
      </c>
      <c r="N3995" s="1">
        <f t="shared" si="628"/>
        <v>1</v>
      </c>
      <c r="O3995" s="1" t="s">
        <v>33</v>
      </c>
      <c r="P3995" s="1">
        <v>24</v>
      </c>
      <c r="Q3995" s="1" t="s">
        <v>16</v>
      </c>
      <c r="R3995" s="1">
        <f t="shared" si="629"/>
        <v>1</v>
      </c>
      <c r="S3995" s="1" t="s">
        <v>19</v>
      </c>
      <c r="T3995" s="1">
        <v>0</v>
      </c>
      <c r="U3995" s="1">
        <v>0</v>
      </c>
      <c r="V3995" s="1">
        <v>34</v>
      </c>
      <c r="W3995">
        <f t="shared" si="621"/>
        <v>12.131249999998545</v>
      </c>
      <c r="X3995">
        <f>COUNTIF($A$2:A3995,A3995)</f>
        <v>2</v>
      </c>
      <c r="Y3995" t="str">
        <f>VLOOKUP(A:A,[1]ZU_2015_ORIGINAL!A:F,6,FALSE)</f>
        <v>URO</v>
      </c>
      <c r="Z3995" s="7"/>
    </row>
    <row r="3996" spans="1:26" hidden="1">
      <c r="A3996" s="1">
        <v>5150185621</v>
      </c>
      <c r="B3996" s="2">
        <v>76</v>
      </c>
      <c r="C3996" s="3">
        <v>42272.308333333298</v>
      </c>
      <c r="D3996" s="4">
        <f t="shared" si="622"/>
        <v>0.30833333333333335</v>
      </c>
      <c r="E3996" s="2">
        <f t="shared" si="623"/>
        <v>5</v>
      </c>
      <c r="F3996" s="2">
        <f t="shared" si="624"/>
        <v>1</v>
      </c>
      <c r="G3996" s="3">
        <v>42275.675000000003</v>
      </c>
      <c r="H3996" s="4">
        <f t="shared" si="625"/>
        <v>0.67499999999999993</v>
      </c>
      <c r="I3996" s="2">
        <f t="shared" si="626"/>
        <v>1</v>
      </c>
      <c r="J3996" s="2">
        <f t="shared" si="627"/>
        <v>1</v>
      </c>
      <c r="K3996" s="3">
        <v>42276.3930555556</v>
      </c>
      <c r="L3996" s="1">
        <f t="shared" si="620"/>
        <v>0.71805555559694767</v>
      </c>
      <c r="M3996" s="1" t="s">
        <v>14</v>
      </c>
      <c r="N3996" s="1">
        <f t="shared" si="628"/>
        <v>1</v>
      </c>
      <c r="O3996" s="1" t="s">
        <v>33</v>
      </c>
      <c r="P3996" s="1">
        <v>24</v>
      </c>
      <c r="Q3996" s="1" t="s">
        <v>16</v>
      </c>
      <c r="R3996" s="1">
        <f t="shared" si="629"/>
        <v>1</v>
      </c>
      <c r="S3996" s="1" t="s">
        <v>17</v>
      </c>
      <c r="T3996" s="1">
        <v>0</v>
      </c>
      <c r="U3996" s="1">
        <v>0</v>
      </c>
      <c r="V3996" s="1">
        <v>32</v>
      </c>
      <c r="W3996">
        <f t="shared" si="621"/>
        <v>3.3666666667049867</v>
      </c>
      <c r="X3996">
        <f>COUNTIF($A$2:A3996,A3996)</f>
        <v>1</v>
      </c>
      <c r="Y3996" t="str">
        <f>VLOOKUP(A:A,[1]ZU_2015_ORIGINAL!A:F,6,FALSE)</f>
        <v>URO</v>
      </c>
      <c r="Z3996" s="7"/>
    </row>
    <row r="3997" spans="1:26" hidden="1">
      <c r="A3997" s="1">
        <v>5150185778</v>
      </c>
      <c r="B3997" s="2">
        <v>55</v>
      </c>
      <c r="C3997" s="3">
        <v>42269.497916666704</v>
      </c>
      <c r="D3997" s="4">
        <f t="shared" si="622"/>
        <v>0.49791666666666662</v>
      </c>
      <c r="E3997" s="2">
        <f t="shared" si="623"/>
        <v>2</v>
      </c>
      <c r="F3997" s="2">
        <f t="shared" si="624"/>
        <v>1</v>
      </c>
      <c r="G3997" s="3">
        <v>42269.568749999999</v>
      </c>
      <c r="H3997" s="4">
        <f t="shared" si="625"/>
        <v>0.56874999999999998</v>
      </c>
      <c r="I3997" s="2">
        <f t="shared" si="626"/>
        <v>2</v>
      </c>
      <c r="J3997" s="2">
        <f t="shared" si="627"/>
        <v>1</v>
      </c>
      <c r="K3997" s="3">
        <v>42270.429861111101</v>
      </c>
      <c r="L3997" s="1">
        <f t="shared" si="620"/>
        <v>0.86111111110221827</v>
      </c>
      <c r="M3997" s="1" t="s">
        <v>14</v>
      </c>
      <c r="N3997" s="1">
        <f t="shared" si="628"/>
        <v>1</v>
      </c>
      <c r="O3997" s="1" t="s">
        <v>32</v>
      </c>
      <c r="P3997" s="1">
        <v>23</v>
      </c>
      <c r="Q3997" s="1" t="s">
        <v>37</v>
      </c>
      <c r="R3997" s="1">
        <f t="shared" si="629"/>
        <v>2</v>
      </c>
      <c r="S3997" s="1" t="s">
        <v>19</v>
      </c>
      <c r="T3997" s="1">
        <v>0</v>
      </c>
      <c r="U3997" s="1">
        <v>0</v>
      </c>
      <c r="V3997" s="1">
        <v>32</v>
      </c>
      <c r="W3997">
        <f t="shared" si="621"/>
        <v>7.083333329501329E-2</v>
      </c>
      <c r="X3997">
        <f>COUNTIF($A$2:A3997,A3997)</f>
        <v>1</v>
      </c>
      <c r="Y3997" t="str">
        <f>VLOOKUP(A:A,[1]ZU_2015_ORIGINAL!A:F,6,FALSE)</f>
        <v>UCH</v>
      </c>
      <c r="Z3997" s="7"/>
    </row>
    <row r="3998" spans="1:26">
      <c r="A3998" s="1">
        <v>5150185902</v>
      </c>
      <c r="B3998" s="2">
        <v>64</v>
      </c>
      <c r="C3998" s="3">
        <v>42269.587500000001</v>
      </c>
      <c r="D3998" s="4">
        <f t="shared" si="622"/>
        <v>0.58750000000000002</v>
      </c>
      <c r="E3998" s="2">
        <f t="shared" si="623"/>
        <v>2</v>
      </c>
      <c r="F3998" s="2">
        <f t="shared" si="624"/>
        <v>1</v>
      </c>
      <c r="G3998" s="3">
        <v>42269.717361111099</v>
      </c>
      <c r="H3998" s="4">
        <f t="shared" si="625"/>
        <v>0.71736111111111101</v>
      </c>
      <c r="I3998" s="2">
        <f t="shared" si="626"/>
        <v>2</v>
      </c>
      <c r="J3998" s="2">
        <f t="shared" si="627"/>
        <v>1</v>
      </c>
      <c r="K3998" s="3">
        <v>42272.420138888898</v>
      </c>
      <c r="L3998" s="1">
        <f t="shared" si="620"/>
        <v>2.7027777777984738</v>
      </c>
      <c r="M3998" s="1" t="s">
        <v>14</v>
      </c>
      <c r="N3998" s="1">
        <f t="shared" si="628"/>
        <v>1</v>
      </c>
      <c r="O3998" s="1" t="s">
        <v>33</v>
      </c>
      <c r="P3998" s="1">
        <v>24</v>
      </c>
      <c r="Q3998" s="1" t="s">
        <v>29</v>
      </c>
      <c r="R3998" s="1">
        <f t="shared" si="629"/>
        <v>2</v>
      </c>
      <c r="S3998" s="1" t="s">
        <v>19</v>
      </c>
      <c r="T3998" s="1">
        <v>0</v>
      </c>
      <c r="U3998" s="1">
        <v>0</v>
      </c>
      <c r="V3998" s="1">
        <v>34</v>
      </c>
      <c r="W3998">
        <f t="shared" si="621"/>
        <v>0.1298611110978527</v>
      </c>
      <c r="X3998">
        <f>COUNTIF($A$2:A3998,A3998)</f>
        <v>1</v>
      </c>
      <c r="Y3998" t="str">
        <f>VLOOKUP(A:A,[1]ZU_2015_ORIGINAL!A:F,6,FALSE)</f>
        <v>URO</v>
      </c>
      <c r="Z3998" s="7"/>
    </row>
    <row r="3999" spans="1:26" hidden="1">
      <c r="A3999" s="1">
        <v>5150185903</v>
      </c>
      <c r="B3999" s="2">
        <v>45</v>
      </c>
      <c r="C3999" s="3">
        <v>42269.5847222222</v>
      </c>
      <c r="D3999" s="4">
        <f t="shared" si="622"/>
        <v>0.58472222222222225</v>
      </c>
      <c r="E3999" s="2">
        <f t="shared" si="623"/>
        <v>2</v>
      </c>
      <c r="F3999" s="2">
        <f t="shared" si="624"/>
        <v>1</v>
      </c>
      <c r="G3999" s="3">
        <v>42271.448611111096</v>
      </c>
      <c r="H3999" s="4">
        <f t="shared" si="625"/>
        <v>0.44861111111111113</v>
      </c>
      <c r="I3999" s="2">
        <f t="shared" si="626"/>
        <v>4</v>
      </c>
      <c r="J3999" s="2">
        <f t="shared" si="627"/>
        <v>1</v>
      </c>
      <c r="K3999" s="3">
        <v>42272.520833333299</v>
      </c>
      <c r="L3999" s="1">
        <f t="shared" si="620"/>
        <v>1.0722222222029814</v>
      </c>
      <c r="M3999" s="1" t="s">
        <v>14</v>
      </c>
      <c r="N3999" s="1">
        <f t="shared" si="628"/>
        <v>1</v>
      </c>
      <c r="O3999" s="1" t="s">
        <v>23</v>
      </c>
      <c r="P3999" s="1">
        <v>12</v>
      </c>
      <c r="Q3999" s="1" t="s">
        <v>16</v>
      </c>
      <c r="R3999" s="1">
        <f t="shared" si="629"/>
        <v>1</v>
      </c>
      <c r="S3999" s="1" t="s">
        <v>21</v>
      </c>
      <c r="T3999" s="1">
        <v>0</v>
      </c>
      <c r="U3999" s="1">
        <v>0</v>
      </c>
      <c r="V3999" s="1">
        <v>32</v>
      </c>
      <c r="W3999">
        <f t="shared" si="621"/>
        <v>1.8638888888963265</v>
      </c>
      <c r="X3999">
        <f>COUNTIF($A$2:A3999,A3999)</f>
        <v>1</v>
      </c>
      <c r="Y3999" t="str">
        <f>VLOOKUP(A:A,[1]ZU_2015_ORIGINAL!A:F,6,FALSE)</f>
        <v>GCH</v>
      </c>
      <c r="Z3999" s="7"/>
    </row>
    <row r="4000" spans="1:26">
      <c r="A4000" s="1">
        <v>5150185918</v>
      </c>
      <c r="B4000" s="2">
        <v>78</v>
      </c>
      <c r="C4000" s="3">
        <v>42269.477083333302</v>
      </c>
      <c r="D4000" s="4">
        <f t="shared" si="622"/>
        <v>0.4770833333333333</v>
      </c>
      <c r="E4000" s="2">
        <f t="shared" si="623"/>
        <v>2</v>
      </c>
      <c r="F4000" s="2">
        <f t="shared" si="624"/>
        <v>1</v>
      </c>
      <c r="G4000" s="3">
        <v>42270.034722222197</v>
      </c>
      <c r="H4000" s="4">
        <f t="shared" si="625"/>
        <v>3.4722222222222224E-2</v>
      </c>
      <c r="I4000" s="2">
        <f t="shared" si="626"/>
        <v>3</v>
      </c>
      <c r="J4000" s="2">
        <f t="shared" si="627"/>
        <v>2</v>
      </c>
      <c r="K4000" s="3">
        <v>42270.076388888898</v>
      </c>
      <c r="L4000" s="1">
        <f t="shared" si="620"/>
        <v>4.1666666700621136E-2</v>
      </c>
      <c r="M4000" s="1" t="s">
        <v>14</v>
      </c>
      <c r="N4000" s="1">
        <f t="shared" si="628"/>
        <v>1</v>
      </c>
      <c r="O4000" s="1" t="s">
        <v>15</v>
      </c>
      <c r="P4000" s="1">
        <v>19</v>
      </c>
      <c r="Q4000" s="1" t="s">
        <v>29</v>
      </c>
      <c r="R4000" s="1">
        <f t="shared" si="629"/>
        <v>2</v>
      </c>
      <c r="S4000" s="1" t="s">
        <v>19</v>
      </c>
      <c r="T4000" s="1">
        <v>0</v>
      </c>
      <c r="U4000" s="1">
        <v>0</v>
      </c>
      <c r="V4000" s="1">
        <v>39</v>
      </c>
      <c r="W4000">
        <f t="shared" si="621"/>
        <v>0.55763888889487134</v>
      </c>
      <c r="X4000">
        <f>COUNTIF($A$2:A4000,A4000)</f>
        <v>1</v>
      </c>
      <c r="Y4000" t="str">
        <f>VLOOKUP(A:A,[1]ZU_2015_ORIGINAL!A:F,6,FALSE)</f>
        <v>NCH</v>
      </c>
      <c r="Z4000" s="7"/>
    </row>
    <row r="4001" spans="1:26">
      <c r="A4001" s="1">
        <v>5150185971</v>
      </c>
      <c r="B4001" s="2">
        <v>89</v>
      </c>
      <c r="C4001" s="3">
        <v>42269.642361111102</v>
      </c>
      <c r="D4001" s="4">
        <f t="shared" si="622"/>
        <v>0.64236111111111105</v>
      </c>
      <c r="E4001" s="2">
        <f t="shared" si="623"/>
        <v>2</v>
      </c>
      <c r="F4001" s="2">
        <f t="shared" si="624"/>
        <v>1</v>
      </c>
      <c r="G4001" s="3">
        <v>42270.090277777803</v>
      </c>
      <c r="H4001" s="4">
        <f t="shared" si="625"/>
        <v>9.0277777777777776E-2</v>
      </c>
      <c r="I4001" s="2">
        <f t="shared" si="626"/>
        <v>3</v>
      </c>
      <c r="J4001" s="2">
        <f t="shared" si="627"/>
        <v>2</v>
      </c>
      <c r="K4001" s="3">
        <v>42270.127083333296</v>
      </c>
      <c r="L4001" s="1">
        <f t="shared" si="620"/>
        <v>3.6805555493629072E-2</v>
      </c>
      <c r="M4001" s="1" t="s">
        <v>14</v>
      </c>
      <c r="N4001" s="1">
        <f t="shared" si="628"/>
        <v>1</v>
      </c>
      <c r="O4001" s="1" t="s">
        <v>32</v>
      </c>
      <c r="P4001" s="1">
        <v>23</v>
      </c>
      <c r="Q4001" s="1" t="s">
        <v>29</v>
      </c>
      <c r="R4001" s="1">
        <f t="shared" si="629"/>
        <v>2</v>
      </c>
      <c r="S4001" s="1" t="s">
        <v>25</v>
      </c>
      <c r="T4001" s="1">
        <v>0</v>
      </c>
      <c r="U4001" s="1">
        <v>0</v>
      </c>
      <c r="V4001" s="1">
        <v>39</v>
      </c>
      <c r="W4001">
        <f t="shared" si="621"/>
        <v>0.44791666670062114</v>
      </c>
      <c r="X4001">
        <f>COUNTIF($A$2:A4001,A4001)</f>
        <v>1</v>
      </c>
      <c r="Y4001" t="str">
        <f>VLOOKUP(A:A,[1]ZU_2015_ORIGINAL!A:F,6,FALSE)</f>
        <v>UCH</v>
      </c>
      <c r="Z4001" s="7"/>
    </row>
    <row r="4002" spans="1:26">
      <c r="A4002" s="1">
        <v>5150185976</v>
      </c>
      <c r="B4002" s="2">
        <v>62</v>
      </c>
      <c r="C4002" s="3">
        <v>42269.636805555601</v>
      </c>
      <c r="D4002" s="4">
        <f t="shared" si="622"/>
        <v>0.63680555555555551</v>
      </c>
      <c r="E4002" s="2">
        <f t="shared" si="623"/>
        <v>2</v>
      </c>
      <c r="F4002" s="2">
        <f t="shared" si="624"/>
        <v>1</v>
      </c>
      <c r="G4002" s="3">
        <v>42269.699305555601</v>
      </c>
      <c r="H4002" s="4">
        <f t="shared" si="625"/>
        <v>0.69930555555555562</v>
      </c>
      <c r="I4002" s="2">
        <f t="shared" si="626"/>
        <v>2</v>
      </c>
      <c r="J4002" s="2">
        <f t="shared" si="627"/>
        <v>1</v>
      </c>
      <c r="K4002" s="3">
        <v>42272.5131944444</v>
      </c>
      <c r="L4002" s="1">
        <f t="shared" si="620"/>
        <v>2.8138888887988287</v>
      </c>
      <c r="M4002" s="1" t="s">
        <v>14</v>
      </c>
      <c r="N4002" s="1">
        <f t="shared" si="628"/>
        <v>1</v>
      </c>
      <c r="O4002" s="1" t="s">
        <v>32</v>
      </c>
      <c r="P4002" s="1">
        <v>23</v>
      </c>
      <c r="Q4002" s="1" t="s">
        <v>29</v>
      </c>
      <c r="R4002" s="1">
        <f t="shared" si="629"/>
        <v>2</v>
      </c>
      <c r="S4002" s="1" t="s">
        <v>25</v>
      </c>
      <c r="T4002" s="1">
        <v>0</v>
      </c>
      <c r="U4002" s="1">
        <v>0</v>
      </c>
      <c r="V4002" s="1">
        <v>31</v>
      </c>
      <c r="W4002">
        <f t="shared" si="621"/>
        <v>6.25E-2</v>
      </c>
      <c r="X4002">
        <f>COUNTIF($A$2:A4002,A4002)</f>
        <v>1</v>
      </c>
      <c r="Y4002" t="str">
        <f>VLOOKUP(A:A,[1]ZU_2015_ORIGINAL!A:F,6,FALSE)</f>
        <v>UCH</v>
      </c>
      <c r="Z4002" s="7"/>
    </row>
    <row r="4003" spans="1:26" hidden="1">
      <c r="A4003" s="1">
        <v>5150185996</v>
      </c>
      <c r="B4003" s="2">
        <v>63</v>
      </c>
      <c r="C4003" s="3">
        <v>42269.660416666702</v>
      </c>
      <c r="D4003" s="4">
        <f t="shared" si="622"/>
        <v>0.66041666666666665</v>
      </c>
      <c r="E4003" s="2">
        <f t="shared" si="623"/>
        <v>2</v>
      </c>
      <c r="F4003" s="2">
        <f t="shared" si="624"/>
        <v>1</v>
      </c>
      <c r="G4003" s="3">
        <v>42270.114583333299</v>
      </c>
      <c r="H4003" s="4">
        <f t="shared" si="625"/>
        <v>0.11458333333333333</v>
      </c>
      <c r="I4003" s="2">
        <f t="shared" si="626"/>
        <v>3</v>
      </c>
      <c r="J4003" s="2">
        <f t="shared" si="627"/>
        <v>2</v>
      </c>
      <c r="K4003" s="3">
        <v>42270.270833333299</v>
      </c>
      <c r="L4003" s="1">
        <f t="shared" si="620"/>
        <v>0.15625</v>
      </c>
      <c r="M4003" s="1" t="s">
        <v>14</v>
      </c>
      <c r="N4003" s="1">
        <f t="shared" si="628"/>
        <v>1</v>
      </c>
      <c r="O4003" s="1" t="s">
        <v>32</v>
      </c>
      <c r="P4003" s="1">
        <v>23</v>
      </c>
      <c r="Q4003" s="1" t="s">
        <v>16</v>
      </c>
      <c r="R4003" s="1">
        <f t="shared" si="629"/>
        <v>1</v>
      </c>
      <c r="S4003" s="1" t="s">
        <v>21</v>
      </c>
      <c r="T4003" s="1">
        <v>0</v>
      </c>
      <c r="U4003" s="1">
        <v>0</v>
      </c>
      <c r="V4003" s="1">
        <v>39</v>
      </c>
      <c r="W4003">
        <f t="shared" si="621"/>
        <v>0.45416666659730254</v>
      </c>
      <c r="X4003">
        <f>COUNTIF($A$2:A4003,A4003)</f>
        <v>1</v>
      </c>
      <c r="Y4003" t="str">
        <f>VLOOKUP(A:A,[1]ZU_2015_ORIGINAL!A:F,6,FALSE)</f>
        <v>UCH</v>
      </c>
      <c r="Z4003" s="7"/>
    </row>
    <row r="4004" spans="1:26" hidden="1">
      <c r="A4004" s="1">
        <v>5150185998</v>
      </c>
      <c r="B4004" s="2">
        <v>60</v>
      </c>
      <c r="C4004" s="3">
        <v>42278.322222222203</v>
      </c>
      <c r="D4004" s="4">
        <f t="shared" si="622"/>
        <v>0.32222222222222224</v>
      </c>
      <c r="E4004" s="2">
        <f t="shared" si="623"/>
        <v>4</v>
      </c>
      <c r="F4004" s="2">
        <f t="shared" si="624"/>
        <v>1</v>
      </c>
      <c r="G4004" s="3">
        <v>42282.108333333301</v>
      </c>
      <c r="H4004" s="4">
        <f t="shared" si="625"/>
        <v>0.10833333333333334</v>
      </c>
      <c r="I4004" s="2">
        <f t="shared" si="626"/>
        <v>1</v>
      </c>
      <c r="J4004" s="2">
        <f t="shared" si="627"/>
        <v>2</v>
      </c>
      <c r="K4004" s="3">
        <v>42282.574999999997</v>
      </c>
      <c r="L4004" s="1">
        <f t="shared" si="620"/>
        <v>0.46666666669625556</v>
      </c>
      <c r="M4004" s="1" t="s">
        <v>14</v>
      </c>
      <c r="N4004" s="1">
        <f t="shared" si="628"/>
        <v>1</v>
      </c>
      <c r="O4004" s="1" t="s">
        <v>18</v>
      </c>
      <c r="P4004" s="1">
        <v>11</v>
      </c>
      <c r="Q4004" s="1" t="s">
        <v>16</v>
      </c>
      <c r="R4004" s="1">
        <f t="shared" si="629"/>
        <v>1</v>
      </c>
      <c r="S4004" s="1" t="s">
        <v>19</v>
      </c>
      <c r="T4004" s="1">
        <v>0</v>
      </c>
      <c r="U4004" s="1">
        <v>0</v>
      </c>
      <c r="V4004" s="1">
        <v>32</v>
      </c>
      <c r="W4004">
        <f t="shared" si="621"/>
        <v>3.7861111110978527</v>
      </c>
      <c r="X4004">
        <f>COUNTIF($A$2:A4004,A4004)</f>
        <v>1</v>
      </c>
      <c r="Y4004" t="str">
        <f>VLOOKUP(A:A,[1]ZU_2015_ORIGINAL!A:F,6,FALSE)</f>
        <v>AVT</v>
      </c>
      <c r="Z4004" s="7"/>
    </row>
    <row r="4005" spans="1:26">
      <c r="A4005" s="1">
        <v>5150185999</v>
      </c>
      <c r="B4005" s="2">
        <v>78</v>
      </c>
      <c r="C4005" s="3">
        <v>42269.677083333299</v>
      </c>
      <c r="D4005" s="4">
        <f t="shared" si="622"/>
        <v>0.67708333333333337</v>
      </c>
      <c r="E4005" s="2">
        <f t="shared" si="623"/>
        <v>2</v>
      </c>
      <c r="F4005" s="2">
        <f t="shared" si="624"/>
        <v>1</v>
      </c>
      <c r="G4005" s="3">
        <v>42269.709027777797</v>
      </c>
      <c r="H4005" s="4">
        <f t="shared" si="625"/>
        <v>0.7090277777777777</v>
      </c>
      <c r="I4005" s="2">
        <f t="shared" si="626"/>
        <v>2</v>
      </c>
      <c r="J4005" s="2">
        <f t="shared" si="627"/>
        <v>1</v>
      </c>
      <c r="K4005" s="3">
        <v>42269.870833333298</v>
      </c>
      <c r="L4005" s="1">
        <f t="shared" si="620"/>
        <v>0.16180555550090503</v>
      </c>
      <c r="M4005" s="1" t="s">
        <v>14</v>
      </c>
      <c r="N4005" s="1">
        <f t="shared" si="628"/>
        <v>1</v>
      </c>
      <c r="O4005" s="1" t="s">
        <v>36</v>
      </c>
      <c r="P4005" s="1">
        <v>20</v>
      </c>
      <c r="Q4005" s="1" t="s">
        <v>29</v>
      </c>
      <c r="R4005" s="1">
        <f t="shared" si="629"/>
        <v>2</v>
      </c>
      <c r="S4005" s="1" t="s">
        <v>24</v>
      </c>
      <c r="T4005" s="1">
        <v>1</v>
      </c>
      <c r="U4005" s="1">
        <v>0</v>
      </c>
      <c r="V4005" s="1">
        <v>35</v>
      </c>
      <c r="W4005">
        <f t="shared" si="621"/>
        <v>3.1944444497639779E-2</v>
      </c>
      <c r="X4005">
        <f>COUNTIF($A$2:A4005,A4005)</f>
        <v>1</v>
      </c>
      <c r="Y4005" t="str">
        <f>VLOOKUP(A:A,[1]ZU_2015_ORIGINAL!A:F,6,FALSE)</f>
        <v>NRO</v>
      </c>
      <c r="Z4005" s="7"/>
    </row>
    <row r="4006" spans="1:26" hidden="1">
      <c r="A4006" s="1">
        <v>5150186006</v>
      </c>
      <c r="B4006" s="2">
        <v>81</v>
      </c>
      <c r="C4006" s="3">
        <v>42269.692361111098</v>
      </c>
      <c r="D4006" s="4">
        <f t="shared" si="622"/>
        <v>0.69236111111111109</v>
      </c>
      <c r="E4006" s="2">
        <f t="shared" si="623"/>
        <v>2</v>
      </c>
      <c r="F4006" s="2">
        <f t="shared" si="624"/>
        <v>1</v>
      </c>
      <c r="G4006" s="3">
        <v>42277.487500000003</v>
      </c>
      <c r="H4006" s="4">
        <f t="shared" si="625"/>
        <v>0.48749999999999999</v>
      </c>
      <c r="I4006" s="2">
        <f t="shared" si="626"/>
        <v>3</v>
      </c>
      <c r="J4006" s="2">
        <f t="shared" si="627"/>
        <v>1</v>
      </c>
      <c r="K4006" s="3">
        <v>42278.408333333296</v>
      </c>
      <c r="L4006" s="1">
        <f t="shared" si="620"/>
        <v>0.9208333332935581</v>
      </c>
      <c r="M4006" s="1" t="s">
        <v>14</v>
      </c>
      <c r="N4006" s="1">
        <f t="shared" si="628"/>
        <v>1</v>
      </c>
      <c r="O4006" s="1" t="s">
        <v>23</v>
      </c>
      <c r="P4006" s="1">
        <v>12</v>
      </c>
      <c r="Q4006" s="1" t="s">
        <v>16</v>
      </c>
      <c r="R4006" s="1">
        <f t="shared" si="629"/>
        <v>1</v>
      </c>
      <c r="S4006" s="1" t="s">
        <v>19</v>
      </c>
      <c r="T4006" s="1">
        <v>0</v>
      </c>
      <c r="U4006" s="1">
        <v>0</v>
      </c>
      <c r="V4006" s="1">
        <v>32</v>
      </c>
      <c r="W4006">
        <f t="shared" si="621"/>
        <v>7.7951388889050577</v>
      </c>
      <c r="X4006">
        <f>COUNTIF($A$2:A4006,A4006)</f>
        <v>1</v>
      </c>
      <c r="Y4006" t="str">
        <f>VLOOKUP(A:A,[1]ZU_2015_ORIGINAL!A:F,6,FALSE)</f>
        <v>GCH</v>
      </c>
      <c r="Z4006" s="7"/>
    </row>
    <row r="4007" spans="1:26" hidden="1">
      <c r="A4007" s="1">
        <v>5150186008</v>
      </c>
      <c r="B4007" s="2">
        <v>43</v>
      </c>
      <c r="C4007" s="3">
        <v>42269.695138888899</v>
      </c>
      <c r="D4007" s="4">
        <f t="shared" si="622"/>
        <v>0.69513888888888886</v>
      </c>
      <c r="E4007" s="2">
        <f t="shared" si="623"/>
        <v>2</v>
      </c>
      <c r="F4007" s="2">
        <f t="shared" si="624"/>
        <v>1</v>
      </c>
      <c r="G4007" s="3">
        <v>42269.958333333299</v>
      </c>
      <c r="H4007" s="4">
        <f t="shared" si="625"/>
        <v>0.95833333333333337</v>
      </c>
      <c r="I4007" s="2">
        <f t="shared" si="626"/>
        <v>2</v>
      </c>
      <c r="J4007" s="2">
        <f t="shared" si="627"/>
        <v>2</v>
      </c>
      <c r="K4007" s="3">
        <v>42270.013888888898</v>
      </c>
      <c r="L4007" s="1">
        <f t="shared" si="620"/>
        <v>5.5555555598402862E-2</v>
      </c>
      <c r="M4007" s="1" t="s">
        <v>14</v>
      </c>
      <c r="N4007" s="1">
        <f t="shared" si="628"/>
        <v>1</v>
      </c>
      <c r="O4007" s="1" t="s">
        <v>33</v>
      </c>
      <c r="P4007" s="1">
        <v>24</v>
      </c>
      <c r="Q4007" s="1" t="s">
        <v>37</v>
      </c>
      <c r="R4007" s="1">
        <f t="shared" si="629"/>
        <v>2</v>
      </c>
      <c r="S4007" s="1" t="s">
        <v>19</v>
      </c>
      <c r="T4007" s="1">
        <v>0</v>
      </c>
      <c r="U4007" s="1">
        <v>0</v>
      </c>
      <c r="V4007" s="1">
        <v>39</v>
      </c>
      <c r="W4007">
        <f t="shared" si="621"/>
        <v>0.26319444440014195</v>
      </c>
      <c r="X4007">
        <f>COUNTIF($A$2:A4007,A4007)</f>
        <v>1</v>
      </c>
      <c r="Y4007" t="str">
        <f>VLOOKUP(A:A,[1]ZU_2015_ORIGINAL!A:F,6,FALSE)</f>
        <v>URO</v>
      </c>
      <c r="Z4007" s="7"/>
    </row>
    <row r="4008" spans="1:26" hidden="1">
      <c r="A4008" s="1">
        <v>5150186039</v>
      </c>
      <c r="B4008" s="2">
        <v>44</v>
      </c>
      <c r="C4008" s="3">
        <v>42269.769444444399</v>
      </c>
      <c r="D4008" s="4">
        <f t="shared" si="622"/>
        <v>0.76944444444444438</v>
      </c>
      <c r="E4008" s="2">
        <f t="shared" si="623"/>
        <v>2</v>
      </c>
      <c r="F4008" s="2">
        <f t="shared" si="624"/>
        <v>1</v>
      </c>
      <c r="G4008" s="3">
        <v>42270.083333333299</v>
      </c>
      <c r="H4008" s="4">
        <f t="shared" si="625"/>
        <v>8.3333333333333329E-2</v>
      </c>
      <c r="I4008" s="2">
        <f t="shared" si="626"/>
        <v>3</v>
      </c>
      <c r="J4008" s="2">
        <f t="shared" si="627"/>
        <v>2</v>
      </c>
      <c r="K4008" s="3">
        <v>42270.114583333299</v>
      </c>
      <c r="L4008" s="1">
        <f t="shared" si="620"/>
        <v>3.125E-2</v>
      </c>
      <c r="M4008" s="1" t="s">
        <v>14</v>
      </c>
      <c r="N4008" s="1">
        <f t="shared" si="628"/>
        <v>1</v>
      </c>
      <c r="O4008" s="1" t="s">
        <v>18</v>
      </c>
      <c r="P4008" s="1">
        <v>11</v>
      </c>
      <c r="Q4008" s="1" t="s">
        <v>16</v>
      </c>
      <c r="R4008" s="1">
        <f t="shared" si="629"/>
        <v>1</v>
      </c>
      <c r="S4008" s="1" t="s">
        <v>19</v>
      </c>
      <c r="T4008" s="1">
        <v>0</v>
      </c>
      <c r="U4008" s="1">
        <v>0</v>
      </c>
      <c r="V4008" s="1">
        <v>39</v>
      </c>
      <c r="W4008">
        <f t="shared" si="621"/>
        <v>0.31388888890069211</v>
      </c>
      <c r="X4008">
        <f>COUNTIF($A$2:A4008,A4008)</f>
        <v>1</v>
      </c>
      <c r="Y4008" t="str">
        <f>VLOOKUP(A:A,[1]ZU_2015_ORIGINAL!A:F,6,FALSE)</f>
        <v>AVT</v>
      </c>
      <c r="Z4008" s="7"/>
    </row>
    <row r="4009" spans="1:26" hidden="1">
      <c r="A4009" s="1">
        <v>5150186076</v>
      </c>
      <c r="B4009" s="2">
        <v>77</v>
      </c>
      <c r="C4009" s="3">
        <v>42269.855555555601</v>
      </c>
      <c r="D4009" s="4">
        <f t="shared" si="622"/>
        <v>0.85555555555555562</v>
      </c>
      <c r="E4009" s="2">
        <f t="shared" si="623"/>
        <v>2</v>
      </c>
      <c r="F4009" s="2">
        <f t="shared" si="624"/>
        <v>2</v>
      </c>
      <c r="G4009" s="3">
        <v>42270.006944444402</v>
      </c>
      <c r="H4009" s="4">
        <f t="shared" si="625"/>
        <v>6.9444444444444441E-3</v>
      </c>
      <c r="I4009" s="2">
        <f t="shared" si="626"/>
        <v>3</v>
      </c>
      <c r="J4009" s="2">
        <f t="shared" si="627"/>
        <v>2</v>
      </c>
      <c r="K4009" s="3">
        <v>42270.138888888898</v>
      </c>
      <c r="L4009" s="1">
        <f t="shared" si="620"/>
        <v>0.13194444449618459</v>
      </c>
      <c r="M4009" s="1" t="s">
        <v>14</v>
      </c>
      <c r="N4009" s="1">
        <f t="shared" si="628"/>
        <v>1</v>
      </c>
      <c r="O4009" s="1" t="s">
        <v>18</v>
      </c>
      <c r="P4009" s="1">
        <v>11</v>
      </c>
      <c r="Q4009" s="1" t="s">
        <v>16</v>
      </c>
      <c r="R4009" s="1">
        <f t="shared" si="629"/>
        <v>1</v>
      </c>
      <c r="S4009" s="1" t="s">
        <v>51</v>
      </c>
      <c r="T4009" s="1">
        <v>0</v>
      </c>
      <c r="U4009" s="1">
        <v>0</v>
      </c>
      <c r="V4009" s="1">
        <v>39</v>
      </c>
      <c r="W4009">
        <f t="shared" si="621"/>
        <v>0.15138888880028389</v>
      </c>
      <c r="X4009">
        <f>COUNTIF($A$2:A4009,A4009)</f>
        <v>1</v>
      </c>
      <c r="Y4009" t="str">
        <f>VLOOKUP(A:A,[1]ZU_2015_ORIGINAL!A:F,6,FALSE)</f>
        <v>AVT</v>
      </c>
      <c r="Z4009" s="7"/>
    </row>
    <row r="4010" spans="1:26">
      <c r="A4010" s="1">
        <v>5150186092</v>
      </c>
      <c r="B4010" s="2">
        <v>75</v>
      </c>
      <c r="C4010" s="3">
        <v>42269.913888888899</v>
      </c>
      <c r="D4010" s="4">
        <f t="shared" si="622"/>
        <v>0.91388888888888886</v>
      </c>
      <c r="E4010" s="2">
        <f t="shared" si="623"/>
        <v>2</v>
      </c>
      <c r="F4010" s="2">
        <f t="shared" si="624"/>
        <v>2</v>
      </c>
      <c r="G4010" s="3">
        <v>42276.438194444403</v>
      </c>
      <c r="H4010" s="4">
        <f t="shared" si="625"/>
        <v>0.4381944444444445</v>
      </c>
      <c r="I4010" s="2">
        <f t="shared" si="626"/>
        <v>2</v>
      </c>
      <c r="J4010" s="2">
        <f t="shared" si="627"/>
        <v>1</v>
      </c>
      <c r="K4010" s="3">
        <v>42277.368055555598</v>
      </c>
      <c r="L4010" s="1">
        <f t="shared" si="620"/>
        <v>0.92986111119535053</v>
      </c>
      <c r="M4010" s="1" t="s">
        <v>14</v>
      </c>
      <c r="N4010" s="1">
        <f t="shared" si="628"/>
        <v>1</v>
      </c>
      <c r="O4010" s="1" t="s">
        <v>32</v>
      </c>
      <c r="P4010" s="1">
        <v>23</v>
      </c>
      <c r="Q4010" s="1" t="s">
        <v>29</v>
      </c>
      <c r="R4010" s="1">
        <f t="shared" si="629"/>
        <v>2</v>
      </c>
      <c r="S4010" s="1" t="s">
        <v>19</v>
      </c>
      <c r="T4010" s="1">
        <v>0</v>
      </c>
      <c r="U4010" s="1">
        <v>0</v>
      </c>
      <c r="V4010" s="1">
        <v>32</v>
      </c>
      <c r="W4010">
        <f t="shared" si="621"/>
        <v>6.5243055555038154</v>
      </c>
      <c r="X4010">
        <f>COUNTIF($A$2:A4010,A4010)</f>
        <v>1</v>
      </c>
      <c r="Y4010" t="str">
        <f>VLOOKUP(A:A,[1]ZU_2015_ORIGINAL!A:F,6,FALSE)</f>
        <v>UCH</v>
      </c>
      <c r="Z4010" s="7"/>
    </row>
    <row r="4011" spans="1:26" hidden="1">
      <c r="A4011" s="1">
        <v>5150186109</v>
      </c>
      <c r="B4011" s="2">
        <v>73</v>
      </c>
      <c r="C4011" s="3">
        <v>42270.0222222222</v>
      </c>
      <c r="D4011" s="4">
        <f t="shared" si="622"/>
        <v>2.2222222222222223E-2</v>
      </c>
      <c r="E4011" s="2">
        <f t="shared" si="623"/>
        <v>3</v>
      </c>
      <c r="F4011" s="2">
        <f t="shared" si="624"/>
        <v>2</v>
      </c>
      <c r="G4011" s="3">
        <v>42274.636111111096</v>
      </c>
      <c r="H4011" s="4">
        <f t="shared" si="625"/>
        <v>0.63611111111111118</v>
      </c>
      <c r="I4011" s="2">
        <f t="shared" si="626"/>
        <v>7</v>
      </c>
      <c r="J4011" s="2">
        <f t="shared" si="627"/>
        <v>2</v>
      </c>
      <c r="K4011" s="3">
        <v>42275.379166666702</v>
      </c>
      <c r="L4011" s="1">
        <f t="shared" si="620"/>
        <v>0.74305555560567882</v>
      </c>
      <c r="M4011" s="1" t="s">
        <v>14</v>
      </c>
      <c r="N4011" s="1">
        <f t="shared" si="628"/>
        <v>1</v>
      </c>
      <c r="O4011" s="1" t="s">
        <v>31</v>
      </c>
      <c r="P4011" s="1">
        <v>3</v>
      </c>
      <c r="Q4011" s="1" t="s">
        <v>16</v>
      </c>
      <c r="R4011" s="1">
        <f t="shared" si="629"/>
        <v>1</v>
      </c>
      <c r="S4011" s="1" t="s">
        <v>19</v>
      </c>
      <c r="T4011" s="1">
        <v>0</v>
      </c>
      <c r="U4011" s="1">
        <v>0</v>
      </c>
      <c r="V4011" s="1">
        <v>32</v>
      </c>
      <c r="W4011">
        <f t="shared" si="621"/>
        <v>4.6138888888963265</v>
      </c>
      <c r="X4011">
        <f>COUNTIF($A$2:A4011,A4011)</f>
        <v>1</v>
      </c>
      <c r="Y4011" t="str">
        <f>VLOOKUP(A:A,[1]ZU_2015_ORIGINAL!A:F,6,FALSE)</f>
        <v>1MD-IPF</v>
      </c>
      <c r="Z4011" s="7"/>
    </row>
    <row r="4012" spans="1:26">
      <c r="A4012" s="1">
        <v>5150186125</v>
      </c>
      <c r="B4012" s="2">
        <v>84</v>
      </c>
      <c r="C4012" s="3">
        <v>42270.122916666704</v>
      </c>
      <c r="D4012" s="4">
        <f t="shared" si="622"/>
        <v>0.12291666666666667</v>
      </c>
      <c r="E4012" s="2">
        <f t="shared" si="623"/>
        <v>3</v>
      </c>
      <c r="F4012" s="2">
        <f t="shared" si="624"/>
        <v>2</v>
      </c>
      <c r="G4012" s="3">
        <v>42270.147916666698</v>
      </c>
      <c r="H4012" s="4">
        <f t="shared" si="625"/>
        <v>0.14791666666666667</v>
      </c>
      <c r="I4012" s="2">
        <f t="shared" si="626"/>
        <v>3</v>
      </c>
      <c r="J4012" s="2">
        <f t="shared" si="627"/>
        <v>2</v>
      </c>
      <c r="K4012" s="3">
        <v>42270.454861111102</v>
      </c>
      <c r="L4012" s="1">
        <f t="shared" si="620"/>
        <v>0.30694444440450752</v>
      </c>
      <c r="M4012" s="1" t="s">
        <v>14</v>
      </c>
      <c r="N4012" s="1">
        <f t="shared" si="628"/>
        <v>1</v>
      </c>
      <c r="O4012" s="1" t="s">
        <v>34</v>
      </c>
      <c r="P4012" s="1">
        <v>8</v>
      </c>
      <c r="Q4012" s="1" t="s">
        <v>29</v>
      </c>
      <c r="R4012" s="1">
        <f t="shared" si="629"/>
        <v>2</v>
      </c>
      <c r="S4012" s="1" t="s">
        <v>19</v>
      </c>
      <c r="T4012" s="1">
        <v>0</v>
      </c>
      <c r="U4012" s="1">
        <v>0</v>
      </c>
      <c r="V4012" s="1">
        <v>33</v>
      </c>
      <c r="W4012">
        <f t="shared" si="621"/>
        <v>2.4999999994179234E-2</v>
      </c>
      <c r="X4012">
        <f>COUNTIF($A$2:A4012,A4012)</f>
        <v>1</v>
      </c>
      <c r="Y4012" t="str">
        <f>VLOOKUP(A:A,[1]ZU_2015_ORIGINAL!A:F,6,FALSE)</f>
        <v>4MD</v>
      </c>
      <c r="Z4012" s="7"/>
    </row>
    <row r="4013" spans="1:26">
      <c r="A4013" s="1">
        <v>5150186127</v>
      </c>
      <c r="B4013" s="2">
        <v>18</v>
      </c>
      <c r="C4013" s="3">
        <v>42270.129861111098</v>
      </c>
      <c r="D4013" s="4">
        <f t="shared" si="622"/>
        <v>0.12986111111111112</v>
      </c>
      <c r="E4013" s="2">
        <f t="shared" si="623"/>
        <v>3</v>
      </c>
      <c r="F4013" s="2">
        <f t="shared" si="624"/>
        <v>2</v>
      </c>
      <c r="G4013" s="3">
        <v>42270.324305555601</v>
      </c>
      <c r="H4013" s="4">
        <f t="shared" si="625"/>
        <v>0.32430555555555557</v>
      </c>
      <c r="I4013" s="2">
        <f t="shared" si="626"/>
        <v>3</v>
      </c>
      <c r="J4013" s="2">
        <f t="shared" si="627"/>
        <v>1</v>
      </c>
      <c r="K4013" s="3">
        <v>42276.421527777798</v>
      </c>
      <c r="L4013" s="1">
        <f t="shared" si="620"/>
        <v>6.0972222221971606</v>
      </c>
      <c r="M4013" s="1" t="s">
        <v>14</v>
      </c>
      <c r="N4013" s="1">
        <f t="shared" si="628"/>
        <v>1</v>
      </c>
      <c r="O4013" s="1" t="s">
        <v>32</v>
      </c>
      <c r="P4013" s="1">
        <v>23</v>
      </c>
      <c r="Q4013" s="1" t="s">
        <v>29</v>
      </c>
      <c r="R4013" s="1">
        <f t="shared" si="629"/>
        <v>2</v>
      </c>
      <c r="S4013" s="1" t="s">
        <v>19</v>
      </c>
      <c r="T4013" s="1">
        <v>0</v>
      </c>
      <c r="U4013" s="1">
        <v>0</v>
      </c>
      <c r="V4013" s="1">
        <v>34</v>
      </c>
      <c r="W4013">
        <f t="shared" si="621"/>
        <v>0.19444444450346055</v>
      </c>
      <c r="X4013">
        <f>COUNTIF($A$2:A4013,A4013)</f>
        <v>1</v>
      </c>
      <c r="Y4013" t="str">
        <f>VLOOKUP(A:A,[1]ZU_2015_ORIGINAL!A:F,6,FALSE)</f>
        <v>UCH</v>
      </c>
      <c r="Z4013" s="7"/>
    </row>
    <row r="4014" spans="1:26" hidden="1">
      <c r="A4014" s="1">
        <v>5150186128</v>
      </c>
      <c r="B4014" s="2">
        <v>25</v>
      </c>
      <c r="C4014" s="3">
        <v>42270.151388888902</v>
      </c>
      <c r="D4014" s="4">
        <f t="shared" si="622"/>
        <v>0.15138888888888888</v>
      </c>
      <c r="E4014" s="2">
        <f t="shared" si="623"/>
        <v>3</v>
      </c>
      <c r="F4014" s="2">
        <f t="shared" si="624"/>
        <v>2</v>
      </c>
      <c r="G4014" s="3">
        <v>42270.194444444402</v>
      </c>
      <c r="H4014" s="4">
        <f t="shared" si="625"/>
        <v>0.19444444444444445</v>
      </c>
      <c r="I4014" s="2">
        <f t="shared" si="626"/>
        <v>3</v>
      </c>
      <c r="J4014" s="2">
        <f t="shared" si="627"/>
        <v>2</v>
      </c>
      <c r="K4014" s="3">
        <v>42270.495138888902</v>
      </c>
      <c r="L4014" s="1">
        <f t="shared" si="620"/>
        <v>0.30069444450055016</v>
      </c>
      <c r="M4014" s="1" t="s">
        <v>14</v>
      </c>
      <c r="N4014" s="1">
        <f t="shared" si="628"/>
        <v>1</v>
      </c>
      <c r="O4014" s="1" t="s">
        <v>32</v>
      </c>
      <c r="P4014" s="1">
        <v>23</v>
      </c>
      <c r="Q4014" s="1" t="s">
        <v>37</v>
      </c>
      <c r="R4014" s="1">
        <f t="shared" si="629"/>
        <v>2</v>
      </c>
      <c r="S4014" s="1" t="s">
        <v>19</v>
      </c>
      <c r="T4014" s="1">
        <v>0</v>
      </c>
      <c r="U4014" s="1">
        <v>0</v>
      </c>
      <c r="V4014" s="1">
        <v>31</v>
      </c>
      <c r="W4014">
        <f t="shared" si="621"/>
        <v>4.3055555499449838E-2</v>
      </c>
      <c r="X4014">
        <f>COUNTIF($A$2:A4014,A4014)</f>
        <v>1</v>
      </c>
      <c r="Y4014" t="str">
        <f>VLOOKUP(A:A,[1]ZU_2015_ORIGINAL!A:F,6,FALSE)</f>
        <v>UCH</v>
      </c>
      <c r="Z4014" s="7"/>
    </row>
    <row r="4015" spans="1:26" hidden="1">
      <c r="A4015" s="1">
        <v>5150186188</v>
      </c>
      <c r="B4015" s="2">
        <v>69</v>
      </c>
      <c r="C4015" s="3">
        <v>42303.376388888901</v>
      </c>
      <c r="D4015" s="4">
        <f t="shared" si="622"/>
        <v>0.37638888888888888</v>
      </c>
      <c r="E4015" s="2">
        <f t="shared" si="623"/>
        <v>1</v>
      </c>
      <c r="F4015" s="2">
        <f t="shared" si="624"/>
        <v>1</v>
      </c>
      <c r="G4015" s="3">
        <v>42304.583333333299</v>
      </c>
      <c r="H4015" s="4">
        <f t="shared" si="625"/>
        <v>0.58333333333333337</v>
      </c>
      <c r="I4015" s="2">
        <f t="shared" si="626"/>
        <v>2</v>
      </c>
      <c r="J4015" s="2">
        <f t="shared" si="627"/>
        <v>1</v>
      </c>
      <c r="K4015" s="3">
        <v>42305.270833333299</v>
      </c>
      <c r="L4015" s="1">
        <f t="shared" si="620"/>
        <v>0.6875</v>
      </c>
      <c r="M4015" s="1" t="s">
        <v>14</v>
      </c>
      <c r="N4015" s="1">
        <f t="shared" si="628"/>
        <v>1</v>
      </c>
      <c r="O4015" s="1" t="s">
        <v>23</v>
      </c>
      <c r="P4015" s="1">
        <v>12</v>
      </c>
      <c r="Q4015" s="1" t="s">
        <v>16</v>
      </c>
      <c r="R4015" s="1">
        <f t="shared" si="629"/>
        <v>1</v>
      </c>
      <c r="S4015" s="1" t="s">
        <v>19</v>
      </c>
      <c r="T4015" s="1">
        <v>0</v>
      </c>
      <c r="U4015" s="1">
        <v>0</v>
      </c>
      <c r="V4015" s="1">
        <v>39</v>
      </c>
      <c r="W4015">
        <f t="shared" si="621"/>
        <v>1.2069444443986868</v>
      </c>
      <c r="X4015">
        <f>COUNTIF($A$2:A4015,A4015)</f>
        <v>1</v>
      </c>
      <c r="Y4015" t="str">
        <f>VLOOKUP(A:A,[1]ZU_2015_ORIGINAL!A:F,6,FALSE)</f>
        <v>GCH</v>
      </c>
      <c r="Z4015" s="7"/>
    </row>
    <row r="4016" spans="1:26" hidden="1">
      <c r="A4016" s="1">
        <v>5150186230</v>
      </c>
      <c r="B4016" s="2">
        <v>72</v>
      </c>
      <c r="C4016" s="3">
        <v>42278.414583333302</v>
      </c>
      <c r="D4016" s="4">
        <f t="shared" si="622"/>
        <v>0.4145833333333333</v>
      </c>
      <c r="E4016" s="2">
        <f t="shared" si="623"/>
        <v>4</v>
      </c>
      <c r="F4016" s="2">
        <f t="shared" si="624"/>
        <v>1</v>
      </c>
      <c r="G4016" s="3">
        <v>42279.458333333299</v>
      </c>
      <c r="H4016" s="4">
        <f t="shared" si="625"/>
        <v>0.45833333333333331</v>
      </c>
      <c r="I4016" s="2">
        <f t="shared" si="626"/>
        <v>5</v>
      </c>
      <c r="J4016" s="2">
        <f t="shared" si="627"/>
        <v>1</v>
      </c>
      <c r="K4016" s="3">
        <v>42280.390972222202</v>
      </c>
      <c r="L4016" s="1">
        <f t="shared" si="620"/>
        <v>0.9326388889021473</v>
      </c>
      <c r="M4016" s="1" t="s">
        <v>14</v>
      </c>
      <c r="N4016" s="1">
        <f t="shared" si="628"/>
        <v>1</v>
      </c>
      <c r="O4016" s="1" t="s">
        <v>28</v>
      </c>
      <c r="P4016" s="1">
        <v>15</v>
      </c>
      <c r="Q4016" s="1" t="s">
        <v>16</v>
      </c>
      <c r="R4016" s="1">
        <f t="shared" si="629"/>
        <v>1</v>
      </c>
      <c r="S4016" s="1" t="s">
        <v>19</v>
      </c>
      <c r="T4016" s="1">
        <v>0</v>
      </c>
      <c r="U4016" s="1">
        <v>0</v>
      </c>
      <c r="V4016" s="1">
        <v>32</v>
      </c>
      <c r="W4016">
        <f t="shared" si="621"/>
        <v>1.0437499999970896</v>
      </c>
      <c r="X4016">
        <f>COUNTIF($A$2:A4016,A4016)</f>
        <v>1</v>
      </c>
      <c r="Y4016" t="str">
        <f>VLOOKUP(A:A,[1]ZU_2015_ORIGINAL!A:F,6,FALSE)</f>
        <v>HTC</v>
      </c>
      <c r="Z4016" s="7"/>
    </row>
    <row r="4017" spans="1:26" hidden="1">
      <c r="A4017" s="1">
        <v>5150186257</v>
      </c>
      <c r="B4017" s="2">
        <v>69</v>
      </c>
      <c r="C4017" s="3">
        <v>42270.408333333296</v>
      </c>
      <c r="D4017" s="4">
        <f t="shared" si="622"/>
        <v>0.40833333333333338</v>
      </c>
      <c r="E4017" s="2">
        <f t="shared" si="623"/>
        <v>3</v>
      </c>
      <c r="F4017" s="2">
        <f t="shared" si="624"/>
        <v>1</v>
      </c>
      <c r="G4017" s="3">
        <v>42272.648611111101</v>
      </c>
      <c r="H4017" s="4">
        <f t="shared" si="625"/>
        <v>0.64861111111111114</v>
      </c>
      <c r="I4017" s="2">
        <f t="shared" si="626"/>
        <v>5</v>
      </c>
      <c r="J4017" s="2">
        <f t="shared" si="627"/>
        <v>1</v>
      </c>
      <c r="K4017" s="3">
        <v>42273.45</v>
      </c>
      <c r="L4017" s="1">
        <f t="shared" si="620"/>
        <v>0.80138888889632653</v>
      </c>
      <c r="M4017" s="1" t="s">
        <v>14</v>
      </c>
      <c r="N4017" s="1">
        <f t="shared" si="628"/>
        <v>1</v>
      </c>
      <c r="O4017" s="1" t="s">
        <v>15</v>
      </c>
      <c r="P4017" s="1">
        <v>19</v>
      </c>
      <c r="Q4017" s="1" t="s">
        <v>16</v>
      </c>
      <c r="R4017" s="1">
        <f t="shared" si="629"/>
        <v>1</v>
      </c>
      <c r="S4017" s="1" t="s">
        <v>19</v>
      </c>
      <c r="T4017" s="1">
        <v>0</v>
      </c>
      <c r="U4017" s="1">
        <v>0</v>
      </c>
      <c r="V4017" s="1">
        <v>32</v>
      </c>
      <c r="W4017">
        <f t="shared" si="621"/>
        <v>2.2402777778042946</v>
      </c>
      <c r="X4017">
        <f>COUNTIF($A$2:A4017,A4017)</f>
        <v>1</v>
      </c>
      <c r="Y4017" t="str">
        <f>VLOOKUP(A:A,[1]ZU_2015_ORIGINAL!A:F,6,FALSE)</f>
        <v>NCH</v>
      </c>
      <c r="Z4017" s="7"/>
    </row>
    <row r="4018" spans="1:26" hidden="1">
      <c r="A4018" s="1">
        <v>5150186309</v>
      </c>
      <c r="B4018" s="2">
        <v>59</v>
      </c>
      <c r="C4018" s="3">
        <v>42270.442361111098</v>
      </c>
      <c r="D4018" s="4">
        <f t="shared" si="622"/>
        <v>0.44236111111111115</v>
      </c>
      <c r="E4018" s="2">
        <f t="shared" si="623"/>
        <v>3</v>
      </c>
      <c r="F4018" s="2">
        <f t="shared" si="624"/>
        <v>1</v>
      </c>
      <c r="G4018" s="3">
        <v>42271.659722222197</v>
      </c>
      <c r="H4018" s="4">
        <f t="shared" si="625"/>
        <v>0.65972222222222221</v>
      </c>
      <c r="I4018" s="2">
        <f t="shared" si="626"/>
        <v>4</v>
      </c>
      <c r="J4018" s="2">
        <f t="shared" si="627"/>
        <v>1</v>
      </c>
      <c r="K4018" s="3">
        <v>42272.463888888902</v>
      </c>
      <c r="L4018" s="1">
        <f t="shared" si="620"/>
        <v>0.80416666670498671</v>
      </c>
      <c r="M4018" s="1" t="s">
        <v>14</v>
      </c>
      <c r="N4018" s="1">
        <f t="shared" si="628"/>
        <v>1</v>
      </c>
      <c r="O4018" s="1" t="s">
        <v>28</v>
      </c>
      <c r="P4018" s="1">
        <v>15</v>
      </c>
      <c r="Q4018" s="1" t="s">
        <v>16</v>
      </c>
      <c r="R4018" s="1">
        <f t="shared" si="629"/>
        <v>1</v>
      </c>
      <c r="S4018" s="1" t="s">
        <v>19</v>
      </c>
      <c r="T4018" s="1">
        <v>0</v>
      </c>
      <c r="U4018" s="1">
        <v>0</v>
      </c>
      <c r="V4018" s="1">
        <v>31</v>
      </c>
      <c r="W4018">
        <f t="shared" si="621"/>
        <v>1.2173611110993079</v>
      </c>
      <c r="X4018">
        <f>COUNTIF($A$2:A4018,A4018)</f>
        <v>1</v>
      </c>
      <c r="Y4018" t="str">
        <f>VLOOKUP(A:A,[1]ZU_2015_ORIGINAL!A:F,6,FALSE)</f>
        <v>HTC</v>
      </c>
      <c r="Z4018" s="7"/>
    </row>
    <row r="4019" spans="1:26" hidden="1">
      <c r="A4019" s="1">
        <v>5150186347</v>
      </c>
      <c r="B4019" s="2">
        <v>42</v>
      </c>
      <c r="C4019" s="3">
        <v>42270.465972222199</v>
      </c>
      <c r="D4019" s="4">
        <f t="shared" si="622"/>
        <v>0.46597222222222223</v>
      </c>
      <c r="E4019" s="2">
        <f t="shared" si="623"/>
        <v>3</v>
      </c>
      <c r="F4019" s="2">
        <f t="shared" si="624"/>
        <v>1</v>
      </c>
      <c r="G4019" s="3">
        <v>42271.637499999997</v>
      </c>
      <c r="H4019" s="4">
        <f t="shared" si="625"/>
        <v>0.63750000000000007</v>
      </c>
      <c r="I4019" s="2">
        <f t="shared" si="626"/>
        <v>4</v>
      </c>
      <c r="J4019" s="2">
        <f t="shared" si="627"/>
        <v>1</v>
      </c>
      <c r="K4019" s="3">
        <v>42279.491666666698</v>
      </c>
      <c r="L4019" s="1">
        <f t="shared" si="620"/>
        <v>7.8541666667006211</v>
      </c>
      <c r="M4019" s="1" t="s">
        <v>14</v>
      </c>
      <c r="N4019" s="1">
        <f t="shared" si="628"/>
        <v>1</v>
      </c>
      <c r="O4019" s="1" t="s">
        <v>15</v>
      </c>
      <c r="P4019" s="1">
        <v>19</v>
      </c>
      <c r="Q4019" s="1" t="s">
        <v>16</v>
      </c>
      <c r="R4019" s="1">
        <f t="shared" si="629"/>
        <v>1</v>
      </c>
      <c r="S4019" s="1" t="s">
        <v>19</v>
      </c>
      <c r="T4019" s="1">
        <v>0</v>
      </c>
      <c r="U4019" s="1">
        <v>0</v>
      </c>
      <c r="V4019" s="1">
        <v>32</v>
      </c>
      <c r="W4019">
        <f t="shared" si="621"/>
        <v>1.1715277777984738</v>
      </c>
      <c r="X4019">
        <f>COUNTIF($A$2:A4019,A4019)</f>
        <v>1</v>
      </c>
      <c r="Y4019" t="str">
        <f>VLOOKUP(A:A,[1]ZU_2015_ORIGINAL!A:F,6,FALSE)</f>
        <v>NCH</v>
      </c>
      <c r="Z4019" s="7"/>
    </row>
    <row r="4020" spans="1:26">
      <c r="A4020" s="1">
        <v>5150186377</v>
      </c>
      <c r="B4020" s="2">
        <v>78</v>
      </c>
      <c r="C4020" s="3">
        <v>42270.392361111102</v>
      </c>
      <c r="D4020" s="4">
        <f t="shared" si="622"/>
        <v>0.3923611111111111</v>
      </c>
      <c r="E4020" s="2">
        <f t="shared" si="623"/>
        <v>3</v>
      </c>
      <c r="F4020" s="2">
        <f t="shared" si="624"/>
        <v>1</v>
      </c>
      <c r="G4020" s="3">
        <v>42276.563888888901</v>
      </c>
      <c r="H4020" s="4">
        <f t="shared" si="625"/>
        <v>0.56388888888888888</v>
      </c>
      <c r="I4020" s="2">
        <f t="shared" si="626"/>
        <v>2</v>
      </c>
      <c r="J4020" s="2">
        <f t="shared" si="627"/>
        <v>1</v>
      </c>
      <c r="K4020" s="3">
        <v>42277.400694444397</v>
      </c>
      <c r="L4020" s="1">
        <f t="shared" si="620"/>
        <v>0.83680555549653945</v>
      </c>
      <c r="M4020" s="1" t="s">
        <v>14</v>
      </c>
      <c r="N4020" s="1">
        <f t="shared" si="628"/>
        <v>1</v>
      </c>
      <c r="O4020" s="1" t="s">
        <v>23</v>
      </c>
      <c r="P4020" s="1">
        <v>12</v>
      </c>
      <c r="Q4020" s="1" t="s">
        <v>29</v>
      </c>
      <c r="R4020" s="1">
        <f t="shared" si="629"/>
        <v>2</v>
      </c>
      <c r="S4020" s="1" t="s">
        <v>19</v>
      </c>
      <c r="T4020" s="1">
        <v>0</v>
      </c>
      <c r="U4020" s="1">
        <v>0</v>
      </c>
      <c r="V4020" s="1">
        <v>35</v>
      </c>
      <c r="W4020">
        <f t="shared" si="621"/>
        <v>6.1715277777984738</v>
      </c>
      <c r="X4020">
        <f>COUNTIF($A$2:A4020,A4020)</f>
        <v>1</v>
      </c>
      <c r="Y4020" t="str">
        <f>VLOOKUP(A:A,[1]ZU_2015_ORIGINAL!A:F,6,FALSE)</f>
        <v>GCH</v>
      </c>
      <c r="Z4020" s="7"/>
    </row>
    <row r="4021" spans="1:26">
      <c r="A4021" s="1">
        <v>5150186440</v>
      </c>
      <c r="B4021" s="2">
        <v>70</v>
      </c>
      <c r="C4021" s="3">
        <v>42270.5402777778</v>
      </c>
      <c r="D4021" s="4">
        <f t="shared" si="622"/>
        <v>0.54027777777777775</v>
      </c>
      <c r="E4021" s="2">
        <f t="shared" si="623"/>
        <v>3</v>
      </c>
      <c r="F4021" s="2">
        <f t="shared" si="624"/>
        <v>1</v>
      </c>
      <c r="G4021" s="3">
        <v>42270.833333333299</v>
      </c>
      <c r="H4021" s="4">
        <f t="shared" si="625"/>
        <v>0.83333333333333337</v>
      </c>
      <c r="I4021" s="2">
        <f t="shared" si="626"/>
        <v>3</v>
      </c>
      <c r="J4021" s="2">
        <f t="shared" si="627"/>
        <v>2</v>
      </c>
      <c r="K4021" s="3">
        <v>42270.927083333299</v>
      </c>
      <c r="L4021" s="1">
        <f t="shared" si="620"/>
        <v>9.375E-2</v>
      </c>
      <c r="M4021" s="1" t="s">
        <v>14</v>
      </c>
      <c r="N4021" s="1">
        <f t="shared" si="628"/>
        <v>1</v>
      </c>
      <c r="O4021" s="1" t="s">
        <v>32</v>
      </c>
      <c r="P4021" s="1">
        <v>23</v>
      </c>
      <c r="Q4021" s="1" t="s">
        <v>29</v>
      </c>
      <c r="R4021" s="1">
        <f t="shared" si="629"/>
        <v>2</v>
      </c>
      <c r="S4021" s="1" t="s">
        <v>19</v>
      </c>
      <c r="T4021" s="1">
        <v>0</v>
      </c>
      <c r="U4021" s="1">
        <v>0</v>
      </c>
      <c r="V4021" s="1">
        <v>39</v>
      </c>
      <c r="W4021">
        <f t="shared" si="621"/>
        <v>0.29305555549944984</v>
      </c>
      <c r="X4021">
        <f>COUNTIF($A$2:A4021,A4021)</f>
        <v>1</v>
      </c>
      <c r="Y4021" t="str">
        <f>VLOOKUP(A:A,[1]ZU_2015_ORIGINAL!A:F,6,FALSE)</f>
        <v>UCH</v>
      </c>
      <c r="Z4021" s="7"/>
    </row>
    <row r="4022" spans="1:26" hidden="1">
      <c r="A4022" s="1">
        <v>5150186484</v>
      </c>
      <c r="B4022" s="2">
        <v>43</v>
      </c>
      <c r="C4022" s="3">
        <v>42285.444444444402</v>
      </c>
      <c r="D4022" s="4">
        <f t="shared" si="622"/>
        <v>0.44444444444444442</v>
      </c>
      <c r="E4022" s="2">
        <f t="shared" si="623"/>
        <v>4</v>
      </c>
      <c r="F4022" s="2">
        <f t="shared" si="624"/>
        <v>1</v>
      </c>
      <c r="G4022" s="3">
        <v>42285.8125</v>
      </c>
      <c r="H4022" s="4">
        <f t="shared" si="625"/>
        <v>0.8125</v>
      </c>
      <c r="I4022" s="2">
        <f t="shared" si="626"/>
        <v>4</v>
      </c>
      <c r="J4022" s="2">
        <f t="shared" si="627"/>
        <v>2</v>
      </c>
      <c r="K4022" s="3">
        <v>42285.916666666701</v>
      </c>
      <c r="L4022" s="1">
        <f t="shared" si="620"/>
        <v>0.10416666670062114</v>
      </c>
      <c r="M4022" s="1" t="s">
        <v>14</v>
      </c>
      <c r="N4022" s="1">
        <f t="shared" si="628"/>
        <v>1</v>
      </c>
      <c r="O4022" s="1" t="s">
        <v>18</v>
      </c>
      <c r="P4022" s="1">
        <v>11</v>
      </c>
      <c r="Q4022" s="1" t="s">
        <v>16</v>
      </c>
      <c r="R4022" s="1">
        <f t="shared" si="629"/>
        <v>1</v>
      </c>
      <c r="S4022" s="1" t="s">
        <v>19</v>
      </c>
      <c r="T4022" s="1">
        <v>0</v>
      </c>
      <c r="U4022" s="1">
        <v>0</v>
      </c>
      <c r="V4022" s="1">
        <v>39</v>
      </c>
      <c r="W4022">
        <f t="shared" si="621"/>
        <v>0.36805555559840286</v>
      </c>
      <c r="X4022">
        <f>COUNTIF($A$2:A4022,A4022)</f>
        <v>1</v>
      </c>
      <c r="Y4022" t="str">
        <f>VLOOKUP(A:A,[1]ZU_2015_ORIGINAL!A:F,6,FALSE)</f>
        <v>AVT</v>
      </c>
      <c r="Z4022" s="7"/>
    </row>
    <row r="4023" spans="1:26">
      <c r="A4023" s="1">
        <v>5150186645</v>
      </c>
      <c r="B4023" s="2">
        <v>95</v>
      </c>
      <c r="C4023" s="3">
        <v>42270.836805555598</v>
      </c>
      <c r="D4023" s="4">
        <f t="shared" si="622"/>
        <v>0.83680555555555547</v>
      </c>
      <c r="E4023" s="2">
        <f t="shared" si="623"/>
        <v>3</v>
      </c>
      <c r="F4023" s="2">
        <f t="shared" si="624"/>
        <v>2</v>
      </c>
      <c r="G4023" s="3">
        <v>42271.153472222199</v>
      </c>
      <c r="H4023" s="4">
        <f t="shared" si="625"/>
        <v>0.15347222222222223</v>
      </c>
      <c r="I4023" s="2">
        <f t="shared" si="626"/>
        <v>4</v>
      </c>
      <c r="J4023" s="2">
        <f t="shared" si="627"/>
        <v>2</v>
      </c>
      <c r="K4023" s="3">
        <v>42272.4555555556</v>
      </c>
      <c r="L4023" s="1">
        <f t="shared" si="620"/>
        <v>1.3020833334012423</v>
      </c>
      <c r="M4023" s="1" t="s">
        <v>14</v>
      </c>
      <c r="N4023" s="1">
        <f t="shared" si="628"/>
        <v>1</v>
      </c>
      <c r="O4023" s="1" t="s">
        <v>18</v>
      </c>
      <c r="P4023" s="1">
        <v>11</v>
      </c>
      <c r="Q4023" s="1" t="s">
        <v>29</v>
      </c>
      <c r="R4023" s="1">
        <f t="shared" si="629"/>
        <v>2</v>
      </c>
      <c r="S4023" s="1" t="s">
        <v>19</v>
      </c>
      <c r="T4023" s="1">
        <v>0</v>
      </c>
      <c r="U4023" s="1">
        <v>0</v>
      </c>
      <c r="V4023" s="1">
        <v>31</v>
      </c>
      <c r="W4023">
        <f t="shared" si="621"/>
        <v>0.31666666660021292</v>
      </c>
      <c r="X4023">
        <f>COUNTIF($A$2:A4023,A4023)</f>
        <v>1</v>
      </c>
      <c r="Y4023" t="str">
        <f>VLOOKUP(A:A,[1]ZU_2015_ORIGINAL!A:F,6,FALSE)</f>
        <v>AVT</v>
      </c>
      <c r="Z4023" s="7"/>
    </row>
    <row r="4024" spans="1:26" hidden="1">
      <c r="A4024" s="1">
        <v>5150186652</v>
      </c>
      <c r="B4024" s="2">
        <v>15</v>
      </c>
      <c r="C4024" s="3">
        <v>42270.721527777801</v>
      </c>
      <c r="D4024" s="4">
        <f t="shared" si="622"/>
        <v>0.72152777777777777</v>
      </c>
      <c r="E4024" s="2">
        <f t="shared" si="623"/>
        <v>3</v>
      </c>
      <c r="F4024" s="2">
        <f t="shared" si="624"/>
        <v>1</v>
      </c>
      <c r="G4024" s="3">
        <v>42270.972222222197</v>
      </c>
      <c r="H4024" s="4">
        <f t="shared" si="625"/>
        <v>0.97222222222222221</v>
      </c>
      <c r="I4024" s="2">
        <f t="shared" si="626"/>
        <v>3</v>
      </c>
      <c r="J4024" s="2">
        <f t="shared" si="627"/>
        <v>2</v>
      </c>
      <c r="K4024" s="3">
        <v>42271.052083333299</v>
      </c>
      <c r="L4024" s="1">
        <f t="shared" si="620"/>
        <v>7.9861111102218274E-2</v>
      </c>
      <c r="M4024" s="1" t="s">
        <v>14</v>
      </c>
      <c r="N4024" s="1">
        <f t="shared" si="628"/>
        <v>1</v>
      </c>
      <c r="O4024" s="1" t="s">
        <v>32</v>
      </c>
      <c r="P4024" s="1">
        <v>23</v>
      </c>
      <c r="Q4024" s="1" t="s">
        <v>37</v>
      </c>
      <c r="R4024" s="1">
        <f t="shared" si="629"/>
        <v>2</v>
      </c>
      <c r="S4024" s="1" t="s">
        <v>19</v>
      </c>
      <c r="T4024" s="1">
        <v>0</v>
      </c>
      <c r="U4024" s="1">
        <v>0</v>
      </c>
      <c r="V4024" s="1">
        <v>39</v>
      </c>
      <c r="W4024">
        <f t="shared" si="621"/>
        <v>0.25069444439577637</v>
      </c>
      <c r="X4024">
        <f>COUNTIF($A$2:A4024,A4024)</f>
        <v>1</v>
      </c>
      <c r="Y4024" t="str">
        <f>VLOOKUP(A:A,[1]ZU_2015_ORIGINAL!A:F,6,FALSE)</f>
        <v>UCH</v>
      </c>
      <c r="Z4024" s="7"/>
    </row>
    <row r="4025" spans="1:26">
      <c r="A4025" s="1">
        <v>5150186684</v>
      </c>
      <c r="B4025" s="2">
        <v>44</v>
      </c>
      <c r="C4025" s="3">
        <v>42270.921527777798</v>
      </c>
      <c r="D4025" s="4">
        <f t="shared" si="622"/>
        <v>0.92152777777777783</v>
      </c>
      <c r="E4025" s="2">
        <f t="shared" si="623"/>
        <v>3</v>
      </c>
      <c r="F4025" s="2">
        <f t="shared" si="624"/>
        <v>2</v>
      </c>
      <c r="G4025" s="3">
        <v>42271.117361111101</v>
      </c>
      <c r="H4025" s="4">
        <f t="shared" si="625"/>
        <v>0.1173611111111111</v>
      </c>
      <c r="I4025" s="2">
        <f t="shared" si="626"/>
        <v>4</v>
      </c>
      <c r="J4025" s="2">
        <f t="shared" si="627"/>
        <v>2</v>
      </c>
      <c r="K4025" s="3">
        <v>42271.522916666698</v>
      </c>
      <c r="L4025" s="1">
        <f t="shared" si="620"/>
        <v>0.40555555559694767</v>
      </c>
      <c r="M4025" s="1" t="s">
        <v>14</v>
      </c>
      <c r="N4025" s="1">
        <f t="shared" si="628"/>
        <v>1</v>
      </c>
      <c r="O4025" s="1" t="s">
        <v>32</v>
      </c>
      <c r="P4025" s="1">
        <v>23</v>
      </c>
      <c r="Q4025" s="1" t="s">
        <v>29</v>
      </c>
      <c r="R4025" s="1">
        <f t="shared" si="629"/>
        <v>2</v>
      </c>
      <c r="S4025" s="1" t="s">
        <v>19</v>
      </c>
      <c r="T4025" s="1">
        <v>0</v>
      </c>
      <c r="U4025" s="1">
        <v>0</v>
      </c>
      <c r="V4025" s="1">
        <v>35</v>
      </c>
      <c r="W4025">
        <f t="shared" si="621"/>
        <v>0.19583333330228925</v>
      </c>
      <c r="X4025">
        <f>COUNTIF($A$2:A4025,A4025)</f>
        <v>1</v>
      </c>
      <c r="Y4025" t="str">
        <f>VLOOKUP(A:A,[1]ZU_2015_ORIGINAL!A:F,6,FALSE)</f>
        <v>UCH</v>
      </c>
      <c r="Z4025" s="7"/>
    </row>
    <row r="4026" spans="1:26" hidden="1">
      <c r="A4026" s="1">
        <v>5150186813</v>
      </c>
      <c r="B4026" s="2">
        <v>73</v>
      </c>
      <c r="C4026" s="3">
        <v>42271.386111111096</v>
      </c>
      <c r="D4026" s="4">
        <f t="shared" si="622"/>
        <v>0.38611111111111113</v>
      </c>
      <c r="E4026" s="2">
        <f t="shared" si="623"/>
        <v>4</v>
      </c>
      <c r="F4026" s="2">
        <f t="shared" si="624"/>
        <v>1</v>
      </c>
      <c r="G4026" s="3">
        <v>42272.5</v>
      </c>
      <c r="H4026" s="4">
        <f t="shared" si="625"/>
        <v>0.5</v>
      </c>
      <c r="I4026" s="2">
        <f t="shared" si="626"/>
        <v>5</v>
      </c>
      <c r="J4026" s="2">
        <f t="shared" si="627"/>
        <v>1</v>
      </c>
      <c r="K4026" s="3">
        <v>42275.524305555598</v>
      </c>
      <c r="L4026" s="1">
        <f t="shared" si="620"/>
        <v>3.0243055555984029</v>
      </c>
      <c r="M4026" s="1" t="s">
        <v>14</v>
      </c>
      <c r="N4026" s="1">
        <f t="shared" si="628"/>
        <v>1</v>
      </c>
      <c r="O4026" s="1" t="s">
        <v>28</v>
      </c>
      <c r="P4026" s="1">
        <v>15</v>
      </c>
      <c r="Q4026" s="1" t="s">
        <v>16</v>
      </c>
      <c r="R4026" s="1">
        <f t="shared" si="629"/>
        <v>1</v>
      </c>
      <c r="S4026" s="1" t="s">
        <v>19</v>
      </c>
      <c r="T4026" s="1">
        <v>0</v>
      </c>
      <c r="U4026" s="1">
        <v>0</v>
      </c>
      <c r="V4026" s="1">
        <v>31</v>
      </c>
      <c r="W4026">
        <f t="shared" si="621"/>
        <v>1.1138888889036025</v>
      </c>
      <c r="X4026">
        <f>COUNTIF($A$2:A4026,A4026)</f>
        <v>1</v>
      </c>
      <c r="Y4026" t="str">
        <f>VLOOKUP(A:A,[1]ZU_2015_ORIGINAL!A:F,6,FALSE)</f>
        <v>HTC</v>
      </c>
      <c r="Z4026" s="7"/>
    </row>
    <row r="4027" spans="1:26" hidden="1">
      <c r="A4027" s="1">
        <v>5150186831</v>
      </c>
      <c r="B4027" s="2">
        <v>48</v>
      </c>
      <c r="C4027" s="3">
        <v>42271.396527777797</v>
      </c>
      <c r="D4027" s="4">
        <f t="shared" si="622"/>
        <v>0.39652777777777781</v>
      </c>
      <c r="E4027" s="2">
        <f t="shared" si="623"/>
        <v>4</v>
      </c>
      <c r="F4027" s="2">
        <f t="shared" si="624"/>
        <v>1</v>
      </c>
      <c r="G4027" s="3">
        <v>42271.646527777797</v>
      </c>
      <c r="H4027" s="4">
        <f t="shared" si="625"/>
        <v>0.64652777777777781</v>
      </c>
      <c r="I4027" s="2">
        <f t="shared" si="626"/>
        <v>4</v>
      </c>
      <c r="J4027" s="2">
        <f t="shared" si="627"/>
        <v>1</v>
      </c>
      <c r="K4027" s="3">
        <v>42297.390972222202</v>
      </c>
      <c r="L4027" s="1">
        <f t="shared" si="620"/>
        <v>25.744444444404508</v>
      </c>
      <c r="M4027" s="1" t="s">
        <v>14</v>
      </c>
      <c r="N4027" s="1">
        <f t="shared" si="628"/>
        <v>1</v>
      </c>
      <c r="O4027" s="1" t="s">
        <v>32</v>
      </c>
      <c r="P4027" s="1">
        <v>23</v>
      </c>
      <c r="Q4027" s="1" t="s">
        <v>37</v>
      </c>
      <c r="R4027" s="1">
        <f t="shared" si="629"/>
        <v>2</v>
      </c>
      <c r="S4027" s="1" t="s">
        <v>19</v>
      </c>
      <c r="T4027" s="1">
        <v>0</v>
      </c>
      <c r="U4027" s="1">
        <v>0</v>
      </c>
      <c r="V4027" s="1">
        <v>35</v>
      </c>
      <c r="W4027">
        <f t="shared" si="621"/>
        <v>0.25</v>
      </c>
      <c r="X4027">
        <f>COUNTIF($A$2:A4027,A4027)</f>
        <v>1</v>
      </c>
      <c r="Y4027" t="str">
        <f>VLOOKUP(A:A,[1]ZU_2015_ORIGINAL!A:F,6,FALSE)</f>
        <v>UCH</v>
      </c>
      <c r="Z4027" s="7"/>
    </row>
    <row r="4028" spans="1:26" hidden="1">
      <c r="A4028" s="1">
        <v>5150186835</v>
      </c>
      <c r="B4028" s="2">
        <v>64</v>
      </c>
      <c r="C4028" s="3">
        <v>42274.604861111096</v>
      </c>
      <c r="D4028" s="4">
        <f t="shared" si="622"/>
        <v>0.60486111111111118</v>
      </c>
      <c r="E4028" s="2">
        <f t="shared" si="623"/>
        <v>7</v>
      </c>
      <c r="F4028" s="2">
        <f t="shared" si="624"/>
        <v>2</v>
      </c>
      <c r="G4028" s="3">
        <v>42275.481249999997</v>
      </c>
      <c r="H4028" s="4">
        <f t="shared" si="625"/>
        <v>0.48125000000000001</v>
      </c>
      <c r="I4028" s="2">
        <f t="shared" si="626"/>
        <v>1</v>
      </c>
      <c r="J4028" s="2">
        <f t="shared" si="627"/>
        <v>1</v>
      </c>
      <c r="K4028" s="3">
        <v>42276.444444444402</v>
      </c>
      <c r="L4028" s="1">
        <f t="shared" si="620"/>
        <v>0.96319444440450752</v>
      </c>
      <c r="M4028" s="1" t="s">
        <v>14</v>
      </c>
      <c r="N4028" s="1">
        <f t="shared" si="628"/>
        <v>1</v>
      </c>
      <c r="O4028" s="1" t="s">
        <v>28</v>
      </c>
      <c r="P4028" s="1">
        <v>15</v>
      </c>
      <c r="Q4028" s="1" t="s">
        <v>16</v>
      </c>
      <c r="R4028" s="1">
        <f t="shared" si="629"/>
        <v>1</v>
      </c>
      <c r="S4028" s="1" t="s">
        <v>24</v>
      </c>
      <c r="T4028" s="1">
        <v>0</v>
      </c>
      <c r="U4028" s="1">
        <v>0</v>
      </c>
      <c r="V4028" s="1">
        <v>35</v>
      </c>
      <c r="W4028">
        <f t="shared" si="621"/>
        <v>0.87638888890069211</v>
      </c>
      <c r="X4028">
        <f>COUNTIF($A$2:A4028,A4028)</f>
        <v>1</v>
      </c>
      <c r="Y4028" t="str">
        <f>VLOOKUP(A:A,[1]ZU_2015_ORIGINAL!A:F,6,FALSE)</f>
        <v>HTC</v>
      </c>
      <c r="Z4028" s="7"/>
    </row>
    <row r="4029" spans="1:26" hidden="1">
      <c r="A4029" s="1">
        <v>5150186835</v>
      </c>
      <c r="B4029" s="2">
        <v>64</v>
      </c>
      <c r="C4029" s="3">
        <v>42274.604861111096</v>
      </c>
      <c r="D4029" s="4">
        <f t="shared" si="622"/>
        <v>0.60486111111111118</v>
      </c>
      <c r="E4029" s="2">
        <f t="shared" si="623"/>
        <v>7</v>
      </c>
      <c r="F4029" s="2">
        <f t="shared" si="624"/>
        <v>2</v>
      </c>
      <c r="G4029" s="3">
        <v>42277.161805555603</v>
      </c>
      <c r="H4029" s="4">
        <f t="shared" si="625"/>
        <v>0.16180555555555556</v>
      </c>
      <c r="I4029" s="2">
        <f t="shared" si="626"/>
        <v>3</v>
      </c>
      <c r="J4029" s="2">
        <f t="shared" si="627"/>
        <v>2</v>
      </c>
      <c r="K4029" s="3">
        <v>42286.523611111101</v>
      </c>
      <c r="L4029" s="1">
        <f t="shared" si="620"/>
        <v>9.3618055554979946</v>
      </c>
      <c r="M4029" s="1" t="s">
        <v>14</v>
      </c>
      <c r="N4029" s="1">
        <f t="shared" si="628"/>
        <v>1</v>
      </c>
      <c r="O4029" s="1" t="s">
        <v>28</v>
      </c>
      <c r="P4029" s="1">
        <v>15</v>
      </c>
      <c r="Q4029" s="1" t="s">
        <v>16</v>
      </c>
      <c r="R4029" s="1">
        <f t="shared" si="629"/>
        <v>1</v>
      </c>
      <c r="S4029" s="1" t="s">
        <v>24</v>
      </c>
      <c r="T4029" s="1">
        <v>1</v>
      </c>
      <c r="U4029" s="1">
        <v>0</v>
      </c>
      <c r="V4029" s="1">
        <v>34</v>
      </c>
      <c r="W4029">
        <f t="shared" si="621"/>
        <v>2.5569444445063709</v>
      </c>
      <c r="X4029">
        <f>COUNTIF($A$2:A4029,A4029)</f>
        <v>2</v>
      </c>
      <c r="Y4029" t="str">
        <f>VLOOKUP(A:A,[1]ZU_2015_ORIGINAL!A:F,6,FALSE)</f>
        <v>HTC</v>
      </c>
      <c r="Z4029" s="7"/>
    </row>
    <row r="4030" spans="1:26">
      <c r="A4030" s="1">
        <v>5150186843</v>
      </c>
      <c r="B4030" s="2">
        <v>88</v>
      </c>
      <c r="C4030" s="3">
        <v>42271.399305555598</v>
      </c>
      <c r="D4030" s="4">
        <f t="shared" si="622"/>
        <v>0.39930555555555558</v>
      </c>
      <c r="E4030" s="2">
        <f t="shared" si="623"/>
        <v>4</v>
      </c>
      <c r="F4030" s="2">
        <f t="shared" si="624"/>
        <v>1</v>
      </c>
      <c r="G4030" s="3">
        <v>42271.864583333299</v>
      </c>
      <c r="H4030" s="4">
        <f t="shared" si="625"/>
        <v>0.86458333333333337</v>
      </c>
      <c r="I4030" s="2">
        <f t="shared" si="626"/>
        <v>4</v>
      </c>
      <c r="J4030" s="2">
        <f t="shared" si="627"/>
        <v>2</v>
      </c>
      <c r="K4030" s="3">
        <v>42271.958333333299</v>
      </c>
      <c r="L4030" s="1">
        <f t="shared" si="620"/>
        <v>9.375E-2</v>
      </c>
      <c r="M4030" s="1" t="s">
        <v>14</v>
      </c>
      <c r="N4030" s="1">
        <f t="shared" si="628"/>
        <v>1</v>
      </c>
      <c r="O4030" s="1" t="s">
        <v>32</v>
      </c>
      <c r="P4030" s="1">
        <v>23</v>
      </c>
      <c r="Q4030" s="1" t="s">
        <v>29</v>
      </c>
      <c r="R4030" s="1">
        <f t="shared" si="629"/>
        <v>2</v>
      </c>
      <c r="S4030" s="1" t="s">
        <v>19</v>
      </c>
      <c r="T4030" s="1">
        <v>0</v>
      </c>
      <c r="U4030" s="1">
        <v>0</v>
      </c>
      <c r="V4030" s="1">
        <v>39</v>
      </c>
      <c r="W4030">
        <f t="shared" si="621"/>
        <v>0.465277777700976</v>
      </c>
      <c r="X4030">
        <f>COUNTIF($A$2:A4030,A4030)</f>
        <v>1</v>
      </c>
      <c r="Y4030" t="str">
        <f>VLOOKUP(A:A,[1]ZU_2015_ORIGINAL!A:F,6,FALSE)</f>
        <v>UCH</v>
      </c>
      <c r="Z4030" s="7"/>
    </row>
    <row r="4031" spans="1:26" hidden="1">
      <c r="A4031" s="1">
        <v>5150186868</v>
      </c>
      <c r="B4031" s="2">
        <v>83</v>
      </c>
      <c r="C4031" s="3">
        <v>42271.414583333302</v>
      </c>
      <c r="D4031" s="4">
        <f t="shared" si="622"/>
        <v>0.4145833333333333</v>
      </c>
      <c r="E4031" s="2">
        <f t="shared" si="623"/>
        <v>4</v>
      </c>
      <c r="F4031" s="2">
        <f t="shared" si="624"/>
        <v>1</v>
      </c>
      <c r="G4031" s="3">
        <v>42273.055555555598</v>
      </c>
      <c r="H4031" s="4">
        <f t="shared" si="625"/>
        <v>5.5555555555555552E-2</v>
      </c>
      <c r="I4031" s="2">
        <f t="shared" si="626"/>
        <v>6</v>
      </c>
      <c r="J4031" s="2">
        <f t="shared" si="627"/>
        <v>2</v>
      </c>
      <c r="K4031" s="3">
        <v>42273.267361111102</v>
      </c>
      <c r="L4031" s="1">
        <f t="shared" si="620"/>
        <v>0.21180555550381541</v>
      </c>
      <c r="M4031" s="1" t="s">
        <v>14</v>
      </c>
      <c r="N4031" s="1">
        <f t="shared" si="628"/>
        <v>1</v>
      </c>
      <c r="O4031" s="1" t="s">
        <v>23</v>
      </c>
      <c r="P4031" s="1">
        <v>12</v>
      </c>
      <c r="Q4031" s="1" t="s">
        <v>16</v>
      </c>
      <c r="R4031" s="1">
        <f t="shared" si="629"/>
        <v>1</v>
      </c>
      <c r="S4031" s="1" t="s">
        <v>19</v>
      </c>
      <c r="T4031" s="1">
        <v>0</v>
      </c>
      <c r="U4031" s="1">
        <v>0</v>
      </c>
      <c r="V4031" s="1">
        <v>39</v>
      </c>
      <c r="W4031">
        <f t="shared" si="621"/>
        <v>1.6409722222961136</v>
      </c>
      <c r="X4031">
        <f>COUNTIF($A$2:A4031,A4031)</f>
        <v>1</v>
      </c>
      <c r="Y4031" t="str">
        <f>VLOOKUP(A:A,[1]ZU_2015_ORIGINAL!A:F,6,FALSE)</f>
        <v>GCH</v>
      </c>
      <c r="Z4031" s="7"/>
    </row>
    <row r="4032" spans="1:26">
      <c r="A4032" s="1">
        <v>5150186917</v>
      </c>
      <c r="B4032" s="2">
        <v>55</v>
      </c>
      <c r="C4032" s="3">
        <v>42271.445138888899</v>
      </c>
      <c r="D4032" s="4">
        <f t="shared" si="622"/>
        <v>0.44513888888888892</v>
      </c>
      <c r="E4032" s="2">
        <f t="shared" si="623"/>
        <v>4</v>
      </c>
      <c r="F4032" s="2">
        <f t="shared" si="624"/>
        <v>1</v>
      </c>
      <c r="G4032" s="3">
        <v>42271.916666666701</v>
      </c>
      <c r="H4032" s="4">
        <f t="shared" si="625"/>
        <v>0.91666666666666663</v>
      </c>
      <c r="I4032" s="2">
        <f t="shared" si="626"/>
        <v>4</v>
      </c>
      <c r="J4032" s="2">
        <f t="shared" si="627"/>
        <v>2</v>
      </c>
      <c r="K4032" s="3">
        <v>42271.958333333299</v>
      </c>
      <c r="L4032" s="1">
        <f t="shared" si="620"/>
        <v>4.1666666598757729E-2</v>
      </c>
      <c r="M4032" s="1" t="s">
        <v>14</v>
      </c>
      <c r="N4032" s="1">
        <f t="shared" si="628"/>
        <v>1</v>
      </c>
      <c r="O4032" s="1" t="s">
        <v>32</v>
      </c>
      <c r="P4032" s="1">
        <v>23</v>
      </c>
      <c r="Q4032" s="1" t="s">
        <v>29</v>
      </c>
      <c r="R4032" s="1">
        <f t="shared" si="629"/>
        <v>2</v>
      </c>
      <c r="S4032" s="1" t="s">
        <v>19</v>
      </c>
      <c r="T4032" s="1">
        <v>0</v>
      </c>
      <c r="U4032" s="1">
        <v>0</v>
      </c>
      <c r="V4032" s="1">
        <v>39</v>
      </c>
      <c r="W4032">
        <f t="shared" si="621"/>
        <v>0.47152777780138422</v>
      </c>
      <c r="X4032">
        <f>COUNTIF($A$2:A4032,A4032)</f>
        <v>1</v>
      </c>
      <c r="Y4032" t="str">
        <f>VLOOKUP(A:A,[1]ZU_2015_ORIGINAL!A:F,6,FALSE)</f>
        <v>UCH</v>
      </c>
      <c r="Z4032" s="7"/>
    </row>
    <row r="4033" spans="1:26" hidden="1">
      <c r="A4033" s="1">
        <v>5150186936</v>
      </c>
      <c r="B4033" s="2">
        <v>73</v>
      </c>
      <c r="C4033" s="3">
        <v>42271.457638888904</v>
      </c>
      <c r="D4033" s="4">
        <f t="shared" si="622"/>
        <v>0.45763888888888887</v>
      </c>
      <c r="E4033" s="2">
        <f t="shared" si="623"/>
        <v>4</v>
      </c>
      <c r="F4033" s="2">
        <f t="shared" si="624"/>
        <v>1</v>
      </c>
      <c r="G4033" s="3">
        <v>42272.876388888901</v>
      </c>
      <c r="H4033" s="4">
        <f t="shared" si="625"/>
        <v>0.87638888888888899</v>
      </c>
      <c r="I4033" s="2">
        <f t="shared" si="626"/>
        <v>5</v>
      </c>
      <c r="J4033" s="2">
        <f t="shared" si="627"/>
        <v>2</v>
      </c>
      <c r="K4033" s="3">
        <v>42276.453472222202</v>
      </c>
      <c r="L4033" s="1">
        <f t="shared" si="620"/>
        <v>3.5770833333008341</v>
      </c>
      <c r="M4033" s="1" t="s">
        <v>14</v>
      </c>
      <c r="N4033" s="1">
        <f t="shared" si="628"/>
        <v>1</v>
      </c>
      <c r="O4033" s="1" t="s">
        <v>28</v>
      </c>
      <c r="P4033" s="1">
        <v>15</v>
      </c>
      <c r="Q4033" s="1" t="s">
        <v>16</v>
      </c>
      <c r="R4033" s="1">
        <f t="shared" si="629"/>
        <v>1</v>
      </c>
      <c r="S4033" s="1" t="s">
        <v>25</v>
      </c>
      <c r="T4033" s="1">
        <v>0</v>
      </c>
      <c r="U4033" s="1">
        <v>0</v>
      </c>
      <c r="V4033" s="1">
        <v>33</v>
      </c>
      <c r="W4033">
        <f t="shared" si="621"/>
        <v>1.4187499999970896</v>
      </c>
      <c r="X4033">
        <f>COUNTIF($A$2:A4033,A4033)</f>
        <v>1</v>
      </c>
      <c r="Y4033" t="str">
        <f>VLOOKUP(A:A,[1]ZU_2015_ORIGINAL!A:F,6,FALSE)</f>
        <v>HTC</v>
      </c>
      <c r="Z4033" s="7"/>
    </row>
    <row r="4034" spans="1:26" hidden="1">
      <c r="A4034" s="1">
        <v>5150187021</v>
      </c>
      <c r="B4034" s="2">
        <v>72</v>
      </c>
      <c r="C4034" s="3">
        <v>42271.5131944444</v>
      </c>
      <c r="D4034" s="4">
        <f t="shared" si="622"/>
        <v>0.5131944444444444</v>
      </c>
      <c r="E4034" s="2">
        <f t="shared" si="623"/>
        <v>4</v>
      </c>
      <c r="F4034" s="2">
        <f t="shared" si="624"/>
        <v>1</v>
      </c>
      <c r="G4034" s="3">
        <v>42272.697916666701</v>
      </c>
      <c r="H4034" s="4">
        <f t="shared" si="625"/>
        <v>0.69791666666666663</v>
      </c>
      <c r="I4034" s="2">
        <f t="shared" si="626"/>
        <v>5</v>
      </c>
      <c r="J4034" s="2">
        <f t="shared" si="627"/>
        <v>1</v>
      </c>
      <c r="K4034" s="3">
        <v>42275.418749999997</v>
      </c>
      <c r="L4034" s="1">
        <f t="shared" ref="L4034:L4097" si="630">K4034-G4034</f>
        <v>2.7208333332964685</v>
      </c>
      <c r="M4034" s="1" t="s">
        <v>14</v>
      </c>
      <c r="N4034" s="1">
        <f t="shared" si="628"/>
        <v>1</v>
      </c>
      <c r="O4034" s="1" t="s">
        <v>28</v>
      </c>
      <c r="P4034" s="1">
        <v>15</v>
      </c>
      <c r="Q4034" s="1" t="s">
        <v>16</v>
      </c>
      <c r="R4034" s="1">
        <f t="shared" si="629"/>
        <v>1</v>
      </c>
      <c r="S4034" s="1" t="s">
        <v>22</v>
      </c>
      <c r="T4034" s="1">
        <v>0</v>
      </c>
      <c r="U4034" s="1">
        <v>0</v>
      </c>
      <c r="V4034" s="1">
        <v>34</v>
      </c>
      <c r="W4034">
        <f t="shared" ref="W4034:W4097" si="631">G4034-C4034</f>
        <v>1.1847222223004792</v>
      </c>
      <c r="X4034">
        <f>COUNTIF($A$2:A4034,A4034)</f>
        <v>1</v>
      </c>
      <c r="Y4034" t="str">
        <f>VLOOKUP(A:A,[1]ZU_2015_ORIGINAL!A:F,6,FALSE)</f>
        <v>HTC</v>
      </c>
      <c r="Z4034" s="7"/>
    </row>
    <row r="4035" spans="1:26" hidden="1">
      <c r="A4035" s="1">
        <v>5150187039</v>
      </c>
      <c r="B4035" s="2">
        <v>46</v>
      </c>
      <c r="C4035" s="3">
        <v>42271.40625</v>
      </c>
      <c r="D4035" s="4">
        <f t="shared" ref="D4035:D4098" si="632">TIME(HOUR(C4035),MINUTE(C4035),SECOND(C4035))</f>
        <v>0.40625</v>
      </c>
      <c r="E4035" s="2">
        <f t="shared" ref="E4035:E4098" si="633">WEEKDAY(C4035,2)</f>
        <v>4</v>
      </c>
      <c r="F4035" s="2">
        <f t="shared" ref="F4035:F4098" si="634">IF(AND(D4035&gt;TIMEVALUE("7:00"),D4035&lt;TIMEVALUE("19:00"),E4035&lt;&gt;6,E4035&lt;&gt;7),1,2)</f>
        <v>1</v>
      </c>
      <c r="G4035" s="3">
        <v>42271.979166666701</v>
      </c>
      <c r="H4035" s="4">
        <f t="shared" ref="H4035:H4098" si="635">TIME(HOUR(G4035),MINUTE(G4035),SECOND(G4035))</f>
        <v>0.97916666666666663</v>
      </c>
      <c r="I4035" s="2">
        <f t="shared" ref="I4035:I4098" si="636">WEEKDAY(G4035,2)</f>
        <v>4</v>
      </c>
      <c r="J4035" s="2">
        <f t="shared" ref="J4035:J4098" si="637">IF(AND(H4035&gt;TIMEVALUE("7:00"),H4035&lt;TIMEVALUE("19:00"),I4035&lt;&gt;6,I4035&lt;&gt;7),1,2)</f>
        <v>2</v>
      </c>
      <c r="K4035" s="3">
        <v>42272.090277777803</v>
      </c>
      <c r="L4035" s="1">
        <f t="shared" si="630"/>
        <v>0.11111111110221827</v>
      </c>
      <c r="M4035" s="1" t="s">
        <v>14</v>
      </c>
      <c r="N4035" s="1">
        <f t="shared" ref="N4035:N4098" si="638">IF(M4035="AIN",1,2)</f>
        <v>1</v>
      </c>
      <c r="O4035" s="1" t="s">
        <v>32</v>
      </c>
      <c r="P4035" s="1">
        <v>23</v>
      </c>
      <c r="Q4035" s="1" t="s">
        <v>37</v>
      </c>
      <c r="R4035" s="1">
        <f t="shared" ref="R4035:R4098" si="639">IF(Q4035="Normalfall",1,2)</f>
        <v>2</v>
      </c>
      <c r="S4035" s="1" t="s">
        <v>19</v>
      </c>
      <c r="T4035" s="1">
        <v>0</v>
      </c>
      <c r="U4035" s="1">
        <v>0</v>
      </c>
      <c r="V4035" s="1">
        <v>39</v>
      </c>
      <c r="W4035">
        <f t="shared" si="631"/>
        <v>0.57291666670062114</v>
      </c>
      <c r="X4035">
        <f>COUNTIF($A$2:A4035,A4035)</f>
        <v>1</v>
      </c>
      <c r="Y4035" t="str">
        <f>VLOOKUP(A:A,[1]ZU_2015_ORIGINAL!A:F,6,FALSE)</f>
        <v>UCH</v>
      </c>
      <c r="Z4035" s="7"/>
    </row>
    <row r="4036" spans="1:26" hidden="1">
      <c r="A4036" s="1">
        <v>5150187136</v>
      </c>
      <c r="B4036" s="2">
        <v>76</v>
      </c>
      <c r="C4036" s="3">
        <v>42276.417361111096</v>
      </c>
      <c r="D4036" s="4">
        <f t="shared" si="632"/>
        <v>0.41736111111111113</v>
      </c>
      <c r="E4036" s="2">
        <f t="shared" si="633"/>
        <v>2</v>
      </c>
      <c r="F4036" s="2">
        <f t="shared" si="634"/>
        <v>1</v>
      </c>
      <c r="G4036" s="3">
        <v>42278.479166666701</v>
      </c>
      <c r="H4036" s="4">
        <f t="shared" si="635"/>
        <v>0.47916666666666669</v>
      </c>
      <c r="I4036" s="2">
        <f t="shared" si="636"/>
        <v>4</v>
      </c>
      <c r="J4036" s="2">
        <f t="shared" si="637"/>
        <v>1</v>
      </c>
      <c r="K4036" s="3">
        <v>42279.563888888901</v>
      </c>
      <c r="L4036" s="1">
        <f t="shared" si="630"/>
        <v>1.084722222200071</v>
      </c>
      <c r="M4036" s="1" t="s">
        <v>14</v>
      </c>
      <c r="N4036" s="1">
        <f t="shared" si="638"/>
        <v>1</v>
      </c>
      <c r="O4036" s="1" t="s">
        <v>28</v>
      </c>
      <c r="P4036" s="1">
        <v>15</v>
      </c>
      <c r="Q4036" s="1" t="s">
        <v>16</v>
      </c>
      <c r="R4036" s="1">
        <f t="shared" si="639"/>
        <v>1</v>
      </c>
      <c r="S4036" s="1" t="s">
        <v>25</v>
      </c>
      <c r="T4036" s="1">
        <v>0</v>
      </c>
      <c r="U4036" s="1">
        <v>0</v>
      </c>
      <c r="V4036" s="1">
        <v>31</v>
      </c>
      <c r="W4036">
        <f t="shared" si="631"/>
        <v>2.0618055556042236</v>
      </c>
      <c r="X4036">
        <f>COUNTIF($A$2:A4036,A4036)</f>
        <v>1</v>
      </c>
      <c r="Y4036" t="str">
        <f>VLOOKUP(A:A,[1]ZU_2015_ORIGINAL!A:F,6,FALSE)</f>
        <v>HTC</v>
      </c>
      <c r="Z4036" s="7"/>
    </row>
    <row r="4037" spans="1:26" hidden="1">
      <c r="A4037" s="1">
        <v>5150187177</v>
      </c>
      <c r="B4037" s="2">
        <v>83</v>
      </c>
      <c r="C4037" s="3">
        <v>42271.622222222199</v>
      </c>
      <c r="D4037" s="4">
        <f t="shared" si="632"/>
        <v>0.62222222222222223</v>
      </c>
      <c r="E4037" s="2">
        <f t="shared" si="633"/>
        <v>4</v>
      </c>
      <c r="F4037" s="2">
        <f t="shared" si="634"/>
        <v>1</v>
      </c>
      <c r="G4037" s="3">
        <v>42271.784722222197</v>
      </c>
      <c r="H4037" s="4">
        <f t="shared" si="635"/>
        <v>0.78472222222222221</v>
      </c>
      <c r="I4037" s="2">
        <f t="shared" si="636"/>
        <v>4</v>
      </c>
      <c r="J4037" s="2">
        <f t="shared" si="637"/>
        <v>1</v>
      </c>
      <c r="K4037" s="3">
        <v>42272.528472222199</v>
      </c>
      <c r="L4037" s="1">
        <f t="shared" si="630"/>
        <v>0.74375000000145519</v>
      </c>
      <c r="M4037" s="1" t="s">
        <v>14</v>
      </c>
      <c r="N4037" s="1">
        <f t="shared" si="638"/>
        <v>1</v>
      </c>
      <c r="O4037" s="1" t="s">
        <v>34</v>
      </c>
      <c r="P4037" s="1">
        <v>8</v>
      </c>
      <c r="Q4037" s="1" t="s">
        <v>16</v>
      </c>
      <c r="R4037" s="1">
        <f t="shared" si="639"/>
        <v>1</v>
      </c>
      <c r="S4037" s="1" t="s">
        <v>19</v>
      </c>
      <c r="T4037" s="1">
        <v>0</v>
      </c>
      <c r="U4037" s="1">
        <v>0</v>
      </c>
      <c r="V4037" s="1">
        <v>34</v>
      </c>
      <c r="W4037">
        <f t="shared" si="631"/>
        <v>0.16249999999854481</v>
      </c>
      <c r="X4037">
        <f>COUNTIF($A$2:A4037,A4037)</f>
        <v>1</v>
      </c>
      <c r="Y4037" t="str">
        <f>VLOOKUP(A:A,[1]ZU_2015_ORIGINAL!A:F,6,FALSE)</f>
        <v>4MD</v>
      </c>
      <c r="Z4037" s="7"/>
    </row>
    <row r="4038" spans="1:26" hidden="1">
      <c r="A4038" s="1">
        <v>5150187187</v>
      </c>
      <c r="B4038" s="2">
        <v>63</v>
      </c>
      <c r="C4038" s="3">
        <v>42271.631249999999</v>
      </c>
      <c r="D4038" s="4">
        <f t="shared" si="632"/>
        <v>0.63124999999999998</v>
      </c>
      <c r="E4038" s="2">
        <f t="shared" si="633"/>
        <v>4</v>
      </c>
      <c r="F4038" s="2">
        <f t="shared" si="634"/>
        <v>1</v>
      </c>
      <c r="G4038" s="3">
        <v>42275.65625</v>
      </c>
      <c r="H4038" s="4">
        <f t="shared" si="635"/>
        <v>0.65625</v>
      </c>
      <c r="I4038" s="2">
        <f t="shared" si="636"/>
        <v>1</v>
      </c>
      <c r="J4038" s="2">
        <f t="shared" si="637"/>
        <v>1</v>
      </c>
      <c r="K4038" s="3">
        <v>42277.409722222197</v>
      </c>
      <c r="L4038" s="1">
        <f t="shared" si="630"/>
        <v>1.7534722221971606</v>
      </c>
      <c r="M4038" s="1" t="s">
        <v>14</v>
      </c>
      <c r="N4038" s="1">
        <f t="shared" si="638"/>
        <v>1</v>
      </c>
      <c r="O4038" s="1" t="s">
        <v>28</v>
      </c>
      <c r="P4038" s="1">
        <v>15</v>
      </c>
      <c r="Q4038" s="1" t="s">
        <v>16</v>
      </c>
      <c r="R4038" s="1">
        <f t="shared" si="639"/>
        <v>1</v>
      </c>
      <c r="S4038" s="1" t="s">
        <v>19</v>
      </c>
      <c r="T4038" s="1">
        <v>0</v>
      </c>
      <c r="U4038" s="1">
        <v>0</v>
      </c>
      <c r="V4038" s="1">
        <v>32</v>
      </c>
      <c r="W4038">
        <f t="shared" si="631"/>
        <v>4.0250000000014552</v>
      </c>
      <c r="X4038">
        <f>COUNTIF($A$2:A4038,A4038)</f>
        <v>1</v>
      </c>
      <c r="Y4038" t="str">
        <f>VLOOKUP(A:A,[1]ZU_2015_ORIGINAL!A:F,6,FALSE)</f>
        <v>HTC</v>
      </c>
      <c r="Z4038" s="7"/>
    </row>
    <row r="4039" spans="1:26" hidden="1">
      <c r="A4039" s="1">
        <v>5150187219</v>
      </c>
      <c r="B4039" s="2">
        <v>74</v>
      </c>
      <c r="C4039" s="3">
        <v>42276.389583333301</v>
      </c>
      <c r="D4039" s="4">
        <f t="shared" si="632"/>
        <v>0.38958333333333334</v>
      </c>
      <c r="E4039" s="2">
        <f t="shared" si="633"/>
        <v>2</v>
      </c>
      <c r="F4039" s="2">
        <f t="shared" si="634"/>
        <v>1</v>
      </c>
      <c r="G4039" s="3">
        <v>42279.496527777803</v>
      </c>
      <c r="H4039" s="4">
        <f t="shared" si="635"/>
        <v>0.49652777777777773</v>
      </c>
      <c r="I4039" s="2">
        <f t="shared" si="636"/>
        <v>5</v>
      </c>
      <c r="J4039" s="2">
        <f t="shared" si="637"/>
        <v>1</v>
      </c>
      <c r="K4039" s="3">
        <v>42283.46875</v>
      </c>
      <c r="L4039" s="1">
        <f t="shared" si="630"/>
        <v>3.9722222221971606</v>
      </c>
      <c r="M4039" s="1" t="s">
        <v>14</v>
      </c>
      <c r="N4039" s="1">
        <f t="shared" si="638"/>
        <v>1</v>
      </c>
      <c r="O4039" s="1" t="s">
        <v>28</v>
      </c>
      <c r="P4039" s="1">
        <v>15</v>
      </c>
      <c r="Q4039" s="1" t="s">
        <v>16</v>
      </c>
      <c r="R4039" s="1">
        <f t="shared" si="639"/>
        <v>1</v>
      </c>
      <c r="S4039" s="1" t="s">
        <v>19</v>
      </c>
      <c r="T4039" s="1">
        <v>0</v>
      </c>
      <c r="U4039" s="1">
        <v>0</v>
      </c>
      <c r="V4039" s="1">
        <v>35</v>
      </c>
      <c r="W4039">
        <f t="shared" si="631"/>
        <v>3.1069444445020054</v>
      </c>
      <c r="X4039">
        <f>COUNTIF($A$2:A4039,A4039)</f>
        <v>1</v>
      </c>
      <c r="Y4039" t="str">
        <f>VLOOKUP(A:A,[1]ZU_2015_ORIGINAL!A:F,6,FALSE)</f>
        <v>HTC</v>
      </c>
      <c r="Z4039" s="7"/>
    </row>
    <row r="4040" spans="1:26" hidden="1">
      <c r="A4040" s="1">
        <v>5150187221</v>
      </c>
      <c r="B4040" s="2">
        <v>75</v>
      </c>
      <c r="C4040" s="3">
        <v>42271.664583333302</v>
      </c>
      <c r="D4040" s="4">
        <f t="shared" si="632"/>
        <v>0.6645833333333333</v>
      </c>
      <c r="E4040" s="2">
        <f t="shared" si="633"/>
        <v>4</v>
      </c>
      <c r="F4040" s="2">
        <f t="shared" si="634"/>
        <v>1</v>
      </c>
      <c r="G4040" s="3">
        <v>42279.753472222197</v>
      </c>
      <c r="H4040" s="4">
        <f t="shared" si="635"/>
        <v>0.75347222222222221</v>
      </c>
      <c r="I4040" s="2">
        <f t="shared" si="636"/>
        <v>5</v>
      </c>
      <c r="J4040" s="2">
        <f t="shared" si="637"/>
        <v>1</v>
      </c>
      <c r="K4040" s="3">
        <v>42290.627083333296</v>
      </c>
      <c r="L4040" s="1">
        <f t="shared" si="630"/>
        <v>10.873611111099308</v>
      </c>
      <c r="M4040" s="1" t="s">
        <v>14</v>
      </c>
      <c r="N4040" s="1">
        <f t="shared" si="638"/>
        <v>1</v>
      </c>
      <c r="O4040" s="1" t="s">
        <v>28</v>
      </c>
      <c r="P4040" s="1">
        <v>15</v>
      </c>
      <c r="Q4040" s="1" t="s">
        <v>16</v>
      </c>
      <c r="R4040" s="1">
        <f t="shared" si="639"/>
        <v>1</v>
      </c>
      <c r="S4040" s="1" t="s">
        <v>22</v>
      </c>
      <c r="T4040" s="1">
        <v>0</v>
      </c>
      <c r="U4040" s="1">
        <v>0</v>
      </c>
      <c r="V4040" s="1">
        <v>32</v>
      </c>
      <c r="W4040">
        <f t="shared" si="631"/>
        <v>8.0888888888948713</v>
      </c>
      <c r="X4040">
        <f>COUNTIF($A$2:A4040,A4040)</f>
        <v>1</v>
      </c>
      <c r="Y4040" t="str">
        <f>VLOOKUP(A:A,[1]ZU_2015_ORIGINAL!A:F,6,FALSE)</f>
        <v>HTC</v>
      </c>
      <c r="Z4040" s="7"/>
    </row>
    <row r="4041" spans="1:26" hidden="1">
      <c r="A4041" s="1">
        <v>5150187249</v>
      </c>
      <c r="B4041" s="2">
        <v>81</v>
      </c>
      <c r="C4041" s="3">
        <v>42271.743055555598</v>
      </c>
      <c r="D4041" s="4">
        <f t="shared" si="632"/>
        <v>0.74305555555555547</v>
      </c>
      <c r="E4041" s="2">
        <f t="shared" si="633"/>
        <v>4</v>
      </c>
      <c r="F4041" s="2">
        <f t="shared" si="634"/>
        <v>1</v>
      </c>
      <c r="G4041" s="3">
        <v>42275.643750000003</v>
      </c>
      <c r="H4041" s="4">
        <f t="shared" si="635"/>
        <v>0.64374999999999993</v>
      </c>
      <c r="I4041" s="2">
        <f t="shared" si="636"/>
        <v>1</v>
      </c>
      <c r="J4041" s="2">
        <f t="shared" si="637"/>
        <v>1</v>
      </c>
      <c r="K4041" s="3">
        <v>42276.448611111096</v>
      </c>
      <c r="L4041" s="1">
        <f t="shared" si="630"/>
        <v>0.80486111109348712</v>
      </c>
      <c r="M4041" s="1" t="s">
        <v>14</v>
      </c>
      <c r="N4041" s="1">
        <f t="shared" si="638"/>
        <v>1</v>
      </c>
      <c r="O4041" s="1" t="s">
        <v>32</v>
      </c>
      <c r="P4041" s="1">
        <v>23</v>
      </c>
      <c r="Q4041" s="1" t="s">
        <v>16</v>
      </c>
      <c r="R4041" s="1">
        <f t="shared" si="639"/>
        <v>1</v>
      </c>
      <c r="S4041" s="1" t="s">
        <v>24</v>
      </c>
      <c r="T4041" s="1">
        <v>0</v>
      </c>
      <c r="U4041" s="1">
        <v>0</v>
      </c>
      <c r="V4041" s="1">
        <v>34</v>
      </c>
      <c r="W4041">
        <f t="shared" si="631"/>
        <v>3.9006944444045075</v>
      </c>
      <c r="X4041">
        <f>COUNTIF($A$2:A4041,A4041)</f>
        <v>1</v>
      </c>
      <c r="Y4041" t="str">
        <f>VLOOKUP(A:A,[1]ZU_2015_ORIGINAL!A:F,6,FALSE)</f>
        <v>UCH</v>
      </c>
      <c r="Z4041" s="7"/>
    </row>
    <row r="4042" spans="1:26" hidden="1">
      <c r="A4042" s="1">
        <v>5150187249</v>
      </c>
      <c r="B4042" s="2">
        <v>81</v>
      </c>
      <c r="C4042" s="3">
        <v>42271.743055555598</v>
      </c>
      <c r="D4042" s="4">
        <f t="shared" si="632"/>
        <v>0.74305555555555547</v>
      </c>
      <c r="E4042" s="2">
        <f t="shared" si="633"/>
        <v>4</v>
      </c>
      <c r="F4042" s="2">
        <f t="shared" si="634"/>
        <v>1</v>
      </c>
      <c r="G4042" s="3">
        <v>42277.791666666701</v>
      </c>
      <c r="H4042" s="4">
        <f t="shared" si="635"/>
        <v>0.79166666666666663</v>
      </c>
      <c r="I4042" s="2">
        <f t="shared" si="636"/>
        <v>3</v>
      </c>
      <c r="J4042" s="2">
        <f t="shared" si="637"/>
        <v>2</v>
      </c>
      <c r="K4042" s="3">
        <v>42278.322916666701</v>
      </c>
      <c r="L4042" s="1">
        <f t="shared" si="630"/>
        <v>0.53125</v>
      </c>
      <c r="M4042" s="1" t="s">
        <v>14</v>
      </c>
      <c r="N4042" s="1">
        <f t="shared" si="638"/>
        <v>1</v>
      </c>
      <c r="O4042" s="1" t="s">
        <v>32</v>
      </c>
      <c r="P4042" s="1">
        <v>23</v>
      </c>
      <c r="Q4042" s="1" t="s">
        <v>16</v>
      </c>
      <c r="R4042" s="1">
        <f t="shared" si="639"/>
        <v>1</v>
      </c>
      <c r="S4042" s="1" t="s">
        <v>24</v>
      </c>
      <c r="T4042" s="1">
        <v>1</v>
      </c>
      <c r="U4042" s="1">
        <v>0</v>
      </c>
      <c r="V4042" s="1">
        <v>31</v>
      </c>
      <c r="W4042">
        <f t="shared" si="631"/>
        <v>6.0486111111022183</v>
      </c>
      <c r="X4042">
        <f>COUNTIF($A$2:A4042,A4042)</f>
        <v>2</v>
      </c>
      <c r="Y4042" t="str">
        <f>VLOOKUP(A:A,[1]ZU_2015_ORIGINAL!A:F,6,FALSE)</f>
        <v>UCH</v>
      </c>
      <c r="Z4042" s="7"/>
    </row>
    <row r="4043" spans="1:26">
      <c r="A4043" s="1">
        <v>5150187300</v>
      </c>
      <c r="B4043" s="2">
        <v>44</v>
      </c>
      <c r="C4043" s="3">
        <v>42271.983333333301</v>
      </c>
      <c r="D4043" s="4">
        <f t="shared" si="632"/>
        <v>0.98333333333333339</v>
      </c>
      <c r="E4043" s="2">
        <f t="shared" si="633"/>
        <v>4</v>
      </c>
      <c r="F4043" s="2">
        <f t="shared" si="634"/>
        <v>2</v>
      </c>
      <c r="G4043" s="3">
        <v>42272.048611111102</v>
      </c>
      <c r="H4043" s="4">
        <f t="shared" si="635"/>
        <v>4.8611111111111112E-2</v>
      </c>
      <c r="I4043" s="2">
        <f t="shared" si="636"/>
        <v>5</v>
      </c>
      <c r="J4043" s="2">
        <f t="shared" si="637"/>
        <v>2</v>
      </c>
      <c r="K4043" s="3">
        <v>42272.104166666701</v>
      </c>
      <c r="L4043" s="1">
        <f t="shared" si="630"/>
        <v>5.5555555598402862E-2</v>
      </c>
      <c r="M4043" s="1" t="s">
        <v>14</v>
      </c>
      <c r="N4043" s="1">
        <f t="shared" si="638"/>
        <v>1</v>
      </c>
      <c r="O4043" s="1" t="s">
        <v>32</v>
      </c>
      <c r="P4043" s="1">
        <v>23</v>
      </c>
      <c r="Q4043" s="1" t="s">
        <v>29</v>
      </c>
      <c r="R4043" s="1">
        <f t="shared" si="639"/>
        <v>2</v>
      </c>
      <c r="S4043" s="1" t="s">
        <v>19</v>
      </c>
      <c r="T4043" s="1">
        <v>0</v>
      </c>
      <c r="U4043" s="1">
        <v>0</v>
      </c>
      <c r="V4043" s="1">
        <v>39</v>
      </c>
      <c r="W4043">
        <f t="shared" si="631"/>
        <v>6.5277777801384218E-2</v>
      </c>
      <c r="X4043">
        <f>COUNTIF($A$2:A4043,A4043)</f>
        <v>1</v>
      </c>
      <c r="Y4043" t="str">
        <f>VLOOKUP(A:A,[1]ZU_2015_ORIGINAL!A:F,6,FALSE)</f>
        <v>UCH</v>
      </c>
      <c r="Z4043" s="7"/>
    </row>
    <row r="4044" spans="1:26">
      <c r="A4044" s="1">
        <v>5150187322</v>
      </c>
      <c r="B4044" s="2">
        <v>21</v>
      </c>
      <c r="C4044" s="3">
        <v>42272.0625</v>
      </c>
      <c r="D4044" s="4">
        <f t="shared" si="632"/>
        <v>6.25E-2</v>
      </c>
      <c r="E4044" s="2">
        <f t="shared" si="633"/>
        <v>5</v>
      </c>
      <c r="F4044" s="2">
        <f t="shared" si="634"/>
        <v>2</v>
      </c>
      <c r="G4044" s="3">
        <v>42272.15625</v>
      </c>
      <c r="H4044" s="4">
        <f t="shared" si="635"/>
        <v>0.15625</v>
      </c>
      <c r="I4044" s="2">
        <f t="shared" si="636"/>
        <v>5</v>
      </c>
      <c r="J4044" s="2">
        <f t="shared" si="637"/>
        <v>2</v>
      </c>
      <c r="K4044" s="3">
        <v>42272.1875</v>
      </c>
      <c r="L4044" s="1">
        <f t="shared" si="630"/>
        <v>3.125E-2</v>
      </c>
      <c r="M4044" s="1" t="s">
        <v>14</v>
      </c>
      <c r="N4044" s="1">
        <f t="shared" si="638"/>
        <v>1</v>
      </c>
      <c r="O4044" s="1" t="s">
        <v>27</v>
      </c>
      <c r="P4044" s="1">
        <v>13</v>
      </c>
      <c r="Q4044" s="1" t="s">
        <v>29</v>
      </c>
      <c r="R4044" s="1">
        <f t="shared" si="639"/>
        <v>2</v>
      </c>
      <c r="S4044" s="1" t="s">
        <v>19</v>
      </c>
      <c r="T4044" s="1">
        <v>0</v>
      </c>
      <c r="U4044" s="1">
        <v>0</v>
      </c>
      <c r="V4044" s="1">
        <v>39</v>
      </c>
      <c r="W4044">
        <f t="shared" si="631"/>
        <v>9.375E-2</v>
      </c>
      <c r="X4044">
        <f>COUNTIF($A$2:A4044,A4044)</f>
        <v>1</v>
      </c>
      <c r="Y4044" t="str">
        <f>VLOOKUP(A:A,[1]ZU_2015_ORIGINAL!A:F,6,FALSE)</f>
        <v>GYN</v>
      </c>
      <c r="Z4044" s="7"/>
    </row>
    <row r="4045" spans="1:26">
      <c r="A4045" s="1">
        <v>5150187350</v>
      </c>
      <c r="B4045" s="2">
        <v>86</v>
      </c>
      <c r="C4045" s="3">
        <v>42272.270138888904</v>
      </c>
      <c r="D4045" s="4">
        <f t="shared" si="632"/>
        <v>0.27013888888888887</v>
      </c>
      <c r="E4045" s="2">
        <f t="shared" si="633"/>
        <v>5</v>
      </c>
      <c r="F4045" s="2">
        <f t="shared" si="634"/>
        <v>2</v>
      </c>
      <c r="G4045" s="3">
        <v>42272.642361111102</v>
      </c>
      <c r="H4045" s="4">
        <f t="shared" si="635"/>
        <v>0.64236111111111105</v>
      </c>
      <c r="I4045" s="2">
        <f t="shared" si="636"/>
        <v>5</v>
      </c>
      <c r="J4045" s="2">
        <f t="shared" si="637"/>
        <v>1</v>
      </c>
      <c r="K4045" s="3">
        <v>42273.492361111101</v>
      </c>
      <c r="L4045" s="1">
        <f t="shared" si="630"/>
        <v>0.84999999999854481</v>
      </c>
      <c r="M4045" s="1" t="s">
        <v>14</v>
      </c>
      <c r="N4045" s="1">
        <f t="shared" si="638"/>
        <v>1</v>
      </c>
      <c r="O4045" s="1" t="s">
        <v>23</v>
      </c>
      <c r="P4045" s="1">
        <v>12</v>
      </c>
      <c r="Q4045" s="1" t="s">
        <v>29</v>
      </c>
      <c r="R4045" s="1">
        <f t="shared" si="639"/>
        <v>2</v>
      </c>
      <c r="S4045" s="1" t="s">
        <v>19</v>
      </c>
      <c r="T4045" s="1">
        <v>0</v>
      </c>
      <c r="U4045" s="1">
        <v>0</v>
      </c>
      <c r="V4045" s="1">
        <v>34</v>
      </c>
      <c r="W4045">
        <f t="shared" si="631"/>
        <v>0.37222222219861578</v>
      </c>
      <c r="X4045">
        <f>COUNTIF($A$2:A4045,A4045)</f>
        <v>1</v>
      </c>
      <c r="Y4045" t="str">
        <f>VLOOKUP(A:A,[1]ZU_2015_ORIGINAL!A:F,6,FALSE)</f>
        <v>GCH</v>
      </c>
      <c r="Z4045" s="7"/>
    </row>
    <row r="4046" spans="1:26" hidden="1">
      <c r="A4046" s="1">
        <v>5150187669</v>
      </c>
      <c r="B4046" s="2">
        <v>64</v>
      </c>
      <c r="C4046" s="3">
        <v>42272.408333333296</v>
      </c>
      <c r="D4046" s="4">
        <f t="shared" si="632"/>
        <v>0.40833333333333338</v>
      </c>
      <c r="E4046" s="2">
        <f t="shared" si="633"/>
        <v>5</v>
      </c>
      <c r="F4046" s="2">
        <f t="shared" si="634"/>
        <v>1</v>
      </c>
      <c r="G4046" s="3">
        <v>42275.646527777797</v>
      </c>
      <c r="H4046" s="4">
        <f t="shared" si="635"/>
        <v>0.64652777777777781</v>
      </c>
      <c r="I4046" s="2">
        <f t="shared" si="636"/>
        <v>1</v>
      </c>
      <c r="J4046" s="2">
        <f t="shared" si="637"/>
        <v>1</v>
      </c>
      <c r="K4046" s="3">
        <v>42276.522916666698</v>
      </c>
      <c r="L4046" s="1">
        <f t="shared" si="630"/>
        <v>0.87638888890069211</v>
      </c>
      <c r="M4046" s="1" t="s">
        <v>14</v>
      </c>
      <c r="N4046" s="1">
        <f t="shared" si="638"/>
        <v>1</v>
      </c>
      <c r="O4046" s="1" t="s">
        <v>28</v>
      </c>
      <c r="P4046" s="1">
        <v>15</v>
      </c>
      <c r="Q4046" s="1" t="s">
        <v>16</v>
      </c>
      <c r="R4046" s="1">
        <f t="shared" si="639"/>
        <v>1</v>
      </c>
      <c r="S4046" s="1" t="s">
        <v>19</v>
      </c>
      <c r="T4046" s="1">
        <v>0</v>
      </c>
      <c r="U4046" s="1">
        <v>0</v>
      </c>
      <c r="V4046" s="1">
        <v>31</v>
      </c>
      <c r="W4046">
        <f t="shared" si="631"/>
        <v>3.2381944445005502</v>
      </c>
      <c r="X4046">
        <f>COUNTIF($A$2:A4046,A4046)</f>
        <v>1</v>
      </c>
      <c r="Y4046" t="str">
        <f>VLOOKUP(A:A,[1]ZU_2015_ORIGINAL!A:F,6,FALSE)</f>
        <v>HTC</v>
      </c>
      <c r="Z4046" s="7"/>
    </row>
    <row r="4047" spans="1:26">
      <c r="A4047" s="1">
        <v>5150187672</v>
      </c>
      <c r="B4047" s="2">
        <v>81</v>
      </c>
      <c r="C4047" s="3">
        <v>42272.425000000003</v>
      </c>
      <c r="D4047" s="4">
        <f t="shared" si="632"/>
        <v>0.42499999999999999</v>
      </c>
      <c r="E4047" s="2">
        <f t="shared" si="633"/>
        <v>5</v>
      </c>
      <c r="F4047" s="2">
        <f t="shared" si="634"/>
        <v>1</v>
      </c>
      <c r="G4047" s="3">
        <v>42277.46875</v>
      </c>
      <c r="H4047" s="4">
        <f t="shared" si="635"/>
        <v>0.46875</v>
      </c>
      <c r="I4047" s="2">
        <f t="shared" si="636"/>
        <v>3</v>
      </c>
      <c r="J4047" s="2">
        <f t="shared" si="637"/>
        <v>1</v>
      </c>
      <c r="K4047" s="3">
        <v>42279.422916666699</v>
      </c>
      <c r="L4047" s="1">
        <f t="shared" si="630"/>
        <v>1.9541666666991659</v>
      </c>
      <c r="M4047" s="1" t="s">
        <v>14</v>
      </c>
      <c r="N4047" s="1">
        <f t="shared" si="638"/>
        <v>1</v>
      </c>
      <c r="O4047" s="1" t="s">
        <v>28</v>
      </c>
      <c r="P4047" s="1">
        <v>15</v>
      </c>
      <c r="Q4047" s="1" t="s">
        <v>29</v>
      </c>
      <c r="R4047" s="1">
        <f t="shared" si="639"/>
        <v>2</v>
      </c>
      <c r="S4047" s="1" t="s">
        <v>19</v>
      </c>
      <c r="T4047" s="1">
        <v>0</v>
      </c>
      <c r="U4047" s="1">
        <v>0</v>
      </c>
      <c r="V4047" s="1">
        <v>35</v>
      </c>
      <c r="W4047">
        <f t="shared" si="631"/>
        <v>5.0437499999970896</v>
      </c>
      <c r="X4047">
        <f>COUNTIF($A$2:A4047,A4047)</f>
        <v>1</v>
      </c>
      <c r="Y4047" t="str">
        <f>VLOOKUP(A:A,[1]ZU_2015_ORIGINAL!A:F,6,FALSE)</f>
        <v>HTC</v>
      </c>
      <c r="Z4047" s="7"/>
    </row>
    <row r="4048" spans="1:26" hidden="1">
      <c r="A4048" s="1">
        <v>5150187693</v>
      </c>
      <c r="B4048" s="2">
        <v>82</v>
      </c>
      <c r="C4048" s="3">
        <v>42272.425000000003</v>
      </c>
      <c r="D4048" s="4">
        <f t="shared" si="632"/>
        <v>0.42499999999999999</v>
      </c>
      <c r="E4048" s="2">
        <f t="shared" si="633"/>
        <v>5</v>
      </c>
      <c r="F4048" s="2">
        <f t="shared" si="634"/>
        <v>1</v>
      </c>
      <c r="G4048" s="3">
        <v>42275.4777777778</v>
      </c>
      <c r="H4048" s="4">
        <f t="shared" si="635"/>
        <v>0.4777777777777778</v>
      </c>
      <c r="I4048" s="2">
        <f t="shared" si="636"/>
        <v>1</v>
      </c>
      <c r="J4048" s="2">
        <f t="shared" si="637"/>
        <v>1</v>
      </c>
      <c r="K4048" s="3">
        <v>42276.470833333296</v>
      </c>
      <c r="L4048" s="1">
        <f t="shared" si="630"/>
        <v>0.99305555549653945</v>
      </c>
      <c r="M4048" s="1" t="s">
        <v>14</v>
      </c>
      <c r="N4048" s="1">
        <f t="shared" si="638"/>
        <v>1</v>
      </c>
      <c r="O4048" s="1" t="s">
        <v>28</v>
      </c>
      <c r="P4048" s="1">
        <v>15</v>
      </c>
      <c r="Q4048" s="1" t="s">
        <v>16</v>
      </c>
      <c r="R4048" s="1">
        <f t="shared" si="639"/>
        <v>1</v>
      </c>
      <c r="S4048" s="1" t="s">
        <v>19</v>
      </c>
      <c r="T4048" s="1">
        <v>0</v>
      </c>
      <c r="U4048" s="1">
        <v>0</v>
      </c>
      <c r="V4048" s="1">
        <v>34</v>
      </c>
      <c r="W4048">
        <f t="shared" si="631"/>
        <v>3.0527777777970186</v>
      </c>
      <c r="X4048">
        <f>COUNTIF($A$2:A4048,A4048)</f>
        <v>1</v>
      </c>
      <c r="Y4048" t="str">
        <f>VLOOKUP(A:A,[1]ZU_2015_ORIGINAL!A:F,6,FALSE)</f>
        <v>HTC</v>
      </c>
      <c r="Z4048" s="7"/>
    </row>
    <row r="4049" spans="1:26" hidden="1">
      <c r="A4049" s="1">
        <v>5150187693</v>
      </c>
      <c r="B4049" s="2">
        <v>82</v>
      </c>
      <c r="C4049" s="3">
        <v>42272.425000000003</v>
      </c>
      <c r="D4049" s="4">
        <f t="shared" si="632"/>
        <v>0.42499999999999999</v>
      </c>
      <c r="E4049" s="2">
        <f t="shared" si="633"/>
        <v>5</v>
      </c>
      <c r="F4049" s="2">
        <f t="shared" si="634"/>
        <v>1</v>
      </c>
      <c r="G4049" s="3">
        <v>42277.039583333302</v>
      </c>
      <c r="H4049" s="4">
        <f t="shared" si="635"/>
        <v>3.9583333333333331E-2</v>
      </c>
      <c r="I4049" s="2">
        <f t="shared" si="636"/>
        <v>3</v>
      </c>
      <c r="J4049" s="2">
        <f t="shared" si="637"/>
        <v>2</v>
      </c>
      <c r="K4049" s="3">
        <v>42279.425694444399</v>
      </c>
      <c r="L4049" s="1">
        <f t="shared" si="630"/>
        <v>2.3861111110963975</v>
      </c>
      <c r="M4049" s="1" t="s">
        <v>14</v>
      </c>
      <c r="N4049" s="1">
        <f t="shared" si="638"/>
        <v>1</v>
      </c>
      <c r="O4049" s="1" t="s">
        <v>28</v>
      </c>
      <c r="P4049" s="1">
        <v>15</v>
      </c>
      <c r="Q4049" s="1" t="s">
        <v>16</v>
      </c>
      <c r="R4049" s="1">
        <f t="shared" si="639"/>
        <v>1</v>
      </c>
      <c r="S4049" s="1" t="s">
        <v>19</v>
      </c>
      <c r="T4049" s="1">
        <v>0</v>
      </c>
      <c r="U4049" s="1">
        <v>0</v>
      </c>
      <c r="V4049" s="1">
        <v>34</v>
      </c>
      <c r="W4049">
        <f t="shared" si="631"/>
        <v>4.6145833332993789</v>
      </c>
      <c r="X4049">
        <f>COUNTIF($A$2:A4049,A4049)</f>
        <v>2</v>
      </c>
      <c r="Y4049" t="str">
        <f>VLOOKUP(A:A,[1]ZU_2015_ORIGINAL!A:F,6,FALSE)</f>
        <v>HTC</v>
      </c>
      <c r="Z4049" s="7"/>
    </row>
    <row r="4050" spans="1:26">
      <c r="A4050" s="1">
        <v>5150187817</v>
      </c>
      <c r="B4050" s="2">
        <v>54</v>
      </c>
      <c r="C4050" s="3">
        <v>42272.508333333302</v>
      </c>
      <c r="D4050" s="4">
        <f t="shared" si="632"/>
        <v>0.5083333333333333</v>
      </c>
      <c r="E4050" s="2">
        <f t="shared" si="633"/>
        <v>5</v>
      </c>
      <c r="F4050" s="2">
        <f t="shared" si="634"/>
        <v>1</v>
      </c>
      <c r="G4050" s="3">
        <v>42273.125</v>
      </c>
      <c r="H4050" s="4">
        <f t="shared" si="635"/>
        <v>0.125</v>
      </c>
      <c r="I4050" s="2">
        <f t="shared" si="636"/>
        <v>6</v>
      </c>
      <c r="J4050" s="2">
        <f t="shared" si="637"/>
        <v>2</v>
      </c>
      <c r="K4050" s="3">
        <v>42273.197916666701</v>
      </c>
      <c r="L4050" s="1">
        <f t="shared" si="630"/>
        <v>7.2916666700621136E-2</v>
      </c>
      <c r="M4050" s="1" t="s">
        <v>14</v>
      </c>
      <c r="N4050" s="1">
        <f t="shared" si="638"/>
        <v>1</v>
      </c>
      <c r="O4050" s="1" t="s">
        <v>18</v>
      </c>
      <c r="P4050" s="1">
        <v>11</v>
      </c>
      <c r="Q4050" s="1" t="s">
        <v>29</v>
      </c>
      <c r="R4050" s="1">
        <f t="shared" si="639"/>
        <v>2</v>
      </c>
      <c r="S4050" s="1" t="s">
        <v>19</v>
      </c>
      <c r="T4050" s="1">
        <v>0</v>
      </c>
      <c r="U4050" s="1">
        <v>0</v>
      </c>
      <c r="V4050" s="1">
        <v>39</v>
      </c>
      <c r="W4050">
        <f t="shared" si="631"/>
        <v>0.61666666669771075</v>
      </c>
      <c r="X4050">
        <f>COUNTIF($A$2:A4050,A4050)</f>
        <v>1</v>
      </c>
      <c r="Y4050" t="str">
        <f>VLOOKUP(A:A,[1]ZU_2015_ORIGINAL!A:F,6,FALSE)</f>
        <v>AVT</v>
      </c>
      <c r="Z4050" s="7"/>
    </row>
    <row r="4051" spans="1:26" hidden="1">
      <c r="A4051" s="1">
        <v>5150187829</v>
      </c>
      <c r="B4051" s="2">
        <v>56</v>
      </c>
      <c r="C4051" s="3">
        <v>42278.441666666702</v>
      </c>
      <c r="D4051" s="4">
        <f t="shared" si="632"/>
        <v>0.44166666666666665</v>
      </c>
      <c r="E4051" s="2">
        <f t="shared" si="633"/>
        <v>4</v>
      </c>
      <c r="F4051" s="2">
        <f t="shared" si="634"/>
        <v>1</v>
      </c>
      <c r="G4051" s="3">
        <v>42279.642361111102</v>
      </c>
      <c r="H4051" s="4">
        <f t="shared" si="635"/>
        <v>0.64236111111111105</v>
      </c>
      <c r="I4051" s="2">
        <f t="shared" si="636"/>
        <v>5</v>
      </c>
      <c r="J4051" s="2">
        <f t="shared" si="637"/>
        <v>1</v>
      </c>
      <c r="K4051" s="3">
        <v>42282.444444444503</v>
      </c>
      <c r="L4051" s="1">
        <f t="shared" si="630"/>
        <v>2.8020833334012423</v>
      </c>
      <c r="M4051" s="1" t="s">
        <v>14</v>
      </c>
      <c r="N4051" s="1">
        <f t="shared" si="638"/>
        <v>1</v>
      </c>
      <c r="O4051" s="1" t="s">
        <v>33</v>
      </c>
      <c r="P4051" s="1">
        <v>24</v>
      </c>
      <c r="Q4051" s="1" t="s">
        <v>16</v>
      </c>
      <c r="R4051" s="1">
        <f t="shared" si="639"/>
        <v>1</v>
      </c>
      <c r="S4051" s="1" t="s">
        <v>19</v>
      </c>
      <c r="T4051" s="1">
        <v>0</v>
      </c>
      <c r="U4051" s="1">
        <v>0</v>
      </c>
      <c r="V4051" s="1">
        <v>33</v>
      </c>
      <c r="W4051">
        <f t="shared" si="631"/>
        <v>1.2006944444001419</v>
      </c>
      <c r="X4051">
        <f>COUNTIF($A$2:A4051,A4051)</f>
        <v>1</v>
      </c>
      <c r="Y4051" t="str">
        <f>VLOOKUP(A:A,[1]ZU_2015_ORIGINAL!A:F,6,FALSE)</f>
        <v>URO</v>
      </c>
      <c r="Z4051" s="7"/>
    </row>
    <row r="4052" spans="1:26" hidden="1">
      <c r="A4052" s="1">
        <v>5150187831</v>
      </c>
      <c r="B4052" s="2">
        <v>69</v>
      </c>
      <c r="C4052" s="3">
        <v>42275.392361111102</v>
      </c>
      <c r="D4052" s="4">
        <f t="shared" si="632"/>
        <v>0.3923611111111111</v>
      </c>
      <c r="E4052" s="2">
        <f t="shared" si="633"/>
        <v>1</v>
      </c>
      <c r="F4052" s="2">
        <f t="shared" si="634"/>
        <v>1</v>
      </c>
      <c r="G4052" s="3">
        <v>42276.684027777803</v>
      </c>
      <c r="H4052" s="4">
        <f t="shared" si="635"/>
        <v>0.68402777777777779</v>
      </c>
      <c r="I4052" s="2">
        <f t="shared" si="636"/>
        <v>2</v>
      </c>
      <c r="J4052" s="2">
        <f t="shared" si="637"/>
        <v>1</v>
      </c>
      <c r="K4052" s="3">
        <v>42279.486111111102</v>
      </c>
      <c r="L4052" s="1">
        <f t="shared" si="630"/>
        <v>2.8020833332993789</v>
      </c>
      <c r="M4052" s="1" t="s">
        <v>14</v>
      </c>
      <c r="N4052" s="1">
        <f t="shared" si="638"/>
        <v>1</v>
      </c>
      <c r="O4052" s="1" t="s">
        <v>33</v>
      </c>
      <c r="P4052" s="1">
        <v>24</v>
      </c>
      <c r="Q4052" s="1" t="s">
        <v>16</v>
      </c>
      <c r="R4052" s="1">
        <f t="shared" si="639"/>
        <v>1</v>
      </c>
      <c r="S4052" s="1" t="s">
        <v>19</v>
      </c>
      <c r="T4052" s="1">
        <v>0</v>
      </c>
      <c r="U4052" s="1">
        <v>0</v>
      </c>
      <c r="V4052" s="1">
        <v>31</v>
      </c>
      <c r="W4052">
        <f t="shared" si="631"/>
        <v>1.2916666667006211</v>
      </c>
      <c r="X4052">
        <f>COUNTIF($A$2:A4052,A4052)</f>
        <v>1</v>
      </c>
      <c r="Y4052" t="str">
        <f>VLOOKUP(A:A,[1]ZU_2015_ORIGINAL!A:F,6,FALSE)</f>
        <v>URO</v>
      </c>
      <c r="Z4052" s="7"/>
    </row>
    <row r="4053" spans="1:26" hidden="1">
      <c r="A4053" s="1">
        <v>5150187867</v>
      </c>
      <c r="B4053" s="2">
        <v>73</v>
      </c>
      <c r="C4053" s="3">
        <v>42283.459027777797</v>
      </c>
      <c r="D4053" s="4">
        <f t="shared" si="632"/>
        <v>0.45902777777777781</v>
      </c>
      <c r="E4053" s="2">
        <f t="shared" si="633"/>
        <v>2</v>
      </c>
      <c r="F4053" s="2">
        <f t="shared" si="634"/>
        <v>1</v>
      </c>
      <c r="G4053" s="3">
        <v>42293.666666666701</v>
      </c>
      <c r="H4053" s="4">
        <f t="shared" si="635"/>
        <v>0.66666666666666663</v>
      </c>
      <c r="I4053" s="2">
        <f t="shared" si="636"/>
        <v>5</v>
      </c>
      <c r="J4053" s="2">
        <f t="shared" si="637"/>
        <v>1</v>
      </c>
      <c r="K4053" s="3">
        <v>42294.28125</v>
      </c>
      <c r="L4053" s="1">
        <f t="shared" si="630"/>
        <v>0.61458333329937886</v>
      </c>
      <c r="M4053" s="1" t="s">
        <v>14</v>
      </c>
      <c r="N4053" s="1">
        <f t="shared" si="638"/>
        <v>1</v>
      </c>
      <c r="O4053" s="1" t="s">
        <v>27</v>
      </c>
      <c r="P4053" s="1">
        <v>13</v>
      </c>
      <c r="Q4053" s="1" t="s">
        <v>16</v>
      </c>
      <c r="R4053" s="1">
        <f t="shared" si="639"/>
        <v>1</v>
      </c>
      <c r="S4053" s="1" t="s">
        <v>21</v>
      </c>
      <c r="T4053" s="1">
        <v>0</v>
      </c>
      <c r="U4053" s="1">
        <v>0</v>
      </c>
      <c r="V4053" s="1">
        <v>39</v>
      </c>
      <c r="W4053">
        <f t="shared" si="631"/>
        <v>10.207638888903602</v>
      </c>
      <c r="X4053">
        <f>COUNTIF($A$2:A4053,A4053)</f>
        <v>1</v>
      </c>
      <c r="Y4053" t="str">
        <f>VLOOKUP(A:A,[1]ZU_2015_ORIGINAL!A:F,6,FALSE)</f>
        <v>GYN</v>
      </c>
      <c r="Z4053" s="7"/>
    </row>
    <row r="4054" spans="1:26" hidden="1">
      <c r="A4054" s="1">
        <v>5150187909</v>
      </c>
      <c r="B4054" s="2">
        <v>81</v>
      </c>
      <c r="C4054" s="3">
        <v>42278.333333333299</v>
      </c>
      <c r="D4054" s="4">
        <f t="shared" si="632"/>
        <v>0.33333333333333331</v>
      </c>
      <c r="E4054" s="2">
        <f t="shared" si="633"/>
        <v>4</v>
      </c>
      <c r="F4054" s="2">
        <f t="shared" si="634"/>
        <v>1</v>
      </c>
      <c r="G4054" s="3">
        <v>42282.493055555598</v>
      </c>
      <c r="H4054" s="4">
        <f t="shared" si="635"/>
        <v>0.49305555555555558</v>
      </c>
      <c r="I4054" s="2">
        <f t="shared" si="636"/>
        <v>1</v>
      </c>
      <c r="J4054" s="2">
        <f t="shared" si="637"/>
        <v>1</v>
      </c>
      <c r="K4054" s="3">
        <v>42283.402777777803</v>
      </c>
      <c r="L4054" s="1">
        <f t="shared" si="630"/>
        <v>0.90972222220443655</v>
      </c>
      <c r="M4054" s="1" t="s">
        <v>14</v>
      </c>
      <c r="N4054" s="1">
        <f t="shared" si="638"/>
        <v>1</v>
      </c>
      <c r="O4054" s="1" t="s">
        <v>15</v>
      </c>
      <c r="P4054" s="1">
        <v>19</v>
      </c>
      <c r="Q4054" s="1" t="s">
        <v>16</v>
      </c>
      <c r="R4054" s="1">
        <f t="shared" si="639"/>
        <v>1</v>
      </c>
      <c r="S4054" s="1" t="s">
        <v>19</v>
      </c>
      <c r="T4054" s="1">
        <v>0</v>
      </c>
      <c r="U4054" s="1">
        <v>0</v>
      </c>
      <c r="V4054" s="1">
        <v>32</v>
      </c>
      <c r="W4054">
        <f t="shared" si="631"/>
        <v>4.159722222299024</v>
      </c>
      <c r="X4054">
        <f>COUNTIF($A$2:A4054,A4054)</f>
        <v>1</v>
      </c>
      <c r="Y4054" t="str">
        <f>VLOOKUP(A:A,[1]ZU_2015_ORIGINAL!A:F,6,FALSE)</f>
        <v>NCH</v>
      </c>
      <c r="Z4054" s="7"/>
    </row>
    <row r="4055" spans="1:26">
      <c r="A4055" s="1">
        <v>5150187993</v>
      </c>
      <c r="B4055" s="2">
        <v>75</v>
      </c>
      <c r="C4055" s="3">
        <v>42272.7590277778</v>
      </c>
      <c r="D4055" s="4">
        <f t="shared" si="632"/>
        <v>0.75902777777777775</v>
      </c>
      <c r="E4055" s="2">
        <f t="shared" si="633"/>
        <v>5</v>
      </c>
      <c r="F4055" s="2">
        <f t="shared" si="634"/>
        <v>1</v>
      </c>
      <c r="G4055" s="3">
        <v>42273.041666666701</v>
      </c>
      <c r="H4055" s="4">
        <f t="shared" si="635"/>
        <v>4.1666666666666664E-2</v>
      </c>
      <c r="I4055" s="2">
        <f t="shared" si="636"/>
        <v>6</v>
      </c>
      <c r="J4055" s="2">
        <f t="shared" si="637"/>
        <v>2</v>
      </c>
      <c r="K4055" s="3">
        <v>42273.260416666701</v>
      </c>
      <c r="L4055" s="1">
        <f t="shared" si="630"/>
        <v>0.21875</v>
      </c>
      <c r="M4055" s="1" t="s">
        <v>14</v>
      </c>
      <c r="N4055" s="1">
        <f t="shared" si="638"/>
        <v>1</v>
      </c>
      <c r="O4055" s="1" t="s">
        <v>15</v>
      </c>
      <c r="P4055" s="1">
        <v>19</v>
      </c>
      <c r="Q4055" s="1" t="s">
        <v>29</v>
      </c>
      <c r="R4055" s="1">
        <f t="shared" si="639"/>
        <v>2</v>
      </c>
      <c r="S4055" s="1" t="s">
        <v>19</v>
      </c>
      <c r="T4055" s="1">
        <v>0</v>
      </c>
      <c r="U4055" s="1">
        <v>0</v>
      </c>
      <c r="V4055" s="1">
        <v>39</v>
      </c>
      <c r="W4055">
        <f t="shared" si="631"/>
        <v>0.28263888890069211</v>
      </c>
      <c r="X4055">
        <f>COUNTIF($A$2:A4055,A4055)</f>
        <v>1</v>
      </c>
      <c r="Y4055" t="str">
        <f>VLOOKUP(A:A,[1]ZU_2015_ORIGINAL!A:F,6,FALSE)</f>
        <v>NCH</v>
      </c>
      <c r="Z4055" s="7"/>
    </row>
    <row r="4056" spans="1:26">
      <c r="A4056" s="1">
        <v>5150188001</v>
      </c>
      <c r="B4056" s="2">
        <v>85</v>
      </c>
      <c r="C4056" s="3">
        <v>42272.770138888904</v>
      </c>
      <c r="D4056" s="4">
        <f t="shared" si="632"/>
        <v>0.77013888888888893</v>
      </c>
      <c r="E4056" s="2">
        <f t="shared" si="633"/>
        <v>5</v>
      </c>
      <c r="F4056" s="2">
        <f t="shared" si="634"/>
        <v>1</v>
      </c>
      <c r="G4056" s="3">
        <v>42272.909722222197</v>
      </c>
      <c r="H4056" s="4">
        <f t="shared" si="635"/>
        <v>0.90972222222222221</v>
      </c>
      <c r="I4056" s="2">
        <f t="shared" si="636"/>
        <v>5</v>
      </c>
      <c r="J4056" s="2">
        <f t="shared" si="637"/>
        <v>2</v>
      </c>
      <c r="K4056" s="3">
        <v>42272.989583333299</v>
      </c>
      <c r="L4056" s="1">
        <f t="shared" si="630"/>
        <v>7.9861111102218274E-2</v>
      </c>
      <c r="M4056" s="1" t="s">
        <v>14</v>
      </c>
      <c r="N4056" s="1">
        <f t="shared" si="638"/>
        <v>1</v>
      </c>
      <c r="O4056" s="1" t="s">
        <v>32</v>
      </c>
      <c r="P4056" s="1">
        <v>23</v>
      </c>
      <c r="Q4056" s="1" t="s">
        <v>29</v>
      </c>
      <c r="R4056" s="1">
        <f t="shared" si="639"/>
        <v>2</v>
      </c>
      <c r="S4056" s="1" t="s">
        <v>19</v>
      </c>
      <c r="T4056" s="1">
        <v>0</v>
      </c>
      <c r="U4056" s="1">
        <v>0</v>
      </c>
      <c r="V4056" s="1">
        <v>39</v>
      </c>
      <c r="W4056">
        <f t="shared" si="631"/>
        <v>0.1395833332935581</v>
      </c>
      <c r="X4056">
        <f>COUNTIF($A$2:A4056,A4056)</f>
        <v>1</v>
      </c>
      <c r="Y4056" t="str">
        <f>VLOOKUP(A:A,[1]ZU_2015_ORIGINAL!A:F,6,FALSE)</f>
        <v>UCH</v>
      </c>
      <c r="Z4056" s="7"/>
    </row>
    <row r="4057" spans="1:26" hidden="1">
      <c r="A4057" s="1">
        <v>5150188014</v>
      </c>
      <c r="B4057" s="2">
        <v>24</v>
      </c>
      <c r="C4057" s="3">
        <v>42272.788888888899</v>
      </c>
      <c r="D4057" s="4">
        <f t="shared" si="632"/>
        <v>0.78888888888888886</v>
      </c>
      <c r="E4057" s="2">
        <f t="shared" si="633"/>
        <v>5</v>
      </c>
      <c r="F4057" s="2">
        <f t="shared" si="634"/>
        <v>1</v>
      </c>
      <c r="G4057" s="3">
        <v>42273.201388888898</v>
      </c>
      <c r="H4057" s="4">
        <f t="shared" si="635"/>
        <v>0.20138888888888887</v>
      </c>
      <c r="I4057" s="2">
        <f t="shared" si="636"/>
        <v>6</v>
      </c>
      <c r="J4057" s="2">
        <f t="shared" si="637"/>
        <v>2</v>
      </c>
      <c r="K4057" s="3">
        <v>42273.260416666701</v>
      </c>
      <c r="L4057" s="1">
        <f t="shared" si="630"/>
        <v>5.902777780283941E-2</v>
      </c>
      <c r="M4057" s="1" t="s">
        <v>14</v>
      </c>
      <c r="N4057" s="1">
        <f t="shared" si="638"/>
        <v>1</v>
      </c>
      <c r="O4057" s="1" t="s">
        <v>18</v>
      </c>
      <c r="P4057" s="1">
        <v>11</v>
      </c>
      <c r="Q4057" s="1" t="s">
        <v>16</v>
      </c>
      <c r="R4057" s="1">
        <f t="shared" si="639"/>
        <v>1</v>
      </c>
      <c r="S4057" s="1" t="s">
        <v>19</v>
      </c>
      <c r="T4057" s="1">
        <v>0</v>
      </c>
      <c r="U4057" s="1">
        <v>0</v>
      </c>
      <c r="V4057" s="1">
        <v>39</v>
      </c>
      <c r="W4057">
        <f t="shared" si="631"/>
        <v>0.41249999999854481</v>
      </c>
      <c r="X4057">
        <f>COUNTIF($A$2:A4057,A4057)</f>
        <v>1</v>
      </c>
      <c r="Y4057" t="str">
        <f>VLOOKUP(A:A,[1]ZU_2015_ORIGINAL!A:F,6,FALSE)</f>
        <v>AVT</v>
      </c>
      <c r="Z4057" s="7"/>
    </row>
    <row r="4058" spans="1:26" hidden="1">
      <c r="A4058" s="1">
        <v>5150188016</v>
      </c>
      <c r="B4058" s="2">
        <v>11</v>
      </c>
      <c r="C4058" s="3">
        <v>42272.793055555601</v>
      </c>
      <c r="D4058" s="4">
        <f t="shared" si="632"/>
        <v>0.79305555555555562</v>
      </c>
      <c r="E4058" s="2">
        <f t="shared" si="633"/>
        <v>5</v>
      </c>
      <c r="F4058" s="2">
        <f t="shared" si="634"/>
        <v>2</v>
      </c>
      <c r="G4058" s="3">
        <v>42272.998611111099</v>
      </c>
      <c r="H4058" s="4">
        <f t="shared" si="635"/>
        <v>0.99861111111111101</v>
      </c>
      <c r="I4058" s="2">
        <f t="shared" si="636"/>
        <v>5</v>
      </c>
      <c r="J4058" s="2">
        <f t="shared" si="637"/>
        <v>2</v>
      </c>
      <c r="K4058" s="3">
        <v>42273.034722222197</v>
      </c>
      <c r="L4058" s="1">
        <f t="shared" si="630"/>
        <v>3.6111111097852699E-2</v>
      </c>
      <c r="M4058" s="1" t="s">
        <v>14</v>
      </c>
      <c r="N4058" s="1">
        <f t="shared" si="638"/>
        <v>1</v>
      </c>
      <c r="O4058" s="1" t="s">
        <v>40</v>
      </c>
      <c r="P4058" s="1">
        <v>17</v>
      </c>
      <c r="Q4058" s="1" t="s">
        <v>16</v>
      </c>
      <c r="R4058" s="1">
        <f t="shared" si="639"/>
        <v>1</v>
      </c>
      <c r="S4058" s="1" t="s">
        <v>48</v>
      </c>
      <c r="T4058" s="1">
        <v>0</v>
      </c>
      <c r="U4058" s="1">
        <v>0</v>
      </c>
      <c r="V4058" s="1">
        <v>39</v>
      </c>
      <c r="W4058">
        <f t="shared" si="631"/>
        <v>0.20555555549799465</v>
      </c>
      <c r="X4058">
        <f>COUNTIF($A$2:A4058,A4058)</f>
        <v>1</v>
      </c>
      <c r="Y4058" t="str">
        <f>VLOOKUP(A:A,[1]ZU_2015_ORIGINAL!A:F,6,FALSE)</f>
        <v>KCH</v>
      </c>
      <c r="Z4058" s="7"/>
    </row>
    <row r="4059" spans="1:26" hidden="1">
      <c r="A4059" s="1">
        <v>5150188027</v>
      </c>
      <c r="B4059" s="2">
        <v>76</v>
      </c>
      <c r="C4059" s="3">
        <v>42272.834027777797</v>
      </c>
      <c r="D4059" s="4">
        <f t="shared" si="632"/>
        <v>0.8340277777777777</v>
      </c>
      <c r="E4059" s="2">
        <f t="shared" si="633"/>
        <v>5</v>
      </c>
      <c r="F4059" s="2">
        <f t="shared" si="634"/>
        <v>2</v>
      </c>
      <c r="G4059" s="3">
        <v>42273.041666666701</v>
      </c>
      <c r="H4059" s="4">
        <f t="shared" si="635"/>
        <v>4.1666666666666664E-2</v>
      </c>
      <c r="I4059" s="2">
        <f t="shared" si="636"/>
        <v>6</v>
      </c>
      <c r="J4059" s="2">
        <f t="shared" si="637"/>
        <v>2</v>
      </c>
      <c r="K4059" s="3">
        <v>42273.34375</v>
      </c>
      <c r="L4059" s="1">
        <f t="shared" si="630"/>
        <v>0.30208333329937886</v>
      </c>
      <c r="M4059" s="1" t="s">
        <v>14</v>
      </c>
      <c r="N4059" s="1">
        <f t="shared" si="638"/>
        <v>1</v>
      </c>
      <c r="O4059" s="1" t="s">
        <v>33</v>
      </c>
      <c r="P4059" s="1">
        <v>24</v>
      </c>
      <c r="Q4059" s="1" t="s">
        <v>16</v>
      </c>
      <c r="R4059" s="1">
        <f t="shared" si="639"/>
        <v>1</v>
      </c>
      <c r="S4059" s="1" t="s">
        <v>19</v>
      </c>
      <c r="T4059" s="1">
        <v>0</v>
      </c>
      <c r="U4059" s="1">
        <v>0</v>
      </c>
      <c r="V4059" s="1">
        <v>39</v>
      </c>
      <c r="W4059">
        <f t="shared" si="631"/>
        <v>0.20763888890360249</v>
      </c>
      <c r="X4059">
        <f>COUNTIF($A$2:A4059,A4059)</f>
        <v>1</v>
      </c>
      <c r="Y4059" t="str">
        <f>VLOOKUP(A:A,[1]ZU_2015_ORIGINAL!A:F,6,FALSE)</f>
        <v>URO</v>
      </c>
      <c r="Z4059" s="7"/>
    </row>
    <row r="4060" spans="1:26">
      <c r="A4060" s="1">
        <v>5150188084</v>
      </c>
      <c r="B4060" s="2">
        <v>50</v>
      </c>
      <c r="C4060" s="3">
        <v>42273.0493055556</v>
      </c>
      <c r="D4060" s="4">
        <f t="shared" si="632"/>
        <v>4.9305555555555554E-2</v>
      </c>
      <c r="E4060" s="2">
        <f t="shared" si="633"/>
        <v>6</v>
      </c>
      <c r="F4060" s="2">
        <f t="shared" si="634"/>
        <v>2</v>
      </c>
      <c r="G4060" s="3">
        <v>42273.128472222197</v>
      </c>
      <c r="H4060" s="4">
        <f t="shared" si="635"/>
        <v>0.12847222222222224</v>
      </c>
      <c r="I4060" s="2">
        <f t="shared" si="636"/>
        <v>6</v>
      </c>
      <c r="J4060" s="2">
        <f t="shared" si="637"/>
        <v>2</v>
      </c>
      <c r="K4060" s="3">
        <v>42281.537499999999</v>
      </c>
      <c r="L4060" s="1">
        <f t="shared" si="630"/>
        <v>8.4090277778013842</v>
      </c>
      <c r="M4060" s="1" t="s">
        <v>14</v>
      </c>
      <c r="N4060" s="1">
        <f t="shared" si="638"/>
        <v>1</v>
      </c>
      <c r="O4060" s="1" t="s">
        <v>36</v>
      </c>
      <c r="P4060" s="1">
        <v>20</v>
      </c>
      <c r="Q4060" s="1" t="s">
        <v>29</v>
      </c>
      <c r="R4060" s="1">
        <f t="shared" si="639"/>
        <v>2</v>
      </c>
      <c r="S4060" s="1" t="s">
        <v>19</v>
      </c>
      <c r="T4060" s="1">
        <v>0</v>
      </c>
      <c r="U4060" s="1">
        <v>0</v>
      </c>
      <c r="V4060" s="1">
        <v>31</v>
      </c>
      <c r="W4060">
        <f t="shared" si="631"/>
        <v>7.9166666597302537E-2</v>
      </c>
      <c r="X4060">
        <f>COUNTIF($A$2:A4060,A4060)</f>
        <v>1</v>
      </c>
      <c r="Y4060" t="str">
        <f>VLOOKUP(A:A,[1]ZU_2015_ORIGINAL!A:F,6,FALSE)</f>
        <v>NRO</v>
      </c>
      <c r="Z4060" s="7"/>
    </row>
    <row r="4061" spans="1:26" hidden="1">
      <c r="A4061" s="1">
        <v>5150188132</v>
      </c>
      <c r="B4061" s="2">
        <v>76</v>
      </c>
      <c r="C4061" s="3">
        <v>42273.431944444397</v>
      </c>
      <c r="D4061" s="4">
        <f t="shared" si="632"/>
        <v>0.43194444444444446</v>
      </c>
      <c r="E4061" s="2">
        <f t="shared" si="633"/>
        <v>6</v>
      </c>
      <c r="F4061" s="2">
        <f t="shared" si="634"/>
        <v>2</v>
      </c>
      <c r="G4061" s="3">
        <v>42275.9375</v>
      </c>
      <c r="H4061" s="4">
        <f t="shared" si="635"/>
        <v>0.9375</v>
      </c>
      <c r="I4061" s="2">
        <f t="shared" si="636"/>
        <v>1</v>
      </c>
      <c r="J4061" s="2">
        <f t="shared" si="637"/>
        <v>2</v>
      </c>
      <c r="K4061" s="3">
        <v>42283.464583333298</v>
      </c>
      <c r="L4061" s="1">
        <f t="shared" si="630"/>
        <v>7.5270833332979237</v>
      </c>
      <c r="M4061" s="1" t="s">
        <v>14</v>
      </c>
      <c r="N4061" s="1">
        <f t="shared" si="638"/>
        <v>1</v>
      </c>
      <c r="O4061" s="1" t="s">
        <v>28</v>
      </c>
      <c r="P4061" s="1">
        <v>15</v>
      </c>
      <c r="Q4061" s="1" t="s">
        <v>16</v>
      </c>
      <c r="R4061" s="1">
        <f t="shared" si="639"/>
        <v>1</v>
      </c>
      <c r="S4061" s="1" t="s">
        <v>22</v>
      </c>
      <c r="T4061" s="1">
        <v>0</v>
      </c>
      <c r="U4061" s="1">
        <v>0</v>
      </c>
      <c r="V4061" s="1">
        <v>32</v>
      </c>
      <c r="W4061">
        <f t="shared" si="631"/>
        <v>2.5055555556027684</v>
      </c>
      <c r="X4061">
        <f>COUNTIF($A$2:A4061,A4061)</f>
        <v>1</v>
      </c>
      <c r="Y4061" t="str">
        <f>VLOOKUP(A:A,[1]ZU_2015_ORIGINAL!A:F,6,FALSE)</f>
        <v>HTC</v>
      </c>
      <c r="Z4061" s="7"/>
    </row>
    <row r="4062" spans="1:26">
      <c r="A4062" s="1">
        <v>5150188264</v>
      </c>
      <c r="B4062" s="2">
        <v>82</v>
      </c>
      <c r="C4062" s="3">
        <v>42273.724305555603</v>
      </c>
      <c r="D4062" s="4">
        <f t="shared" si="632"/>
        <v>0.72430555555555554</v>
      </c>
      <c r="E4062" s="2">
        <f t="shared" si="633"/>
        <v>6</v>
      </c>
      <c r="F4062" s="2">
        <f t="shared" si="634"/>
        <v>2</v>
      </c>
      <c r="G4062" s="3">
        <v>42273.786111111098</v>
      </c>
      <c r="H4062" s="4">
        <f t="shared" si="635"/>
        <v>0.78611111111111109</v>
      </c>
      <c r="I4062" s="2">
        <f t="shared" si="636"/>
        <v>6</v>
      </c>
      <c r="J4062" s="2">
        <f t="shared" si="637"/>
        <v>2</v>
      </c>
      <c r="K4062" s="3">
        <v>42275.470138888901</v>
      </c>
      <c r="L4062" s="1">
        <f t="shared" si="630"/>
        <v>1.6840277778028394</v>
      </c>
      <c r="M4062" s="1" t="s">
        <v>14</v>
      </c>
      <c r="N4062" s="1">
        <f t="shared" si="638"/>
        <v>1</v>
      </c>
      <c r="O4062" s="1" t="s">
        <v>34</v>
      </c>
      <c r="P4062" s="1">
        <v>8</v>
      </c>
      <c r="Q4062" s="1" t="s">
        <v>29</v>
      </c>
      <c r="R4062" s="1">
        <f t="shared" si="639"/>
        <v>2</v>
      </c>
      <c r="S4062" s="1" t="s">
        <v>19</v>
      </c>
      <c r="T4062" s="1">
        <v>0</v>
      </c>
      <c r="U4062" s="1">
        <v>0</v>
      </c>
      <c r="V4062" s="1">
        <v>35</v>
      </c>
      <c r="W4062">
        <f t="shared" si="631"/>
        <v>6.1805555495084263E-2</v>
      </c>
      <c r="X4062">
        <f>COUNTIF($A$2:A4062,A4062)</f>
        <v>1</v>
      </c>
      <c r="Y4062" t="str">
        <f>VLOOKUP(A:A,[1]ZU_2015_ORIGINAL!A:F,6,FALSE)</f>
        <v>4MD</v>
      </c>
      <c r="Z4062" s="7"/>
    </row>
    <row r="4063" spans="1:26" hidden="1">
      <c r="A4063" s="1">
        <v>5150188276</v>
      </c>
      <c r="B4063" s="2">
        <v>23</v>
      </c>
      <c r="C4063" s="3">
        <v>42273.757638888899</v>
      </c>
      <c r="D4063" s="4">
        <f t="shared" si="632"/>
        <v>0.75763888888888886</v>
      </c>
      <c r="E4063" s="2">
        <f t="shared" si="633"/>
        <v>6</v>
      </c>
      <c r="F4063" s="2">
        <f t="shared" si="634"/>
        <v>2</v>
      </c>
      <c r="G4063" s="3">
        <v>42274.012499999997</v>
      </c>
      <c r="H4063" s="4">
        <f t="shared" si="635"/>
        <v>1.2499999999999999E-2</v>
      </c>
      <c r="I4063" s="2">
        <f t="shared" si="636"/>
        <v>7</v>
      </c>
      <c r="J4063" s="2">
        <f t="shared" si="637"/>
        <v>2</v>
      </c>
      <c r="K4063" s="3">
        <v>42274.15</v>
      </c>
      <c r="L4063" s="1">
        <f t="shared" si="630"/>
        <v>0.13750000000436557</v>
      </c>
      <c r="M4063" s="1" t="s">
        <v>14</v>
      </c>
      <c r="N4063" s="1">
        <f t="shared" si="638"/>
        <v>1</v>
      </c>
      <c r="O4063" s="1" t="s">
        <v>18</v>
      </c>
      <c r="P4063" s="1">
        <v>11</v>
      </c>
      <c r="Q4063" s="1" t="s">
        <v>16</v>
      </c>
      <c r="R4063" s="1">
        <f t="shared" si="639"/>
        <v>1</v>
      </c>
      <c r="S4063" s="1" t="s">
        <v>19</v>
      </c>
      <c r="T4063" s="1">
        <v>0</v>
      </c>
      <c r="U4063" s="1">
        <v>0</v>
      </c>
      <c r="V4063" s="1">
        <v>32</v>
      </c>
      <c r="W4063">
        <f t="shared" si="631"/>
        <v>0.2548611110978527</v>
      </c>
      <c r="X4063">
        <f>COUNTIF($A$2:A4063,A4063)</f>
        <v>1</v>
      </c>
      <c r="Y4063" t="str">
        <f>VLOOKUP(A:A,[1]ZU_2015_ORIGINAL!A:F,6,FALSE)</f>
        <v>AVT</v>
      </c>
      <c r="Z4063" s="7"/>
    </row>
    <row r="4064" spans="1:26">
      <c r="A4064" s="1">
        <v>5150188299</v>
      </c>
      <c r="B4064" s="2">
        <v>76</v>
      </c>
      <c r="C4064" s="3">
        <v>42273.833333333299</v>
      </c>
      <c r="D4064" s="4">
        <f t="shared" si="632"/>
        <v>0.83333333333333337</v>
      </c>
      <c r="E4064" s="2">
        <f t="shared" si="633"/>
        <v>6</v>
      </c>
      <c r="F4064" s="2">
        <f t="shared" si="634"/>
        <v>2</v>
      </c>
      <c r="G4064" s="3">
        <v>42275.886805555601</v>
      </c>
      <c r="H4064" s="4">
        <f t="shared" si="635"/>
        <v>0.88680555555555562</v>
      </c>
      <c r="I4064" s="2">
        <f t="shared" si="636"/>
        <v>1</v>
      </c>
      <c r="J4064" s="2">
        <f t="shared" si="637"/>
        <v>2</v>
      </c>
      <c r="K4064" s="3">
        <v>42276.484722222202</v>
      </c>
      <c r="L4064" s="1">
        <f t="shared" si="630"/>
        <v>0.59791666660021292</v>
      </c>
      <c r="M4064" s="1" t="s">
        <v>14</v>
      </c>
      <c r="N4064" s="1">
        <f t="shared" si="638"/>
        <v>1</v>
      </c>
      <c r="O4064" s="1" t="s">
        <v>32</v>
      </c>
      <c r="P4064" s="1">
        <v>23</v>
      </c>
      <c r="Q4064" s="1" t="s">
        <v>29</v>
      </c>
      <c r="R4064" s="1">
        <f t="shared" si="639"/>
        <v>2</v>
      </c>
      <c r="S4064" s="1" t="s">
        <v>19</v>
      </c>
      <c r="T4064" s="1">
        <v>0</v>
      </c>
      <c r="U4064" s="1">
        <v>0</v>
      </c>
      <c r="V4064" s="1">
        <v>32</v>
      </c>
      <c r="W4064">
        <f t="shared" si="631"/>
        <v>2.0534722223019344</v>
      </c>
      <c r="X4064">
        <f>COUNTIF($A$2:A4064,A4064)</f>
        <v>1</v>
      </c>
      <c r="Y4064" t="str">
        <f>VLOOKUP(A:A,[1]ZU_2015_ORIGINAL!A:F,6,FALSE)</f>
        <v>UCH</v>
      </c>
      <c r="Z4064" s="7"/>
    </row>
    <row r="4065" spans="1:26">
      <c r="A4065" s="1">
        <v>5150188306</v>
      </c>
      <c r="B4065" s="2">
        <v>22</v>
      </c>
      <c r="C4065" s="3">
        <v>42273.836111111101</v>
      </c>
      <c r="D4065" s="4">
        <f t="shared" si="632"/>
        <v>0.83611111111111114</v>
      </c>
      <c r="E4065" s="2">
        <f t="shared" si="633"/>
        <v>6</v>
      </c>
      <c r="F4065" s="2">
        <f t="shared" si="634"/>
        <v>2</v>
      </c>
      <c r="G4065" s="3">
        <v>42273.996527777803</v>
      </c>
      <c r="H4065" s="4">
        <f t="shared" si="635"/>
        <v>0.99652777777777779</v>
      </c>
      <c r="I4065" s="2">
        <f t="shared" si="636"/>
        <v>6</v>
      </c>
      <c r="J4065" s="2">
        <f t="shared" si="637"/>
        <v>2</v>
      </c>
      <c r="K4065" s="3">
        <v>42274.060416666704</v>
      </c>
      <c r="L4065" s="1">
        <f t="shared" si="630"/>
        <v>6.3888888900692109E-2</v>
      </c>
      <c r="M4065" s="1" t="s">
        <v>14</v>
      </c>
      <c r="N4065" s="1">
        <f t="shared" si="638"/>
        <v>1</v>
      </c>
      <c r="O4065" s="1" t="s">
        <v>32</v>
      </c>
      <c r="P4065" s="1">
        <v>23</v>
      </c>
      <c r="Q4065" s="1" t="s">
        <v>29</v>
      </c>
      <c r="R4065" s="1">
        <f t="shared" si="639"/>
        <v>2</v>
      </c>
      <c r="S4065" s="1" t="s">
        <v>21</v>
      </c>
      <c r="T4065" s="1">
        <v>0</v>
      </c>
      <c r="U4065" s="1">
        <v>0</v>
      </c>
      <c r="V4065" s="1">
        <v>33</v>
      </c>
      <c r="W4065">
        <f t="shared" si="631"/>
        <v>0.16041666670207633</v>
      </c>
      <c r="X4065">
        <f>COUNTIF($A$2:A4065,A4065)</f>
        <v>1</v>
      </c>
      <c r="Y4065" t="str">
        <f>VLOOKUP(A:A,[1]ZU_2015_ORIGINAL!A:F,6,FALSE)</f>
        <v>UCH</v>
      </c>
      <c r="Z4065" s="7"/>
    </row>
    <row r="4066" spans="1:26" hidden="1">
      <c r="A4066" s="1">
        <v>5150188308</v>
      </c>
      <c r="B4066" s="2">
        <v>78</v>
      </c>
      <c r="C4066" s="3">
        <v>42273.838194444397</v>
      </c>
      <c r="D4066" s="4">
        <f t="shared" si="632"/>
        <v>0.83819444444444446</v>
      </c>
      <c r="E4066" s="2">
        <f t="shared" si="633"/>
        <v>6</v>
      </c>
      <c r="F4066" s="2">
        <f t="shared" si="634"/>
        <v>2</v>
      </c>
      <c r="G4066" s="3">
        <v>42274.2006944444</v>
      </c>
      <c r="H4066" s="4">
        <f t="shared" si="635"/>
        <v>0.20069444444444443</v>
      </c>
      <c r="I4066" s="2">
        <f t="shared" si="636"/>
        <v>7</v>
      </c>
      <c r="J4066" s="2">
        <f t="shared" si="637"/>
        <v>2</v>
      </c>
      <c r="K4066" s="3">
        <v>42277.491666666698</v>
      </c>
      <c r="L4066" s="1">
        <f t="shared" si="630"/>
        <v>3.2909722222975688</v>
      </c>
      <c r="M4066" s="1" t="s">
        <v>14</v>
      </c>
      <c r="N4066" s="1">
        <f t="shared" si="638"/>
        <v>1</v>
      </c>
      <c r="O4066" s="1" t="s">
        <v>15</v>
      </c>
      <c r="P4066" s="1">
        <v>19</v>
      </c>
      <c r="Q4066" s="1" t="s">
        <v>16</v>
      </c>
      <c r="R4066" s="1">
        <f t="shared" si="639"/>
        <v>1</v>
      </c>
      <c r="S4066" s="1" t="s">
        <v>22</v>
      </c>
      <c r="T4066" s="1">
        <v>0</v>
      </c>
      <c r="U4066" s="1">
        <v>0</v>
      </c>
      <c r="V4066" s="1">
        <v>33</v>
      </c>
      <c r="W4066">
        <f t="shared" si="631"/>
        <v>0.36250000000291038</v>
      </c>
      <c r="X4066">
        <f>COUNTIF($A$2:A4066,A4066)</f>
        <v>1</v>
      </c>
      <c r="Y4066" t="str">
        <f>VLOOKUP(A:A,[1]ZU_2015_ORIGINAL!A:F,6,FALSE)</f>
        <v>NCH</v>
      </c>
      <c r="Z4066" s="7"/>
    </row>
    <row r="4067" spans="1:26" hidden="1">
      <c r="A4067" s="1">
        <v>5150188308</v>
      </c>
      <c r="B4067" s="2">
        <v>78</v>
      </c>
      <c r="C4067" s="3">
        <v>42273.838194444397</v>
      </c>
      <c r="D4067" s="4">
        <f t="shared" si="632"/>
        <v>0.83819444444444446</v>
      </c>
      <c r="E4067" s="2">
        <f t="shared" si="633"/>
        <v>6</v>
      </c>
      <c r="F4067" s="2">
        <f t="shared" si="634"/>
        <v>2</v>
      </c>
      <c r="G4067" s="3">
        <v>42296.565277777801</v>
      </c>
      <c r="H4067" s="4">
        <f t="shared" si="635"/>
        <v>0.56527777777777777</v>
      </c>
      <c r="I4067" s="2">
        <f t="shared" si="636"/>
        <v>1</v>
      </c>
      <c r="J4067" s="2">
        <f t="shared" si="637"/>
        <v>1</v>
      </c>
      <c r="K4067" s="3">
        <v>42297.458333333299</v>
      </c>
      <c r="L4067" s="1">
        <f t="shared" si="630"/>
        <v>0.89305555549799465</v>
      </c>
      <c r="M4067" s="1" t="s">
        <v>14</v>
      </c>
      <c r="N4067" s="1">
        <f t="shared" si="638"/>
        <v>1</v>
      </c>
      <c r="O4067" s="1" t="s">
        <v>15</v>
      </c>
      <c r="P4067" s="1">
        <v>19</v>
      </c>
      <c r="Q4067" s="1" t="s">
        <v>16</v>
      </c>
      <c r="R4067" s="1">
        <f t="shared" si="639"/>
        <v>1</v>
      </c>
      <c r="S4067" s="1" t="s">
        <v>22</v>
      </c>
      <c r="T4067" s="1">
        <v>0</v>
      </c>
      <c r="U4067" s="1">
        <v>0</v>
      </c>
      <c r="V4067" s="1">
        <v>35</v>
      </c>
      <c r="W4067">
        <f t="shared" si="631"/>
        <v>22.727083333404153</v>
      </c>
      <c r="X4067">
        <f>COUNTIF($A$2:A4067,A4067)</f>
        <v>2</v>
      </c>
      <c r="Y4067" t="str">
        <f>VLOOKUP(A:A,[1]ZU_2015_ORIGINAL!A:F,6,FALSE)</f>
        <v>NCH</v>
      </c>
      <c r="Z4067" s="7"/>
    </row>
    <row r="4068" spans="1:26">
      <c r="A4068" s="1">
        <v>5150188346</v>
      </c>
      <c r="B4068" s="2">
        <v>28</v>
      </c>
      <c r="C4068" s="3">
        <v>42273.90625</v>
      </c>
      <c r="D4068" s="4">
        <f t="shared" si="632"/>
        <v>0.90625</v>
      </c>
      <c r="E4068" s="2">
        <f t="shared" si="633"/>
        <v>6</v>
      </c>
      <c r="F4068" s="2">
        <f t="shared" si="634"/>
        <v>2</v>
      </c>
      <c r="G4068" s="3">
        <v>42280.981249999997</v>
      </c>
      <c r="H4068" s="4">
        <f t="shared" si="635"/>
        <v>0.98125000000000007</v>
      </c>
      <c r="I4068" s="2">
        <f t="shared" si="636"/>
        <v>6</v>
      </c>
      <c r="J4068" s="2">
        <f t="shared" si="637"/>
        <v>2</v>
      </c>
      <c r="K4068" s="3">
        <v>42281.499305555597</v>
      </c>
      <c r="L4068" s="1">
        <f t="shared" si="630"/>
        <v>0.51805555559985805</v>
      </c>
      <c r="M4068" s="1" t="s">
        <v>14</v>
      </c>
      <c r="N4068" s="1">
        <f t="shared" si="638"/>
        <v>1</v>
      </c>
      <c r="O4068" s="1" t="s">
        <v>27</v>
      </c>
      <c r="P4068" s="1">
        <v>13</v>
      </c>
      <c r="Q4068" s="1" t="s">
        <v>29</v>
      </c>
      <c r="R4068" s="1">
        <f t="shared" si="639"/>
        <v>2</v>
      </c>
      <c r="S4068" s="1" t="s">
        <v>19</v>
      </c>
      <c r="T4068" s="1">
        <v>0</v>
      </c>
      <c r="U4068" s="1">
        <v>0</v>
      </c>
      <c r="V4068" s="1">
        <v>33</v>
      </c>
      <c r="W4068">
        <f t="shared" si="631"/>
        <v>7.0749999999970896</v>
      </c>
      <c r="X4068">
        <f>COUNTIF($A$2:A4068,A4068)</f>
        <v>1</v>
      </c>
      <c r="Y4068" t="str">
        <f>VLOOKUP(A:A,[1]ZU_2015_ORIGINAL!A:F,6,FALSE)</f>
        <v>GYN</v>
      </c>
      <c r="Z4068" s="7"/>
    </row>
    <row r="4069" spans="1:26">
      <c r="A4069" s="1">
        <v>5150188351</v>
      </c>
      <c r="B4069" s="2">
        <v>75</v>
      </c>
      <c r="C4069" s="3">
        <v>42274.034722222197</v>
      </c>
      <c r="D4069" s="4">
        <f t="shared" si="632"/>
        <v>3.4722222222222224E-2</v>
      </c>
      <c r="E4069" s="2">
        <f t="shared" si="633"/>
        <v>7</v>
      </c>
      <c r="F4069" s="2">
        <f t="shared" si="634"/>
        <v>2</v>
      </c>
      <c r="G4069" s="3">
        <v>42274.066666666702</v>
      </c>
      <c r="H4069" s="4">
        <f t="shared" si="635"/>
        <v>6.6666666666666666E-2</v>
      </c>
      <c r="I4069" s="2">
        <f t="shared" si="636"/>
        <v>7</v>
      </c>
      <c r="J4069" s="2">
        <f t="shared" si="637"/>
        <v>2</v>
      </c>
      <c r="K4069" s="3">
        <v>42274.166666666701</v>
      </c>
      <c r="L4069" s="1">
        <f t="shared" si="630"/>
        <v>9.9999999998544808E-2</v>
      </c>
      <c r="M4069" s="1" t="s">
        <v>14</v>
      </c>
      <c r="N4069" s="1">
        <f t="shared" si="638"/>
        <v>1</v>
      </c>
      <c r="O4069" s="1" t="s">
        <v>34</v>
      </c>
      <c r="P4069" s="1">
        <v>8</v>
      </c>
      <c r="Q4069" s="1" t="s">
        <v>29</v>
      </c>
      <c r="R4069" s="1">
        <f t="shared" si="639"/>
        <v>2</v>
      </c>
      <c r="S4069" s="1" t="s">
        <v>24</v>
      </c>
      <c r="T4069" s="1">
        <v>1</v>
      </c>
      <c r="U4069" s="1">
        <v>0</v>
      </c>
      <c r="V4069" s="1">
        <v>32</v>
      </c>
      <c r="W4069">
        <f t="shared" si="631"/>
        <v>3.1944444504915737E-2</v>
      </c>
      <c r="X4069">
        <f>COUNTIF($A$2:A4069,A4069)</f>
        <v>1</v>
      </c>
      <c r="Y4069" t="str">
        <f>VLOOKUP(A:A,[1]ZU_2015_ORIGINAL!A:F,6,FALSE)</f>
        <v>4MD</v>
      </c>
      <c r="Z4069" s="7"/>
    </row>
    <row r="4070" spans="1:26">
      <c r="A4070" s="1">
        <v>5150188355</v>
      </c>
      <c r="B4070" s="2">
        <v>13</v>
      </c>
      <c r="C4070" s="3">
        <v>42274.015277777798</v>
      </c>
      <c r="D4070" s="4">
        <f t="shared" si="632"/>
        <v>1.5277777777777777E-2</v>
      </c>
      <c r="E4070" s="2">
        <f t="shared" si="633"/>
        <v>7</v>
      </c>
      <c r="F4070" s="2">
        <f t="shared" si="634"/>
        <v>2</v>
      </c>
      <c r="G4070" s="3">
        <v>42277.90625</v>
      </c>
      <c r="H4070" s="4">
        <f t="shared" si="635"/>
        <v>0.90625</v>
      </c>
      <c r="I4070" s="2">
        <f t="shared" si="636"/>
        <v>3</v>
      </c>
      <c r="J4070" s="2">
        <f t="shared" si="637"/>
        <v>2</v>
      </c>
      <c r="K4070" s="3">
        <v>42277.951388888898</v>
      </c>
      <c r="L4070" s="1">
        <f t="shared" si="630"/>
        <v>4.5138888897781726E-2</v>
      </c>
      <c r="M4070" s="1" t="s">
        <v>14</v>
      </c>
      <c r="N4070" s="1">
        <f t="shared" si="638"/>
        <v>1</v>
      </c>
      <c r="O4070" s="1" t="s">
        <v>40</v>
      </c>
      <c r="P4070" s="1">
        <v>17</v>
      </c>
      <c r="Q4070" s="1" t="s">
        <v>29</v>
      </c>
      <c r="R4070" s="1">
        <f t="shared" si="639"/>
        <v>2</v>
      </c>
      <c r="S4070" s="1" t="s">
        <v>21</v>
      </c>
      <c r="T4070" s="1">
        <v>0</v>
      </c>
      <c r="U4070" s="1">
        <v>0</v>
      </c>
      <c r="V4070" s="1">
        <v>39</v>
      </c>
      <c r="W4070">
        <f t="shared" si="631"/>
        <v>3.8909722222015262</v>
      </c>
      <c r="X4070">
        <f>COUNTIF($A$2:A4070,A4070)</f>
        <v>1</v>
      </c>
      <c r="Y4070" t="str">
        <f>VLOOKUP(A:A,[1]ZU_2015_ORIGINAL!A:F,6,FALSE)</f>
        <v>KCH</v>
      </c>
      <c r="Z4070" s="7"/>
    </row>
    <row r="4071" spans="1:26">
      <c r="A4071" s="1">
        <v>5150188376</v>
      </c>
      <c r="B4071" s="2">
        <v>35</v>
      </c>
      <c r="C4071" s="3">
        <v>42274.0847222222</v>
      </c>
      <c r="D4071" s="4">
        <f t="shared" si="632"/>
        <v>8.4722222222222213E-2</v>
      </c>
      <c r="E4071" s="2">
        <f t="shared" si="633"/>
        <v>7</v>
      </c>
      <c r="F4071" s="2">
        <f t="shared" si="634"/>
        <v>2</v>
      </c>
      <c r="G4071" s="3">
        <v>42275.130555555603</v>
      </c>
      <c r="H4071" s="4">
        <f t="shared" si="635"/>
        <v>0.13055555555555556</v>
      </c>
      <c r="I4071" s="2">
        <f t="shared" si="636"/>
        <v>1</v>
      </c>
      <c r="J4071" s="2">
        <f t="shared" si="637"/>
        <v>2</v>
      </c>
      <c r="K4071" s="3">
        <v>42275.25</v>
      </c>
      <c r="L4071" s="1">
        <f t="shared" si="630"/>
        <v>0.11944444439723156</v>
      </c>
      <c r="M4071" s="1" t="s">
        <v>14</v>
      </c>
      <c r="N4071" s="1">
        <f t="shared" si="638"/>
        <v>1</v>
      </c>
      <c r="O4071" s="1" t="s">
        <v>27</v>
      </c>
      <c r="P4071" s="1">
        <v>13</v>
      </c>
      <c r="Q4071" s="1" t="s">
        <v>29</v>
      </c>
      <c r="R4071" s="1">
        <f t="shared" si="639"/>
        <v>2</v>
      </c>
      <c r="S4071" s="1" t="s">
        <v>19</v>
      </c>
      <c r="T4071" s="1">
        <v>0</v>
      </c>
      <c r="U4071" s="1">
        <v>0</v>
      </c>
      <c r="V4071" s="1">
        <v>32</v>
      </c>
      <c r="W4071">
        <f t="shared" si="631"/>
        <v>1.0458333334026975</v>
      </c>
      <c r="X4071">
        <f>COUNTIF($A$2:A4071,A4071)</f>
        <v>1</v>
      </c>
      <c r="Y4071" t="str">
        <f>VLOOKUP(A:A,[1]ZU_2015_ORIGINAL!A:F,6,FALSE)</f>
        <v>GYN</v>
      </c>
      <c r="Z4071" s="7"/>
    </row>
    <row r="4072" spans="1:26">
      <c r="A4072" s="1">
        <v>5150188412</v>
      </c>
      <c r="B4072" s="2">
        <v>88</v>
      </c>
      <c r="C4072" s="3">
        <v>42274.392361111102</v>
      </c>
      <c r="D4072" s="4">
        <f t="shared" si="632"/>
        <v>0.3923611111111111</v>
      </c>
      <c r="E4072" s="2">
        <f t="shared" si="633"/>
        <v>7</v>
      </c>
      <c r="F4072" s="2">
        <f t="shared" si="634"/>
        <v>2</v>
      </c>
      <c r="G4072" s="3">
        <v>42275.743055555598</v>
      </c>
      <c r="H4072" s="4">
        <f t="shared" si="635"/>
        <v>0.74305555555555547</v>
      </c>
      <c r="I4072" s="2">
        <f t="shared" si="636"/>
        <v>1</v>
      </c>
      <c r="J4072" s="2">
        <f t="shared" si="637"/>
        <v>1</v>
      </c>
      <c r="K4072" s="3">
        <v>42277.407638888901</v>
      </c>
      <c r="L4072" s="1">
        <f t="shared" si="630"/>
        <v>1.6645833333022892</v>
      </c>
      <c r="M4072" s="1" t="s">
        <v>14</v>
      </c>
      <c r="N4072" s="1">
        <f t="shared" si="638"/>
        <v>1</v>
      </c>
      <c r="O4072" s="1" t="s">
        <v>32</v>
      </c>
      <c r="P4072" s="1">
        <v>23</v>
      </c>
      <c r="Q4072" s="1" t="s">
        <v>29</v>
      </c>
      <c r="R4072" s="1">
        <f t="shared" si="639"/>
        <v>2</v>
      </c>
      <c r="S4072" s="1" t="s">
        <v>19</v>
      </c>
      <c r="T4072" s="1">
        <v>0</v>
      </c>
      <c r="U4072" s="1">
        <v>0</v>
      </c>
      <c r="V4072" s="1">
        <v>35</v>
      </c>
      <c r="W4072">
        <f t="shared" si="631"/>
        <v>1.3506944444961846</v>
      </c>
      <c r="X4072">
        <f>COUNTIF($A$2:A4072,A4072)</f>
        <v>1</v>
      </c>
      <c r="Y4072" t="str">
        <f>VLOOKUP(A:A,[1]ZU_2015_ORIGINAL!A:F,6,FALSE)</f>
        <v>UCH</v>
      </c>
      <c r="Z4072" s="7"/>
    </row>
    <row r="4073" spans="1:26" hidden="1">
      <c r="A4073" s="1">
        <v>5150188502</v>
      </c>
      <c r="B4073" s="2">
        <v>37</v>
      </c>
      <c r="C4073" s="3">
        <v>42274.601388888899</v>
      </c>
      <c r="D4073" s="4">
        <f t="shared" si="632"/>
        <v>0.60138888888888886</v>
      </c>
      <c r="E4073" s="2">
        <f t="shared" si="633"/>
        <v>7</v>
      </c>
      <c r="F4073" s="2">
        <f t="shared" si="634"/>
        <v>2</v>
      </c>
      <c r="G4073" s="3">
        <v>42275.474999999999</v>
      </c>
      <c r="H4073" s="4">
        <f t="shared" si="635"/>
        <v>0.47500000000000003</v>
      </c>
      <c r="I4073" s="2">
        <f t="shared" si="636"/>
        <v>1</v>
      </c>
      <c r="J4073" s="2">
        <f t="shared" si="637"/>
        <v>1</v>
      </c>
      <c r="K4073" s="3">
        <v>42276.372222222199</v>
      </c>
      <c r="L4073" s="1">
        <f t="shared" si="630"/>
        <v>0.89722222220007097</v>
      </c>
      <c r="M4073" s="1" t="s">
        <v>14</v>
      </c>
      <c r="N4073" s="1">
        <f t="shared" si="638"/>
        <v>1</v>
      </c>
      <c r="O4073" s="1" t="s">
        <v>18</v>
      </c>
      <c r="P4073" s="1">
        <v>11</v>
      </c>
      <c r="Q4073" s="1" t="s">
        <v>16</v>
      </c>
      <c r="R4073" s="1">
        <f t="shared" si="639"/>
        <v>1</v>
      </c>
      <c r="S4073" s="1" t="s">
        <v>21</v>
      </c>
      <c r="T4073" s="1">
        <v>0</v>
      </c>
      <c r="U4073" s="1">
        <v>0</v>
      </c>
      <c r="V4073" s="1">
        <v>32</v>
      </c>
      <c r="W4073">
        <f t="shared" si="631"/>
        <v>0.87361111109930789</v>
      </c>
      <c r="X4073">
        <f>COUNTIF($A$2:A4073,A4073)</f>
        <v>1</v>
      </c>
      <c r="Y4073" t="str">
        <f>VLOOKUP(A:A,[1]ZU_2015_ORIGINAL!A:F,6,FALSE)</f>
        <v>AVT</v>
      </c>
      <c r="Z4073" s="7"/>
    </row>
    <row r="4074" spans="1:26" hidden="1">
      <c r="A4074" s="1">
        <v>5150188516</v>
      </c>
      <c r="B4074" s="2">
        <v>65</v>
      </c>
      <c r="C4074" s="3">
        <v>42274.645833333299</v>
      </c>
      <c r="D4074" s="4">
        <f t="shared" si="632"/>
        <v>0.64583333333333337</v>
      </c>
      <c r="E4074" s="2">
        <f t="shared" si="633"/>
        <v>7</v>
      </c>
      <c r="F4074" s="2">
        <f t="shared" si="634"/>
        <v>2</v>
      </c>
      <c r="G4074" s="3">
        <v>42275.468055555597</v>
      </c>
      <c r="H4074" s="4">
        <f t="shared" si="635"/>
        <v>0.4680555555555555</v>
      </c>
      <c r="I4074" s="2">
        <f t="shared" si="636"/>
        <v>1</v>
      </c>
      <c r="J4074" s="2">
        <f t="shared" si="637"/>
        <v>1</v>
      </c>
      <c r="K4074" s="3">
        <v>42276.378472222197</v>
      </c>
      <c r="L4074" s="1">
        <f t="shared" si="630"/>
        <v>0.91041666660021292</v>
      </c>
      <c r="M4074" s="1" t="s">
        <v>14</v>
      </c>
      <c r="N4074" s="1">
        <f t="shared" si="638"/>
        <v>1</v>
      </c>
      <c r="O4074" s="1" t="s">
        <v>15</v>
      </c>
      <c r="P4074" s="1">
        <v>19</v>
      </c>
      <c r="Q4074" s="1" t="s">
        <v>16</v>
      </c>
      <c r="R4074" s="1">
        <f t="shared" si="639"/>
        <v>1</v>
      </c>
      <c r="S4074" s="1" t="s">
        <v>19</v>
      </c>
      <c r="T4074" s="1">
        <v>0</v>
      </c>
      <c r="U4074" s="1">
        <v>0</v>
      </c>
      <c r="V4074" s="1">
        <v>32</v>
      </c>
      <c r="W4074">
        <f t="shared" si="631"/>
        <v>0.82222222229756881</v>
      </c>
      <c r="X4074">
        <f>COUNTIF($A$2:A4074,A4074)</f>
        <v>1</v>
      </c>
      <c r="Y4074" t="str">
        <f>VLOOKUP(A:A,[1]ZU_2015_ORIGINAL!A:F,6,FALSE)</f>
        <v>NCH</v>
      </c>
      <c r="Z4074" s="7"/>
    </row>
    <row r="4075" spans="1:26">
      <c r="A4075" s="1">
        <v>5150188621</v>
      </c>
      <c r="B4075" s="2">
        <v>73</v>
      </c>
      <c r="C4075" s="3">
        <v>42274.952083333301</v>
      </c>
      <c r="D4075" s="4">
        <f t="shared" si="632"/>
        <v>0.95208333333333339</v>
      </c>
      <c r="E4075" s="2">
        <f t="shared" si="633"/>
        <v>7</v>
      </c>
      <c r="F4075" s="2">
        <f t="shared" si="634"/>
        <v>2</v>
      </c>
      <c r="G4075" s="3">
        <v>42292.625</v>
      </c>
      <c r="H4075" s="4">
        <f t="shared" si="635"/>
        <v>0.625</v>
      </c>
      <c r="I4075" s="2">
        <f t="shared" si="636"/>
        <v>4</v>
      </c>
      <c r="J4075" s="2">
        <f t="shared" si="637"/>
        <v>1</v>
      </c>
      <c r="K4075" s="3">
        <v>42293.404861111099</v>
      </c>
      <c r="L4075" s="1">
        <f t="shared" si="630"/>
        <v>0.77986111109930789</v>
      </c>
      <c r="M4075" s="1" t="s">
        <v>14</v>
      </c>
      <c r="N4075" s="1">
        <f t="shared" si="638"/>
        <v>1</v>
      </c>
      <c r="O4075" s="1" t="s">
        <v>28</v>
      </c>
      <c r="P4075" s="1">
        <v>15</v>
      </c>
      <c r="Q4075" s="1" t="s">
        <v>29</v>
      </c>
      <c r="R4075" s="1">
        <f t="shared" si="639"/>
        <v>2</v>
      </c>
      <c r="S4075" s="1" t="s">
        <v>19</v>
      </c>
      <c r="T4075" s="1">
        <v>0</v>
      </c>
      <c r="U4075" s="1">
        <v>0</v>
      </c>
      <c r="V4075" s="1">
        <v>35</v>
      </c>
      <c r="W4075">
        <f t="shared" si="631"/>
        <v>17.672916666699166</v>
      </c>
      <c r="X4075">
        <f>COUNTIF($A$2:A4075,A4075)</f>
        <v>1</v>
      </c>
      <c r="Y4075" t="str">
        <f>VLOOKUP(A:A,[1]ZU_2015_ORIGINAL!A:F,6,FALSE)</f>
        <v>HTC</v>
      </c>
      <c r="Z4075" s="7"/>
    </row>
    <row r="4076" spans="1:26">
      <c r="A4076" s="1">
        <v>5150188655</v>
      </c>
      <c r="B4076" s="2">
        <v>32</v>
      </c>
      <c r="C4076" s="3">
        <v>42275.131249999999</v>
      </c>
      <c r="D4076" s="4">
        <f t="shared" si="632"/>
        <v>0.13125000000000001</v>
      </c>
      <c r="E4076" s="2">
        <f t="shared" si="633"/>
        <v>1</v>
      </c>
      <c r="F4076" s="2">
        <f t="shared" si="634"/>
        <v>2</v>
      </c>
      <c r="G4076" s="3">
        <v>42275.309027777803</v>
      </c>
      <c r="H4076" s="4">
        <f t="shared" si="635"/>
        <v>0.30902777777777779</v>
      </c>
      <c r="I4076" s="2">
        <f t="shared" si="636"/>
        <v>1</v>
      </c>
      <c r="J4076" s="2">
        <f t="shared" si="637"/>
        <v>1</v>
      </c>
      <c r="K4076" s="3">
        <v>42275.323611111096</v>
      </c>
      <c r="L4076" s="1">
        <f t="shared" si="630"/>
        <v>1.4583333293558098E-2</v>
      </c>
      <c r="M4076" s="1" t="s">
        <v>14</v>
      </c>
      <c r="N4076" s="1">
        <f t="shared" si="638"/>
        <v>1</v>
      </c>
      <c r="O4076" s="1" t="s">
        <v>27</v>
      </c>
      <c r="P4076" s="1">
        <v>13</v>
      </c>
      <c r="Q4076" s="1" t="s">
        <v>29</v>
      </c>
      <c r="R4076" s="1">
        <f t="shared" si="639"/>
        <v>2</v>
      </c>
      <c r="S4076" s="1" t="s">
        <v>19</v>
      </c>
      <c r="T4076" s="1">
        <v>0</v>
      </c>
      <c r="U4076" s="1">
        <v>0</v>
      </c>
      <c r="V4076" s="1">
        <v>32</v>
      </c>
      <c r="W4076">
        <f t="shared" si="631"/>
        <v>0.1777777778042946</v>
      </c>
      <c r="X4076">
        <f>COUNTIF($A$2:A4076,A4076)</f>
        <v>1</v>
      </c>
      <c r="Y4076" t="str">
        <f>VLOOKUP(A:A,[1]ZU_2015_ORIGINAL!A:F,6,FALSE)</f>
        <v>GYN</v>
      </c>
      <c r="Z4076" s="7"/>
    </row>
    <row r="4077" spans="1:26" hidden="1">
      <c r="A4077" s="1">
        <v>5150188692</v>
      </c>
      <c r="B4077" s="2">
        <v>76</v>
      </c>
      <c r="C4077" s="3">
        <v>42275.326388888898</v>
      </c>
      <c r="D4077" s="4">
        <f t="shared" si="632"/>
        <v>0.3263888888888889</v>
      </c>
      <c r="E4077" s="2">
        <f t="shared" si="633"/>
        <v>1</v>
      </c>
      <c r="F4077" s="2">
        <f t="shared" si="634"/>
        <v>1</v>
      </c>
      <c r="G4077" s="3">
        <v>42276.525694444397</v>
      </c>
      <c r="H4077" s="4">
        <f t="shared" si="635"/>
        <v>0.52569444444444446</v>
      </c>
      <c r="I4077" s="2">
        <f t="shared" si="636"/>
        <v>2</v>
      </c>
      <c r="J4077" s="2">
        <f t="shared" si="637"/>
        <v>1</v>
      </c>
      <c r="K4077" s="3">
        <v>42277.409027777801</v>
      </c>
      <c r="L4077" s="1">
        <f t="shared" si="630"/>
        <v>0.88333333340415265</v>
      </c>
      <c r="M4077" s="1" t="s">
        <v>14</v>
      </c>
      <c r="N4077" s="1">
        <f t="shared" si="638"/>
        <v>1</v>
      </c>
      <c r="O4077" s="1" t="s">
        <v>28</v>
      </c>
      <c r="P4077" s="1">
        <v>15</v>
      </c>
      <c r="Q4077" s="1" t="s">
        <v>16</v>
      </c>
      <c r="R4077" s="1">
        <f t="shared" si="639"/>
        <v>1</v>
      </c>
      <c r="S4077" s="1" t="s">
        <v>21</v>
      </c>
      <c r="T4077" s="1">
        <v>0</v>
      </c>
      <c r="U4077" s="1">
        <v>0</v>
      </c>
      <c r="V4077" s="1">
        <v>34</v>
      </c>
      <c r="W4077">
        <f t="shared" si="631"/>
        <v>1.1993055554994498</v>
      </c>
      <c r="X4077">
        <f>COUNTIF($A$2:A4077,A4077)</f>
        <v>1</v>
      </c>
      <c r="Y4077" t="str">
        <f>VLOOKUP(A:A,[1]ZU_2015_ORIGINAL!A:F,6,FALSE)</f>
        <v>HTC</v>
      </c>
      <c r="Z4077" s="7"/>
    </row>
    <row r="4078" spans="1:26" hidden="1">
      <c r="A4078" s="1">
        <v>5150188773</v>
      </c>
      <c r="B4078" s="2">
        <v>82</v>
      </c>
      <c r="C4078" s="3">
        <v>42275.389583333301</v>
      </c>
      <c r="D4078" s="4">
        <f t="shared" si="632"/>
        <v>0.38958333333333334</v>
      </c>
      <c r="E4078" s="2">
        <f t="shared" si="633"/>
        <v>1</v>
      </c>
      <c r="F4078" s="2">
        <f t="shared" si="634"/>
        <v>1</v>
      </c>
      <c r="G4078" s="3">
        <v>42276.495833333298</v>
      </c>
      <c r="H4078" s="4">
        <f t="shared" si="635"/>
        <v>0.49583333333333335</v>
      </c>
      <c r="I4078" s="2">
        <f t="shared" si="636"/>
        <v>2</v>
      </c>
      <c r="J4078" s="2">
        <f t="shared" si="637"/>
        <v>1</v>
      </c>
      <c r="K4078" s="3">
        <v>42279.453472222202</v>
      </c>
      <c r="L4078" s="1">
        <f t="shared" si="630"/>
        <v>2.9576388889036025</v>
      </c>
      <c r="M4078" s="1" t="s">
        <v>14</v>
      </c>
      <c r="N4078" s="1">
        <f t="shared" si="638"/>
        <v>1</v>
      </c>
      <c r="O4078" s="1" t="s">
        <v>28</v>
      </c>
      <c r="P4078" s="1">
        <v>15</v>
      </c>
      <c r="Q4078" s="1" t="s">
        <v>16</v>
      </c>
      <c r="R4078" s="1">
        <f t="shared" si="639"/>
        <v>1</v>
      </c>
      <c r="S4078" s="1" t="s">
        <v>22</v>
      </c>
      <c r="T4078" s="1">
        <v>0</v>
      </c>
      <c r="U4078" s="1">
        <v>0</v>
      </c>
      <c r="V4078" s="1">
        <v>31</v>
      </c>
      <c r="W4078">
        <f t="shared" si="631"/>
        <v>1.1062499999970896</v>
      </c>
      <c r="X4078">
        <f>COUNTIF($A$2:A4078,A4078)</f>
        <v>1</v>
      </c>
      <c r="Y4078" t="str">
        <f>VLOOKUP(A:A,[1]ZU_2015_ORIGINAL!A:F,6,FALSE)</f>
        <v>HTC</v>
      </c>
      <c r="Z4078" s="7"/>
    </row>
    <row r="4079" spans="1:26" hidden="1">
      <c r="A4079" s="1">
        <v>5150188862</v>
      </c>
      <c r="B4079" s="2">
        <v>66</v>
      </c>
      <c r="C4079" s="3">
        <v>42284.389583333301</v>
      </c>
      <c r="D4079" s="4">
        <f t="shared" si="632"/>
        <v>0.38958333333333334</v>
      </c>
      <c r="E4079" s="2">
        <f t="shared" si="633"/>
        <v>3</v>
      </c>
      <c r="F4079" s="2">
        <f t="shared" si="634"/>
        <v>1</v>
      </c>
      <c r="G4079" s="3">
        <v>42285.6875</v>
      </c>
      <c r="H4079" s="4">
        <f t="shared" si="635"/>
        <v>0.6875</v>
      </c>
      <c r="I4079" s="2">
        <f t="shared" si="636"/>
        <v>4</v>
      </c>
      <c r="J4079" s="2">
        <f t="shared" si="637"/>
        <v>1</v>
      </c>
      <c r="K4079" s="3">
        <v>42286.274305555598</v>
      </c>
      <c r="L4079" s="1">
        <f t="shared" si="630"/>
        <v>0.58680555559840286</v>
      </c>
      <c r="M4079" s="1" t="s">
        <v>14</v>
      </c>
      <c r="N4079" s="1">
        <f t="shared" si="638"/>
        <v>1</v>
      </c>
      <c r="O4079" s="1" t="s">
        <v>18</v>
      </c>
      <c r="P4079" s="1">
        <v>11</v>
      </c>
      <c r="Q4079" s="1" t="s">
        <v>16</v>
      </c>
      <c r="R4079" s="1">
        <f t="shared" si="639"/>
        <v>1</v>
      </c>
      <c r="S4079" s="1" t="s">
        <v>19</v>
      </c>
      <c r="T4079" s="1">
        <v>0</v>
      </c>
      <c r="U4079" s="1">
        <v>0</v>
      </c>
      <c r="V4079" s="1">
        <v>39</v>
      </c>
      <c r="W4079">
        <f t="shared" si="631"/>
        <v>1.2979166666991659</v>
      </c>
      <c r="X4079">
        <f>COUNTIF($A$2:A4079,A4079)</f>
        <v>1</v>
      </c>
      <c r="Y4079" t="str">
        <f>VLOOKUP(A:A,[1]ZU_2015_ORIGINAL!A:F,6,FALSE)</f>
        <v>AVT</v>
      </c>
      <c r="Z4079" s="7"/>
    </row>
    <row r="4080" spans="1:26" hidden="1">
      <c r="A4080" s="1">
        <v>5150188870</v>
      </c>
      <c r="B4080" s="2">
        <v>76</v>
      </c>
      <c r="C4080" s="3">
        <v>42275.436805555597</v>
      </c>
      <c r="D4080" s="4">
        <f t="shared" si="632"/>
        <v>0.4368055555555555</v>
      </c>
      <c r="E4080" s="2">
        <f t="shared" si="633"/>
        <v>1</v>
      </c>
      <c r="F4080" s="2">
        <f t="shared" si="634"/>
        <v>1</v>
      </c>
      <c r="G4080" s="3">
        <v>42281.459027777797</v>
      </c>
      <c r="H4080" s="4">
        <f t="shared" si="635"/>
        <v>0.45902777777777781</v>
      </c>
      <c r="I4080" s="2">
        <f t="shared" si="636"/>
        <v>7</v>
      </c>
      <c r="J4080" s="2">
        <f t="shared" si="637"/>
        <v>2</v>
      </c>
      <c r="K4080" s="3">
        <v>42281.893750000003</v>
      </c>
      <c r="L4080" s="1">
        <f t="shared" si="630"/>
        <v>0.43472222220589174</v>
      </c>
      <c r="M4080" s="1" t="s">
        <v>14</v>
      </c>
      <c r="N4080" s="1">
        <f t="shared" si="638"/>
        <v>1</v>
      </c>
      <c r="O4080" s="1" t="s">
        <v>23</v>
      </c>
      <c r="P4080" s="1">
        <v>12</v>
      </c>
      <c r="Q4080" s="1" t="s">
        <v>16</v>
      </c>
      <c r="R4080" s="1">
        <f t="shared" si="639"/>
        <v>1</v>
      </c>
      <c r="S4080" s="1" t="s">
        <v>24</v>
      </c>
      <c r="T4080" s="1">
        <v>1</v>
      </c>
      <c r="U4080" s="1">
        <v>0</v>
      </c>
      <c r="V4080" s="1">
        <v>34</v>
      </c>
      <c r="W4080">
        <f t="shared" si="631"/>
        <v>6.022222222200071</v>
      </c>
      <c r="X4080">
        <f>COUNTIF($A$2:A4080,A4080)</f>
        <v>1</v>
      </c>
      <c r="Y4080" t="str">
        <f>VLOOKUP(A:A,[1]ZU_2015_ORIGINAL!A:F,6,FALSE)</f>
        <v>GCH</v>
      </c>
      <c r="Z4080" s="7"/>
    </row>
    <row r="4081" spans="1:26" hidden="1">
      <c r="A4081" s="1">
        <v>5150188971</v>
      </c>
      <c r="B4081" s="2">
        <v>74</v>
      </c>
      <c r="C4081" s="3">
        <v>42275.502777777801</v>
      </c>
      <c r="D4081" s="4">
        <f t="shared" si="632"/>
        <v>0.50277777777777777</v>
      </c>
      <c r="E4081" s="2">
        <f t="shared" si="633"/>
        <v>1</v>
      </c>
      <c r="F4081" s="2">
        <f t="shared" si="634"/>
        <v>1</v>
      </c>
      <c r="G4081" s="3">
        <v>42300.551388888904</v>
      </c>
      <c r="H4081" s="4">
        <f t="shared" si="635"/>
        <v>0.55138888888888882</v>
      </c>
      <c r="I4081" s="2">
        <f t="shared" si="636"/>
        <v>5</v>
      </c>
      <c r="J4081" s="2">
        <f t="shared" si="637"/>
        <v>1</v>
      </c>
      <c r="K4081" s="3">
        <v>42303.427083333299</v>
      </c>
      <c r="L4081" s="1">
        <f t="shared" si="630"/>
        <v>2.8756944443957764</v>
      </c>
      <c r="M4081" s="1" t="s">
        <v>14</v>
      </c>
      <c r="N4081" s="1">
        <f t="shared" si="638"/>
        <v>1</v>
      </c>
      <c r="O4081" s="1" t="s">
        <v>28</v>
      </c>
      <c r="P4081" s="1">
        <v>15</v>
      </c>
      <c r="Q4081" s="1" t="s">
        <v>16</v>
      </c>
      <c r="R4081" s="1">
        <f t="shared" si="639"/>
        <v>1</v>
      </c>
      <c r="S4081" s="1" t="s">
        <v>25</v>
      </c>
      <c r="T4081" s="1">
        <v>0</v>
      </c>
      <c r="U4081" s="1">
        <v>0</v>
      </c>
      <c r="V4081" s="1">
        <v>33</v>
      </c>
      <c r="W4081">
        <f t="shared" si="631"/>
        <v>25.048611111102218</v>
      </c>
      <c r="X4081">
        <f>COUNTIF($A$2:A4081,A4081)</f>
        <v>1</v>
      </c>
      <c r="Y4081" t="str">
        <f>VLOOKUP(A:A,[1]ZU_2015_ORIGINAL!A:F,6,FALSE)</f>
        <v>HTC</v>
      </c>
      <c r="Z4081" s="7"/>
    </row>
    <row r="4082" spans="1:26" hidden="1">
      <c r="A4082" s="1">
        <v>5150188990</v>
      </c>
      <c r="B4082" s="2">
        <v>66</v>
      </c>
      <c r="C4082" s="3">
        <v>42278.393750000003</v>
      </c>
      <c r="D4082" s="4">
        <f t="shared" si="632"/>
        <v>0.39374999999999999</v>
      </c>
      <c r="E4082" s="2">
        <f t="shared" si="633"/>
        <v>4</v>
      </c>
      <c r="F4082" s="2">
        <f t="shared" si="634"/>
        <v>1</v>
      </c>
      <c r="G4082" s="3">
        <v>42286.5847222222</v>
      </c>
      <c r="H4082" s="4">
        <f t="shared" si="635"/>
        <v>0.58472222222222225</v>
      </c>
      <c r="I4082" s="2">
        <f t="shared" si="636"/>
        <v>5</v>
      </c>
      <c r="J4082" s="2">
        <f t="shared" si="637"/>
        <v>1</v>
      </c>
      <c r="K4082" s="3">
        <v>42287.488888888904</v>
      </c>
      <c r="L4082" s="1">
        <f t="shared" si="630"/>
        <v>0.90416666670353152</v>
      </c>
      <c r="M4082" s="1" t="s">
        <v>14</v>
      </c>
      <c r="N4082" s="1">
        <f t="shared" si="638"/>
        <v>1</v>
      </c>
      <c r="O4082" s="1" t="s">
        <v>18</v>
      </c>
      <c r="P4082" s="1">
        <v>11</v>
      </c>
      <c r="Q4082" s="1" t="s">
        <v>16</v>
      </c>
      <c r="R4082" s="1">
        <f t="shared" si="639"/>
        <v>1</v>
      </c>
      <c r="S4082" s="1" t="s">
        <v>19</v>
      </c>
      <c r="T4082" s="1">
        <v>0</v>
      </c>
      <c r="U4082" s="1">
        <v>0</v>
      </c>
      <c r="V4082" s="1">
        <v>32</v>
      </c>
      <c r="W4082">
        <f t="shared" si="631"/>
        <v>8.1909722221971606</v>
      </c>
      <c r="X4082">
        <f>COUNTIF($A$2:A4082,A4082)</f>
        <v>1</v>
      </c>
      <c r="Y4082" t="str">
        <f>VLOOKUP(A:A,[1]ZU_2015_ORIGINAL!A:F,6,FALSE)</f>
        <v>AVT</v>
      </c>
      <c r="Z4082" s="7"/>
    </row>
    <row r="4083" spans="1:26" hidden="1">
      <c r="A4083" s="1">
        <v>5150189019</v>
      </c>
      <c r="B4083" s="2">
        <v>86</v>
      </c>
      <c r="C4083" s="3">
        <v>42278.413888888899</v>
      </c>
      <c r="D4083" s="4">
        <f t="shared" si="632"/>
        <v>0.41388888888888892</v>
      </c>
      <c r="E4083" s="2">
        <f t="shared" si="633"/>
        <v>4</v>
      </c>
      <c r="F4083" s="2">
        <f t="shared" si="634"/>
        <v>1</v>
      </c>
      <c r="G4083" s="3">
        <v>42279.476388888899</v>
      </c>
      <c r="H4083" s="4">
        <f t="shared" si="635"/>
        <v>0.47638888888888892</v>
      </c>
      <c r="I4083" s="2">
        <f t="shared" si="636"/>
        <v>5</v>
      </c>
      <c r="J4083" s="2">
        <f t="shared" si="637"/>
        <v>1</v>
      </c>
      <c r="K4083" s="3">
        <v>42280.431944444397</v>
      </c>
      <c r="L4083" s="1">
        <f t="shared" si="630"/>
        <v>0.95555555549799465</v>
      </c>
      <c r="M4083" s="1" t="s">
        <v>14</v>
      </c>
      <c r="N4083" s="1">
        <f t="shared" si="638"/>
        <v>1</v>
      </c>
      <c r="O4083" s="1" t="s">
        <v>33</v>
      </c>
      <c r="P4083" s="1">
        <v>24</v>
      </c>
      <c r="Q4083" s="1" t="s">
        <v>16</v>
      </c>
      <c r="R4083" s="1">
        <f t="shared" si="639"/>
        <v>1</v>
      </c>
      <c r="S4083" s="1" t="s">
        <v>19</v>
      </c>
      <c r="T4083" s="1">
        <v>0</v>
      </c>
      <c r="U4083" s="1">
        <v>0</v>
      </c>
      <c r="V4083" s="1">
        <v>32</v>
      </c>
      <c r="W4083">
        <f t="shared" si="631"/>
        <v>1.0625</v>
      </c>
      <c r="X4083">
        <f>COUNTIF($A$2:A4083,A4083)</f>
        <v>1</v>
      </c>
      <c r="Y4083" t="str">
        <f>VLOOKUP(A:A,[1]ZU_2015_ORIGINAL!A:F,6,FALSE)</f>
        <v>URO</v>
      </c>
      <c r="Z4083" s="7"/>
    </row>
    <row r="4084" spans="1:26" hidden="1">
      <c r="A4084" s="1">
        <v>5150189019</v>
      </c>
      <c r="B4084" s="2">
        <v>86</v>
      </c>
      <c r="C4084" s="3">
        <v>42278.413888888899</v>
      </c>
      <c r="D4084" s="4">
        <f t="shared" si="632"/>
        <v>0.41388888888888892</v>
      </c>
      <c r="E4084" s="2">
        <f t="shared" si="633"/>
        <v>4</v>
      </c>
      <c r="F4084" s="2">
        <f t="shared" si="634"/>
        <v>1</v>
      </c>
      <c r="G4084" s="3">
        <v>42282.679861111101</v>
      </c>
      <c r="H4084" s="4">
        <f t="shared" si="635"/>
        <v>0.67986111111111114</v>
      </c>
      <c r="I4084" s="2">
        <f t="shared" si="636"/>
        <v>1</v>
      </c>
      <c r="J4084" s="2">
        <f t="shared" si="637"/>
        <v>1</v>
      </c>
      <c r="K4084" s="3">
        <v>42283.386805555601</v>
      </c>
      <c r="L4084" s="1">
        <f t="shared" si="630"/>
        <v>0.70694444450055016</v>
      </c>
      <c r="M4084" s="1" t="s">
        <v>14</v>
      </c>
      <c r="N4084" s="1">
        <f t="shared" si="638"/>
        <v>1</v>
      </c>
      <c r="O4084" s="1" t="s">
        <v>33</v>
      </c>
      <c r="P4084" s="1">
        <v>24</v>
      </c>
      <c r="Q4084" s="1" t="s">
        <v>16</v>
      </c>
      <c r="R4084" s="1">
        <f t="shared" si="639"/>
        <v>1</v>
      </c>
      <c r="S4084" s="1" t="s">
        <v>19</v>
      </c>
      <c r="T4084" s="1">
        <v>0</v>
      </c>
      <c r="U4084" s="1">
        <v>0</v>
      </c>
      <c r="V4084" s="1">
        <v>33</v>
      </c>
      <c r="W4084">
        <f t="shared" si="631"/>
        <v>4.2659722222015262</v>
      </c>
      <c r="X4084">
        <f>COUNTIF($A$2:A4084,A4084)</f>
        <v>2</v>
      </c>
      <c r="Y4084" t="str">
        <f>VLOOKUP(A:A,[1]ZU_2015_ORIGINAL!A:F,6,FALSE)</f>
        <v>URO</v>
      </c>
      <c r="Z4084" s="7"/>
    </row>
    <row r="4085" spans="1:26" hidden="1">
      <c r="A4085" s="1">
        <v>5150189041</v>
      </c>
      <c r="B4085" s="2">
        <v>62</v>
      </c>
      <c r="C4085" s="3">
        <v>42290.354861111096</v>
      </c>
      <c r="D4085" s="4">
        <f t="shared" si="632"/>
        <v>0.35486111111111113</v>
      </c>
      <c r="E4085" s="2">
        <f t="shared" si="633"/>
        <v>2</v>
      </c>
      <c r="F4085" s="2">
        <f t="shared" si="634"/>
        <v>1</v>
      </c>
      <c r="G4085" s="3">
        <v>42292.548611111102</v>
      </c>
      <c r="H4085" s="4">
        <f t="shared" si="635"/>
        <v>0.54861111111111105</v>
      </c>
      <c r="I4085" s="2">
        <f t="shared" si="636"/>
        <v>4</v>
      </c>
      <c r="J4085" s="2">
        <f t="shared" si="637"/>
        <v>1</v>
      </c>
      <c r="K4085" s="3">
        <v>42293.270833333299</v>
      </c>
      <c r="L4085" s="1">
        <f t="shared" si="630"/>
        <v>0.72222222219716059</v>
      </c>
      <c r="M4085" s="1" t="s">
        <v>14</v>
      </c>
      <c r="N4085" s="1">
        <f t="shared" si="638"/>
        <v>1</v>
      </c>
      <c r="O4085" s="1" t="s">
        <v>28</v>
      </c>
      <c r="P4085" s="1">
        <v>15</v>
      </c>
      <c r="Q4085" s="1" t="s">
        <v>16</v>
      </c>
      <c r="R4085" s="1">
        <f t="shared" si="639"/>
        <v>1</v>
      </c>
      <c r="S4085" s="1" t="s">
        <v>19</v>
      </c>
      <c r="T4085" s="1">
        <v>0</v>
      </c>
      <c r="U4085" s="1">
        <v>0</v>
      </c>
      <c r="V4085" s="1">
        <v>39</v>
      </c>
      <c r="W4085">
        <f t="shared" si="631"/>
        <v>2.1937500000058208</v>
      </c>
      <c r="X4085">
        <f>COUNTIF($A$2:A4085,A4085)</f>
        <v>1</v>
      </c>
      <c r="Y4085" t="str">
        <f>VLOOKUP(A:A,[1]ZU_2015_ORIGINAL!A:F,6,FALSE)</f>
        <v>HTC</v>
      </c>
      <c r="Z4085" s="7"/>
    </row>
    <row r="4086" spans="1:26" hidden="1">
      <c r="A4086" s="1">
        <v>5150189174</v>
      </c>
      <c r="B4086" s="2">
        <v>53</v>
      </c>
      <c r="C4086" s="3">
        <v>42275.686805555597</v>
      </c>
      <c r="D4086" s="4">
        <f t="shared" si="632"/>
        <v>0.68680555555555556</v>
      </c>
      <c r="E4086" s="2">
        <f t="shared" si="633"/>
        <v>1</v>
      </c>
      <c r="F4086" s="2">
        <f t="shared" si="634"/>
        <v>1</v>
      </c>
      <c r="G4086" s="3">
        <v>42275.720138888901</v>
      </c>
      <c r="H4086" s="4">
        <f t="shared" si="635"/>
        <v>0.72013888888888899</v>
      </c>
      <c r="I4086" s="2">
        <f t="shared" si="636"/>
        <v>1</v>
      </c>
      <c r="J4086" s="2">
        <f t="shared" si="637"/>
        <v>1</v>
      </c>
      <c r="K4086" s="3">
        <v>42277.651388888902</v>
      </c>
      <c r="L4086" s="1">
        <f t="shared" si="630"/>
        <v>1.9312500000014552</v>
      </c>
      <c r="M4086" s="1" t="s">
        <v>14</v>
      </c>
      <c r="N4086" s="1">
        <f t="shared" si="638"/>
        <v>1</v>
      </c>
      <c r="O4086" s="1" t="s">
        <v>14</v>
      </c>
      <c r="P4086" s="1">
        <v>9</v>
      </c>
      <c r="Q4086" s="1" t="s">
        <v>16</v>
      </c>
      <c r="R4086" s="1">
        <f t="shared" si="639"/>
        <v>1</v>
      </c>
      <c r="S4086" s="1" t="s">
        <v>19</v>
      </c>
      <c r="T4086" s="1">
        <v>0</v>
      </c>
      <c r="U4086" s="1">
        <v>0</v>
      </c>
      <c r="V4086" s="1">
        <v>32</v>
      </c>
      <c r="W4086">
        <f t="shared" si="631"/>
        <v>3.3333333303744439E-2</v>
      </c>
      <c r="X4086">
        <f>COUNTIF($A$2:A4086,A4086)</f>
        <v>1</v>
      </c>
      <c r="Y4086" t="str">
        <f>VLOOKUP(A:A,[1]ZU_2015_ORIGINAL!A:F,6,FALSE)</f>
        <v>AIN</v>
      </c>
      <c r="Z4086" s="7"/>
    </row>
    <row r="4087" spans="1:26">
      <c r="A4087" s="1">
        <v>5150189192</v>
      </c>
      <c r="B4087" s="2">
        <v>74</v>
      </c>
      <c r="C4087" s="3">
        <v>42275.720138888901</v>
      </c>
      <c r="D4087" s="4">
        <f t="shared" si="632"/>
        <v>0.72013888888888899</v>
      </c>
      <c r="E4087" s="2">
        <f t="shared" si="633"/>
        <v>1</v>
      </c>
      <c r="F4087" s="2">
        <f t="shared" si="634"/>
        <v>1</v>
      </c>
      <c r="G4087" s="3">
        <v>42275.787499999999</v>
      </c>
      <c r="H4087" s="4">
        <f t="shared" si="635"/>
        <v>0.78749999999999998</v>
      </c>
      <c r="I4087" s="2">
        <f t="shared" si="636"/>
        <v>1</v>
      </c>
      <c r="J4087" s="2">
        <f t="shared" si="637"/>
        <v>1</v>
      </c>
      <c r="K4087" s="3">
        <v>42277.4777777778</v>
      </c>
      <c r="L4087" s="1">
        <f t="shared" si="630"/>
        <v>1.6902777778013842</v>
      </c>
      <c r="M4087" s="1" t="s">
        <v>14</v>
      </c>
      <c r="N4087" s="1">
        <f t="shared" si="638"/>
        <v>1</v>
      </c>
      <c r="O4087" s="1" t="s">
        <v>32</v>
      </c>
      <c r="P4087" s="1">
        <v>23</v>
      </c>
      <c r="Q4087" s="1" t="s">
        <v>29</v>
      </c>
      <c r="R4087" s="1">
        <f t="shared" si="639"/>
        <v>2</v>
      </c>
      <c r="S4087" s="1" t="s">
        <v>19</v>
      </c>
      <c r="T4087" s="1">
        <v>0</v>
      </c>
      <c r="U4087" s="1">
        <v>0</v>
      </c>
      <c r="V4087" s="1">
        <v>31</v>
      </c>
      <c r="W4087">
        <f t="shared" si="631"/>
        <v>6.7361111097852699E-2</v>
      </c>
      <c r="X4087">
        <f>COUNTIF($A$2:A4087,A4087)</f>
        <v>1</v>
      </c>
      <c r="Y4087" t="str">
        <f>VLOOKUP(A:A,[1]ZU_2015_ORIGINAL!A:F,6,FALSE)</f>
        <v>UCH</v>
      </c>
      <c r="Z4087" s="7"/>
    </row>
    <row r="4088" spans="1:26">
      <c r="A4088" s="1">
        <v>5150189249</v>
      </c>
      <c r="B4088" s="2">
        <v>76</v>
      </c>
      <c r="C4088" s="3">
        <v>42275.8569444444</v>
      </c>
      <c r="D4088" s="4">
        <f t="shared" si="632"/>
        <v>0.8569444444444444</v>
      </c>
      <c r="E4088" s="2">
        <f t="shared" si="633"/>
        <v>1</v>
      </c>
      <c r="F4088" s="2">
        <f t="shared" si="634"/>
        <v>2</v>
      </c>
      <c r="G4088" s="3">
        <v>42275.967361111099</v>
      </c>
      <c r="H4088" s="4">
        <f t="shared" si="635"/>
        <v>0.96736111111111101</v>
      </c>
      <c r="I4088" s="2">
        <f t="shared" si="636"/>
        <v>1</v>
      </c>
      <c r="J4088" s="2">
        <f t="shared" si="637"/>
        <v>2</v>
      </c>
      <c r="K4088" s="3">
        <v>42276.422916666699</v>
      </c>
      <c r="L4088" s="1">
        <f t="shared" si="630"/>
        <v>0.45555555559985805</v>
      </c>
      <c r="M4088" s="1" t="s">
        <v>14</v>
      </c>
      <c r="N4088" s="1">
        <f t="shared" si="638"/>
        <v>1</v>
      </c>
      <c r="O4088" s="1" t="s">
        <v>18</v>
      </c>
      <c r="P4088" s="1">
        <v>11</v>
      </c>
      <c r="Q4088" s="1" t="s">
        <v>29</v>
      </c>
      <c r="R4088" s="1">
        <f t="shared" si="639"/>
        <v>2</v>
      </c>
      <c r="S4088" s="1" t="s">
        <v>24</v>
      </c>
      <c r="T4088" s="1">
        <v>1</v>
      </c>
      <c r="U4088" s="1">
        <v>0</v>
      </c>
      <c r="V4088" s="1">
        <v>32</v>
      </c>
      <c r="W4088">
        <f t="shared" si="631"/>
        <v>0.11041666669916594</v>
      </c>
      <c r="X4088">
        <f>COUNTIF($A$2:A4088,A4088)</f>
        <v>1</v>
      </c>
      <c r="Y4088" t="str">
        <f>VLOOKUP(A:A,[1]ZU_2015_ORIGINAL!A:F,6,FALSE)</f>
        <v>AVT</v>
      </c>
      <c r="Z4088" s="7"/>
    </row>
    <row r="4089" spans="1:26" hidden="1">
      <c r="A4089" s="1">
        <v>5150189329</v>
      </c>
      <c r="B4089" s="2">
        <v>73</v>
      </c>
      <c r="C4089" s="3">
        <v>42276.346527777801</v>
      </c>
      <c r="D4089" s="4">
        <f t="shared" si="632"/>
        <v>0.34652777777777777</v>
      </c>
      <c r="E4089" s="2">
        <f t="shared" si="633"/>
        <v>2</v>
      </c>
      <c r="F4089" s="2">
        <f t="shared" si="634"/>
        <v>1</v>
      </c>
      <c r="G4089" s="3">
        <v>42277.523611111101</v>
      </c>
      <c r="H4089" s="4">
        <f t="shared" si="635"/>
        <v>0.52361111111111114</v>
      </c>
      <c r="I4089" s="2">
        <f t="shared" si="636"/>
        <v>3</v>
      </c>
      <c r="J4089" s="2">
        <f t="shared" si="637"/>
        <v>1</v>
      </c>
      <c r="K4089" s="3">
        <v>42278.484722222202</v>
      </c>
      <c r="L4089" s="1">
        <f t="shared" si="630"/>
        <v>0.96111111110076308</v>
      </c>
      <c r="M4089" s="1" t="s">
        <v>14</v>
      </c>
      <c r="N4089" s="1">
        <f t="shared" si="638"/>
        <v>1</v>
      </c>
      <c r="O4089" s="1" t="s">
        <v>32</v>
      </c>
      <c r="P4089" s="1">
        <v>23</v>
      </c>
      <c r="Q4089" s="1" t="s">
        <v>16</v>
      </c>
      <c r="R4089" s="1">
        <f t="shared" si="639"/>
        <v>1</v>
      </c>
      <c r="S4089" s="1" t="s">
        <v>25</v>
      </c>
      <c r="T4089" s="1">
        <v>0</v>
      </c>
      <c r="U4089" s="1">
        <v>0</v>
      </c>
      <c r="V4089" s="1">
        <v>31</v>
      </c>
      <c r="W4089">
        <f t="shared" si="631"/>
        <v>1.1770833332993789</v>
      </c>
      <c r="X4089">
        <f>COUNTIF($A$2:A4089,A4089)</f>
        <v>1</v>
      </c>
      <c r="Y4089" t="str">
        <f>VLOOKUP(A:A,[1]ZU_2015_ORIGINAL!A:F,6,FALSE)</f>
        <v>UCH</v>
      </c>
      <c r="Z4089" s="7"/>
    </row>
    <row r="4090" spans="1:26" hidden="1">
      <c r="A4090" s="1">
        <v>5150189461</v>
      </c>
      <c r="B4090" s="2">
        <v>49</v>
      </c>
      <c r="C4090" s="3">
        <v>42276.427083333299</v>
      </c>
      <c r="D4090" s="4">
        <f t="shared" si="632"/>
        <v>0.42708333333333331</v>
      </c>
      <c r="E4090" s="2">
        <f t="shared" si="633"/>
        <v>2</v>
      </c>
      <c r="F4090" s="2">
        <f t="shared" si="634"/>
        <v>1</v>
      </c>
      <c r="G4090" s="3">
        <v>42277.809027777803</v>
      </c>
      <c r="H4090" s="4">
        <f t="shared" si="635"/>
        <v>0.80902777777777779</v>
      </c>
      <c r="I4090" s="2">
        <f t="shared" si="636"/>
        <v>3</v>
      </c>
      <c r="J4090" s="2">
        <f t="shared" si="637"/>
        <v>2</v>
      </c>
      <c r="K4090" s="3">
        <v>42278.499305555597</v>
      </c>
      <c r="L4090" s="1">
        <f t="shared" si="630"/>
        <v>0.69027777779410826</v>
      </c>
      <c r="M4090" s="1" t="s">
        <v>14</v>
      </c>
      <c r="N4090" s="1">
        <f t="shared" si="638"/>
        <v>1</v>
      </c>
      <c r="O4090" s="1" t="s">
        <v>27</v>
      </c>
      <c r="P4090" s="1">
        <v>13</v>
      </c>
      <c r="Q4090" s="1" t="s">
        <v>16</v>
      </c>
      <c r="R4090" s="1">
        <f t="shared" si="639"/>
        <v>1</v>
      </c>
      <c r="S4090" s="1" t="s">
        <v>21</v>
      </c>
      <c r="T4090" s="1">
        <v>0</v>
      </c>
      <c r="U4090" s="1">
        <v>0</v>
      </c>
      <c r="V4090" s="1">
        <v>34</v>
      </c>
      <c r="W4090">
        <f t="shared" si="631"/>
        <v>1.3819444445034605</v>
      </c>
      <c r="X4090">
        <f>COUNTIF($A$2:A4090,A4090)</f>
        <v>1</v>
      </c>
      <c r="Y4090" t="str">
        <f>VLOOKUP(A:A,[1]ZU_2015_ORIGINAL!A:F,6,FALSE)</f>
        <v>GYN</v>
      </c>
      <c r="Z4090" s="7"/>
    </row>
    <row r="4091" spans="1:26">
      <c r="A4091" s="1">
        <v>5150189512</v>
      </c>
      <c r="B4091" s="2">
        <v>85</v>
      </c>
      <c r="C4091" s="3">
        <v>42276.458333333299</v>
      </c>
      <c r="D4091" s="4">
        <f t="shared" si="632"/>
        <v>0.45833333333333331</v>
      </c>
      <c r="E4091" s="2">
        <f t="shared" si="633"/>
        <v>2</v>
      </c>
      <c r="F4091" s="2">
        <f t="shared" si="634"/>
        <v>1</v>
      </c>
      <c r="G4091" s="3">
        <v>42276.526388888902</v>
      </c>
      <c r="H4091" s="4">
        <f t="shared" si="635"/>
        <v>0.52638888888888891</v>
      </c>
      <c r="I4091" s="2">
        <f t="shared" si="636"/>
        <v>2</v>
      </c>
      <c r="J4091" s="2">
        <f t="shared" si="637"/>
        <v>1</v>
      </c>
      <c r="K4091" s="3">
        <v>42279.452777777798</v>
      </c>
      <c r="L4091" s="1">
        <f t="shared" si="630"/>
        <v>2.9263888888963265</v>
      </c>
      <c r="M4091" s="1" t="s">
        <v>14</v>
      </c>
      <c r="N4091" s="1">
        <f t="shared" si="638"/>
        <v>1</v>
      </c>
      <c r="O4091" s="1" t="s">
        <v>14</v>
      </c>
      <c r="P4091" s="1">
        <v>9</v>
      </c>
      <c r="Q4091" s="1" t="s">
        <v>29</v>
      </c>
      <c r="R4091" s="1">
        <f t="shared" si="639"/>
        <v>2</v>
      </c>
      <c r="S4091" s="1" t="s">
        <v>25</v>
      </c>
      <c r="T4091" s="1">
        <v>0</v>
      </c>
      <c r="U4091" s="1">
        <v>0</v>
      </c>
      <c r="V4091" s="1">
        <v>35</v>
      </c>
      <c r="W4091">
        <f t="shared" si="631"/>
        <v>6.8055555602768436E-2</v>
      </c>
      <c r="X4091">
        <f>COUNTIF($A$2:A4091,A4091)</f>
        <v>1</v>
      </c>
      <c r="Y4091" t="str">
        <f>VLOOKUP(A:A,[1]ZU_2015_ORIGINAL!A:F,6,FALSE)</f>
        <v>AIN</v>
      </c>
      <c r="Z4091" s="7"/>
    </row>
    <row r="4092" spans="1:26" hidden="1">
      <c r="A4092" s="1">
        <v>5150189541</v>
      </c>
      <c r="B4092" s="2">
        <v>75</v>
      </c>
      <c r="C4092" s="3">
        <v>42276.467361111099</v>
      </c>
      <c r="D4092" s="4">
        <f t="shared" si="632"/>
        <v>0.46736111111111112</v>
      </c>
      <c r="E4092" s="2">
        <f t="shared" si="633"/>
        <v>2</v>
      </c>
      <c r="F4092" s="2">
        <f t="shared" si="634"/>
        <v>1</v>
      </c>
      <c r="G4092" s="3">
        <v>42277.4819444444</v>
      </c>
      <c r="H4092" s="4">
        <f t="shared" si="635"/>
        <v>0.48194444444444445</v>
      </c>
      <c r="I4092" s="2">
        <f t="shared" si="636"/>
        <v>3</v>
      </c>
      <c r="J4092" s="2">
        <f t="shared" si="637"/>
        <v>1</v>
      </c>
      <c r="K4092" s="3">
        <v>42278.543055555601</v>
      </c>
      <c r="L4092" s="1">
        <f t="shared" si="630"/>
        <v>1.0611111112011713</v>
      </c>
      <c r="M4092" s="1" t="s">
        <v>14</v>
      </c>
      <c r="N4092" s="1">
        <f t="shared" si="638"/>
        <v>1</v>
      </c>
      <c r="O4092" s="1" t="s">
        <v>28</v>
      </c>
      <c r="P4092" s="1">
        <v>15</v>
      </c>
      <c r="Q4092" s="1" t="s">
        <v>16</v>
      </c>
      <c r="R4092" s="1">
        <f t="shared" si="639"/>
        <v>1</v>
      </c>
      <c r="S4092" s="1" t="s">
        <v>19</v>
      </c>
      <c r="T4092" s="1">
        <v>0</v>
      </c>
      <c r="U4092" s="1">
        <v>0</v>
      </c>
      <c r="V4092" s="1">
        <v>31</v>
      </c>
      <c r="W4092">
        <f t="shared" si="631"/>
        <v>1.0145833333008341</v>
      </c>
      <c r="X4092">
        <f>COUNTIF($A$2:A4092,A4092)</f>
        <v>1</v>
      </c>
      <c r="Y4092" t="str">
        <f>VLOOKUP(A:A,[1]ZU_2015_ORIGINAL!A:F,6,FALSE)</f>
        <v>HTC</v>
      </c>
      <c r="Z4092" s="7"/>
    </row>
    <row r="4093" spans="1:26" hidden="1">
      <c r="A4093" s="1">
        <v>5150189600</v>
      </c>
      <c r="B4093" s="2">
        <v>52</v>
      </c>
      <c r="C4093" s="3">
        <v>42309.75</v>
      </c>
      <c r="D4093" s="4">
        <f t="shared" si="632"/>
        <v>0.75</v>
      </c>
      <c r="E4093" s="2">
        <f t="shared" si="633"/>
        <v>7</v>
      </c>
      <c r="F4093" s="2">
        <f t="shared" si="634"/>
        <v>2</v>
      </c>
      <c r="G4093" s="3">
        <v>42310.552083333299</v>
      </c>
      <c r="H4093" s="4">
        <f t="shared" si="635"/>
        <v>0.55208333333333337</v>
      </c>
      <c r="I4093" s="2">
        <f t="shared" si="636"/>
        <v>1</v>
      </c>
      <c r="J4093" s="2">
        <f t="shared" si="637"/>
        <v>1</v>
      </c>
      <c r="K4093" s="3">
        <v>42311.270833333299</v>
      </c>
      <c r="L4093" s="1">
        <f t="shared" si="630"/>
        <v>0.71875</v>
      </c>
      <c r="M4093" s="1" t="s">
        <v>14</v>
      </c>
      <c r="N4093" s="1">
        <f t="shared" si="638"/>
        <v>1</v>
      </c>
      <c r="O4093" s="1" t="s">
        <v>18</v>
      </c>
      <c r="P4093" s="1">
        <v>11</v>
      </c>
      <c r="Q4093" s="1" t="s">
        <v>16</v>
      </c>
      <c r="R4093" s="1">
        <f t="shared" si="639"/>
        <v>1</v>
      </c>
      <c r="S4093" s="1" t="s">
        <v>19</v>
      </c>
      <c r="T4093" s="1">
        <v>0</v>
      </c>
      <c r="U4093" s="1">
        <v>0</v>
      </c>
      <c r="V4093" s="1">
        <v>39</v>
      </c>
      <c r="W4093">
        <f t="shared" si="631"/>
        <v>0.80208333329937886</v>
      </c>
      <c r="X4093">
        <f>COUNTIF($A$2:A4093,A4093)</f>
        <v>1</v>
      </c>
      <c r="Y4093" t="str">
        <f>VLOOKUP(A:A,[1]ZU_2015_ORIGINAL!A:F,6,FALSE)</f>
        <v>AVT</v>
      </c>
      <c r="Z4093" s="7"/>
    </row>
    <row r="4094" spans="1:26" hidden="1">
      <c r="A4094" s="1">
        <v>5150189634</v>
      </c>
      <c r="B4094" s="2">
        <v>65</v>
      </c>
      <c r="C4094" s="3">
        <v>42276.5180555556</v>
      </c>
      <c r="D4094" s="4">
        <f t="shared" si="632"/>
        <v>0.5180555555555556</v>
      </c>
      <c r="E4094" s="2">
        <f t="shared" si="633"/>
        <v>2</v>
      </c>
      <c r="F4094" s="2">
        <f t="shared" si="634"/>
        <v>1</v>
      </c>
      <c r="G4094" s="3">
        <v>42286.652777777803</v>
      </c>
      <c r="H4094" s="4">
        <f t="shared" si="635"/>
        <v>0.65277777777777779</v>
      </c>
      <c r="I4094" s="2">
        <f t="shared" si="636"/>
        <v>5</v>
      </c>
      <c r="J4094" s="2">
        <f t="shared" si="637"/>
        <v>1</v>
      </c>
      <c r="K4094" s="3">
        <v>42288.473611111098</v>
      </c>
      <c r="L4094" s="1">
        <f t="shared" si="630"/>
        <v>1.8208333332950133</v>
      </c>
      <c r="M4094" s="1" t="s">
        <v>14</v>
      </c>
      <c r="N4094" s="1">
        <f t="shared" si="638"/>
        <v>1</v>
      </c>
      <c r="O4094" s="1" t="s">
        <v>18</v>
      </c>
      <c r="P4094" s="1">
        <v>11</v>
      </c>
      <c r="Q4094" s="1" t="s">
        <v>16</v>
      </c>
      <c r="R4094" s="1">
        <f t="shared" si="639"/>
        <v>1</v>
      </c>
      <c r="S4094" s="1" t="s">
        <v>19</v>
      </c>
      <c r="T4094" s="1">
        <v>0</v>
      </c>
      <c r="U4094" s="1">
        <v>0</v>
      </c>
      <c r="V4094" s="1">
        <v>32</v>
      </c>
      <c r="W4094">
        <f t="shared" si="631"/>
        <v>10.134722222202981</v>
      </c>
      <c r="X4094">
        <f>COUNTIF($A$2:A4094,A4094)</f>
        <v>1</v>
      </c>
      <c r="Y4094" t="str">
        <f>VLOOKUP(A:A,[1]ZU_2015_ORIGINAL!A:F,6,FALSE)</f>
        <v>AVT</v>
      </c>
      <c r="Z4094" s="7"/>
    </row>
    <row r="4095" spans="1:26" hidden="1">
      <c r="A4095" s="1">
        <v>5150189655</v>
      </c>
      <c r="B4095" s="2">
        <v>66</v>
      </c>
      <c r="C4095" s="3">
        <v>42276.529166666704</v>
      </c>
      <c r="D4095" s="4">
        <f t="shared" si="632"/>
        <v>0.52916666666666667</v>
      </c>
      <c r="E4095" s="2">
        <f t="shared" si="633"/>
        <v>2</v>
      </c>
      <c r="F4095" s="2">
        <f t="shared" si="634"/>
        <v>1</v>
      </c>
      <c r="G4095" s="3">
        <v>42276.529166666704</v>
      </c>
      <c r="H4095" s="4">
        <f t="shared" si="635"/>
        <v>0.52916666666666667</v>
      </c>
      <c r="I4095" s="2">
        <f t="shared" si="636"/>
        <v>2</v>
      </c>
      <c r="J4095" s="2">
        <f t="shared" si="637"/>
        <v>1</v>
      </c>
      <c r="K4095" s="3">
        <v>42277.1027777778</v>
      </c>
      <c r="L4095" s="1">
        <f t="shared" si="630"/>
        <v>0.57361111109639751</v>
      </c>
      <c r="M4095" s="1" t="s">
        <v>14</v>
      </c>
      <c r="N4095" s="1">
        <f t="shared" si="638"/>
        <v>1</v>
      </c>
      <c r="O4095" s="1" t="s">
        <v>14</v>
      </c>
      <c r="P4095" s="1">
        <v>9</v>
      </c>
      <c r="Q4095" s="1" t="s">
        <v>16</v>
      </c>
      <c r="R4095" s="1">
        <f t="shared" si="639"/>
        <v>1</v>
      </c>
      <c r="S4095" s="1" t="s">
        <v>24</v>
      </c>
      <c r="T4095" s="1">
        <v>1</v>
      </c>
      <c r="U4095" s="1">
        <v>1</v>
      </c>
      <c r="V4095" s="1">
        <v>31</v>
      </c>
      <c r="W4095">
        <f t="shared" si="631"/>
        <v>0</v>
      </c>
      <c r="X4095">
        <f>COUNTIF($A$2:A4095,A4095)</f>
        <v>1</v>
      </c>
      <c r="Y4095" t="str">
        <f>VLOOKUP(A:A,[1]ZU_2015_ORIGINAL!A:F,6,FALSE)</f>
        <v>AIN</v>
      </c>
      <c r="Z4095" s="7"/>
    </row>
    <row r="4096" spans="1:26" hidden="1">
      <c r="A4096" s="1">
        <v>5150189671</v>
      </c>
      <c r="B4096" s="2">
        <v>73</v>
      </c>
      <c r="C4096" s="3">
        <v>42283.390277777798</v>
      </c>
      <c r="D4096" s="4">
        <f t="shared" si="632"/>
        <v>0.39027777777777778</v>
      </c>
      <c r="E4096" s="2">
        <f t="shared" si="633"/>
        <v>2</v>
      </c>
      <c r="F4096" s="2">
        <f t="shared" si="634"/>
        <v>1</v>
      </c>
      <c r="G4096" s="3">
        <v>42284.7</v>
      </c>
      <c r="H4096" s="4">
        <f t="shared" si="635"/>
        <v>0.70000000000000007</v>
      </c>
      <c r="I4096" s="2">
        <f t="shared" si="636"/>
        <v>3</v>
      </c>
      <c r="J4096" s="2">
        <f t="shared" si="637"/>
        <v>1</v>
      </c>
      <c r="K4096" s="3">
        <v>42285.391666666699</v>
      </c>
      <c r="L4096" s="1">
        <f t="shared" si="630"/>
        <v>0.69166666670207633</v>
      </c>
      <c r="M4096" s="1" t="s">
        <v>14</v>
      </c>
      <c r="N4096" s="1">
        <f t="shared" si="638"/>
        <v>1</v>
      </c>
      <c r="O4096" s="1" t="s">
        <v>18</v>
      </c>
      <c r="P4096" s="1">
        <v>11</v>
      </c>
      <c r="Q4096" s="1" t="s">
        <v>16</v>
      </c>
      <c r="R4096" s="1">
        <f t="shared" si="639"/>
        <v>1</v>
      </c>
      <c r="S4096" s="1" t="s">
        <v>21</v>
      </c>
      <c r="T4096" s="1">
        <v>0</v>
      </c>
      <c r="U4096" s="1">
        <v>0</v>
      </c>
      <c r="V4096" s="1">
        <v>35</v>
      </c>
      <c r="W4096">
        <f t="shared" si="631"/>
        <v>1.3097222221986158</v>
      </c>
      <c r="X4096">
        <f>COUNTIF($A$2:A4096,A4096)</f>
        <v>1</v>
      </c>
      <c r="Y4096" t="str">
        <f>VLOOKUP(A:A,[1]ZU_2015_ORIGINAL!A:F,6,FALSE)</f>
        <v>AVT</v>
      </c>
      <c r="Z4096" s="7"/>
    </row>
    <row r="4097" spans="1:26" hidden="1">
      <c r="A4097" s="1">
        <v>5150189674</v>
      </c>
      <c r="B4097" s="2">
        <v>50</v>
      </c>
      <c r="C4097" s="3">
        <v>42297.399305555598</v>
      </c>
      <c r="D4097" s="4">
        <f t="shared" si="632"/>
        <v>0.39930555555555558</v>
      </c>
      <c r="E4097" s="2">
        <f t="shared" si="633"/>
        <v>2</v>
      </c>
      <c r="F4097" s="2">
        <f t="shared" si="634"/>
        <v>1</v>
      </c>
      <c r="G4097" s="3">
        <v>42298.638888888898</v>
      </c>
      <c r="H4097" s="4">
        <f t="shared" si="635"/>
        <v>0.63888888888888895</v>
      </c>
      <c r="I4097" s="2">
        <f t="shared" si="636"/>
        <v>3</v>
      </c>
      <c r="J4097" s="2">
        <f t="shared" si="637"/>
        <v>1</v>
      </c>
      <c r="K4097" s="3">
        <v>42299.489583333299</v>
      </c>
      <c r="L4097" s="1">
        <f t="shared" si="630"/>
        <v>0.85069444440159714</v>
      </c>
      <c r="M4097" s="1" t="s">
        <v>14</v>
      </c>
      <c r="N4097" s="1">
        <f t="shared" si="638"/>
        <v>1</v>
      </c>
      <c r="O4097" s="1" t="s">
        <v>18</v>
      </c>
      <c r="P4097" s="1">
        <v>11</v>
      </c>
      <c r="Q4097" s="1" t="s">
        <v>16</v>
      </c>
      <c r="R4097" s="1">
        <f t="shared" si="639"/>
        <v>1</v>
      </c>
      <c r="S4097" s="1" t="s">
        <v>19</v>
      </c>
      <c r="T4097" s="1">
        <v>0</v>
      </c>
      <c r="U4097" s="1">
        <v>0</v>
      </c>
      <c r="V4097" s="1">
        <v>32</v>
      </c>
      <c r="W4097">
        <f t="shared" si="631"/>
        <v>1.2395833332993789</v>
      </c>
      <c r="X4097">
        <f>COUNTIF($A$2:A4097,A4097)</f>
        <v>1</v>
      </c>
      <c r="Y4097" t="str">
        <f>VLOOKUP(A:A,[1]ZU_2015_ORIGINAL!A:F,6,FALSE)</f>
        <v>AVT</v>
      </c>
      <c r="Z4097" s="7"/>
    </row>
    <row r="4098" spans="1:26" hidden="1">
      <c r="A4098" s="1">
        <v>5150189834</v>
      </c>
      <c r="B4098" s="2">
        <v>56</v>
      </c>
      <c r="C4098" s="3">
        <v>42276.6652777778</v>
      </c>
      <c r="D4098" s="4">
        <f t="shared" si="632"/>
        <v>0.66527777777777775</v>
      </c>
      <c r="E4098" s="2">
        <f t="shared" si="633"/>
        <v>2</v>
      </c>
      <c r="F4098" s="2">
        <f t="shared" si="634"/>
        <v>1</v>
      </c>
      <c r="G4098" s="3">
        <v>42277.013888888898</v>
      </c>
      <c r="H4098" s="4">
        <f t="shared" si="635"/>
        <v>1.3888888888888888E-2</v>
      </c>
      <c r="I4098" s="2">
        <f t="shared" si="636"/>
        <v>3</v>
      </c>
      <c r="J4098" s="2">
        <f t="shared" si="637"/>
        <v>2</v>
      </c>
      <c r="K4098" s="3">
        <v>42277.100694444503</v>
      </c>
      <c r="L4098" s="1">
        <f t="shared" ref="L4098:L4161" si="640">K4098-G4098</f>
        <v>8.6805555605678819E-2</v>
      </c>
      <c r="M4098" s="1" t="s">
        <v>14</v>
      </c>
      <c r="N4098" s="1">
        <f t="shared" si="638"/>
        <v>1</v>
      </c>
      <c r="O4098" s="1" t="s">
        <v>18</v>
      </c>
      <c r="P4098" s="1">
        <v>11</v>
      </c>
      <c r="Q4098" s="1" t="s">
        <v>16</v>
      </c>
      <c r="R4098" s="1">
        <f t="shared" si="639"/>
        <v>1</v>
      </c>
      <c r="S4098" s="1" t="s">
        <v>19</v>
      </c>
      <c r="T4098" s="1">
        <v>0</v>
      </c>
      <c r="U4098" s="1">
        <v>0</v>
      </c>
      <c r="V4098" s="1">
        <v>39</v>
      </c>
      <c r="W4098">
        <f t="shared" ref="W4098:W4161" si="641">G4098-C4098</f>
        <v>0.3486111110978527</v>
      </c>
      <c r="X4098">
        <f>COUNTIF($A$2:A4098,A4098)</f>
        <v>1</v>
      </c>
      <c r="Y4098" t="str">
        <f>VLOOKUP(A:A,[1]ZU_2015_ORIGINAL!A:F,6,FALSE)</f>
        <v>AVT</v>
      </c>
      <c r="Z4098" s="7"/>
    </row>
    <row r="4099" spans="1:26" hidden="1">
      <c r="A4099" s="1">
        <v>5150189836</v>
      </c>
      <c r="B4099" s="2">
        <v>64</v>
      </c>
      <c r="C4099" s="3">
        <v>42278.425000000003</v>
      </c>
      <c r="D4099" s="4">
        <f t="shared" ref="D4099:D4162" si="642">TIME(HOUR(C4099),MINUTE(C4099),SECOND(C4099))</f>
        <v>0.42499999999999999</v>
      </c>
      <c r="E4099" s="2">
        <f t="shared" ref="E4099:E4162" si="643">WEEKDAY(C4099,2)</f>
        <v>4</v>
      </c>
      <c r="F4099" s="2">
        <f t="shared" ref="F4099:F4162" si="644">IF(AND(D4099&gt;TIMEVALUE("7:00"),D4099&lt;TIMEVALUE("19:00"),E4099&lt;&gt;6,E4099&lt;&gt;7),1,2)</f>
        <v>1</v>
      </c>
      <c r="G4099" s="3">
        <v>42283.700694444502</v>
      </c>
      <c r="H4099" s="4">
        <f t="shared" ref="H4099:H4162" si="645">TIME(HOUR(G4099),MINUTE(G4099),SECOND(G4099))</f>
        <v>0.7006944444444444</v>
      </c>
      <c r="I4099" s="2">
        <f t="shared" ref="I4099:I4162" si="646">WEEKDAY(G4099,2)</f>
        <v>2</v>
      </c>
      <c r="J4099" s="2">
        <f t="shared" ref="J4099:J4162" si="647">IF(AND(H4099&gt;TIMEVALUE("7:00"),H4099&lt;TIMEVALUE("19:00"),I4099&lt;&gt;6,I4099&lt;&gt;7),1,2)</f>
        <v>1</v>
      </c>
      <c r="K4099" s="3">
        <v>42284.484722222202</v>
      </c>
      <c r="L4099" s="1">
        <f t="shared" si="640"/>
        <v>0.78402777769952081</v>
      </c>
      <c r="M4099" s="1" t="s">
        <v>14</v>
      </c>
      <c r="N4099" s="1">
        <f t="shared" ref="N4099:N4162" si="648">IF(M4099="AIN",1,2)</f>
        <v>1</v>
      </c>
      <c r="O4099" s="1" t="s">
        <v>28</v>
      </c>
      <c r="P4099" s="1">
        <v>15</v>
      </c>
      <c r="Q4099" s="1" t="s">
        <v>16</v>
      </c>
      <c r="R4099" s="1">
        <f t="shared" ref="R4099:R4162" si="649">IF(Q4099="Normalfall",1,2)</f>
        <v>1</v>
      </c>
      <c r="S4099" s="1" t="s">
        <v>19</v>
      </c>
      <c r="T4099" s="1">
        <v>0</v>
      </c>
      <c r="U4099" s="1">
        <v>0</v>
      </c>
      <c r="V4099" s="1">
        <v>35</v>
      </c>
      <c r="W4099">
        <f t="shared" si="641"/>
        <v>5.275694444499095</v>
      </c>
      <c r="X4099">
        <f>COUNTIF($A$2:A4099,A4099)</f>
        <v>1</v>
      </c>
      <c r="Y4099" t="str">
        <f>VLOOKUP(A:A,[1]ZU_2015_ORIGINAL!A:F,6,FALSE)</f>
        <v>HTC</v>
      </c>
      <c r="Z4099" s="7"/>
    </row>
    <row r="4100" spans="1:26" hidden="1">
      <c r="A4100" s="1">
        <v>5150189837</v>
      </c>
      <c r="B4100" s="2">
        <v>77</v>
      </c>
      <c r="C4100" s="3">
        <v>42277.534027777801</v>
      </c>
      <c r="D4100" s="4">
        <f t="shared" si="642"/>
        <v>0.53402777777777777</v>
      </c>
      <c r="E4100" s="2">
        <f t="shared" si="643"/>
        <v>3</v>
      </c>
      <c r="F4100" s="2">
        <f t="shared" si="644"/>
        <v>1</v>
      </c>
      <c r="G4100" s="3">
        <v>42286.538194444402</v>
      </c>
      <c r="H4100" s="4">
        <f t="shared" si="645"/>
        <v>0.53819444444444442</v>
      </c>
      <c r="I4100" s="2">
        <f t="shared" si="646"/>
        <v>5</v>
      </c>
      <c r="J4100" s="2">
        <f t="shared" si="647"/>
        <v>1</v>
      </c>
      <c r="K4100" s="3">
        <v>42287.476388888899</v>
      </c>
      <c r="L4100" s="1">
        <f t="shared" si="640"/>
        <v>0.93819444449763978</v>
      </c>
      <c r="M4100" s="1" t="s">
        <v>14</v>
      </c>
      <c r="N4100" s="1">
        <f t="shared" si="648"/>
        <v>1</v>
      </c>
      <c r="O4100" s="1" t="s">
        <v>28</v>
      </c>
      <c r="P4100" s="1">
        <v>15</v>
      </c>
      <c r="Q4100" s="1" t="s">
        <v>16</v>
      </c>
      <c r="R4100" s="1">
        <f t="shared" si="649"/>
        <v>1</v>
      </c>
      <c r="S4100" s="1" t="s">
        <v>19</v>
      </c>
      <c r="T4100" s="1">
        <v>0</v>
      </c>
      <c r="U4100" s="1">
        <v>0</v>
      </c>
      <c r="V4100" s="1">
        <v>32</v>
      </c>
      <c r="W4100">
        <f t="shared" si="641"/>
        <v>9.0041666666002129</v>
      </c>
      <c r="X4100">
        <f>COUNTIF($A$2:A4100,A4100)</f>
        <v>1</v>
      </c>
      <c r="Y4100" t="str">
        <f>VLOOKUP(A:A,[1]ZU_2015_ORIGINAL!A:F,6,FALSE)</f>
        <v>HTC</v>
      </c>
      <c r="Z4100" s="7"/>
    </row>
    <row r="4101" spans="1:26" hidden="1">
      <c r="A4101" s="1">
        <v>5150189846</v>
      </c>
      <c r="B4101" s="2">
        <v>89</v>
      </c>
      <c r="C4101" s="3">
        <v>42276.684027777803</v>
      </c>
      <c r="D4101" s="4">
        <f t="shared" si="642"/>
        <v>0.68402777777777779</v>
      </c>
      <c r="E4101" s="2">
        <f t="shared" si="643"/>
        <v>2</v>
      </c>
      <c r="F4101" s="2">
        <f t="shared" si="644"/>
        <v>1</v>
      </c>
      <c r="G4101" s="3">
        <v>42276.690972222197</v>
      </c>
      <c r="H4101" s="4">
        <f t="shared" si="645"/>
        <v>0.69097222222222221</v>
      </c>
      <c r="I4101" s="2">
        <f t="shared" si="646"/>
        <v>2</v>
      </c>
      <c r="J4101" s="2">
        <f t="shared" si="647"/>
        <v>1</v>
      </c>
      <c r="K4101" s="3">
        <v>42277.595138888901</v>
      </c>
      <c r="L4101" s="1">
        <f t="shared" si="640"/>
        <v>0.90416666670353152</v>
      </c>
      <c r="M4101" s="1" t="s">
        <v>14</v>
      </c>
      <c r="N4101" s="1">
        <f t="shared" si="648"/>
        <v>1</v>
      </c>
      <c r="O4101" s="1" t="s">
        <v>14</v>
      </c>
      <c r="P4101" s="1">
        <v>9</v>
      </c>
      <c r="Q4101" s="1" t="s">
        <v>16</v>
      </c>
      <c r="R4101" s="1">
        <f t="shared" si="649"/>
        <v>1</v>
      </c>
      <c r="S4101" s="1" t="s">
        <v>24</v>
      </c>
      <c r="T4101" s="1">
        <v>0</v>
      </c>
      <c r="U4101" s="1">
        <v>0</v>
      </c>
      <c r="V4101" s="1">
        <v>34</v>
      </c>
      <c r="W4101">
        <f t="shared" si="641"/>
        <v>6.9444443943211809E-3</v>
      </c>
      <c r="X4101">
        <f>COUNTIF($A$2:A4101,A4101)</f>
        <v>1</v>
      </c>
      <c r="Y4101" t="str">
        <f>VLOOKUP(A:A,[1]ZU_2015_ORIGINAL!A:F,6,FALSE)</f>
        <v>AIN</v>
      </c>
      <c r="Z4101" s="7"/>
    </row>
    <row r="4102" spans="1:26" hidden="1">
      <c r="A4102" s="1">
        <v>5150189846</v>
      </c>
      <c r="B4102" s="2">
        <v>89</v>
      </c>
      <c r="C4102" s="3">
        <v>42276.684027777803</v>
      </c>
      <c r="D4102" s="4">
        <f t="shared" si="642"/>
        <v>0.68402777777777779</v>
      </c>
      <c r="E4102" s="2">
        <f t="shared" si="643"/>
        <v>2</v>
      </c>
      <c r="F4102" s="2">
        <f t="shared" si="644"/>
        <v>1</v>
      </c>
      <c r="G4102" s="3">
        <v>42285.947916666701</v>
      </c>
      <c r="H4102" s="4">
        <f t="shared" si="645"/>
        <v>0.94791666666666663</v>
      </c>
      <c r="I4102" s="2">
        <f t="shared" si="646"/>
        <v>4</v>
      </c>
      <c r="J4102" s="2">
        <f t="shared" si="647"/>
        <v>2</v>
      </c>
      <c r="K4102" s="3">
        <v>42286.25</v>
      </c>
      <c r="L4102" s="1">
        <f t="shared" si="640"/>
        <v>0.30208333329937886</v>
      </c>
      <c r="M4102" s="1" t="s">
        <v>14</v>
      </c>
      <c r="N4102" s="1">
        <f t="shared" si="648"/>
        <v>1</v>
      </c>
      <c r="O4102" s="1" t="s">
        <v>14</v>
      </c>
      <c r="P4102" s="1">
        <v>9</v>
      </c>
      <c r="Q4102" s="1" t="s">
        <v>16</v>
      </c>
      <c r="R4102" s="1">
        <f t="shared" si="649"/>
        <v>1</v>
      </c>
      <c r="S4102" s="1" t="s">
        <v>24</v>
      </c>
      <c r="T4102" s="1">
        <v>1</v>
      </c>
      <c r="U4102" s="1">
        <v>0</v>
      </c>
      <c r="V4102" s="1">
        <v>39</v>
      </c>
      <c r="W4102">
        <f t="shared" si="641"/>
        <v>9.2638888888977817</v>
      </c>
      <c r="X4102">
        <f>COUNTIF($A$2:A4102,A4102)</f>
        <v>2</v>
      </c>
      <c r="Y4102" t="str">
        <f>VLOOKUP(A:A,[1]ZU_2015_ORIGINAL!A:F,6,FALSE)</f>
        <v>AIN</v>
      </c>
      <c r="Z4102" s="7"/>
    </row>
    <row r="4103" spans="1:26">
      <c r="A4103" s="1">
        <v>5150189907</v>
      </c>
      <c r="B4103" s="2">
        <v>74</v>
      </c>
      <c r="C4103" s="3">
        <v>42276.859722222202</v>
      </c>
      <c r="D4103" s="4">
        <f t="shared" si="642"/>
        <v>0.85972222222222217</v>
      </c>
      <c r="E4103" s="2">
        <f t="shared" si="643"/>
        <v>2</v>
      </c>
      <c r="F4103" s="2">
        <f t="shared" si="644"/>
        <v>2</v>
      </c>
      <c r="G4103" s="3">
        <v>42282.841666666704</v>
      </c>
      <c r="H4103" s="4">
        <f t="shared" si="645"/>
        <v>0.84166666666666667</v>
      </c>
      <c r="I4103" s="2">
        <f t="shared" si="646"/>
        <v>1</v>
      </c>
      <c r="J4103" s="2">
        <f t="shared" si="647"/>
        <v>2</v>
      </c>
      <c r="K4103" s="3">
        <v>42283.270833333299</v>
      </c>
      <c r="L4103" s="1">
        <f t="shared" si="640"/>
        <v>0.42916666659584735</v>
      </c>
      <c r="M4103" s="1" t="s">
        <v>14</v>
      </c>
      <c r="N4103" s="1">
        <f t="shared" si="648"/>
        <v>1</v>
      </c>
      <c r="O4103" s="1" t="s">
        <v>27</v>
      </c>
      <c r="P4103" s="1">
        <v>13</v>
      </c>
      <c r="Q4103" s="1" t="s">
        <v>29</v>
      </c>
      <c r="R4103" s="1">
        <f t="shared" si="649"/>
        <v>2</v>
      </c>
      <c r="S4103" s="1" t="s">
        <v>19</v>
      </c>
      <c r="T4103" s="1">
        <v>0</v>
      </c>
      <c r="U4103" s="1">
        <v>0</v>
      </c>
      <c r="V4103" s="1">
        <v>39</v>
      </c>
      <c r="W4103">
        <f t="shared" si="641"/>
        <v>5.9819444445020054</v>
      </c>
      <c r="X4103">
        <f>COUNTIF($A$2:A4103,A4103)</f>
        <v>1</v>
      </c>
      <c r="Y4103" t="str">
        <f>VLOOKUP(A:A,[1]ZU_2015_ORIGINAL!A:F,6,FALSE)</f>
        <v>GYN</v>
      </c>
      <c r="Z4103" s="7"/>
    </row>
    <row r="4104" spans="1:26">
      <c r="A4104" s="1">
        <v>5150189932</v>
      </c>
      <c r="B4104" s="2">
        <v>31</v>
      </c>
      <c r="C4104" s="3">
        <v>42276.932638888902</v>
      </c>
      <c r="D4104" s="4">
        <f t="shared" si="642"/>
        <v>0.93263888888888891</v>
      </c>
      <c r="E4104" s="2">
        <f t="shared" si="643"/>
        <v>2</v>
      </c>
      <c r="F4104" s="2">
        <f t="shared" si="644"/>
        <v>2</v>
      </c>
      <c r="G4104" s="3">
        <v>42277.847222222197</v>
      </c>
      <c r="H4104" s="4">
        <f t="shared" si="645"/>
        <v>0.84722222222222221</v>
      </c>
      <c r="I4104" s="2">
        <f t="shared" si="646"/>
        <v>3</v>
      </c>
      <c r="J4104" s="2">
        <f t="shared" si="647"/>
        <v>2</v>
      </c>
      <c r="K4104" s="3">
        <v>42277.9375</v>
      </c>
      <c r="L4104" s="1">
        <f t="shared" si="640"/>
        <v>9.027777780283941E-2</v>
      </c>
      <c r="M4104" s="1" t="s">
        <v>14</v>
      </c>
      <c r="N4104" s="1">
        <f t="shared" si="648"/>
        <v>1</v>
      </c>
      <c r="O4104" s="1" t="s">
        <v>18</v>
      </c>
      <c r="P4104" s="1">
        <v>11</v>
      </c>
      <c r="Q4104" s="1" t="s">
        <v>29</v>
      </c>
      <c r="R4104" s="1">
        <f t="shared" si="649"/>
        <v>2</v>
      </c>
      <c r="S4104" s="1" t="s">
        <v>19</v>
      </c>
      <c r="T4104" s="1">
        <v>0</v>
      </c>
      <c r="U4104" s="1">
        <v>0</v>
      </c>
      <c r="V4104" s="1">
        <v>39</v>
      </c>
      <c r="W4104">
        <f t="shared" si="641"/>
        <v>0.91458333329501329</v>
      </c>
      <c r="X4104">
        <f>COUNTIF($A$2:A4104,A4104)</f>
        <v>1</v>
      </c>
      <c r="Y4104" t="str">
        <f>VLOOKUP(A:A,[1]ZU_2015_ORIGINAL!A:F,6,FALSE)</f>
        <v>AVT</v>
      </c>
      <c r="Z4104" s="7"/>
    </row>
    <row r="4105" spans="1:26">
      <c r="A4105" s="1">
        <v>5150189950</v>
      </c>
      <c r="B4105" s="2">
        <v>82</v>
      </c>
      <c r="C4105" s="3">
        <v>42277.020833333299</v>
      </c>
      <c r="D4105" s="4">
        <f t="shared" si="642"/>
        <v>2.0833333333333332E-2</v>
      </c>
      <c r="E4105" s="2">
        <f t="shared" si="643"/>
        <v>3</v>
      </c>
      <c r="F4105" s="2">
        <f t="shared" si="644"/>
        <v>2</v>
      </c>
      <c r="G4105" s="3">
        <v>42277.194444444402</v>
      </c>
      <c r="H4105" s="4">
        <f t="shared" si="645"/>
        <v>0.19444444444444445</v>
      </c>
      <c r="I4105" s="2">
        <f t="shared" si="646"/>
        <v>3</v>
      </c>
      <c r="J4105" s="2">
        <f t="shared" si="647"/>
        <v>2</v>
      </c>
      <c r="K4105" s="3">
        <v>42277.28125</v>
      </c>
      <c r="L4105" s="1">
        <f t="shared" si="640"/>
        <v>8.6805555598402862E-2</v>
      </c>
      <c r="M4105" s="1" t="s">
        <v>14</v>
      </c>
      <c r="N4105" s="1">
        <f t="shared" si="648"/>
        <v>1</v>
      </c>
      <c r="O4105" s="1" t="s">
        <v>32</v>
      </c>
      <c r="P4105" s="1">
        <v>23</v>
      </c>
      <c r="Q4105" s="1" t="s">
        <v>29</v>
      </c>
      <c r="R4105" s="1">
        <f t="shared" si="649"/>
        <v>2</v>
      </c>
      <c r="S4105" s="1" t="s">
        <v>17</v>
      </c>
      <c r="T4105" s="1">
        <v>0</v>
      </c>
      <c r="U4105" s="1">
        <v>0</v>
      </c>
      <c r="V4105" s="1">
        <v>39</v>
      </c>
      <c r="W4105">
        <f t="shared" si="641"/>
        <v>0.17361111110221827</v>
      </c>
      <c r="X4105">
        <f>COUNTIF($A$2:A4105,A4105)</f>
        <v>1</v>
      </c>
      <c r="Y4105" t="str">
        <f>VLOOKUP(A:A,[1]ZU_2015_ORIGINAL!A:F,6,FALSE)</f>
        <v>UCH</v>
      </c>
      <c r="Z4105" s="7"/>
    </row>
    <row r="4106" spans="1:26">
      <c r="A4106" s="1">
        <v>5150189950</v>
      </c>
      <c r="B4106" s="2">
        <v>82</v>
      </c>
      <c r="C4106" s="3">
        <v>42277.020833333299</v>
      </c>
      <c r="D4106" s="4">
        <f t="shared" si="642"/>
        <v>2.0833333333333332E-2</v>
      </c>
      <c r="E4106" s="2">
        <f t="shared" si="643"/>
        <v>3</v>
      </c>
      <c r="F4106" s="2">
        <f t="shared" si="644"/>
        <v>2</v>
      </c>
      <c r="G4106" s="3">
        <v>42278.104166666701</v>
      </c>
      <c r="H4106" s="4">
        <f t="shared" si="645"/>
        <v>0.10416666666666667</v>
      </c>
      <c r="I4106" s="2">
        <f t="shared" si="646"/>
        <v>4</v>
      </c>
      <c r="J4106" s="2">
        <f t="shared" si="647"/>
        <v>2</v>
      </c>
      <c r="K4106" s="3">
        <v>42278.270833333299</v>
      </c>
      <c r="L4106" s="1">
        <f t="shared" si="640"/>
        <v>0.16666666659875773</v>
      </c>
      <c r="M4106" s="1" t="s">
        <v>14</v>
      </c>
      <c r="N4106" s="1">
        <f t="shared" si="648"/>
        <v>1</v>
      </c>
      <c r="O4106" s="1" t="s">
        <v>32</v>
      </c>
      <c r="P4106" s="1">
        <v>23</v>
      </c>
      <c r="Q4106" s="1" t="s">
        <v>29</v>
      </c>
      <c r="R4106" s="1">
        <f t="shared" si="649"/>
        <v>2</v>
      </c>
      <c r="S4106" s="1" t="s">
        <v>17</v>
      </c>
      <c r="T4106" s="1">
        <v>0</v>
      </c>
      <c r="U4106" s="1">
        <v>0</v>
      </c>
      <c r="V4106" s="1">
        <v>39</v>
      </c>
      <c r="W4106">
        <f t="shared" si="641"/>
        <v>1.0833333334012423</v>
      </c>
      <c r="X4106">
        <f>COUNTIF($A$2:A4106,A4106)</f>
        <v>2</v>
      </c>
      <c r="Y4106" t="str">
        <f>VLOOKUP(A:A,[1]ZU_2015_ORIGINAL!A:F,6,FALSE)</f>
        <v>UCH</v>
      </c>
      <c r="Z4106" s="7"/>
    </row>
    <row r="4107" spans="1:26">
      <c r="A4107" s="1">
        <v>5150189954</v>
      </c>
      <c r="B4107" s="2">
        <v>62</v>
      </c>
      <c r="C4107" s="3">
        <v>42276.715277777803</v>
      </c>
      <c r="D4107" s="4">
        <f t="shared" si="642"/>
        <v>0.71527777777777779</v>
      </c>
      <c r="E4107" s="2">
        <f t="shared" si="643"/>
        <v>2</v>
      </c>
      <c r="F4107" s="2">
        <f t="shared" si="644"/>
        <v>1</v>
      </c>
      <c r="G4107" s="3">
        <v>42276.965277777803</v>
      </c>
      <c r="H4107" s="4">
        <f t="shared" si="645"/>
        <v>0.96527777777777779</v>
      </c>
      <c r="I4107" s="2">
        <f t="shared" si="646"/>
        <v>2</v>
      </c>
      <c r="J4107" s="2">
        <f t="shared" si="647"/>
        <v>2</v>
      </c>
      <c r="K4107" s="3">
        <v>42277.052777777797</v>
      </c>
      <c r="L4107" s="1">
        <f t="shared" si="640"/>
        <v>8.7499999994179234E-2</v>
      </c>
      <c r="M4107" s="1" t="s">
        <v>14</v>
      </c>
      <c r="N4107" s="1">
        <f t="shared" si="648"/>
        <v>1</v>
      </c>
      <c r="O4107" s="1" t="s">
        <v>14</v>
      </c>
      <c r="P4107" s="1">
        <v>9</v>
      </c>
      <c r="Q4107" s="1" t="s">
        <v>29</v>
      </c>
      <c r="R4107" s="1">
        <f t="shared" si="649"/>
        <v>2</v>
      </c>
      <c r="S4107" s="1" t="s">
        <v>19</v>
      </c>
      <c r="T4107" s="1">
        <v>0</v>
      </c>
      <c r="U4107" s="1">
        <v>0</v>
      </c>
      <c r="V4107" s="1">
        <v>39</v>
      </c>
      <c r="W4107">
        <f t="shared" si="641"/>
        <v>0.25</v>
      </c>
      <c r="X4107">
        <f>COUNTIF($A$2:A4107,A4107)</f>
        <v>1</v>
      </c>
      <c r="Y4107" t="str">
        <f>VLOOKUP(A:A,[1]ZU_2015_ORIGINAL!A:F,6,FALSE)</f>
        <v>AIN</v>
      </c>
      <c r="Z4107" s="7"/>
    </row>
    <row r="4108" spans="1:26">
      <c r="A4108" s="1">
        <v>5150189978</v>
      </c>
      <c r="B4108" s="2">
        <v>64</v>
      </c>
      <c r="C4108" s="3">
        <v>42277.298611111102</v>
      </c>
      <c r="D4108" s="4">
        <f t="shared" si="642"/>
        <v>0.2986111111111111</v>
      </c>
      <c r="E4108" s="2">
        <f t="shared" si="643"/>
        <v>3</v>
      </c>
      <c r="F4108" s="2">
        <f t="shared" si="644"/>
        <v>1</v>
      </c>
      <c r="G4108" s="3">
        <v>42278.909722222197</v>
      </c>
      <c r="H4108" s="4">
        <f t="shared" si="645"/>
        <v>0.90972222222222221</v>
      </c>
      <c r="I4108" s="2">
        <f t="shared" si="646"/>
        <v>4</v>
      </c>
      <c r="J4108" s="2">
        <f t="shared" si="647"/>
        <v>2</v>
      </c>
      <c r="K4108" s="3">
        <v>42280.433333333298</v>
      </c>
      <c r="L4108" s="1">
        <f t="shared" si="640"/>
        <v>1.5236111111007631</v>
      </c>
      <c r="M4108" s="1" t="s">
        <v>14</v>
      </c>
      <c r="N4108" s="1">
        <f t="shared" si="648"/>
        <v>1</v>
      </c>
      <c r="O4108" s="1" t="s">
        <v>32</v>
      </c>
      <c r="P4108" s="1">
        <v>23</v>
      </c>
      <c r="Q4108" s="1" t="s">
        <v>29</v>
      </c>
      <c r="R4108" s="1">
        <f t="shared" si="649"/>
        <v>2</v>
      </c>
      <c r="S4108" s="1" t="s">
        <v>19</v>
      </c>
      <c r="T4108" s="1">
        <v>0</v>
      </c>
      <c r="U4108" s="1">
        <v>0</v>
      </c>
      <c r="V4108" s="1">
        <v>32</v>
      </c>
      <c r="W4108">
        <f t="shared" si="641"/>
        <v>1.6111111110949423</v>
      </c>
      <c r="X4108">
        <f>COUNTIF($A$2:A4108,A4108)</f>
        <v>1</v>
      </c>
      <c r="Y4108" t="str">
        <f>VLOOKUP(A:A,[1]ZU_2015_ORIGINAL!A:F,6,FALSE)</f>
        <v>UCH</v>
      </c>
      <c r="Z4108" s="7"/>
    </row>
    <row r="4109" spans="1:26" hidden="1">
      <c r="A4109" s="1">
        <v>5150190035</v>
      </c>
      <c r="B4109" s="2">
        <v>80</v>
      </c>
      <c r="C4109" s="3">
        <v>42277.362500000003</v>
      </c>
      <c r="D4109" s="4">
        <f t="shared" si="642"/>
        <v>0.36249999999999999</v>
      </c>
      <c r="E4109" s="2">
        <f t="shared" si="643"/>
        <v>3</v>
      </c>
      <c r="F4109" s="2">
        <f t="shared" si="644"/>
        <v>1</v>
      </c>
      <c r="G4109" s="3">
        <v>42279.583333333299</v>
      </c>
      <c r="H4109" s="4">
        <f t="shared" si="645"/>
        <v>0.58333333333333337</v>
      </c>
      <c r="I4109" s="2">
        <f t="shared" si="646"/>
        <v>5</v>
      </c>
      <c r="J4109" s="2">
        <f t="shared" si="647"/>
        <v>1</v>
      </c>
      <c r="K4109" s="3">
        <v>42280.28125</v>
      </c>
      <c r="L4109" s="1">
        <f t="shared" si="640"/>
        <v>0.69791666670062114</v>
      </c>
      <c r="M4109" s="1" t="s">
        <v>14</v>
      </c>
      <c r="N4109" s="1">
        <f t="shared" si="648"/>
        <v>1</v>
      </c>
      <c r="O4109" s="1" t="s">
        <v>32</v>
      </c>
      <c r="P4109" s="1">
        <v>23</v>
      </c>
      <c r="Q4109" s="1" t="s">
        <v>16</v>
      </c>
      <c r="R4109" s="1">
        <f t="shared" si="649"/>
        <v>1</v>
      </c>
      <c r="S4109" s="1" t="s">
        <v>19</v>
      </c>
      <c r="T4109" s="1">
        <v>0</v>
      </c>
      <c r="U4109" s="1">
        <v>0</v>
      </c>
      <c r="V4109" s="1">
        <v>39</v>
      </c>
      <c r="W4109">
        <f t="shared" si="641"/>
        <v>2.2208333332964685</v>
      </c>
      <c r="X4109">
        <f>COUNTIF($A$2:A4109,A4109)</f>
        <v>1</v>
      </c>
      <c r="Y4109" t="str">
        <f>VLOOKUP(A:A,[1]ZU_2015_ORIGINAL!A:F,6,FALSE)</f>
        <v>UCH</v>
      </c>
      <c r="Z4109" s="7"/>
    </row>
    <row r="4110" spans="1:26">
      <c r="A4110" s="1">
        <v>5150190107</v>
      </c>
      <c r="B4110" s="2">
        <v>69</v>
      </c>
      <c r="C4110" s="3">
        <v>42277.397916666698</v>
      </c>
      <c r="D4110" s="4">
        <f t="shared" si="642"/>
        <v>0.3979166666666667</v>
      </c>
      <c r="E4110" s="2">
        <f t="shared" si="643"/>
        <v>3</v>
      </c>
      <c r="F4110" s="2">
        <f t="shared" si="644"/>
        <v>1</v>
      </c>
      <c r="G4110" s="3">
        <v>42277.559722222199</v>
      </c>
      <c r="H4110" s="4">
        <f t="shared" si="645"/>
        <v>0.55972222222222223</v>
      </c>
      <c r="I4110" s="2">
        <f t="shared" si="646"/>
        <v>3</v>
      </c>
      <c r="J4110" s="2">
        <f t="shared" si="647"/>
        <v>1</v>
      </c>
      <c r="K4110" s="3">
        <v>42278.629166666702</v>
      </c>
      <c r="L4110" s="1">
        <f t="shared" si="640"/>
        <v>1.0694444445034605</v>
      </c>
      <c r="M4110" s="1" t="s">
        <v>14</v>
      </c>
      <c r="N4110" s="1">
        <f t="shared" si="648"/>
        <v>1</v>
      </c>
      <c r="O4110" s="1" t="s">
        <v>36</v>
      </c>
      <c r="P4110" s="1">
        <v>20</v>
      </c>
      <c r="Q4110" s="1" t="s">
        <v>29</v>
      </c>
      <c r="R4110" s="1">
        <f t="shared" si="649"/>
        <v>2</v>
      </c>
      <c r="S4110" s="1" t="s">
        <v>19</v>
      </c>
      <c r="T4110" s="1">
        <v>0</v>
      </c>
      <c r="U4110" s="1">
        <v>0</v>
      </c>
      <c r="V4110" s="1">
        <v>33</v>
      </c>
      <c r="W4110">
        <f t="shared" si="641"/>
        <v>0.16180555550090503</v>
      </c>
      <c r="X4110">
        <f>COUNTIF($A$2:A4110,A4110)</f>
        <v>1</v>
      </c>
      <c r="Y4110" t="str">
        <f>VLOOKUP(A:A,[1]ZU_2015_ORIGINAL!A:F,6,FALSE)</f>
        <v>NRO</v>
      </c>
      <c r="Z4110" s="7"/>
    </row>
    <row r="4111" spans="1:26" hidden="1">
      <c r="A4111" s="1">
        <v>5150190210</v>
      </c>
      <c r="B4111" s="2">
        <v>33</v>
      </c>
      <c r="C4111" s="3">
        <v>42277.460416666698</v>
      </c>
      <c r="D4111" s="4">
        <f t="shared" si="642"/>
        <v>0.4604166666666667</v>
      </c>
      <c r="E4111" s="2">
        <f t="shared" si="643"/>
        <v>3</v>
      </c>
      <c r="F4111" s="2">
        <f t="shared" si="644"/>
        <v>1</v>
      </c>
      <c r="G4111" s="3">
        <v>42277.5402777778</v>
      </c>
      <c r="H4111" s="4">
        <f t="shared" si="645"/>
        <v>0.54027777777777775</v>
      </c>
      <c r="I4111" s="2">
        <f t="shared" si="646"/>
        <v>3</v>
      </c>
      <c r="J4111" s="2">
        <f t="shared" si="647"/>
        <v>1</v>
      </c>
      <c r="K4111" s="3">
        <v>42279.515277777798</v>
      </c>
      <c r="L4111" s="1">
        <f t="shared" si="640"/>
        <v>1.9749999999985448</v>
      </c>
      <c r="M4111" s="1" t="s">
        <v>14</v>
      </c>
      <c r="N4111" s="1">
        <f t="shared" si="648"/>
        <v>1</v>
      </c>
      <c r="O4111" s="1" t="s">
        <v>32</v>
      </c>
      <c r="P4111" s="1">
        <v>23</v>
      </c>
      <c r="Q4111" s="1" t="s">
        <v>37</v>
      </c>
      <c r="R4111" s="1">
        <f t="shared" si="649"/>
        <v>2</v>
      </c>
      <c r="S4111" s="1" t="s">
        <v>19</v>
      </c>
      <c r="T4111" s="1">
        <v>0</v>
      </c>
      <c r="U4111" s="1">
        <v>0</v>
      </c>
      <c r="V4111" s="1">
        <v>32</v>
      </c>
      <c r="W4111">
        <f t="shared" si="641"/>
        <v>7.9861111102218274E-2</v>
      </c>
      <c r="X4111">
        <f>COUNTIF($A$2:A4111,A4111)</f>
        <v>1</v>
      </c>
      <c r="Y4111" t="str">
        <f>VLOOKUP(A:A,[1]ZU_2015_ORIGINAL!A:F,6,FALSE)</f>
        <v>UCH</v>
      </c>
      <c r="Z4111" s="7"/>
    </row>
    <row r="4112" spans="1:26" hidden="1">
      <c r="A4112" s="1">
        <v>5150190210</v>
      </c>
      <c r="B4112" s="2">
        <v>33</v>
      </c>
      <c r="C4112" s="3">
        <v>42277.460416666698</v>
      </c>
      <c r="D4112" s="4">
        <f t="shared" si="642"/>
        <v>0.4604166666666667</v>
      </c>
      <c r="E4112" s="2">
        <f t="shared" si="643"/>
        <v>3</v>
      </c>
      <c r="F4112" s="2">
        <f t="shared" si="644"/>
        <v>1</v>
      </c>
      <c r="G4112" s="3">
        <v>42285.806250000001</v>
      </c>
      <c r="H4112" s="4">
        <f t="shared" si="645"/>
        <v>0.80625000000000002</v>
      </c>
      <c r="I4112" s="2">
        <f t="shared" si="646"/>
        <v>4</v>
      </c>
      <c r="J4112" s="2">
        <f t="shared" si="647"/>
        <v>2</v>
      </c>
      <c r="K4112" s="3">
        <v>42286.460416666698</v>
      </c>
      <c r="L4112" s="1">
        <f t="shared" si="640"/>
        <v>0.65416666669625556</v>
      </c>
      <c r="M4112" s="1" t="s">
        <v>14</v>
      </c>
      <c r="N4112" s="1">
        <f t="shared" si="648"/>
        <v>1</v>
      </c>
      <c r="O4112" s="1" t="s">
        <v>32</v>
      </c>
      <c r="P4112" s="1">
        <v>23</v>
      </c>
      <c r="Q4112" s="1" t="s">
        <v>37</v>
      </c>
      <c r="R4112" s="1">
        <f t="shared" si="649"/>
        <v>2</v>
      </c>
      <c r="S4112" s="1" t="s">
        <v>19</v>
      </c>
      <c r="T4112" s="1">
        <v>0</v>
      </c>
      <c r="U4112" s="1">
        <v>0</v>
      </c>
      <c r="V4112" s="1">
        <v>34</v>
      </c>
      <c r="W4112">
        <f t="shared" si="641"/>
        <v>8.3458333333037444</v>
      </c>
      <c r="X4112">
        <f>COUNTIF($A$2:A4112,A4112)</f>
        <v>2</v>
      </c>
      <c r="Y4112" t="str">
        <f>VLOOKUP(A:A,[1]ZU_2015_ORIGINAL!A:F,6,FALSE)</f>
        <v>UCH</v>
      </c>
      <c r="Z4112" s="7"/>
    </row>
    <row r="4113" spans="1:26">
      <c r="A4113" s="1">
        <v>5150190242</v>
      </c>
      <c r="B4113" s="2">
        <v>58</v>
      </c>
      <c r="C4113" s="3">
        <v>42277.486111111102</v>
      </c>
      <c r="D4113" s="4">
        <f t="shared" si="642"/>
        <v>0.4861111111111111</v>
      </c>
      <c r="E4113" s="2">
        <f t="shared" si="643"/>
        <v>3</v>
      </c>
      <c r="F4113" s="2">
        <f t="shared" si="644"/>
        <v>1</v>
      </c>
      <c r="G4113" s="3">
        <v>42277.563888888901</v>
      </c>
      <c r="H4113" s="4">
        <f t="shared" si="645"/>
        <v>0.56388888888888888</v>
      </c>
      <c r="I4113" s="2">
        <f t="shared" si="646"/>
        <v>3</v>
      </c>
      <c r="J4113" s="2">
        <f t="shared" si="647"/>
        <v>1</v>
      </c>
      <c r="K4113" s="3">
        <v>42278.490277777797</v>
      </c>
      <c r="L4113" s="1">
        <f t="shared" si="640"/>
        <v>0.92638888889632653</v>
      </c>
      <c r="M4113" s="1" t="s">
        <v>14</v>
      </c>
      <c r="N4113" s="1">
        <f t="shared" si="648"/>
        <v>1</v>
      </c>
      <c r="O4113" s="1" t="s">
        <v>32</v>
      </c>
      <c r="P4113" s="1">
        <v>23</v>
      </c>
      <c r="Q4113" s="1" t="s">
        <v>29</v>
      </c>
      <c r="R4113" s="1">
        <f t="shared" si="649"/>
        <v>2</v>
      </c>
      <c r="S4113" s="1" t="s">
        <v>19</v>
      </c>
      <c r="T4113" s="1">
        <v>0</v>
      </c>
      <c r="U4113" s="1">
        <v>0</v>
      </c>
      <c r="V4113" s="1">
        <v>35</v>
      </c>
      <c r="W4113">
        <f t="shared" si="641"/>
        <v>7.7777777798473835E-2</v>
      </c>
      <c r="X4113">
        <f>COUNTIF($A$2:A4113,A4113)</f>
        <v>1</v>
      </c>
      <c r="Y4113" t="str">
        <f>VLOOKUP(A:A,[1]ZU_2015_ORIGINAL!A:F,6,FALSE)</f>
        <v>UCH</v>
      </c>
      <c r="Z4113" s="7"/>
    </row>
    <row r="4114" spans="1:26" hidden="1">
      <c r="A4114" s="1">
        <v>5150190245</v>
      </c>
      <c r="B4114" s="2">
        <v>59</v>
      </c>
      <c r="C4114" s="3">
        <v>42277.488888888904</v>
      </c>
      <c r="D4114" s="4">
        <f t="shared" si="642"/>
        <v>0.48888888888888887</v>
      </c>
      <c r="E4114" s="2">
        <f t="shared" si="643"/>
        <v>3</v>
      </c>
      <c r="F4114" s="2">
        <f t="shared" si="644"/>
        <v>1</v>
      </c>
      <c r="G4114" s="3">
        <v>42278.694444444503</v>
      </c>
      <c r="H4114" s="4">
        <f t="shared" si="645"/>
        <v>0.69444444444444453</v>
      </c>
      <c r="I4114" s="2">
        <f t="shared" si="646"/>
        <v>4</v>
      </c>
      <c r="J4114" s="2">
        <f t="shared" si="647"/>
        <v>1</v>
      </c>
      <c r="K4114" s="3">
        <v>42279.263888888898</v>
      </c>
      <c r="L4114" s="1">
        <f t="shared" si="640"/>
        <v>0.56944444439432118</v>
      </c>
      <c r="M4114" s="1" t="s">
        <v>14</v>
      </c>
      <c r="N4114" s="1">
        <f t="shared" si="648"/>
        <v>1</v>
      </c>
      <c r="O4114" s="1" t="s">
        <v>32</v>
      </c>
      <c r="P4114" s="1">
        <v>23</v>
      </c>
      <c r="Q4114" s="1" t="s">
        <v>37</v>
      </c>
      <c r="R4114" s="1">
        <f t="shared" si="649"/>
        <v>2</v>
      </c>
      <c r="S4114" s="1" t="s">
        <v>19</v>
      </c>
      <c r="T4114" s="1">
        <v>0</v>
      </c>
      <c r="U4114" s="1">
        <v>0</v>
      </c>
      <c r="V4114" s="1">
        <v>39</v>
      </c>
      <c r="W4114">
        <f t="shared" si="641"/>
        <v>1.2055555555998581</v>
      </c>
      <c r="X4114">
        <f>COUNTIF($A$2:A4114,A4114)</f>
        <v>1</v>
      </c>
      <c r="Y4114" t="str">
        <f>VLOOKUP(A:A,[1]ZU_2015_ORIGINAL!A:F,6,FALSE)</f>
        <v>UCH</v>
      </c>
      <c r="Z4114" s="7"/>
    </row>
    <row r="4115" spans="1:26">
      <c r="A4115" s="1">
        <v>5150190256</v>
      </c>
      <c r="B4115" s="2">
        <v>36</v>
      </c>
      <c r="C4115" s="3">
        <v>42277.498611111099</v>
      </c>
      <c r="D4115" s="4">
        <f t="shared" si="642"/>
        <v>0.49861111111111112</v>
      </c>
      <c r="E4115" s="2">
        <f t="shared" si="643"/>
        <v>3</v>
      </c>
      <c r="F4115" s="2">
        <f t="shared" si="644"/>
        <v>1</v>
      </c>
      <c r="G4115" s="3">
        <v>42279.979166666701</v>
      </c>
      <c r="H4115" s="4">
        <f t="shared" si="645"/>
        <v>0.97916666666666663</v>
      </c>
      <c r="I4115" s="2">
        <f t="shared" si="646"/>
        <v>5</v>
      </c>
      <c r="J4115" s="2">
        <f t="shared" si="647"/>
        <v>2</v>
      </c>
      <c r="K4115" s="3">
        <v>42280.070833333302</v>
      </c>
      <c r="L4115" s="1">
        <f t="shared" si="640"/>
        <v>9.1666666601668112E-2</v>
      </c>
      <c r="M4115" s="1" t="s">
        <v>14</v>
      </c>
      <c r="N4115" s="1">
        <f t="shared" si="648"/>
        <v>1</v>
      </c>
      <c r="O4115" s="1" t="s">
        <v>27</v>
      </c>
      <c r="P4115" s="1">
        <v>13</v>
      </c>
      <c r="Q4115" s="1" t="s">
        <v>29</v>
      </c>
      <c r="R4115" s="1">
        <f t="shared" si="649"/>
        <v>2</v>
      </c>
      <c r="S4115" s="1" t="s">
        <v>19</v>
      </c>
      <c r="T4115" s="1">
        <v>0</v>
      </c>
      <c r="U4115" s="1">
        <v>0</v>
      </c>
      <c r="V4115" s="1">
        <v>39</v>
      </c>
      <c r="W4115">
        <f t="shared" si="641"/>
        <v>2.4805555556013132</v>
      </c>
      <c r="X4115">
        <f>COUNTIF($A$2:A4115,A4115)</f>
        <v>1</v>
      </c>
      <c r="Y4115" t="str">
        <f>VLOOKUP(A:A,[1]ZU_2015_ORIGINAL!A:F,6,FALSE)</f>
        <v>GYN</v>
      </c>
      <c r="Z4115" s="7"/>
    </row>
    <row r="4116" spans="1:26">
      <c r="A4116" s="1">
        <v>5150190287</v>
      </c>
      <c r="B4116" s="2">
        <v>46</v>
      </c>
      <c r="C4116" s="3">
        <v>42277.402083333298</v>
      </c>
      <c r="D4116" s="4">
        <f t="shared" si="642"/>
        <v>0.40208333333333335</v>
      </c>
      <c r="E4116" s="2">
        <f t="shared" si="643"/>
        <v>3</v>
      </c>
      <c r="F4116" s="2">
        <f t="shared" si="644"/>
        <v>1</v>
      </c>
      <c r="G4116" s="3">
        <v>42279.059027777803</v>
      </c>
      <c r="H4116" s="4">
        <f t="shared" si="645"/>
        <v>5.9027777777777783E-2</v>
      </c>
      <c r="I4116" s="2">
        <f t="shared" si="646"/>
        <v>5</v>
      </c>
      <c r="J4116" s="2">
        <f t="shared" si="647"/>
        <v>2</v>
      </c>
      <c r="K4116" s="3">
        <v>42279.121527777803</v>
      </c>
      <c r="L4116" s="1">
        <f t="shared" si="640"/>
        <v>6.25E-2</v>
      </c>
      <c r="M4116" s="1" t="s">
        <v>14</v>
      </c>
      <c r="N4116" s="1">
        <f t="shared" si="648"/>
        <v>1</v>
      </c>
      <c r="O4116" s="1" t="s">
        <v>32</v>
      </c>
      <c r="P4116" s="1">
        <v>23</v>
      </c>
      <c r="Q4116" s="1" t="s">
        <v>29</v>
      </c>
      <c r="R4116" s="1">
        <f t="shared" si="649"/>
        <v>2</v>
      </c>
      <c r="S4116" s="1" t="s">
        <v>21</v>
      </c>
      <c r="T4116" s="1">
        <v>0</v>
      </c>
      <c r="U4116" s="1">
        <v>0</v>
      </c>
      <c r="V4116" s="1">
        <v>39</v>
      </c>
      <c r="W4116">
        <f t="shared" si="641"/>
        <v>1.6569444445049157</v>
      </c>
      <c r="X4116">
        <f>COUNTIF($A$2:A4116,A4116)</f>
        <v>1</v>
      </c>
      <c r="Y4116" t="str">
        <f>VLOOKUP(A:A,[1]ZU_2015_ORIGINAL!A:F,6,FALSE)</f>
        <v>UCH</v>
      </c>
      <c r="Z4116" s="7"/>
    </row>
    <row r="4117" spans="1:26">
      <c r="A4117" s="1">
        <v>5150190310</v>
      </c>
      <c r="B4117" s="2">
        <v>84</v>
      </c>
      <c r="C4117" s="3">
        <v>42277.547916666699</v>
      </c>
      <c r="D4117" s="4">
        <f t="shared" si="642"/>
        <v>0.54791666666666672</v>
      </c>
      <c r="E4117" s="2">
        <f t="shared" si="643"/>
        <v>3</v>
      </c>
      <c r="F4117" s="2">
        <f t="shared" si="644"/>
        <v>1</v>
      </c>
      <c r="G4117" s="3">
        <v>42279.694444444402</v>
      </c>
      <c r="H4117" s="4">
        <f t="shared" si="645"/>
        <v>0.69444444444444453</v>
      </c>
      <c r="I4117" s="2">
        <f t="shared" si="646"/>
        <v>5</v>
      </c>
      <c r="J4117" s="2">
        <f t="shared" si="647"/>
        <v>1</v>
      </c>
      <c r="K4117" s="3">
        <v>42279.965277777803</v>
      </c>
      <c r="L4117" s="1">
        <f t="shared" si="640"/>
        <v>0.27083333340124227</v>
      </c>
      <c r="M4117" s="1" t="s">
        <v>14</v>
      </c>
      <c r="N4117" s="1">
        <f t="shared" si="648"/>
        <v>1</v>
      </c>
      <c r="O4117" s="1" t="s">
        <v>32</v>
      </c>
      <c r="P4117" s="1">
        <v>23</v>
      </c>
      <c r="Q4117" s="1" t="s">
        <v>29</v>
      </c>
      <c r="R4117" s="1">
        <f t="shared" si="649"/>
        <v>2</v>
      </c>
      <c r="S4117" s="1" t="s">
        <v>17</v>
      </c>
      <c r="T4117" s="1">
        <v>0</v>
      </c>
      <c r="U4117" s="1">
        <v>0</v>
      </c>
      <c r="V4117" s="1">
        <v>39</v>
      </c>
      <c r="W4117">
        <f t="shared" si="641"/>
        <v>2.1465277777024312</v>
      </c>
      <c r="X4117">
        <f>COUNTIF($A$2:A4117,A4117)</f>
        <v>1</v>
      </c>
      <c r="Y4117" t="str">
        <f>VLOOKUP(A:A,[1]ZU_2015_ORIGINAL!A:F,6,FALSE)</f>
        <v>UCH</v>
      </c>
      <c r="Z4117" s="7"/>
    </row>
    <row r="4118" spans="1:26" hidden="1">
      <c r="A4118" s="1">
        <v>5150190334</v>
      </c>
      <c r="B4118" s="2">
        <v>75</v>
      </c>
      <c r="C4118" s="3">
        <v>42277.565277777801</v>
      </c>
      <c r="D4118" s="4">
        <f t="shared" si="642"/>
        <v>0.56527777777777777</v>
      </c>
      <c r="E4118" s="2">
        <f t="shared" si="643"/>
        <v>3</v>
      </c>
      <c r="F4118" s="2">
        <f t="shared" si="644"/>
        <v>1</v>
      </c>
      <c r="G4118" s="3">
        <v>42279.598611111098</v>
      </c>
      <c r="H4118" s="4">
        <f t="shared" si="645"/>
        <v>0.59861111111111109</v>
      </c>
      <c r="I4118" s="2">
        <f t="shared" si="646"/>
        <v>5</v>
      </c>
      <c r="J4118" s="2">
        <f t="shared" si="647"/>
        <v>1</v>
      </c>
      <c r="K4118" s="3">
        <v>42280.5625</v>
      </c>
      <c r="L4118" s="1">
        <f t="shared" si="640"/>
        <v>0.9638888889021473</v>
      </c>
      <c r="M4118" s="1" t="s">
        <v>14</v>
      </c>
      <c r="N4118" s="1">
        <f t="shared" si="648"/>
        <v>1</v>
      </c>
      <c r="O4118" s="1" t="s">
        <v>15</v>
      </c>
      <c r="P4118" s="1">
        <v>19</v>
      </c>
      <c r="Q4118" s="1" t="s">
        <v>16</v>
      </c>
      <c r="R4118" s="1">
        <f t="shared" si="649"/>
        <v>1</v>
      </c>
      <c r="S4118" s="1" t="s">
        <v>19</v>
      </c>
      <c r="T4118" s="1">
        <v>0</v>
      </c>
      <c r="U4118" s="1">
        <v>0</v>
      </c>
      <c r="V4118" s="1">
        <v>35</v>
      </c>
      <c r="W4118">
        <f t="shared" si="641"/>
        <v>2.0333333332964685</v>
      </c>
      <c r="X4118">
        <f>COUNTIF($A$2:A4118,A4118)</f>
        <v>1</v>
      </c>
      <c r="Y4118" t="str">
        <f>VLOOKUP(A:A,[1]ZU_2015_ORIGINAL!A:F,6,FALSE)</f>
        <v>NCH</v>
      </c>
      <c r="Z4118" s="7"/>
    </row>
    <row r="4119" spans="1:26">
      <c r="A4119" s="1">
        <v>5150190344</v>
      </c>
      <c r="B4119" s="2">
        <v>59</v>
      </c>
      <c r="C4119" s="3">
        <v>42277.5756944444</v>
      </c>
      <c r="D4119" s="4">
        <f t="shared" si="642"/>
        <v>0.5756944444444444</v>
      </c>
      <c r="E4119" s="2">
        <f t="shared" si="643"/>
        <v>3</v>
      </c>
      <c r="F4119" s="2">
        <f t="shared" si="644"/>
        <v>1</v>
      </c>
      <c r="G4119" s="3">
        <v>42277.899305555598</v>
      </c>
      <c r="H4119" s="4">
        <f t="shared" si="645"/>
        <v>0.89930555555555547</v>
      </c>
      <c r="I4119" s="2">
        <f t="shared" si="646"/>
        <v>3</v>
      </c>
      <c r="J4119" s="2">
        <f t="shared" si="647"/>
        <v>2</v>
      </c>
      <c r="K4119" s="3">
        <v>42278.109722222202</v>
      </c>
      <c r="L4119" s="1">
        <f t="shared" si="640"/>
        <v>0.2104166666031233</v>
      </c>
      <c r="M4119" s="1" t="s">
        <v>14</v>
      </c>
      <c r="N4119" s="1">
        <f t="shared" si="648"/>
        <v>1</v>
      </c>
      <c r="O4119" s="1" t="s">
        <v>32</v>
      </c>
      <c r="P4119" s="1">
        <v>23</v>
      </c>
      <c r="Q4119" s="1" t="s">
        <v>29</v>
      </c>
      <c r="R4119" s="1">
        <f t="shared" si="649"/>
        <v>2</v>
      </c>
      <c r="S4119" s="1" t="s">
        <v>19</v>
      </c>
      <c r="T4119" s="1">
        <v>0</v>
      </c>
      <c r="U4119" s="1">
        <v>0</v>
      </c>
      <c r="V4119" s="1">
        <v>39</v>
      </c>
      <c r="W4119">
        <f t="shared" si="641"/>
        <v>0.32361111119826091</v>
      </c>
      <c r="X4119">
        <f>COUNTIF($A$2:A4119,A4119)</f>
        <v>1</v>
      </c>
      <c r="Y4119" t="str">
        <f>VLOOKUP(A:A,[1]ZU_2015_ORIGINAL!A:F,6,FALSE)</f>
        <v>UCH</v>
      </c>
      <c r="Z4119" s="7"/>
    </row>
    <row r="4120" spans="1:26" hidden="1">
      <c r="A4120" s="1">
        <v>5150190356</v>
      </c>
      <c r="B4120" s="2">
        <v>77</v>
      </c>
      <c r="C4120" s="3">
        <v>42277.585416666698</v>
      </c>
      <c r="D4120" s="4">
        <f t="shared" si="642"/>
        <v>0.5854166666666667</v>
      </c>
      <c r="E4120" s="2">
        <f t="shared" si="643"/>
        <v>3</v>
      </c>
      <c r="F4120" s="2">
        <f t="shared" si="644"/>
        <v>1</v>
      </c>
      <c r="G4120" s="3">
        <v>42277.585416666698</v>
      </c>
      <c r="H4120" s="4">
        <f t="shared" si="645"/>
        <v>0.5854166666666667</v>
      </c>
      <c r="I4120" s="2">
        <f t="shared" si="646"/>
        <v>3</v>
      </c>
      <c r="J4120" s="2">
        <f t="shared" si="647"/>
        <v>1</v>
      </c>
      <c r="K4120" s="3">
        <v>42285.832638888904</v>
      </c>
      <c r="L4120" s="1">
        <f t="shared" si="640"/>
        <v>8.2472222222058917</v>
      </c>
      <c r="M4120" s="1" t="s">
        <v>14</v>
      </c>
      <c r="N4120" s="1">
        <f t="shared" si="648"/>
        <v>1</v>
      </c>
      <c r="O4120" s="1" t="s">
        <v>14</v>
      </c>
      <c r="P4120" s="1">
        <v>9</v>
      </c>
      <c r="Q4120" s="1" t="s">
        <v>16</v>
      </c>
      <c r="R4120" s="1">
        <f t="shared" si="649"/>
        <v>1</v>
      </c>
      <c r="S4120" s="1" t="s">
        <v>24</v>
      </c>
      <c r="T4120" s="1">
        <v>1</v>
      </c>
      <c r="U4120" s="1">
        <v>1</v>
      </c>
      <c r="V4120" s="1">
        <v>34</v>
      </c>
      <c r="W4120">
        <f t="shared" si="641"/>
        <v>0</v>
      </c>
      <c r="X4120">
        <f>COUNTIF($A$2:A4120,A4120)</f>
        <v>1</v>
      </c>
      <c r="Y4120" t="str">
        <f>VLOOKUP(A:A,[1]ZU_2015_ORIGINAL!A:F,6,FALSE)</f>
        <v>AIN</v>
      </c>
      <c r="Z4120" s="7"/>
    </row>
    <row r="4121" spans="1:26" hidden="1">
      <c r="A4121" s="1">
        <v>5150190366</v>
      </c>
      <c r="B4121" s="2">
        <v>62</v>
      </c>
      <c r="C4121" s="3">
        <v>42290.456944444399</v>
      </c>
      <c r="D4121" s="4">
        <f t="shared" si="642"/>
        <v>0.45694444444444443</v>
      </c>
      <c r="E4121" s="2">
        <f t="shared" si="643"/>
        <v>2</v>
      </c>
      <c r="F4121" s="2">
        <f t="shared" si="644"/>
        <v>1</v>
      </c>
      <c r="G4121" s="3">
        <v>42296.447916666701</v>
      </c>
      <c r="H4121" s="4">
        <f t="shared" si="645"/>
        <v>0.44791666666666669</v>
      </c>
      <c r="I4121" s="2">
        <f t="shared" si="646"/>
        <v>1</v>
      </c>
      <c r="J4121" s="2">
        <f t="shared" si="647"/>
        <v>1</v>
      </c>
      <c r="K4121" s="3">
        <v>42297.447222222203</v>
      </c>
      <c r="L4121" s="1">
        <f t="shared" si="640"/>
        <v>0.99930555550236022</v>
      </c>
      <c r="M4121" s="1" t="s">
        <v>14</v>
      </c>
      <c r="N4121" s="1">
        <f t="shared" si="648"/>
        <v>1</v>
      </c>
      <c r="O4121" s="1" t="s">
        <v>28</v>
      </c>
      <c r="P4121" s="1">
        <v>15</v>
      </c>
      <c r="Q4121" s="1" t="s">
        <v>16</v>
      </c>
      <c r="R4121" s="1">
        <f t="shared" si="649"/>
        <v>1</v>
      </c>
      <c r="S4121" s="1" t="s">
        <v>19</v>
      </c>
      <c r="T4121" s="1">
        <v>0</v>
      </c>
      <c r="U4121" s="1">
        <v>0</v>
      </c>
      <c r="V4121" s="1">
        <v>34</v>
      </c>
      <c r="W4121">
        <f t="shared" si="641"/>
        <v>5.9909722223019344</v>
      </c>
      <c r="X4121">
        <f>COUNTIF($A$2:A4121,A4121)</f>
        <v>1</v>
      </c>
      <c r="Y4121" t="str">
        <f>VLOOKUP(A:A,[1]ZU_2015_ORIGINAL!A:F,6,FALSE)</f>
        <v>HTC</v>
      </c>
      <c r="Z4121" s="7"/>
    </row>
    <row r="4122" spans="1:26">
      <c r="A4122" s="1">
        <v>5150190452</v>
      </c>
      <c r="B4122" s="2">
        <v>58</v>
      </c>
      <c r="C4122" s="3">
        <v>42277.736111111102</v>
      </c>
      <c r="D4122" s="4">
        <f t="shared" si="642"/>
        <v>0.73611111111111116</v>
      </c>
      <c r="E4122" s="2">
        <f t="shared" si="643"/>
        <v>3</v>
      </c>
      <c r="F4122" s="2">
        <f t="shared" si="644"/>
        <v>1</v>
      </c>
      <c r="G4122" s="3">
        <v>42279.556944444397</v>
      </c>
      <c r="H4122" s="4">
        <f t="shared" si="645"/>
        <v>0.55694444444444446</v>
      </c>
      <c r="I4122" s="2">
        <f t="shared" si="646"/>
        <v>5</v>
      </c>
      <c r="J4122" s="2">
        <f t="shared" si="647"/>
        <v>1</v>
      </c>
      <c r="K4122" s="3">
        <v>42280.465972222199</v>
      </c>
      <c r="L4122" s="1">
        <f t="shared" si="640"/>
        <v>0.90902777780138422</v>
      </c>
      <c r="M4122" s="1" t="s">
        <v>14</v>
      </c>
      <c r="N4122" s="1">
        <f t="shared" si="648"/>
        <v>1</v>
      </c>
      <c r="O4122" s="1" t="s">
        <v>26</v>
      </c>
      <c r="P4122" s="1">
        <v>4</v>
      </c>
      <c r="Q4122" s="1" t="s">
        <v>29</v>
      </c>
      <c r="R4122" s="1">
        <f t="shared" si="649"/>
        <v>2</v>
      </c>
      <c r="S4122" s="1" t="s">
        <v>19</v>
      </c>
      <c r="T4122" s="1">
        <v>0</v>
      </c>
      <c r="U4122" s="1">
        <v>0</v>
      </c>
      <c r="V4122" s="1">
        <v>35</v>
      </c>
      <c r="W4122">
        <f t="shared" si="641"/>
        <v>1.8208333332950133</v>
      </c>
      <c r="X4122">
        <f>COUNTIF($A$2:A4122,A4122)</f>
        <v>1</v>
      </c>
      <c r="Y4122" t="str">
        <f>VLOOKUP(A:A,[1]ZU_2015_ORIGINAL!A:F,6,FALSE)</f>
        <v>2MD</v>
      </c>
      <c r="Z4122" s="7"/>
    </row>
    <row r="4123" spans="1:26">
      <c r="A4123" s="1">
        <v>5150190494</v>
      </c>
      <c r="B4123" s="2">
        <v>14</v>
      </c>
      <c r="C4123" s="3">
        <v>42277.835416666698</v>
      </c>
      <c r="D4123" s="4">
        <f t="shared" si="642"/>
        <v>0.8354166666666667</v>
      </c>
      <c r="E4123" s="2">
        <f t="shared" si="643"/>
        <v>3</v>
      </c>
      <c r="F4123" s="2">
        <f t="shared" si="644"/>
        <v>2</v>
      </c>
      <c r="G4123" s="3">
        <v>42278.020833333299</v>
      </c>
      <c r="H4123" s="4">
        <f t="shared" si="645"/>
        <v>2.0833333333333332E-2</v>
      </c>
      <c r="I4123" s="2">
        <f t="shared" si="646"/>
        <v>4</v>
      </c>
      <c r="J4123" s="2">
        <f t="shared" si="647"/>
        <v>2</v>
      </c>
      <c r="K4123" s="3">
        <v>42278.090277777803</v>
      </c>
      <c r="L4123" s="1">
        <f t="shared" si="640"/>
        <v>6.9444444503460545E-2</v>
      </c>
      <c r="M4123" s="1" t="s">
        <v>14</v>
      </c>
      <c r="N4123" s="1">
        <f t="shared" si="648"/>
        <v>1</v>
      </c>
      <c r="O4123" s="1" t="s">
        <v>32</v>
      </c>
      <c r="P4123" s="1">
        <v>23</v>
      </c>
      <c r="Q4123" s="1" t="s">
        <v>29</v>
      </c>
      <c r="R4123" s="1">
        <f t="shared" si="649"/>
        <v>2</v>
      </c>
      <c r="S4123" s="1" t="s">
        <v>19</v>
      </c>
      <c r="T4123" s="1">
        <v>0</v>
      </c>
      <c r="U4123" s="1">
        <v>0</v>
      </c>
      <c r="V4123" s="1">
        <v>39</v>
      </c>
      <c r="W4123">
        <f t="shared" si="641"/>
        <v>0.18541666660166811</v>
      </c>
      <c r="X4123">
        <f>COUNTIF($A$2:A4123,A4123)</f>
        <v>1</v>
      </c>
      <c r="Y4123" t="str">
        <f>VLOOKUP(A:A,[1]ZU_2015_ORIGINAL!A:F,6,FALSE)</f>
        <v>UCH</v>
      </c>
      <c r="Z4123" s="7"/>
    </row>
    <row r="4124" spans="1:26">
      <c r="A4124" s="1">
        <v>5150190503</v>
      </c>
      <c r="B4124" s="2">
        <v>78</v>
      </c>
      <c r="C4124" s="3">
        <v>42277.8618055556</v>
      </c>
      <c r="D4124" s="4">
        <f t="shared" si="642"/>
        <v>0.8618055555555556</v>
      </c>
      <c r="E4124" s="2">
        <f t="shared" si="643"/>
        <v>3</v>
      </c>
      <c r="F4124" s="2">
        <f t="shared" si="644"/>
        <v>2</v>
      </c>
      <c r="G4124" s="3">
        <v>42278.09375</v>
      </c>
      <c r="H4124" s="4">
        <f t="shared" si="645"/>
        <v>9.375E-2</v>
      </c>
      <c r="I4124" s="2">
        <f t="shared" si="646"/>
        <v>4</v>
      </c>
      <c r="J4124" s="2">
        <f t="shared" si="647"/>
        <v>2</v>
      </c>
      <c r="K4124" s="3">
        <v>42278.229166666701</v>
      </c>
      <c r="L4124" s="1">
        <f t="shared" si="640"/>
        <v>0.13541666670062114</v>
      </c>
      <c r="M4124" s="1" t="s">
        <v>14</v>
      </c>
      <c r="N4124" s="1">
        <f t="shared" si="648"/>
        <v>1</v>
      </c>
      <c r="O4124" s="1" t="s">
        <v>32</v>
      </c>
      <c r="P4124" s="1">
        <v>23</v>
      </c>
      <c r="Q4124" s="1" t="s">
        <v>29</v>
      </c>
      <c r="R4124" s="1">
        <f t="shared" si="649"/>
        <v>2</v>
      </c>
      <c r="S4124" s="1" t="s">
        <v>19</v>
      </c>
      <c r="T4124" s="1">
        <v>0</v>
      </c>
      <c r="U4124" s="1">
        <v>0</v>
      </c>
      <c r="V4124" s="1">
        <v>39</v>
      </c>
      <c r="W4124">
        <f t="shared" si="641"/>
        <v>0.23194444440014195</v>
      </c>
      <c r="X4124">
        <f>COUNTIF($A$2:A4124,A4124)</f>
        <v>1</v>
      </c>
      <c r="Y4124" t="str">
        <f>VLOOKUP(A:A,[1]ZU_2015_ORIGINAL!A:F,6,FALSE)</f>
        <v>UCH</v>
      </c>
      <c r="Z4124" s="7"/>
    </row>
    <row r="4125" spans="1:26" hidden="1">
      <c r="A4125" s="1">
        <v>5150190519</v>
      </c>
      <c r="B4125" s="2">
        <v>45</v>
      </c>
      <c r="C4125" s="3">
        <v>42277.909722222197</v>
      </c>
      <c r="D4125" s="4">
        <f t="shared" si="642"/>
        <v>0.90972222222222221</v>
      </c>
      <c r="E4125" s="2">
        <f t="shared" si="643"/>
        <v>3</v>
      </c>
      <c r="F4125" s="2">
        <f t="shared" si="644"/>
        <v>2</v>
      </c>
      <c r="G4125" s="3">
        <v>42277.988888888904</v>
      </c>
      <c r="H4125" s="4">
        <f t="shared" si="645"/>
        <v>0.98888888888888893</v>
      </c>
      <c r="I4125" s="2">
        <f t="shared" si="646"/>
        <v>3</v>
      </c>
      <c r="J4125" s="2">
        <f t="shared" si="647"/>
        <v>2</v>
      </c>
      <c r="K4125" s="3">
        <v>42285.427083333299</v>
      </c>
      <c r="L4125" s="1">
        <f t="shared" si="640"/>
        <v>7.4381944443957764</v>
      </c>
      <c r="M4125" s="1" t="s">
        <v>14</v>
      </c>
      <c r="N4125" s="1">
        <f t="shared" si="648"/>
        <v>1</v>
      </c>
      <c r="O4125" s="1" t="s">
        <v>39</v>
      </c>
      <c r="P4125" s="1">
        <v>7</v>
      </c>
      <c r="Q4125" s="1" t="s">
        <v>16</v>
      </c>
      <c r="R4125" s="1">
        <f t="shared" si="649"/>
        <v>1</v>
      </c>
      <c r="S4125" s="1" t="s">
        <v>19</v>
      </c>
      <c r="T4125" s="1">
        <v>0</v>
      </c>
      <c r="U4125" s="1">
        <v>0</v>
      </c>
      <c r="V4125" s="1">
        <v>34</v>
      </c>
      <c r="W4125">
        <f t="shared" si="641"/>
        <v>7.9166666706441902E-2</v>
      </c>
      <c r="X4125">
        <f>COUNTIF($A$2:A4125,A4125)</f>
        <v>1</v>
      </c>
      <c r="Y4125" t="str">
        <f>VLOOKUP(A:A,[1]ZU_2015_ORIGINAL!A:F,6,FALSE)</f>
        <v>3MD-IPF</v>
      </c>
      <c r="Z4125" s="7"/>
    </row>
    <row r="4126" spans="1:26">
      <c r="A4126" s="1">
        <v>5150190542</v>
      </c>
      <c r="B4126" s="2">
        <v>56</v>
      </c>
      <c r="C4126" s="3">
        <v>42278.021527777797</v>
      </c>
      <c r="D4126" s="4">
        <f t="shared" si="642"/>
        <v>2.1527777777777781E-2</v>
      </c>
      <c r="E4126" s="2">
        <f t="shared" si="643"/>
        <v>4</v>
      </c>
      <c r="F4126" s="2">
        <f t="shared" si="644"/>
        <v>2</v>
      </c>
      <c r="G4126" s="3">
        <v>42278.190972222197</v>
      </c>
      <c r="H4126" s="4">
        <f t="shared" si="645"/>
        <v>0.19097222222222221</v>
      </c>
      <c r="I4126" s="2">
        <f t="shared" si="646"/>
        <v>4</v>
      </c>
      <c r="J4126" s="2">
        <f t="shared" si="647"/>
        <v>2</v>
      </c>
      <c r="K4126" s="3">
        <v>42278.609722222202</v>
      </c>
      <c r="L4126" s="1">
        <f t="shared" si="640"/>
        <v>0.41875000000436557</v>
      </c>
      <c r="M4126" s="1" t="s">
        <v>14</v>
      </c>
      <c r="N4126" s="1">
        <f t="shared" si="648"/>
        <v>1</v>
      </c>
      <c r="O4126" s="1" t="s">
        <v>32</v>
      </c>
      <c r="P4126" s="1">
        <v>23</v>
      </c>
      <c r="Q4126" s="1" t="s">
        <v>29</v>
      </c>
      <c r="R4126" s="1">
        <f t="shared" si="649"/>
        <v>2</v>
      </c>
      <c r="S4126" s="1" t="s">
        <v>19</v>
      </c>
      <c r="T4126" s="1">
        <v>0</v>
      </c>
      <c r="U4126" s="1">
        <v>0</v>
      </c>
      <c r="V4126" s="1">
        <v>39</v>
      </c>
      <c r="W4126">
        <f t="shared" si="641"/>
        <v>0.16944444440014195</v>
      </c>
      <c r="X4126">
        <f>COUNTIF($A$2:A4126,A4126)</f>
        <v>1</v>
      </c>
      <c r="Y4126" t="str">
        <f>VLOOKUP(A:A,[1]ZU_2015_ORIGINAL!A:F,6,FALSE)</f>
        <v>UCH</v>
      </c>
      <c r="Z4126" s="7"/>
    </row>
    <row r="4127" spans="1:26">
      <c r="A4127" s="1">
        <v>5150190569</v>
      </c>
      <c r="B4127" s="2">
        <v>62</v>
      </c>
      <c r="C4127" s="3">
        <v>42278.252083333296</v>
      </c>
      <c r="D4127" s="4">
        <f t="shared" si="642"/>
        <v>0.25208333333333333</v>
      </c>
      <c r="E4127" s="2">
        <f t="shared" si="643"/>
        <v>4</v>
      </c>
      <c r="F4127" s="2">
        <f t="shared" si="644"/>
        <v>2</v>
      </c>
      <c r="G4127" s="3">
        <v>42278.252083333296</v>
      </c>
      <c r="H4127" s="4">
        <f t="shared" si="645"/>
        <v>0.25208333333333333</v>
      </c>
      <c r="I4127" s="2">
        <f t="shared" si="646"/>
        <v>4</v>
      </c>
      <c r="J4127" s="2">
        <f t="shared" si="647"/>
        <v>2</v>
      </c>
      <c r="K4127" s="3">
        <v>42279.457638888904</v>
      </c>
      <c r="L4127" s="1">
        <f t="shared" si="640"/>
        <v>1.205555555607134</v>
      </c>
      <c r="M4127" s="1" t="s">
        <v>14</v>
      </c>
      <c r="N4127" s="1">
        <f t="shared" si="648"/>
        <v>1</v>
      </c>
      <c r="O4127" s="1" t="s">
        <v>14</v>
      </c>
      <c r="P4127" s="1">
        <v>9</v>
      </c>
      <c r="Q4127" s="1" t="s">
        <v>29</v>
      </c>
      <c r="R4127" s="1">
        <f t="shared" si="649"/>
        <v>2</v>
      </c>
      <c r="S4127" s="1" t="s">
        <v>19</v>
      </c>
      <c r="T4127" s="1">
        <v>0</v>
      </c>
      <c r="U4127" s="1">
        <v>1</v>
      </c>
      <c r="V4127" s="1">
        <v>32</v>
      </c>
      <c r="W4127">
        <f t="shared" si="641"/>
        <v>0</v>
      </c>
      <c r="X4127">
        <f>COUNTIF($A$2:A4127,A4127)</f>
        <v>1</v>
      </c>
      <c r="Y4127" t="str">
        <f>VLOOKUP(A:A,[1]ZU_2015_ORIGINAL!A:F,6,FALSE)</f>
        <v>AIN</v>
      </c>
      <c r="Z4127" s="7"/>
    </row>
    <row r="4128" spans="1:26" hidden="1">
      <c r="A4128" s="1">
        <v>5150190668</v>
      </c>
      <c r="B4128" s="2">
        <v>72</v>
      </c>
      <c r="C4128" s="3">
        <v>42290.368750000001</v>
      </c>
      <c r="D4128" s="4">
        <f t="shared" si="642"/>
        <v>0.36874999999999997</v>
      </c>
      <c r="E4128" s="2">
        <f t="shared" si="643"/>
        <v>2</v>
      </c>
      <c r="F4128" s="2">
        <f t="shared" si="644"/>
        <v>1</v>
      </c>
      <c r="G4128" s="3">
        <v>42292.689583333296</v>
      </c>
      <c r="H4128" s="4">
        <f t="shared" si="645"/>
        <v>0.68958333333333333</v>
      </c>
      <c r="I4128" s="2">
        <f t="shared" si="646"/>
        <v>4</v>
      </c>
      <c r="J4128" s="2">
        <f t="shared" si="647"/>
        <v>1</v>
      </c>
      <c r="K4128" s="3">
        <v>42293.434027777803</v>
      </c>
      <c r="L4128" s="1">
        <f t="shared" si="640"/>
        <v>0.74444444450637093</v>
      </c>
      <c r="M4128" s="1" t="s">
        <v>14</v>
      </c>
      <c r="N4128" s="1">
        <f t="shared" si="648"/>
        <v>1</v>
      </c>
      <c r="O4128" s="1" t="s">
        <v>18</v>
      </c>
      <c r="P4128" s="1">
        <v>11</v>
      </c>
      <c r="Q4128" s="1" t="s">
        <v>16</v>
      </c>
      <c r="R4128" s="1">
        <f t="shared" si="649"/>
        <v>1</v>
      </c>
      <c r="S4128" s="1" t="s">
        <v>19</v>
      </c>
      <c r="T4128" s="1">
        <v>0</v>
      </c>
      <c r="U4128" s="1">
        <v>0</v>
      </c>
      <c r="V4128" s="1">
        <v>32</v>
      </c>
      <c r="W4128">
        <f t="shared" si="641"/>
        <v>2.3208333332950133</v>
      </c>
      <c r="X4128">
        <f>COUNTIF($A$2:A4128,A4128)</f>
        <v>1</v>
      </c>
      <c r="Y4128" t="str">
        <f>VLOOKUP(A:A,[1]ZU_2015_ORIGINAL!A:F,6,FALSE)</f>
        <v>AVT</v>
      </c>
      <c r="Z4128" s="7"/>
    </row>
    <row r="4129" spans="1:26" hidden="1">
      <c r="A4129" s="1">
        <v>5150190668</v>
      </c>
      <c r="B4129" s="2">
        <v>72</v>
      </c>
      <c r="C4129" s="3">
        <v>42290.368750000001</v>
      </c>
      <c r="D4129" s="4">
        <f t="shared" si="642"/>
        <v>0.36874999999999997</v>
      </c>
      <c r="E4129" s="2">
        <f t="shared" si="643"/>
        <v>2</v>
      </c>
      <c r="F4129" s="2">
        <f t="shared" si="644"/>
        <v>1</v>
      </c>
      <c r="G4129" s="3">
        <v>42299.520138888904</v>
      </c>
      <c r="H4129" s="4">
        <f t="shared" si="645"/>
        <v>0.52013888888888882</v>
      </c>
      <c r="I4129" s="2">
        <f t="shared" si="646"/>
        <v>4</v>
      </c>
      <c r="J4129" s="2">
        <f t="shared" si="647"/>
        <v>1</v>
      </c>
      <c r="K4129" s="3">
        <v>42300.465972222199</v>
      </c>
      <c r="L4129" s="1">
        <f t="shared" si="640"/>
        <v>0.94583333329501329</v>
      </c>
      <c r="M4129" s="1" t="s">
        <v>14</v>
      </c>
      <c r="N4129" s="1">
        <f t="shared" si="648"/>
        <v>1</v>
      </c>
      <c r="O4129" s="1" t="s">
        <v>18</v>
      </c>
      <c r="P4129" s="1">
        <v>11</v>
      </c>
      <c r="Q4129" s="1" t="s">
        <v>16</v>
      </c>
      <c r="R4129" s="1">
        <f t="shared" si="649"/>
        <v>1</v>
      </c>
      <c r="S4129" s="1" t="s">
        <v>19</v>
      </c>
      <c r="T4129" s="1">
        <v>0</v>
      </c>
      <c r="U4129" s="1">
        <v>0</v>
      </c>
      <c r="V4129" s="1">
        <v>35</v>
      </c>
      <c r="W4129">
        <f t="shared" si="641"/>
        <v>9.1513888889021473</v>
      </c>
      <c r="X4129">
        <f>COUNTIF($A$2:A4129,A4129)</f>
        <v>2</v>
      </c>
      <c r="Y4129" t="str">
        <f>VLOOKUP(A:A,[1]ZU_2015_ORIGINAL!A:F,6,FALSE)</f>
        <v>AVT</v>
      </c>
      <c r="Z4129" s="7"/>
    </row>
    <row r="4130" spans="1:26" hidden="1">
      <c r="A4130" s="1">
        <v>5150190679</v>
      </c>
      <c r="B4130" s="2">
        <v>76</v>
      </c>
      <c r="C4130" s="3">
        <v>42278.390277777798</v>
      </c>
      <c r="D4130" s="4">
        <f t="shared" si="642"/>
        <v>0.39027777777777778</v>
      </c>
      <c r="E4130" s="2">
        <f t="shared" si="643"/>
        <v>4</v>
      </c>
      <c r="F4130" s="2">
        <f t="shared" si="644"/>
        <v>1</v>
      </c>
      <c r="G4130" s="3">
        <v>42279.454861111102</v>
      </c>
      <c r="H4130" s="4">
        <f t="shared" si="645"/>
        <v>0.4548611111111111</v>
      </c>
      <c r="I4130" s="2">
        <f t="shared" si="646"/>
        <v>5</v>
      </c>
      <c r="J4130" s="2">
        <f t="shared" si="647"/>
        <v>1</v>
      </c>
      <c r="K4130" s="3">
        <v>42281.422222222202</v>
      </c>
      <c r="L4130" s="1">
        <f t="shared" si="640"/>
        <v>1.9673611110993079</v>
      </c>
      <c r="M4130" s="1" t="s">
        <v>14</v>
      </c>
      <c r="N4130" s="1">
        <f t="shared" si="648"/>
        <v>1</v>
      </c>
      <c r="O4130" s="1" t="s">
        <v>28</v>
      </c>
      <c r="P4130" s="1">
        <v>15</v>
      </c>
      <c r="Q4130" s="1" t="s">
        <v>16</v>
      </c>
      <c r="R4130" s="1">
        <f t="shared" si="649"/>
        <v>1</v>
      </c>
      <c r="S4130" s="1" t="s">
        <v>19</v>
      </c>
      <c r="T4130" s="1">
        <v>0</v>
      </c>
      <c r="U4130" s="1">
        <v>0</v>
      </c>
      <c r="V4130" s="1">
        <v>34</v>
      </c>
      <c r="W4130">
        <f t="shared" si="641"/>
        <v>1.0645833333037444</v>
      </c>
      <c r="X4130">
        <f>COUNTIF($A$2:A4130,A4130)</f>
        <v>1</v>
      </c>
      <c r="Y4130" t="str">
        <f>VLOOKUP(A:A,[1]ZU_2015_ORIGINAL!A:F,6,FALSE)</f>
        <v>HTC</v>
      </c>
      <c r="Z4130" s="7"/>
    </row>
    <row r="4131" spans="1:26" hidden="1">
      <c r="A4131" s="1">
        <v>5150190702</v>
      </c>
      <c r="B4131" s="2">
        <v>64</v>
      </c>
      <c r="C4131" s="3">
        <v>42278.402777777803</v>
      </c>
      <c r="D4131" s="4">
        <f t="shared" si="642"/>
        <v>0.40277777777777773</v>
      </c>
      <c r="E4131" s="2">
        <f t="shared" si="643"/>
        <v>4</v>
      </c>
      <c r="F4131" s="2">
        <f t="shared" si="644"/>
        <v>1</v>
      </c>
      <c r="G4131" s="3">
        <v>42283.509722222203</v>
      </c>
      <c r="H4131" s="4">
        <f t="shared" si="645"/>
        <v>0.50972222222222219</v>
      </c>
      <c r="I4131" s="2">
        <f t="shared" si="646"/>
        <v>2</v>
      </c>
      <c r="J4131" s="2">
        <f t="shared" si="647"/>
        <v>1</v>
      </c>
      <c r="K4131" s="3">
        <v>42284.413888888899</v>
      </c>
      <c r="L4131" s="1">
        <f t="shared" si="640"/>
        <v>0.90416666669625556</v>
      </c>
      <c r="M4131" s="1" t="s">
        <v>14</v>
      </c>
      <c r="N4131" s="1">
        <f t="shared" si="648"/>
        <v>1</v>
      </c>
      <c r="O4131" s="1" t="s">
        <v>28</v>
      </c>
      <c r="P4131" s="1">
        <v>15</v>
      </c>
      <c r="Q4131" s="1" t="s">
        <v>16</v>
      </c>
      <c r="R4131" s="1">
        <f t="shared" si="649"/>
        <v>1</v>
      </c>
      <c r="S4131" s="1" t="s">
        <v>19</v>
      </c>
      <c r="T4131" s="1">
        <v>0</v>
      </c>
      <c r="U4131" s="1">
        <v>0</v>
      </c>
      <c r="V4131" s="1">
        <v>32</v>
      </c>
      <c r="W4131">
        <f t="shared" si="641"/>
        <v>5.1069444444001419</v>
      </c>
      <c r="X4131">
        <f>COUNTIF($A$2:A4131,A4131)</f>
        <v>1</v>
      </c>
      <c r="Y4131" t="str">
        <f>VLOOKUP(A:A,[1]ZU_2015_ORIGINAL!A:F,6,FALSE)</f>
        <v>HTC</v>
      </c>
      <c r="Z4131" s="7"/>
    </row>
    <row r="4132" spans="1:26" hidden="1">
      <c r="A4132" s="1">
        <v>5150190765</v>
      </c>
      <c r="B4132" s="2">
        <v>78</v>
      </c>
      <c r="C4132" s="3">
        <v>42281.721527777801</v>
      </c>
      <c r="D4132" s="4">
        <f t="shared" si="642"/>
        <v>0.72152777777777777</v>
      </c>
      <c r="E4132" s="2">
        <f t="shared" si="643"/>
        <v>7</v>
      </c>
      <c r="F4132" s="2">
        <f t="shared" si="644"/>
        <v>2</v>
      </c>
      <c r="G4132" s="3">
        <v>42282.509722222203</v>
      </c>
      <c r="H4132" s="4">
        <f t="shared" si="645"/>
        <v>0.50972222222222219</v>
      </c>
      <c r="I4132" s="2">
        <f t="shared" si="646"/>
        <v>1</v>
      </c>
      <c r="J4132" s="2">
        <f t="shared" si="647"/>
        <v>1</v>
      </c>
      <c r="K4132" s="3">
        <v>42286.454166666699</v>
      </c>
      <c r="L4132" s="1">
        <f t="shared" si="640"/>
        <v>3.9444444444961846</v>
      </c>
      <c r="M4132" s="1" t="s">
        <v>14</v>
      </c>
      <c r="N4132" s="1">
        <f t="shared" si="648"/>
        <v>1</v>
      </c>
      <c r="O4132" s="1" t="s">
        <v>28</v>
      </c>
      <c r="P4132" s="1">
        <v>15</v>
      </c>
      <c r="Q4132" s="1" t="s">
        <v>16</v>
      </c>
      <c r="R4132" s="1">
        <f t="shared" si="649"/>
        <v>1</v>
      </c>
      <c r="S4132" s="1" t="s">
        <v>24</v>
      </c>
      <c r="T4132" s="1">
        <v>0</v>
      </c>
      <c r="U4132" s="1">
        <v>0</v>
      </c>
      <c r="V4132" s="1">
        <v>32</v>
      </c>
      <c r="W4132">
        <f t="shared" si="641"/>
        <v>0.78819444440159714</v>
      </c>
      <c r="X4132">
        <f>COUNTIF($A$2:A4132,A4132)</f>
        <v>1</v>
      </c>
      <c r="Y4132" t="str">
        <f>VLOOKUP(A:A,[1]ZU_2015_ORIGINAL!A:F,6,FALSE)</f>
        <v>HTC</v>
      </c>
      <c r="Z4132" s="7"/>
    </row>
    <row r="4133" spans="1:26" hidden="1">
      <c r="A4133" s="1">
        <v>5150190765</v>
      </c>
      <c r="B4133" s="2">
        <v>78</v>
      </c>
      <c r="C4133" s="3">
        <v>42281.721527777801</v>
      </c>
      <c r="D4133" s="4">
        <f t="shared" si="642"/>
        <v>0.72152777777777777</v>
      </c>
      <c r="E4133" s="2">
        <f t="shared" si="643"/>
        <v>7</v>
      </c>
      <c r="F4133" s="2">
        <f t="shared" si="644"/>
        <v>2</v>
      </c>
      <c r="G4133" s="3">
        <v>42308.402777777803</v>
      </c>
      <c r="H4133" s="4">
        <f t="shared" si="645"/>
        <v>0.40277777777777773</v>
      </c>
      <c r="I4133" s="2">
        <f t="shared" si="646"/>
        <v>6</v>
      </c>
      <c r="J4133" s="2">
        <f t="shared" si="647"/>
        <v>2</v>
      </c>
      <c r="K4133" s="3">
        <v>42326.188888888901</v>
      </c>
      <c r="L4133" s="1">
        <f t="shared" si="640"/>
        <v>17.786111111097853</v>
      </c>
      <c r="M4133" s="1" t="s">
        <v>14</v>
      </c>
      <c r="N4133" s="1">
        <f t="shared" si="648"/>
        <v>1</v>
      </c>
      <c r="O4133" s="1" t="s">
        <v>28</v>
      </c>
      <c r="P4133" s="1">
        <v>15</v>
      </c>
      <c r="Q4133" s="1" t="s">
        <v>16</v>
      </c>
      <c r="R4133" s="1">
        <f t="shared" si="649"/>
        <v>1</v>
      </c>
      <c r="S4133" s="1" t="s">
        <v>24</v>
      </c>
      <c r="T4133" s="1">
        <v>1</v>
      </c>
      <c r="U4133" s="1">
        <v>0</v>
      </c>
      <c r="V4133" s="1">
        <v>32</v>
      </c>
      <c r="W4133">
        <f t="shared" si="641"/>
        <v>26.681250000001455</v>
      </c>
      <c r="X4133">
        <f>COUNTIF($A$2:A4133,A4133)</f>
        <v>2</v>
      </c>
      <c r="Y4133" t="str">
        <f>VLOOKUP(A:A,[1]ZU_2015_ORIGINAL!A:F,6,FALSE)</f>
        <v>HTC</v>
      </c>
      <c r="Z4133" s="7"/>
    </row>
    <row r="4134" spans="1:26" hidden="1">
      <c r="A4134" s="1">
        <v>5150190907</v>
      </c>
      <c r="B4134" s="2">
        <v>61</v>
      </c>
      <c r="C4134" s="3">
        <v>42278.520833333299</v>
      </c>
      <c r="D4134" s="4">
        <f t="shared" si="642"/>
        <v>0.52083333333333337</v>
      </c>
      <c r="E4134" s="2">
        <f t="shared" si="643"/>
        <v>4</v>
      </c>
      <c r="F4134" s="2">
        <f t="shared" si="644"/>
        <v>1</v>
      </c>
      <c r="G4134" s="3">
        <v>42278.6875</v>
      </c>
      <c r="H4134" s="4">
        <f t="shared" si="645"/>
        <v>0.6875</v>
      </c>
      <c r="I4134" s="2">
        <f t="shared" si="646"/>
        <v>4</v>
      </c>
      <c r="J4134" s="2">
        <f t="shared" si="647"/>
        <v>1</v>
      </c>
      <c r="K4134" s="3">
        <v>42282.469444444498</v>
      </c>
      <c r="L4134" s="1">
        <f t="shared" si="640"/>
        <v>3.7819444444976398</v>
      </c>
      <c r="M4134" s="1" t="s">
        <v>14</v>
      </c>
      <c r="N4134" s="1">
        <f t="shared" si="648"/>
        <v>1</v>
      </c>
      <c r="O4134" s="1" t="s">
        <v>14</v>
      </c>
      <c r="P4134" s="1">
        <v>9</v>
      </c>
      <c r="Q4134" s="1" t="s">
        <v>16</v>
      </c>
      <c r="R4134" s="1">
        <f t="shared" si="649"/>
        <v>1</v>
      </c>
      <c r="S4134" s="1" t="s">
        <v>24</v>
      </c>
      <c r="T4134" s="1">
        <v>0</v>
      </c>
      <c r="U4134" s="1">
        <v>0</v>
      </c>
      <c r="V4134" s="1">
        <v>31</v>
      </c>
      <c r="W4134">
        <f t="shared" si="641"/>
        <v>0.16666666670062114</v>
      </c>
      <c r="X4134">
        <f>COUNTIF($A$2:A4134,A4134)</f>
        <v>1</v>
      </c>
      <c r="Y4134" t="str">
        <f>VLOOKUP(A:A,[1]ZU_2015_ORIGINAL!A:F,6,FALSE)</f>
        <v>AIN</v>
      </c>
      <c r="Z4134" s="7"/>
    </row>
    <row r="4135" spans="1:26" hidden="1">
      <c r="A4135" s="1">
        <v>5150190907</v>
      </c>
      <c r="B4135" s="2">
        <v>61</v>
      </c>
      <c r="C4135" s="3">
        <v>42278.520833333299</v>
      </c>
      <c r="D4135" s="4">
        <f t="shared" si="642"/>
        <v>0.52083333333333337</v>
      </c>
      <c r="E4135" s="2">
        <f t="shared" si="643"/>
        <v>4</v>
      </c>
      <c r="F4135" s="2">
        <f t="shared" si="644"/>
        <v>1</v>
      </c>
      <c r="G4135" s="3">
        <v>42284.279166666704</v>
      </c>
      <c r="H4135" s="4">
        <f t="shared" si="645"/>
        <v>0.27916666666666667</v>
      </c>
      <c r="I4135" s="2">
        <f t="shared" si="646"/>
        <v>3</v>
      </c>
      <c r="J4135" s="2">
        <f t="shared" si="647"/>
        <v>2</v>
      </c>
      <c r="K4135" s="3">
        <v>42284.296527777798</v>
      </c>
      <c r="L4135" s="1">
        <f t="shared" si="640"/>
        <v>1.7361111094942316E-2</v>
      </c>
      <c r="M4135" s="1" t="s">
        <v>14</v>
      </c>
      <c r="N4135" s="1">
        <f t="shared" si="648"/>
        <v>1</v>
      </c>
      <c r="O4135" s="1" t="s">
        <v>14</v>
      </c>
      <c r="P4135" s="1">
        <v>9</v>
      </c>
      <c r="Q4135" s="1" t="s">
        <v>16</v>
      </c>
      <c r="R4135" s="1">
        <f t="shared" si="649"/>
        <v>1</v>
      </c>
      <c r="S4135" s="1" t="s">
        <v>24</v>
      </c>
      <c r="T4135" s="1">
        <v>1</v>
      </c>
      <c r="U4135" s="1">
        <v>0</v>
      </c>
      <c r="V4135" s="1">
        <v>31</v>
      </c>
      <c r="W4135">
        <f t="shared" si="641"/>
        <v>5.7583333334041527</v>
      </c>
      <c r="X4135">
        <f>COUNTIF($A$2:A4135,A4135)</f>
        <v>2</v>
      </c>
      <c r="Y4135" t="str">
        <f>VLOOKUP(A:A,[1]ZU_2015_ORIGINAL!A:F,6,FALSE)</f>
        <v>AIN</v>
      </c>
      <c r="Z4135" s="7"/>
    </row>
    <row r="4136" spans="1:26">
      <c r="A4136" s="1">
        <v>5150190952</v>
      </c>
      <c r="B4136" s="2">
        <v>89</v>
      </c>
      <c r="C4136" s="3">
        <v>42278.572916666701</v>
      </c>
      <c r="D4136" s="4">
        <f t="shared" si="642"/>
        <v>0.57291666666666663</v>
      </c>
      <c r="E4136" s="2">
        <f t="shared" si="643"/>
        <v>4</v>
      </c>
      <c r="F4136" s="2">
        <f t="shared" si="644"/>
        <v>1</v>
      </c>
      <c r="G4136" s="3">
        <v>42278.691666666702</v>
      </c>
      <c r="H4136" s="4">
        <f t="shared" si="645"/>
        <v>0.69166666666666676</v>
      </c>
      <c r="I4136" s="2">
        <f t="shared" si="646"/>
        <v>4</v>
      </c>
      <c r="J4136" s="2">
        <f t="shared" si="647"/>
        <v>1</v>
      </c>
      <c r="K4136" s="3">
        <v>42291.527083333298</v>
      </c>
      <c r="L4136" s="1">
        <f t="shared" si="640"/>
        <v>12.835416666595847</v>
      </c>
      <c r="M4136" s="1" t="s">
        <v>14</v>
      </c>
      <c r="N4136" s="1">
        <f t="shared" si="648"/>
        <v>1</v>
      </c>
      <c r="O4136" s="1" t="s">
        <v>14</v>
      </c>
      <c r="P4136" s="1">
        <v>9</v>
      </c>
      <c r="Q4136" s="1" t="s">
        <v>29</v>
      </c>
      <c r="R4136" s="1">
        <f t="shared" si="649"/>
        <v>2</v>
      </c>
      <c r="S4136" s="1" t="s">
        <v>17</v>
      </c>
      <c r="T4136" s="1">
        <v>0</v>
      </c>
      <c r="U4136" s="1">
        <v>0</v>
      </c>
      <c r="V4136" s="1">
        <v>33</v>
      </c>
      <c r="W4136">
        <f t="shared" si="641"/>
        <v>0.11875000000145519</v>
      </c>
      <c r="X4136">
        <f>COUNTIF($A$2:A4136,A4136)</f>
        <v>1</v>
      </c>
      <c r="Y4136" t="str">
        <f>VLOOKUP(A:A,[1]ZU_2015_ORIGINAL!A:F,6,FALSE)</f>
        <v>AIN</v>
      </c>
      <c r="Z4136" s="7"/>
    </row>
    <row r="4137" spans="1:26">
      <c r="A4137" s="1">
        <v>5150191062</v>
      </c>
      <c r="B4137" s="2">
        <v>71</v>
      </c>
      <c r="C4137" s="3">
        <v>42278.629166666702</v>
      </c>
      <c r="D4137" s="4">
        <f t="shared" si="642"/>
        <v>0.62916666666666665</v>
      </c>
      <c r="E4137" s="2">
        <f t="shared" si="643"/>
        <v>4</v>
      </c>
      <c r="F4137" s="2">
        <f t="shared" si="644"/>
        <v>1</v>
      </c>
      <c r="G4137" s="3">
        <v>42278.986111111102</v>
      </c>
      <c r="H4137" s="4">
        <f t="shared" si="645"/>
        <v>0.98611111111111116</v>
      </c>
      <c r="I4137" s="2">
        <f t="shared" si="646"/>
        <v>4</v>
      </c>
      <c r="J4137" s="2">
        <f t="shared" si="647"/>
        <v>2</v>
      </c>
      <c r="K4137" s="3">
        <v>42279.020833333299</v>
      </c>
      <c r="L4137" s="1">
        <f t="shared" si="640"/>
        <v>3.472222219716059E-2</v>
      </c>
      <c r="M4137" s="1" t="s">
        <v>14</v>
      </c>
      <c r="N4137" s="1">
        <f t="shared" si="648"/>
        <v>1</v>
      </c>
      <c r="O4137" s="1" t="s">
        <v>18</v>
      </c>
      <c r="P4137" s="1">
        <v>11</v>
      </c>
      <c r="Q4137" s="1" t="s">
        <v>29</v>
      </c>
      <c r="R4137" s="1">
        <f t="shared" si="649"/>
        <v>2</v>
      </c>
      <c r="S4137" s="1" t="s">
        <v>19</v>
      </c>
      <c r="T4137" s="1">
        <v>0</v>
      </c>
      <c r="U4137" s="1">
        <v>0</v>
      </c>
      <c r="V4137" s="1">
        <v>39</v>
      </c>
      <c r="W4137">
        <f t="shared" si="641"/>
        <v>0.35694444440014195</v>
      </c>
      <c r="X4137">
        <f>COUNTIF($A$2:A4137,A4137)</f>
        <v>1</v>
      </c>
      <c r="Y4137" t="str">
        <f>VLOOKUP(A:A,[1]ZU_2015_ORIGINAL!A:F,6,FALSE)</f>
        <v>AVT</v>
      </c>
      <c r="Z4137" s="7"/>
    </row>
    <row r="4138" spans="1:26" hidden="1">
      <c r="A4138" s="1">
        <v>5150191082</v>
      </c>
      <c r="B4138" s="2">
        <v>64</v>
      </c>
      <c r="C4138" s="3">
        <v>42278.65625</v>
      </c>
      <c r="D4138" s="4">
        <f t="shared" si="642"/>
        <v>0.65625</v>
      </c>
      <c r="E4138" s="2">
        <f t="shared" si="643"/>
        <v>4</v>
      </c>
      <c r="F4138" s="2">
        <f t="shared" si="644"/>
        <v>1</v>
      </c>
      <c r="G4138" s="3">
        <v>42278.731249999997</v>
      </c>
      <c r="H4138" s="4">
        <f t="shared" si="645"/>
        <v>0.73125000000000007</v>
      </c>
      <c r="I4138" s="2">
        <f t="shared" si="646"/>
        <v>4</v>
      </c>
      <c r="J4138" s="2">
        <f t="shared" si="647"/>
        <v>1</v>
      </c>
      <c r="K4138" s="3">
        <v>42293.594444444403</v>
      </c>
      <c r="L4138" s="1">
        <f t="shared" si="640"/>
        <v>14.863194444405963</v>
      </c>
      <c r="M4138" s="1" t="s">
        <v>14</v>
      </c>
      <c r="N4138" s="1">
        <f t="shared" si="648"/>
        <v>1</v>
      </c>
      <c r="O4138" s="1" t="s">
        <v>32</v>
      </c>
      <c r="P4138" s="1">
        <v>23</v>
      </c>
      <c r="Q4138" s="1" t="s">
        <v>37</v>
      </c>
      <c r="R4138" s="1">
        <f t="shared" si="649"/>
        <v>2</v>
      </c>
      <c r="S4138" s="1" t="s">
        <v>24</v>
      </c>
      <c r="T4138" s="1">
        <v>1</v>
      </c>
      <c r="U4138" s="1">
        <v>0</v>
      </c>
      <c r="V4138" s="1">
        <v>34</v>
      </c>
      <c r="W4138">
        <f t="shared" si="641"/>
        <v>7.4999999997089617E-2</v>
      </c>
      <c r="X4138">
        <f>COUNTIF($A$2:A4138,A4138)</f>
        <v>1</v>
      </c>
      <c r="Y4138" t="str">
        <f>VLOOKUP(A:A,[1]ZU_2015_ORIGINAL!A:F,6,FALSE)</f>
        <v>UCH</v>
      </c>
      <c r="Z4138" s="7"/>
    </row>
    <row r="4139" spans="1:26" hidden="1">
      <c r="A4139" s="1">
        <v>5150191099</v>
      </c>
      <c r="B4139" s="2">
        <v>40</v>
      </c>
      <c r="C4139" s="3">
        <v>42278.613194444399</v>
      </c>
      <c r="D4139" s="4">
        <f t="shared" si="642"/>
        <v>0.61319444444444449</v>
      </c>
      <c r="E4139" s="2">
        <f t="shared" si="643"/>
        <v>4</v>
      </c>
      <c r="F4139" s="2">
        <f t="shared" si="644"/>
        <v>1</v>
      </c>
      <c r="G4139" s="3">
        <v>42279.069444444402</v>
      </c>
      <c r="H4139" s="4">
        <f t="shared" si="645"/>
        <v>6.9444444444444434E-2</v>
      </c>
      <c r="I4139" s="2">
        <f t="shared" si="646"/>
        <v>5</v>
      </c>
      <c r="J4139" s="2">
        <f t="shared" si="647"/>
        <v>2</v>
      </c>
      <c r="K4139" s="3">
        <v>42279.128472222197</v>
      </c>
      <c r="L4139" s="1">
        <f t="shared" si="640"/>
        <v>5.9027777795563452E-2</v>
      </c>
      <c r="M4139" s="1" t="s">
        <v>14</v>
      </c>
      <c r="N4139" s="1">
        <f t="shared" si="648"/>
        <v>1</v>
      </c>
      <c r="O4139" s="1" t="s">
        <v>32</v>
      </c>
      <c r="P4139" s="1">
        <v>23</v>
      </c>
      <c r="Q4139" s="1" t="s">
        <v>37</v>
      </c>
      <c r="R4139" s="1">
        <f t="shared" si="649"/>
        <v>2</v>
      </c>
      <c r="S4139" s="1" t="s">
        <v>21</v>
      </c>
      <c r="T4139" s="1">
        <v>0</v>
      </c>
      <c r="U4139" s="1">
        <v>0</v>
      </c>
      <c r="V4139" s="1">
        <v>39</v>
      </c>
      <c r="W4139">
        <f t="shared" si="641"/>
        <v>0.45625000000291038</v>
      </c>
      <c r="X4139">
        <f>COUNTIF($A$2:A4139,A4139)</f>
        <v>1</v>
      </c>
      <c r="Y4139" t="str">
        <f>VLOOKUP(A:A,[1]ZU_2015_ORIGINAL!A:F,6,FALSE)</f>
        <v>UCH</v>
      </c>
      <c r="Z4139" s="7"/>
    </row>
    <row r="4140" spans="1:26" hidden="1">
      <c r="A4140" s="1">
        <v>5150191105</v>
      </c>
      <c r="B4140" s="2">
        <v>59</v>
      </c>
      <c r="C4140" s="3">
        <v>42278.690277777801</v>
      </c>
      <c r="D4140" s="4">
        <f t="shared" si="642"/>
        <v>0.69027777777777777</v>
      </c>
      <c r="E4140" s="2">
        <f t="shared" si="643"/>
        <v>4</v>
      </c>
      <c r="F4140" s="2">
        <f t="shared" si="644"/>
        <v>1</v>
      </c>
      <c r="G4140" s="3">
        <v>42278.878472222197</v>
      </c>
      <c r="H4140" s="4">
        <f t="shared" si="645"/>
        <v>0.87847222222222221</v>
      </c>
      <c r="I4140" s="2">
        <f t="shared" si="646"/>
        <v>4</v>
      </c>
      <c r="J4140" s="2">
        <f t="shared" si="647"/>
        <v>2</v>
      </c>
      <c r="K4140" s="3">
        <v>42279.003472222197</v>
      </c>
      <c r="L4140" s="1">
        <f t="shared" si="640"/>
        <v>0.125</v>
      </c>
      <c r="M4140" s="1" t="s">
        <v>14</v>
      </c>
      <c r="N4140" s="1">
        <f t="shared" si="648"/>
        <v>1</v>
      </c>
      <c r="O4140" s="1" t="s">
        <v>32</v>
      </c>
      <c r="P4140" s="1">
        <v>23</v>
      </c>
      <c r="Q4140" s="1" t="s">
        <v>16</v>
      </c>
      <c r="R4140" s="1">
        <f t="shared" si="649"/>
        <v>1</v>
      </c>
      <c r="S4140" s="1" t="s">
        <v>19</v>
      </c>
      <c r="T4140" s="1">
        <v>0</v>
      </c>
      <c r="U4140" s="1">
        <v>0</v>
      </c>
      <c r="V4140" s="1">
        <v>39</v>
      </c>
      <c r="W4140">
        <f t="shared" si="641"/>
        <v>0.18819444439577637</v>
      </c>
      <c r="X4140">
        <f>COUNTIF($A$2:A4140,A4140)</f>
        <v>1</v>
      </c>
      <c r="Y4140" t="str">
        <f>VLOOKUP(A:A,[1]ZU_2015_ORIGINAL!A:F,6,FALSE)</f>
        <v>UCH</v>
      </c>
      <c r="Z4140" s="7"/>
    </row>
    <row r="4141" spans="1:26">
      <c r="A4141" s="1">
        <v>5150191147</v>
      </c>
      <c r="B4141" s="2">
        <v>2</v>
      </c>
      <c r="C4141" s="3">
        <v>42278.768750000003</v>
      </c>
      <c r="D4141" s="4">
        <f t="shared" si="642"/>
        <v>0.76874999999999993</v>
      </c>
      <c r="E4141" s="2">
        <f t="shared" si="643"/>
        <v>4</v>
      </c>
      <c r="F4141" s="2">
        <f t="shared" si="644"/>
        <v>1</v>
      </c>
      <c r="G4141" s="3">
        <v>42278.986111111102</v>
      </c>
      <c r="H4141" s="4">
        <f t="shared" si="645"/>
        <v>0.98611111111111116</v>
      </c>
      <c r="I4141" s="2">
        <f t="shared" si="646"/>
        <v>4</v>
      </c>
      <c r="J4141" s="2">
        <f t="shared" si="647"/>
        <v>2</v>
      </c>
      <c r="K4141" s="3">
        <v>42279.03125</v>
      </c>
      <c r="L4141" s="1">
        <f t="shared" si="640"/>
        <v>4.5138888897781726E-2</v>
      </c>
      <c r="M4141" s="1" t="s">
        <v>14</v>
      </c>
      <c r="N4141" s="1">
        <f t="shared" si="648"/>
        <v>1</v>
      </c>
      <c r="O4141" s="1" t="s">
        <v>14</v>
      </c>
      <c r="P4141" s="1">
        <v>9</v>
      </c>
      <c r="Q4141" s="1" t="s">
        <v>29</v>
      </c>
      <c r="R4141" s="1">
        <f t="shared" si="649"/>
        <v>2</v>
      </c>
      <c r="S4141" s="1" t="s">
        <v>21</v>
      </c>
      <c r="T4141" s="1">
        <v>0</v>
      </c>
      <c r="U4141" s="1">
        <v>0</v>
      </c>
      <c r="V4141" s="1">
        <v>39</v>
      </c>
      <c r="W4141">
        <f t="shared" si="641"/>
        <v>0.21736111109930789</v>
      </c>
      <c r="X4141">
        <f>COUNTIF($A$2:A4141,A4141)</f>
        <v>1</v>
      </c>
      <c r="Y4141" t="str">
        <f>VLOOKUP(A:A,[1]ZU_2015_ORIGINAL!A:F,6,FALSE)</f>
        <v>AIN</v>
      </c>
      <c r="Z4141" s="7"/>
    </row>
    <row r="4142" spans="1:26">
      <c r="A4142" s="1">
        <v>5150191169</v>
      </c>
      <c r="B4142" s="2">
        <v>53</v>
      </c>
      <c r="C4142" s="3">
        <v>42278.797916666699</v>
      </c>
      <c r="D4142" s="4">
        <f t="shared" si="642"/>
        <v>0.79791666666666661</v>
      </c>
      <c r="E4142" s="2">
        <f t="shared" si="643"/>
        <v>4</v>
      </c>
      <c r="F4142" s="2">
        <f t="shared" si="644"/>
        <v>2</v>
      </c>
      <c r="G4142" s="3">
        <v>42279.122916666704</v>
      </c>
      <c r="H4142" s="4">
        <f t="shared" si="645"/>
        <v>0.12291666666666667</v>
      </c>
      <c r="I4142" s="2">
        <f t="shared" si="646"/>
        <v>5</v>
      </c>
      <c r="J4142" s="2">
        <f t="shared" si="647"/>
        <v>2</v>
      </c>
      <c r="K4142" s="3">
        <v>42286.598611111098</v>
      </c>
      <c r="L4142" s="1">
        <f t="shared" si="640"/>
        <v>7.4756944443943212</v>
      </c>
      <c r="M4142" s="1" t="s">
        <v>14</v>
      </c>
      <c r="N4142" s="1">
        <f t="shared" si="648"/>
        <v>1</v>
      </c>
      <c r="O4142" s="1" t="s">
        <v>15</v>
      </c>
      <c r="P4142" s="1">
        <v>19</v>
      </c>
      <c r="Q4142" s="1" t="s">
        <v>29</v>
      </c>
      <c r="R4142" s="1">
        <f t="shared" si="649"/>
        <v>2</v>
      </c>
      <c r="S4142" s="1" t="s">
        <v>24</v>
      </c>
      <c r="T4142" s="1">
        <v>1</v>
      </c>
      <c r="U4142" s="1">
        <v>0</v>
      </c>
      <c r="V4142" s="1">
        <v>31</v>
      </c>
      <c r="W4142">
        <f t="shared" si="641"/>
        <v>0.32500000000436557</v>
      </c>
      <c r="X4142">
        <f>COUNTIF($A$2:A4142,A4142)</f>
        <v>1</v>
      </c>
      <c r="Y4142" t="str">
        <f>VLOOKUP(A:A,[1]ZU_2015_ORIGINAL!A:F,6,FALSE)</f>
        <v>NCH</v>
      </c>
      <c r="Z4142" s="7"/>
    </row>
    <row r="4143" spans="1:26">
      <c r="A4143" s="1">
        <v>5150191206</v>
      </c>
      <c r="B4143" s="2">
        <v>84</v>
      </c>
      <c r="C4143" s="3">
        <v>42279.061805555597</v>
      </c>
      <c r="D4143" s="4">
        <f t="shared" si="642"/>
        <v>6.1805555555555558E-2</v>
      </c>
      <c r="E4143" s="2">
        <f t="shared" si="643"/>
        <v>5</v>
      </c>
      <c r="F4143" s="2">
        <f t="shared" si="644"/>
        <v>2</v>
      </c>
      <c r="G4143" s="3">
        <v>42279.138888888898</v>
      </c>
      <c r="H4143" s="4">
        <f t="shared" si="645"/>
        <v>0.1388888888888889</v>
      </c>
      <c r="I4143" s="2">
        <f t="shared" si="646"/>
        <v>5</v>
      </c>
      <c r="J4143" s="2">
        <f t="shared" si="647"/>
        <v>2</v>
      </c>
      <c r="K4143" s="3">
        <v>42279.497222222199</v>
      </c>
      <c r="L4143" s="1">
        <f t="shared" si="640"/>
        <v>0.35833333330083406</v>
      </c>
      <c r="M4143" s="1" t="s">
        <v>14</v>
      </c>
      <c r="N4143" s="1">
        <f t="shared" si="648"/>
        <v>1</v>
      </c>
      <c r="O4143" s="1" t="s">
        <v>32</v>
      </c>
      <c r="P4143" s="1">
        <v>23</v>
      </c>
      <c r="Q4143" s="1" t="s">
        <v>29</v>
      </c>
      <c r="R4143" s="1">
        <f t="shared" si="649"/>
        <v>2</v>
      </c>
      <c r="S4143" s="1" t="s">
        <v>19</v>
      </c>
      <c r="T4143" s="1">
        <v>0</v>
      </c>
      <c r="U4143" s="1">
        <v>0</v>
      </c>
      <c r="V4143" s="1">
        <v>35</v>
      </c>
      <c r="W4143">
        <f t="shared" si="641"/>
        <v>7.7083333300834056E-2</v>
      </c>
      <c r="X4143">
        <f>COUNTIF($A$2:A4143,A4143)</f>
        <v>1</v>
      </c>
      <c r="Y4143" t="str">
        <f>VLOOKUP(A:A,[1]ZU_2015_ORIGINAL!A:F,6,FALSE)</f>
        <v>UCH</v>
      </c>
      <c r="Z4143" s="7"/>
    </row>
    <row r="4144" spans="1:26">
      <c r="A4144" s="1">
        <v>5150191417</v>
      </c>
      <c r="B4144" s="2">
        <v>84</v>
      </c>
      <c r="C4144" s="3">
        <v>42279.447916666701</v>
      </c>
      <c r="D4144" s="4">
        <f t="shared" si="642"/>
        <v>0.44791666666666669</v>
      </c>
      <c r="E4144" s="2">
        <f t="shared" si="643"/>
        <v>5</v>
      </c>
      <c r="F4144" s="2">
        <f t="shared" si="644"/>
        <v>1</v>
      </c>
      <c r="G4144" s="3">
        <v>42280.625</v>
      </c>
      <c r="H4144" s="4">
        <f t="shared" si="645"/>
        <v>0.625</v>
      </c>
      <c r="I4144" s="2">
        <f t="shared" si="646"/>
        <v>6</v>
      </c>
      <c r="J4144" s="2">
        <f t="shared" si="647"/>
        <v>2</v>
      </c>
      <c r="K4144" s="3">
        <v>42282.438888888901</v>
      </c>
      <c r="L4144" s="1">
        <f t="shared" si="640"/>
        <v>1.8138888889006921</v>
      </c>
      <c r="M4144" s="1" t="s">
        <v>14</v>
      </c>
      <c r="N4144" s="1">
        <f t="shared" si="648"/>
        <v>1</v>
      </c>
      <c r="O4144" s="1" t="s">
        <v>20</v>
      </c>
      <c r="P4144" s="1">
        <v>2</v>
      </c>
      <c r="Q4144" s="1" t="s">
        <v>29</v>
      </c>
      <c r="R4144" s="1">
        <f t="shared" si="649"/>
        <v>2</v>
      </c>
      <c r="S4144" s="1" t="s">
        <v>25</v>
      </c>
      <c r="T4144" s="1">
        <v>0</v>
      </c>
      <c r="U4144" s="1">
        <v>0</v>
      </c>
      <c r="V4144" s="1">
        <v>35</v>
      </c>
      <c r="W4144">
        <f t="shared" si="641"/>
        <v>1.1770833332993789</v>
      </c>
      <c r="X4144">
        <f>COUNTIF($A$2:A4144,A4144)</f>
        <v>1</v>
      </c>
      <c r="Y4144" t="str">
        <f>VLOOKUP(A:A,[1]ZU_2015_ORIGINAL!A:F,6,FALSE)</f>
        <v>1MD</v>
      </c>
      <c r="Z4144" s="7"/>
    </row>
    <row r="4145" spans="1:26" hidden="1">
      <c r="A4145" s="1">
        <v>5150191424</v>
      </c>
      <c r="B4145" s="2">
        <v>65</v>
      </c>
      <c r="C4145" s="3">
        <v>42284.443055555603</v>
      </c>
      <c r="D4145" s="4">
        <f t="shared" si="642"/>
        <v>0.44305555555555554</v>
      </c>
      <c r="E4145" s="2">
        <f t="shared" si="643"/>
        <v>3</v>
      </c>
      <c r="F4145" s="2">
        <f t="shared" si="644"/>
        <v>1</v>
      </c>
      <c r="G4145" s="3">
        <v>42285.616666666698</v>
      </c>
      <c r="H4145" s="4">
        <f t="shared" si="645"/>
        <v>0.6166666666666667</v>
      </c>
      <c r="I4145" s="2">
        <f t="shared" si="646"/>
        <v>4</v>
      </c>
      <c r="J4145" s="2">
        <f t="shared" si="647"/>
        <v>1</v>
      </c>
      <c r="K4145" s="3">
        <v>42286.492361111101</v>
      </c>
      <c r="L4145" s="1">
        <f t="shared" si="640"/>
        <v>0.87569444440305233</v>
      </c>
      <c r="M4145" s="1" t="s">
        <v>14</v>
      </c>
      <c r="N4145" s="1">
        <f t="shared" si="648"/>
        <v>1</v>
      </c>
      <c r="O4145" s="1" t="s">
        <v>28</v>
      </c>
      <c r="P4145" s="1">
        <v>15</v>
      </c>
      <c r="Q4145" s="1" t="s">
        <v>16</v>
      </c>
      <c r="R4145" s="1">
        <f t="shared" si="649"/>
        <v>1</v>
      </c>
      <c r="S4145" s="1" t="s">
        <v>19</v>
      </c>
      <c r="T4145" s="1">
        <v>0</v>
      </c>
      <c r="U4145" s="1">
        <v>0</v>
      </c>
      <c r="V4145" s="1">
        <v>35</v>
      </c>
      <c r="W4145">
        <f t="shared" si="641"/>
        <v>1.1736111110949423</v>
      </c>
      <c r="X4145">
        <f>COUNTIF($A$2:A4145,A4145)</f>
        <v>1</v>
      </c>
      <c r="Y4145" t="str">
        <f>VLOOKUP(A:A,[1]ZU_2015_ORIGINAL!A:F,6,FALSE)</f>
        <v>HTC</v>
      </c>
      <c r="Z4145" s="7"/>
    </row>
    <row r="4146" spans="1:26">
      <c r="A4146" s="1">
        <v>5150191435</v>
      </c>
      <c r="B4146" s="2">
        <v>53</v>
      </c>
      <c r="C4146" s="3">
        <v>42279.448611111096</v>
      </c>
      <c r="D4146" s="4">
        <f t="shared" si="642"/>
        <v>0.44861111111111113</v>
      </c>
      <c r="E4146" s="2">
        <f t="shared" si="643"/>
        <v>5</v>
      </c>
      <c r="F4146" s="2">
        <f t="shared" si="644"/>
        <v>1</v>
      </c>
      <c r="G4146" s="3">
        <v>42279.701388888898</v>
      </c>
      <c r="H4146" s="4">
        <f t="shared" si="645"/>
        <v>0.70138888888888884</v>
      </c>
      <c r="I4146" s="2">
        <f t="shared" si="646"/>
        <v>5</v>
      </c>
      <c r="J4146" s="2">
        <f t="shared" si="647"/>
        <v>1</v>
      </c>
      <c r="K4146" s="3">
        <v>42312.374305555597</v>
      </c>
      <c r="L4146" s="1">
        <f t="shared" si="640"/>
        <v>32.672916666699166</v>
      </c>
      <c r="M4146" s="1" t="s">
        <v>14</v>
      </c>
      <c r="N4146" s="1">
        <f t="shared" si="648"/>
        <v>1</v>
      </c>
      <c r="O4146" s="1" t="s">
        <v>15</v>
      </c>
      <c r="P4146" s="1">
        <v>19</v>
      </c>
      <c r="Q4146" s="1" t="s">
        <v>29</v>
      </c>
      <c r="R4146" s="1">
        <f t="shared" si="649"/>
        <v>2</v>
      </c>
      <c r="S4146" s="1" t="s">
        <v>22</v>
      </c>
      <c r="T4146" s="1">
        <v>0</v>
      </c>
      <c r="U4146" s="1">
        <v>0</v>
      </c>
      <c r="V4146" s="1">
        <v>31</v>
      </c>
      <c r="W4146">
        <f t="shared" si="641"/>
        <v>0.25277777780138422</v>
      </c>
      <c r="X4146">
        <f>COUNTIF($A$2:A4146,A4146)</f>
        <v>1</v>
      </c>
      <c r="Y4146" t="str">
        <f>VLOOKUP(A:A,[1]ZU_2015_ORIGINAL!A:F,6,FALSE)</f>
        <v>NCH</v>
      </c>
      <c r="Z4146" s="7"/>
    </row>
    <row r="4147" spans="1:26" hidden="1">
      <c r="A4147" s="1">
        <v>5150191449</v>
      </c>
      <c r="B4147" s="2">
        <v>82</v>
      </c>
      <c r="C4147" s="3">
        <v>42279.452083333301</v>
      </c>
      <c r="D4147" s="4">
        <f t="shared" si="642"/>
        <v>0.45208333333333334</v>
      </c>
      <c r="E4147" s="2">
        <f t="shared" si="643"/>
        <v>5</v>
      </c>
      <c r="F4147" s="2">
        <f t="shared" si="644"/>
        <v>1</v>
      </c>
      <c r="G4147" s="3">
        <v>42282.500694444498</v>
      </c>
      <c r="H4147" s="4">
        <f t="shared" si="645"/>
        <v>0.50069444444444444</v>
      </c>
      <c r="I4147" s="2">
        <f t="shared" si="646"/>
        <v>1</v>
      </c>
      <c r="J4147" s="2">
        <f t="shared" si="647"/>
        <v>1</v>
      </c>
      <c r="K4147" s="3">
        <v>42283.425000000003</v>
      </c>
      <c r="L4147" s="1">
        <f t="shared" si="640"/>
        <v>0.9243055555052706</v>
      </c>
      <c r="M4147" s="1" t="s">
        <v>14</v>
      </c>
      <c r="N4147" s="1">
        <f t="shared" si="648"/>
        <v>1</v>
      </c>
      <c r="O4147" s="1" t="s">
        <v>28</v>
      </c>
      <c r="P4147" s="1">
        <v>15</v>
      </c>
      <c r="Q4147" s="1" t="s">
        <v>16</v>
      </c>
      <c r="R4147" s="1">
        <f t="shared" si="649"/>
        <v>1</v>
      </c>
      <c r="S4147" s="1" t="s">
        <v>22</v>
      </c>
      <c r="T4147" s="1">
        <v>0</v>
      </c>
      <c r="U4147" s="1">
        <v>0</v>
      </c>
      <c r="V4147" s="1">
        <v>35</v>
      </c>
      <c r="W4147">
        <f t="shared" si="641"/>
        <v>3.0486111111968057</v>
      </c>
      <c r="X4147">
        <f>COUNTIF($A$2:A4147,A4147)</f>
        <v>1</v>
      </c>
      <c r="Y4147" t="str">
        <f>VLOOKUP(A:A,[1]ZU_2015_ORIGINAL!A:F,6,FALSE)</f>
        <v>HTC</v>
      </c>
      <c r="Z4147" s="7"/>
    </row>
    <row r="4148" spans="1:26" hidden="1">
      <c r="A4148" s="1">
        <v>5150191451</v>
      </c>
      <c r="B4148" s="2">
        <v>63</v>
      </c>
      <c r="C4148" s="3">
        <v>42279.456250000003</v>
      </c>
      <c r="D4148" s="4">
        <f t="shared" si="642"/>
        <v>0.45624999999999999</v>
      </c>
      <c r="E4148" s="2">
        <f t="shared" si="643"/>
        <v>5</v>
      </c>
      <c r="F4148" s="2">
        <f t="shared" si="644"/>
        <v>1</v>
      </c>
      <c r="G4148" s="3">
        <v>42282.642361111102</v>
      </c>
      <c r="H4148" s="4">
        <f t="shared" si="645"/>
        <v>0.64236111111111105</v>
      </c>
      <c r="I4148" s="2">
        <f t="shared" si="646"/>
        <v>1</v>
      </c>
      <c r="J4148" s="2">
        <f t="shared" si="647"/>
        <v>1</v>
      </c>
      <c r="K4148" s="3">
        <v>42284.438194444403</v>
      </c>
      <c r="L4148" s="1">
        <f t="shared" si="640"/>
        <v>1.7958333333008341</v>
      </c>
      <c r="M4148" s="1" t="s">
        <v>14</v>
      </c>
      <c r="N4148" s="1">
        <f t="shared" si="648"/>
        <v>1</v>
      </c>
      <c r="O4148" s="1" t="s">
        <v>28</v>
      </c>
      <c r="P4148" s="1">
        <v>15</v>
      </c>
      <c r="Q4148" s="1" t="s">
        <v>16</v>
      </c>
      <c r="R4148" s="1">
        <f t="shared" si="649"/>
        <v>1</v>
      </c>
      <c r="S4148" s="1" t="s">
        <v>19</v>
      </c>
      <c r="T4148" s="1">
        <v>0</v>
      </c>
      <c r="U4148" s="1">
        <v>0</v>
      </c>
      <c r="V4148" s="1">
        <v>33</v>
      </c>
      <c r="W4148">
        <f t="shared" si="641"/>
        <v>3.1861111110993079</v>
      </c>
      <c r="X4148">
        <f>COUNTIF($A$2:A4148,A4148)</f>
        <v>1</v>
      </c>
      <c r="Y4148" t="str">
        <f>VLOOKUP(A:A,[1]ZU_2015_ORIGINAL!A:F,6,FALSE)</f>
        <v>HTC</v>
      </c>
      <c r="Z4148" s="7"/>
    </row>
    <row r="4149" spans="1:26" hidden="1">
      <c r="A4149" s="1">
        <v>5150191495</v>
      </c>
      <c r="B4149" s="2">
        <v>68</v>
      </c>
      <c r="C4149" s="3">
        <v>42292.372222222199</v>
      </c>
      <c r="D4149" s="4">
        <f t="shared" si="642"/>
        <v>0.37222222222222223</v>
      </c>
      <c r="E4149" s="2">
        <f t="shared" si="643"/>
        <v>4</v>
      </c>
      <c r="F4149" s="2">
        <f t="shared" si="644"/>
        <v>1</v>
      </c>
      <c r="G4149" s="3">
        <v>42293.596527777801</v>
      </c>
      <c r="H4149" s="4">
        <f t="shared" si="645"/>
        <v>0.59652777777777777</v>
      </c>
      <c r="I4149" s="2">
        <f t="shared" si="646"/>
        <v>5</v>
      </c>
      <c r="J4149" s="2">
        <f t="shared" si="647"/>
        <v>1</v>
      </c>
      <c r="K4149" s="3">
        <v>42294.5</v>
      </c>
      <c r="L4149" s="1">
        <f t="shared" si="640"/>
        <v>0.90347222219861578</v>
      </c>
      <c r="M4149" s="1" t="s">
        <v>14</v>
      </c>
      <c r="N4149" s="1">
        <f t="shared" si="648"/>
        <v>1</v>
      </c>
      <c r="O4149" s="1" t="s">
        <v>18</v>
      </c>
      <c r="P4149" s="1">
        <v>11</v>
      </c>
      <c r="Q4149" s="1" t="s">
        <v>16</v>
      </c>
      <c r="R4149" s="1">
        <f t="shared" si="649"/>
        <v>1</v>
      </c>
      <c r="S4149" s="1" t="s">
        <v>19</v>
      </c>
      <c r="T4149" s="1">
        <v>0</v>
      </c>
      <c r="U4149" s="1">
        <v>0</v>
      </c>
      <c r="V4149" s="1">
        <v>32</v>
      </c>
      <c r="W4149">
        <f t="shared" si="641"/>
        <v>1.2243055556027684</v>
      </c>
      <c r="X4149">
        <f>COUNTIF($A$2:A4149,A4149)</f>
        <v>1</v>
      </c>
      <c r="Y4149" t="str">
        <f>VLOOKUP(A:A,[1]ZU_2015_ORIGINAL!A:F,6,FALSE)</f>
        <v>AVT</v>
      </c>
      <c r="Z4149" s="7"/>
    </row>
    <row r="4150" spans="1:26">
      <c r="A4150" s="1">
        <v>5150191521</v>
      </c>
      <c r="B4150" s="2">
        <v>63</v>
      </c>
      <c r="C4150" s="3">
        <v>42279.524305555598</v>
      </c>
      <c r="D4150" s="4">
        <f t="shared" si="642"/>
        <v>0.52430555555555558</v>
      </c>
      <c r="E4150" s="2">
        <f t="shared" si="643"/>
        <v>5</v>
      </c>
      <c r="F4150" s="2">
        <f t="shared" si="644"/>
        <v>1</v>
      </c>
      <c r="G4150" s="3">
        <v>42279.8125</v>
      </c>
      <c r="H4150" s="4">
        <f t="shared" si="645"/>
        <v>0.8125</v>
      </c>
      <c r="I4150" s="2">
        <f t="shared" si="646"/>
        <v>5</v>
      </c>
      <c r="J4150" s="2">
        <f t="shared" si="647"/>
        <v>2</v>
      </c>
      <c r="K4150" s="3">
        <v>42302.788888888899</v>
      </c>
      <c r="L4150" s="1">
        <f t="shared" si="640"/>
        <v>22.976388888899237</v>
      </c>
      <c r="M4150" s="1" t="s">
        <v>14</v>
      </c>
      <c r="N4150" s="1">
        <f t="shared" si="648"/>
        <v>1</v>
      </c>
      <c r="O4150" s="1" t="s">
        <v>28</v>
      </c>
      <c r="P4150" s="1">
        <v>15</v>
      </c>
      <c r="Q4150" s="1" t="s">
        <v>29</v>
      </c>
      <c r="R4150" s="1">
        <f t="shared" si="649"/>
        <v>2</v>
      </c>
      <c r="S4150" s="1" t="s">
        <v>19</v>
      </c>
      <c r="T4150" s="1">
        <v>0</v>
      </c>
      <c r="U4150" s="1">
        <v>0</v>
      </c>
      <c r="V4150" s="1">
        <v>31</v>
      </c>
      <c r="W4150">
        <f t="shared" si="641"/>
        <v>0.28819444440159714</v>
      </c>
      <c r="X4150">
        <f>COUNTIF($A$2:A4150,A4150)</f>
        <v>1</v>
      </c>
      <c r="Y4150" t="str">
        <f>VLOOKUP(A:A,[1]ZU_2015_ORIGINAL!A:F,6,FALSE)</f>
        <v>HTC</v>
      </c>
      <c r="Z4150" s="7"/>
    </row>
    <row r="4151" spans="1:26" hidden="1">
      <c r="A4151" s="1">
        <v>5150191554</v>
      </c>
      <c r="B4151" s="2">
        <v>84</v>
      </c>
      <c r="C4151" s="3">
        <v>42279.552083333299</v>
      </c>
      <c r="D4151" s="4">
        <f t="shared" si="642"/>
        <v>0.55208333333333337</v>
      </c>
      <c r="E4151" s="2">
        <f t="shared" si="643"/>
        <v>5</v>
      </c>
      <c r="F4151" s="2">
        <f t="shared" si="644"/>
        <v>1</v>
      </c>
      <c r="G4151" s="3">
        <v>42281.532638888901</v>
      </c>
      <c r="H4151" s="4">
        <f t="shared" si="645"/>
        <v>0.53263888888888888</v>
      </c>
      <c r="I4151" s="2">
        <f t="shared" si="646"/>
        <v>7</v>
      </c>
      <c r="J4151" s="2">
        <f t="shared" si="647"/>
        <v>2</v>
      </c>
      <c r="K4151" s="3">
        <v>42282.497916666704</v>
      </c>
      <c r="L4151" s="1">
        <f t="shared" si="640"/>
        <v>0.96527777780283941</v>
      </c>
      <c r="M4151" s="1" t="s">
        <v>14</v>
      </c>
      <c r="N4151" s="1">
        <f t="shared" si="648"/>
        <v>1</v>
      </c>
      <c r="O4151" s="1" t="s">
        <v>28</v>
      </c>
      <c r="P4151" s="1">
        <v>15</v>
      </c>
      <c r="Q4151" s="1" t="s">
        <v>16</v>
      </c>
      <c r="R4151" s="1">
        <f t="shared" si="649"/>
        <v>1</v>
      </c>
      <c r="S4151" s="1" t="s">
        <v>25</v>
      </c>
      <c r="T4151" s="1">
        <v>0</v>
      </c>
      <c r="U4151" s="1">
        <v>0</v>
      </c>
      <c r="V4151" s="1">
        <v>31</v>
      </c>
      <c r="W4151">
        <f t="shared" si="641"/>
        <v>1.9805555556013132</v>
      </c>
      <c r="X4151">
        <f>COUNTIF($A$2:A4151,A4151)</f>
        <v>1</v>
      </c>
      <c r="Y4151" t="str">
        <f>VLOOKUP(A:A,[1]ZU_2015_ORIGINAL!A:F,6,FALSE)</f>
        <v>HTC</v>
      </c>
      <c r="Z4151" s="7"/>
    </row>
    <row r="4152" spans="1:26" hidden="1">
      <c r="A4152" s="1">
        <v>5150191561</v>
      </c>
      <c r="B4152" s="2">
        <v>66</v>
      </c>
      <c r="C4152" s="3">
        <v>42289.394444444399</v>
      </c>
      <c r="D4152" s="4">
        <f t="shared" si="642"/>
        <v>0.39444444444444443</v>
      </c>
      <c r="E4152" s="2">
        <f t="shared" si="643"/>
        <v>1</v>
      </c>
      <c r="F4152" s="2">
        <f t="shared" si="644"/>
        <v>1</v>
      </c>
      <c r="G4152" s="3">
        <v>42290.668749999997</v>
      </c>
      <c r="H4152" s="4">
        <f t="shared" si="645"/>
        <v>0.66875000000000007</v>
      </c>
      <c r="I4152" s="2">
        <f t="shared" si="646"/>
        <v>2</v>
      </c>
      <c r="J4152" s="2">
        <f t="shared" si="647"/>
        <v>1</v>
      </c>
      <c r="K4152" s="3">
        <v>42320.468055555597</v>
      </c>
      <c r="L4152" s="1">
        <f t="shared" si="640"/>
        <v>29.799305555599858</v>
      </c>
      <c r="M4152" s="1" t="s">
        <v>14</v>
      </c>
      <c r="N4152" s="1">
        <f t="shared" si="648"/>
        <v>1</v>
      </c>
      <c r="O4152" s="1" t="s">
        <v>18</v>
      </c>
      <c r="P4152" s="1">
        <v>11</v>
      </c>
      <c r="Q4152" s="1" t="s">
        <v>16</v>
      </c>
      <c r="R4152" s="1">
        <f t="shared" si="649"/>
        <v>1</v>
      </c>
      <c r="S4152" s="1" t="s">
        <v>22</v>
      </c>
      <c r="T4152" s="1">
        <v>0</v>
      </c>
      <c r="U4152" s="1">
        <v>0</v>
      </c>
      <c r="V4152" s="1">
        <v>35</v>
      </c>
      <c r="W4152">
        <f t="shared" si="641"/>
        <v>1.2743055555984029</v>
      </c>
      <c r="X4152">
        <f>COUNTIF($A$2:A4152,A4152)</f>
        <v>1</v>
      </c>
      <c r="Y4152" t="str">
        <f>VLOOKUP(A:A,[1]ZU_2015_ORIGINAL!A:F,6,FALSE)</f>
        <v>AVT</v>
      </c>
      <c r="Z4152" s="7"/>
    </row>
    <row r="4153" spans="1:26">
      <c r="A4153" s="1">
        <v>5150191630</v>
      </c>
      <c r="B4153" s="2">
        <v>80</v>
      </c>
      <c r="C4153" s="3">
        <v>42279.558333333298</v>
      </c>
      <c r="D4153" s="4">
        <f t="shared" si="642"/>
        <v>0.55833333333333335</v>
      </c>
      <c r="E4153" s="2">
        <f t="shared" si="643"/>
        <v>5</v>
      </c>
      <c r="F4153" s="2">
        <f t="shared" si="644"/>
        <v>1</v>
      </c>
      <c r="G4153" s="3">
        <v>42279.707638888904</v>
      </c>
      <c r="H4153" s="4">
        <f t="shared" si="645"/>
        <v>0.70763888888888893</v>
      </c>
      <c r="I4153" s="2">
        <f t="shared" si="646"/>
        <v>5</v>
      </c>
      <c r="J4153" s="2">
        <f t="shared" si="647"/>
        <v>1</v>
      </c>
      <c r="K4153" s="3">
        <v>42284.675694444399</v>
      </c>
      <c r="L4153" s="1">
        <f t="shared" si="640"/>
        <v>4.9680555554950843</v>
      </c>
      <c r="M4153" s="1" t="s">
        <v>14</v>
      </c>
      <c r="N4153" s="1">
        <f t="shared" si="648"/>
        <v>1</v>
      </c>
      <c r="O4153" s="1" t="s">
        <v>34</v>
      </c>
      <c r="P4153" s="1">
        <v>8</v>
      </c>
      <c r="Q4153" s="1" t="s">
        <v>29</v>
      </c>
      <c r="R4153" s="1">
        <f t="shared" si="649"/>
        <v>2</v>
      </c>
      <c r="S4153" s="1" t="s">
        <v>24</v>
      </c>
      <c r="T4153" s="1">
        <v>1</v>
      </c>
      <c r="U4153" s="1">
        <v>0</v>
      </c>
      <c r="V4153" s="1">
        <v>32</v>
      </c>
      <c r="W4153">
        <f t="shared" si="641"/>
        <v>0.14930555560567882</v>
      </c>
      <c r="X4153">
        <f>COUNTIF($A$2:A4153,A4153)</f>
        <v>1</v>
      </c>
      <c r="Y4153" t="str">
        <f>VLOOKUP(A:A,[1]ZU_2015_ORIGINAL!A:F,6,FALSE)</f>
        <v>4MD</v>
      </c>
      <c r="Z4153" s="7"/>
    </row>
    <row r="4154" spans="1:26" hidden="1">
      <c r="A4154" s="1">
        <v>5150191682</v>
      </c>
      <c r="B4154" s="2">
        <v>62</v>
      </c>
      <c r="C4154" s="3">
        <v>42279.679861111101</v>
      </c>
      <c r="D4154" s="4">
        <f t="shared" si="642"/>
        <v>0.67986111111111114</v>
      </c>
      <c r="E4154" s="2">
        <f t="shared" si="643"/>
        <v>5</v>
      </c>
      <c r="F4154" s="2">
        <f t="shared" si="644"/>
        <v>1</v>
      </c>
      <c r="G4154" s="3">
        <v>42286.819444444402</v>
      </c>
      <c r="H4154" s="4">
        <f t="shared" si="645"/>
        <v>0.81944444444444453</v>
      </c>
      <c r="I4154" s="2">
        <f t="shared" si="646"/>
        <v>5</v>
      </c>
      <c r="J4154" s="2">
        <f t="shared" si="647"/>
        <v>2</v>
      </c>
      <c r="K4154" s="3">
        <v>42288.460416666698</v>
      </c>
      <c r="L4154" s="1">
        <f t="shared" si="640"/>
        <v>1.6409722222961136</v>
      </c>
      <c r="M4154" s="1" t="s">
        <v>14</v>
      </c>
      <c r="N4154" s="1">
        <f t="shared" si="648"/>
        <v>1</v>
      </c>
      <c r="O4154" s="1" t="s">
        <v>15</v>
      </c>
      <c r="P4154" s="1">
        <v>19</v>
      </c>
      <c r="Q4154" s="1" t="s">
        <v>16</v>
      </c>
      <c r="R4154" s="1">
        <f t="shared" si="649"/>
        <v>1</v>
      </c>
      <c r="S4154" s="1" t="s">
        <v>21</v>
      </c>
      <c r="T4154" s="1">
        <v>0</v>
      </c>
      <c r="U4154" s="1">
        <v>0</v>
      </c>
      <c r="V4154" s="1">
        <v>32</v>
      </c>
      <c r="W4154">
        <f t="shared" si="641"/>
        <v>7.1395833333008341</v>
      </c>
      <c r="X4154">
        <f>COUNTIF($A$2:A4154,A4154)</f>
        <v>1</v>
      </c>
      <c r="Y4154" t="str">
        <f>VLOOKUP(A:A,[1]ZU_2015_ORIGINAL!A:F,6,FALSE)</f>
        <v>NCH</v>
      </c>
      <c r="Z4154" s="7"/>
    </row>
    <row r="4155" spans="1:26">
      <c r="A4155" s="1">
        <v>5150191692</v>
      </c>
      <c r="B4155" s="2">
        <v>72</v>
      </c>
      <c r="C4155" s="3">
        <v>42279.6965277778</v>
      </c>
      <c r="D4155" s="4">
        <f t="shared" si="642"/>
        <v>0.69652777777777775</v>
      </c>
      <c r="E4155" s="2">
        <f t="shared" si="643"/>
        <v>5</v>
      </c>
      <c r="F4155" s="2">
        <f t="shared" si="644"/>
        <v>1</v>
      </c>
      <c r="G4155" s="3">
        <v>42279.926388888904</v>
      </c>
      <c r="H4155" s="4">
        <f t="shared" si="645"/>
        <v>0.92638888888888893</v>
      </c>
      <c r="I4155" s="2">
        <f t="shared" si="646"/>
        <v>5</v>
      </c>
      <c r="J4155" s="2">
        <f t="shared" si="647"/>
        <v>2</v>
      </c>
      <c r="K4155" s="3">
        <v>42281.524305555598</v>
      </c>
      <c r="L4155" s="1">
        <f t="shared" si="640"/>
        <v>1.5979166666948004</v>
      </c>
      <c r="M4155" s="1" t="s">
        <v>14</v>
      </c>
      <c r="N4155" s="1">
        <f t="shared" si="648"/>
        <v>1</v>
      </c>
      <c r="O4155" s="1" t="s">
        <v>32</v>
      </c>
      <c r="P4155" s="1">
        <v>23</v>
      </c>
      <c r="Q4155" s="1" t="s">
        <v>29</v>
      </c>
      <c r="R4155" s="1">
        <f t="shared" si="649"/>
        <v>2</v>
      </c>
      <c r="S4155" s="1" t="s">
        <v>24</v>
      </c>
      <c r="T4155" s="1">
        <v>1</v>
      </c>
      <c r="U4155" s="1">
        <v>0</v>
      </c>
      <c r="V4155" s="1">
        <v>32</v>
      </c>
      <c r="W4155">
        <f t="shared" si="641"/>
        <v>0.22986111110367347</v>
      </c>
      <c r="X4155">
        <f>COUNTIF($A$2:A4155,A4155)</f>
        <v>1</v>
      </c>
      <c r="Y4155" t="str">
        <f>VLOOKUP(A:A,[1]ZU_2015_ORIGINAL!A:F,6,FALSE)</f>
        <v>UCH</v>
      </c>
      <c r="Z4155" s="7"/>
    </row>
    <row r="4156" spans="1:26">
      <c r="A4156" s="1">
        <v>5150191698</v>
      </c>
      <c r="B4156" s="2">
        <v>77</v>
      </c>
      <c r="C4156" s="3">
        <v>42279.715277777803</v>
      </c>
      <c r="D4156" s="4">
        <f t="shared" si="642"/>
        <v>0.71527777777777779</v>
      </c>
      <c r="E4156" s="2">
        <f t="shared" si="643"/>
        <v>5</v>
      </c>
      <c r="F4156" s="2">
        <f t="shared" si="644"/>
        <v>1</v>
      </c>
      <c r="G4156" s="3">
        <v>42287.138888888898</v>
      </c>
      <c r="H4156" s="4">
        <f t="shared" si="645"/>
        <v>0.1388888888888889</v>
      </c>
      <c r="I4156" s="2">
        <f t="shared" si="646"/>
        <v>6</v>
      </c>
      <c r="J4156" s="2">
        <f t="shared" si="647"/>
        <v>2</v>
      </c>
      <c r="K4156" s="3">
        <v>42287.229166666701</v>
      </c>
      <c r="L4156" s="1">
        <f t="shared" si="640"/>
        <v>9.027777780283941E-2</v>
      </c>
      <c r="M4156" s="1" t="s">
        <v>14</v>
      </c>
      <c r="N4156" s="1">
        <f t="shared" si="648"/>
        <v>1</v>
      </c>
      <c r="O4156" s="1" t="s">
        <v>15</v>
      </c>
      <c r="P4156" s="1">
        <v>19</v>
      </c>
      <c r="Q4156" s="1" t="s">
        <v>29</v>
      </c>
      <c r="R4156" s="1">
        <f t="shared" si="649"/>
        <v>2</v>
      </c>
      <c r="S4156" s="1" t="s">
        <v>19</v>
      </c>
      <c r="T4156" s="1">
        <v>0</v>
      </c>
      <c r="U4156" s="1">
        <v>0</v>
      </c>
      <c r="V4156" s="1">
        <v>39</v>
      </c>
      <c r="W4156">
        <f t="shared" si="641"/>
        <v>7.4236111110949423</v>
      </c>
      <c r="X4156">
        <f>COUNTIF($A$2:A4156,A4156)</f>
        <v>1</v>
      </c>
      <c r="Y4156" t="str">
        <f>VLOOKUP(A:A,[1]ZU_2015_ORIGINAL!A:F,6,FALSE)</f>
        <v>NCH</v>
      </c>
      <c r="Z4156" s="7"/>
    </row>
    <row r="4157" spans="1:26">
      <c r="A4157" s="1">
        <v>5150191748</v>
      </c>
      <c r="B4157" s="2">
        <v>86</v>
      </c>
      <c r="C4157" s="3">
        <v>42279.822222222203</v>
      </c>
      <c r="D4157" s="4">
        <f t="shared" si="642"/>
        <v>0.8222222222222223</v>
      </c>
      <c r="E4157" s="2">
        <f t="shared" si="643"/>
        <v>5</v>
      </c>
      <c r="F4157" s="2">
        <f t="shared" si="644"/>
        <v>2</v>
      </c>
      <c r="G4157" s="3">
        <v>42280.045138888898</v>
      </c>
      <c r="H4157" s="4">
        <f t="shared" si="645"/>
        <v>4.5138888888888888E-2</v>
      </c>
      <c r="I4157" s="2">
        <f t="shared" si="646"/>
        <v>6</v>
      </c>
      <c r="J4157" s="2">
        <f t="shared" si="647"/>
        <v>2</v>
      </c>
      <c r="K4157" s="3">
        <v>42280.111111111102</v>
      </c>
      <c r="L4157" s="1">
        <f t="shared" si="640"/>
        <v>6.5972222204436548E-2</v>
      </c>
      <c r="M4157" s="1" t="s">
        <v>14</v>
      </c>
      <c r="N4157" s="1">
        <f t="shared" si="648"/>
        <v>1</v>
      </c>
      <c r="O4157" s="1" t="s">
        <v>32</v>
      </c>
      <c r="P4157" s="1">
        <v>23</v>
      </c>
      <c r="Q4157" s="1" t="s">
        <v>29</v>
      </c>
      <c r="R4157" s="1">
        <f t="shared" si="649"/>
        <v>2</v>
      </c>
      <c r="S4157" s="1" t="s">
        <v>25</v>
      </c>
      <c r="T4157" s="1">
        <v>0</v>
      </c>
      <c r="U4157" s="1">
        <v>0</v>
      </c>
      <c r="V4157" s="1">
        <v>39</v>
      </c>
      <c r="W4157">
        <f t="shared" si="641"/>
        <v>0.22291666669480037</v>
      </c>
      <c r="X4157">
        <f>COUNTIF($A$2:A4157,A4157)</f>
        <v>1</v>
      </c>
      <c r="Y4157" t="str">
        <f>VLOOKUP(A:A,[1]ZU_2015_ORIGINAL!A:F,6,FALSE)</f>
        <v>UCH</v>
      </c>
      <c r="Z4157" s="7"/>
    </row>
    <row r="4158" spans="1:26">
      <c r="A4158" s="1">
        <v>5150191796</v>
      </c>
      <c r="B4158" s="2">
        <v>76</v>
      </c>
      <c r="C4158" s="3">
        <v>42279.938194444403</v>
      </c>
      <c r="D4158" s="4">
        <f t="shared" si="642"/>
        <v>0.93819444444444444</v>
      </c>
      <c r="E4158" s="2">
        <f t="shared" si="643"/>
        <v>5</v>
      </c>
      <c r="F4158" s="2">
        <f t="shared" si="644"/>
        <v>2</v>
      </c>
      <c r="G4158" s="3">
        <v>42280.170138888898</v>
      </c>
      <c r="H4158" s="4">
        <f t="shared" si="645"/>
        <v>0.17013888888888887</v>
      </c>
      <c r="I4158" s="2">
        <f t="shared" si="646"/>
        <v>6</v>
      </c>
      <c r="J4158" s="2">
        <f t="shared" si="647"/>
        <v>2</v>
      </c>
      <c r="K4158" s="3">
        <v>42280.222222222197</v>
      </c>
      <c r="L4158" s="1">
        <f t="shared" si="640"/>
        <v>5.2083333299378864E-2</v>
      </c>
      <c r="M4158" s="1" t="s">
        <v>14</v>
      </c>
      <c r="N4158" s="1">
        <f t="shared" si="648"/>
        <v>1</v>
      </c>
      <c r="O4158" s="1" t="s">
        <v>32</v>
      </c>
      <c r="P4158" s="1">
        <v>23</v>
      </c>
      <c r="Q4158" s="1" t="s">
        <v>29</v>
      </c>
      <c r="R4158" s="1">
        <f t="shared" si="649"/>
        <v>2</v>
      </c>
      <c r="S4158" s="1" t="s">
        <v>19</v>
      </c>
      <c r="T4158" s="1">
        <v>0</v>
      </c>
      <c r="U4158" s="1">
        <v>0</v>
      </c>
      <c r="V4158" s="1">
        <v>39</v>
      </c>
      <c r="W4158">
        <f t="shared" si="641"/>
        <v>0.2319444444947294</v>
      </c>
      <c r="X4158">
        <f>COUNTIF($A$2:A4158,A4158)</f>
        <v>1</v>
      </c>
      <c r="Y4158" t="str">
        <f>VLOOKUP(A:A,[1]ZU_2015_ORIGINAL!A:F,6,FALSE)</f>
        <v>UCH</v>
      </c>
      <c r="Z4158" s="7"/>
    </row>
    <row r="4159" spans="1:26">
      <c r="A4159" s="1">
        <v>5150191854</v>
      </c>
      <c r="B4159" s="2">
        <v>96</v>
      </c>
      <c r="C4159" s="3">
        <v>42280.112500000003</v>
      </c>
      <c r="D4159" s="4">
        <f t="shared" si="642"/>
        <v>0.1125</v>
      </c>
      <c r="E4159" s="2">
        <f t="shared" si="643"/>
        <v>6</v>
      </c>
      <c r="F4159" s="2">
        <f t="shared" si="644"/>
        <v>2</v>
      </c>
      <c r="G4159" s="3">
        <v>42281.945833333302</v>
      </c>
      <c r="H4159" s="4">
        <f t="shared" si="645"/>
        <v>0.9458333333333333</v>
      </c>
      <c r="I4159" s="2">
        <f t="shared" si="646"/>
        <v>7</v>
      </c>
      <c r="J4159" s="2">
        <f t="shared" si="647"/>
        <v>2</v>
      </c>
      <c r="K4159" s="3">
        <v>42282.006249999999</v>
      </c>
      <c r="L4159" s="1">
        <f t="shared" si="640"/>
        <v>6.0416666696255561E-2</v>
      </c>
      <c r="M4159" s="1" t="s">
        <v>14</v>
      </c>
      <c r="N4159" s="1">
        <f t="shared" si="648"/>
        <v>1</v>
      </c>
      <c r="O4159" s="1" t="s">
        <v>32</v>
      </c>
      <c r="P4159" s="1">
        <v>23</v>
      </c>
      <c r="Q4159" s="1" t="s">
        <v>29</v>
      </c>
      <c r="R4159" s="1">
        <f t="shared" si="649"/>
        <v>2</v>
      </c>
      <c r="S4159" s="1" t="s">
        <v>17</v>
      </c>
      <c r="T4159" s="1">
        <v>0</v>
      </c>
      <c r="U4159" s="1">
        <v>0</v>
      </c>
      <c r="V4159" s="1">
        <v>31</v>
      </c>
      <c r="W4159">
        <f t="shared" si="641"/>
        <v>1.8333333332993789</v>
      </c>
      <c r="X4159">
        <f>COUNTIF($A$2:A4159,A4159)</f>
        <v>1</v>
      </c>
      <c r="Y4159" t="str">
        <f>VLOOKUP(A:A,[1]ZU_2015_ORIGINAL!A:F,6,FALSE)</f>
        <v>UCH</v>
      </c>
      <c r="Z4159" s="7"/>
    </row>
    <row r="4160" spans="1:26" hidden="1">
      <c r="A4160" s="1">
        <v>5150191917</v>
      </c>
      <c r="B4160" s="2">
        <v>84</v>
      </c>
      <c r="C4160" s="3">
        <v>42280.464583333298</v>
      </c>
      <c r="D4160" s="4">
        <f t="shared" si="642"/>
        <v>0.46458333333333335</v>
      </c>
      <c r="E4160" s="2">
        <f t="shared" si="643"/>
        <v>6</v>
      </c>
      <c r="F4160" s="2">
        <f t="shared" si="644"/>
        <v>2</v>
      </c>
      <c r="G4160" s="3">
        <v>42283.71875</v>
      </c>
      <c r="H4160" s="4">
        <f t="shared" si="645"/>
        <v>0.71875</v>
      </c>
      <c r="I4160" s="2">
        <f t="shared" si="646"/>
        <v>2</v>
      </c>
      <c r="J4160" s="2">
        <f t="shared" si="647"/>
        <v>1</v>
      </c>
      <c r="K4160" s="3">
        <v>42284.270833333299</v>
      </c>
      <c r="L4160" s="1">
        <f t="shared" si="640"/>
        <v>0.55208333329937886</v>
      </c>
      <c r="M4160" s="1" t="s">
        <v>14</v>
      </c>
      <c r="N4160" s="1">
        <f t="shared" si="648"/>
        <v>1</v>
      </c>
      <c r="O4160" s="1" t="s">
        <v>32</v>
      </c>
      <c r="P4160" s="1">
        <v>23</v>
      </c>
      <c r="Q4160" s="1" t="s">
        <v>16</v>
      </c>
      <c r="R4160" s="1">
        <f t="shared" si="649"/>
        <v>1</v>
      </c>
      <c r="S4160" s="1" t="s">
        <v>25</v>
      </c>
      <c r="T4160" s="1">
        <v>0</v>
      </c>
      <c r="U4160" s="1">
        <v>0</v>
      </c>
      <c r="V4160" s="1">
        <v>39</v>
      </c>
      <c r="W4160">
        <f t="shared" si="641"/>
        <v>3.2541666667020763</v>
      </c>
      <c r="X4160">
        <f>COUNTIF($A$2:A4160,A4160)</f>
        <v>1</v>
      </c>
      <c r="Y4160" t="str">
        <f>VLOOKUP(A:A,[1]ZU_2015_ORIGINAL!A:F,6,FALSE)</f>
        <v>UCH</v>
      </c>
      <c r="Z4160" s="7"/>
    </row>
    <row r="4161" spans="1:26">
      <c r="A4161" s="1">
        <v>5150192024</v>
      </c>
      <c r="B4161" s="2">
        <v>93</v>
      </c>
      <c r="C4161" s="3">
        <v>42280.7</v>
      </c>
      <c r="D4161" s="4">
        <f t="shared" si="642"/>
        <v>0.70000000000000007</v>
      </c>
      <c r="E4161" s="2">
        <f t="shared" si="643"/>
        <v>6</v>
      </c>
      <c r="F4161" s="2">
        <f t="shared" si="644"/>
        <v>2</v>
      </c>
      <c r="G4161" s="3">
        <v>42280.805555555598</v>
      </c>
      <c r="H4161" s="4">
        <f t="shared" si="645"/>
        <v>0.80555555555555547</v>
      </c>
      <c r="I4161" s="2">
        <f t="shared" si="646"/>
        <v>6</v>
      </c>
      <c r="J4161" s="2">
        <f t="shared" si="647"/>
        <v>2</v>
      </c>
      <c r="K4161" s="3">
        <v>42281.489583333299</v>
      </c>
      <c r="L4161" s="1">
        <f t="shared" si="640"/>
        <v>0.684027777700976</v>
      </c>
      <c r="M4161" s="1" t="s">
        <v>14</v>
      </c>
      <c r="N4161" s="1">
        <f t="shared" si="648"/>
        <v>1</v>
      </c>
      <c r="O4161" s="1" t="s">
        <v>32</v>
      </c>
      <c r="P4161" s="1">
        <v>23</v>
      </c>
      <c r="Q4161" s="1" t="s">
        <v>29</v>
      </c>
      <c r="R4161" s="1">
        <f t="shared" si="649"/>
        <v>2</v>
      </c>
      <c r="S4161" s="1" t="s">
        <v>17</v>
      </c>
      <c r="T4161" s="1">
        <v>0</v>
      </c>
      <c r="U4161" s="1">
        <v>0</v>
      </c>
      <c r="V4161" s="1">
        <v>35</v>
      </c>
      <c r="W4161">
        <f t="shared" si="641"/>
        <v>0.10555555560131324</v>
      </c>
      <c r="X4161">
        <f>COUNTIF($A$2:A4161,A4161)</f>
        <v>1</v>
      </c>
      <c r="Y4161" t="str">
        <f>VLOOKUP(A:A,[1]ZU_2015_ORIGINAL!A:F,6,FALSE)</f>
        <v>UCH</v>
      </c>
      <c r="Z4161" s="7"/>
    </row>
    <row r="4162" spans="1:26">
      <c r="A4162" s="1">
        <v>5150192035</v>
      </c>
      <c r="B4162" s="2">
        <v>47</v>
      </c>
      <c r="C4162" s="3">
        <v>42280.724999999999</v>
      </c>
      <c r="D4162" s="4">
        <f t="shared" si="642"/>
        <v>0.72499999999999998</v>
      </c>
      <c r="E4162" s="2">
        <f t="shared" si="643"/>
        <v>6</v>
      </c>
      <c r="F4162" s="2">
        <f t="shared" si="644"/>
        <v>2</v>
      </c>
      <c r="G4162" s="3">
        <v>42281.297222222202</v>
      </c>
      <c r="H4162" s="4">
        <f t="shared" si="645"/>
        <v>0.29722222222222222</v>
      </c>
      <c r="I4162" s="2">
        <f t="shared" si="646"/>
        <v>7</v>
      </c>
      <c r="J4162" s="2">
        <f t="shared" si="647"/>
        <v>2</v>
      </c>
      <c r="K4162" s="3">
        <v>42281.362500000003</v>
      </c>
      <c r="L4162" s="1">
        <f t="shared" ref="L4162:L4225" si="650">K4162-G4162</f>
        <v>6.5277777801384218E-2</v>
      </c>
      <c r="M4162" s="1" t="s">
        <v>14</v>
      </c>
      <c r="N4162" s="1">
        <f t="shared" si="648"/>
        <v>1</v>
      </c>
      <c r="O4162" s="1" t="s">
        <v>32</v>
      </c>
      <c r="P4162" s="1">
        <v>23</v>
      </c>
      <c r="Q4162" s="1" t="s">
        <v>29</v>
      </c>
      <c r="R4162" s="1">
        <f t="shared" si="649"/>
        <v>2</v>
      </c>
      <c r="S4162" s="1" t="s">
        <v>19</v>
      </c>
      <c r="T4162" s="1">
        <v>0</v>
      </c>
      <c r="U4162" s="1">
        <v>0</v>
      </c>
      <c r="V4162" s="1">
        <v>32</v>
      </c>
      <c r="W4162">
        <f t="shared" ref="W4162:W4225" si="651">G4162-C4162</f>
        <v>0.57222222220298136</v>
      </c>
      <c r="X4162">
        <f>COUNTIF($A$2:A4162,A4162)</f>
        <v>1</v>
      </c>
      <c r="Y4162" t="str">
        <f>VLOOKUP(A:A,[1]ZU_2015_ORIGINAL!A:F,6,FALSE)</f>
        <v>UCH</v>
      </c>
      <c r="Z4162" s="7"/>
    </row>
    <row r="4163" spans="1:26" hidden="1">
      <c r="A4163" s="1">
        <v>5150192061</v>
      </c>
      <c r="B4163" s="2">
        <v>66</v>
      </c>
      <c r="C4163" s="3">
        <v>42280.792361111096</v>
      </c>
      <c r="D4163" s="4">
        <f t="shared" ref="D4163:D4226" si="652">TIME(HOUR(C4163),MINUTE(C4163),SECOND(C4163))</f>
        <v>0.79236111111111107</v>
      </c>
      <c r="E4163" s="2">
        <f t="shared" ref="E4163:E4226" si="653">WEEKDAY(C4163,2)</f>
        <v>6</v>
      </c>
      <c r="F4163" s="2">
        <f t="shared" ref="F4163:F4226" si="654">IF(AND(D4163&gt;TIMEVALUE("7:00"),D4163&lt;TIMEVALUE("19:00"),E4163&lt;&gt;6,E4163&lt;&gt;7),1,2)</f>
        <v>2</v>
      </c>
      <c r="G4163" s="3">
        <v>42292.618055555598</v>
      </c>
      <c r="H4163" s="4">
        <f t="shared" ref="H4163:H4226" si="655">TIME(HOUR(G4163),MINUTE(G4163),SECOND(G4163))</f>
        <v>0.61805555555555558</v>
      </c>
      <c r="I4163" s="2">
        <f t="shared" ref="I4163:I4226" si="656">WEEKDAY(G4163,2)</f>
        <v>4</v>
      </c>
      <c r="J4163" s="2">
        <f t="shared" ref="J4163:J4226" si="657">IF(AND(H4163&gt;TIMEVALUE("7:00"),H4163&lt;TIMEVALUE("19:00"),I4163&lt;&gt;6,I4163&lt;&gt;7),1,2)</f>
        <v>1</v>
      </c>
      <c r="K4163" s="3">
        <v>42293.958333333299</v>
      </c>
      <c r="L4163" s="1">
        <f t="shared" si="650"/>
        <v>1.340277777700976</v>
      </c>
      <c r="M4163" s="1" t="s">
        <v>14</v>
      </c>
      <c r="N4163" s="1">
        <f t="shared" ref="N4163:N4226" si="658">IF(M4163="AIN",1,2)</f>
        <v>1</v>
      </c>
      <c r="O4163" s="1" t="s">
        <v>18</v>
      </c>
      <c r="P4163" s="1">
        <v>11</v>
      </c>
      <c r="Q4163" s="1" t="s">
        <v>16</v>
      </c>
      <c r="R4163" s="1">
        <f t="shared" ref="R4163:R4226" si="659">IF(Q4163="Normalfall",1,2)</f>
        <v>1</v>
      </c>
      <c r="S4163" s="1" t="s">
        <v>24</v>
      </c>
      <c r="T4163" s="1">
        <v>1</v>
      </c>
      <c r="U4163" s="1">
        <v>0</v>
      </c>
      <c r="V4163" s="1">
        <v>39</v>
      </c>
      <c r="W4163">
        <f t="shared" si="651"/>
        <v>11.825694444502005</v>
      </c>
      <c r="X4163">
        <f>COUNTIF($A$2:A4163,A4163)</f>
        <v>1</v>
      </c>
      <c r="Y4163" t="str">
        <f>VLOOKUP(A:A,[1]ZU_2015_ORIGINAL!A:F,6,FALSE)</f>
        <v>AVT</v>
      </c>
      <c r="Z4163" s="7"/>
    </row>
    <row r="4164" spans="1:26">
      <c r="A4164" s="1">
        <v>5150192093</v>
      </c>
      <c r="B4164" s="2">
        <v>82</v>
      </c>
      <c r="C4164" s="3">
        <v>42280.854166666701</v>
      </c>
      <c r="D4164" s="4">
        <f t="shared" si="652"/>
        <v>0.85416666666666663</v>
      </c>
      <c r="E4164" s="2">
        <f t="shared" si="653"/>
        <v>6</v>
      </c>
      <c r="F4164" s="2">
        <f t="shared" si="654"/>
        <v>2</v>
      </c>
      <c r="G4164" s="3">
        <v>42280.902777777803</v>
      </c>
      <c r="H4164" s="4">
        <f t="shared" si="655"/>
        <v>0.90277777777777779</v>
      </c>
      <c r="I4164" s="2">
        <f t="shared" si="656"/>
        <v>6</v>
      </c>
      <c r="J4164" s="2">
        <f t="shared" si="657"/>
        <v>2</v>
      </c>
      <c r="K4164" s="3">
        <v>42282.564583333296</v>
      </c>
      <c r="L4164" s="1">
        <f t="shared" si="650"/>
        <v>1.6618055554936291</v>
      </c>
      <c r="M4164" s="1" t="s">
        <v>14</v>
      </c>
      <c r="N4164" s="1">
        <f t="shared" si="658"/>
        <v>1</v>
      </c>
      <c r="O4164" s="1" t="s">
        <v>32</v>
      </c>
      <c r="P4164" s="1">
        <v>23</v>
      </c>
      <c r="Q4164" s="1" t="s">
        <v>29</v>
      </c>
      <c r="R4164" s="1">
        <f t="shared" si="659"/>
        <v>2</v>
      </c>
      <c r="S4164" s="1" t="s">
        <v>19</v>
      </c>
      <c r="T4164" s="1">
        <v>0</v>
      </c>
      <c r="U4164" s="1">
        <v>0</v>
      </c>
      <c r="V4164" s="1">
        <v>32</v>
      </c>
      <c r="W4164">
        <f t="shared" si="651"/>
        <v>4.8611111102218274E-2</v>
      </c>
      <c r="X4164">
        <f>COUNTIF($A$2:A4164,A4164)</f>
        <v>1</v>
      </c>
      <c r="Y4164" t="str">
        <f>VLOOKUP(A:A,[1]ZU_2015_ORIGINAL!A:F,6,FALSE)</f>
        <v>UCH</v>
      </c>
      <c r="Z4164" s="7"/>
    </row>
    <row r="4165" spans="1:26">
      <c r="A4165" s="1">
        <v>5150192122</v>
      </c>
      <c r="B4165" s="2">
        <v>74</v>
      </c>
      <c r="C4165" s="3">
        <v>42280.851388888899</v>
      </c>
      <c r="D4165" s="4">
        <f t="shared" si="652"/>
        <v>0.85138888888888886</v>
      </c>
      <c r="E4165" s="2">
        <f t="shared" si="653"/>
        <v>6</v>
      </c>
      <c r="F4165" s="2">
        <f t="shared" si="654"/>
        <v>2</v>
      </c>
      <c r="G4165" s="3">
        <v>42281.094444444498</v>
      </c>
      <c r="H4165" s="4">
        <f t="shared" si="655"/>
        <v>9.4444444444444442E-2</v>
      </c>
      <c r="I4165" s="2">
        <f t="shared" si="656"/>
        <v>7</v>
      </c>
      <c r="J4165" s="2">
        <f t="shared" si="657"/>
        <v>2</v>
      </c>
      <c r="K4165" s="3">
        <v>42282.448611111096</v>
      </c>
      <c r="L4165" s="1">
        <f t="shared" si="650"/>
        <v>1.3541666665987577</v>
      </c>
      <c r="M4165" s="1" t="s">
        <v>14</v>
      </c>
      <c r="N4165" s="1">
        <f t="shared" si="658"/>
        <v>1</v>
      </c>
      <c r="O4165" s="1" t="s">
        <v>15</v>
      </c>
      <c r="P4165" s="1">
        <v>19</v>
      </c>
      <c r="Q4165" s="1" t="s">
        <v>29</v>
      </c>
      <c r="R4165" s="1">
        <f t="shared" si="659"/>
        <v>2</v>
      </c>
      <c r="S4165" s="1" t="s">
        <v>25</v>
      </c>
      <c r="T4165" s="1">
        <v>0</v>
      </c>
      <c r="U4165" s="1">
        <v>0</v>
      </c>
      <c r="V4165" s="1">
        <v>32</v>
      </c>
      <c r="W4165">
        <f t="shared" si="651"/>
        <v>0.24305555559840286</v>
      </c>
      <c r="X4165">
        <f>COUNTIF($A$2:A4165,A4165)</f>
        <v>1</v>
      </c>
      <c r="Y4165" t="str">
        <f>VLOOKUP(A:A,[1]ZU_2015_ORIGINAL!A:F,6,FALSE)</f>
        <v>NCH</v>
      </c>
      <c r="Z4165" s="7"/>
    </row>
    <row r="4166" spans="1:26">
      <c r="A4166" s="1">
        <v>5150192161</v>
      </c>
      <c r="B4166" s="2">
        <v>67</v>
      </c>
      <c r="C4166" s="3">
        <v>42281.134722222203</v>
      </c>
      <c r="D4166" s="4">
        <f t="shared" si="652"/>
        <v>0.13472222222222222</v>
      </c>
      <c r="E4166" s="2">
        <f t="shared" si="653"/>
        <v>7</v>
      </c>
      <c r="F4166" s="2">
        <f t="shared" si="654"/>
        <v>2</v>
      </c>
      <c r="G4166" s="3">
        <v>42281.556944444397</v>
      </c>
      <c r="H4166" s="4">
        <f t="shared" si="655"/>
        <v>0.55694444444444446</v>
      </c>
      <c r="I4166" s="2">
        <f t="shared" si="656"/>
        <v>7</v>
      </c>
      <c r="J4166" s="2">
        <f t="shared" si="657"/>
        <v>2</v>
      </c>
      <c r="K4166" s="3">
        <v>42289.5534722222</v>
      </c>
      <c r="L4166" s="1">
        <f t="shared" si="650"/>
        <v>7.9965277778028394</v>
      </c>
      <c r="M4166" s="1" t="s">
        <v>14</v>
      </c>
      <c r="N4166" s="1">
        <f t="shared" si="658"/>
        <v>1</v>
      </c>
      <c r="O4166" s="1" t="s">
        <v>31</v>
      </c>
      <c r="P4166" s="1">
        <v>3</v>
      </c>
      <c r="Q4166" s="1" t="s">
        <v>29</v>
      </c>
      <c r="R4166" s="1">
        <f t="shared" si="659"/>
        <v>2</v>
      </c>
      <c r="S4166" s="1" t="s">
        <v>24</v>
      </c>
      <c r="T4166" s="1">
        <v>0</v>
      </c>
      <c r="U4166" s="1">
        <v>0</v>
      </c>
      <c r="V4166" s="1">
        <v>35</v>
      </c>
      <c r="W4166">
        <f t="shared" si="651"/>
        <v>0.42222222219425021</v>
      </c>
      <c r="X4166">
        <f>COUNTIF($A$2:A4166,A4166)</f>
        <v>1</v>
      </c>
      <c r="Y4166" t="str">
        <f>VLOOKUP(A:A,[1]ZU_2015_ORIGINAL!A:F,6,FALSE)</f>
        <v>1MD-IPF</v>
      </c>
      <c r="Z4166" s="7"/>
    </row>
    <row r="4167" spans="1:26">
      <c r="A4167" s="1">
        <v>5150192161</v>
      </c>
      <c r="B4167" s="2">
        <v>67</v>
      </c>
      <c r="C4167" s="3">
        <v>42281.134722222203</v>
      </c>
      <c r="D4167" s="4">
        <f t="shared" si="652"/>
        <v>0.13472222222222222</v>
      </c>
      <c r="E4167" s="2">
        <f t="shared" si="653"/>
        <v>7</v>
      </c>
      <c r="F4167" s="2">
        <f t="shared" si="654"/>
        <v>2</v>
      </c>
      <c r="G4167" s="3">
        <v>42293.629166666702</v>
      </c>
      <c r="H4167" s="4">
        <f t="shared" si="655"/>
        <v>0.62916666666666665</v>
      </c>
      <c r="I4167" s="2">
        <f t="shared" si="656"/>
        <v>5</v>
      </c>
      <c r="J4167" s="2">
        <f t="shared" si="657"/>
        <v>1</v>
      </c>
      <c r="K4167" s="3">
        <v>42294.194444444503</v>
      </c>
      <c r="L4167" s="1">
        <f t="shared" si="650"/>
        <v>0.56527777780138422</v>
      </c>
      <c r="M4167" s="1" t="s">
        <v>14</v>
      </c>
      <c r="N4167" s="1">
        <f t="shared" si="658"/>
        <v>1</v>
      </c>
      <c r="O4167" s="1" t="s">
        <v>31</v>
      </c>
      <c r="P4167" s="1">
        <v>3</v>
      </c>
      <c r="Q4167" s="1" t="s">
        <v>29</v>
      </c>
      <c r="R4167" s="1">
        <f t="shared" si="659"/>
        <v>2</v>
      </c>
      <c r="S4167" s="1" t="s">
        <v>24</v>
      </c>
      <c r="T4167" s="1">
        <v>1</v>
      </c>
      <c r="U4167" s="1">
        <v>0</v>
      </c>
      <c r="V4167" s="1">
        <v>34</v>
      </c>
      <c r="W4167">
        <f t="shared" si="651"/>
        <v>12.494444444499095</v>
      </c>
      <c r="X4167">
        <f>COUNTIF($A$2:A4167,A4167)</f>
        <v>2</v>
      </c>
      <c r="Y4167" t="str">
        <f>VLOOKUP(A:A,[1]ZU_2015_ORIGINAL!A:F,6,FALSE)</f>
        <v>1MD-IPF</v>
      </c>
      <c r="Z4167" s="7"/>
    </row>
    <row r="4168" spans="1:26">
      <c r="A4168" s="1">
        <v>5150192174</v>
      </c>
      <c r="B4168" s="2">
        <v>69</v>
      </c>
      <c r="C4168" s="3">
        <v>42281.227083333302</v>
      </c>
      <c r="D4168" s="4">
        <f t="shared" si="652"/>
        <v>0.22708333333333333</v>
      </c>
      <c r="E4168" s="2">
        <f t="shared" si="653"/>
        <v>7</v>
      </c>
      <c r="F4168" s="2">
        <f t="shared" si="654"/>
        <v>2</v>
      </c>
      <c r="G4168" s="3">
        <v>42286.107638888898</v>
      </c>
      <c r="H4168" s="4">
        <f t="shared" si="655"/>
        <v>0.1076388888888889</v>
      </c>
      <c r="I4168" s="2">
        <f t="shared" si="656"/>
        <v>5</v>
      </c>
      <c r="J4168" s="2">
        <f t="shared" si="657"/>
        <v>2</v>
      </c>
      <c r="K4168" s="3">
        <v>42286.190972222197</v>
      </c>
      <c r="L4168" s="1">
        <f t="shared" si="650"/>
        <v>8.3333333299378864E-2</v>
      </c>
      <c r="M4168" s="1" t="s">
        <v>14</v>
      </c>
      <c r="N4168" s="1">
        <f t="shared" si="658"/>
        <v>1</v>
      </c>
      <c r="O4168" s="1" t="s">
        <v>15</v>
      </c>
      <c r="P4168" s="1">
        <v>19</v>
      </c>
      <c r="Q4168" s="1" t="s">
        <v>29</v>
      </c>
      <c r="R4168" s="1">
        <f t="shared" si="659"/>
        <v>2</v>
      </c>
      <c r="S4168" s="1" t="s">
        <v>24</v>
      </c>
      <c r="T4168" s="1">
        <v>0</v>
      </c>
      <c r="U4168" s="1">
        <v>0</v>
      </c>
      <c r="V4168" s="1">
        <v>39</v>
      </c>
      <c r="W4168">
        <f t="shared" si="651"/>
        <v>4.8805555555954925</v>
      </c>
      <c r="X4168">
        <f>COUNTIF($A$2:A4168,A4168)</f>
        <v>1</v>
      </c>
      <c r="Y4168" t="str">
        <f>VLOOKUP(A:A,[1]ZU_2015_ORIGINAL!A:F,6,FALSE)</f>
        <v>NCH</v>
      </c>
      <c r="Z4168" s="7"/>
    </row>
    <row r="4169" spans="1:26">
      <c r="A4169" s="1">
        <v>5150192174</v>
      </c>
      <c r="B4169" s="2">
        <v>69</v>
      </c>
      <c r="C4169" s="3">
        <v>42281.227083333302</v>
      </c>
      <c r="D4169" s="4">
        <f t="shared" si="652"/>
        <v>0.22708333333333333</v>
      </c>
      <c r="E4169" s="2">
        <f t="shared" si="653"/>
        <v>7</v>
      </c>
      <c r="F4169" s="2">
        <f t="shared" si="654"/>
        <v>2</v>
      </c>
      <c r="G4169" s="3">
        <v>42293.612500000003</v>
      </c>
      <c r="H4169" s="4">
        <f t="shared" si="655"/>
        <v>0.61249999999999993</v>
      </c>
      <c r="I4169" s="2">
        <f t="shared" si="656"/>
        <v>5</v>
      </c>
      <c r="J4169" s="2">
        <f t="shared" si="657"/>
        <v>1</v>
      </c>
      <c r="K4169" s="3">
        <v>42293.825694444502</v>
      </c>
      <c r="L4169" s="1">
        <f t="shared" si="650"/>
        <v>0.21319444449909497</v>
      </c>
      <c r="M4169" s="1" t="s">
        <v>14</v>
      </c>
      <c r="N4169" s="1">
        <f t="shared" si="658"/>
        <v>1</v>
      </c>
      <c r="O4169" s="1" t="s">
        <v>15</v>
      </c>
      <c r="P4169" s="1">
        <v>19</v>
      </c>
      <c r="Q4169" s="1" t="s">
        <v>29</v>
      </c>
      <c r="R4169" s="1">
        <f t="shared" si="659"/>
        <v>2</v>
      </c>
      <c r="S4169" s="1" t="s">
        <v>24</v>
      </c>
      <c r="T4169" s="1">
        <v>1</v>
      </c>
      <c r="U4169" s="1">
        <v>0</v>
      </c>
      <c r="V4169" s="1">
        <v>32</v>
      </c>
      <c r="W4169">
        <f t="shared" si="651"/>
        <v>12.385416666700621</v>
      </c>
      <c r="X4169">
        <f>COUNTIF($A$2:A4169,A4169)</f>
        <v>2</v>
      </c>
      <c r="Y4169" t="str">
        <f>VLOOKUP(A:A,[1]ZU_2015_ORIGINAL!A:F,6,FALSE)</f>
        <v>NCH</v>
      </c>
      <c r="Z4169" s="7"/>
    </row>
    <row r="4170" spans="1:26">
      <c r="A4170" s="1">
        <v>5150192177</v>
      </c>
      <c r="B4170" s="2">
        <v>38</v>
      </c>
      <c r="C4170" s="3">
        <v>42281.234722222202</v>
      </c>
      <c r="D4170" s="4">
        <f t="shared" si="652"/>
        <v>0.23472222222222219</v>
      </c>
      <c r="E4170" s="2">
        <f t="shared" si="653"/>
        <v>7</v>
      </c>
      <c r="F4170" s="2">
        <f t="shared" si="654"/>
        <v>2</v>
      </c>
      <c r="G4170" s="3">
        <v>42281.270833333299</v>
      </c>
      <c r="H4170" s="4">
        <f t="shared" si="655"/>
        <v>0.27083333333333331</v>
      </c>
      <c r="I4170" s="2">
        <f t="shared" si="656"/>
        <v>7</v>
      </c>
      <c r="J4170" s="2">
        <f t="shared" si="657"/>
        <v>2</v>
      </c>
      <c r="K4170" s="3">
        <v>42282.457638888904</v>
      </c>
      <c r="L4170" s="1">
        <f t="shared" si="650"/>
        <v>1.1868055556042236</v>
      </c>
      <c r="M4170" s="1" t="s">
        <v>14</v>
      </c>
      <c r="N4170" s="1">
        <f t="shared" si="658"/>
        <v>1</v>
      </c>
      <c r="O4170" s="1" t="s">
        <v>14</v>
      </c>
      <c r="P4170" s="1">
        <v>9</v>
      </c>
      <c r="Q4170" s="1" t="s">
        <v>29</v>
      </c>
      <c r="R4170" s="1">
        <f t="shared" si="659"/>
        <v>2</v>
      </c>
      <c r="S4170" s="1" t="s">
        <v>19</v>
      </c>
      <c r="T4170" s="1">
        <v>0</v>
      </c>
      <c r="U4170" s="1">
        <v>0</v>
      </c>
      <c r="V4170" s="1">
        <v>32</v>
      </c>
      <c r="W4170">
        <f t="shared" si="651"/>
        <v>3.6111111097852699E-2</v>
      </c>
      <c r="X4170">
        <f>COUNTIF($A$2:A4170,A4170)</f>
        <v>1</v>
      </c>
      <c r="Y4170" t="str">
        <f>VLOOKUP(A:A,[1]ZU_2015_ORIGINAL!A:F,6,FALSE)</f>
        <v>AIN</v>
      </c>
      <c r="Z4170" s="7"/>
    </row>
    <row r="4171" spans="1:26">
      <c r="A4171" s="1">
        <v>5150192182</v>
      </c>
      <c r="B4171" s="2">
        <v>23</v>
      </c>
      <c r="C4171" s="3">
        <v>42281.28125</v>
      </c>
      <c r="D4171" s="4">
        <f t="shared" si="652"/>
        <v>0.28125</v>
      </c>
      <c r="E4171" s="2">
        <f t="shared" si="653"/>
        <v>7</v>
      </c>
      <c r="F4171" s="2">
        <f t="shared" si="654"/>
        <v>2</v>
      </c>
      <c r="G4171" s="3">
        <v>42281.341666666704</v>
      </c>
      <c r="H4171" s="4">
        <f t="shared" si="655"/>
        <v>0.34166666666666662</v>
      </c>
      <c r="I4171" s="2">
        <f t="shared" si="656"/>
        <v>7</v>
      </c>
      <c r="J4171" s="2">
        <f t="shared" si="657"/>
        <v>2</v>
      </c>
      <c r="K4171" s="3">
        <v>42282.422222222202</v>
      </c>
      <c r="L4171" s="1">
        <f t="shared" si="650"/>
        <v>1.0805555554979946</v>
      </c>
      <c r="M4171" s="1" t="s">
        <v>14</v>
      </c>
      <c r="N4171" s="1">
        <f t="shared" si="658"/>
        <v>1</v>
      </c>
      <c r="O4171" s="1" t="s">
        <v>14</v>
      </c>
      <c r="P4171" s="1">
        <v>9</v>
      </c>
      <c r="Q4171" s="1" t="s">
        <v>29</v>
      </c>
      <c r="R4171" s="1">
        <f t="shared" si="659"/>
        <v>2</v>
      </c>
      <c r="S4171" s="1" t="s">
        <v>19</v>
      </c>
      <c r="T4171" s="1">
        <v>0</v>
      </c>
      <c r="U4171" s="1">
        <v>0</v>
      </c>
      <c r="V4171" s="1">
        <v>32</v>
      </c>
      <c r="W4171">
        <f t="shared" si="651"/>
        <v>6.0416666703531519E-2</v>
      </c>
      <c r="X4171">
        <f>COUNTIF($A$2:A4171,A4171)</f>
        <v>1</v>
      </c>
      <c r="Y4171" t="str">
        <f>VLOOKUP(A:A,[1]ZU_2015_ORIGINAL!A:F,6,FALSE)</f>
        <v>AIN</v>
      </c>
      <c r="Z4171" s="7"/>
    </row>
    <row r="4172" spans="1:26">
      <c r="A4172" s="1">
        <v>5150192205</v>
      </c>
      <c r="B4172" s="2">
        <v>52</v>
      </c>
      <c r="C4172" s="3">
        <v>42281.402777777803</v>
      </c>
      <c r="D4172" s="4">
        <f t="shared" si="652"/>
        <v>0.40277777777777773</v>
      </c>
      <c r="E4172" s="2">
        <f t="shared" si="653"/>
        <v>7</v>
      </c>
      <c r="F4172" s="2">
        <f t="shared" si="654"/>
        <v>2</v>
      </c>
      <c r="G4172" s="3">
        <v>42281.625</v>
      </c>
      <c r="H4172" s="4">
        <f t="shared" si="655"/>
        <v>0.625</v>
      </c>
      <c r="I4172" s="2">
        <f t="shared" si="656"/>
        <v>7</v>
      </c>
      <c r="J4172" s="2">
        <f t="shared" si="657"/>
        <v>2</v>
      </c>
      <c r="K4172" s="3">
        <v>42282.40625</v>
      </c>
      <c r="L4172" s="1">
        <f t="shared" si="650"/>
        <v>0.78125</v>
      </c>
      <c r="M4172" s="1" t="s">
        <v>14</v>
      </c>
      <c r="N4172" s="1">
        <f t="shared" si="658"/>
        <v>1</v>
      </c>
      <c r="O4172" s="1" t="s">
        <v>18</v>
      </c>
      <c r="P4172" s="1">
        <v>11</v>
      </c>
      <c r="Q4172" s="1" t="s">
        <v>29</v>
      </c>
      <c r="R4172" s="1">
        <f t="shared" si="659"/>
        <v>2</v>
      </c>
      <c r="S4172" s="1" t="s">
        <v>19</v>
      </c>
      <c r="T4172" s="1">
        <v>0</v>
      </c>
      <c r="U4172" s="1">
        <v>0</v>
      </c>
      <c r="V4172" s="1">
        <v>33</v>
      </c>
      <c r="W4172">
        <f t="shared" si="651"/>
        <v>0.22222222219716059</v>
      </c>
      <c r="X4172">
        <f>COUNTIF($A$2:A4172,A4172)</f>
        <v>1</v>
      </c>
      <c r="Y4172" t="str">
        <f>VLOOKUP(A:A,[1]ZU_2015_ORIGINAL!A:F,6,FALSE)</f>
        <v>AVT</v>
      </c>
      <c r="Z4172" s="7"/>
    </row>
    <row r="4173" spans="1:26" hidden="1">
      <c r="A4173" s="1">
        <v>5150192395</v>
      </c>
      <c r="B4173" s="2">
        <v>67</v>
      </c>
      <c r="C4173" s="3">
        <v>42281.868750000001</v>
      </c>
      <c r="D4173" s="4">
        <f t="shared" si="652"/>
        <v>0.86875000000000002</v>
      </c>
      <c r="E4173" s="2">
        <f t="shared" si="653"/>
        <v>7</v>
      </c>
      <c r="F4173" s="2">
        <f t="shared" si="654"/>
        <v>2</v>
      </c>
      <c r="G4173" s="3">
        <v>42282.189583333296</v>
      </c>
      <c r="H4173" s="4">
        <f t="shared" si="655"/>
        <v>0.18958333333333333</v>
      </c>
      <c r="I4173" s="2">
        <f t="shared" si="656"/>
        <v>1</v>
      </c>
      <c r="J4173" s="2">
        <f t="shared" si="657"/>
        <v>2</v>
      </c>
      <c r="K4173" s="3">
        <v>42284.668749999997</v>
      </c>
      <c r="L4173" s="1">
        <f t="shared" si="650"/>
        <v>2.4791666667006211</v>
      </c>
      <c r="M4173" s="1" t="s">
        <v>14</v>
      </c>
      <c r="N4173" s="1">
        <f t="shared" si="658"/>
        <v>1</v>
      </c>
      <c r="O4173" s="1" t="s">
        <v>28</v>
      </c>
      <c r="P4173" s="1">
        <v>15</v>
      </c>
      <c r="Q4173" s="1" t="s">
        <v>16</v>
      </c>
      <c r="R4173" s="1">
        <f t="shared" si="659"/>
        <v>1</v>
      </c>
      <c r="S4173" s="1" t="s">
        <v>24</v>
      </c>
      <c r="T4173" s="1">
        <v>1</v>
      </c>
      <c r="U4173" s="1">
        <v>0</v>
      </c>
      <c r="V4173" s="1">
        <v>31</v>
      </c>
      <c r="W4173">
        <f t="shared" si="651"/>
        <v>0.32083333329501329</v>
      </c>
      <c r="X4173">
        <f>COUNTIF($A$2:A4173,A4173)</f>
        <v>1</v>
      </c>
      <c r="Y4173" t="str">
        <f>VLOOKUP(A:A,[1]ZU_2015_ORIGINAL!A:F,6,FALSE)</f>
        <v>HTC</v>
      </c>
      <c r="Z4173" s="7"/>
    </row>
    <row r="4174" spans="1:26">
      <c r="A4174" s="1">
        <v>5150192498</v>
      </c>
      <c r="B4174" s="2">
        <v>55</v>
      </c>
      <c r="C4174" s="3">
        <v>42282.325694444502</v>
      </c>
      <c r="D4174" s="4">
        <f t="shared" si="652"/>
        <v>0.32569444444444445</v>
      </c>
      <c r="E4174" s="2">
        <f t="shared" si="653"/>
        <v>1</v>
      </c>
      <c r="F4174" s="2">
        <f t="shared" si="654"/>
        <v>1</v>
      </c>
      <c r="G4174" s="3">
        <v>42289.8215277778</v>
      </c>
      <c r="H4174" s="4">
        <f t="shared" si="655"/>
        <v>0.82152777777777775</v>
      </c>
      <c r="I4174" s="2">
        <f t="shared" si="656"/>
        <v>1</v>
      </c>
      <c r="J4174" s="2">
        <f t="shared" si="657"/>
        <v>2</v>
      </c>
      <c r="K4174" s="3">
        <v>42293.4</v>
      </c>
      <c r="L4174" s="1">
        <f t="shared" si="650"/>
        <v>3.5784722222015262</v>
      </c>
      <c r="M4174" s="1" t="s">
        <v>14</v>
      </c>
      <c r="N4174" s="1">
        <f t="shared" si="658"/>
        <v>1</v>
      </c>
      <c r="O4174" s="1" t="s">
        <v>15</v>
      </c>
      <c r="P4174" s="1">
        <v>19</v>
      </c>
      <c r="Q4174" s="1" t="s">
        <v>29</v>
      </c>
      <c r="R4174" s="1">
        <f t="shared" si="659"/>
        <v>2</v>
      </c>
      <c r="S4174" s="1" t="s">
        <v>19</v>
      </c>
      <c r="T4174" s="1">
        <v>0</v>
      </c>
      <c r="U4174" s="1">
        <v>0</v>
      </c>
      <c r="V4174" s="1">
        <v>34</v>
      </c>
      <c r="W4174">
        <f t="shared" si="651"/>
        <v>7.4958333332979237</v>
      </c>
      <c r="X4174">
        <f>COUNTIF($A$2:A4174,A4174)</f>
        <v>1</v>
      </c>
      <c r="Y4174" t="str">
        <f>VLOOKUP(A:A,[1]ZU_2015_ORIGINAL!A:F,6,FALSE)</f>
        <v>NCH</v>
      </c>
      <c r="Z4174" s="7"/>
    </row>
    <row r="4175" spans="1:26" hidden="1">
      <c r="A4175" s="1">
        <v>5150192578</v>
      </c>
      <c r="B4175" s="2">
        <v>67</v>
      </c>
      <c r="C4175" s="3">
        <v>42282.390972222202</v>
      </c>
      <c r="D4175" s="4">
        <f t="shared" si="652"/>
        <v>0.39097222222222222</v>
      </c>
      <c r="E4175" s="2">
        <f t="shared" si="653"/>
        <v>1</v>
      </c>
      <c r="F4175" s="2">
        <f t="shared" si="654"/>
        <v>1</v>
      </c>
      <c r="G4175" s="3">
        <v>42284.494444444397</v>
      </c>
      <c r="H4175" s="4">
        <f t="shared" si="655"/>
        <v>0.49444444444444446</v>
      </c>
      <c r="I4175" s="2">
        <f t="shared" si="656"/>
        <v>3</v>
      </c>
      <c r="J4175" s="2">
        <f t="shared" si="657"/>
        <v>1</v>
      </c>
      <c r="K4175" s="3">
        <v>42285.444444444402</v>
      </c>
      <c r="L4175" s="1">
        <f t="shared" si="650"/>
        <v>0.95000000000436557</v>
      </c>
      <c r="M4175" s="1" t="s">
        <v>14</v>
      </c>
      <c r="N4175" s="1">
        <f t="shared" si="658"/>
        <v>1</v>
      </c>
      <c r="O4175" s="1" t="s">
        <v>15</v>
      </c>
      <c r="P4175" s="1">
        <v>19</v>
      </c>
      <c r="Q4175" s="1" t="s">
        <v>16</v>
      </c>
      <c r="R4175" s="1">
        <f t="shared" si="659"/>
        <v>1</v>
      </c>
      <c r="S4175" s="1" t="s">
        <v>21</v>
      </c>
      <c r="T4175" s="1">
        <v>0</v>
      </c>
      <c r="U4175" s="1">
        <v>0</v>
      </c>
      <c r="V4175" s="1">
        <v>32</v>
      </c>
      <c r="W4175">
        <f t="shared" si="651"/>
        <v>2.1034722221957054</v>
      </c>
      <c r="X4175">
        <f>COUNTIF($A$2:A4175,A4175)</f>
        <v>1</v>
      </c>
      <c r="Y4175" t="str">
        <f>VLOOKUP(A:A,[1]ZU_2015_ORIGINAL!A:F,6,FALSE)</f>
        <v>NCH</v>
      </c>
      <c r="Z4175" s="7"/>
    </row>
    <row r="4176" spans="1:26" hidden="1">
      <c r="A4176" s="1">
        <v>5150192609</v>
      </c>
      <c r="B4176" s="2">
        <v>66</v>
      </c>
      <c r="C4176" s="3">
        <v>42282.411805555603</v>
      </c>
      <c r="D4176" s="4">
        <f t="shared" si="652"/>
        <v>0.41180555555555554</v>
      </c>
      <c r="E4176" s="2">
        <f t="shared" si="653"/>
        <v>1</v>
      </c>
      <c r="F4176" s="2">
        <f t="shared" si="654"/>
        <v>1</v>
      </c>
      <c r="G4176" s="3">
        <v>42292.760416666701</v>
      </c>
      <c r="H4176" s="4">
        <f t="shared" si="655"/>
        <v>0.76041666666666663</v>
      </c>
      <c r="I4176" s="2">
        <f t="shared" si="656"/>
        <v>4</v>
      </c>
      <c r="J4176" s="2">
        <f t="shared" si="657"/>
        <v>1</v>
      </c>
      <c r="K4176" s="3">
        <v>42292.979166666701</v>
      </c>
      <c r="L4176" s="1">
        <f t="shared" si="650"/>
        <v>0.21875</v>
      </c>
      <c r="M4176" s="1" t="s">
        <v>14</v>
      </c>
      <c r="N4176" s="1">
        <f t="shared" si="658"/>
        <v>1</v>
      </c>
      <c r="O4176" s="1" t="s">
        <v>23</v>
      </c>
      <c r="P4176" s="1">
        <v>12</v>
      </c>
      <c r="Q4176" s="1" t="s">
        <v>16</v>
      </c>
      <c r="R4176" s="1">
        <f t="shared" si="659"/>
        <v>1</v>
      </c>
      <c r="S4176" s="1" t="s">
        <v>19</v>
      </c>
      <c r="T4176" s="1">
        <v>0</v>
      </c>
      <c r="U4176" s="1">
        <v>0</v>
      </c>
      <c r="V4176" s="1">
        <v>39</v>
      </c>
      <c r="W4176">
        <f t="shared" si="651"/>
        <v>10.348611111097853</v>
      </c>
      <c r="X4176">
        <f>COUNTIF($A$2:A4176,A4176)</f>
        <v>1</v>
      </c>
      <c r="Y4176" t="str">
        <f>VLOOKUP(A:A,[1]ZU_2015_ORIGINAL!A:F,6,FALSE)</f>
        <v>GCH</v>
      </c>
      <c r="Z4176" s="7"/>
    </row>
    <row r="4177" spans="1:26" hidden="1">
      <c r="A4177" s="1">
        <v>5150192631</v>
      </c>
      <c r="B4177" s="2">
        <v>67</v>
      </c>
      <c r="C4177" s="3">
        <v>42282.425000000003</v>
      </c>
      <c r="D4177" s="4">
        <f t="shared" si="652"/>
        <v>0.42499999999999999</v>
      </c>
      <c r="E4177" s="2">
        <f t="shared" si="653"/>
        <v>1</v>
      </c>
      <c r="F4177" s="2">
        <f t="shared" si="654"/>
        <v>1</v>
      </c>
      <c r="G4177" s="3">
        <v>42283.590277777803</v>
      </c>
      <c r="H4177" s="4">
        <f t="shared" si="655"/>
        <v>0.59027777777777779</v>
      </c>
      <c r="I4177" s="2">
        <f t="shared" si="656"/>
        <v>2</v>
      </c>
      <c r="J4177" s="2">
        <f t="shared" si="657"/>
        <v>1</v>
      </c>
      <c r="K4177" s="3">
        <v>42284.277777777803</v>
      </c>
      <c r="L4177" s="1">
        <f t="shared" si="650"/>
        <v>0.6875</v>
      </c>
      <c r="M4177" s="1" t="s">
        <v>14</v>
      </c>
      <c r="N4177" s="1">
        <f t="shared" si="658"/>
        <v>1</v>
      </c>
      <c r="O4177" s="1" t="s">
        <v>27</v>
      </c>
      <c r="P4177" s="1">
        <v>13</v>
      </c>
      <c r="Q4177" s="1" t="s">
        <v>16</v>
      </c>
      <c r="R4177" s="1">
        <f t="shared" si="659"/>
        <v>1</v>
      </c>
      <c r="S4177" s="1" t="s">
        <v>21</v>
      </c>
      <c r="T4177" s="1">
        <v>0</v>
      </c>
      <c r="U4177" s="1">
        <v>0</v>
      </c>
      <c r="V4177" s="1">
        <v>39</v>
      </c>
      <c r="W4177">
        <f t="shared" si="651"/>
        <v>1.165277777799929</v>
      </c>
      <c r="X4177">
        <f>COUNTIF($A$2:A4177,A4177)</f>
        <v>1</v>
      </c>
      <c r="Y4177" t="str">
        <f>VLOOKUP(A:A,[1]ZU_2015_ORIGINAL!A:F,6,FALSE)</f>
        <v>GYN</v>
      </c>
      <c r="Z4177" s="7"/>
    </row>
    <row r="4178" spans="1:26" hidden="1">
      <c r="A4178" s="1">
        <v>5150192645</v>
      </c>
      <c r="B4178" s="2">
        <v>81</v>
      </c>
      <c r="C4178" s="3">
        <v>42282.433333333298</v>
      </c>
      <c r="D4178" s="4">
        <f t="shared" si="652"/>
        <v>0.43333333333333335</v>
      </c>
      <c r="E4178" s="2">
        <f t="shared" si="653"/>
        <v>1</v>
      </c>
      <c r="F4178" s="2">
        <f t="shared" si="654"/>
        <v>1</v>
      </c>
      <c r="G4178" s="3">
        <v>42282.511111111096</v>
      </c>
      <c r="H4178" s="4">
        <f t="shared" si="655"/>
        <v>0.51111111111111118</v>
      </c>
      <c r="I4178" s="2">
        <f t="shared" si="656"/>
        <v>1</v>
      </c>
      <c r="J4178" s="2">
        <f t="shared" si="657"/>
        <v>1</v>
      </c>
      <c r="K4178" s="3">
        <v>42286.514583333301</v>
      </c>
      <c r="L4178" s="1">
        <f t="shared" si="650"/>
        <v>4.0034722222044365</v>
      </c>
      <c r="M4178" s="1" t="s">
        <v>14</v>
      </c>
      <c r="N4178" s="1">
        <f t="shared" si="658"/>
        <v>1</v>
      </c>
      <c r="O4178" s="1" t="s">
        <v>32</v>
      </c>
      <c r="P4178" s="1">
        <v>23</v>
      </c>
      <c r="Q4178" s="1" t="s">
        <v>37</v>
      </c>
      <c r="R4178" s="1">
        <f t="shared" si="659"/>
        <v>2</v>
      </c>
      <c r="S4178" s="1" t="s">
        <v>25</v>
      </c>
      <c r="T4178" s="1">
        <v>0</v>
      </c>
      <c r="U4178" s="1">
        <v>0</v>
      </c>
      <c r="V4178" s="1">
        <v>34</v>
      </c>
      <c r="W4178">
        <f t="shared" si="651"/>
        <v>7.7777777798473835E-2</v>
      </c>
      <c r="X4178">
        <f>COUNTIF($A$2:A4178,A4178)</f>
        <v>1</v>
      </c>
      <c r="Y4178" t="str">
        <f>VLOOKUP(A:A,[1]ZU_2015_ORIGINAL!A:F,6,FALSE)</f>
        <v>UCH</v>
      </c>
      <c r="Z4178" s="7"/>
    </row>
    <row r="4179" spans="1:26" hidden="1">
      <c r="A4179" s="1">
        <v>5150192645</v>
      </c>
      <c r="B4179" s="2">
        <v>81</v>
      </c>
      <c r="C4179" s="3">
        <v>42282.433333333298</v>
      </c>
      <c r="D4179" s="4">
        <f t="shared" si="652"/>
        <v>0.43333333333333335</v>
      </c>
      <c r="E4179" s="2">
        <f t="shared" si="653"/>
        <v>1</v>
      </c>
      <c r="F4179" s="2">
        <f t="shared" si="654"/>
        <v>1</v>
      </c>
      <c r="G4179" s="3">
        <v>42289.490277777797</v>
      </c>
      <c r="H4179" s="4">
        <f t="shared" si="655"/>
        <v>0.49027777777777781</v>
      </c>
      <c r="I4179" s="2">
        <f t="shared" si="656"/>
        <v>1</v>
      </c>
      <c r="J4179" s="2">
        <f t="shared" si="657"/>
        <v>1</v>
      </c>
      <c r="K4179" s="3">
        <v>42290.478472222203</v>
      </c>
      <c r="L4179" s="1">
        <f t="shared" si="650"/>
        <v>0.98819444440596271</v>
      </c>
      <c r="M4179" s="1" t="s">
        <v>14</v>
      </c>
      <c r="N4179" s="1">
        <f t="shared" si="658"/>
        <v>1</v>
      </c>
      <c r="O4179" s="1" t="s">
        <v>32</v>
      </c>
      <c r="P4179" s="1">
        <v>23</v>
      </c>
      <c r="Q4179" s="1" t="s">
        <v>37</v>
      </c>
      <c r="R4179" s="1">
        <f t="shared" si="659"/>
        <v>2</v>
      </c>
      <c r="S4179" s="1" t="s">
        <v>25</v>
      </c>
      <c r="T4179" s="1">
        <v>0</v>
      </c>
      <c r="U4179" s="1">
        <v>0</v>
      </c>
      <c r="V4179" s="1">
        <v>32</v>
      </c>
      <c r="W4179">
        <f t="shared" si="651"/>
        <v>7.056944444499095</v>
      </c>
      <c r="X4179">
        <f>COUNTIF($A$2:A4179,A4179)</f>
        <v>2</v>
      </c>
      <c r="Y4179" t="str">
        <f>VLOOKUP(A:A,[1]ZU_2015_ORIGINAL!A:F,6,FALSE)</f>
        <v>UCH</v>
      </c>
      <c r="Z4179" s="7"/>
    </row>
    <row r="4180" spans="1:26" hidden="1">
      <c r="A4180" s="1">
        <v>5150192673</v>
      </c>
      <c r="B4180" s="2">
        <v>79</v>
      </c>
      <c r="C4180" s="3">
        <v>42282.442361111098</v>
      </c>
      <c r="D4180" s="4">
        <f t="shared" si="652"/>
        <v>0.44236111111111115</v>
      </c>
      <c r="E4180" s="2">
        <f t="shared" si="653"/>
        <v>1</v>
      </c>
      <c r="F4180" s="2">
        <f t="shared" si="654"/>
        <v>1</v>
      </c>
      <c r="G4180" s="3">
        <v>42289.661111111098</v>
      </c>
      <c r="H4180" s="4">
        <f t="shared" si="655"/>
        <v>0.66111111111111109</v>
      </c>
      <c r="I4180" s="2">
        <f t="shared" si="656"/>
        <v>1</v>
      </c>
      <c r="J4180" s="2">
        <f t="shared" si="657"/>
        <v>1</v>
      </c>
      <c r="K4180" s="3">
        <v>42290.479166666701</v>
      </c>
      <c r="L4180" s="1">
        <f t="shared" si="650"/>
        <v>0.81805555560276844</v>
      </c>
      <c r="M4180" s="1" t="s">
        <v>14</v>
      </c>
      <c r="N4180" s="1">
        <f t="shared" si="658"/>
        <v>1</v>
      </c>
      <c r="O4180" s="1" t="s">
        <v>28</v>
      </c>
      <c r="P4180" s="1">
        <v>15</v>
      </c>
      <c r="Q4180" s="1" t="s">
        <v>16</v>
      </c>
      <c r="R4180" s="1">
        <f t="shared" si="659"/>
        <v>1</v>
      </c>
      <c r="S4180" s="1" t="s">
        <v>22</v>
      </c>
      <c r="T4180" s="1">
        <v>0</v>
      </c>
      <c r="U4180" s="1">
        <v>0</v>
      </c>
      <c r="V4180" s="1">
        <v>31</v>
      </c>
      <c r="W4180">
        <f t="shared" si="651"/>
        <v>7.21875</v>
      </c>
      <c r="X4180">
        <f>COUNTIF($A$2:A4180,A4180)</f>
        <v>1</v>
      </c>
      <c r="Y4180" t="str">
        <f>VLOOKUP(A:A,[1]ZU_2015_ORIGINAL!A:F,6,FALSE)</f>
        <v>HTC</v>
      </c>
      <c r="Z4180" s="7"/>
    </row>
    <row r="4181" spans="1:26" hidden="1">
      <c r="A4181" s="1">
        <v>5150192756</v>
      </c>
      <c r="B4181" s="2">
        <v>57</v>
      </c>
      <c r="C4181" s="3">
        <v>42282.495138888902</v>
      </c>
      <c r="D4181" s="4">
        <f t="shared" si="652"/>
        <v>0.49513888888888885</v>
      </c>
      <c r="E4181" s="2">
        <f t="shared" si="653"/>
        <v>1</v>
      </c>
      <c r="F4181" s="2">
        <f t="shared" si="654"/>
        <v>1</v>
      </c>
      <c r="G4181" s="3">
        <v>42284.499305555597</v>
      </c>
      <c r="H4181" s="4">
        <f t="shared" si="655"/>
        <v>0.4993055555555555</v>
      </c>
      <c r="I4181" s="2">
        <f t="shared" si="656"/>
        <v>3</v>
      </c>
      <c r="J4181" s="2">
        <f t="shared" si="657"/>
        <v>1</v>
      </c>
      <c r="K4181" s="3">
        <v>42296.445833333302</v>
      </c>
      <c r="L4181" s="1">
        <f t="shared" si="650"/>
        <v>11.946527777705342</v>
      </c>
      <c r="M4181" s="1" t="s">
        <v>14</v>
      </c>
      <c r="N4181" s="1">
        <f t="shared" si="658"/>
        <v>1</v>
      </c>
      <c r="O4181" s="1" t="s">
        <v>28</v>
      </c>
      <c r="P4181" s="1">
        <v>15</v>
      </c>
      <c r="Q4181" s="1" t="s">
        <v>16</v>
      </c>
      <c r="R4181" s="1">
        <f t="shared" si="659"/>
        <v>1</v>
      </c>
      <c r="S4181" s="1" t="s">
        <v>22</v>
      </c>
      <c r="T4181" s="1">
        <v>0</v>
      </c>
      <c r="U4181" s="1">
        <v>0</v>
      </c>
      <c r="V4181" s="1">
        <v>32</v>
      </c>
      <c r="W4181">
        <f t="shared" si="651"/>
        <v>2.0041666666948004</v>
      </c>
      <c r="X4181">
        <f>COUNTIF($A$2:A4181,A4181)</f>
        <v>1</v>
      </c>
      <c r="Y4181" t="str">
        <f>VLOOKUP(A:A,[1]ZU_2015_ORIGINAL!A:F,6,FALSE)</f>
        <v>HTC</v>
      </c>
      <c r="Z4181" s="7"/>
    </row>
    <row r="4182" spans="1:26" hidden="1">
      <c r="A4182" s="1">
        <v>5150192771</v>
      </c>
      <c r="B4182" s="2">
        <v>73</v>
      </c>
      <c r="C4182" s="3">
        <v>42282.506944444402</v>
      </c>
      <c r="D4182" s="4">
        <f t="shared" si="652"/>
        <v>0.50694444444444442</v>
      </c>
      <c r="E4182" s="2">
        <f t="shared" si="653"/>
        <v>1</v>
      </c>
      <c r="F4182" s="2">
        <f t="shared" si="654"/>
        <v>1</v>
      </c>
      <c r="G4182" s="3">
        <v>42286.473611111098</v>
      </c>
      <c r="H4182" s="4">
        <f t="shared" si="655"/>
        <v>0.47361111111111115</v>
      </c>
      <c r="I4182" s="2">
        <f t="shared" si="656"/>
        <v>5</v>
      </c>
      <c r="J4182" s="2">
        <f t="shared" si="657"/>
        <v>1</v>
      </c>
      <c r="K4182" s="3">
        <v>42289.427083333299</v>
      </c>
      <c r="L4182" s="1">
        <f t="shared" si="650"/>
        <v>2.9534722222015262</v>
      </c>
      <c r="M4182" s="1" t="s">
        <v>14</v>
      </c>
      <c r="N4182" s="1">
        <f t="shared" si="658"/>
        <v>1</v>
      </c>
      <c r="O4182" s="1" t="s">
        <v>28</v>
      </c>
      <c r="P4182" s="1">
        <v>15</v>
      </c>
      <c r="Q4182" s="1" t="s">
        <v>16</v>
      </c>
      <c r="R4182" s="1">
        <f t="shared" si="659"/>
        <v>1</v>
      </c>
      <c r="S4182" s="1" t="s">
        <v>25</v>
      </c>
      <c r="T4182" s="1">
        <v>0</v>
      </c>
      <c r="U4182" s="1">
        <v>0</v>
      </c>
      <c r="V4182" s="1">
        <v>33</v>
      </c>
      <c r="W4182">
        <f t="shared" si="651"/>
        <v>3.9666666666962556</v>
      </c>
      <c r="X4182">
        <f>COUNTIF($A$2:A4182,A4182)</f>
        <v>1</v>
      </c>
      <c r="Y4182" t="str">
        <f>VLOOKUP(A:A,[1]ZU_2015_ORIGINAL!A:F,6,FALSE)</f>
        <v>HTC</v>
      </c>
      <c r="Z4182" s="7"/>
    </row>
    <row r="4183" spans="1:26" hidden="1">
      <c r="A4183" s="1">
        <v>5150192779</v>
      </c>
      <c r="B4183" s="2">
        <v>80</v>
      </c>
      <c r="C4183" s="3">
        <v>42282.5131944444</v>
      </c>
      <c r="D4183" s="4">
        <f t="shared" si="652"/>
        <v>0.5131944444444444</v>
      </c>
      <c r="E4183" s="2">
        <f t="shared" si="653"/>
        <v>1</v>
      </c>
      <c r="F4183" s="2">
        <f t="shared" si="654"/>
        <v>1</v>
      </c>
      <c r="G4183" s="3">
        <v>42286.493750000001</v>
      </c>
      <c r="H4183" s="4">
        <f t="shared" si="655"/>
        <v>0.49374999999999997</v>
      </c>
      <c r="I4183" s="2">
        <f t="shared" si="656"/>
        <v>5</v>
      </c>
      <c r="J4183" s="2">
        <f t="shared" si="657"/>
        <v>1</v>
      </c>
      <c r="K4183" s="3">
        <v>42303.456944444399</v>
      </c>
      <c r="L4183" s="1">
        <f t="shared" si="650"/>
        <v>16.963194444397232</v>
      </c>
      <c r="M4183" s="1" t="s">
        <v>14</v>
      </c>
      <c r="N4183" s="1">
        <f t="shared" si="658"/>
        <v>1</v>
      </c>
      <c r="O4183" s="1" t="s">
        <v>34</v>
      </c>
      <c r="P4183" s="1">
        <v>8</v>
      </c>
      <c r="Q4183" s="1" t="s">
        <v>16</v>
      </c>
      <c r="R4183" s="1">
        <f t="shared" si="659"/>
        <v>1</v>
      </c>
      <c r="S4183" s="1" t="s">
        <v>19</v>
      </c>
      <c r="T4183" s="1">
        <v>0</v>
      </c>
      <c r="U4183" s="1">
        <v>0</v>
      </c>
      <c r="V4183" s="1">
        <v>34</v>
      </c>
      <c r="W4183">
        <f t="shared" si="651"/>
        <v>3.9805555556013132</v>
      </c>
      <c r="X4183">
        <f>COUNTIF($A$2:A4183,A4183)</f>
        <v>1</v>
      </c>
      <c r="Y4183" t="str">
        <f>VLOOKUP(A:A,[1]ZU_2015_ORIGINAL!A:F,6,FALSE)</f>
        <v>4MD</v>
      </c>
      <c r="Z4183" s="7"/>
    </row>
    <row r="4184" spans="1:26" hidden="1">
      <c r="A4184" s="1">
        <v>5150192816</v>
      </c>
      <c r="B4184" s="2">
        <v>72</v>
      </c>
      <c r="C4184" s="3">
        <v>42296.411111111098</v>
      </c>
      <c r="D4184" s="4">
        <f t="shared" si="652"/>
        <v>0.41111111111111115</v>
      </c>
      <c r="E4184" s="2">
        <f t="shared" si="653"/>
        <v>1</v>
      </c>
      <c r="F4184" s="2">
        <f t="shared" si="654"/>
        <v>1</v>
      </c>
      <c r="G4184" s="3">
        <v>42297.708333333299</v>
      </c>
      <c r="H4184" s="4">
        <f t="shared" si="655"/>
        <v>0.70833333333333337</v>
      </c>
      <c r="I4184" s="2">
        <f t="shared" si="656"/>
        <v>2</v>
      </c>
      <c r="J4184" s="2">
        <f t="shared" si="657"/>
        <v>1</v>
      </c>
      <c r="K4184" s="3">
        <v>42298.270833333299</v>
      </c>
      <c r="L4184" s="1">
        <f t="shared" si="650"/>
        <v>0.5625</v>
      </c>
      <c r="M4184" s="1" t="s">
        <v>14</v>
      </c>
      <c r="N4184" s="1">
        <f t="shared" si="658"/>
        <v>1</v>
      </c>
      <c r="O4184" s="1" t="s">
        <v>18</v>
      </c>
      <c r="P4184" s="1">
        <v>11</v>
      </c>
      <c r="Q4184" s="1" t="s">
        <v>16</v>
      </c>
      <c r="R4184" s="1">
        <f t="shared" si="659"/>
        <v>1</v>
      </c>
      <c r="S4184" s="1" t="s">
        <v>21</v>
      </c>
      <c r="T4184" s="1">
        <v>0</v>
      </c>
      <c r="U4184" s="1">
        <v>0</v>
      </c>
      <c r="V4184" s="1">
        <v>39</v>
      </c>
      <c r="W4184">
        <f t="shared" si="651"/>
        <v>1.2972222222015262</v>
      </c>
      <c r="X4184">
        <f>COUNTIF($A$2:A4184,A4184)</f>
        <v>1</v>
      </c>
      <c r="Y4184" t="str">
        <f>VLOOKUP(A:A,[1]ZU_2015_ORIGINAL!A:F,6,FALSE)</f>
        <v>AVT</v>
      </c>
      <c r="Z4184" s="7"/>
    </row>
    <row r="4185" spans="1:26">
      <c r="A4185" s="1">
        <v>5150192840</v>
      </c>
      <c r="B4185" s="2">
        <v>90</v>
      </c>
      <c r="C4185" s="3">
        <v>42282.561111111099</v>
      </c>
      <c r="D4185" s="4">
        <f t="shared" si="652"/>
        <v>0.56111111111111112</v>
      </c>
      <c r="E4185" s="2">
        <f t="shared" si="653"/>
        <v>1</v>
      </c>
      <c r="F4185" s="2">
        <f t="shared" si="654"/>
        <v>1</v>
      </c>
      <c r="G4185" s="3">
        <v>42283.857638888898</v>
      </c>
      <c r="H4185" s="4">
        <f t="shared" si="655"/>
        <v>0.85763888888888884</v>
      </c>
      <c r="I4185" s="2">
        <f t="shared" si="656"/>
        <v>2</v>
      </c>
      <c r="J4185" s="2">
        <f t="shared" si="657"/>
        <v>2</v>
      </c>
      <c r="K4185" s="3">
        <v>42284.03125</v>
      </c>
      <c r="L4185" s="1">
        <f t="shared" si="650"/>
        <v>0.17361111110221827</v>
      </c>
      <c r="M4185" s="1" t="s">
        <v>14</v>
      </c>
      <c r="N4185" s="1">
        <f t="shared" si="658"/>
        <v>1</v>
      </c>
      <c r="O4185" s="1" t="s">
        <v>32</v>
      </c>
      <c r="P4185" s="1">
        <v>23</v>
      </c>
      <c r="Q4185" s="1" t="s">
        <v>29</v>
      </c>
      <c r="R4185" s="1">
        <f t="shared" si="659"/>
        <v>2</v>
      </c>
      <c r="S4185" s="1" t="s">
        <v>19</v>
      </c>
      <c r="T4185" s="1">
        <v>0</v>
      </c>
      <c r="U4185" s="1">
        <v>0</v>
      </c>
      <c r="V4185" s="1">
        <v>39</v>
      </c>
      <c r="W4185">
        <f t="shared" si="651"/>
        <v>1.2965277777984738</v>
      </c>
      <c r="X4185">
        <f>COUNTIF($A$2:A4185,A4185)</f>
        <v>1</v>
      </c>
      <c r="Y4185" t="str">
        <f>VLOOKUP(A:A,[1]ZU_2015_ORIGINAL!A:F,6,FALSE)</f>
        <v>UCH</v>
      </c>
      <c r="Z4185" s="7"/>
    </row>
    <row r="4186" spans="1:26" hidden="1">
      <c r="A4186" s="1">
        <v>5150192935</v>
      </c>
      <c r="B4186" s="2">
        <v>77</v>
      </c>
      <c r="C4186" s="3">
        <v>42285.311805555597</v>
      </c>
      <c r="D4186" s="4">
        <f t="shared" si="652"/>
        <v>0.31180555555555556</v>
      </c>
      <c r="E4186" s="2">
        <f t="shared" si="653"/>
        <v>4</v>
      </c>
      <c r="F4186" s="2">
        <f t="shared" si="654"/>
        <v>1</v>
      </c>
      <c r="G4186" s="3">
        <v>42305.670138888898</v>
      </c>
      <c r="H4186" s="4">
        <f t="shared" si="655"/>
        <v>0.67013888888888884</v>
      </c>
      <c r="I4186" s="2">
        <f t="shared" si="656"/>
        <v>3</v>
      </c>
      <c r="J4186" s="2">
        <f t="shared" si="657"/>
        <v>1</v>
      </c>
      <c r="K4186" s="3">
        <v>42308.444444444402</v>
      </c>
      <c r="L4186" s="1">
        <f t="shared" si="650"/>
        <v>2.7743055555038154</v>
      </c>
      <c r="M4186" s="1" t="s">
        <v>14</v>
      </c>
      <c r="N4186" s="1">
        <f t="shared" si="658"/>
        <v>1</v>
      </c>
      <c r="O4186" s="1" t="s">
        <v>20</v>
      </c>
      <c r="P4186" s="1">
        <v>2</v>
      </c>
      <c r="Q4186" s="1" t="s">
        <v>16</v>
      </c>
      <c r="R4186" s="1">
        <f t="shared" si="659"/>
        <v>1</v>
      </c>
      <c r="S4186" s="1" t="s">
        <v>25</v>
      </c>
      <c r="T4186" s="1">
        <v>0</v>
      </c>
      <c r="U4186" s="1">
        <v>0</v>
      </c>
      <c r="V4186" s="1">
        <v>35</v>
      </c>
      <c r="W4186">
        <f t="shared" si="651"/>
        <v>20.358333333300834</v>
      </c>
      <c r="X4186">
        <f>COUNTIF($A$2:A4186,A4186)</f>
        <v>1</v>
      </c>
      <c r="Y4186" t="str">
        <f>VLOOKUP(A:A,[1]ZU_2015_ORIGINAL!A:F,6,FALSE)</f>
        <v>1MD</v>
      </c>
      <c r="Z4186" s="7"/>
    </row>
    <row r="4187" spans="1:26" hidden="1">
      <c r="A4187" s="1">
        <v>5150192957</v>
      </c>
      <c r="B4187" s="2">
        <v>42</v>
      </c>
      <c r="C4187" s="3">
        <v>42282.635416666701</v>
      </c>
      <c r="D4187" s="4">
        <f t="shared" si="652"/>
        <v>0.63541666666666663</v>
      </c>
      <c r="E4187" s="2">
        <f t="shared" si="653"/>
        <v>1</v>
      </c>
      <c r="F4187" s="2">
        <f t="shared" si="654"/>
        <v>1</v>
      </c>
      <c r="G4187" s="3">
        <v>42285.90625</v>
      </c>
      <c r="H4187" s="4">
        <f t="shared" si="655"/>
        <v>0.90625</v>
      </c>
      <c r="I4187" s="2">
        <f t="shared" si="656"/>
        <v>4</v>
      </c>
      <c r="J4187" s="2">
        <f t="shared" si="657"/>
        <v>2</v>
      </c>
      <c r="K4187" s="3">
        <v>42285.996527777803</v>
      </c>
      <c r="L4187" s="1">
        <f t="shared" si="650"/>
        <v>9.027777780283941E-2</v>
      </c>
      <c r="M4187" s="1" t="s">
        <v>14</v>
      </c>
      <c r="N4187" s="1">
        <f t="shared" si="658"/>
        <v>1</v>
      </c>
      <c r="O4187" s="1" t="s">
        <v>18</v>
      </c>
      <c r="P4187" s="1">
        <v>11</v>
      </c>
      <c r="Q4187" s="1" t="s">
        <v>16</v>
      </c>
      <c r="R4187" s="1">
        <f t="shared" si="659"/>
        <v>1</v>
      </c>
      <c r="S4187" s="1" t="s">
        <v>19</v>
      </c>
      <c r="T4187" s="1">
        <v>0</v>
      </c>
      <c r="U4187" s="1">
        <v>0</v>
      </c>
      <c r="V4187" s="1">
        <v>39</v>
      </c>
      <c r="W4187">
        <f t="shared" si="651"/>
        <v>3.2708333332993789</v>
      </c>
      <c r="X4187">
        <f>COUNTIF($A$2:A4187,A4187)</f>
        <v>1</v>
      </c>
      <c r="Y4187" t="str">
        <f>VLOOKUP(A:A,[1]ZU_2015_ORIGINAL!A:F,6,FALSE)</f>
        <v>AVT</v>
      </c>
      <c r="Z4187" s="7"/>
    </row>
    <row r="4188" spans="1:26" hidden="1">
      <c r="A4188" s="1">
        <v>5150192957</v>
      </c>
      <c r="B4188" s="2">
        <v>42</v>
      </c>
      <c r="C4188" s="3">
        <v>42282.635416666701</v>
      </c>
      <c r="D4188" s="4">
        <f t="shared" si="652"/>
        <v>0.63541666666666663</v>
      </c>
      <c r="E4188" s="2">
        <f t="shared" si="653"/>
        <v>1</v>
      </c>
      <c r="F4188" s="2">
        <f t="shared" si="654"/>
        <v>1</v>
      </c>
      <c r="G4188" s="3">
        <v>42288.479166666701</v>
      </c>
      <c r="H4188" s="4">
        <f t="shared" si="655"/>
        <v>0.47916666666666669</v>
      </c>
      <c r="I4188" s="2">
        <f t="shared" si="656"/>
        <v>7</v>
      </c>
      <c r="J4188" s="2">
        <f t="shared" si="657"/>
        <v>2</v>
      </c>
      <c r="K4188" s="3">
        <v>42290.425694444399</v>
      </c>
      <c r="L4188" s="1">
        <f t="shared" si="650"/>
        <v>1.9465277776980656</v>
      </c>
      <c r="M4188" s="1" t="s">
        <v>14</v>
      </c>
      <c r="N4188" s="1">
        <f t="shared" si="658"/>
        <v>1</v>
      </c>
      <c r="O4188" s="1" t="s">
        <v>18</v>
      </c>
      <c r="P4188" s="1">
        <v>11</v>
      </c>
      <c r="Q4188" s="1" t="s">
        <v>16</v>
      </c>
      <c r="R4188" s="1">
        <f t="shared" si="659"/>
        <v>1</v>
      </c>
      <c r="S4188" s="1" t="s">
        <v>19</v>
      </c>
      <c r="T4188" s="1">
        <v>0</v>
      </c>
      <c r="U4188" s="1">
        <v>0</v>
      </c>
      <c r="V4188" s="1">
        <v>34</v>
      </c>
      <c r="W4188">
        <f t="shared" si="651"/>
        <v>5.84375</v>
      </c>
      <c r="X4188">
        <f>COUNTIF($A$2:A4188,A4188)</f>
        <v>2</v>
      </c>
      <c r="Y4188" t="str">
        <f>VLOOKUP(A:A,[1]ZU_2015_ORIGINAL!A:F,6,FALSE)</f>
        <v>AVT</v>
      </c>
      <c r="Z4188" s="7"/>
    </row>
    <row r="4189" spans="1:26">
      <c r="A4189" s="1">
        <v>5150192968</v>
      </c>
      <c r="B4189" s="2">
        <v>84</v>
      </c>
      <c r="C4189" s="3">
        <v>42282.657638888901</v>
      </c>
      <c r="D4189" s="4">
        <f t="shared" si="652"/>
        <v>0.65763888888888888</v>
      </c>
      <c r="E4189" s="2">
        <f t="shared" si="653"/>
        <v>1</v>
      </c>
      <c r="F4189" s="2">
        <f t="shared" si="654"/>
        <v>1</v>
      </c>
      <c r="G4189" s="3">
        <v>42282.726388888899</v>
      </c>
      <c r="H4189" s="4">
        <f t="shared" si="655"/>
        <v>0.72638888888888886</v>
      </c>
      <c r="I4189" s="2">
        <f t="shared" si="656"/>
        <v>1</v>
      </c>
      <c r="J4189" s="2">
        <f t="shared" si="657"/>
        <v>1</v>
      </c>
      <c r="K4189" s="3">
        <v>42283.556250000001</v>
      </c>
      <c r="L4189" s="1">
        <f t="shared" si="650"/>
        <v>0.82986111110221827</v>
      </c>
      <c r="M4189" s="1" t="s">
        <v>14</v>
      </c>
      <c r="N4189" s="1">
        <f t="shared" si="658"/>
        <v>1</v>
      </c>
      <c r="O4189" s="1" t="s">
        <v>14</v>
      </c>
      <c r="P4189" s="1">
        <v>9</v>
      </c>
      <c r="Q4189" s="1" t="s">
        <v>29</v>
      </c>
      <c r="R4189" s="1">
        <f t="shared" si="659"/>
        <v>2</v>
      </c>
      <c r="S4189" s="1" t="s">
        <v>25</v>
      </c>
      <c r="T4189" s="1">
        <v>0</v>
      </c>
      <c r="U4189" s="1">
        <v>0</v>
      </c>
      <c r="V4189" s="1">
        <v>32</v>
      </c>
      <c r="W4189">
        <f t="shared" si="651"/>
        <v>6.8749999998544808E-2</v>
      </c>
      <c r="X4189">
        <f>COUNTIF($A$2:A4189,A4189)</f>
        <v>1</v>
      </c>
      <c r="Y4189" t="str">
        <f>VLOOKUP(A:A,[1]ZU_2015_ORIGINAL!A:F,6,FALSE)</f>
        <v>AIN</v>
      </c>
      <c r="Z4189" s="7"/>
    </row>
    <row r="4190" spans="1:26">
      <c r="A4190" s="1">
        <v>5150192978</v>
      </c>
      <c r="B4190" s="2">
        <v>64</v>
      </c>
      <c r="C4190" s="3">
        <v>42282.661111111098</v>
      </c>
      <c r="D4190" s="4">
        <f t="shared" si="652"/>
        <v>0.66111111111111109</v>
      </c>
      <c r="E4190" s="2">
        <f t="shared" si="653"/>
        <v>1</v>
      </c>
      <c r="F4190" s="2">
        <f t="shared" si="654"/>
        <v>1</v>
      </c>
      <c r="G4190" s="3">
        <v>42282.837500000001</v>
      </c>
      <c r="H4190" s="4">
        <f t="shared" si="655"/>
        <v>0.83750000000000002</v>
      </c>
      <c r="I4190" s="2">
        <f t="shared" si="656"/>
        <v>1</v>
      </c>
      <c r="J4190" s="2">
        <f t="shared" si="657"/>
        <v>2</v>
      </c>
      <c r="K4190" s="3">
        <v>42283.9777777778</v>
      </c>
      <c r="L4190" s="1">
        <f t="shared" si="650"/>
        <v>1.1402777777984738</v>
      </c>
      <c r="M4190" s="1" t="s">
        <v>14</v>
      </c>
      <c r="N4190" s="1">
        <f t="shared" si="658"/>
        <v>1</v>
      </c>
      <c r="O4190" s="1" t="s">
        <v>14</v>
      </c>
      <c r="P4190" s="1">
        <v>9</v>
      </c>
      <c r="Q4190" s="1" t="s">
        <v>29</v>
      </c>
      <c r="R4190" s="1">
        <f t="shared" si="659"/>
        <v>2</v>
      </c>
      <c r="S4190" s="1" t="s">
        <v>19</v>
      </c>
      <c r="T4190" s="1">
        <v>0</v>
      </c>
      <c r="U4190" s="1">
        <v>0</v>
      </c>
      <c r="V4190" s="1">
        <v>31</v>
      </c>
      <c r="W4190">
        <f t="shared" si="651"/>
        <v>0.17638888890360249</v>
      </c>
      <c r="X4190">
        <f>COUNTIF($A$2:A4190,A4190)</f>
        <v>1</v>
      </c>
      <c r="Y4190" t="str">
        <f>VLOOKUP(A:A,[1]ZU_2015_ORIGINAL!A:F,6,FALSE)</f>
        <v>AIN</v>
      </c>
      <c r="Z4190" s="7"/>
    </row>
    <row r="4191" spans="1:26">
      <c r="A4191" s="1">
        <v>5150192978</v>
      </c>
      <c r="B4191" s="2">
        <v>64</v>
      </c>
      <c r="C4191" s="3">
        <v>42282.661111111098</v>
      </c>
      <c r="D4191" s="4">
        <f t="shared" si="652"/>
        <v>0.66111111111111109</v>
      </c>
      <c r="E4191" s="2">
        <f t="shared" si="653"/>
        <v>1</v>
      </c>
      <c r="F4191" s="2">
        <f t="shared" si="654"/>
        <v>1</v>
      </c>
      <c r="G4191" s="3">
        <v>42286.631944444402</v>
      </c>
      <c r="H4191" s="4">
        <f t="shared" si="655"/>
        <v>0.63194444444444442</v>
      </c>
      <c r="I4191" s="2">
        <f t="shared" si="656"/>
        <v>5</v>
      </c>
      <c r="J4191" s="2">
        <f t="shared" si="657"/>
        <v>1</v>
      </c>
      <c r="K4191" s="3">
        <v>42287.388888888898</v>
      </c>
      <c r="L4191" s="1">
        <f t="shared" si="650"/>
        <v>0.75694444449618459</v>
      </c>
      <c r="M4191" s="1" t="s">
        <v>14</v>
      </c>
      <c r="N4191" s="1">
        <f t="shared" si="658"/>
        <v>1</v>
      </c>
      <c r="O4191" s="1" t="s">
        <v>14</v>
      </c>
      <c r="P4191" s="1">
        <v>9</v>
      </c>
      <c r="Q4191" s="1" t="s">
        <v>29</v>
      </c>
      <c r="R4191" s="1">
        <f t="shared" si="659"/>
        <v>2</v>
      </c>
      <c r="S4191" s="1" t="s">
        <v>19</v>
      </c>
      <c r="T4191" s="1">
        <v>0</v>
      </c>
      <c r="U4191" s="1">
        <v>0</v>
      </c>
      <c r="V4191" s="1">
        <v>35</v>
      </c>
      <c r="W4191">
        <f t="shared" si="651"/>
        <v>3.9708333333037444</v>
      </c>
      <c r="X4191">
        <f>COUNTIF($A$2:A4191,A4191)</f>
        <v>2</v>
      </c>
      <c r="Y4191" t="str">
        <f>VLOOKUP(A:A,[1]ZU_2015_ORIGINAL!A:F,6,FALSE)</f>
        <v>AIN</v>
      </c>
      <c r="Z4191" s="7"/>
    </row>
    <row r="4192" spans="1:26">
      <c r="A4192" s="1">
        <v>5150193089</v>
      </c>
      <c r="B4192" s="2">
        <v>90</v>
      </c>
      <c r="C4192" s="3">
        <v>42282.891666666699</v>
      </c>
      <c r="D4192" s="4">
        <f t="shared" si="652"/>
        <v>0.89166666666666661</v>
      </c>
      <c r="E4192" s="2">
        <f t="shared" si="653"/>
        <v>1</v>
      </c>
      <c r="F4192" s="2">
        <f t="shared" si="654"/>
        <v>2</v>
      </c>
      <c r="G4192" s="3">
        <v>42283.85</v>
      </c>
      <c r="H4192" s="4">
        <f t="shared" si="655"/>
        <v>0.85</v>
      </c>
      <c r="I4192" s="2">
        <f t="shared" si="656"/>
        <v>2</v>
      </c>
      <c r="J4192" s="2">
        <f t="shared" si="657"/>
        <v>2</v>
      </c>
      <c r="K4192" s="3">
        <v>42284.474305555603</v>
      </c>
      <c r="L4192" s="1">
        <f t="shared" si="650"/>
        <v>0.62430555560422363</v>
      </c>
      <c r="M4192" s="1" t="s">
        <v>14</v>
      </c>
      <c r="N4192" s="1">
        <f t="shared" si="658"/>
        <v>1</v>
      </c>
      <c r="O4192" s="1" t="s">
        <v>32</v>
      </c>
      <c r="P4192" s="1">
        <v>23</v>
      </c>
      <c r="Q4192" s="1" t="s">
        <v>29</v>
      </c>
      <c r="R4192" s="1">
        <f t="shared" si="659"/>
        <v>2</v>
      </c>
      <c r="S4192" s="1" t="s">
        <v>25</v>
      </c>
      <c r="T4192" s="1">
        <v>0</v>
      </c>
      <c r="U4192" s="1">
        <v>0</v>
      </c>
      <c r="V4192" s="1">
        <v>32</v>
      </c>
      <c r="W4192">
        <f t="shared" si="651"/>
        <v>0.95833333329937886</v>
      </c>
      <c r="X4192">
        <f>COUNTIF($A$2:A4192,A4192)</f>
        <v>1</v>
      </c>
      <c r="Y4192" t="str">
        <f>VLOOKUP(A:A,[1]ZU_2015_ORIGINAL!A:F,6,FALSE)</f>
        <v>UCH</v>
      </c>
      <c r="Z4192" s="7"/>
    </row>
    <row r="4193" spans="1:26">
      <c r="A4193" s="1">
        <v>5150193100</v>
      </c>
      <c r="B4193" s="2">
        <v>74</v>
      </c>
      <c r="C4193" s="3">
        <v>42282.9194444444</v>
      </c>
      <c r="D4193" s="4">
        <f t="shared" si="652"/>
        <v>0.9194444444444444</v>
      </c>
      <c r="E4193" s="2">
        <f t="shared" si="653"/>
        <v>1</v>
      </c>
      <c r="F4193" s="2">
        <f t="shared" si="654"/>
        <v>2</v>
      </c>
      <c r="G4193" s="3">
        <v>42282.949305555601</v>
      </c>
      <c r="H4193" s="4">
        <f t="shared" si="655"/>
        <v>0.94930555555555562</v>
      </c>
      <c r="I4193" s="2">
        <f t="shared" si="656"/>
        <v>1</v>
      </c>
      <c r="J4193" s="2">
        <f t="shared" si="657"/>
        <v>2</v>
      </c>
      <c r="K4193" s="3">
        <v>42283.6340277778</v>
      </c>
      <c r="L4193" s="1">
        <f t="shared" si="650"/>
        <v>0.68472222219861578</v>
      </c>
      <c r="M4193" s="1" t="s">
        <v>14</v>
      </c>
      <c r="N4193" s="1">
        <f t="shared" si="658"/>
        <v>1</v>
      </c>
      <c r="O4193" s="1" t="s">
        <v>15</v>
      </c>
      <c r="P4193" s="1">
        <v>19</v>
      </c>
      <c r="Q4193" s="1" t="s">
        <v>29</v>
      </c>
      <c r="R4193" s="1">
        <f t="shared" si="659"/>
        <v>2</v>
      </c>
      <c r="S4193" s="1" t="s">
        <v>25</v>
      </c>
      <c r="T4193" s="1">
        <v>0</v>
      </c>
      <c r="U4193" s="1">
        <v>0</v>
      </c>
      <c r="V4193" s="1">
        <v>31</v>
      </c>
      <c r="W4193">
        <f t="shared" si="651"/>
        <v>2.9861111201171298E-2</v>
      </c>
      <c r="X4193">
        <f>COUNTIF($A$2:A4193,A4193)</f>
        <v>1</v>
      </c>
      <c r="Y4193" t="str">
        <f>VLOOKUP(A:A,[1]ZU_2015_ORIGINAL!A:F,6,FALSE)</f>
        <v>NCH</v>
      </c>
      <c r="Z4193" s="7"/>
    </row>
    <row r="4194" spans="1:26">
      <c r="A4194" s="1">
        <v>5150193104</v>
      </c>
      <c r="B4194" s="2">
        <v>67</v>
      </c>
      <c r="C4194" s="3">
        <v>42282.9284722222</v>
      </c>
      <c r="D4194" s="4">
        <f t="shared" si="652"/>
        <v>0.92847222222222225</v>
      </c>
      <c r="E4194" s="2">
        <f t="shared" si="653"/>
        <v>1</v>
      </c>
      <c r="F4194" s="2">
        <f t="shared" si="654"/>
        <v>2</v>
      </c>
      <c r="G4194" s="3">
        <v>42283.311111111099</v>
      </c>
      <c r="H4194" s="4">
        <f t="shared" si="655"/>
        <v>0.31111111111111112</v>
      </c>
      <c r="I4194" s="2">
        <f t="shared" si="656"/>
        <v>2</v>
      </c>
      <c r="J4194" s="2">
        <f t="shared" si="657"/>
        <v>1</v>
      </c>
      <c r="K4194" s="3">
        <v>42290.8527777778</v>
      </c>
      <c r="L4194" s="1">
        <f t="shared" si="650"/>
        <v>7.5416666667006211</v>
      </c>
      <c r="M4194" s="1" t="s">
        <v>14</v>
      </c>
      <c r="N4194" s="1">
        <f t="shared" si="658"/>
        <v>1</v>
      </c>
      <c r="O4194" s="1" t="s">
        <v>28</v>
      </c>
      <c r="P4194" s="1">
        <v>15</v>
      </c>
      <c r="Q4194" s="1" t="s">
        <v>29</v>
      </c>
      <c r="R4194" s="1">
        <f t="shared" si="659"/>
        <v>2</v>
      </c>
      <c r="S4194" s="1" t="s">
        <v>24</v>
      </c>
      <c r="T4194" s="1">
        <v>1</v>
      </c>
      <c r="U4194" s="1">
        <v>0</v>
      </c>
      <c r="V4194" s="1">
        <v>35</v>
      </c>
      <c r="W4194">
        <f t="shared" si="651"/>
        <v>0.38263888889923692</v>
      </c>
      <c r="X4194">
        <f>COUNTIF($A$2:A4194,A4194)</f>
        <v>1</v>
      </c>
      <c r="Y4194" t="str">
        <f>VLOOKUP(A:A,[1]ZU_2015_ORIGINAL!A:F,6,FALSE)</f>
        <v>HTC</v>
      </c>
      <c r="Z4194" s="7"/>
    </row>
    <row r="4195" spans="1:26">
      <c r="A4195" s="1">
        <v>5150193125</v>
      </c>
      <c r="B4195" s="2">
        <v>61</v>
      </c>
      <c r="C4195" s="3">
        <v>42283.047916666699</v>
      </c>
      <c r="D4195" s="4">
        <f t="shared" si="652"/>
        <v>4.7916666666666663E-2</v>
      </c>
      <c r="E4195" s="2">
        <f t="shared" si="653"/>
        <v>2</v>
      </c>
      <c r="F4195" s="2">
        <f t="shared" si="654"/>
        <v>2</v>
      </c>
      <c r="G4195" s="3">
        <v>42290.625694444403</v>
      </c>
      <c r="H4195" s="4">
        <f t="shared" si="655"/>
        <v>0.62569444444444444</v>
      </c>
      <c r="I4195" s="2">
        <f t="shared" si="656"/>
        <v>2</v>
      </c>
      <c r="J4195" s="2">
        <f t="shared" si="657"/>
        <v>1</v>
      </c>
      <c r="K4195" s="3">
        <v>42293.411805555603</v>
      </c>
      <c r="L4195" s="1">
        <f t="shared" si="650"/>
        <v>2.7861111111997161</v>
      </c>
      <c r="M4195" s="1" t="s">
        <v>14</v>
      </c>
      <c r="N4195" s="1">
        <f t="shared" si="658"/>
        <v>1</v>
      </c>
      <c r="O4195" s="1" t="s">
        <v>46</v>
      </c>
      <c r="P4195" s="1">
        <v>14</v>
      </c>
      <c r="Q4195" s="1" t="s">
        <v>29</v>
      </c>
      <c r="R4195" s="1">
        <f t="shared" si="659"/>
        <v>2</v>
      </c>
      <c r="S4195" s="1" t="s">
        <v>17</v>
      </c>
      <c r="T4195" s="1">
        <v>0</v>
      </c>
      <c r="U4195" s="1">
        <v>0</v>
      </c>
      <c r="V4195" s="1">
        <v>33</v>
      </c>
      <c r="W4195">
        <f t="shared" si="651"/>
        <v>7.5777777777038864</v>
      </c>
      <c r="X4195">
        <f>COUNTIF($A$2:A4195,A4195)</f>
        <v>1</v>
      </c>
      <c r="Y4195" t="str">
        <f>VLOOKUP(A:A,[1]ZU_2015_ORIGINAL!A:F,6,FALSE)</f>
        <v>HNO</v>
      </c>
      <c r="Z4195" s="7"/>
    </row>
    <row r="4196" spans="1:26" hidden="1">
      <c r="A4196" s="1">
        <v>5150193146</v>
      </c>
      <c r="B4196" s="2">
        <v>20</v>
      </c>
      <c r="C4196" s="3">
        <v>42283.256944444503</v>
      </c>
      <c r="D4196" s="4">
        <f t="shared" si="652"/>
        <v>0.25694444444444448</v>
      </c>
      <c r="E4196" s="2">
        <f t="shared" si="653"/>
        <v>2</v>
      </c>
      <c r="F4196" s="2">
        <f t="shared" si="654"/>
        <v>2</v>
      </c>
      <c r="G4196" s="3">
        <v>42290.693055555603</v>
      </c>
      <c r="H4196" s="4">
        <f t="shared" si="655"/>
        <v>0.69305555555555554</v>
      </c>
      <c r="I4196" s="2">
        <f t="shared" si="656"/>
        <v>2</v>
      </c>
      <c r="J4196" s="2">
        <f t="shared" si="657"/>
        <v>1</v>
      </c>
      <c r="K4196" s="3">
        <v>42291.440972222197</v>
      </c>
      <c r="L4196" s="1">
        <f t="shared" si="650"/>
        <v>0.74791666659439215</v>
      </c>
      <c r="M4196" s="1" t="s">
        <v>14</v>
      </c>
      <c r="N4196" s="1">
        <f t="shared" si="658"/>
        <v>1</v>
      </c>
      <c r="O4196" s="1" t="s">
        <v>32</v>
      </c>
      <c r="P4196" s="1">
        <v>23</v>
      </c>
      <c r="Q4196" s="1" t="s">
        <v>37</v>
      </c>
      <c r="R4196" s="1">
        <f t="shared" si="659"/>
        <v>2</v>
      </c>
      <c r="S4196" s="1" t="s">
        <v>19</v>
      </c>
      <c r="T4196" s="1">
        <v>0</v>
      </c>
      <c r="U4196" s="1">
        <v>0</v>
      </c>
      <c r="V4196" s="1">
        <v>32</v>
      </c>
      <c r="W4196">
        <f t="shared" si="651"/>
        <v>7.4361111110993079</v>
      </c>
      <c r="X4196">
        <f>COUNTIF($A$2:A4196,A4196)</f>
        <v>1</v>
      </c>
      <c r="Y4196" t="str">
        <f>VLOOKUP(A:A,[1]ZU_2015_ORIGINAL!A:F,6,FALSE)</f>
        <v>UCH</v>
      </c>
      <c r="Z4196" s="7"/>
    </row>
    <row r="4197" spans="1:26" hidden="1">
      <c r="A4197" s="1">
        <v>5150193161</v>
      </c>
      <c r="B4197" s="2">
        <v>63</v>
      </c>
      <c r="C4197" s="3">
        <v>42283.318055555603</v>
      </c>
      <c r="D4197" s="4">
        <f t="shared" si="652"/>
        <v>0.31805555555555554</v>
      </c>
      <c r="E4197" s="2">
        <f t="shared" si="653"/>
        <v>2</v>
      </c>
      <c r="F4197" s="2">
        <f t="shared" si="654"/>
        <v>1</v>
      </c>
      <c r="G4197" s="3">
        <v>42284.456944444399</v>
      </c>
      <c r="H4197" s="4">
        <f t="shared" si="655"/>
        <v>0.45694444444444443</v>
      </c>
      <c r="I4197" s="2">
        <f t="shared" si="656"/>
        <v>3</v>
      </c>
      <c r="J4197" s="2">
        <f t="shared" si="657"/>
        <v>1</v>
      </c>
      <c r="K4197" s="3">
        <v>42286.445138888899</v>
      </c>
      <c r="L4197" s="1">
        <f t="shared" si="650"/>
        <v>1.9881944445005502</v>
      </c>
      <c r="M4197" s="1" t="s">
        <v>14</v>
      </c>
      <c r="N4197" s="1">
        <f t="shared" si="658"/>
        <v>1</v>
      </c>
      <c r="O4197" s="1" t="s">
        <v>28</v>
      </c>
      <c r="P4197" s="1">
        <v>15</v>
      </c>
      <c r="Q4197" s="1" t="s">
        <v>16</v>
      </c>
      <c r="R4197" s="1">
        <f t="shared" si="659"/>
        <v>1</v>
      </c>
      <c r="S4197" s="1" t="s">
        <v>19</v>
      </c>
      <c r="T4197" s="1">
        <v>0</v>
      </c>
      <c r="U4197" s="1">
        <v>0</v>
      </c>
      <c r="V4197" s="1">
        <v>33</v>
      </c>
      <c r="W4197">
        <f t="shared" si="651"/>
        <v>1.1388888887959183</v>
      </c>
      <c r="X4197">
        <f>COUNTIF($A$2:A4197,A4197)</f>
        <v>1</v>
      </c>
      <c r="Y4197" t="str">
        <f>VLOOKUP(A:A,[1]ZU_2015_ORIGINAL!A:F,6,FALSE)</f>
        <v>HTC</v>
      </c>
      <c r="Z4197" s="7"/>
    </row>
    <row r="4198" spans="1:26" hidden="1">
      <c r="A4198" s="1">
        <v>5150193162</v>
      </c>
      <c r="B4198" s="2">
        <v>46</v>
      </c>
      <c r="C4198" s="3">
        <v>42283.470833333296</v>
      </c>
      <c r="D4198" s="4">
        <f t="shared" si="652"/>
        <v>0.47083333333333338</v>
      </c>
      <c r="E4198" s="2">
        <f t="shared" si="653"/>
        <v>2</v>
      </c>
      <c r="F4198" s="2">
        <f t="shared" si="654"/>
        <v>1</v>
      </c>
      <c r="G4198" s="3">
        <v>42284.529166666704</v>
      </c>
      <c r="H4198" s="4">
        <f t="shared" si="655"/>
        <v>0.52916666666666667</v>
      </c>
      <c r="I4198" s="2">
        <f t="shared" si="656"/>
        <v>3</v>
      </c>
      <c r="J4198" s="2">
        <f t="shared" si="657"/>
        <v>1</v>
      </c>
      <c r="K4198" s="3">
        <v>42285.522916666698</v>
      </c>
      <c r="L4198" s="1">
        <f t="shared" si="650"/>
        <v>0.99374999999417923</v>
      </c>
      <c r="M4198" s="1" t="s">
        <v>14</v>
      </c>
      <c r="N4198" s="1">
        <f t="shared" si="658"/>
        <v>1</v>
      </c>
      <c r="O4198" s="1" t="s">
        <v>28</v>
      </c>
      <c r="P4198" s="1">
        <v>15</v>
      </c>
      <c r="Q4198" s="1" t="s">
        <v>16</v>
      </c>
      <c r="R4198" s="1">
        <f t="shared" si="659"/>
        <v>1</v>
      </c>
      <c r="S4198" s="1" t="s">
        <v>19</v>
      </c>
      <c r="T4198" s="1">
        <v>0</v>
      </c>
      <c r="U4198" s="1">
        <v>0</v>
      </c>
      <c r="V4198" s="1">
        <v>32</v>
      </c>
      <c r="W4198">
        <f t="shared" si="651"/>
        <v>1.058333333407063</v>
      </c>
      <c r="X4198">
        <f>COUNTIF($A$2:A4198,A4198)</f>
        <v>1</v>
      </c>
      <c r="Y4198" t="str">
        <f>VLOOKUP(A:A,[1]ZU_2015_ORIGINAL!A:F,6,FALSE)</f>
        <v>HTC</v>
      </c>
      <c r="Z4198" s="7"/>
    </row>
    <row r="4199" spans="1:26" hidden="1">
      <c r="A4199" s="1">
        <v>5150193238</v>
      </c>
      <c r="B4199" s="2">
        <v>84</v>
      </c>
      <c r="C4199" s="3">
        <v>42283.383333333302</v>
      </c>
      <c r="D4199" s="4">
        <f t="shared" si="652"/>
        <v>0.3833333333333333</v>
      </c>
      <c r="E4199" s="2">
        <f t="shared" si="653"/>
        <v>2</v>
      </c>
      <c r="F4199" s="2">
        <f t="shared" si="654"/>
        <v>1</v>
      </c>
      <c r="G4199" s="3">
        <v>42284.517361111102</v>
      </c>
      <c r="H4199" s="4">
        <f t="shared" si="655"/>
        <v>0.51736111111111105</v>
      </c>
      <c r="I4199" s="2">
        <f t="shared" si="656"/>
        <v>3</v>
      </c>
      <c r="J4199" s="2">
        <f t="shared" si="657"/>
        <v>1</v>
      </c>
      <c r="K4199" s="3">
        <v>42297.680555555598</v>
      </c>
      <c r="L4199" s="1">
        <f t="shared" si="650"/>
        <v>13.163194444496185</v>
      </c>
      <c r="M4199" s="1" t="s">
        <v>14</v>
      </c>
      <c r="N4199" s="1">
        <f t="shared" si="658"/>
        <v>1</v>
      </c>
      <c r="O4199" s="1" t="s">
        <v>15</v>
      </c>
      <c r="P4199" s="1">
        <v>19</v>
      </c>
      <c r="Q4199" s="1" t="s">
        <v>16</v>
      </c>
      <c r="R4199" s="1">
        <f t="shared" si="659"/>
        <v>1</v>
      </c>
      <c r="S4199" s="1" t="s">
        <v>22</v>
      </c>
      <c r="T4199" s="1">
        <v>0</v>
      </c>
      <c r="U4199" s="1">
        <v>0</v>
      </c>
      <c r="V4199" s="1">
        <v>31</v>
      </c>
      <c r="W4199">
        <f t="shared" si="651"/>
        <v>1.134027777799929</v>
      </c>
      <c r="X4199">
        <f>COUNTIF($A$2:A4199,A4199)</f>
        <v>1</v>
      </c>
      <c r="Y4199" t="str">
        <f>VLOOKUP(A:A,[1]ZU_2015_ORIGINAL!A:F,6,FALSE)</f>
        <v>NCH</v>
      </c>
      <c r="Z4199" s="7"/>
    </row>
    <row r="4200" spans="1:26" hidden="1">
      <c r="A4200" s="1">
        <v>5150193244</v>
      </c>
      <c r="B4200" s="2">
        <v>63</v>
      </c>
      <c r="C4200" s="3">
        <v>42283.387499999997</v>
      </c>
      <c r="D4200" s="4">
        <f t="shared" si="652"/>
        <v>0.38750000000000001</v>
      </c>
      <c r="E4200" s="2">
        <f t="shared" si="653"/>
        <v>2</v>
      </c>
      <c r="F4200" s="2">
        <f t="shared" si="654"/>
        <v>1</v>
      </c>
      <c r="G4200" s="3">
        <v>42284.722222222197</v>
      </c>
      <c r="H4200" s="4">
        <f t="shared" si="655"/>
        <v>0.72222222222222221</v>
      </c>
      <c r="I4200" s="2">
        <f t="shared" si="656"/>
        <v>3</v>
      </c>
      <c r="J4200" s="2">
        <f t="shared" si="657"/>
        <v>1</v>
      </c>
      <c r="K4200" s="3">
        <v>42285.508333333302</v>
      </c>
      <c r="L4200" s="1">
        <f t="shared" si="650"/>
        <v>0.78611111110512866</v>
      </c>
      <c r="M4200" s="1" t="s">
        <v>14</v>
      </c>
      <c r="N4200" s="1">
        <f t="shared" si="658"/>
        <v>1</v>
      </c>
      <c r="O4200" s="1" t="s">
        <v>18</v>
      </c>
      <c r="P4200" s="1">
        <v>11</v>
      </c>
      <c r="Q4200" s="1" t="s">
        <v>16</v>
      </c>
      <c r="R4200" s="1">
        <f t="shared" si="659"/>
        <v>1</v>
      </c>
      <c r="S4200" s="1" t="s">
        <v>21</v>
      </c>
      <c r="T4200" s="1">
        <v>0</v>
      </c>
      <c r="U4200" s="1">
        <v>0</v>
      </c>
      <c r="V4200" s="1">
        <v>32</v>
      </c>
      <c r="W4200">
        <f t="shared" si="651"/>
        <v>1.334722222200071</v>
      </c>
      <c r="X4200">
        <f>COUNTIF($A$2:A4200,A4200)</f>
        <v>1</v>
      </c>
      <c r="Y4200" t="str">
        <f>VLOOKUP(A:A,[1]ZU_2015_ORIGINAL!A:F,6,FALSE)</f>
        <v>AVT</v>
      </c>
      <c r="Z4200" s="7"/>
    </row>
    <row r="4201" spans="1:26" hidden="1">
      <c r="A4201" s="1">
        <v>5150193258</v>
      </c>
      <c r="B4201" s="2">
        <v>68</v>
      </c>
      <c r="C4201" s="3">
        <v>42283.3972222222</v>
      </c>
      <c r="D4201" s="4">
        <f t="shared" si="652"/>
        <v>0.3972222222222222</v>
      </c>
      <c r="E4201" s="2">
        <f t="shared" si="653"/>
        <v>2</v>
      </c>
      <c r="F4201" s="2">
        <f t="shared" si="654"/>
        <v>1</v>
      </c>
      <c r="G4201" s="3">
        <v>42284.715277777803</v>
      </c>
      <c r="H4201" s="4">
        <f t="shared" si="655"/>
        <v>0.71527777777777779</v>
      </c>
      <c r="I4201" s="2">
        <f t="shared" si="656"/>
        <v>3</v>
      </c>
      <c r="J4201" s="2">
        <f t="shared" si="657"/>
        <v>1</v>
      </c>
      <c r="K4201" s="3">
        <v>42289.491666666698</v>
      </c>
      <c r="L4201" s="1">
        <f t="shared" si="650"/>
        <v>4.7763888888948713</v>
      </c>
      <c r="M4201" s="1" t="s">
        <v>14</v>
      </c>
      <c r="N4201" s="1">
        <f t="shared" si="658"/>
        <v>1</v>
      </c>
      <c r="O4201" s="1" t="s">
        <v>28</v>
      </c>
      <c r="P4201" s="1">
        <v>15</v>
      </c>
      <c r="Q4201" s="1" t="s">
        <v>16</v>
      </c>
      <c r="R4201" s="1">
        <f t="shared" si="659"/>
        <v>1</v>
      </c>
      <c r="S4201" s="1" t="s">
        <v>25</v>
      </c>
      <c r="T4201" s="1">
        <v>0</v>
      </c>
      <c r="U4201" s="1">
        <v>0</v>
      </c>
      <c r="V4201" s="1">
        <v>32</v>
      </c>
      <c r="W4201">
        <f t="shared" si="651"/>
        <v>1.3180555556027684</v>
      </c>
      <c r="X4201">
        <f>COUNTIF($A$2:A4201,A4201)</f>
        <v>1</v>
      </c>
      <c r="Y4201" t="str">
        <f>VLOOKUP(A:A,[1]ZU_2015_ORIGINAL!A:F,6,FALSE)</f>
        <v>HTC</v>
      </c>
      <c r="Z4201" s="7"/>
    </row>
    <row r="4202" spans="1:26">
      <c r="A4202" s="1">
        <v>5150193277</v>
      </c>
      <c r="B4202" s="2">
        <v>57</v>
      </c>
      <c r="C4202" s="3">
        <v>42283.408333333296</v>
      </c>
      <c r="D4202" s="4">
        <f t="shared" si="652"/>
        <v>0.40833333333333338</v>
      </c>
      <c r="E4202" s="2">
        <f t="shared" si="653"/>
        <v>2</v>
      </c>
      <c r="F4202" s="2">
        <f t="shared" si="654"/>
        <v>1</v>
      </c>
      <c r="G4202" s="3">
        <v>42299.686111111099</v>
      </c>
      <c r="H4202" s="4">
        <f t="shared" si="655"/>
        <v>0.68611111111111101</v>
      </c>
      <c r="I4202" s="2">
        <f t="shared" si="656"/>
        <v>4</v>
      </c>
      <c r="J4202" s="2">
        <f t="shared" si="657"/>
        <v>1</v>
      </c>
      <c r="K4202" s="3">
        <v>42300.395833333299</v>
      </c>
      <c r="L4202" s="1">
        <f t="shared" si="650"/>
        <v>0.70972222220007097</v>
      </c>
      <c r="M4202" s="1" t="s">
        <v>14</v>
      </c>
      <c r="N4202" s="1">
        <f t="shared" si="658"/>
        <v>1</v>
      </c>
      <c r="O4202" s="1" t="s">
        <v>20</v>
      </c>
      <c r="P4202" s="1">
        <v>2</v>
      </c>
      <c r="Q4202" s="1" t="s">
        <v>29</v>
      </c>
      <c r="R4202" s="1">
        <f t="shared" si="659"/>
        <v>2</v>
      </c>
      <c r="S4202" s="1" t="s">
        <v>19</v>
      </c>
      <c r="T4202" s="1">
        <v>0</v>
      </c>
      <c r="U4202" s="1">
        <v>0</v>
      </c>
      <c r="V4202" s="1">
        <v>32</v>
      </c>
      <c r="W4202">
        <f t="shared" si="651"/>
        <v>16.277777777802839</v>
      </c>
      <c r="X4202">
        <f>COUNTIF($A$2:A4202,A4202)</f>
        <v>1</v>
      </c>
      <c r="Y4202" t="str">
        <f>VLOOKUP(A:A,[1]ZU_2015_ORIGINAL!A:F,6,FALSE)</f>
        <v>1MD</v>
      </c>
      <c r="Z4202" s="7"/>
    </row>
    <row r="4203" spans="1:26" hidden="1">
      <c r="A4203" s="1">
        <v>5150193286</v>
      </c>
      <c r="B4203" s="2">
        <v>75</v>
      </c>
      <c r="C4203" s="3">
        <v>42283.414583333302</v>
      </c>
      <c r="D4203" s="4">
        <f t="shared" si="652"/>
        <v>0.4145833333333333</v>
      </c>
      <c r="E4203" s="2">
        <f t="shared" si="653"/>
        <v>2</v>
      </c>
      <c r="F4203" s="2">
        <f t="shared" si="654"/>
        <v>1</v>
      </c>
      <c r="G4203" s="3">
        <v>42291.734027777798</v>
      </c>
      <c r="H4203" s="4">
        <f t="shared" si="655"/>
        <v>0.73402777777777783</v>
      </c>
      <c r="I4203" s="2">
        <f t="shared" si="656"/>
        <v>3</v>
      </c>
      <c r="J4203" s="2">
        <f t="shared" si="657"/>
        <v>1</v>
      </c>
      <c r="K4203" s="3">
        <v>42296.429166666698</v>
      </c>
      <c r="L4203" s="1">
        <f t="shared" si="650"/>
        <v>4.6951388888992369</v>
      </c>
      <c r="M4203" s="1" t="s">
        <v>14</v>
      </c>
      <c r="N4203" s="1">
        <f t="shared" si="658"/>
        <v>1</v>
      </c>
      <c r="O4203" s="1" t="s">
        <v>15</v>
      </c>
      <c r="P4203" s="1">
        <v>19</v>
      </c>
      <c r="Q4203" s="1" t="s">
        <v>16</v>
      </c>
      <c r="R4203" s="1">
        <f t="shared" si="659"/>
        <v>1</v>
      </c>
      <c r="S4203" s="1" t="s">
        <v>25</v>
      </c>
      <c r="T4203" s="1">
        <v>0</v>
      </c>
      <c r="U4203" s="1">
        <v>0</v>
      </c>
      <c r="V4203" s="1">
        <v>32</v>
      </c>
      <c r="W4203">
        <f t="shared" si="651"/>
        <v>8.3194444444961846</v>
      </c>
      <c r="X4203">
        <f>COUNTIF($A$2:A4203,A4203)</f>
        <v>1</v>
      </c>
      <c r="Y4203" t="str">
        <f>VLOOKUP(A:A,[1]ZU_2015_ORIGINAL!A:F,6,FALSE)</f>
        <v>NCH</v>
      </c>
      <c r="Z4203" s="7"/>
    </row>
    <row r="4204" spans="1:26" hidden="1">
      <c r="A4204" s="1">
        <v>5150193303</v>
      </c>
      <c r="B4204" s="2">
        <v>66</v>
      </c>
      <c r="C4204" s="3">
        <v>42283.423611111102</v>
      </c>
      <c r="D4204" s="4">
        <f t="shared" si="652"/>
        <v>0.4236111111111111</v>
      </c>
      <c r="E4204" s="2">
        <f t="shared" si="653"/>
        <v>2</v>
      </c>
      <c r="F4204" s="2">
        <f t="shared" si="654"/>
        <v>1</v>
      </c>
      <c r="G4204" s="3">
        <v>42298.552083333299</v>
      </c>
      <c r="H4204" s="4">
        <f t="shared" si="655"/>
        <v>0.55208333333333337</v>
      </c>
      <c r="I4204" s="2">
        <f t="shared" si="656"/>
        <v>3</v>
      </c>
      <c r="J4204" s="2">
        <f t="shared" si="657"/>
        <v>1</v>
      </c>
      <c r="K4204" s="3">
        <v>42302.547222222202</v>
      </c>
      <c r="L4204" s="1">
        <f t="shared" si="650"/>
        <v>3.9951388889021473</v>
      </c>
      <c r="M4204" s="1" t="s">
        <v>14</v>
      </c>
      <c r="N4204" s="1">
        <f t="shared" si="658"/>
        <v>1</v>
      </c>
      <c r="O4204" s="1" t="s">
        <v>23</v>
      </c>
      <c r="P4204" s="1">
        <v>12</v>
      </c>
      <c r="Q4204" s="1" t="s">
        <v>16</v>
      </c>
      <c r="R4204" s="1">
        <f t="shared" si="659"/>
        <v>1</v>
      </c>
      <c r="S4204" s="1" t="s">
        <v>24</v>
      </c>
      <c r="T4204" s="1">
        <v>1</v>
      </c>
      <c r="U4204" s="1">
        <v>0</v>
      </c>
      <c r="V4204" s="1">
        <v>31</v>
      </c>
      <c r="W4204">
        <f t="shared" si="651"/>
        <v>15.128472222197161</v>
      </c>
      <c r="X4204">
        <f>COUNTIF($A$2:A4204,A4204)</f>
        <v>1</v>
      </c>
      <c r="Y4204" t="str">
        <f>VLOOKUP(A:A,[1]ZU_2015_ORIGINAL!A:F,6,FALSE)</f>
        <v>GCH</v>
      </c>
      <c r="Z4204" s="7"/>
    </row>
    <row r="4205" spans="1:26" hidden="1">
      <c r="A4205" s="1">
        <v>5150193368</v>
      </c>
      <c r="B4205" s="2">
        <v>76</v>
      </c>
      <c r="C4205" s="3">
        <v>42283.463194444397</v>
      </c>
      <c r="D4205" s="4">
        <f t="shared" si="652"/>
        <v>0.46319444444444446</v>
      </c>
      <c r="E4205" s="2">
        <f t="shared" si="653"/>
        <v>2</v>
      </c>
      <c r="F4205" s="2">
        <f t="shared" si="654"/>
        <v>1</v>
      </c>
      <c r="G4205" s="3">
        <v>42285.828472222202</v>
      </c>
      <c r="H4205" s="4">
        <f t="shared" si="655"/>
        <v>0.82847222222222217</v>
      </c>
      <c r="I4205" s="2">
        <f t="shared" si="656"/>
        <v>4</v>
      </c>
      <c r="J4205" s="2">
        <f t="shared" si="657"/>
        <v>2</v>
      </c>
      <c r="K4205" s="3">
        <v>42286.743055555598</v>
      </c>
      <c r="L4205" s="1">
        <f t="shared" si="650"/>
        <v>0.9145833333968767</v>
      </c>
      <c r="M4205" s="1" t="s">
        <v>14</v>
      </c>
      <c r="N4205" s="1">
        <f t="shared" si="658"/>
        <v>1</v>
      </c>
      <c r="O4205" s="1" t="s">
        <v>28</v>
      </c>
      <c r="P4205" s="1">
        <v>15</v>
      </c>
      <c r="Q4205" s="1" t="s">
        <v>16</v>
      </c>
      <c r="R4205" s="1">
        <f t="shared" si="659"/>
        <v>1</v>
      </c>
      <c r="S4205" s="1" t="s">
        <v>19</v>
      </c>
      <c r="T4205" s="1">
        <v>0</v>
      </c>
      <c r="U4205" s="1">
        <v>0</v>
      </c>
      <c r="V4205" s="1">
        <v>35</v>
      </c>
      <c r="W4205">
        <f t="shared" si="651"/>
        <v>2.3652777778042946</v>
      </c>
      <c r="X4205">
        <f>COUNTIF($A$2:A4205,A4205)</f>
        <v>1</v>
      </c>
      <c r="Y4205" t="str">
        <f>VLOOKUP(A:A,[1]ZU_2015_ORIGINAL!A:F,6,FALSE)</f>
        <v>HTC</v>
      </c>
      <c r="Z4205" s="7"/>
    </row>
    <row r="4206" spans="1:26" hidden="1">
      <c r="A4206" s="1">
        <v>5150193420</v>
      </c>
      <c r="B4206" s="2">
        <v>83</v>
      </c>
      <c r="C4206" s="3">
        <v>42285.421527777798</v>
      </c>
      <c r="D4206" s="4">
        <f t="shared" si="652"/>
        <v>0.42152777777777778</v>
      </c>
      <c r="E4206" s="2">
        <f t="shared" si="653"/>
        <v>4</v>
      </c>
      <c r="F4206" s="2">
        <f t="shared" si="654"/>
        <v>1</v>
      </c>
      <c r="G4206" s="3">
        <v>42299.486111111102</v>
      </c>
      <c r="H4206" s="4">
        <f t="shared" si="655"/>
        <v>0.4861111111111111</v>
      </c>
      <c r="I4206" s="2">
        <f t="shared" si="656"/>
        <v>4</v>
      </c>
      <c r="J4206" s="2">
        <f t="shared" si="657"/>
        <v>1</v>
      </c>
      <c r="K4206" s="3">
        <v>42300.436805555597</v>
      </c>
      <c r="L4206" s="1">
        <f t="shared" si="650"/>
        <v>0.9506944444947294</v>
      </c>
      <c r="M4206" s="1" t="s">
        <v>14</v>
      </c>
      <c r="N4206" s="1">
        <f t="shared" si="658"/>
        <v>1</v>
      </c>
      <c r="O4206" s="1" t="s">
        <v>28</v>
      </c>
      <c r="P4206" s="1">
        <v>15</v>
      </c>
      <c r="Q4206" s="1" t="s">
        <v>16</v>
      </c>
      <c r="R4206" s="1">
        <f t="shared" si="659"/>
        <v>1</v>
      </c>
      <c r="S4206" s="1" t="s">
        <v>19</v>
      </c>
      <c r="T4206" s="1">
        <v>0</v>
      </c>
      <c r="U4206" s="1">
        <v>0</v>
      </c>
      <c r="V4206" s="1">
        <v>34</v>
      </c>
      <c r="W4206">
        <f t="shared" si="651"/>
        <v>14.064583333303744</v>
      </c>
      <c r="X4206">
        <f>COUNTIF($A$2:A4206,A4206)</f>
        <v>1</v>
      </c>
      <c r="Y4206" t="str">
        <f>VLOOKUP(A:A,[1]ZU_2015_ORIGINAL!A:F,6,FALSE)</f>
        <v>HTC</v>
      </c>
      <c r="Z4206" s="7"/>
    </row>
    <row r="4207" spans="1:26" hidden="1">
      <c r="A4207" s="1">
        <v>5150193447</v>
      </c>
      <c r="B4207" s="2">
        <v>79</v>
      </c>
      <c r="C4207" s="3">
        <v>42283.515972222202</v>
      </c>
      <c r="D4207" s="4">
        <f t="shared" si="652"/>
        <v>0.51597222222222217</v>
      </c>
      <c r="E4207" s="2">
        <f t="shared" si="653"/>
        <v>2</v>
      </c>
      <c r="F4207" s="2">
        <f t="shared" si="654"/>
        <v>1</v>
      </c>
      <c r="G4207" s="3">
        <v>42283.709027777797</v>
      </c>
      <c r="H4207" s="4">
        <f t="shared" si="655"/>
        <v>0.7090277777777777</v>
      </c>
      <c r="I4207" s="2">
        <f t="shared" si="656"/>
        <v>2</v>
      </c>
      <c r="J4207" s="2">
        <f t="shared" si="657"/>
        <v>1</v>
      </c>
      <c r="K4207" s="3">
        <v>42297.4597222222</v>
      </c>
      <c r="L4207" s="1">
        <f t="shared" si="650"/>
        <v>13.750694444403052</v>
      </c>
      <c r="M4207" s="1" t="s">
        <v>14</v>
      </c>
      <c r="N4207" s="1">
        <f t="shared" si="658"/>
        <v>1</v>
      </c>
      <c r="O4207" s="1" t="s">
        <v>34</v>
      </c>
      <c r="P4207" s="1">
        <v>8</v>
      </c>
      <c r="Q4207" s="1" t="s">
        <v>16</v>
      </c>
      <c r="R4207" s="1">
        <f t="shared" si="659"/>
        <v>1</v>
      </c>
      <c r="S4207" s="1" t="s">
        <v>22</v>
      </c>
      <c r="T4207" s="1">
        <v>0</v>
      </c>
      <c r="U4207" s="1">
        <v>0</v>
      </c>
      <c r="V4207" s="1">
        <v>31</v>
      </c>
      <c r="W4207">
        <f t="shared" si="651"/>
        <v>0.19305555559549248</v>
      </c>
      <c r="X4207">
        <f>COUNTIF($A$2:A4207,A4207)</f>
        <v>1</v>
      </c>
      <c r="Y4207" t="str">
        <f>VLOOKUP(A:A,[1]ZU_2015_ORIGINAL!A:F,6,FALSE)</f>
        <v>4MD</v>
      </c>
      <c r="Z4207" s="7"/>
    </row>
    <row r="4208" spans="1:26">
      <c r="A4208" s="1">
        <v>5150193494</v>
      </c>
      <c r="B4208" s="2">
        <v>45</v>
      </c>
      <c r="C4208" s="3">
        <v>42283.542361111096</v>
      </c>
      <c r="D4208" s="4">
        <f t="shared" si="652"/>
        <v>0.54236111111111118</v>
      </c>
      <c r="E4208" s="2">
        <f t="shared" si="653"/>
        <v>2</v>
      </c>
      <c r="F4208" s="2">
        <f t="shared" si="654"/>
        <v>1</v>
      </c>
      <c r="G4208" s="3">
        <v>42283.645833333299</v>
      </c>
      <c r="H4208" s="4">
        <f t="shared" si="655"/>
        <v>0.64583333333333337</v>
      </c>
      <c r="I4208" s="2">
        <f t="shared" si="656"/>
        <v>2</v>
      </c>
      <c r="J4208" s="2">
        <f t="shared" si="657"/>
        <v>1</v>
      </c>
      <c r="K4208" s="3">
        <v>42284.517361111102</v>
      </c>
      <c r="L4208" s="1">
        <f t="shared" si="650"/>
        <v>0.87152777780283941</v>
      </c>
      <c r="M4208" s="1" t="s">
        <v>14</v>
      </c>
      <c r="N4208" s="1">
        <f t="shared" si="658"/>
        <v>1</v>
      </c>
      <c r="O4208" s="1" t="s">
        <v>14</v>
      </c>
      <c r="P4208" s="1">
        <v>9</v>
      </c>
      <c r="Q4208" s="1" t="s">
        <v>29</v>
      </c>
      <c r="R4208" s="1">
        <f t="shared" si="659"/>
        <v>2</v>
      </c>
      <c r="S4208" s="1" t="s">
        <v>19</v>
      </c>
      <c r="T4208" s="1">
        <v>0</v>
      </c>
      <c r="U4208" s="1">
        <v>0</v>
      </c>
      <c r="V4208" s="1">
        <v>32</v>
      </c>
      <c r="W4208">
        <f t="shared" si="651"/>
        <v>0.10347222220298136</v>
      </c>
      <c r="X4208">
        <f>COUNTIF($A$2:A4208,A4208)</f>
        <v>1</v>
      </c>
      <c r="Y4208" t="str">
        <f>VLOOKUP(A:A,[1]ZU_2015_ORIGINAL!A:F,6,FALSE)</f>
        <v>AIN</v>
      </c>
      <c r="Z4208" s="7"/>
    </row>
    <row r="4209" spans="1:26" hidden="1">
      <c r="A4209" s="1">
        <v>5150193518</v>
      </c>
      <c r="B4209" s="2">
        <v>69</v>
      </c>
      <c r="C4209" s="3">
        <v>42296.313194444403</v>
      </c>
      <c r="D4209" s="4">
        <f t="shared" si="652"/>
        <v>0.31319444444444444</v>
      </c>
      <c r="E4209" s="2">
        <f t="shared" si="653"/>
        <v>1</v>
      </c>
      <c r="F4209" s="2">
        <f t="shared" si="654"/>
        <v>1</v>
      </c>
      <c r="G4209" s="3">
        <v>42319.6069444444</v>
      </c>
      <c r="H4209" s="4">
        <f t="shared" si="655"/>
        <v>0.6069444444444444</v>
      </c>
      <c r="I4209" s="2">
        <f t="shared" si="656"/>
        <v>3</v>
      </c>
      <c r="J4209" s="2">
        <f t="shared" si="657"/>
        <v>1</v>
      </c>
      <c r="K4209" s="3">
        <v>42320.458333333299</v>
      </c>
      <c r="L4209" s="1">
        <f t="shared" si="650"/>
        <v>0.85138888889923692</v>
      </c>
      <c r="M4209" s="1" t="s">
        <v>14</v>
      </c>
      <c r="N4209" s="1">
        <f t="shared" si="658"/>
        <v>1</v>
      </c>
      <c r="O4209" s="1" t="s">
        <v>26</v>
      </c>
      <c r="P4209" s="1">
        <v>4</v>
      </c>
      <c r="Q4209" s="1" t="s">
        <v>16</v>
      </c>
      <c r="R4209" s="1">
        <f t="shared" si="659"/>
        <v>1</v>
      </c>
      <c r="S4209" s="1" t="s">
        <v>19</v>
      </c>
      <c r="T4209" s="1">
        <v>0</v>
      </c>
      <c r="U4209" s="1">
        <v>0</v>
      </c>
      <c r="V4209" s="1">
        <v>32</v>
      </c>
      <c r="W4209">
        <f t="shared" si="651"/>
        <v>23.29374999999709</v>
      </c>
      <c r="X4209">
        <f>COUNTIF($A$2:A4209,A4209)</f>
        <v>1</v>
      </c>
      <c r="Y4209" t="str">
        <f>VLOOKUP(A:A,[1]ZU_2015_ORIGINAL!A:F,6,FALSE)</f>
        <v>2MD</v>
      </c>
      <c r="Z4209" s="7"/>
    </row>
    <row r="4210" spans="1:26" hidden="1">
      <c r="A4210" s="1">
        <v>5150193561</v>
      </c>
      <c r="B4210" s="2">
        <v>57</v>
      </c>
      <c r="C4210" s="3">
        <v>42317.258333333302</v>
      </c>
      <c r="D4210" s="4">
        <f t="shared" si="652"/>
        <v>0.25833333333333336</v>
      </c>
      <c r="E4210" s="2">
        <f t="shared" si="653"/>
        <v>1</v>
      </c>
      <c r="F4210" s="2">
        <f t="shared" si="654"/>
        <v>2</v>
      </c>
      <c r="G4210" s="3">
        <v>42317.840972222199</v>
      </c>
      <c r="H4210" s="4">
        <f t="shared" si="655"/>
        <v>0.84097222222222223</v>
      </c>
      <c r="I4210" s="2">
        <f t="shared" si="656"/>
        <v>1</v>
      </c>
      <c r="J4210" s="2">
        <f t="shared" si="657"/>
        <v>2</v>
      </c>
      <c r="K4210" s="3">
        <v>42318.3125</v>
      </c>
      <c r="L4210" s="1">
        <f t="shared" si="650"/>
        <v>0.47152777780138422</v>
      </c>
      <c r="M4210" s="1" t="s">
        <v>14</v>
      </c>
      <c r="N4210" s="1">
        <f t="shared" si="658"/>
        <v>1</v>
      </c>
      <c r="O4210" s="1" t="s">
        <v>18</v>
      </c>
      <c r="P4210" s="1">
        <v>11</v>
      </c>
      <c r="Q4210" s="1" t="s">
        <v>16</v>
      </c>
      <c r="R4210" s="1">
        <f t="shared" si="659"/>
        <v>1</v>
      </c>
      <c r="S4210" s="1" t="s">
        <v>21</v>
      </c>
      <c r="T4210" s="1">
        <v>0</v>
      </c>
      <c r="U4210" s="1">
        <v>0</v>
      </c>
      <c r="V4210" s="1">
        <v>39</v>
      </c>
      <c r="W4210">
        <f t="shared" si="651"/>
        <v>0.58263888889632653</v>
      </c>
      <c r="X4210">
        <f>COUNTIF($A$2:A4210,A4210)</f>
        <v>1</v>
      </c>
      <c r="Y4210" t="str">
        <f>VLOOKUP(A:A,[1]ZU_2015_ORIGINAL!A:F,6,FALSE)</f>
        <v>AVT</v>
      </c>
      <c r="Z4210" s="7"/>
    </row>
    <row r="4211" spans="1:26">
      <c r="A4211" s="1">
        <v>5150193572</v>
      </c>
      <c r="B4211" s="2">
        <v>74</v>
      </c>
      <c r="C4211" s="3">
        <v>42283.603472222203</v>
      </c>
      <c r="D4211" s="4">
        <f t="shared" si="652"/>
        <v>0.60347222222222219</v>
      </c>
      <c r="E4211" s="2">
        <f t="shared" si="653"/>
        <v>2</v>
      </c>
      <c r="F4211" s="2">
        <f t="shared" si="654"/>
        <v>1</v>
      </c>
      <c r="G4211" s="3">
        <v>42284.028472222199</v>
      </c>
      <c r="H4211" s="4">
        <f t="shared" si="655"/>
        <v>2.8472222222222222E-2</v>
      </c>
      <c r="I4211" s="2">
        <f t="shared" si="656"/>
        <v>3</v>
      </c>
      <c r="J4211" s="2">
        <f t="shared" si="657"/>
        <v>2</v>
      </c>
      <c r="K4211" s="3">
        <v>42301.905555555597</v>
      </c>
      <c r="L4211" s="1">
        <f t="shared" si="650"/>
        <v>17.877083333398332</v>
      </c>
      <c r="M4211" s="1" t="s">
        <v>14</v>
      </c>
      <c r="N4211" s="1">
        <f t="shared" si="658"/>
        <v>1</v>
      </c>
      <c r="O4211" s="1" t="s">
        <v>39</v>
      </c>
      <c r="P4211" s="1">
        <v>7</v>
      </c>
      <c r="Q4211" s="1" t="s">
        <v>29</v>
      </c>
      <c r="R4211" s="1">
        <f t="shared" si="659"/>
        <v>2</v>
      </c>
      <c r="S4211" s="1" t="s">
        <v>24</v>
      </c>
      <c r="T4211" s="1">
        <v>1</v>
      </c>
      <c r="U4211" s="1">
        <v>0</v>
      </c>
      <c r="V4211" s="1">
        <v>33</v>
      </c>
      <c r="W4211">
        <f t="shared" si="651"/>
        <v>0.42499999999563443</v>
      </c>
      <c r="X4211">
        <f>COUNTIF($A$2:A4211,A4211)</f>
        <v>1</v>
      </c>
      <c r="Y4211" t="str">
        <f>VLOOKUP(A:A,[1]ZU_2015_ORIGINAL!A:F,6,FALSE)</f>
        <v>3MD-IPF</v>
      </c>
      <c r="Z4211" s="7"/>
    </row>
    <row r="4212" spans="1:26" hidden="1">
      <c r="A4212" s="1">
        <v>5150193612</v>
      </c>
      <c r="B4212" s="2">
        <v>26</v>
      </c>
      <c r="C4212" s="3">
        <v>42288.452083333301</v>
      </c>
      <c r="D4212" s="4">
        <f t="shared" si="652"/>
        <v>0.45208333333333334</v>
      </c>
      <c r="E4212" s="2">
        <f t="shared" si="653"/>
        <v>7</v>
      </c>
      <c r="F4212" s="2">
        <f t="shared" si="654"/>
        <v>2</v>
      </c>
      <c r="G4212" s="3">
        <v>42289.739583333299</v>
      </c>
      <c r="H4212" s="4">
        <f t="shared" si="655"/>
        <v>0.73958333333333337</v>
      </c>
      <c r="I4212" s="2">
        <f t="shared" si="656"/>
        <v>1</v>
      </c>
      <c r="J4212" s="2">
        <f t="shared" si="657"/>
        <v>1</v>
      </c>
      <c r="K4212" s="3">
        <v>42289.986111111102</v>
      </c>
      <c r="L4212" s="1">
        <f t="shared" si="650"/>
        <v>0.24652777780283941</v>
      </c>
      <c r="M4212" s="1" t="s">
        <v>14</v>
      </c>
      <c r="N4212" s="1">
        <f t="shared" si="658"/>
        <v>1</v>
      </c>
      <c r="O4212" s="1" t="s">
        <v>27</v>
      </c>
      <c r="P4212" s="1">
        <v>13</v>
      </c>
      <c r="Q4212" s="1" t="s">
        <v>16</v>
      </c>
      <c r="R4212" s="1">
        <f t="shared" si="659"/>
        <v>1</v>
      </c>
      <c r="S4212" s="1" t="s">
        <v>19</v>
      </c>
      <c r="T4212" s="1">
        <v>0</v>
      </c>
      <c r="U4212" s="1">
        <v>0</v>
      </c>
      <c r="V4212" s="1">
        <v>39</v>
      </c>
      <c r="W4212">
        <f t="shared" si="651"/>
        <v>1.2874999999985448</v>
      </c>
      <c r="X4212">
        <f>COUNTIF($A$2:A4212,A4212)</f>
        <v>1</v>
      </c>
      <c r="Y4212" t="str">
        <f>VLOOKUP(A:A,[1]ZU_2015_ORIGINAL!A:F,6,FALSE)</f>
        <v>GYN</v>
      </c>
      <c r="Z4212" s="7"/>
    </row>
    <row r="4213" spans="1:26">
      <c r="A4213" s="1">
        <v>5150193648</v>
      </c>
      <c r="B4213" s="2">
        <v>71</v>
      </c>
      <c r="C4213" s="3">
        <v>42283.679166666698</v>
      </c>
      <c r="D4213" s="4">
        <f t="shared" si="652"/>
        <v>0.6791666666666667</v>
      </c>
      <c r="E4213" s="2">
        <f t="shared" si="653"/>
        <v>2</v>
      </c>
      <c r="F4213" s="2">
        <f t="shared" si="654"/>
        <v>1</v>
      </c>
      <c r="G4213" s="3">
        <v>42290.541666666701</v>
      </c>
      <c r="H4213" s="4">
        <f t="shared" si="655"/>
        <v>0.54166666666666663</v>
      </c>
      <c r="I4213" s="2">
        <f t="shared" si="656"/>
        <v>2</v>
      </c>
      <c r="J4213" s="2">
        <f t="shared" si="657"/>
        <v>1</v>
      </c>
      <c r="K4213" s="3">
        <v>42291.420138888898</v>
      </c>
      <c r="L4213" s="1">
        <f t="shared" si="650"/>
        <v>0.87847222219716059</v>
      </c>
      <c r="M4213" s="1" t="s">
        <v>14</v>
      </c>
      <c r="N4213" s="1">
        <f t="shared" si="658"/>
        <v>1</v>
      </c>
      <c r="O4213" s="1" t="s">
        <v>28</v>
      </c>
      <c r="P4213" s="1">
        <v>15</v>
      </c>
      <c r="Q4213" s="1" t="s">
        <v>29</v>
      </c>
      <c r="R4213" s="1">
        <f t="shared" si="659"/>
        <v>2</v>
      </c>
      <c r="S4213" s="1" t="s">
        <v>19</v>
      </c>
      <c r="T4213" s="1">
        <v>0</v>
      </c>
      <c r="U4213" s="1">
        <v>0</v>
      </c>
      <c r="V4213" s="1">
        <v>34</v>
      </c>
      <c r="W4213">
        <f t="shared" si="651"/>
        <v>6.8625000000029104</v>
      </c>
      <c r="X4213">
        <f>COUNTIF($A$2:A4213,A4213)</f>
        <v>1</v>
      </c>
      <c r="Y4213" t="str">
        <f>VLOOKUP(A:A,[1]ZU_2015_ORIGINAL!A:F,6,FALSE)</f>
        <v>HTC</v>
      </c>
      <c r="Z4213" s="7"/>
    </row>
    <row r="4214" spans="1:26" hidden="1">
      <c r="A4214" s="1">
        <v>5150193685</v>
      </c>
      <c r="B4214" s="2">
        <v>55</v>
      </c>
      <c r="C4214" s="3">
        <v>42283.711111111101</v>
      </c>
      <c r="D4214" s="4">
        <f t="shared" si="652"/>
        <v>0.71111111111111114</v>
      </c>
      <c r="E4214" s="2">
        <f t="shared" si="653"/>
        <v>2</v>
      </c>
      <c r="F4214" s="2">
        <f t="shared" si="654"/>
        <v>1</v>
      </c>
      <c r="G4214" s="3">
        <v>42283.986111111102</v>
      </c>
      <c r="H4214" s="4">
        <f t="shared" si="655"/>
        <v>0.98611111111111116</v>
      </c>
      <c r="I4214" s="2">
        <f t="shared" si="656"/>
        <v>2</v>
      </c>
      <c r="J4214" s="2">
        <f t="shared" si="657"/>
        <v>2</v>
      </c>
      <c r="K4214" s="3">
        <v>42284.013888888898</v>
      </c>
      <c r="L4214" s="1">
        <f t="shared" si="650"/>
        <v>2.7777777795563452E-2</v>
      </c>
      <c r="M4214" s="1" t="s">
        <v>14</v>
      </c>
      <c r="N4214" s="1">
        <f t="shared" si="658"/>
        <v>1</v>
      </c>
      <c r="O4214" s="1" t="s">
        <v>32</v>
      </c>
      <c r="P4214" s="1">
        <v>23</v>
      </c>
      <c r="Q4214" s="1" t="s">
        <v>37</v>
      </c>
      <c r="R4214" s="1">
        <f t="shared" si="659"/>
        <v>2</v>
      </c>
      <c r="S4214" s="1" t="s">
        <v>19</v>
      </c>
      <c r="T4214" s="1">
        <v>0</v>
      </c>
      <c r="U4214" s="1">
        <v>0</v>
      </c>
      <c r="V4214" s="1">
        <v>39</v>
      </c>
      <c r="W4214">
        <f t="shared" si="651"/>
        <v>0.27500000000145519</v>
      </c>
      <c r="X4214">
        <f>COUNTIF($A$2:A4214,A4214)</f>
        <v>1</v>
      </c>
      <c r="Y4214" t="str">
        <f>VLOOKUP(A:A,[1]ZU_2015_ORIGINAL!A:F,6,FALSE)</f>
        <v>UCH</v>
      </c>
      <c r="Z4214" s="7"/>
    </row>
    <row r="4215" spans="1:26">
      <c r="A4215" s="1">
        <v>5150193719</v>
      </c>
      <c r="B4215" s="2">
        <v>46</v>
      </c>
      <c r="C4215" s="3">
        <v>42283.809722222199</v>
      </c>
      <c r="D4215" s="4">
        <f t="shared" si="652"/>
        <v>0.80972222222222223</v>
      </c>
      <c r="E4215" s="2">
        <f t="shared" si="653"/>
        <v>2</v>
      </c>
      <c r="F4215" s="2">
        <f t="shared" si="654"/>
        <v>2</v>
      </c>
      <c r="G4215" s="3">
        <v>42283.96875</v>
      </c>
      <c r="H4215" s="4">
        <f t="shared" si="655"/>
        <v>0.96875</v>
      </c>
      <c r="I4215" s="2">
        <f t="shared" si="656"/>
        <v>2</v>
      </c>
      <c r="J4215" s="2">
        <f t="shared" si="657"/>
        <v>2</v>
      </c>
      <c r="K4215" s="3">
        <v>42284.013888888898</v>
      </c>
      <c r="L4215" s="1">
        <f t="shared" si="650"/>
        <v>4.5138888897781726E-2</v>
      </c>
      <c r="M4215" s="1" t="s">
        <v>14</v>
      </c>
      <c r="N4215" s="1">
        <f t="shared" si="658"/>
        <v>1</v>
      </c>
      <c r="O4215" s="1" t="s">
        <v>18</v>
      </c>
      <c r="P4215" s="1">
        <v>11</v>
      </c>
      <c r="Q4215" s="1" t="s">
        <v>29</v>
      </c>
      <c r="R4215" s="1">
        <f t="shared" si="659"/>
        <v>2</v>
      </c>
      <c r="S4215" s="1" t="s">
        <v>19</v>
      </c>
      <c r="T4215" s="1">
        <v>0</v>
      </c>
      <c r="U4215" s="1">
        <v>0</v>
      </c>
      <c r="V4215" s="1">
        <v>39</v>
      </c>
      <c r="W4215">
        <f t="shared" si="651"/>
        <v>0.15902777780138422</v>
      </c>
      <c r="X4215">
        <f>COUNTIF($A$2:A4215,A4215)</f>
        <v>1</v>
      </c>
      <c r="Y4215" t="str">
        <f>VLOOKUP(A:A,[1]ZU_2015_ORIGINAL!A:F,6,FALSE)</f>
        <v>AVT</v>
      </c>
      <c r="Z4215" s="7"/>
    </row>
    <row r="4216" spans="1:26" hidden="1">
      <c r="A4216" s="1">
        <v>5150193871</v>
      </c>
      <c r="B4216" s="2">
        <v>76</v>
      </c>
      <c r="C4216" s="3">
        <v>42290.461805555598</v>
      </c>
      <c r="D4216" s="4">
        <f t="shared" si="652"/>
        <v>0.46180555555555558</v>
      </c>
      <c r="E4216" s="2">
        <f t="shared" si="653"/>
        <v>2</v>
      </c>
      <c r="F4216" s="2">
        <f t="shared" si="654"/>
        <v>1</v>
      </c>
      <c r="G4216" s="3">
        <v>42292.569444444503</v>
      </c>
      <c r="H4216" s="4">
        <f t="shared" si="655"/>
        <v>0.56944444444444442</v>
      </c>
      <c r="I4216" s="2">
        <f t="shared" si="656"/>
        <v>4</v>
      </c>
      <c r="J4216" s="2">
        <f t="shared" si="657"/>
        <v>1</v>
      </c>
      <c r="K4216" s="3">
        <v>42299.626388888901</v>
      </c>
      <c r="L4216" s="1">
        <f t="shared" si="650"/>
        <v>7.0569444443972316</v>
      </c>
      <c r="M4216" s="1" t="s">
        <v>14</v>
      </c>
      <c r="N4216" s="1">
        <f t="shared" si="658"/>
        <v>1</v>
      </c>
      <c r="O4216" s="1" t="s">
        <v>33</v>
      </c>
      <c r="P4216" s="1">
        <v>24</v>
      </c>
      <c r="Q4216" s="1" t="s">
        <v>16</v>
      </c>
      <c r="R4216" s="1">
        <f t="shared" si="659"/>
        <v>1</v>
      </c>
      <c r="S4216" s="1" t="s">
        <v>19</v>
      </c>
      <c r="T4216" s="1">
        <v>0</v>
      </c>
      <c r="U4216" s="1">
        <v>0</v>
      </c>
      <c r="V4216" s="1">
        <v>32</v>
      </c>
      <c r="W4216">
        <f t="shared" si="651"/>
        <v>2.1076388889050577</v>
      </c>
      <c r="X4216">
        <f>COUNTIF($A$2:A4216,A4216)</f>
        <v>1</v>
      </c>
      <c r="Y4216" t="str">
        <f>VLOOKUP(A:A,[1]ZU_2015_ORIGINAL!A:F,6,FALSE)</f>
        <v>URO</v>
      </c>
      <c r="Z4216" s="7"/>
    </row>
    <row r="4217" spans="1:26" hidden="1">
      <c r="A4217" s="1">
        <v>5150193896</v>
      </c>
      <c r="B4217" s="2">
        <v>69</v>
      </c>
      <c r="C4217" s="3">
        <v>42284.381249999999</v>
      </c>
      <c r="D4217" s="4">
        <f t="shared" si="652"/>
        <v>0.38125000000000003</v>
      </c>
      <c r="E4217" s="2">
        <f t="shared" si="653"/>
        <v>3</v>
      </c>
      <c r="F4217" s="2">
        <f t="shared" si="654"/>
        <v>1</v>
      </c>
      <c r="G4217" s="3">
        <v>42285.5222222222</v>
      </c>
      <c r="H4217" s="4">
        <f t="shared" si="655"/>
        <v>0.52222222222222225</v>
      </c>
      <c r="I4217" s="2">
        <f t="shared" si="656"/>
        <v>4</v>
      </c>
      <c r="J4217" s="2">
        <f t="shared" si="657"/>
        <v>1</v>
      </c>
      <c r="K4217" s="3">
        <v>42312.667361111096</v>
      </c>
      <c r="L4217" s="1">
        <f t="shared" si="650"/>
        <v>27.145138888896327</v>
      </c>
      <c r="M4217" s="1" t="s">
        <v>14</v>
      </c>
      <c r="N4217" s="1">
        <f t="shared" si="658"/>
        <v>1</v>
      </c>
      <c r="O4217" s="1" t="s">
        <v>28</v>
      </c>
      <c r="P4217" s="1">
        <v>15</v>
      </c>
      <c r="Q4217" s="1" t="s">
        <v>16</v>
      </c>
      <c r="R4217" s="1">
        <f t="shared" si="659"/>
        <v>1</v>
      </c>
      <c r="S4217" s="1" t="s">
        <v>19</v>
      </c>
      <c r="T4217" s="1">
        <v>0</v>
      </c>
      <c r="U4217" s="1">
        <v>0</v>
      </c>
      <c r="V4217" s="1">
        <v>34</v>
      </c>
      <c r="W4217">
        <f t="shared" si="651"/>
        <v>1.1409722222015262</v>
      </c>
      <c r="X4217">
        <f>COUNTIF($A$2:A4217,A4217)</f>
        <v>1</v>
      </c>
      <c r="Y4217" t="str">
        <f>VLOOKUP(A:A,[1]ZU_2015_ORIGINAL!A:F,6,FALSE)</f>
        <v>HTC</v>
      </c>
      <c r="Z4217" s="7"/>
    </row>
    <row r="4218" spans="1:26" hidden="1">
      <c r="A4218" s="1">
        <v>5150193912</v>
      </c>
      <c r="B4218" s="2">
        <v>55</v>
      </c>
      <c r="C4218" s="3">
        <v>42292.372916666704</v>
      </c>
      <c r="D4218" s="4">
        <f t="shared" si="652"/>
        <v>0.37291666666666662</v>
      </c>
      <c r="E4218" s="2">
        <f t="shared" si="653"/>
        <v>4</v>
      </c>
      <c r="F4218" s="2">
        <f t="shared" si="654"/>
        <v>1</v>
      </c>
      <c r="G4218" s="3">
        <v>42293.402083333298</v>
      </c>
      <c r="H4218" s="4">
        <f t="shared" si="655"/>
        <v>0.40208333333333335</v>
      </c>
      <c r="I4218" s="2">
        <f t="shared" si="656"/>
        <v>5</v>
      </c>
      <c r="J4218" s="2">
        <f t="shared" si="657"/>
        <v>1</v>
      </c>
      <c r="K4218" s="3">
        <v>42294.4152777778</v>
      </c>
      <c r="L4218" s="1">
        <f t="shared" si="650"/>
        <v>1.0131944445020054</v>
      </c>
      <c r="M4218" s="1" t="s">
        <v>14</v>
      </c>
      <c r="N4218" s="1">
        <f t="shared" si="658"/>
        <v>1</v>
      </c>
      <c r="O4218" s="1" t="s">
        <v>28</v>
      </c>
      <c r="P4218" s="1">
        <v>15</v>
      </c>
      <c r="Q4218" s="1" t="s">
        <v>16</v>
      </c>
      <c r="R4218" s="1">
        <f t="shared" si="659"/>
        <v>1</v>
      </c>
      <c r="S4218" s="1" t="s">
        <v>19</v>
      </c>
      <c r="T4218" s="1">
        <v>0</v>
      </c>
      <c r="U4218" s="1">
        <v>0</v>
      </c>
      <c r="V4218" s="1">
        <v>33</v>
      </c>
      <c r="W4218">
        <f t="shared" si="651"/>
        <v>1.0291666665943922</v>
      </c>
      <c r="X4218">
        <f>COUNTIF($A$2:A4218,A4218)</f>
        <v>1</v>
      </c>
      <c r="Y4218" t="str">
        <f>VLOOKUP(A:A,[1]ZU_2015_ORIGINAL!A:F,6,FALSE)</f>
        <v>HTC</v>
      </c>
      <c r="Z4218" s="7"/>
    </row>
    <row r="4219" spans="1:26" hidden="1">
      <c r="A4219" s="1">
        <v>5150193914</v>
      </c>
      <c r="B4219" s="2">
        <v>87</v>
      </c>
      <c r="C4219" s="3">
        <v>42284.3930555556</v>
      </c>
      <c r="D4219" s="4">
        <f t="shared" si="652"/>
        <v>0.39305555555555555</v>
      </c>
      <c r="E4219" s="2">
        <f t="shared" si="653"/>
        <v>3</v>
      </c>
      <c r="F4219" s="2">
        <f t="shared" si="654"/>
        <v>1</v>
      </c>
      <c r="G4219" s="3">
        <v>42285.431944444397</v>
      </c>
      <c r="H4219" s="4">
        <f t="shared" si="655"/>
        <v>0.43194444444444446</v>
      </c>
      <c r="I4219" s="2">
        <f t="shared" si="656"/>
        <v>4</v>
      </c>
      <c r="J4219" s="2">
        <f t="shared" si="657"/>
        <v>1</v>
      </c>
      <c r="K4219" s="3">
        <v>42286.485416666699</v>
      </c>
      <c r="L4219" s="1">
        <f t="shared" si="650"/>
        <v>1.0534722223019344</v>
      </c>
      <c r="M4219" s="1" t="s">
        <v>14</v>
      </c>
      <c r="N4219" s="1">
        <f t="shared" si="658"/>
        <v>1</v>
      </c>
      <c r="O4219" s="1" t="s">
        <v>28</v>
      </c>
      <c r="P4219" s="1">
        <v>15</v>
      </c>
      <c r="Q4219" s="1" t="s">
        <v>16</v>
      </c>
      <c r="R4219" s="1">
        <f t="shared" si="659"/>
        <v>1</v>
      </c>
      <c r="S4219" s="1" t="s">
        <v>25</v>
      </c>
      <c r="T4219" s="1">
        <v>0</v>
      </c>
      <c r="U4219" s="1">
        <v>0</v>
      </c>
      <c r="V4219" s="1">
        <v>32</v>
      </c>
      <c r="W4219">
        <f t="shared" si="651"/>
        <v>1.0388888887973735</v>
      </c>
      <c r="X4219">
        <f>COUNTIF($A$2:A4219,A4219)</f>
        <v>1</v>
      </c>
      <c r="Y4219" t="str">
        <f>VLOOKUP(A:A,[1]ZU_2015_ORIGINAL!A:F,6,FALSE)</f>
        <v>HTC</v>
      </c>
      <c r="Z4219" s="7"/>
    </row>
    <row r="4220" spans="1:26" hidden="1">
      <c r="A4220" s="1">
        <v>5150193916</v>
      </c>
      <c r="B4220" s="2">
        <v>66</v>
      </c>
      <c r="C4220" s="3">
        <v>42295.667361111096</v>
      </c>
      <c r="D4220" s="4">
        <f t="shared" si="652"/>
        <v>0.66736111111111107</v>
      </c>
      <c r="E4220" s="2">
        <f t="shared" si="653"/>
        <v>7</v>
      </c>
      <c r="F4220" s="2">
        <f t="shared" si="654"/>
        <v>2</v>
      </c>
      <c r="G4220" s="3">
        <v>42296.379166666702</v>
      </c>
      <c r="H4220" s="4">
        <f t="shared" si="655"/>
        <v>0.37916666666666665</v>
      </c>
      <c r="I4220" s="2">
        <f t="shared" si="656"/>
        <v>1</v>
      </c>
      <c r="J4220" s="2">
        <f t="shared" si="657"/>
        <v>1</v>
      </c>
      <c r="K4220" s="3">
        <v>42296.675694444399</v>
      </c>
      <c r="L4220" s="1">
        <f t="shared" si="650"/>
        <v>0.29652777769661043</v>
      </c>
      <c r="M4220" s="1" t="s">
        <v>14</v>
      </c>
      <c r="N4220" s="1">
        <f t="shared" si="658"/>
        <v>1</v>
      </c>
      <c r="O4220" s="1" t="s">
        <v>28</v>
      </c>
      <c r="P4220" s="1">
        <v>15</v>
      </c>
      <c r="Q4220" s="1" t="s">
        <v>16</v>
      </c>
      <c r="R4220" s="1">
        <f t="shared" si="659"/>
        <v>1</v>
      </c>
      <c r="S4220" s="1" t="s">
        <v>19</v>
      </c>
      <c r="T4220" s="1">
        <v>0</v>
      </c>
      <c r="U4220" s="1">
        <v>0</v>
      </c>
      <c r="V4220" s="1">
        <v>33</v>
      </c>
      <c r="W4220">
        <f t="shared" si="651"/>
        <v>0.71180555560567882</v>
      </c>
      <c r="X4220">
        <f>COUNTIF($A$2:A4220,A4220)</f>
        <v>1</v>
      </c>
      <c r="Y4220" t="str">
        <f>VLOOKUP(A:A,[1]ZU_2015_ORIGINAL!A:F,6,FALSE)</f>
        <v>HTC</v>
      </c>
      <c r="Z4220" s="7"/>
    </row>
    <row r="4221" spans="1:26">
      <c r="A4221" s="1">
        <v>5150193996</v>
      </c>
      <c r="B4221" s="2">
        <v>49</v>
      </c>
      <c r="C4221" s="3">
        <v>42284.433333333298</v>
      </c>
      <c r="D4221" s="4">
        <f t="shared" si="652"/>
        <v>0.43333333333333335</v>
      </c>
      <c r="E4221" s="2">
        <f t="shared" si="653"/>
        <v>3</v>
      </c>
      <c r="F4221" s="2">
        <f t="shared" si="654"/>
        <v>1</v>
      </c>
      <c r="G4221" s="3">
        <v>42284.916666666701</v>
      </c>
      <c r="H4221" s="4">
        <f t="shared" si="655"/>
        <v>0.91666666666666663</v>
      </c>
      <c r="I4221" s="2">
        <f t="shared" si="656"/>
        <v>3</v>
      </c>
      <c r="J4221" s="2">
        <f t="shared" si="657"/>
        <v>2</v>
      </c>
      <c r="K4221" s="3">
        <v>42285.048611111102</v>
      </c>
      <c r="L4221" s="1">
        <f t="shared" si="650"/>
        <v>0.13194444440159714</v>
      </c>
      <c r="M4221" s="1" t="s">
        <v>14</v>
      </c>
      <c r="N4221" s="1">
        <f t="shared" si="658"/>
        <v>1</v>
      </c>
      <c r="O4221" s="1" t="s">
        <v>32</v>
      </c>
      <c r="P4221" s="1">
        <v>23</v>
      </c>
      <c r="Q4221" s="1" t="s">
        <v>29</v>
      </c>
      <c r="R4221" s="1">
        <f t="shared" si="659"/>
        <v>2</v>
      </c>
      <c r="S4221" s="1" t="s">
        <v>19</v>
      </c>
      <c r="T4221" s="1">
        <v>0</v>
      </c>
      <c r="U4221" s="1">
        <v>0</v>
      </c>
      <c r="V4221" s="1">
        <v>39</v>
      </c>
      <c r="W4221">
        <f t="shared" si="651"/>
        <v>0.48333333340269746</v>
      </c>
      <c r="X4221">
        <f>COUNTIF($A$2:A4221,A4221)</f>
        <v>1</v>
      </c>
      <c r="Y4221" t="str">
        <f>VLOOKUP(A:A,[1]ZU_2015_ORIGINAL!A:F,6,FALSE)</f>
        <v>UCH</v>
      </c>
      <c r="Z4221" s="7"/>
    </row>
    <row r="4222" spans="1:26" hidden="1">
      <c r="A4222" s="1">
        <v>5150194002</v>
      </c>
      <c r="B4222" s="2">
        <v>52</v>
      </c>
      <c r="C4222" s="3">
        <v>42284.436805555597</v>
      </c>
      <c r="D4222" s="4">
        <f t="shared" si="652"/>
        <v>0.4368055555555555</v>
      </c>
      <c r="E4222" s="2">
        <f t="shared" si="653"/>
        <v>3</v>
      </c>
      <c r="F4222" s="2">
        <f t="shared" si="654"/>
        <v>1</v>
      </c>
      <c r="G4222" s="3">
        <v>42286.638194444502</v>
      </c>
      <c r="H4222" s="4">
        <f t="shared" si="655"/>
        <v>0.6381944444444444</v>
      </c>
      <c r="I4222" s="2">
        <f t="shared" si="656"/>
        <v>5</v>
      </c>
      <c r="J4222" s="2">
        <f t="shared" si="657"/>
        <v>1</v>
      </c>
      <c r="K4222" s="3">
        <v>42287.510416666701</v>
      </c>
      <c r="L4222" s="1">
        <f t="shared" si="650"/>
        <v>0.87222222219861578</v>
      </c>
      <c r="M4222" s="1" t="s">
        <v>14</v>
      </c>
      <c r="N4222" s="1">
        <f t="shared" si="658"/>
        <v>1</v>
      </c>
      <c r="O4222" s="1" t="s">
        <v>28</v>
      </c>
      <c r="P4222" s="1">
        <v>15</v>
      </c>
      <c r="Q4222" s="1" t="s">
        <v>16</v>
      </c>
      <c r="R4222" s="1">
        <f t="shared" si="659"/>
        <v>1</v>
      </c>
      <c r="S4222" s="1" t="s">
        <v>19</v>
      </c>
      <c r="T4222" s="1">
        <v>0</v>
      </c>
      <c r="U4222" s="1">
        <v>0</v>
      </c>
      <c r="V4222" s="1">
        <v>34</v>
      </c>
      <c r="W4222">
        <f t="shared" si="651"/>
        <v>2.2013888889050577</v>
      </c>
      <c r="X4222">
        <f>COUNTIF($A$2:A4222,A4222)</f>
        <v>1</v>
      </c>
      <c r="Y4222" t="str">
        <f>VLOOKUP(A:A,[1]ZU_2015_ORIGINAL!A:F,6,FALSE)</f>
        <v>HTC</v>
      </c>
      <c r="Z4222" s="7"/>
    </row>
    <row r="4223" spans="1:26">
      <c r="A4223" s="1">
        <v>5150194171</v>
      </c>
      <c r="B4223" s="2">
        <v>58</v>
      </c>
      <c r="C4223" s="3">
        <v>42284.566666666702</v>
      </c>
      <c r="D4223" s="4">
        <f t="shared" si="652"/>
        <v>0.56666666666666665</v>
      </c>
      <c r="E4223" s="2">
        <f t="shared" si="653"/>
        <v>3</v>
      </c>
      <c r="F4223" s="2">
        <f t="shared" si="654"/>
        <v>1</v>
      </c>
      <c r="G4223" s="3">
        <v>42303.593055555597</v>
      </c>
      <c r="H4223" s="4">
        <f t="shared" si="655"/>
        <v>0.59305555555555556</v>
      </c>
      <c r="I4223" s="2">
        <f t="shared" si="656"/>
        <v>1</v>
      </c>
      <c r="J4223" s="2">
        <f t="shared" si="657"/>
        <v>1</v>
      </c>
      <c r="K4223" s="3">
        <v>42307.449305555601</v>
      </c>
      <c r="L4223" s="1">
        <f t="shared" si="650"/>
        <v>3.8562500000043656</v>
      </c>
      <c r="M4223" s="1" t="s">
        <v>14</v>
      </c>
      <c r="N4223" s="1">
        <f t="shared" si="658"/>
        <v>1</v>
      </c>
      <c r="O4223" s="1" t="s">
        <v>18</v>
      </c>
      <c r="P4223" s="1">
        <v>11</v>
      </c>
      <c r="Q4223" s="1" t="s">
        <v>29</v>
      </c>
      <c r="R4223" s="1">
        <f t="shared" si="659"/>
        <v>2</v>
      </c>
      <c r="S4223" s="1" t="s">
        <v>17</v>
      </c>
      <c r="T4223" s="1">
        <v>0</v>
      </c>
      <c r="U4223" s="1">
        <v>0</v>
      </c>
      <c r="V4223" s="1">
        <v>34</v>
      </c>
      <c r="W4223">
        <f t="shared" si="651"/>
        <v>19.026388888894871</v>
      </c>
      <c r="X4223">
        <f>COUNTIF($A$2:A4223,A4223)</f>
        <v>1</v>
      </c>
      <c r="Y4223" t="str">
        <f>VLOOKUP(A:A,[1]ZU_2015_ORIGINAL!A:F,6,FALSE)</f>
        <v>AVT</v>
      </c>
      <c r="Z4223" s="7"/>
    </row>
    <row r="4224" spans="1:26">
      <c r="A4224" s="1">
        <v>5150194244</v>
      </c>
      <c r="B4224" s="2">
        <v>55</v>
      </c>
      <c r="C4224" s="3">
        <v>42284.6027777778</v>
      </c>
      <c r="D4224" s="4">
        <f t="shared" si="652"/>
        <v>0.60277777777777775</v>
      </c>
      <c r="E4224" s="2">
        <f t="shared" si="653"/>
        <v>3</v>
      </c>
      <c r="F4224" s="2">
        <f t="shared" si="654"/>
        <v>1</v>
      </c>
      <c r="G4224" s="3">
        <v>42284.819444444503</v>
      </c>
      <c r="H4224" s="4">
        <f t="shared" si="655"/>
        <v>0.81944444444444453</v>
      </c>
      <c r="I4224" s="2">
        <f t="shared" si="656"/>
        <v>3</v>
      </c>
      <c r="J4224" s="2">
        <f t="shared" si="657"/>
        <v>2</v>
      </c>
      <c r="K4224" s="3">
        <v>42289.458333333299</v>
      </c>
      <c r="L4224" s="1">
        <f t="shared" si="650"/>
        <v>4.6388888887959183</v>
      </c>
      <c r="M4224" s="1" t="s">
        <v>14</v>
      </c>
      <c r="N4224" s="1">
        <f t="shared" si="658"/>
        <v>1</v>
      </c>
      <c r="O4224" s="1" t="s">
        <v>15</v>
      </c>
      <c r="P4224" s="1">
        <v>19</v>
      </c>
      <c r="Q4224" s="1" t="s">
        <v>29</v>
      </c>
      <c r="R4224" s="1">
        <f t="shared" si="659"/>
        <v>2</v>
      </c>
      <c r="S4224" s="1" t="s">
        <v>19</v>
      </c>
      <c r="T4224" s="1">
        <v>0</v>
      </c>
      <c r="U4224" s="1">
        <v>0</v>
      </c>
      <c r="V4224" s="1">
        <v>31</v>
      </c>
      <c r="W4224">
        <f t="shared" si="651"/>
        <v>0.21666666670353152</v>
      </c>
      <c r="X4224">
        <f>COUNTIF($A$2:A4224,A4224)</f>
        <v>1</v>
      </c>
      <c r="Y4224" t="str">
        <f>VLOOKUP(A:A,[1]ZU_2015_ORIGINAL!A:F,6,FALSE)</f>
        <v>NCH</v>
      </c>
      <c r="Z4224" s="7"/>
    </row>
    <row r="4225" spans="1:26" hidden="1">
      <c r="A4225" s="1">
        <v>5150194311</v>
      </c>
      <c r="B4225" s="2">
        <v>47</v>
      </c>
      <c r="C4225" s="3">
        <v>42284.697916666701</v>
      </c>
      <c r="D4225" s="4">
        <f t="shared" si="652"/>
        <v>0.69791666666666663</v>
      </c>
      <c r="E4225" s="2">
        <f t="shared" si="653"/>
        <v>3</v>
      </c>
      <c r="F4225" s="2">
        <f t="shared" si="654"/>
        <v>1</v>
      </c>
      <c r="G4225" s="3">
        <v>42284.8125</v>
      </c>
      <c r="H4225" s="4">
        <f t="shared" si="655"/>
        <v>0.8125</v>
      </c>
      <c r="I4225" s="2">
        <f t="shared" si="656"/>
        <v>3</v>
      </c>
      <c r="J4225" s="2">
        <f t="shared" si="657"/>
        <v>2</v>
      </c>
      <c r="K4225" s="3">
        <v>42285.277777777803</v>
      </c>
      <c r="L4225" s="1">
        <f t="shared" si="650"/>
        <v>0.46527777780283941</v>
      </c>
      <c r="M4225" s="1" t="s">
        <v>14</v>
      </c>
      <c r="N4225" s="1">
        <f t="shared" si="658"/>
        <v>1</v>
      </c>
      <c r="O4225" s="1" t="s">
        <v>32</v>
      </c>
      <c r="P4225" s="1">
        <v>23</v>
      </c>
      <c r="Q4225" s="1" t="s">
        <v>37</v>
      </c>
      <c r="R4225" s="1">
        <f t="shared" si="659"/>
        <v>2</v>
      </c>
      <c r="S4225" s="1" t="s">
        <v>19</v>
      </c>
      <c r="T4225" s="1">
        <v>0</v>
      </c>
      <c r="U4225" s="1">
        <v>0</v>
      </c>
      <c r="V4225" s="1">
        <v>39</v>
      </c>
      <c r="W4225">
        <f t="shared" si="651"/>
        <v>0.11458333329937886</v>
      </c>
      <c r="X4225">
        <f>COUNTIF($A$2:A4225,A4225)</f>
        <v>1</v>
      </c>
      <c r="Y4225" t="str">
        <f>VLOOKUP(A:A,[1]ZU_2015_ORIGINAL!A:F,6,FALSE)</f>
        <v>UCH</v>
      </c>
      <c r="Z4225" s="7"/>
    </row>
    <row r="4226" spans="1:26" hidden="1">
      <c r="A4226" s="1">
        <v>5150194331</v>
      </c>
      <c r="B4226" s="2">
        <v>53</v>
      </c>
      <c r="C4226" s="3">
        <v>42284.7590277778</v>
      </c>
      <c r="D4226" s="4">
        <f t="shared" si="652"/>
        <v>0.75902777777777775</v>
      </c>
      <c r="E4226" s="2">
        <f t="shared" si="653"/>
        <v>3</v>
      </c>
      <c r="F4226" s="2">
        <f t="shared" si="654"/>
        <v>1</v>
      </c>
      <c r="G4226" s="3">
        <v>42285.481249999997</v>
      </c>
      <c r="H4226" s="4">
        <f t="shared" si="655"/>
        <v>0.48125000000000001</v>
      </c>
      <c r="I4226" s="2">
        <f t="shared" si="656"/>
        <v>4</v>
      </c>
      <c r="J4226" s="2">
        <f t="shared" si="657"/>
        <v>1</v>
      </c>
      <c r="K4226" s="3">
        <v>42286.465972222199</v>
      </c>
      <c r="L4226" s="1">
        <f t="shared" ref="L4226:L4289" si="660">K4226-G4226</f>
        <v>0.98472222220152617</v>
      </c>
      <c r="M4226" s="1" t="s">
        <v>14</v>
      </c>
      <c r="N4226" s="1">
        <f t="shared" si="658"/>
        <v>1</v>
      </c>
      <c r="O4226" s="1" t="s">
        <v>18</v>
      </c>
      <c r="P4226" s="1">
        <v>11</v>
      </c>
      <c r="Q4226" s="1" t="s">
        <v>16</v>
      </c>
      <c r="R4226" s="1">
        <f t="shared" si="659"/>
        <v>1</v>
      </c>
      <c r="S4226" s="1" t="s">
        <v>19</v>
      </c>
      <c r="T4226" s="1">
        <v>0</v>
      </c>
      <c r="U4226" s="1">
        <v>0</v>
      </c>
      <c r="V4226" s="1">
        <v>32</v>
      </c>
      <c r="W4226">
        <f t="shared" ref="W4226:W4289" si="661">G4226-C4226</f>
        <v>0.72222222219716059</v>
      </c>
      <c r="X4226">
        <f>COUNTIF($A$2:A4226,A4226)</f>
        <v>1</v>
      </c>
      <c r="Y4226" t="str">
        <f>VLOOKUP(A:A,[1]ZU_2015_ORIGINAL!A:F,6,FALSE)</f>
        <v>AVT</v>
      </c>
      <c r="Z4226" s="7"/>
    </row>
    <row r="4227" spans="1:26">
      <c r="A4227" s="1">
        <v>5150194349</v>
      </c>
      <c r="B4227" s="2">
        <v>88</v>
      </c>
      <c r="C4227" s="3">
        <v>42284.815972222197</v>
      </c>
      <c r="D4227" s="4">
        <f t="shared" ref="D4227:D4290" si="662">TIME(HOUR(C4227),MINUTE(C4227),SECOND(C4227))</f>
        <v>0.81597222222222221</v>
      </c>
      <c r="E4227" s="2">
        <f t="shared" ref="E4227:E4290" si="663">WEEKDAY(C4227,2)</f>
        <v>3</v>
      </c>
      <c r="F4227" s="2">
        <f t="shared" ref="F4227:F4290" si="664">IF(AND(D4227&gt;TIMEVALUE("7:00"),D4227&lt;TIMEVALUE("19:00"),E4227&lt;&gt;6,E4227&lt;&gt;7),1,2)</f>
        <v>2</v>
      </c>
      <c r="G4227" s="3">
        <v>42287.097222222197</v>
      </c>
      <c r="H4227" s="4">
        <f t="shared" ref="H4227:H4290" si="665">TIME(HOUR(G4227),MINUTE(G4227),SECOND(G4227))</f>
        <v>9.7222222222222224E-2</v>
      </c>
      <c r="I4227" s="2">
        <f t="shared" ref="I4227:I4290" si="666">WEEKDAY(G4227,2)</f>
        <v>6</v>
      </c>
      <c r="J4227" s="2">
        <f t="shared" ref="J4227:J4290" si="667">IF(AND(H4227&gt;TIMEVALUE("7:00"),H4227&lt;TIMEVALUE("19:00"),I4227&lt;&gt;6,I4227&lt;&gt;7),1,2)</f>
        <v>2</v>
      </c>
      <c r="K4227" s="3">
        <v>42287.142361111102</v>
      </c>
      <c r="L4227" s="1">
        <f t="shared" si="660"/>
        <v>4.5138888905057684E-2</v>
      </c>
      <c r="M4227" s="1" t="s">
        <v>14</v>
      </c>
      <c r="N4227" s="1">
        <f t="shared" ref="N4227:N4290" si="668">IF(M4227="AIN",1,2)</f>
        <v>1</v>
      </c>
      <c r="O4227" s="1" t="s">
        <v>18</v>
      </c>
      <c r="P4227" s="1">
        <v>11</v>
      </c>
      <c r="Q4227" s="1" t="s">
        <v>29</v>
      </c>
      <c r="R4227" s="1">
        <f t="shared" ref="R4227:R4290" si="669">IF(Q4227="Normalfall",1,2)</f>
        <v>2</v>
      </c>
      <c r="S4227" s="1" t="s">
        <v>19</v>
      </c>
      <c r="T4227" s="1">
        <v>0</v>
      </c>
      <c r="U4227" s="1">
        <v>0</v>
      </c>
      <c r="V4227" s="1">
        <v>39</v>
      </c>
      <c r="W4227">
        <f t="shared" si="661"/>
        <v>2.28125</v>
      </c>
      <c r="X4227">
        <f>COUNTIF($A$2:A4227,A4227)</f>
        <v>1</v>
      </c>
      <c r="Y4227" t="str">
        <f>VLOOKUP(A:A,[1]ZU_2015_ORIGINAL!A:F,6,FALSE)</f>
        <v>AVT</v>
      </c>
      <c r="Z4227" s="7"/>
    </row>
    <row r="4228" spans="1:26">
      <c r="A4228" s="1">
        <v>5150194349</v>
      </c>
      <c r="B4228" s="2">
        <v>88</v>
      </c>
      <c r="C4228" s="3">
        <v>42284.815972222197</v>
      </c>
      <c r="D4228" s="4">
        <f t="shared" si="662"/>
        <v>0.81597222222222221</v>
      </c>
      <c r="E4228" s="2">
        <f t="shared" si="663"/>
        <v>3</v>
      </c>
      <c r="F4228" s="2">
        <f t="shared" si="664"/>
        <v>2</v>
      </c>
      <c r="G4228" s="3">
        <v>42289.84375</v>
      </c>
      <c r="H4228" s="4">
        <f t="shared" si="665"/>
        <v>0.84375</v>
      </c>
      <c r="I4228" s="2">
        <f t="shared" si="666"/>
        <v>1</v>
      </c>
      <c r="J4228" s="2">
        <f t="shared" si="667"/>
        <v>2</v>
      </c>
      <c r="K4228" s="3">
        <v>42290.270833333299</v>
      </c>
      <c r="L4228" s="1">
        <f t="shared" si="660"/>
        <v>0.42708333329937886</v>
      </c>
      <c r="M4228" s="1" t="s">
        <v>14</v>
      </c>
      <c r="N4228" s="1">
        <f t="shared" si="668"/>
        <v>1</v>
      </c>
      <c r="O4228" s="1" t="s">
        <v>18</v>
      </c>
      <c r="P4228" s="1">
        <v>11</v>
      </c>
      <c r="Q4228" s="1" t="s">
        <v>29</v>
      </c>
      <c r="R4228" s="1">
        <f t="shared" si="669"/>
        <v>2</v>
      </c>
      <c r="S4228" s="1" t="s">
        <v>19</v>
      </c>
      <c r="T4228" s="1">
        <v>0</v>
      </c>
      <c r="U4228" s="1">
        <v>0</v>
      </c>
      <c r="V4228" s="1">
        <v>39</v>
      </c>
      <c r="W4228">
        <f t="shared" si="661"/>
        <v>5.0277777778028394</v>
      </c>
      <c r="X4228">
        <f>COUNTIF($A$2:A4228,A4228)</f>
        <v>2</v>
      </c>
      <c r="Y4228" t="str">
        <f>VLOOKUP(A:A,[1]ZU_2015_ORIGINAL!A:F,6,FALSE)</f>
        <v>AVT</v>
      </c>
      <c r="Z4228" s="7"/>
    </row>
    <row r="4229" spans="1:26" hidden="1">
      <c r="A4229" s="1">
        <v>5150194364</v>
      </c>
      <c r="B4229" s="2">
        <v>22</v>
      </c>
      <c r="C4229" s="3">
        <v>42284.849305555603</v>
      </c>
      <c r="D4229" s="4">
        <f t="shared" si="662"/>
        <v>0.84930555555555554</v>
      </c>
      <c r="E4229" s="2">
        <f t="shared" si="663"/>
        <v>3</v>
      </c>
      <c r="F4229" s="2">
        <f t="shared" si="664"/>
        <v>2</v>
      </c>
      <c r="G4229" s="3">
        <v>42285.856249999997</v>
      </c>
      <c r="H4229" s="4">
        <f t="shared" si="665"/>
        <v>0.85625000000000007</v>
      </c>
      <c r="I4229" s="2">
        <f t="shared" si="666"/>
        <v>4</v>
      </c>
      <c r="J4229" s="2">
        <f t="shared" si="667"/>
        <v>2</v>
      </c>
      <c r="K4229" s="3">
        <v>42298.555555555598</v>
      </c>
      <c r="L4229" s="1">
        <f t="shared" si="660"/>
        <v>12.699305555601313</v>
      </c>
      <c r="M4229" s="1" t="s">
        <v>14</v>
      </c>
      <c r="N4229" s="1">
        <f t="shared" si="668"/>
        <v>1</v>
      </c>
      <c r="O4229" s="1" t="s">
        <v>36</v>
      </c>
      <c r="P4229" s="1">
        <v>20</v>
      </c>
      <c r="Q4229" s="1" t="s">
        <v>16</v>
      </c>
      <c r="R4229" s="1">
        <f t="shared" si="669"/>
        <v>1</v>
      </c>
      <c r="S4229" s="1" t="s">
        <v>22</v>
      </c>
      <c r="T4229" s="1">
        <v>0</v>
      </c>
      <c r="U4229" s="1">
        <v>0</v>
      </c>
      <c r="V4229" s="1">
        <v>33</v>
      </c>
      <c r="W4229">
        <f t="shared" si="661"/>
        <v>1.0069444443943212</v>
      </c>
      <c r="X4229">
        <f>COUNTIF($A$2:A4229,A4229)</f>
        <v>1</v>
      </c>
      <c r="Y4229" t="str">
        <f>VLOOKUP(A:A,[1]ZU_2015_ORIGINAL!A:F,6,FALSE)</f>
        <v>NRO</v>
      </c>
      <c r="Z4229" s="7"/>
    </row>
    <row r="4230" spans="1:26">
      <c r="A4230" s="1">
        <v>5150194391</v>
      </c>
      <c r="B4230" s="2">
        <v>68</v>
      </c>
      <c r="C4230" s="3">
        <v>42284.958333333299</v>
      </c>
      <c r="D4230" s="4">
        <f t="shared" si="662"/>
        <v>0.95833333333333337</v>
      </c>
      <c r="E4230" s="2">
        <f t="shared" si="663"/>
        <v>3</v>
      </c>
      <c r="F4230" s="2">
        <f t="shared" si="664"/>
        <v>2</v>
      </c>
      <c r="G4230" s="3">
        <v>42285.0534722222</v>
      </c>
      <c r="H4230" s="4">
        <f t="shared" si="665"/>
        <v>5.347222222222222E-2</v>
      </c>
      <c r="I4230" s="2">
        <f t="shared" si="666"/>
        <v>4</v>
      </c>
      <c r="J4230" s="2">
        <f t="shared" si="667"/>
        <v>2</v>
      </c>
      <c r="K4230" s="3">
        <v>42285.466666666704</v>
      </c>
      <c r="L4230" s="1">
        <f t="shared" si="660"/>
        <v>0.41319444450346055</v>
      </c>
      <c r="M4230" s="1" t="s">
        <v>14</v>
      </c>
      <c r="N4230" s="1">
        <f t="shared" si="668"/>
        <v>1</v>
      </c>
      <c r="O4230" s="1" t="s">
        <v>14</v>
      </c>
      <c r="P4230" s="1">
        <v>9</v>
      </c>
      <c r="Q4230" s="1" t="s">
        <v>29</v>
      </c>
      <c r="R4230" s="1">
        <f t="shared" si="669"/>
        <v>2</v>
      </c>
      <c r="S4230" s="1" t="s">
        <v>19</v>
      </c>
      <c r="T4230" s="1">
        <v>0</v>
      </c>
      <c r="U4230" s="1">
        <v>0</v>
      </c>
      <c r="V4230" s="1">
        <v>31</v>
      </c>
      <c r="W4230">
        <f t="shared" si="661"/>
        <v>9.5138888900692109E-2</v>
      </c>
      <c r="X4230">
        <f>COUNTIF($A$2:A4230,A4230)</f>
        <v>1</v>
      </c>
      <c r="Y4230" t="str">
        <f>VLOOKUP(A:A,[1]ZU_2015_ORIGINAL!A:F,6,FALSE)</f>
        <v>AIN</v>
      </c>
      <c r="Z4230" s="7"/>
    </row>
    <row r="4231" spans="1:26">
      <c r="A4231" s="1">
        <v>5150194392</v>
      </c>
      <c r="B4231" s="2">
        <v>17</v>
      </c>
      <c r="C4231" s="3">
        <v>42284.927083333299</v>
      </c>
      <c r="D4231" s="4">
        <f t="shared" si="662"/>
        <v>0.92708333333333337</v>
      </c>
      <c r="E4231" s="2">
        <f t="shared" si="663"/>
        <v>3</v>
      </c>
      <c r="F4231" s="2">
        <f t="shared" si="664"/>
        <v>2</v>
      </c>
      <c r="G4231" s="3">
        <v>42285.104166666701</v>
      </c>
      <c r="H4231" s="4">
        <f t="shared" si="665"/>
        <v>0.10416666666666667</v>
      </c>
      <c r="I4231" s="2">
        <f t="shared" si="666"/>
        <v>4</v>
      </c>
      <c r="J4231" s="2">
        <f t="shared" si="667"/>
        <v>2</v>
      </c>
      <c r="K4231" s="3">
        <v>42285.145833333299</v>
      </c>
      <c r="L4231" s="1">
        <f t="shared" si="660"/>
        <v>4.1666666598757729E-2</v>
      </c>
      <c r="M4231" s="1" t="s">
        <v>14</v>
      </c>
      <c r="N4231" s="1">
        <f t="shared" si="668"/>
        <v>1</v>
      </c>
      <c r="O4231" s="1" t="s">
        <v>27</v>
      </c>
      <c r="P4231" s="1">
        <v>13</v>
      </c>
      <c r="Q4231" s="1" t="s">
        <v>29</v>
      </c>
      <c r="R4231" s="1">
        <f t="shared" si="669"/>
        <v>2</v>
      </c>
      <c r="S4231" s="1" t="s">
        <v>19</v>
      </c>
      <c r="T4231" s="1">
        <v>0</v>
      </c>
      <c r="U4231" s="1">
        <v>0</v>
      </c>
      <c r="V4231" s="1">
        <v>39</v>
      </c>
      <c r="W4231">
        <f t="shared" si="661"/>
        <v>0.17708333340124227</v>
      </c>
      <c r="X4231">
        <f>COUNTIF($A$2:A4231,A4231)</f>
        <v>1</v>
      </c>
      <c r="Y4231" t="str">
        <f>VLOOKUP(A:A,[1]ZU_2015_ORIGINAL!A:F,6,FALSE)</f>
        <v>GYN</v>
      </c>
      <c r="Z4231" s="7"/>
    </row>
    <row r="4232" spans="1:26">
      <c r="A4232" s="1">
        <v>5150194403</v>
      </c>
      <c r="B4232" s="2">
        <v>10</v>
      </c>
      <c r="C4232" s="3">
        <v>42284.990277777797</v>
      </c>
      <c r="D4232" s="4">
        <f t="shared" si="662"/>
        <v>0.9902777777777777</v>
      </c>
      <c r="E4232" s="2">
        <f t="shared" si="663"/>
        <v>3</v>
      </c>
      <c r="F4232" s="2">
        <f t="shared" si="664"/>
        <v>2</v>
      </c>
      <c r="G4232" s="3">
        <v>42285.204861111102</v>
      </c>
      <c r="H4232" s="4">
        <f t="shared" si="665"/>
        <v>0.20486111111111113</v>
      </c>
      <c r="I4232" s="2">
        <f t="shared" si="666"/>
        <v>4</v>
      </c>
      <c r="J4232" s="2">
        <f t="shared" si="667"/>
        <v>2</v>
      </c>
      <c r="K4232" s="3">
        <v>42285.274305555598</v>
      </c>
      <c r="L4232" s="1">
        <f t="shared" si="660"/>
        <v>6.9444444496184587E-2</v>
      </c>
      <c r="M4232" s="1" t="s">
        <v>14</v>
      </c>
      <c r="N4232" s="1">
        <f t="shared" si="668"/>
        <v>1</v>
      </c>
      <c r="O4232" s="1" t="s">
        <v>40</v>
      </c>
      <c r="P4232" s="1">
        <v>17</v>
      </c>
      <c r="Q4232" s="1" t="s">
        <v>29</v>
      </c>
      <c r="R4232" s="1">
        <f t="shared" si="669"/>
        <v>2</v>
      </c>
      <c r="S4232" s="1" t="s">
        <v>19</v>
      </c>
      <c r="T4232" s="1">
        <v>0</v>
      </c>
      <c r="U4232" s="1">
        <v>0</v>
      </c>
      <c r="V4232" s="1">
        <v>39</v>
      </c>
      <c r="W4232">
        <f t="shared" si="661"/>
        <v>0.21458333330519963</v>
      </c>
      <c r="X4232">
        <f>COUNTIF($A$2:A4232,A4232)</f>
        <v>1</v>
      </c>
      <c r="Y4232" t="str">
        <f>VLOOKUP(A:A,[1]ZU_2015_ORIGINAL!A:F,6,FALSE)</f>
        <v>KCH</v>
      </c>
      <c r="Z4232" s="7"/>
    </row>
    <row r="4233" spans="1:26">
      <c r="A4233" s="1">
        <v>5150194422</v>
      </c>
      <c r="B4233" s="2">
        <v>33</v>
      </c>
      <c r="C4233" s="3">
        <v>42285.128472222197</v>
      </c>
      <c r="D4233" s="4">
        <f t="shared" si="662"/>
        <v>0.12847222222222224</v>
      </c>
      <c r="E4233" s="2">
        <f t="shared" si="663"/>
        <v>4</v>
      </c>
      <c r="F4233" s="2">
        <f t="shared" si="664"/>
        <v>2</v>
      </c>
      <c r="G4233" s="3">
        <v>42285.197916666701</v>
      </c>
      <c r="H4233" s="4">
        <f t="shared" si="665"/>
        <v>0.19791666666666666</v>
      </c>
      <c r="I4233" s="2">
        <f t="shared" si="666"/>
        <v>4</v>
      </c>
      <c r="J4233" s="2">
        <f t="shared" si="667"/>
        <v>2</v>
      </c>
      <c r="K4233" s="3">
        <v>42285.406944444498</v>
      </c>
      <c r="L4233" s="1">
        <f t="shared" si="660"/>
        <v>0.20902777779701864</v>
      </c>
      <c r="M4233" s="1" t="s">
        <v>14</v>
      </c>
      <c r="N4233" s="1">
        <f t="shared" si="668"/>
        <v>1</v>
      </c>
      <c r="O4233" s="1" t="s">
        <v>14</v>
      </c>
      <c r="P4233" s="1">
        <v>9</v>
      </c>
      <c r="Q4233" s="1" t="s">
        <v>29</v>
      </c>
      <c r="R4233" s="1">
        <f t="shared" si="669"/>
        <v>2</v>
      </c>
      <c r="S4233" s="1" t="s">
        <v>19</v>
      </c>
      <c r="T4233" s="1">
        <v>0</v>
      </c>
      <c r="U4233" s="1">
        <v>0</v>
      </c>
      <c r="V4233" s="1">
        <v>32</v>
      </c>
      <c r="W4233">
        <f t="shared" si="661"/>
        <v>6.9444444503460545E-2</v>
      </c>
      <c r="X4233">
        <f>COUNTIF($A$2:A4233,A4233)</f>
        <v>1</v>
      </c>
      <c r="Y4233" t="str">
        <f>VLOOKUP(A:A,[1]ZU_2015_ORIGINAL!A:F,6,FALSE)</f>
        <v>AIN</v>
      </c>
      <c r="Z4233" s="7"/>
    </row>
    <row r="4234" spans="1:26" hidden="1">
      <c r="A4234" s="1">
        <v>5150194478</v>
      </c>
      <c r="B4234" s="2">
        <v>42</v>
      </c>
      <c r="C4234" s="3">
        <v>42285.359722222202</v>
      </c>
      <c r="D4234" s="4">
        <f t="shared" si="662"/>
        <v>0.35972222222222222</v>
      </c>
      <c r="E4234" s="2">
        <f t="shared" si="663"/>
        <v>4</v>
      </c>
      <c r="F4234" s="2">
        <f t="shared" si="664"/>
        <v>1</v>
      </c>
      <c r="G4234" s="3">
        <v>42286.041666666701</v>
      </c>
      <c r="H4234" s="4">
        <f t="shared" si="665"/>
        <v>4.1666666666666664E-2</v>
      </c>
      <c r="I4234" s="2">
        <f t="shared" si="666"/>
        <v>5</v>
      </c>
      <c r="J4234" s="2">
        <f t="shared" si="667"/>
        <v>2</v>
      </c>
      <c r="K4234" s="3">
        <v>42286.079861111102</v>
      </c>
      <c r="L4234" s="1">
        <f t="shared" si="660"/>
        <v>3.8194444401597138E-2</v>
      </c>
      <c r="M4234" s="1" t="s">
        <v>14</v>
      </c>
      <c r="N4234" s="1">
        <f t="shared" si="668"/>
        <v>1</v>
      </c>
      <c r="O4234" s="1" t="s">
        <v>27</v>
      </c>
      <c r="P4234" s="1">
        <v>13</v>
      </c>
      <c r="Q4234" s="1" t="s">
        <v>16</v>
      </c>
      <c r="R4234" s="1">
        <f t="shared" si="669"/>
        <v>1</v>
      </c>
      <c r="S4234" s="1" t="s">
        <v>19</v>
      </c>
      <c r="T4234" s="1">
        <v>0</v>
      </c>
      <c r="U4234" s="1">
        <v>0</v>
      </c>
      <c r="V4234" s="1">
        <v>39</v>
      </c>
      <c r="W4234">
        <f t="shared" si="661"/>
        <v>0.68194444449909497</v>
      </c>
      <c r="X4234">
        <f>COUNTIF($A$2:A4234,A4234)</f>
        <v>1</v>
      </c>
      <c r="Y4234" t="str">
        <f>VLOOKUP(A:A,[1]ZU_2015_ORIGINAL!A:F,6,FALSE)</f>
        <v>GYN</v>
      </c>
      <c r="Z4234" s="7"/>
    </row>
    <row r="4235" spans="1:26" hidden="1">
      <c r="A4235" s="1">
        <v>5150194522</v>
      </c>
      <c r="B4235" s="2">
        <v>72</v>
      </c>
      <c r="C4235" s="3">
        <v>42306.3881944444</v>
      </c>
      <c r="D4235" s="4">
        <f t="shared" si="662"/>
        <v>0.38819444444444445</v>
      </c>
      <c r="E4235" s="2">
        <f t="shared" si="663"/>
        <v>4</v>
      </c>
      <c r="F4235" s="2">
        <f t="shared" si="664"/>
        <v>1</v>
      </c>
      <c r="G4235" s="3">
        <v>42307.6652777778</v>
      </c>
      <c r="H4235" s="4">
        <f t="shared" si="665"/>
        <v>0.66527777777777775</v>
      </c>
      <c r="I4235" s="2">
        <f t="shared" si="666"/>
        <v>5</v>
      </c>
      <c r="J4235" s="2">
        <f t="shared" si="667"/>
        <v>1</v>
      </c>
      <c r="K4235" s="3">
        <v>42308.385416666701</v>
      </c>
      <c r="L4235" s="1">
        <f t="shared" si="660"/>
        <v>0.72013888890069211</v>
      </c>
      <c r="M4235" s="1" t="s">
        <v>14</v>
      </c>
      <c r="N4235" s="1">
        <f t="shared" si="668"/>
        <v>1</v>
      </c>
      <c r="O4235" s="1" t="s">
        <v>18</v>
      </c>
      <c r="P4235" s="1">
        <v>11</v>
      </c>
      <c r="Q4235" s="1" t="s">
        <v>16</v>
      </c>
      <c r="R4235" s="1">
        <f t="shared" si="669"/>
        <v>1</v>
      </c>
      <c r="S4235" s="1" t="s">
        <v>19</v>
      </c>
      <c r="T4235" s="1">
        <v>0</v>
      </c>
      <c r="U4235" s="1">
        <v>0</v>
      </c>
      <c r="V4235" s="1">
        <v>32</v>
      </c>
      <c r="W4235">
        <f t="shared" si="661"/>
        <v>1.2770833333997871</v>
      </c>
      <c r="X4235">
        <f>COUNTIF($A$2:A4235,A4235)</f>
        <v>1</v>
      </c>
      <c r="Y4235" t="str">
        <f>VLOOKUP(A:A,[1]ZU_2015_ORIGINAL!A:F,6,FALSE)</f>
        <v>AVT</v>
      </c>
      <c r="Z4235" s="7"/>
    </row>
    <row r="4236" spans="1:26" hidden="1">
      <c r="A4236" s="1">
        <v>5150194556</v>
      </c>
      <c r="B4236" s="2">
        <v>64</v>
      </c>
      <c r="C4236" s="3">
        <v>42285.407638888901</v>
      </c>
      <c r="D4236" s="4">
        <f t="shared" si="662"/>
        <v>0.40763888888888888</v>
      </c>
      <c r="E4236" s="2">
        <f t="shared" si="663"/>
        <v>4</v>
      </c>
      <c r="F4236" s="2">
        <f t="shared" si="664"/>
        <v>1</v>
      </c>
      <c r="G4236" s="3">
        <v>42289.529861111099</v>
      </c>
      <c r="H4236" s="4">
        <f t="shared" si="665"/>
        <v>0.52986111111111112</v>
      </c>
      <c r="I4236" s="2">
        <f t="shared" si="666"/>
        <v>1</v>
      </c>
      <c r="J4236" s="2">
        <f t="shared" si="667"/>
        <v>1</v>
      </c>
      <c r="K4236" s="3">
        <v>42290.507638888899</v>
      </c>
      <c r="L4236" s="1">
        <f t="shared" si="660"/>
        <v>0.97777777779992903</v>
      </c>
      <c r="M4236" s="1" t="s">
        <v>14</v>
      </c>
      <c r="N4236" s="1">
        <f t="shared" si="668"/>
        <v>1</v>
      </c>
      <c r="O4236" s="1" t="s">
        <v>28</v>
      </c>
      <c r="P4236" s="1">
        <v>15</v>
      </c>
      <c r="Q4236" s="1" t="s">
        <v>16</v>
      </c>
      <c r="R4236" s="1">
        <f t="shared" si="669"/>
        <v>1</v>
      </c>
      <c r="S4236" s="1" t="s">
        <v>19</v>
      </c>
      <c r="T4236" s="1">
        <v>0</v>
      </c>
      <c r="U4236" s="1">
        <v>0</v>
      </c>
      <c r="V4236" s="1">
        <v>33</v>
      </c>
      <c r="W4236">
        <f t="shared" si="661"/>
        <v>4.1222222221986158</v>
      </c>
      <c r="X4236">
        <f>COUNTIF($A$2:A4236,A4236)</f>
        <v>1</v>
      </c>
      <c r="Y4236" t="str">
        <f>VLOOKUP(A:A,[1]ZU_2015_ORIGINAL!A:F,6,FALSE)</f>
        <v>HTC</v>
      </c>
      <c r="Z4236" s="7"/>
    </row>
    <row r="4237" spans="1:26" hidden="1">
      <c r="A4237" s="1">
        <v>5150194657</v>
      </c>
      <c r="B4237" s="2">
        <v>69</v>
      </c>
      <c r="C4237" s="3">
        <v>42285.463194444397</v>
      </c>
      <c r="D4237" s="4">
        <f t="shared" si="662"/>
        <v>0.46319444444444446</v>
      </c>
      <c r="E4237" s="2">
        <f t="shared" si="663"/>
        <v>4</v>
      </c>
      <c r="F4237" s="2">
        <f t="shared" si="664"/>
        <v>1</v>
      </c>
      <c r="G4237" s="3">
        <v>42286.753472222197</v>
      </c>
      <c r="H4237" s="4">
        <f t="shared" si="665"/>
        <v>0.75347222222222221</v>
      </c>
      <c r="I4237" s="2">
        <f t="shared" si="666"/>
        <v>5</v>
      </c>
      <c r="J4237" s="2">
        <f t="shared" si="667"/>
        <v>1</v>
      </c>
      <c r="K4237" s="3">
        <v>42288.46875</v>
      </c>
      <c r="L4237" s="1">
        <f t="shared" si="660"/>
        <v>1.7152777778028394</v>
      </c>
      <c r="M4237" s="1" t="s">
        <v>14</v>
      </c>
      <c r="N4237" s="1">
        <f t="shared" si="668"/>
        <v>1</v>
      </c>
      <c r="O4237" s="1" t="s">
        <v>28</v>
      </c>
      <c r="P4237" s="1">
        <v>15</v>
      </c>
      <c r="Q4237" s="1" t="s">
        <v>16</v>
      </c>
      <c r="R4237" s="1">
        <f t="shared" si="669"/>
        <v>1</v>
      </c>
      <c r="S4237" s="1" t="s">
        <v>22</v>
      </c>
      <c r="T4237" s="1">
        <v>0</v>
      </c>
      <c r="U4237" s="1">
        <v>0</v>
      </c>
      <c r="V4237" s="1">
        <v>34</v>
      </c>
      <c r="W4237">
        <f t="shared" si="661"/>
        <v>1.290277777799929</v>
      </c>
      <c r="X4237">
        <f>COUNTIF($A$2:A4237,A4237)</f>
        <v>1</v>
      </c>
      <c r="Y4237" t="str">
        <f>VLOOKUP(A:A,[1]ZU_2015_ORIGINAL!A:F,6,FALSE)</f>
        <v>HTC</v>
      </c>
      <c r="Z4237" s="7"/>
    </row>
    <row r="4238" spans="1:26" hidden="1">
      <c r="A4238" s="1">
        <v>5150194882</v>
      </c>
      <c r="B4238" s="2">
        <v>66</v>
      </c>
      <c r="C4238" s="3">
        <v>42290.395138888904</v>
      </c>
      <c r="D4238" s="4">
        <f t="shared" si="662"/>
        <v>0.39513888888888887</v>
      </c>
      <c r="E4238" s="2">
        <f t="shared" si="663"/>
        <v>2</v>
      </c>
      <c r="F4238" s="2">
        <f t="shared" si="664"/>
        <v>1</v>
      </c>
      <c r="G4238" s="3">
        <v>42291.631249999999</v>
      </c>
      <c r="H4238" s="4">
        <f t="shared" si="665"/>
        <v>0.63124999999999998</v>
      </c>
      <c r="I4238" s="2">
        <f t="shared" si="666"/>
        <v>3</v>
      </c>
      <c r="J4238" s="2">
        <f t="shared" si="667"/>
        <v>1</v>
      </c>
      <c r="K4238" s="3">
        <v>42292.4284722222</v>
      </c>
      <c r="L4238" s="1">
        <f t="shared" si="660"/>
        <v>0.79722222220152617</v>
      </c>
      <c r="M4238" s="1" t="s">
        <v>14</v>
      </c>
      <c r="N4238" s="1">
        <f t="shared" si="668"/>
        <v>1</v>
      </c>
      <c r="O4238" s="1" t="s">
        <v>18</v>
      </c>
      <c r="P4238" s="1">
        <v>11</v>
      </c>
      <c r="Q4238" s="1" t="s">
        <v>16</v>
      </c>
      <c r="R4238" s="1">
        <f t="shared" si="669"/>
        <v>1</v>
      </c>
      <c r="S4238" s="1" t="s">
        <v>19</v>
      </c>
      <c r="T4238" s="1">
        <v>0</v>
      </c>
      <c r="U4238" s="1">
        <v>0</v>
      </c>
      <c r="V4238" s="1">
        <v>32</v>
      </c>
      <c r="W4238">
        <f t="shared" si="661"/>
        <v>1.2361111110949423</v>
      </c>
      <c r="X4238">
        <f>COUNTIF($A$2:A4238,A4238)</f>
        <v>1</v>
      </c>
      <c r="Y4238" t="str">
        <f>VLOOKUP(A:A,[1]ZU_2015_ORIGINAL!A:F,6,FALSE)</f>
        <v>AVT</v>
      </c>
      <c r="Z4238" s="7"/>
    </row>
    <row r="4239" spans="1:26" hidden="1">
      <c r="A4239" s="1">
        <v>5150194882</v>
      </c>
      <c r="B4239" s="2">
        <v>66</v>
      </c>
      <c r="C4239" s="3">
        <v>42290.395138888904</v>
      </c>
      <c r="D4239" s="4">
        <f t="shared" si="662"/>
        <v>0.39513888888888887</v>
      </c>
      <c r="E4239" s="2">
        <f t="shared" si="663"/>
        <v>2</v>
      </c>
      <c r="F4239" s="2">
        <f t="shared" si="664"/>
        <v>1</v>
      </c>
      <c r="G4239" s="3">
        <v>42299.054861111101</v>
      </c>
      <c r="H4239" s="4">
        <f t="shared" si="665"/>
        <v>5.486111111111111E-2</v>
      </c>
      <c r="I4239" s="2">
        <f t="shared" si="666"/>
        <v>4</v>
      </c>
      <c r="J4239" s="2">
        <f t="shared" si="667"/>
        <v>2</v>
      </c>
      <c r="K4239" s="3">
        <v>42303.506249999999</v>
      </c>
      <c r="L4239" s="1">
        <f t="shared" si="660"/>
        <v>4.4513888888977817</v>
      </c>
      <c r="M4239" s="1" t="s">
        <v>14</v>
      </c>
      <c r="N4239" s="1">
        <f t="shared" si="668"/>
        <v>1</v>
      </c>
      <c r="O4239" s="1" t="s">
        <v>18</v>
      </c>
      <c r="P4239" s="1">
        <v>11</v>
      </c>
      <c r="Q4239" s="1" t="s">
        <v>16</v>
      </c>
      <c r="R4239" s="1">
        <f t="shared" si="669"/>
        <v>1</v>
      </c>
      <c r="S4239" s="1" t="s">
        <v>19</v>
      </c>
      <c r="T4239" s="1">
        <v>0</v>
      </c>
      <c r="U4239" s="1">
        <v>0</v>
      </c>
      <c r="V4239" s="1">
        <v>32</v>
      </c>
      <c r="W4239">
        <f t="shared" si="661"/>
        <v>8.6597222221971606</v>
      </c>
      <c r="X4239">
        <f>COUNTIF($A$2:A4239,A4239)</f>
        <v>2</v>
      </c>
      <c r="Y4239" t="str">
        <f>VLOOKUP(A:A,[1]ZU_2015_ORIGINAL!A:F,6,FALSE)</f>
        <v>AVT</v>
      </c>
      <c r="Z4239" s="7"/>
    </row>
    <row r="4240" spans="1:26" hidden="1">
      <c r="A4240" s="1">
        <v>5150194925</v>
      </c>
      <c r="B4240" s="2">
        <v>70</v>
      </c>
      <c r="C4240" s="3">
        <v>42285.671527777798</v>
      </c>
      <c r="D4240" s="4">
        <f t="shared" si="662"/>
        <v>0.67152777777777783</v>
      </c>
      <c r="E4240" s="2">
        <f t="shared" si="663"/>
        <v>4</v>
      </c>
      <c r="F4240" s="2">
        <f t="shared" si="664"/>
        <v>1</v>
      </c>
      <c r="G4240" s="3">
        <v>42285.96875</v>
      </c>
      <c r="H4240" s="4">
        <f t="shared" si="665"/>
        <v>0.96875</v>
      </c>
      <c r="I4240" s="2">
        <f t="shared" si="666"/>
        <v>4</v>
      </c>
      <c r="J4240" s="2">
        <f t="shared" si="667"/>
        <v>2</v>
      </c>
      <c r="K4240" s="3">
        <v>42286.020833333299</v>
      </c>
      <c r="L4240" s="1">
        <f t="shared" si="660"/>
        <v>5.2083333299378864E-2</v>
      </c>
      <c r="M4240" s="1" t="s">
        <v>14</v>
      </c>
      <c r="N4240" s="1">
        <f t="shared" si="668"/>
        <v>1</v>
      </c>
      <c r="O4240" s="1" t="s">
        <v>18</v>
      </c>
      <c r="P4240" s="1">
        <v>11</v>
      </c>
      <c r="Q4240" s="1" t="s">
        <v>16</v>
      </c>
      <c r="R4240" s="1">
        <f t="shared" si="669"/>
        <v>1</v>
      </c>
      <c r="S4240" s="1" t="s">
        <v>19</v>
      </c>
      <c r="T4240" s="1">
        <v>0</v>
      </c>
      <c r="U4240" s="1">
        <v>0</v>
      </c>
      <c r="V4240" s="1">
        <v>39</v>
      </c>
      <c r="W4240">
        <f t="shared" si="661"/>
        <v>0.29722222220152617</v>
      </c>
      <c r="X4240">
        <f>COUNTIF($A$2:A4240,A4240)</f>
        <v>1</v>
      </c>
      <c r="Y4240" t="str">
        <f>VLOOKUP(A:A,[1]ZU_2015_ORIGINAL!A:F,6,FALSE)</f>
        <v>AVT</v>
      </c>
      <c r="Z4240" s="7"/>
    </row>
    <row r="4241" spans="1:26">
      <c r="A4241" s="1">
        <v>5150194937</v>
      </c>
      <c r="B4241" s="2">
        <v>48</v>
      </c>
      <c r="C4241" s="3">
        <v>42285.621527777803</v>
      </c>
      <c r="D4241" s="4">
        <f t="shared" si="662"/>
        <v>0.62152777777777779</v>
      </c>
      <c r="E4241" s="2">
        <f t="shared" si="663"/>
        <v>4</v>
      </c>
      <c r="F4241" s="2">
        <f t="shared" si="664"/>
        <v>1</v>
      </c>
      <c r="G4241" s="3">
        <v>42286.065972222197</v>
      </c>
      <c r="H4241" s="4">
        <f t="shared" si="665"/>
        <v>6.5972222222222224E-2</v>
      </c>
      <c r="I4241" s="2">
        <f t="shared" si="666"/>
        <v>5</v>
      </c>
      <c r="J4241" s="2">
        <f t="shared" si="667"/>
        <v>2</v>
      </c>
      <c r="K4241" s="3">
        <v>42286.111111111102</v>
      </c>
      <c r="L4241" s="1">
        <f t="shared" si="660"/>
        <v>4.5138888905057684E-2</v>
      </c>
      <c r="M4241" s="1" t="s">
        <v>14</v>
      </c>
      <c r="N4241" s="1">
        <f t="shared" si="668"/>
        <v>1</v>
      </c>
      <c r="O4241" s="1" t="s">
        <v>18</v>
      </c>
      <c r="P4241" s="1">
        <v>11</v>
      </c>
      <c r="Q4241" s="1" t="s">
        <v>29</v>
      </c>
      <c r="R4241" s="1">
        <f t="shared" si="669"/>
        <v>2</v>
      </c>
      <c r="S4241" s="1" t="s">
        <v>21</v>
      </c>
      <c r="T4241" s="1">
        <v>0</v>
      </c>
      <c r="U4241" s="1">
        <v>0</v>
      </c>
      <c r="V4241" s="1">
        <v>39</v>
      </c>
      <c r="W4241">
        <f t="shared" si="661"/>
        <v>0.44444444439432118</v>
      </c>
      <c r="X4241">
        <f>COUNTIF($A$2:A4241,A4241)</f>
        <v>1</v>
      </c>
      <c r="Y4241" t="str">
        <f>VLOOKUP(A:A,[1]ZU_2015_ORIGINAL!A:F,6,FALSE)</f>
        <v>AVT</v>
      </c>
      <c r="Z4241" s="7"/>
    </row>
    <row r="4242" spans="1:26" hidden="1">
      <c r="A4242" s="1">
        <v>5150194982</v>
      </c>
      <c r="B4242" s="2">
        <v>22</v>
      </c>
      <c r="C4242" s="3">
        <v>42285.808333333298</v>
      </c>
      <c r="D4242" s="4">
        <f t="shared" si="662"/>
        <v>0.80833333333333324</v>
      </c>
      <c r="E4242" s="2">
        <f t="shared" si="663"/>
        <v>4</v>
      </c>
      <c r="F4242" s="2">
        <f t="shared" si="664"/>
        <v>2</v>
      </c>
      <c r="G4242" s="3">
        <v>42286.027777777803</v>
      </c>
      <c r="H4242" s="4">
        <f t="shared" si="665"/>
        <v>2.7777777777777776E-2</v>
      </c>
      <c r="I4242" s="2">
        <f t="shared" si="666"/>
        <v>5</v>
      </c>
      <c r="J4242" s="2">
        <f t="shared" si="667"/>
        <v>2</v>
      </c>
      <c r="K4242" s="3">
        <v>42286.09375</v>
      </c>
      <c r="L4242" s="1">
        <f t="shared" si="660"/>
        <v>6.597222219716059E-2</v>
      </c>
      <c r="M4242" s="1" t="s">
        <v>14</v>
      </c>
      <c r="N4242" s="1">
        <f t="shared" si="668"/>
        <v>1</v>
      </c>
      <c r="O4242" s="1" t="s">
        <v>18</v>
      </c>
      <c r="P4242" s="1">
        <v>11</v>
      </c>
      <c r="Q4242" s="1" t="s">
        <v>16</v>
      </c>
      <c r="R4242" s="1">
        <f t="shared" si="669"/>
        <v>1</v>
      </c>
      <c r="S4242" s="1" t="s">
        <v>19</v>
      </c>
      <c r="T4242" s="1">
        <v>0</v>
      </c>
      <c r="U4242" s="1">
        <v>0</v>
      </c>
      <c r="V4242" s="1">
        <v>39</v>
      </c>
      <c r="W4242">
        <f t="shared" si="661"/>
        <v>0.21944444450491574</v>
      </c>
      <c r="X4242">
        <f>COUNTIF($A$2:A4242,A4242)</f>
        <v>1</v>
      </c>
      <c r="Y4242" t="str">
        <f>VLOOKUP(A:A,[1]ZU_2015_ORIGINAL!A:F,6,FALSE)</f>
        <v>AVT</v>
      </c>
      <c r="Z4242" s="7"/>
    </row>
    <row r="4243" spans="1:26" hidden="1">
      <c r="A4243" s="1">
        <v>5150194993</v>
      </c>
      <c r="B4243" s="2">
        <v>86</v>
      </c>
      <c r="C4243" s="3">
        <v>42285.840972222199</v>
      </c>
      <c r="D4243" s="4">
        <f t="shared" si="662"/>
        <v>0.84097222222222223</v>
      </c>
      <c r="E4243" s="2">
        <f t="shared" si="663"/>
        <v>4</v>
      </c>
      <c r="F4243" s="2">
        <f t="shared" si="664"/>
        <v>2</v>
      </c>
      <c r="G4243" s="3">
        <v>42300.864583333299</v>
      </c>
      <c r="H4243" s="4">
        <f t="shared" si="665"/>
        <v>0.86458333333333337</v>
      </c>
      <c r="I4243" s="2">
        <f t="shared" si="666"/>
        <v>5</v>
      </c>
      <c r="J4243" s="2">
        <f t="shared" si="667"/>
        <v>2</v>
      </c>
      <c r="K4243" s="3">
        <v>42301.270833333299</v>
      </c>
      <c r="L4243" s="1">
        <f t="shared" si="660"/>
        <v>0.40625</v>
      </c>
      <c r="M4243" s="1" t="s">
        <v>14</v>
      </c>
      <c r="N4243" s="1">
        <f t="shared" si="668"/>
        <v>1</v>
      </c>
      <c r="O4243" s="1" t="s">
        <v>32</v>
      </c>
      <c r="P4243" s="1">
        <v>23</v>
      </c>
      <c r="Q4243" s="1" t="s">
        <v>16</v>
      </c>
      <c r="R4243" s="1">
        <f t="shared" si="669"/>
        <v>1</v>
      </c>
      <c r="S4243" s="1" t="s">
        <v>25</v>
      </c>
      <c r="T4243" s="1">
        <v>0</v>
      </c>
      <c r="U4243" s="1">
        <v>0</v>
      </c>
      <c r="V4243" s="1">
        <v>39</v>
      </c>
      <c r="W4243">
        <f t="shared" si="661"/>
        <v>15.023611111100763</v>
      </c>
      <c r="X4243">
        <f>COUNTIF($A$2:A4243,A4243)</f>
        <v>1</v>
      </c>
      <c r="Y4243" t="str">
        <f>VLOOKUP(A:A,[1]ZU_2015_ORIGINAL!A:F,6,FALSE)</f>
        <v>UCH</v>
      </c>
      <c r="Z4243" s="7"/>
    </row>
    <row r="4244" spans="1:26">
      <c r="A4244" s="1">
        <v>5150194998</v>
      </c>
      <c r="B4244" s="2">
        <v>94</v>
      </c>
      <c r="C4244" s="3">
        <v>42285.8618055556</v>
      </c>
      <c r="D4244" s="4">
        <f t="shared" si="662"/>
        <v>0.8618055555555556</v>
      </c>
      <c r="E4244" s="2">
        <f t="shared" si="663"/>
        <v>4</v>
      </c>
      <c r="F4244" s="2">
        <f t="shared" si="664"/>
        <v>2</v>
      </c>
      <c r="G4244" s="3">
        <v>42288.501388888901</v>
      </c>
      <c r="H4244" s="4">
        <f t="shared" si="665"/>
        <v>0.50138888888888888</v>
      </c>
      <c r="I4244" s="2">
        <f t="shared" si="666"/>
        <v>7</v>
      </c>
      <c r="J4244" s="2">
        <f t="shared" si="667"/>
        <v>2</v>
      </c>
      <c r="K4244" s="3">
        <v>42289.543055555601</v>
      </c>
      <c r="L4244" s="1">
        <f t="shared" si="660"/>
        <v>1.0416666667006211</v>
      </c>
      <c r="M4244" s="1" t="s">
        <v>14</v>
      </c>
      <c r="N4244" s="1">
        <f t="shared" si="668"/>
        <v>1</v>
      </c>
      <c r="O4244" s="1" t="s">
        <v>32</v>
      </c>
      <c r="P4244" s="1">
        <v>23</v>
      </c>
      <c r="Q4244" s="1" t="s">
        <v>29</v>
      </c>
      <c r="R4244" s="1">
        <f t="shared" si="669"/>
        <v>2</v>
      </c>
      <c r="S4244" s="1" t="s">
        <v>19</v>
      </c>
      <c r="T4244" s="1">
        <v>0</v>
      </c>
      <c r="U4244" s="1">
        <v>0</v>
      </c>
      <c r="V4244" s="1">
        <v>35</v>
      </c>
      <c r="W4244">
        <f t="shared" si="661"/>
        <v>2.6395833333008341</v>
      </c>
      <c r="X4244">
        <f>COUNTIF($A$2:A4244,A4244)</f>
        <v>1</v>
      </c>
      <c r="Y4244" t="str">
        <f>VLOOKUP(A:A,[1]ZU_2015_ORIGINAL!A:F,6,FALSE)</f>
        <v>UCH</v>
      </c>
      <c r="Z4244" s="7"/>
    </row>
    <row r="4245" spans="1:26" hidden="1">
      <c r="A4245" s="1">
        <v>5150195102</v>
      </c>
      <c r="B4245" s="2">
        <v>73</v>
      </c>
      <c r="C4245" s="3">
        <v>42288.543749999997</v>
      </c>
      <c r="D4245" s="4">
        <f t="shared" si="662"/>
        <v>0.54375000000000007</v>
      </c>
      <c r="E4245" s="2">
        <f t="shared" si="663"/>
        <v>7</v>
      </c>
      <c r="F4245" s="2">
        <f t="shared" si="664"/>
        <v>2</v>
      </c>
      <c r="G4245" s="3">
        <v>42289.711805555598</v>
      </c>
      <c r="H4245" s="4">
        <f t="shared" si="665"/>
        <v>0.71180555555555547</v>
      </c>
      <c r="I4245" s="2">
        <f t="shared" si="666"/>
        <v>1</v>
      </c>
      <c r="J4245" s="2">
        <f t="shared" si="667"/>
        <v>1</v>
      </c>
      <c r="K4245" s="3">
        <v>42292.661111111098</v>
      </c>
      <c r="L4245" s="1">
        <f t="shared" si="660"/>
        <v>2.9493055554994498</v>
      </c>
      <c r="M4245" s="1" t="s">
        <v>14</v>
      </c>
      <c r="N4245" s="1">
        <f t="shared" si="668"/>
        <v>1</v>
      </c>
      <c r="O4245" s="1" t="s">
        <v>28</v>
      </c>
      <c r="P4245" s="1">
        <v>15</v>
      </c>
      <c r="Q4245" s="1" t="s">
        <v>16</v>
      </c>
      <c r="R4245" s="1">
        <f t="shared" si="669"/>
        <v>1</v>
      </c>
      <c r="S4245" s="1" t="s">
        <v>21</v>
      </c>
      <c r="T4245" s="1">
        <v>0</v>
      </c>
      <c r="U4245" s="1">
        <v>0</v>
      </c>
      <c r="V4245" s="1">
        <v>35</v>
      </c>
      <c r="W4245">
        <f t="shared" si="661"/>
        <v>1.1680555556013132</v>
      </c>
      <c r="X4245">
        <f>COUNTIF($A$2:A4245,A4245)</f>
        <v>1</v>
      </c>
      <c r="Y4245" t="str">
        <f>VLOOKUP(A:A,[1]ZU_2015_ORIGINAL!A:F,6,FALSE)</f>
        <v>HTC</v>
      </c>
      <c r="Z4245" s="7"/>
    </row>
    <row r="4246" spans="1:26" hidden="1">
      <c r="A4246" s="1">
        <v>5150195115</v>
      </c>
      <c r="B4246" s="2">
        <v>54</v>
      </c>
      <c r="C4246" s="3">
        <v>42289.354861111096</v>
      </c>
      <c r="D4246" s="4">
        <f t="shared" si="662"/>
        <v>0.35486111111111113</v>
      </c>
      <c r="E4246" s="2">
        <f t="shared" si="663"/>
        <v>1</v>
      </c>
      <c r="F4246" s="2">
        <f t="shared" si="664"/>
        <v>1</v>
      </c>
      <c r="G4246" s="3">
        <v>42297.497916666704</v>
      </c>
      <c r="H4246" s="4">
        <f t="shared" si="665"/>
        <v>0.49791666666666662</v>
      </c>
      <c r="I4246" s="2">
        <f t="shared" si="666"/>
        <v>2</v>
      </c>
      <c r="J4246" s="2">
        <f t="shared" si="667"/>
        <v>1</v>
      </c>
      <c r="K4246" s="3">
        <v>42298.6027777778</v>
      </c>
      <c r="L4246" s="1">
        <f t="shared" si="660"/>
        <v>1.1048611110963975</v>
      </c>
      <c r="M4246" s="1" t="s">
        <v>14</v>
      </c>
      <c r="N4246" s="1">
        <f t="shared" si="668"/>
        <v>1</v>
      </c>
      <c r="O4246" s="1" t="s">
        <v>32</v>
      </c>
      <c r="P4246" s="1">
        <v>23</v>
      </c>
      <c r="Q4246" s="1" t="s">
        <v>16</v>
      </c>
      <c r="R4246" s="1">
        <f t="shared" si="669"/>
        <v>1</v>
      </c>
      <c r="S4246" s="1" t="s">
        <v>19</v>
      </c>
      <c r="T4246" s="1">
        <v>0</v>
      </c>
      <c r="U4246" s="1">
        <v>0</v>
      </c>
      <c r="V4246" s="1">
        <v>32</v>
      </c>
      <c r="W4246">
        <f t="shared" si="661"/>
        <v>8.143055555607134</v>
      </c>
      <c r="X4246">
        <f>COUNTIF($A$2:A4246,A4246)</f>
        <v>1</v>
      </c>
      <c r="Y4246" t="str">
        <f>VLOOKUP(A:A,[1]ZU_2015_ORIGINAL!A:F,6,FALSE)</f>
        <v>UCH</v>
      </c>
      <c r="Z4246" s="7"/>
    </row>
    <row r="4247" spans="1:26" hidden="1">
      <c r="A4247" s="1">
        <v>5150195126</v>
      </c>
      <c r="B4247" s="2">
        <v>75</v>
      </c>
      <c r="C4247" s="3">
        <v>42286.359722222202</v>
      </c>
      <c r="D4247" s="4">
        <f t="shared" si="662"/>
        <v>0.35972222222222222</v>
      </c>
      <c r="E4247" s="2">
        <f t="shared" si="663"/>
        <v>5</v>
      </c>
      <c r="F4247" s="2">
        <f t="shared" si="664"/>
        <v>1</v>
      </c>
      <c r="G4247" s="3">
        <v>42289.833333333299</v>
      </c>
      <c r="H4247" s="4">
        <f t="shared" si="665"/>
        <v>0.83333333333333337</v>
      </c>
      <c r="I4247" s="2">
        <f t="shared" si="666"/>
        <v>1</v>
      </c>
      <c r="J4247" s="2">
        <f t="shared" si="667"/>
        <v>2</v>
      </c>
      <c r="K4247" s="3">
        <v>42290.479861111096</v>
      </c>
      <c r="L4247" s="1">
        <f t="shared" si="660"/>
        <v>0.64652777779701864</v>
      </c>
      <c r="M4247" s="1" t="s">
        <v>14</v>
      </c>
      <c r="N4247" s="1">
        <f t="shared" si="668"/>
        <v>1</v>
      </c>
      <c r="O4247" s="1" t="s">
        <v>28</v>
      </c>
      <c r="P4247" s="1">
        <v>15</v>
      </c>
      <c r="Q4247" s="1" t="s">
        <v>16</v>
      </c>
      <c r="R4247" s="1">
        <f t="shared" si="669"/>
        <v>1</v>
      </c>
      <c r="S4247" s="1" t="s">
        <v>19</v>
      </c>
      <c r="T4247" s="1">
        <v>0</v>
      </c>
      <c r="U4247" s="1">
        <v>0</v>
      </c>
      <c r="V4247" s="1">
        <v>32</v>
      </c>
      <c r="W4247">
        <f t="shared" si="661"/>
        <v>3.4736111110978527</v>
      </c>
      <c r="X4247">
        <f>COUNTIF($A$2:A4247,A4247)</f>
        <v>1</v>
      </c>
      <c r="Y4247" t="str">
        <f>VLOOKUP(A:A,[1]ZU_2015_ORIGINAL!A:F,6,FALSE)</f>
        <v>HTC</v>
      </c>
      <c r="Z4247" s="7"/>
    </row>
    <row r="4248" spans="1:26" hidden="1">
      <c r="A4248" s="1">
        <v>5150195220</v>
      </c>
      <c r="B4248" s="2">
        <v>55</v>
      </c>
      <c r="C4248" s="3">
        <v>42286.410416666702</v>
      </c>
      <c r="D4248" s="4">
        <f t="shared" si="662"/>
        <v>0.41041666666666665</v>
      </c>
      <c r="E4248" s="2">
        <f t="shared" si="663"/>
        <v>5</v>
      </c>
      <c r="F4248" s="2">
        <f t="shared" si="664"/>
        <v>1</v>
      </c>
      <c r="G4248" s="3">
        <v>42293.505555555603</v>
      </c>
      <c r="H4248" s="4">
        <f t="shared" si="665"/>
        <v>0.50555555555555554</v>
      </c>
      <c r="I4248" s="2">
        <f t="shared" si="666"/>
        <v>5</v>
      </c>
      <c r="J4248" s="2">
        <f t="shared" si="667"/>
        <v>1</v>
      </c>
      <c r="K4248" s="3">
        <v>42295.400694444397</v>
      </c>
      <c r="L4248" s="1">
        <f t="shared" si="660"/>
        <v>1.8951388887944631</v>
      </c>
      <c r="M4248" s="1" t="s">
        <v>14</v>
      </c>
      <c r="N4248" s="1">
        <f t="shared" si="668"/>
        <v>1</v>
      </c>
      <c r="O4248" s="1" t="s">
        <v>28</v>
      </c>
      <c r="P4248" s="1">
        <v>15</v>
      </c>
      <c r="Q4248" s="1" t="s">
        <v>16</v>
      </c>
      <c r="R4248" s="1">
        <f t="shared" si="669"/>
        <v>1</v>
      </c>
      <c r="S4248" s="1" t="s">
        <v>19</v>
      </c>
      <c r="T4248" s="1">
        <v>0</v>
      </c>
      <c r="U4248" s="1">
        <v>0</v>
      </c>
      <c r="V4248" s="1">
        <v>31</v>
      </c>
      <c r="W4248">
        <f t="shared" si="661"/>
        <v>7.0951388889006921</v>
      </c>
      <c r="X4248">
        <f>COUNTIF($A$2:A4248,A4248)</f>
        <v>1</v>
      </c>
      <c r="Y4248" t="str">
        <f>VLOOKUP(A:A,[1]ZU_2015_ORIGINAL!A:F,6,FALSE)</f>
        <v>HTC</v>
      </c>
      <c r="Z4248" s="7"/>
    </row>
    <row r="4249" spans="1:26" hidden="1">
      <c r="A4249" s="1">
        <v>5150195288</v>
      </c>
      <c r="B4249" s="2">
        <v>63</v>
      </c>
      <c r="C4249" s="3">
        <v>42286.453472222202</v>
      </c>
      <c r="D4249" s="4">
        <f t="shared" si="662"/>
        <v>0.45347222222222222</v>
      </c>
      <c r="E4249" s="2">
        <f t="shared" si="663"/>
        <v>5</v>
      </c>
      <c r="F4249" s="2">
        <f t="shared" si="664"/>
        <v>1</v>
      </c>
      <c r="G4249" s="3">
        <v>42289.497916666704</v>
      </c>
      <c r="H4249" s="4">
        <f t="shared" si="665"/>
        <v>0.49791666666666662</v>
      </c>
      <c r="I4249" s="2">
        <f t="shared" si="666"/>
        <v>1</v>
      </c>
      <c r="J4249" s="2">
        <f t="shared" si="667"/>
        <v>1</v>
      </c>
      <c r="K4249" s="3">
        <v>42292.482638888898</v>
      </c>
      <c r="L4249" s="1">
        <f t="shared" si="660"/>
        <v>2.9847222221942502</v>
      </c>
      <c r="M4249" s="1" t="s">
        <v>14</v>
      </c>
      <c r="N4249" s="1">
        <f t="shared" si="668"/>
        <v>1</v>
      </c>
      <c r="O4249" s="1" t="s">
        <v>28</v>
      </c>
      <c r="P4249" s="1">
        <v>15</v>
      </c>
      <c r="Q4249" s="1" t="s">
        <v>16</v>
      </c>
      <c r="R4249" s="1">
        <f t="shared" si="669"/>
        <v>1</v>
      </c>
      <c r="S4249" s="1" t="s">
        <v>19</v>
      </c>
      <c r="T4249" s="1">
        <v>0</v>
      </c>
      <c r="U4249" s="1">
        <v>0</v>
      </c>
      <c r="V4249" s="1">
        <v>32</v>
      </c>
      <c r="W4249">
        <f t="shared" si="661"/>
        <v>3.0444444445020054</v>
      </c>
      <c r="X4249">
        <f>COUNTIF($A$2:A4249,A4249)</f>
        <v>1</v>
      </c>
      <c r="Y4249" t="str">
        <f>VLOOKUP(A:A,[1]ZU_2015_ORIGINAL!A:F,6,FALSE)</f>
        <v>HTC</v>
      </c>
      <c r="Z4249" s="7"/>
    </row>
    <row r="4250" spans="1:26" hidden="1">
      <c r="A4250" s="1">
        <v>5150195303</v>
      </c>
      <c r="B4250" s="2">
        <v>76</v>
      </c>
      <c r="C4250" s="3">
        <v>42288.667361111096</v>
      </c>
      <c r="D4250" s="4">
        <f t="shared" si="662"/>
        <v>0.66736111111111107</v>
      </c>
      <c r="E4250" s="2">
        <f t="shared" si="663"/>
        <v>7</v>
      </c>
      <c r="F4250" s="2">
        <f t="shared" si="664"/>
        <v>2</v>
      </c>
      <c r="G4250" s="3">
        <v>42305.586805555598</v>
      </c>
      <c r="H4250" s="4">
        <f t="shared" si="665"/>
        <v>0.58680555555555558</v>
      </c>
      <c r="I4250" s="2">
        <f t="shared" si="666"/>
        <v>3</v>
      </c>
      <c r="J4250" s="2">
        <f t="shared" si="667"/>
        <v>1</v>
      </c>
      <c r="K4250" s="3">
        <v>42307.4506944444</v>
      </c>
      <c r="L4250" s="1">
        <f t="shared" si="660"/>
        <v>1.8638888888017391</v>
      </c>
      <c r="M4250" s="1" t="s">
        <v>14</v>
      </c>
      <c r="N4250" s="1">
        <f t="shared" si="668"/>
        <v>1</v>
      </c>
      <c r="O4250" s="1" t="s">
        <v>15</v>
      </c>
      <c r="P4250" s="1">
        <v>19</v>
      </c>
      <c r="Q4250" s="1" t="s">
        <v>16</v>
      </c>
      <c r="R4250" s="1">
        <f t="shared" si="669"/>
        <v>1</v>
      </c>
      <c r="S4250" s="1" t="s">
        <v>24</v>
      </c>
      <c r="T4250" s="1">
        <v>1</v>
      </c>
      <c r="U4250" s="1">
        <v>0</v>
      </c>
      <c r="V4250" s="1">
        <v>32</v>
      </c>
      <c r="W4250">
        <f t="shared" si="661"/>
        <v>16.919444444502005</v>
      </c>
      <c r="X4250">
        <f>COUNTIF($A$2:A4250,A4250)</f>
        <v>1</v>
      </c>
      <c r="Y4250" t="str">
        <f>VLOOKUP(A:A,[1]ZU_2015_ORIGINAL!A:F,6,FALSE)</f>
        <v>NCH</v>
      </c>
      <c r="Z4250" s="7"/>
    </row>
    <row r="4251" spans="1:26" hidden="1">
      <c r="A4251" s="1">
        <v>5150195360</v>
      </c>
      <c r="B4251" s="2">
        <v>42</v>
      </c>
      <c r="C4251" s="3">
        <v>42286.514583333301</v>
      </c>
      <c r="D4251" s="4">
        <f t="shared" si="662"/>
        <v>0.51458333333333328</v>
      </c>
      <c r="E4251" s="2">
        <f t="shared" si="663"/>
        <v>5</v>
      </c>
      <c r="F4251" s="2">
        <f t="shared" si="664"/>
        <v>1</v>
      </c>
      <c r="G4251" s="3">
        <v>42292.927083333299</v>
      </c>
      <c r="H4251" s="4">
        <f t="shared" si="665"/>
        <v>0.92708333333333337</v>
      </c>
      <c r="I4251" s="2">
        <f t="shared" si="666"/>
        <v>4</v>
      </c>
      <c r="J4251" s="2">
        <f t="shared" si="667"/>
        <v>2</v>
      </c>
      <c r="K4251" s="3">
        <v>42293.292361111096</v>
      </c>
      <c r="L4251" s="1">
        <f t="shared" si="660"/>
        <v>0.36527777779701864</v>
      </c>
      <c r="M4251" s="1" t="s">
        <v>14</v>
      </c>
      <c r="N4251" s="1">
        <f t="shared" si="668"/>
        <v>1</v>
      </c>
      <c r="O4251" s="1" t="s">
        <v>23</v>
      </c>
      <c r="P4251" s="1">
        <v>12</v>
      </c>
      <c r="Q4251" s="1" t="s">
        <v>16</v>
      </c>
      <c r="R4251" s="1">
        <f t="shared" si="669"/>
        <v>1</v>
      </c>
      <c r="S4251" s="1" t="s">
        <v>19</v>
      </c>
      <c r="T4251" s="1">
        <v>0</v>
      </c>
      <c r="U4251" s="1">
        <v>0</v>
      </c>
      <c r="V4251" s="1">
        <v>39</v>
      </c>
      <c r="W4251">
        <f t="shared" si="661"/>
        <v>6.4124999999985448</v>
      </c>
      <c r="X4251">
        <f>COUNTIF($A$2:A4251,A4251)</f>
        <v>1</v>
      </c>
      <c r="Y4251" t="str">
        <f>VLOOKUP(A:A,[1]ZU_2015_ORIGINAL!A:F,6,FALSE)</f>
        <v>GCH</v>
      </c>
      <c r="Z4251" s="7"/>
    </row>
    <row r="4252" spans="1:26">
      <c r="A4252" s="1">
        <v>5150195379</v>
      </c>
      <c r="B4252" s="2">
        <v>73</v>
      </c>
      <c r="C4252" s="3">
        <v>42286.53125</v>
      </c>
      <c r="D4252" s="4">
        <f t="shared" si="662"/>
        <v>0.53125</v>
      </c>
      <c r="E4252" s="2">
        <f t="shared" si="663"/>
        <v>5</v>
      </c>
      <c r="F4252" s="2">
        <f t="shared" si="664"/>
        <v>1</v>
      </c>
      <c r="G4252" s="3">
        <v>42306.456944444399</v>
      </c>
      <c r="H4252" s="4">
        <f t="shared" si="665"/>
        <v>0.45694444444444443</v>
      </c>
      <c r="I4252" s="2">
        <f t="shared" si="666"/>
        <v>4</v>
      </c>
      <c r="J4252" s="2">
        <f t="shared" si="667"/>
        <v>1</v>
      </c>
      <c r="K4252" s="3">
        <v>42307.454861111102</v>
      </c>
      <c r="L4252" s="1">
        <f t="shared" si="660"/>
        <v>0.99791666670353152</v>
      </c>
      <c r="M4252" s="1" t="s">
        <v>14</v>
      </c>
      <c r="N4252" s="1">
        <f t="shared" si="668"/>
        <v>1</v>
      </c>
      <c r="O4252" s="1" t="s">
        <v>36</v>
      </c>
      <c r="P4252" s="1">
        <v>20</v>
      </c>
      <c r="Q4252" s="1" t="s">
        <v>29</v>
      </c>
      <c r="R4252" s="1">
        <f t="shared" si="669"/>
        <v>2</v>
      </c>
      <c r="S4252" s="1" t="s">
        <v>24</v>
      </c>
      <c r="T4252" s="1">
        <v>1</v>
      </c>
      <c r="U4252" s="1">
        <v>0</v>
      </c>
      <c r="V4252" s="1">
        <v>35</v>
      </c>
      <c r="W4252">
        <f t="shared" si="661"/>
        <v>19.925694444398687</v>
      </c>
      <c r="X4252">
        <f>COUNTIF($A$2:A4252,A4252)</f>
        <v>1</v>
      </c>
      <c r="Y4252" t="str">
        <f>VLOOKUP(A:A,[1]ZU_2015_ORIGINAL!A:F,6,FALSE)</f>
        <v>NRO</v>
      </c>
      <c r="Z4252" s="7"/>
    </row>
    <row r="4253" spans="1:26" hidden="1">
      <c r="A4253" s="1">
        <v>5150195429</v>
      </c>
      <c r="B4253" s="2">
        <v>71</v>
      </c>
      <c r="C4253" s="3">
        <v>42289.611111111102</v>
      </c>
      <c r="D4253" s="4">
        <f t="shared" si="662"/>
        <v>0.61111111111111105</v>
      </c>
      <c r="E4253" s="2">
        <f t="shared" si="663"/>
        <v>1</v>
      </c>
      <c r="F4253" s="2">
        <f t="shared" si="664"/>
        <v>1</v>
      </c>
      <c r="G4253" s="3">
        <v>42305.836805555598</v>
      </c>
      <c r="H4253" s="4">
        <f t="shared" si="665"/>
        <v>0.83680555555555547</v>
      </c>
      <c r="I4253" s="2">
        <f t="shared" si="666"/>
        <v>3</v>
      </c>
      <c r="J4253" s="2">
        <f t="shared" si="667"/>
        <v>2</v>
      </c>
      <c r="K4253" s="3">
        <v>42306.28125</v>
      </c>
      <c r="L4253" s="1">
        <f t="shared" si="660"/>
        <v>0.44444444440159714</v>
      </c>
      <c r="M4253" s="1" t="s">
        <v>14</v>
      </c>
      <c r="N4253" s="1">
        <f t="shared" si="668"/>
        <v>1</v>
      </c>
      <c r="O4253" s="1" t="s">
        <v>18</v>
      </c>
      <c r="P4253" s="1">
        <v>11</v>
      </c>
      <c r="Q4253" s="1" t="s">
        <v>16</v>
      </c>
      <c r="R4253" s="1">
        <f t="shared" si="669"/>
        <v>1</v>
      </c>
      <c r="S4253" s="1" t="s">
        <v>19</v>
      </c>
      <c r="T4253" s="1">
        <v>0</v>
      </c>
      <c r="U4253" s="1">
        <v>0</v>
      </c>
      <c r="V4253" s="1">
        <v>39</v>
      </c>
      <c r="W4253">
        <f t="shared" si="661"/>
        <v>16.225694444496185</v>
      </c>
      <c r="X4253">
        <f>COUNTIF($A$2:A4253,A4253)</f>
        <v>1</v>
      </c>
      <c r="Y4253" t="str">
        <f>VLOOKUP(A:A,[1]ZU_2015_ORIGINAL!A:F,6,FALSE)</f>
        <v>AVT</v>
      </c>
      <c r="Z4253" s="7"/>
    </row>
    <row r="4254" spans="1:26" hidden="1">
      <c r="A4254" s="1">
        <v>5150195478</v>
      </c>
      <c r="B4254" s="2">
        <v>78</v>
      </c>
      <c r="C4254" s="3">
        <v>42303.370833333298</v>
      </c>
      <c r="D4254" s="4">
        <f t="shared" si="662"/>
        <v>0.37083333333333335</v>
      </c>
      <c r="E4254" s="2">
        <f t="shared" si="663"/>
        <v>1</v>
      </c>
      <c r="F4254" s="2">
        <f t="shared" si="664"/>
        <v>1</v>
      </c>
      <c r="G4254" s="3">
        <v>42304.711111111101</v>
      </c>
      <c r="H4254" s="4">
        <f t="shared" si="665"/>
        <v>0.71111111111111114</v>
      </c>
      <c r="I4254" s="2">
        <f t="shared" si="666"/>
        <v>2</v>
      </c>
      <c r="J4254" s="2">
        <f t="shared" si="667"/>
        <v>1</v>
      </c>
      <c r="K4254" s="3">
        <v>42306.443749999999</v>
      </c>
      <c r="L4254" s="1">
        <f t="shared" si="660"/>
        <v>1.7326388888977817</v>
      </c>
      <c r="M4254" s="1" t="s">
        <v>14</v>
      </c>
      <c r="N4254" s="1">
        <f t="shared" si="668"/>
        <v>1</v>
      </c>
      <c r="O4254" s="1" t="s">
        <v>18</v>
      </c>
      <c r="P4254" s="1">
        <v>11</v>
      </c>
      <c r="Q4254" s="1" t="s">
        <v>16</v>
      </c>
      <c r="R4254" s="1">
        <f t="shared" si="669"/>
        <v>1</v>
      </c>
      <c r="S4254" s="1" t="s">
        <v>19</v>
      </c>
      <c r="T4254" s="1">
        <v>0</v>
      </c>
      <c r="U4254" s="1">
        <v>0</v>
      </c>
      <c r="V4254" s="1">
        <v>32</v>
      </c>
      <c r="W4254">
        <f t="shared" si="661"/>
        <v>1.3402777778028394</v>
      </c>
      <c r="X4254">
        <f>COUNTIF($A$2:A4254,A4254)</f>
        <v>1</v>
      </c>
      <c r="Y4254" t="str">
        <f>VLOOKUP(A:A,[1]ZU_2015_ORIGINAL!A:F,6,FALSE)</f>
        <v>AVT</v>
      </c>
      <c r="Z4254" s="7"/>
    </row>
    <row r="4255" spans="1:26" hidden="1">
      <c r="A4255" s="1">
        <v>5150195478</v>
      </c>
      <c r="B4255" s="2">
        <v>78</v>
      </c>
      <c r="C4255" s="3">
        <v>42303.370833333298</v>
      </c>
      <c r="D4255" s="4">
        <f t="shared" si="662"/>
        <v>0.37083333333333335</v>
      </c>
      <c r="E4255" s="2">
        <f t="shared" si="663"/>
        <v>1</v>
      </c>
      <c r="F4255" s="2">
        <f t="shared" si="664"/>
        <v>1</v>
      </c>
      <c r="G4255" s="3">
        <v>42307.409027777801</v>
      </c>
      <c r="H4255" s="4">
        <f t="shared" si="665"/>
        <v>0.40902777777777777</v>
      </c>
      <c r="I4255" s="2">
        <f t="shared" si="666"/>
        <v>5</v>
      </c>
      <c r="J4255" s="2">
        <f t="shared" si="667"/>
        <v>1</v>
      </c>
      <c r="K4255" s="3">
        <v>42308.488194444399</v>
      </c>
      <c r="L4255" s="1">
        <f t="shared" si="660"/>
        <v>1.0791666665973025</v>
      </c>
      <c r="M4255" s="1" t="s">
        <v>14</v>
      </c>
      <c r="N4255" s="1">
        <f t="shared" si="668"/>
        <v>1</v>
      </c>
      <c r="O4255" s="1" t="s">
        <v>18</v>
      </c>
      <c r="P4255" s="1">
        <v>11</v>
      </c>
      <c r="Q4255" s="1" t="s">
        <v>16</v>
      </c>
      <c r="R4255" s="1">
        <f t="shared" si="669"/>
        <v>1</v>
      </c>
      <c r="S4255" s="1" t="s">
        <v>19</v>
      </c>
      <c r="T4255" s="1">
        <v>0</v>
      </c>
      <c r="U4255" s="1">
        <v>0</v>
      </c>
      <c r="V4255" s="1">
        <v>33</v>
      </c>
      <c r="W4255">
        <f t="shared" si="661"/>
        <v>4.0381944445034605</v>
      </c>
      <c r="X4255">
        <f>COUNTIF($A$2:A4255,A4255)</f>
        <v>2</v>
      </c>
      <c r="Y4255" t="str">
        <f>VLOOKUP(A:A,[1]ZU_2015_ORIGINAL!A:F,6,FALSE)</f>
        <v>AVT</v>
      </c>
      <c r="Z4255" s="7"/>
    </row>
    <row r="4256" spans="1:26" hidden="1">
      <c r="A4256" s="1">
        <v>5150195494</v>
      </c>
      <c r="B4256" s="2">
        <v>69</v>
      </c>
      <c r="C4256" s="3">
        <v>42303.375</v>
      </c>
      <c r="D4256" s="4">
        <f t="shared" si="662"/>
        <v>0.375</v>
      </c>
      <c r="E4256" s="2">
        <f t="shared" si="663"/>
        <v>1</v>
      </c>
      <c r="F4256" s="2">
        <f t="shared" si="664"/>
        <v>1</v>
      </c>
      <c r="G4256" s="3">
        <v>42304.71875</v>
      </c>
      <c r="H4256" s="4">
        <f t="shared" si="665"/>
        <v>0.71875</v>
      </c>
      <c r="I4256" s="2">
        <f t="shared" si="666"/>
        <v>2</v>
      </c>
      <c r="J4256" s="2">
        <f t="shared" si="667"/>
        <v>1</v>
      </c>
      <c r="K4256" s="3">
        <v>42304.96875</v>
      </c>
      <c r="L4256" s="1">
        <f t="shared" si="660"/>
        <v>0.25</v>
      </c>
      <c r="M4256" s="1" t="s">
        <v>14</v>
      </c>
      <c r="N4256" s="1">
        <f t="shared" si="668"/>
        <v>1</v>
      </c>
      <c r="O4256" s="1" t="s">
        <v>23</v>
      </c>
      <c r="P4256" s="1">
        <v>12</v>
      </c>
      <c r="Q4256" s="1" t="s">
        <v>16</v>
      </c>
      <c r="R4256" s="1">
        <f t="shared" si="669"/>
        <v>1</v>
      </c>
      <c r="S4256" s="1" t="s">
        <v>19</v>
      </c>
      <c r="T4256" s="1">
        <v>0</v>
      </c>
      <c r="U4256" s="1">
        <v>0</v>
      </c>
      <c r="V4256" s="1">
        <v>39</v>
      </c>
      <c r="W4256">
        <f t="shared" si="661"/>
        <v>1.34375</v>
      </c>
      <c r="X4256">
        <f>COUNTIF($A$2:A4256,A4256)</f>
        <v>1</v>
      </c>
      <c r="Y4256" t="str">
        <f>VLOOKUP(A:A,[1]ZU_2015_ORIGINAL!A:F,6,FALSE)</f>
        <v>GCH</v>
      </c>
      <c r="Z4256" s="7"/>
    </row>
    <row r="4257" spans="1:26">
      <c r="A4257" s="1">
        <v>5150195563</v>
      </c>
      <c r="B4257" s="2">
        <v>56</v>
      </c>
      <c r="C4257" s="3">
        <v>42286.723611111098</v>
      </c>
      <c r="D4257" s="4">
        <f t="shared" si="662"/>
        <v>0.72361111111111109</v>
      </c>
      <c r="E4257" s="2">
        <f t="shared" si="663"/>
        <v>5</v>
      </c>
      <c r="F4257" s="2">
        <f t="shared" si="664"/>
        <v>1</v>
      </c>
      <c r="G4257" s="3">
        <v>42287.038194444402</v>
      </c>
      <c r="H4257" s="4">
        <f t="shared" si="665"/>
        <v>3.8194444444444441E-2</v>
      </c>
      <c r="I4257" s="2">
        <f t="shared" si="666"/>
        <v>6</v>
      </c>
      <c r="J4257" s="2">
        <f t="shared" si="667"/>
        <v>2</v>
      </c>
      <c r="K4257" s="3">
        <v>42287.111111111102</v>
      </c>
      <c r="L4257" s="1">
        <f t="shared" si="660"/>
        <v>7.2916666700621136E-2</v>
      </c>
      <c r="M4257" s="1" t="s">
        <v>14</v>
      </c>
      <c r="N4257" s="1">
        <f t="shared" si="668"/>
        <v>1</v>
      </c>
      <c r="O4257" s="1" t="s">
        <v>32</v>
      </c>
      <c r="P4257" s="1">
        <v>23</v>
      </c>
      <c r="Q4257" s="1" t="s">
        <v>29</v>
      </c>
      <c r="R4257" s="1">
        <f t="shared" si="669"/>
        <v>2</v>
      </c>
      <c r="S4257" s="1" t="s">
        <v>19</v>
      </c>
      <c r="T4257" s="1">
        <v>0</v>
      </c>
      <c r="U4257" s="1">
        <v>0</v>
      </c>
      <c r="V4257" s="1">
        <v>39</v>
      </c>
      <c r="W4257">
        <f t="shared" si="661"/>
        <v>0.31458333330374444</v>
      </c>
      <c r="X4257">
        <f>COUNTIF($A$2:A4257,A4257)</f>
        <v>1</v>
      </c>
      <c r="Y4257" t="str">
        <f>VLOOKUP(A:A,[1]ZU_2015_ORIGINAL!A:F,6,FALSE)</f>
        <v>UCH</v>
      </c>
      <c r="Z4257" s="7"/>
    </row>
    <row r="4258" spans="1:26" hidden="1">
      <c r="A4258" s="1">
        <v>5150195602</v>
      </c>
      <c r="B4258" s="2">
        <v>79</v>
      </c>
      <c r="C4258" s="3">
        <v>42286.7993055556</v>
      </c>
      <c r="D4258" s="4">
        <f t="shared" si="662"/>
        <v>0.7993055555555556</v>
      </c>
      <c r="E4258" s="2">
        <f t="shared" si="663"/>
        <v>5</v>
      </c>
      <c r="F4258" s="2">
        <f t="shared" si="664"/>
        <v>2</v>
      </c>
      <c r="G4258" s="3">
        <v>42286.7993055556</v>
      </c>
      <c r="H4258" s="4">
        <f t="shared" si="665"/>
        <v>0.7993055555555556</v>
      </c>
      <c r="I4258" s="2">
        <f t="shared" si="666"/>
        <v>5</v>
      </c>
      <c r="J4258" s="2">
        <f t="shared" si="667"/>
        <v>2</v>
      </c>
      <c r="K4258" s="3">
        <v>42289.443055555603</v>
      </c>
      <c r="L4258" s="1">
        <f t="shared" si="660"/>
        <v>2.6437500000029104</v>
      </c>
      <c r="M4258" s="1" t="s">
        <v>14</v>
      </c>
      <c r="N4258" s="1">
        <f t="shared" si="668"/>
        <v>1</v>
      </c>
      <c r="O4258" s="1" t="s">
        <v>14</v>
      </c>
      <c r="P4258" s="1">
        <v>9</v>
      </c>
      <c r="Q4258" s="1" t="s">
        <v>16</v>
      </c>
      <c r="R4258" s="1">
        <f t="shared" si="669"/>
        <v>1</v>
      </c>
      <c r="S4258" s="1" t="s">
        <v>22</v>
      </c>
      <c r="T4258" s="1">
        <v>0</v>
      </c>
      <c r="U4258" s="1">
        <v>1</v>
      </c>
      <c r="V4258" s="1">
        <v>32</v>
      </c>
      <c r="W4258">
        <f t="shared" si="661"/>
        <v>0</v>
      </c>
      <c r="X4258">
        <f>COUNTIF($A$2:A4258,A4258)</f>
        <v>1</v>
      </c>
      <c r="Y4258" t="str">
        <f>VLOOKUP(A:A,[1]ZU_2015_ORIGINAL!A:F,6,FALSE)</f>
        <v>AIN</v>
      </c>
      <c r="Z4258" s="7"/>
    </row>
    <row r="4259" spans="1:26">
      <c r="A4259" s="1">
        <v>5150195616</v>
      </c>
      <c r="B4259" s="2">
        <v>80</v>
      </c>
      <c r="C4259" s="3">
        <v>42286.847222222197</v>
      </c>
      <c r="D4259" s="4">
        <f t="shared" si="662"/>
        <v>0.84722222222222221</v>
      </c>
      <c r="E4259" s="2">
        <f t="shared" si="663"/>
        <v>5</v>
      </c>
      <c r="F4259" s="2">
        <f t="shared" si="664"/>
        <v>2</v>
      </c>
      <c r="G4259" s="3">
        <v>42287.108333333301</v>
      </c>
      <c r="H4259" s="4">
        <f t="shared" si="665"/>
        <v>0.10833333333333334</v>
      </c>
      <c r="I4259" s="2">
        <f t="shared" si="666"/>
        <v>6</v>
      </c>
      <c r="J4259" s="2">
        <f t="shared" si="667"/>
        <v>2</v>
      </c>
      <c r="K4259" s="3">
        <v>42288.470833333296</v>
      </c>
      <c r="L4259" s="1">
        <f t="shared" si="660"/>
        <v>1.3624999999956344</v>
      </c>
      <c r="M4259" s="1" t="s">
        <v>14</v>
      </c>
      <c r="N4259" s="1">
        <f t="shared" si="668"/>
        <v>1</v>
      </c>
      <c r="O4259" s="1" t="s">
        <v>32</v>
      </c>
      <c r="P4259" s="1">
        <v>23</v>
      </c>
      <c r="Q4259" s="1" t="s">
        <v>29</v>
      </c>
      <c r="R4259" s="1">
        <f t="shared" si="669"/>
        <v>2</v>
      </c>
      <c r="S4259" s="1" t="s">
        <v>24</v>
      </c>
      <c r="T4259" s="1">
        <v>1</v>
      </c>
      <c r="U4259" s="1">
        <v>0</v>
      </c>
      <c r="V4259" s="1">
        <v>35</v>
      </c>
      <c r="W4259">
        <f t="shared" si="661"/>
        <v>0.26111111110367347</v>
      </c>
      <c r="X4259">
        <f>COUNTIF($A$2:A4259,A4259)</f>
        <v>1</v>
      </c>
      <c r="Y4259" t="str">
        <f>VLOOKUP(A:A,[1]ZU_2015_ORIGINAL!A:F,6,FALSE)</f>
        <v>UCH</v>
      </c>
      <c r="Z4259" s="7"/>
    </row>
    <row r="4260" spans="1:26">
      <c r="A4260" s="1">
        <v>5150195619</v>
      </c>
      <c r="B4260" s="2">
        <v>78</v>
      </c>
      <c r="C4260" s="3">
        <v>42286.893750000003</v>
      </c>
      <c r="D4260" s="4">
        <f t="shared" si="662"/>
        <v>0.89374999999999993</v>
      </c>
      <c r="E4260" s="2">
        <f t="shared" si="663"/>
        <v>5</v>
      </c>
      <c r="F4260" s="2">
        <f t="shared" si="664"/>
        <v>2</v>
      </c>
      <c r="G4260" s="3">
        <v>42286.904861111099</v>
      </c>
      <c r="H4260" s="4">
        <f t="shared" si="665"/>
        <v>0.90486111111111101</v>
      </c>
      <c r="I4260" s="2">
        <f t="shared" si="666"/>
        <v>5</v>
      </c>
      <c r="J4260" s="2">
        <f t="shared" si="667"/>
        <v>2</v>
      </c>
      <c r="K4260" s="3">
        <v>42287.286111111098</v>
      </c>
      <c r="L4260" s="1">
        <f t="shared" si="660"/>
        <v>0.38124999999854481</v>
      </c>
      <c r="M4260" s="1" t="s">
        <v>14</v>
      </c>
      <c r="N4260" s="1">
        <f t="shared" si="668"/>
        <v>1</v>
      </c>
      <c r="O4260" s="1" t="s">
        <v>14</v>
      </c>
      <c r="P4260" s="1">
        <v>9</v>
      </c>
      <c r="Q4260" s="1" t="s">
        <v>29</v>
      </c>
      <c r="R4260" s="1">
        <f t="shared" si="669"/>
        <v>2</v>
      </c>
      <c r="S4260" s="1" t="s">
        <v>24</v>
      </c>
      <c r="T4260" s="1">
        <v>1</v>
      </c>
      <c r="U4260" s="1">
        <v>0</v>
      </c>
      <c r="V4260" s="1">
        <v>34</v>
      </c>
      <c r="W4260">
        <f t="shared" si="661"/>
        <v>1.1111111096397508E-2</v>
      </c>
      <c r="X4260">
        <f>COUNTIF($A$2:A4260,A4260)</f>
        <v>1</v>
      </c>
      <c r="Y4260" t="str">
        <f>VLOOKUP(A:A,[1]ZU_2015_ORIGINAL!A:F,6,FALSE)</f>
        <v>AIN</v>
      </c>
      <c r="Z4260" s="7"/>
    </row>
    <row r="4261" spans="1:26">
      <c r="A4261" s="1">
        <v>5150195684</v>
      </c>
      <c r="B4261" s="2">
        <v>82</v>
      </c>
      <c r="C4261" s="3">
        <v>42287.209027777797</v>
      </c>
      <c r="D4261" s="4">
        <f t="shared" si="662"/>
        <v>0.20902777777777778</v>
      </c>
      <c r="E4261" s="2">
        <f t="shared" si="663"/>
        <v>6</v>
      </c>
      <c r="F4261" s="2">
        <f t="shared" si="664"/>
        <v>2</v>
      </c>
      <c r="G4261" s="3">
        <v>42287.319444444402</v>
      </c>
      <c r="H4261" s="4">
        <f t="shared" si="665"/>
        <v>0.31944444444444448</v>
      </c>
      <c r="I4261" s="2">
        <f t="shared" si="666"/>
        <v>6</v>
      </c>
      <c r="J4261" s="2">
        <f t="shared" si="667"/>
        <v>2</v>
      </c>
      <c r="K4261" s="3">
        <v>42291.736111111102</v>
      </c>
      <c r="L4261" s="1">
        <f t="shared" si="660"/>
        <v>4.4166666667006211</v>
      </c>
      <c r="M4261" s="1" t="s">
        <v>14</v>
      </c>
      <c r="N4261" s="1">
        <f t="shared" si="668"/>
        <v>1</v>
      </c>
      <c r="O4261" s="1" t="s">
        <v>32</v>
      </c>
      <c r="P4261" s="1">
        <v>23</v>
      </c>
      <c r="Q4261" s="1" t="s">
        <v>29</v>
      </c>
      <c r="R4261" s="1">
        <f t="shared" si="669"/>
        <v>2</v>
      </c>
      <c r="S4261" s="1" t="s">
        <v>19</v>
      </c>
      <c r="T4261" s="1">
        <v>0</v>
      </c>
      <c r="U4261" s="1">
        <v>0</v>
      </c>
      <c r="V4261" s="1">
        <v>31</v>
      </c>
      <c r="W4261">
        <f t="shared" si="661"/>
        <v>0.1104166666045785</v>
      </c>
      <c r="X4261">
        <f>COUNTIF($A$2:A4261,A4261)</f>
        <v>1</v>
      </c>
      <c r="Y4261" t="str">
        <f>VLOOKUP(A:A,[1]ZU_2015_ORIGINAL!A:F,6,FALSE)</f>
        <v>UCH</v>
      </c>
      <c r="Z4261" s="7"/>
    </row>
    <row r="4262" spans="1:26" hidden="1">
      <c r="A4262" s="1">
        <v>5150195698</v>
      </c>
      <c r="B4262" s="2">
        <v>82</v>
      </c>
      <c r="C4262" s="3">
        <v>42287.3347222222</v>
      </c>
      <c r="D4262" s="4">
        <f t="shared" si="662"/>
        <v>0.3347222222222222</v>
      </c>
      <c r="E4262" s="2">
        <f t="shared" si="663"/>
        <v>6</v>
      </c>
      <c r="F4262" s="2">
        <f t="shared" si="664"/>
        <v>2</v>
      </c>
      <c r="G4262" s="3">
        <v>42287.414583333302</v>
      </c>
      <c r="H4262" s="4">
        <f t="shared" si="665"/>
        <v>0.4145833333333333</v>
      </c>
      <c r="I4262" s="2">
        <f t="shared" si="666"/>
        <v>6</v>
      </c>
      <c r="J4262" s="2">
        <f t="shared" si="667"/>
        <v>2</v>
      </c>
      <c r="K4262" s="3">
        <v>42287.771527777797</v>
      </c>
      <c r="L4262" s="1">
        <f t="shared" si="660"/>
        <v>0.3569444444947294</v>
      </c>
      <c r="M4262" s="1" t="s">
        <v>14</v>
      </c>
      <c r="N4262" s="1">
        <f t="shared" si="668"/>
        <v>1</v>
      </c>
      <c r="O4262" s="1" t="s">
        <v>32</v>
      </c>
      <c r="P4262" s="1">
        <v>23</v>
      </c>
      <c r="Q4262" s="1" t="s">
        <v>16</v>
      </c>
      <c r="R4262" s="1">
        <f t="shared" si="669"/>
        <v>1</v>
      </c>
      <c r="S4262" s="1" t="s">
        <v>24</v>
      </c>
      <c r="T4262" s="1">
        <v>1</v>
      </c>
      <c r="U4262" s="1">
        <v>0</v>
      </c>
      <c r="V4262" s="1">
        <v>35</v>
      </c>
      <c r="W4262">
        <f t="shared" si="661"/>
        <v>7.9861111102218274E-2</v>
      </c>
      <c r="X4262">
        <f>COUNTIF($A$2:A4262,A4262)</f>
        <v>1</v>
      </c>
      <c r="Y4262" t="str">
        <f>VLOOKUP(A:A,[1]ZU_2015_ORIGINAL!A:F,6,FALSE)</f>
        <v>UCH</v>
      </c>
      <c r="Z4262" s="7"/>
    </row>
    <row r="4263" spans="1:26">
      <c r="A4263" s="1">
        <v>5150195715</v>
      </c>
      <c r="B4263" s="2">
        <v>82</v>
      </c>
      <c r="C4263" s="3">
        <v>42287.388888888898</v>
      </c>
      <c r="D4263" s="4">
        <f t="shared" si="662"/>
        <v>0.3888888888888889</v>
      </c>
      <c r="E4263" s="2">
        <f t="shared" si="663"/>
        <v>6</v>
      </c>
      <c r="F4263" s="2">
        <f t="shared" si="664"/>
        <v>2</v>
      </c>
      <c r="G4263" s="3">
        <v>42290.456944444399</v>
      </c>
      <c r="H4263" s="4">
        <f t="shared" si="665"/>
        <v>0.45694444444444443</v>
      </c>
      <c r="I4263" s="2">
        <f t="shared" si="666"/>
        <v>2</v>
      </c>
      <c r="J4263" s="2">
        <f t="shared" si="667"/>
        <v>1</v>
      </c>
      <c r="K4263" s="3">
        <v>42291.65625</v>
      </c>
      <c r="L4263" s="1">
        <f t="shared" si="660"/>
        <v>1.1993055556013132</v>
      </c>
      <c r="M4263" s="1" t="s">
        <v>14</v>
      </c>
      <c r="N4263" s="1">
        <f t="shared" si="668"/>
        <v>1</v>
      </c>
      <c r="O4263" s="1" t="s">
        <v>23</v>
      </c>
      <c r="P4263" s="1">
        <v>12</v>
      </c>
      <c r="Q4263" s="1" t="s">
        <v>29</v>
      </c>
      <c r="R4263" s="1">
        <f t="shared" si="669"/>
        <v>2</v>
      </c>
      <c r="S4263" s="1" t="s">
        <v>19</v>
      </c>
      <c r="T4263" s="1">
        <v>0</v>
      </c>
      <c r="U4263" s="1">
        <v>0</v>
      </c>
      <c r="V4263" s="1">
        <v>32</v>
      </c>
      <c r="W4263">
        <f t="shared" si="661"/>
        <v>3.068055555500905</v>
      </c>
      <c r="X4263">
        <f>COUNTIF($A$2:A4263,A4263)</f>
        <v>1</v>
      </c>
      <c r="Y4263" t="str">
        <f>VLOOKUP(A:A,[1]ZU_2015_ORIGINAL!A:F,6,FALSE)</f>
        <v>GCH</v>
      </c>
      <c r="Z4263" s="7"/>
    </row>
    <row r="4264" spans="1:26">
      <c r="A4264" s="1">
        <v>5150195715</v>
      </c>
      <c r="B4264" s="2">
        <v>82</v>
      </c>
      <c r="C4264" s="3">
        <v>42287.388888888898</v>
      </c>
      <c r="D4264" s="4">
        <f t="shared" si="662"/>
        <v>0.3888888888888889</v>
      </c>
      <c r="E4264" s="2">
        <f t="shared" si="663"/>
        <v>6</v>
      </c>
      <c r="F4264" s="2">
        <f t="shared" si="664"/>
        <v>2</v>
      </c>
      <c r="G4264" s="3">
        <v>42291.881249999999</v>
      </c>
      <c r="H4264" s="4">
        <f t="shared" si="665"/>
        <v>0.88124999999999998</v>
      </c>
      <c r="I4264" s="2">
        <f t="shared" si="666"/>
        <v>3</v>
      </c>
      <c r="J4264" s="2">
        <f t="shared" si="667"/>
        <v>2</v>
      </c>
      <c r="K4264" s="3">
        <v>42296.8569444444</v>
      </c>
      <c r="L4264" s="1">
        <f t="shared" si="660"/>
        <v>4.9756944444015971</v>
      </c>
      <c r="M4264" s="1" t="s">
        <v>14</v>
      </c>
      <c r="N4264" s="1">
        <f t="shared" si="668"/>
        <v>1</v>
      </c>
      <c r="O4264" s="1" t="s">
        <v>23</v>
      </c>
      <c r="P4264" s="1">
        <v>12</v>
      </c>
      <c r="Q4264" s="1" t="s">
        <v>29</v>
      </c>
      <c r="R4264" s="1">
        <f t="shared" si="669"/>
        <v>2</v>
      </c>
      <c r="S4264" s="1" t="s">
        <v>19</v>
      </c>
      <c r="T4264" s="1">
        <v>0</v>
      </c>
      <c r="U4264" s="1">
        <v>0</v>
      </c>
      <c r="V4264" s="1">
        <v>31</v>
      </c>
      <c r="W4264">
        <f t="shared" si="661"/>
        <v>4.4923611111007631</v>
      </c>
      <c r="X4264">
        <f>COUNTIF($A$2:A4264,A4264)</f>
        <v>2</v>
      </c>
      <c r="Y4264" t="str">
        <f>VLOOKUP(A:A,[1]ZU_2015_ORIGINAL!A:F,6,FALSE)</f>
        <v>GCH</v>
      </c>
      <c r="Z4264" s="7"/>
    </row>
    <row r="4265" spans="1:26">
      <c r="A4265" s="1">
        <v>5150195715</v>
      </c>
      <c r="B4265" s="2">
        <v>82</v>
      </c>
      <c r="C4265" s="3">
        <v>42287.388888888898</v>
      </c>
      <c r="D4265" s="4">
        <f t="shared" si="662"/>
        <v>0.3888888888888889</v>
      </c>
      <c r="E4265" s="2">
        <f t="shared" si="663"/>
        <v>6</v>
      </c>
      <c r="F4265" s="2">
        <f t="shared" si="664"/>
        <v>2</v>
      </c>
      <c r="G4265" s="3">
        <v>42298.630555555603</v>
      </c>
      <c r="H4265" s="4">
        <f t="shared" si="665"/>
        <v>0.63055555555555554</v>
      </c>
      <c r="I4265" s="2">
        <f t="shared" si="666"/>
        <v>3</v>
      </c>
      <c r="J4265" s="2">
        <f t="shared" si="667"/>
        <v>1</v>
      </c>
      <c r="K4265" s="3">
        <v>42299.543055555601</v>
      </c>
      <c r="L4265" s="1">
        <f t="shared" si="660"/>
        <v>0.91249999999854481</v>
      </c>
      <c r="M4265" s="1" t="s">
        <v>14</v>
      </c>
      <c r="N4265" s="1">
        <f t="shared" si="668"/>
        <v>1</v>
      </c>
      <c r="O4265" s="1" t="s">
        <v>23</v>
      </c>
      <c r="P4265" s="1">
        <v>12</v>
      </c>
      <c r="Q4265" s="1" t="s">
        <v>29</v>
      </c>
      <c r="R4265" s="1">
        <f t="shared" si="669"/>
        <v>2</v>
      </c>
      <c r="S4265" s="1" t="s">
        <v>19</v>
      </c>
      <c r="T4265" s="1">
        <v>0</v>
      </c>
      <c r="U4265" s="1">
        <v>0</v>
      </c>
      <c r="V4265" s="1">
        <v>31</v>
      </c>
      <c r="W4265">
        <f t="shared" si="661"/>
        <v>11.241666666704987</v>
      </c>
      <c r="X4265">
        <f>COUNTIF($A$2:A4265,A4265)</f>
        <v>3</v>
      </c>
      <c r="Y4265" t="str">
        <f>VLOOKUP(A:A,[1]ZU_2015_ORIGINAL!A:F,6,FALSE)</f>
        <v>GCH</v>
      </c>
      <c r="Z4265" s="7"/>
    </row>
    <row r="4266" spans="1:26" hidden="1">
      <c r="A4266" s="1">
        <v>5150195915</v>
      </c>
      <c r="B4266" s="2">
        <v>83</v>
      </c>
      <c r="C4266" s="3">
        <v>42287.869444444397</v>
      </c>
      <c r="D4266" s="4">
        <f t="shared" si="662"/>
        <v>0.86944444444444446</v>
      </c>
      <c r="E4266" s="2">
        <f t="shared" si="663"/>
        <v>6</v>
      </c>
      <c r="F4266" s="2">
        <f t="shared" si="664"/>
        <v>2</v>
      </c>
      <c r="G4266" s="3">
        <v>42288.645833333299</v>
      </c>
      <c r="H4266" s="4">
        <f t="shared" si="665"/>
        <v>0.64583333333333337</v>
      </c>
      <c r="I4266" s="2">
        <f t="shared" si="666"/>
        <v>7</v>
      </c>
      <c r="J4266" s="2">
        <f t="shared" si="667"/>
        <v>2</v>
      </c>
      <c r="K4266" s="3">
        <v>42289.3840277778</v>
      </c>
      <c r="L4266" s="1">
        <f t="shared" si="660"/>
        <v>0.73819444450055016</v>
      </c>
      <c r="M4266" s="1" t="s">
        <v>14</v>
      </c>
      <c r="N4266" s="1">
        <f t="shared" si="668"/>
        <v>1</v>
      </c>
      <c r="O4266" s="1" t="s">
        <v>15</v>
      </c>
      <c r="P4266" s="1">
        <v>19</v>
      </c>
      <c r="Q4266" s="1" t="s">
        <v>16</v>
      </c>
      <c r="R4266" s="1">
        <f t="shared" si="669"/>
        <v>1</v>
      </c>
      <c r="S4266" s="1" t="s">
        <v>25</v>
      </c>
      <c r="T4266" s="1">
        <v>0</v>
      </c>
      <c r="U4266" s="1">
        <v>0</v>
      </c>
      <c r="V4266" s="1">
        <v>35</v>
      </c>
      <c r="W4266">
        <f t="shared" si="661"/>
        <v>0.7763888889021473</v>
      </c>
      <c r="X4266">
        <f>COUNTIF($A$2:A4266,A4266)</f>
        <v>1</v>
      </c>
      <c r="Y4266" t="str">
        <f>VLOOKUP(A:A,[1]ZU_2015_ORIGINAL!A:F,6,FALSE)</f>
        <v>NCH</v>
      </c>
      <c r="Z4266" s="7"/>
    </row>
    <row r="4267" spans="1:26">
      <c r="A4267" s="1">
        <v>5150195958</v>
      </c>
      <c r="B4267" s="2">
        <v>68</v>
      </c>
      <c r="C4267" s="3">
        <v>42288.010416666701</v>
      </c>
      <c r="D4267" s="4">
        <f t="shared" si="662"/>
        <v>1.0416666666666666E-2</v>
      </c>
      <c r="E4267" s="2">
        <f t="shared" si="663"/>
        <v>7</v>
      </c>
      <c r="F4267" s="2">
        <f t="shared" si="664"/>
        <v>2</v>
      </c>
      <c r="G4267" s="3">
        <v>42288.252777777801</v>
      </c>
      <c r="H4267" s="4">
        <f t="shared" si="665"/>
        <v>0.25277777777777777</v>
      </c>
      <c r="I4267" s="2">
        <f t="shared" si="666"/>
        <v>7</v>
      </c>
      <c r="J4267" s="2">
        <f t="shared" si="667"/>
        <v>2</v>
      </c>
      <c r="K4267" s="3">
        <v>42291.461805555598</v>
      </c>
      <c r="L4267" s="1">
        <f t="shared" si="660"/>
        <v>3.2090277777970186</v>
      </c>
      <c r="M4267" s="1" t="s">
        <v>14</v>
      </c>
      <c r="N4267" s="1">
        <f t="shared" si="668"/>
        <v>1</v>
      </c>
      <c r="O4267" s="1" t="s">
        <v>18</v>
      </c>
      <c r="P4267" s="1">
        <v>11</v>
      </c>
      <c r="Q4267" s="1" t="s">
        <v>29</v>
      </c>
      <c r="R4267" s="1">
        <f t="shared" si="669"/>
        <v>2</v>
      </c>
      <c r="S4267" s="1" t="s">
        <v>19</v>
      </c>
      <c r="T4267" s="1">
        <v>0</v>
      </c>
      <c r="U4267" s="1">
        <v>0</v>
      </c>
      <c r="V4267" s="1">
        <v>32</v>
      </c>
      <c r="W4267">
        <f t="shared" si="661"/>
        <v>0.24236111110076308</v>
      </c>
      <c r="X4267">
        <f>COUNTIF($A$2:A4267,A4267)</f>
        <v>1</v>
      </c>
      <c r="Y4267" t="str">
        <f>VLOOKUP(A:A,[1]ZU_2015_ORIGINAL!A:F,6,FALSE)</f>
        <v>AVT</v>
      </c>
      <c r="Z4267" s="7"/>
    </row>
    <row r="4268" spans="1:26">
      <c r="A4268" s="1">
        <v>5150196112</v>
      </c>
      <c r="B4268" s="2">
        <v>70</v>
      </c>
      <c r="C4268" s="3">
        <v>42288.586111111101</v>
      </c>
      <c r="D4268" s="4">
        <f t="shared" si="662"/>
        <v>0.58611111111111114</v>
      </c>
      <c r="E4268" s="2">
        <f t="shared" si="663"/>
        <v>7</v>
      </c>
      <c r="F4268" s="2">
        <f t="shared" si="664"/>
        <v>2</v>
      </c>
      <c r="G4268" s="3">
        <v>42314.093055555597</v>
      </c>
      <c r="H4268" s="4">
        <f t="shared" si="665"/>
        <v>9.3055555555555558E-2</v>
      </c>
      <c r="I4268" s="2">
        <f t="shared" si="666"/>
        <v>5</v>
      </c>
      <c r="J4268" s="2">
        <f t="shared" si="667"/>
        <v>2</v>
      </c>
      <c r="K4268" s="3">
        <v>42314.263888888898</v>
      </c>
      <c r="L4268" s="1">
        <f t="shared" si="660"/>
        <v>0.17083333330083406</v>
      </c>
      <c r="M4268" s="1" t="s">
        <v>14</v>
      </c>
      <c r="N4268" s="1">
        <f t="shared" si="668"/>
        <v>1</v>
      </c>
      <c r="O4268" s="1" t="s">
        <v>39</v>
      </c>
      <c r="P4268" s="1">
        <v>7</v>
      </c>
      <c r="Q4268" s="1" t="s">
        <v>29</v>
      </c>
      <c r="R4268" s="1">
        <f t="shared" si="669"/>
        <v>2</v>
      </c>
      <c r="S4268" s="1" t="s">
        <v>24</v>
      </c>
      <c r="T4268" s="1">
        <v>1</v>
      </c>
      <c r="U4268" s="1">
        <v>0</v>
      </c>
      <c r="V4268" s="1">
        <v>33</v>
      </c>
      <c r="W4268">
        <f t="shared" si="661"/>
        <v>25.506944444496185</v>
      </c>
      <c r="X4268">
        <f>COUNTIF($A$2:A4268,A4268)</f>
        <v>1</v>
      </c>
      <c r="Y4268" t="str">
        <f>VLOOKUP(A:A,[1]ZU_2015_ORIGINAL!A:F,6,FALSE)</f>
        <v>3MD-IPF</v>
      </c>
      <c r="Z4268" s="7"/>
    </row>
    <row r="4269" spans="1:26" hidden="1">
      <c r="A4269" s="1">
        <v>5150196117</v>
      </c>
      <c r="B4269" s="2">
        <v>49</v>
      </c>
      <c r="C4269" s="3">
        <v>42288.597916666702</v>
      </c>
      <c r="D4269" s="4">
        <f t="shared" si="662"/>
        <v>0.59791666666666665</v>
      </c>
      <c r="E4269" s="2">
        <f t="shared" si="663"/>
        <v>7</v>
      </c>
      <c r="F4269" s="2">
        <f t="shared" si="664"/>
        <v>2</v>
      </c>
      <c r="G4269" s="3">
        <v>42291.942361111098</v>
      </c>
      <c r="H4269" s="4">
        <f t="shared" si="665"/>
        <v>0.94236111111111109</v>
      </c>
      <c r="I4269" s="2">
        <f t="shared" si="666"/>
        <v>3</v>
      </c>
      <c r="J4269" s="2">
        <f t="shared" si="667"/>
        <v>2</v>
      </c>
      <c r="K4269" s="3">
        <v>42293.4243055556</v>
      </c>
      <c r="L4269" s="1">
        <f t="shared" si="660"/>
        <v>1.4819444445020054</v>
      </c>
      <c r="M4269" s="1" t="s">
        <v>14</v>
      </c>
      <c r="N4269" s="1">
        <f t="shared" si="668"/>
        <v>1</v>
      </c>
      <c r="O4269" s="1" t="s">
        <v>28</v>
      </c>
      <c r="P4269" s="1">
        <v>15</v>
      </c>
      <c r="Q4269" s="1" t="s">
        <v>16</v>
      </c>
      <c r="R4269" s="1">
        <f t="shared" si="669"/>
        <v>1</v>
      </c>
      <c r="S4269" s="1" t="s">
        <v>19</v>
      </c>
      <c r="T4269" s="1">
        <v>0</v>
      </c>
      <c r="U4269" s="1">
        <v>0</v>
      </c>
      <c r="V4269" s="1">
        <v>32</v>
      </c>
      <c r="W4269">
        <f t="shared" si="661"/>
        <v>3.3444444443957764</v>
      </c>
      <c r="X4269">
        <f>COUNTIF($A$2:A4269,A4269)</f>
        <v>1</v>
      </c>
      <c r="Y4269" t="str">
        <f>VLOOKUP(A:A,[1]ZU_2015_ORIGINAL!A:F,6,FALSE)</f>
        <v>HTC</v>
      </c>
      <c r="Z4269" s="7"/>
    </row>
    <row r="4270" spans="1:26">
      <c r="A4270" s="1">
        <v>5150196224</v>
      </c>
      <c r="B4270" s="2">
        <v>74</v>
      </c>
      <c r="C4270" s="3">
        <v>42288.875</v>
      </c>
      <c r="D4270" s="4">
        <f t="shared" si="662"/>
        <v>0.875</v>
      </c>
      <c r="E4270" s="2">
        <f t="shared" si="663"/>
        <v>7</v>
      </c>
      <c r="F4270" s="2">
        <f t="shared" si="664"/>
        <v>2</v>
      </c>
      <c r="G4270" s="3">
        <v>42288.96875</v>
      </c>
      <c r="H4270" s="4">
        <f t="shared" si="665"/>
        <v>0.96875</v>
      </c>
      <c r="I4270" s="2">
        <f t="shared" si="666"/>
        <v>7</v>
      </c>
      <c r="J4270" s="2">
        <f t="shared" si="667"/>
        <v>2</v>
      </c>
      <c r="K4270" s="3">
        <v>42291.507638888899</v>
      </c>
      <c r="L4270" s="1">
        <f t="shared" si="660"/>
        <v>2.5388888888992369</v>
      </c>
      <c r="M4270" s="1" t="s">
        <v>14</v>
      </c>
      <c r="N4270" s="1">
        <f t="shared" si="668"/>
        <v>1</v>
      </c>
      <c r="O4270" s="1" t="s">
        <v>32</v>
      </c>
      <c r="P4270" s="1">
        <v>23</v>
      </c>
      <c r="Q4270" s="1" t="s">
        <v>29</v>
      </c>
      <c r="R4270" s="1">
        <f t="shared" si="669"/>
        <v>2</v>
      </c>
      <c r="S4270" s="1" t="s">
        <v>22</v>
      </c>
      <c r="T4270" s="1">
        <v>0</v>
      </c>
      <c r="U4270" s="1">
        <v>0</v>
      </c>
      <c r="V4270" s="1">
        <v>31</v>
      </c>
      <c r="W4270">
        <f t="shared" si="661"/>
        <v>9.375E-2</v>
      </c>
      <c r="X4270">
        <f>COUNTIF($A$2:A4270,A4270)</f>
        <v>1</v>
      </c>
      <c r="Y4270" t="str">
        <f>VLOOKUP(A:A,[1]ZU_2015_ORIGINAL!A:F,6,FALSE)</f>
        <v>UCH</v>
      </c>
      <c r="Z4270" s="7"/>
    </row>
    <row r="4271" spans="1:26">
      <c r="A4271" s="1">
        <v>5150196224</v>
      </c>
      <c r="B4271" s="2">
        <v>74</v>
      </c>
      <c r="C4271" s="3">
        <v>42288.875</v>
      </c>
      <c r="D4271" s="4">
        <f t="shared" si="662"/>
        <v>0.875</v>
      </c>
      <c r="E4271" s="2">
        <f t="shared" si="663"/>
        <v>7</v>
      </c>
      <c r="F4271" s="2">
        <f t="shared" si="664"/>
        <v>2</v>
      </c>
      <c r="G4271" s="3">
        <v>42299.441666666702</v>
      </c>
      <c r="H4271" s="4">
        <f t="shared" si="665"/>
        <v>0.44166666666666665</v>
      </c>
      <c r="I4271" s="2">
        <f t="shared" si="666"/>
        <v>4</v>
      </c>
      <c r="J4271" s="2">
        <f t="shared" si="667"/>
        <v>1</v>
      </c>
      <c r="K4271" s="3">
        <v>42303.510416666701</v>
      </c>
      <c r="L4271" s="1">
        <f t="shared" si="660"/>
        <v>4.0687499999985448</v>
      </c>
      <c r="M4271" s="1" t="s">
        <v>14</v>
      </c>
      <c r="N4271" s="1">
        <f t="shared" si="668"/>
        <v>1</v>
      </c>
      <c r="O4271" s="1" t="s">
        <v>32</v>
      </c>
      <c r="P4271" s="1">
        <v>23</v>
      </c>
      <c r="Q4271" s="1" t="s">
        <v>29</v>
      </c>
      <c r="R4271" s="1">
        <f t="shared" si="669"/>
        <v>2</v>
      </c>
      <c r="S4271" s="1" t="s">
        <v>22</v>
      </c>
      <c r="T4271" s="1">
        <v>0</v>
      </c>
      <c r="U4271" s="1">
        <v>0</v>
      </c>
      <c r="V4271" s="1">
        <v>32</v>
      </c>
      <c r="W4271">
        <f t="shared" si="661"/>
        <v>10.566666666702076</v>
      </c>
      <c r="X4271">
        <f>COUNTIF($A$2:A4271,A4271)</f>
        <v>2</v>
      </c>
      <c r="Y4271" t="str">
        <f>VLOOKUP(A:A,[1]ZU_2015_ORIGINAL!A:F,6,FALSE)</f>
        <v>UCH</v>
      </c>
      <c r="Z4271" s="7"/>
    </row>
    <row r="4272" spans="1:26">
      <c r="A4272" s="1">
        <v>5150196237</v>
      </c>
      <c r="B4272" s="2">
        <v>80</v>
      </c>
      <c r="C4272" s="3">
        <v>42288.920138888898</v>
      </c>
      <c r="D4272" s="4">
        <f t="shared" si="662"/>
        <v>0.92013888888888884</v>
      </c>
      <c r="E4272" s="2">
        <f t="shared" si="663"/>
        <v>7</v>
      </c>
      <c r="F4272" s="2">
        <f t="shared" si="664"/>
        <v>2</v>
      </c>
      <c r="G4272" s="3">
        <v>42297.599305555603</v>
      </c>
      <c r="H4272" s="4">
        <f t="shared" si="665"/>
        <v>0.59930555555555554</v>
      </c>
      <c r="I4272" s="2">
        <f t="shared" si="666"/>
        <v>2</v>
      </c>
      <c r="J4272" s="2">
        <f t="shared" si="667"/>
        <v>1</v>
      </c>
      <c r="K4272" s="3">
        <v>42298.288194444402</v>
      </c>
      <c r="L4272" s="1">
        <f t="shared" si="660"/>
        <v>0.6888888887988287</v>
      </c>
      <c r="M4272" s="1" t="s">
        <v>14</v>
      </c>
      <c r="N4272" s="1">
        <f t="shared" si="668"/>
        <v>1</v>
      </c>
      <c r="O4272" s="1" t="s">
        <v>20</v>
      </c>
      <c r="P4272" s="1">
        <v>2</v>
      </c>
      <c r="Q4272" s="1" t="s">
        <v>29</v>
      </c>
      <c r="R4272" s="1">
        <f t="shared" si="669"/>
        <v>2</v>
      </c>
      <c r="S4272" s="1" t="s">
        <v>24</v>
      </c>
      <c r="T4272" s="1">
        <v>1</v>
      </c>
      <c r="U4272" s="1">
        <v>0</v>
      </c>
      <c r="V4272" s="1">
        <v>31</v>
      </c>
      <c r="W4272">
        <f t="shared" si="661"/>
        <v>8.6791666667049867</v>
      </c>
      <c r="X4272">
        <f>COUNTIF($A$2:A4272,A4272)</f>
        <v>1</v>
      </c>
      <c r="Y4272" t="str">
        <f>VLOOKUP(A:A,[1]ZU_2015_ORIGINAL!A:F,6,FALSE)</f>
        <v>1MD</v>
      </c>
      <c r="Z4272" s="7"/>
    </row>
    <row r="4273" spans="1:26">
      <c r="A4273" s="1">
        <v>5150196247</v>
      </c>
      <c r="B4273" s="2">
        <v>62</v>
      </c>
      <c r="C4273" s="3">
        <v>42288.96875</v>
      </c>
      <c r="D4273" s="4">
        <f t="shared" si="662"/>
        <v>0.96875</v>
      </c>
      <c r="E4273" s="2">
        <f t="shared" si="663"/>
        <v>7</v>
      </c>
      <c r="F4273" s="2">
        <f t="shared" si="664"/>
        <v>2</v>
      </c>
      <c r="G4273" s="3">
        <v>42325.796527777798</v>
      </c>
      <c r="H4273" s="4">
        <f t="shared" si="665"/>
        <v>0.79652777777777783</v>
      </c>
      <c r="I4273" s="2">
        <f t="shared" si="666"/>
        <v>2</v>
      </c>
      <c r="J4273" s="2">
        <f t="shared" si="667"/>
        <v>2</v>
      </c>
      <c r="K4273" s="3">
        <v>42327.624305555597</v>
      </c>
      <c r="L4273" s="1">
        <f t="shared" si="660"/>
        <v>1.8277777777984738</v>
      </c>
      <c r="M4273" s="1" t="s">
        <v>14</v>
      </c>
      <c r="N4273" s="1">
        <f t="shared" si="668"/>
        <v>1</v>
      </c>
      <c r="O4273" s="1" t="s">
        <v>20</v>
      </c>
      <c r="P4273" s="1">
        <v>2</v>
      </c>
      <c r="Q4273" s="1" t="s">
        <v>29</v>
      </c>
      <c r="R4273" s="1">
        <f t="shared" si="669"/>
        <v>2</v>
      </c>
      <c r="S4273" s="1" t="s">
        <v>19</v>
      </c>
      <c r="T4273" s="1">
        <v>0</v>
      </c>
      <c r="U4273" s="1">
        <v>0</v>
      </c>
      <c r="V4273" s="1">
        <v>31</v>
      </c>
      <c r="W4273">
        <f t="shared" si="661"/>
        <v>36.827777777798474</v>
      </c>
      <c r="X4273">
        <f>COUNTIF($A$2:A4273,A4273)</f>
        <v>1</v>
      </c>
      <c r="Y4273" t="str">
        <f>VLOOKUP(A:A,[1]ZU_2015_ORIGINAL!A:F,6,FALSE)</f>
        <v>1MD</v>
      </c>
      <c r="Z4273" s="7"/>
    </row>
    <row r="4274" spans="1:26">
      <c r="A4274" s="1">
        <v>5150196291</v>
      </c>
      <c r="B4274" s="2">
        <v>94</v>
      </c>
      <c r="C4274" s="3">
        <v>42289.265277777798</v>
      </c>
      <c r="D4274" s="4">
        <f t="shared" si="662"/>
        <v>0.26527777777777778</v>
      </c>
      <c r="E4274" s="2">
        <f t="shared" si="663"/>
        <v>1</v>
      </c>
      <c r="F4274" s="2">
        <f t="shared" si="664"/>
        <v>2</v>
      </c>
      <c r="G4274" s="3">
        <v>42296.535416666702</v>
      </c>
      <c r="H4274" s="4">
        <f t="shared" si="665"/>
        <v>0.53541666666666665</v>
      </c>
      <c r="I4274" s="2">
        <f t="shared" si="666"/>
        <v>1</v>
      </c>
      <c r="J4274" s="2">
        <f t="shared" si="667"/>
        <v>1</v>
      </c>
      <c r="K4274" s="3">
        <v>42299.408333333296</v>
      </c>
      <c r="L4274" s="1">
        <f t="shared" si="660"/>
        <v>2.8729166665943922</v>
      </c>
      <c r="M4274" s="1" t="s">
        <v>14</v>
      </c>
      <c r="N4274" s="1">
        <f t="shared" si="668"/>
        <v>1</v>
      </c>
      <c r="O4274" s="1" t="s">
        <v>32</v>
      </c>
      <c r="P4274" s="1">
        <v>23</v>
      </c>
      <c r="Q4274" s="1" t="s">
        <v>29</v>
      </c>
      <c r="R4274" s="1">
        <f t="shared" si="669"/>
        <v>2</v>
      </c>
      <c r="S4274" s="1" t="s">
        <v>19</v>
      </c>
      <c r="T4274" s="1">
        <v>0</v>
      </c>
      <c r="U4274" s="1">
        <v>0</v>
      </c>
      <c r="V4274" s="1">
        <v>32</v>
      </c>
      <c r="W4274">
        <f t="shared" si="661"/>
        <v>7.2701388889036025</v>
      </c>
      <c r="X4274">
        <f>COUNTIF($A$2:A4274,A4274)</f>
        <v>1</v>
      </c>
      <c r="Y4274" t="str">
        <f>VLOOKUP(A:A,[1]ZU_2015_ORIGINAL!A:F,6,FALSE)</f>
        <v>UCH</v>
      </c>
      <c r="Z4274" s="7"/>
    </row>
    <row r="4275" spans="1:26">
      <c r="A4275" s="1">
        <v>5150196291</v>
      </c>
      <c r="B4275" s="2">
        <v>94</v>
      </c>
      <c r="C4275" s="3">
        <v>42289.265277777798</v>
      </c>
      <c r="D4275" s="4">
        <f t="shared" si="662"/>
        <v>0.26527777777777778</v>
      </c>
      <c r="E4275" s="2">
        <f t="shared" si="663"/>
        <v>1</v>
      </c>
      <c r="F4275" s="2">
        <f t="shared" si="664"/>
        <v>2</v>
      </c>
      <c r="G4275" s="3">
        <v>42301.910416666702</v>
      </c>
      <c r="H4275" s="4">
        <f t="shared" si="665"/>
        <v>0.91041666666666676</v>
      </c>
      <c r="I4275" s="2">
        <f t="shared" si="666"/>
        <v>6</v>
      </c>
      <c r="J4275" s="2">
        <f t="shared" si="667"/>
        <v>2</v>
      </c>
      <c r="K4275" s="3">
        <v>42303.476388888899</v>
      </c>
      <c r="L4275" s="1">
        <f t="shared" si="660"/>
        <v>1.5659722221971606</v>
      </c>
      <c r="M4275" s="1" t="s">
        <v>14</v>
      </c>
      <c r="N4275" s="1">
        <f t="shared" si="668"/>
        <v>1</v>
      </c>
      <c r="O4275" s="1" t="s">
        <v>32</v>
      </c>
      <c r="P4275" s="1">
        <v>23</v>
      </c>
      <c r="Q4275" s="1" t="s">
        <v>29</v>
      </c>
      <c r="R4275" s="1">
        <f t="shared" si="669"/>
        <v>2</v>
      </c>
      <c r="S4275" s="1" t="s">
        <v>19</v>
      </c>
      <c r="T4275" s="1">
        <v>0</v>
      </c>
      <c r="U4275" s="1">
        <v>0</v>
      </c>
      <c r="V4275" s="1">
        <v>34</v>
      </c>
      <c r="W4275">
        <f t="shared" si="661"/>
        <v>12.645138888903602</v>
      </c>
      <c r="X4275">
        <f>COUNTIF($A$2:A4275,A4275)</f>
        <v>2</v>
      </c>
      <c r="Y4275" t="str">
        <f>VLOOKUP(A:A,[1]ZU_2015_ORIGINAL!A:F,6,FALSE)</f>
        <v>UCH</v>
      </c>
      <c r="Z4275" s="7"/>
    </row>
    <row r="4276" spans="1:26" hidden="1">
      <c r="A4276" s="1">
        <v>5150196362</v>
      </c>
      <c r="B4276" s="2">
        <v>55</v>
      </c>
      <c r="C4276" s="3">
        <v>42298.409722222197</v>
      </c>
      <c r="D4276" s="4">
        <f t="shared" si="662"/>
        <v>0.40972222222222227</v>
      </c>
      <c r="E4276" s="2">
        <f t="shared" si="663"/>
        <v>3</v>
      </c>
      <c r="F4276" s="2">
        <f t="shared" si="664"/>
        <v>1</v>
      </c>
      <c r="G4276" s="3">
        <v>42299.7944444444</v>
      </c>
      <c r="H4276" s="4">
        <f t="shared" si="665"/>
        <v>0.7944444444444444</v>
      </c>
      <c r="I4276" s="2">
        <f t="shared" si="666"/>
        <v>4</v>
      </c>
      <c r="J4276" s="2">
        <f t="shared" si="667"/>
        <v>2</v>
      </c>
      <c r="K4276" s="3">
        <v>42300.432638888902</v>
      </c>
      <c r="L4276" s="1">
        <f t="shared" si="660"/>
        <v>0.63819444450200535</v>
      </c>
      <c r="M4276" s="1" t="s">
        <v>14</v>
      </c>
      <c r="N4276" s="1">
        <f t="shared" si="668"/>
        <v>1</v>
      </c>
      <c r="O4276" s="1" t="s">
        <v>15</v>
      </c>
      <c r="P4276" s="1">
        <v>19</v>
      </c>
      <c r="Q4276" s="1" t="s">
        <v>16</v>
      </c>
      <c r="R4276" s="1">
        <f t="shared" si="669"/>
        <v>1</v>
      </c>
      <c r="S4276" s="1" t="s">
        <v>22</v>
      </c>
      <c r="T4276" s="1">
        <v>0</v>
      </c>
      <c r="U4276" s="1">
        <v>0</v>
      </c>
      <c r="V4276" s="1">
        <v>32</v>
      </c>
      <c r="W4276">
        <f t="shared" si="661"/>
        <v>1.3847222222029814</v>
      </c>
      <c r="X4276">
        <f>COUNTIF($A$2:A4276,A4276)</f>
        <v>1</v>
      </c>
      <c r="Y4276" t="str">
        <f>VLOOKUP(A:A,[1]ZU_2015_ORIGINAL!A:F,6,FALSE)</f>
        <v>NCH</v>
      </c>
      <c r="Z4276" s="7"/>
    </row>
    <row r="4277" spans="1:26" hidden="1">
      <c r="A4277" s="1">
        <v>5150196400</v>
      </c>
      <c r="B4277" s="2">
        <v>72</v>
      </c>
      <c r="C4277" s="3">
        <v>42289.395833333299</v>
      </c>
      <c r="D4277" s="4">
        <f t="shared" si="662"/>
        <v>0.39583333333333331</v>
      </c>
      <c r="E4277" s="2">
        <f t="shared" si="663"/>
        <v>1</v>
      </c>
      <c r="F4277" s="2">
        <f t="shared" si="664"/>
        <v>1</v>
      </c>
      <c r="G4277" s="3">
        <v>42290.508333333302</v>
      </c>
      <c r="H4277" s="4">
        <f t="shared" si="665"/>
        <v>0.5083333333333333</v>
      </c>
      <c r="I4277" s="2">
        <f t="shared" si="666"/>
        <v>2</v>
      </c>
      <c r="J4277" s="2">
        <f t="shared" si="667"/>
        <v>1</v>
      </c>
      <c r="K4277" s="3">
        <v>42291.444444444402</v>
      </c>
      <c r="L4277" s="1">
        <f t="shared" si="660"/>
        <v>0.93611111109930789</v>
      </c>
      <c r="M4277" s="1" t="s">
        <v>14</v>
      </c>
      <c r="N4277" s="1">
        <f t="shared" si="668"/>
        <v>1</v>
      </c>
      <c r="O4277" s="1" t="s">
        <v>28</v>
      </c>
      <c r="P4277" s="1">
        <v>15</v>
      </c>
      <c r="Q4277" s="1" t="s">
        <v>16</v>
      </c>
      <c r="R4277" s="1">
        <f t="shared" si="669"/>
        <v>1</v>
      </c>
      <c r="S4277" s="1" t="s">
        <v>19</v>
      </c>
      <c r="T4277" s="1">
        <v>0</v>
      </c>
      <c r="U4277" s="1">
        <v>0</v>
      </c>
      <c r="V4277" s="1">
        <v>32</v>
      </c>
      <c r="W4277">
        <f t="shared" si="661"/>
        <v>1.1125000000029104</v>
      </c>
      <c r="X4277">
        <f>COUNTIF($A$2:A4277,A4277)</f>
        <v>1</v>
      </c>
      <c r="Y4277" t="str">
        <f>VLOOKUP(A:A,[1]ZU_2015_ORIGINAL!A:F,6,FALSE)</f>
        <v>HTC</v>
      </c>
      <c r="Z4277" s="7"/>
    </row>
    <row r="4278" spans="1:26" hidden="1">
      <c r="A4278" s="1">
        <v>5150196411</v>
      </c>
      <c r="B4278" s="2">
        <v>79</v>
      </c>
      <c r="C4278" s="3">
        <v>42289.4</v>
      </c>
      <c r="D4278" s="4">
        <f t="shared" si="662"/>
        <v>0.39999999999999997</v>
      </c>
      <c r="E4278" s="2">
        <f t="shared" si="663"/>
        <v>1</v>
      </c>
      <c r="F4278" s="2">
        <f t="shared" si="664"/>
        <v>1</v>
      </c>
      <c r="G4278" s="3">
        <v>42296.791666666701</v>
      </c>
      <c r="H4278" s="4">
        <f t="shared" si="665"/>
        <v>0.79166666666666663</v>
      </c>
      <c r="I4278" s="2">
        <f t="shared" si="666"/>
        <v>1</v>
      </c>
      <c r="J4278" s="2">
        <f t="shared" si="667"/>
        <v>2</v>
      </c>
      <c r="K4278" s="3">
        <v>42298.467361111099</v>
      </c>
      <c r="L4278" s="1">
        <f t="shared" si="660"/>
        <v>1.6756944443986868</v>
      </c>
      <c r="M4278" s="1" t="s">
        <v>14</v>
      </c>
      <c r="N4278" s="1">
        <f t="shared" si="668"/>
        <v>1</v>
      </c>
      <c r="O4278" s="1" t="s">
        <v>18</v>
      </c>
      <c r="P4278" s="1">
        <v>11</v>
      </c>
      <c r="Q4278" s="1" t="s">
        <v>16</v>
      </c>
      <c r="R4278" s="1">
        <f t="shared" si="669"/>
        <v>1</v>
      </c>
      <c r="S4278" s="1" t="s">
        <v>17</v>
      </c>
      <c r="T4278" s="1">
        <v>0</v>
      </c>
      <c r="U4278" s="1">
        <v>0</v>
      </c>
      <c r="V4278" s="1">
        <v>39</v>
      </c>
      <c r="W4278">
        <f t="shared" si="661"/>
        <v>7.3916666666991659</v>
      </c>
      <c r="X4278">
        <f>COUNTIF($A$2:A4278,A4278)</f>
        <v>1</v>
      </c>
      <c r="Y4278" t="str">
        <f>VLOOKUP(A:A,[1]ZU_2015_ORIGINAL!A:F,6,FALSE)</f>
        <v>AVT</v>
      </c>
      <c r="Z4278" s="7"/>
    </row>
    <row r="4279" spans="1:26" hidden="1">
      <c r="A4279" s="1">
        <v>5150196456</v>
      </c>
      <c r="B4279" s="2">
        <v>74</v>
      </c>
      <c r="C4279" s="3">
        <v>42289.416666666701</v>
      </c>
      <c r="D4279" s="4">
        <f t="shared" si="662"/>
        <v>0.41666666666666669</v>
      </c>
      <c r="E4279" s="2">
        <f t="shared" si="663"/>
        <v>1</v>
      </c>
      <c r="F4279" s="2">
        <f t="shared" si="664"/>
        <v>1</v>
      </c>
      <c r="G4279" s="3">
        <v>42291.486111111102</v>
      </c>
      <c r="H4279" s="4">
        <f t="shared" si="665"/>
        <v>0.4861111111111111</v>
      </c>
      <c r="I4279" s="2">
        <f t="shared" si="666"/>
        <v>3</v>
      </c>
      <c r="J4279" s="2">
        <f t="shared" si="667"/>
        <v>1</v>
      </c>
      <c r="K4279" s="3">
        <v>42292.404861111099</v>
      </c>
      <c r="L4279" s="1">
        <f t="shared" si="660"/>
        <v>0.91874999999708962</v>
      </c>
      <c r="M4279" s="1" t="s">
        <v>14</v>
      </c>
      <c r="N4279" s="1">
        <f t="shared" si="668"/>
        <v>1</v>
      </c>
      <c r="O4279" s="1" t="s">
        <v>28</v>
      </c>
      <c r="P4279" s="1">
        <v>15</v>
      </c>
      <c r="Q4279" s="1" t="s">
        <v>16</v>
      </c>
      <c r="R4279" s="1">
        <f t="shared" si="669"/>
        <v>1</v>
      </c>
      <c r="S4279" s="1" t="s">
        <v>25</v>
      </c>
      <c r="T4279" s="1">
        <v>0</v>
      </c>
      <c r="U4279" s="1">
        <v>0</v>
      </c>
      <c r="V4279" s="1">
        <v>34</v>
      </c>
      <c r="W4279">
        <f t="shared" si="661"/>
        <v>2.0694444444015971</v>
      </c>
      <c r="X4279">
        <f>COUNTIF($A$2:A4279,A4279)</f>
        <v>1</v>
      </c>
      <c r="Y4279" t="str">
        <f>VLOOKUP(A:A,[1]ZU_2015_ORIGINAL!A:F,6,FALSE)</f>
        <v>HTC</v>
      </c>
      <c r="Z4279" s="7"/>
    </row>
    <row r="4280" spans="1:26" hidden="1">
      <c r="A4280" s="1">
        <v>5150196461</v>
      </c>
      <c r="B4280" s="2">
        <v>26</v>
      </c>
      <c r="C4280" s="3">
        <v>42298.315972222197</v>
      </c>
      <c r="D4280" s="4">
        <f t="shared" si="662"/>
        <v>0.31597222222222221</v>
      </c>
      <c r="E4280" s="2">
        <f t="shared" si="663"/>
        <v>3</v>
      </c>
      <c r="F4280" s="2">
        <f t="shared" si="664"/>
        <v>1</v>
      </c>
      <c r="G4280" s="3">
        <v>42299.621527777803</v>
      </c>
      <c r="H4280" s="4">
        <f t="shared" si="665"/>
        <v>0.62152777777777779</v>
      </c>
      <c r="I4280" s="2">
        <f t="shared" si="666"/>
        <v>4</v>
      </c>
      <c r="J4280" s="2">
        <f t="shared" si="667"/>
        <v>1</v>
      </c>
      <c r="K4280" s="3">
        <v>42300.270833333299</v>
      </c>
      <c r="L4280" s="1">
        <f t="shared" si="660"/>
        <v>0.64930555549653945</v>
      </c>
      <c r="M4280" s="1" t="s">
        <v>14</v>
      </c>
      <c r="N4280" s="1">
        <f t="shared" si="668"/>
        <v>1</v>
      </c>
      <c r="O4280" s="1" t="s">
        <v>15</v>
      </c>
      <c r="P4280" s="1">
        <v>19</v>
      </c>
      <c r="Q4280" s="1" t="s">
        <v>16</v>
      </c>
      <c r="R4280" s="1">
        <f t="shared" si="669"/>
        <v>1</v>
      </c>
      <c r="S4280" s="1" t="s">
        <v>19</v>
      </c>
      <c r="T4280" s="1">
        <v>0</v>
      </c>
      <c r="U4280" s="1">
        <v>0</v>
      </c>
      <c r="V4280" s="1">
        <v>39</v>
      </c>
      <c r="W4280">
        <f t="shared" si="661"/>
        <v>1.3055555556056788</v>
      </c>
      <c r="X4280">
        <f>COUNTIF($A$2:A4280,A4280)</f>
        <v>1</v>
      </c>
      <c r="Y4280" t="str">
        <f>VLOOKUP(A:A,[1]ZU_2015_ORIGINAL!A:F,6,FALSE)</f>
        <v>NCH</v>
      </c>
      <c r="Z4280" s="7"/>
    </row>
    <row r="4281" spans="1:26" hidden="1">
      <c r="A4281" s="1">
        <v>5150196469</v>
      </c>
      <c r="B4281" s="2">
        <v>83</v>
      </c>
      <c r="C4281" s="3">
        <v>42289.422916666699</v>
      </c>
      <c r="D4281" s="4">
        <f t="shared" si="662"/>
        <v>0.42291666666666666</v>
      </c>
      <c r="E4281" s="2">
        <f t="shared" si="663"/>
        <v>1</v>
      </c>
      <c r="F4281" s="2">
        <f t="shared" si="664"/>
        <v>1</v>
      </c>
      <c r="G4281" s="3">
        <v>42290.636111111096</v>
      </c>
      <c r="H4281" s="4">
        <f t="shared" si="665"/>
        <v>0.63611111111111118</v>
      </c>
      <c r="I4281" s="2">
        <f t="shared" si="666"/>
        <v>2</v>
      </c>
      <c r="J4281" s="2">
        <f t="shared" si="667"/>
        <v>1</v>
      </c>
      <c r="K4281" s="3">
        <v>42291.395833333299</v>
      </c>
      <c r="L4281" s="1">
        <f t="shared" si="660"/>
        <v>0.75972222220298136</v>
      </c>
      <c r="M4281" s="1" t="s">
        <v>14</v>
      </c>
      <c r="N4281" s="1">
        <f t="shared" si="668"/>
        <v>1</v>
      </c>
      <c r="O4281" s="1" t="s">
        <v>15</v>
      </c>
      <c r="P4281" s="1">
        <v>19</v>
      </c>
      <c r="Q4281" s="1" t="s">
        <v>16</v>
      </c>
      <c r="R4281" s="1">
        <f t="shared" si="669"/>
        <v>1</v>
      </c>
      <c r="S4281" s="1" t="s">
        <v>19</v>
      </c>
      <c r="T4281" s="1">
        <v>0</v>
      </c>
      <c r="U4281" s="1">
        <v>0</v>
      </c>
      <c r="V4281" s="1">
        <v>32</v>
      </c>
      <c r="W4281">
        <f t="shared" si="661"/>
        <v>1.2131944443972316</v>
      </c>
      <c r="X4281">
        <f>COUNTIF($A$2:A4281,A4281)</f>
        <v>1</v>
      </c>
      <c r="Y4281" t="str">
        <f>VLOOKUP(A:A,[1]ZU_2015_ORIGINAL!A:F,6,FALSE)</f>
        <v>NCH</v>
      </c>
      <c r="Z4281" s="7"/>
    </row>
    <row r="4282" spans="1:26" hidden="1">
      <c r="A4282" s="1">
        <v>5150196476</v>
      </c>
      <c r="B4282" s="2">
        <v>65</v>
      </c>
      <c r="C4282" s="3">
        <v>42289.4243055556</v>
      </c>
      <c r="D4282" s="4">
        <f t="shared" si="662"/>
        <v>0.42430555555555555</v>
      </c>
      <c r="E4282" s="2">
        <f t="shared" si="663"/>
        <v>1</v>
      </c>
      <c r="F4282" s="2">
        <f t="shared" si="664"/>
        <v>1</v>
      </c>
      <c r="G4282" s="3">
        <v>42289.868055555598</v>
      </c>
      <c r="H4282" s="4">
        <f t="shared" si="665"/>
        <v>0.86805555555555547</v>
      </c>
      <c r="I4282" s="2">
        <f t="shared" si="666"/>
        <v>1</v>
      </c>
      <c r="J4282" s="2">
        <f t="shared" si="667"/>
        <v>2</v>
      </c>
      <c r="K4282" s="3">
        <v>42290.270833333299</v>
      </c>
      <c r="L4282" s="1">
        <f t="shared" si="660"/>
        <v>0.402777777700976</v>
      </c>
      <c r="M4282" s="1" t="s">
        <v>14</v>
      </c>
      <c r="N4282" s="1">
        <f t="shared" si="668"/>
        <v>1</v>
      </c>
      <c r="O4282" s="1" t="s">
        <v>32</v>
      </c>
      <c r="P4282" s="1">
        <v>23</v>
      </c>
      <c r="Q4282" s="1" t="s">
        <v>16</v>
      </c>
      <c r="R4282" s="1">
        <f t="shared" si="669"/>
        <v>1</v>
      </c>
      <c r="S4282" s="1" t="s">
        <v>19</v>
      </c>
      <c r="T4282" s="1">
        <v>0</v>
      </c>
      <c r="U4282" s="1">
        <v>0</v>
      </c>
      <c r="V4282" s="1">
        <v>39</v>
      </c>
      <c r="W4282">
        <f t="shared" si="661"/>
        <v>0.44374999999854481</v>
      </c>
      <c r="X4282">
        <f>COUNTIF($A$2:A4282,A4282)</f>
        <v>1</v>
      </c>
      <c r="Y4282" t="str">
        <f>VLOOKUP(A:A,[1]ZU_2015_ORIGINAL!A:F,6,FALSE)</f>
        <v>UCH</v>
      </c>
      <c r="Z4282" s="7"/>
    </row>
    <row r="4283" spans="1:26" hidden="1">
      <c r="A4283" s="1">
        <v>5150196518</v>
      </c>
      <c r="B4283" s="2">
        <v>71</v>
      </c>
      <c r="C4283" s="3">
        <v>42289.445833333302</v>
      </c>
      <c r="D4283" s="4">
        <f t="shared" si="662"/>
        <v>0.4458333333333333</v>
      </c>
      <c r="E4283" s="2">
        <f t="shared" si="663"/>
        <v>1</v>
      </c>
      <c r="F4283" s="2">
        <f t="shared" si="664"/>
        <v>1</v>
      </c>
      <c r="G4283" s="3">
        <v>42291.465972222199</v>
      </c>
      <c r="H4283" s="4">
        <f t="shared" si="665"/>
        <v>0.46597222222222223</v>
      </c>
      <c r="I4283" s="2">
        <f t="shared" si="666"/>
        <v>3</v>
      </c>
      <c r="J4283" s="2">
        <f t="shared" si="667"/>
        <v>1</v>
      </c>
      <c r="K4283" s="3">
        <v>42292.463194444397</v>
      </c>
      <c r="L4283" s="1">
        <f t="shared" si="660"/>
        <v>0.99722222219861578</v>
      </c>
      <c r="M4283" s="1" t="s">
        <v>14</v>
      </c>
      <c r="N4283" s="1">
        <f t="shared" si="668"/>
        <v>1</v>
      </c>
      <c r="O4283" s="1" t="s">
        <v>28</v>
      </c>
      <c r="P4283" s="1">
        <v>15</v>
      </c>
      <c r="Q4283" s="1" t="s">
        <v>16</v>
      </c>
      <c r="R4283" s="1">
        <f t="shared" si="669"/>
        <v>1</v>
      </c>
      <c r="S4283" s="1" t="s">
        <v>19</v>
      </c>
      <c r="T4283" s="1">
        <v>0</v>
      </c>
      <c r="U4283" s="1">
        <v>0</v>
      </c>
      <c r="V4283" s="1">
        <v>35</v>
      </c>
      <c r="W4283">
        <f t="shared" si="661"/>
        <v>2.0201388888963265</v>
      </c>
      <c r="X4283">
        <f>COUNTIF($A$2:A4283,A4283)</f>
        <v>1</v>
      </c>
      <c r="Y4283" t="str">
        <f>VLOOKUP(A:A,[1]ZU_2015_ORIGINAL!A:F,6,FALSE)</f>
        <v>HTC</v>
      </c>
      <c r="Z4283" s="7"/>
    </row>
    <row r="4284" spans="1:26" hidden="1">
      <c r="A4284" s="1">
        <v>5150196555</v>
      </c>
      <c r="B4284" s="2">
        <v>76</v>
      </c>
      <c r="C4284" s="3">
        <v>42289.470833333296</v>
      </c>
      <c r="D4284" s="4">
        <f t="shared" si="662"/>
        <v>0.47083333333333338</v>
      </c>
      <c r="E4284" s="2">
        <f t="shared" si="663"/>
        <v>1</v>
      </c>
      <c r="F4284" s="2">
        <f t="shared" si="664"/>
        <v>1</v>
      </c>
      <c r="G4284" s="3">
        <v>42290.979166666701</v>
      </c>
      <c r="H4284" s="4">
        <f t="shared" si="665"/>
        <v>0.97916666666666663</v>
      </c>
      <c r="I4284" s="2">
        <f t="shared" si="666"/>
        <v>2</v>
      </c>
      <c r="J4284" s="2">
        <f t="shared" si="667"/>
        <v>2</v>
      </c>
      <c r="K4284" s="3">
        <v>42291.038194444402</v>
      </c>
      <c r="L4284" s="1">
        <f t="shared" si="660"/>
        <v>5.9027777700976003E-2</v>
      </c>
      <c r="M4284" s="1" t="s">
        <v>14</v>
      </c>
      <c r="N4284" s="1">
        <f t="shared" si="668"/>
        <v>1</v>
      </c>
      <c r="O4284" s="1" t="s">
        <v>32</v>
      </c>
      <c r="P4284" s="1">
        <v>23</v>
      </c>
      <c r="Q4284" s="1" t="s">
        <v>16</v>
      </c>
      <c r="R4284" s="1">
        <f t="shared" si="669"/>
        <v>1</v>
      </c>
      <c r="S4284" s="1" t="s">
        <v>17</v>
      </c>
      <c r="T4284" s="1">
        <v>0</v>
      </c>
      <c r="U4284" s="1">
        <v>0</v>
      </c>
      <c r="V4284" s="1">
        <v>39</v>
      </c>
      <c r="W4284">
        <f t="shared" si="661"/>
        <v>1.5083333334041527</v>
      </c>
      <c r="X4284">
        <f>COUNTIF($A$2:A4284,A4284)</f>
        <v>1</v>
      </c>
      <c r="Y4284" t="str">
        <f>VLOOKUP(A:A,[1]ZU_2015_ORIGINAL!A:F,6,FALSE)</f>
        <v>UCH</v>
      </c>
      <c r="Z4284" s="7"/>
    </row>
    <row r="4285" spans="1:26">
      <c r="A4285" s="1">
        <v>5150196591</v>
      </c>
      <c r="B4285" s="2">
        <v>80</v>
      </c>
      <c r="C4285" s="3">
        <v>42289.493750000001</v>
      </c>
      <c r="D4285" s="4">
        <f t="shared" si="662"/>
        <v>0.49374999999999997</v>
      </c>
      <c r="E4285" s="2">
        <f t="shared" si="663"/>
        <v>1</v>
      </c>
      <c r="F4285" s="2">
        <f t="shared" si="664"/>
        <v>1</v>
      </c>
      <c r="G4285" s="3">
        <v>42289.791666666701</v>
      </c>
      <c r="H4285" s="4">
        <f t="shared" si="665"/>
        <v>0.79166666666666663</v>
      </c>
      <c r="I4285" s="2">
        <f t="shared" si="666"/>
        <v>1</v>
      </c>
      <c r="J4285" s="2">
        <f t="shared" si="667"/>
        <v>2</v>
      </c>
      <c r="K4285" s="3">
        <v>42290.859722222202</v>
      </c>
      <c r="L4285" s="1">
        <f t="shared" si="660"/>
        <v>1.068055555500905</v>
      </c>
      <c r="M4285" s="1" t="s">
        <v>14</v>
      </c>
      <c r="N4285" s="1">
        <f t="shared" si="668"/>
        <v>1</v>
      </c>
      <c r="O4285" s="1" t="s">
        <v>32</v>
      </c>
      <c r="P4285" s="1">
        <v>23</v>
      </c>
      <c r="Q4285" s="1" t="s">
        <v>29</v>
      </c>
      <c r="R4285" s="1">
        <f t="shared" si="669"/>
        <v>2</v>
      </c>
      <c r="S4285" s="1" t="s">
        <v>17</v>
      </c>
      <c r="T4285" s="1">
        <v>0</v>
      </c>
      <c r="U4285" s="1">
        <v>0</v>
      </c>
      <c r="V4285" s="1">
        <v>32</v>
      </c>
      <c r="W4285">
        <f t="shared" si="661"/>
        <v>0.29791666669916594</v>
      </c>
      <c r="X4285">
        <f>COUNTIF($A$2:A4285,A4285)</f>
        <v>1</v>
      </c>
      <c r="Y4285" t="str">
        <f>VLOOKUP(A:A,[1]ZU_2015_ORIGINAL!A:F,6,FALSE)</f>
        <v>UCH</v>
      </c>
      <c r="Z4285" s="7"/>
    </row>
    <row r="4286" spans="1:26">
      <c r="A4286" s="1">
        <v>5150196813</v>
      </c>
      <c r="B4286" s="2">
        <v>59</v>
      </c>
      <c r="C4286" s="3">
        <v>42289.6652777778</v>
      </c>
      <c r="D4286" s="4">
        <f t="shared" si="662"/>
        <v>0.66527777777777775</v>
      </c>
      <c r="E4286" s="2">
        <f t="shared" si="663"/>
        <v>1</v>
      </c>
      <c r="F4286" s="2">
        <f t="shared" si="664"/>
        <v>1</v>
      </c>
      <c r="G4286" s="3">
        <v>42289.731249999997</v>
      </c>
      <c r="H4286" s="4">
        <f t="shared" si="665"/>
        <v>0.73125000000000007</v>
      </c>
      <c r="I4286" s="2">
        <f t="shared" si="666"/>
        <v>1</v>
      </c>
      <c r="J4286" s="2">
        <f t="shared" si="667"/>
        <v>1</v>
      </c>
      <c r="K4286" s="3">
        <v>42307.622916666704</v>
      </c>
      <c r="L4286" s="1">
        <f t="shared" si="660"/>
        <v>17.891666666706442</v>
      </c>
      <c r="M4286" s="1" t="s">
        <v>14</v>
      </c>
      <c r="N4286" s="1">
        <f t="shared" si="668"/>
        <v>1</v>
      </c>
      <c r="O4286" s="1" t="s">
        <v>32</v>
      </c>
      <c r="P4286" s="1">
        <v>23</v>
      </c>
      <c r="Q4286" s="1" t="s">
        <v>29</v>
      </c>
      <c r="R4286" s="1">
        <f t="shared" si="669"/>
        <v>2</v>
      </c>
      <c r="S4286" s="1" t="s">
        <v>22</v>
      </c>
      <c r="T4286" s="1">
        <v>0</v>
      </c>
      <c r="U4286" s="1">
        <v>0</v>
      </c>
      <c r="V4286" s="1">
        <v>31</v>
      </c>
      <c r="W4286">
        <f t="shared" si="661"/>
        <v>6.597222219716059E-2</v>
      </c>
      <c r="X4286">
        <f>COUNTIF($A$2:A4286,A4286)</f>
        <v>1</v>
      </c>
      <c r="Y4286" t="str">
        <f>VLOOKUP(A:A,[1]ZU_2015_ORIGINAL!A:F,6,FALSE)</f>
        <v>UCH</v>
      </c>
      <c r="Z4286" s="7"/>
    </row>
    <row r="4287" spans="1:26">
      <c r="A4287" s="1">
        <v>5150196859</v>
      </c>
      <c r="B4287" s="2">
        <v>57</v>
      </c>
      <c r="C4287" s="3">
        <v>42289.760416666701</v>
      </c>
      <c r="D4287" s="4">
        <f t="shared" si="662"/>
        <v>0.76041666666666663</v>
      </c>
      <c r="E4287" s="2">
        <f t="shared" si="663"/>
        <v>1</v>
      </c>
      <c r="F4287" s="2">
        <f t="shared" si="664"/>
        <v>1</v>
      </c>
      <c r="G4287" s="3">
        <v>42290.675694444399</v>
      </c>
      <c r="H4287" s="4">
        <f t="shared" si="665"/>
        <v>0.67569444444444438</v>
      </c>
      <c r="I4287" s="2">
        <f t="shared" si="666"/>
        <v>2</v>
      </c>
      <c r="J4287" s="2">
        <f t="shared" si="667"/>
        <v>1</v>
      </c>
      <c r="K4287" s="3">
        <v>42292.456250000003</v>
      </c>
      <c r="L4287" s="1">
        <f t="shared" si="660"/>
        <v>1.7805555556042236</v>
      </c>
      <c r="M4287" s="1" t="s">
        <v>14</v>
      </c>
      <c r="N4287" s="1">
        <f t="shared" si="668"/>
        <v>1</v>
      </c>
      <c r="O4287" s="1" t="s">
        <v>28</v>
      </c>
      <c r="P4287" s="1">
        <v>15</v>
      </c>
      <c r="Q4287" s="1" t="s">
        <v>29</v>
      </c>
      <c r="R4287" s="1">
        <f t="shared" si="669"/>
        <v>2</v>
      </c>
      <c r="S4287" s="1" t="s">
        <v>19</v>
      </c>
      <c r="T4287" s="1">
        <v>0</v>
      </c>
      <c r="U4287" s="1">
        <v>0</v>
      </c>
      <c r="V4287" s="1">
        <v>35</v>
      </c>
      <c r="W4287">
        <f t="shared" si="661"/>
        <v>0.91527777769806562</v>
      </c>
      <c r="X4287">
        <f>COUNTIF($A$2:A4287,A4287)</f>
        <v>1</v>
      </c>
      <c r="Y4287" t="str">
        <f>VLOOKUP(A:A,[1]ZU_2015_ORIGINAL!A:F,6,FALSE)</f>
        <v>HTC</v>
      </c>
      <c r="Z4287" s="7"/>
    </row>
    <row r="4288" spans="1:26">
      <c r="A4288" s="1">
        <v>5150196870</v>
      </c>
      <c r="B4288" s="2">
        <v>89</v>
      </c>
      <c r="C4288" s="3">
        <v>42289.750694444498</v>
      </c>
      <c r="D4288" s="4">
        <f t="shared" si="662"/>
        <v>0.75069444444444444</v>
      </c>
      <c r="E4288" s="2">
        <f t="shared" si="663"/>
        <v>1</v>
      </c>
      <c r="F4288" s="2">
        <f t="shared" si="664"/>
        <v>1</v>
      </c>
      <c r="G4288" s="3">
        <v>42289.96875</v>
      </c>
      <c r="H4288" s="4">
        <f t="shared" si="665"/>
        <v>0.96875</v>
      </c>
      <c r="I4288" s="2">
        <f t="shared" si="666"/>
        <v>1</v>
      </c>
      <c r="J4288" s="2">
        <f t="shared" si="667"/>
        <v>2</v>
      </c>
      <c r="K4288" s="3">
        <v>42290.010416666701</v>
      </c>
      <c r="L4288" s="1">
        <f t="shared" si="660"/>
        <v>4.1666666700621136E-2</v>
      </c>
      <c r="M4288" s="1" t="s">
        <v>14</v>
      </c>
      <c r="N4288" s="1">
        <f t="shared" si="668"/>
        <v>1</v>
      </c>
      <c r="O4288" s="1" t="s">
        <v>32</v>
      </c>
      <c r="P4288" s="1">
        <v>23</v>
      </c>
      <c r="Q4288" s="1" t="s">
        <v>29</v>
      </c>
      <c r="R4288" s="1">
        <f t="shared" si="669"/>
        <v>2</v>
      </c>
      <c r="S4288" s="1" t="s">
        <v>19</v>
      </c>
      <c r="T4288" s="1">
        <v>0</v>
      </c>
      <c r="U4288" s="1">
        <v>0</v>
      </c>
      <c r="V4288" s="1">
        <v>39</v>
      </c>
      <c r="W4288">
        <f t="shared" si="661"/>
        <v>0.21805555550236022</v>
      </c>
      <c r="X4288">
        <f>COUNTIF($A$2:A4288,A4288)</f>
        <v>1</v>
      </c>
      <c r="Y4288" t="str">
        <f>VLOOKUP(A:A,[1]ZU_2015_ORIGINAL!A:F,6,FALSE)</f>
        <v>UCH</v>
      </c>
      <c r="Z4288" s="7"/>
    </row>
    <row r="4289" spans="1:26" hidden="1">
      <c r="A4289" s="1">
        <v>5150196878</v>
      </c>
      <c r="B4289" s="2">
        <v>51</v>
      </c>
      <c r="C4289" s="3">
        <v>42289.769444444399</v>
      </c>
      <c r="D4289" s="4">
        <f t="shared" si="662"/>
        <v>0.76944444444444438</v>
      </c>
      <c r="E4289" s="2">
        <f t="shared" si="663"/>
        <v>1</v>
      </c>
      <c r="F4289" s="2">
        <f t="shared" si="664"/>
        <v>1</v>
      </c>
      <c r="G4289" s="3">
        <v>42290.083333333299</v>
      </c>
      <c r="H4289" s="4">
        <f t="shared" si="665"/>
        <v>8.3333333333333329E-2</v>
      </c>
      <c r="I4289" s="2">
        <f t="shared" si="666"/>
        <v>2</v>
      </c>
      <c r="J4289" s="2">
        <f t="shared" si="667"/>
        <v>2</v>
      </c>
      <c r="K4289" s="3">
        <v>42290.270833333299</v>
      </c>
      <c r="L4289" s="1">
        <f t="shared" si="660"/>
        <v>0.1875</v>
      </c>
      <c r="M4289" s="1" t="s">
        <v>14</v>
      </c>
      <c r="N4289" s="1">
        <f t="shared" si="668"/>
        <v>1</v>
      </c>
      <c r="O4289" s="1" t="s">
        <v>32</v>
      </c>
      <c r="P4289" s="1">
        <v>23</v>
      </c>
      <c r="Q4289" s="1" t="s">
        <v>37</v>
      </c>
      <c r="R4289" s="1">
        <f t="shared" si="669"/>
        <v>2</v>
      </c>
      <c r="S4289" s="1" t="s">
        <v>19</v>
      </c>
      <c r="T4289" s="1">
        <v>0</v>
      </c>
      <c r="U4289" s="1">
        <v>0</v>
      </c>
      <c r="V4289" s="1">
        <v>39</v>
      </c>
      <c r="W4289">
        <f t="shared" si="661"/>
        <v>0.31388888890069211</v>
      </c>
      <c r="X4289">
        <f>COUNTIF($A$2:A4289,A4289)</f>
        <v>1</v>
      </c>
      <c r="Y4289" t="str">
        <f>VLOOKUP(A:A,[1]ZU_2015_ORIGINAL!A:F,6,FALSE)</f>
        <v>UCH</v>
      </c>
      <c r="Z4289" s="7"/>
    </row>
    <row r="4290" spans="1:26">
      <c r="A4290" s="1">
        <v>5150196913</v>
      </c>
      <c r="B4290" s="2">
        <v>41</v>
      </c>
      <c r="C4290" s="3">
        <v>42289.823611111096</v>
      </c>
      <c r="D4290" s="4">
        <f t="shared" si="662"/>
        <v>0.82361111111111107</v>
      </c>
      <c r="E4290" s="2">
        <f t="shared" si="663"/>
        <v>1</v>
      </c>
      <c r="F4290" s="2">
        <f t="shared" si="664"/>
        <v>2</v>
      </c>
      <c r="G4290" s="3">
        <v>42289.885416666701</v>
      </c>
      <c r="H4290" s="4">
        <f t="shared" si="665"/>
        <v>0.88541666666666663</v>
      </c>
      <c r="I4290" s="2">
        <f t="shared" si="666"/>
        <v>1</v>
      </c>
      <c r="J4290" s="2">
        <f t="shared" si="667"/>
        <v>2</v>
      </c>
      <c r="K4290" s="3">
        <v>42290.489583333299</v>
      </c>
      <c r="L4290" s="1">
        <f t="shared" ref="L4290:L4353" si="670">K4290-G4290</f>
        <v>0.60416666659875773</v>
      </c>
      <c r="M4290" s="1" t="s">
        <v>14</v>
      </c>
      <c r="N4290" s="1">
        <f t="shared" si="668"/>
        <v>1</v>
      </c>
      <c r="O4290" s="1" t="s">
        <v>34</v>
      </c>
      <c r="P4290" s="1">
        <v>8</v>
      </c>
      <c r="Q4290" s="1" t="s">
        <v>29</v>
      </c>
      <c r="R4290" s="1">
        <f t="shared" si="669"/>
        <v>2</v>
      </c>
      <c r="S4290" s="1" t="s">
        <v>35</v>
      </c>
      <c r="T4290" s="1">
        <v>0</v>
      </c>
      <c r="U4290" s="1">
        <v>0</v>
      </c>
      <c r="V4290" s="1">
        <v>32</v>
      </c>
      <c r="W4290">
        <f t="shared" ref="W4290:W4353" si="671">G4290-C4290</f>
        <v>6.1805555604223628E-2</v>
      </c>
      <c r="X4290">
        <f>COUNTIF($A$2:A4290,A4290)</f>
        <v>1</v>
      </c>
      <c r="Y4290" t="str">
        <f>VLOOKUP(A:A,[1]ZU_2015_ORIGINAL!A:F,6,FALSE)</f>
        <v>4MD</v>
      </c>
      <c r="Z4290" s="7"/>
    </row>
    <row r="4291" spans="1:26">
      <c r="A4291" s="1">
        <v>5150196949</v>
      </c>
      <c r="B4291" s="2">
        <v>23</v>
      </c>
      <c r="C4291" s="3">
        <v>42289.913194444503</v>
      </c>
      <c r="D4291" s="4">
        <f t="shared" ref="D4291:D4354" si="672">TIME(HOUR(C4291),MINUTE(C4291),SECOND(C4291))</f>
        <v>0.91319444444444453</v>
      </c>
      <c r="E4291" s="2">
        <f t="shared" ref="E4291:E4354" si="673">WEEKDAY(C4291,2)</f>
        <v>1</v>
      </c>
      <c r="F4291" s="2">
        <f t="shared" ref="F4291:F4354" si="674">IF(AND(D4291&gt;TIMEVALUE("7:00"),D4291&lt;TIMEVALUE("19:00"),E4291&lt;&gt;6,E4291&lt;&gt;7),1,2)</f>
        <v>2</v>
      </c>
      <c r="G4291" s="3">
        <v>42289.971527777801</v>
      </c>
      <c r="H4291" s="4">
        <f t="shared" ref="H4291:H4354" si="675">TIME(HOUR(G4291),MINUTE(G4291),SECOND(G4291))</f>
        <v>0.97152777777777777</v>
      </c>
      <c r="I4291" s="2">
        <f t="shared" ref="I4291:I4354" si="676">WEEKDAY(G4291,2)</f>
        <v>1</v>
      </c>
      <c r="J4291" s="2">
        <f t="shared" ref="J4291:J4354" si="677">IF(AND(H4291&gt;TIMEVALUE("7:00"),H4291&lt;TIMEVALUE("19:00"),I4291&lt;&gt;6,I4291&lt;&gt;7),1,2)</f>
        <v>2</v>
      </c>
      <c r="K4291" s="3">
        <v>42290.186111111099</v>
      </c>
      <c r="L4291" s="1">
        <f t="shared" si="670"/>
        <v>0.21458333329792367</v>
      </c>
      <c r="M4291" s="1" t="s">
        <v>14</v>
      </c>
      <c r="N4291" s="1">
        <f t="shared" ref="N4291:N4354" si="678">IF(M4291="AIN",1,2)</f>
        <v>1</v>
      </c>
      <c r="O4291" s="1" t="s">
        <v>34</v>
      </c>
      <c r="P4291" s="1">
        <v>8</v>
      </c>
      <c r="Q4291" s="1" t="s">
        <v>29</v>
      </c>
      <c r="R4291" s="1">
        <f t="shared" ref="R4291:R4354" si="679">IF(Q4291="Normalfall",1,2)</f>
        <v>2</v>
      </c>
      <c r="S4291" s="1" t="s">
        <v>35</v>
      </c>
      <c r="T4291" s="1">
        <v>0</v>
      </c>
      <c r="U4291" s="1">
        <v>0</v>
      </c>
      <c r="V4291" s="1">
        <v>35</v>
      </c>
      <c r="W4291">
        <f t="shared" si="671"/>
        <v>5.8333333297923673E-2</v>
      </c>
      <c r="X4291">
        <f>COUNTIF($A$2:A4291,A4291)</f>
        <v>1</v>
      </c>
      <c r="Y4291" t="str">
        <f>VLOOKUP(A:A,[1]ZU_2015_ORIGINAL!A:F,6,FALSE)</f>
        <v>4MD</v>
      </c>
      <c r="Z4291" s="7"/>
    </row>
    <row r="4292" spans="1:26">
      <c r="A4292" s="1">
        <v>5150196960</v>
      </c>
      <c r="B4292" s="2">
        <v>87</v>
      </c>
      <c r="C4292" s="3">
        <v>42289.945138888899</v>
      </c>
      <c r="D4292" s="4">
        <f t="shared" si="672"/>
        <v>0.94513888888888886</v>
      </c>
      <c r="E4292" s="2">
        <f t="shared" si="673"/>
        <v>1</v>
      </c>
      <c r="F4292" s="2">
        <f t="shared" si="674"/>
        <v>2</v>
      </c>
      <c r="G4292" s="3">
        <v>42290.084027777797</v>
      </c>
      <c r="H4292" s="4">
        <f t="shared" si="675"/>
        <v>8.4027777777777771E-2</v>
      </c>
      <c r="I4292" s="2">
        <f t="shared" si="676"/>
        <v>2</v>
      </c>
      <c r="J4292" s="2">
        <f t="shared" si="677"/>
        <v>2</v>
      </c>
      <c r="K4292" s="3">
        <v>42307.510416666701</v>
      </c>
      <c r="L4292" s="1">
        <f t="shared" si="670"/>
        <v>17.426388888903602</v>
      </c>
      <c r="M4292" s="1" t="s">
        <v>14</v>
      </c>
      <c r="N4292" s="1">
        <f t="shared" si="678"/>
        <v>1</v>
      </c>
      <c r="O4292" s="1" t="s">
        <v>32</v>
      </c>
      <c r="P4292" s="1">
        <v>23</v>
      </c>
      <c r="Q4292" s="1" t="s">
        <v>29</v>
      </c>
      <c r="R4292" s="1">
        <f t="shared" si="679"/>
        <v>2</v>
      </c>
      <c r="S4292" s="1" t="s">
        <v>25</v>
      </c>
      <c r="T4292" s="1">
        <v>0</v>
      </c>
      <c r="U4292" s="1">
        <v>0</v>
      </c>
      <c r="V4292" s="1">
        <v>33</v>
      </c>
      <c r="W4292">
        <f t="shared" si="671"/>
        <v>0.13888888889778173</v>
      </c>
      <c r="X4292">
        <f>COUNTIF($A$2:A4292,A4292)</f>
        <v>1</v>
      </c>
      <c r="Y4292" t="str">
        <f>VLOOKUP(A:A,[1]ZU_2015_ORIGINAL!A:F,6,FALSE)</f>
        <v>UCH</v>
      </c>
      <c r="Z4292" s="7"/>
    </row>
    <row r="4293" spans="1:26" hidden="1">
      <c r="A4293" s="1">
        <v>5150196974</v>
      </c>
      <c r="B4293" s="2">
        <v>75</v>
      </c>
      <c r="C4293" s="3">
        <v>42290.020833333299</v>
      </c>
      <c r="D4293" s="4">
        <f t="shared" si="672"/>
        <v>2.0833333333333332E-2</v>
      </c>
      <c r="E4293" s="2">
        <f t="shared" si="673"/>
        <v>2</v>
      </c>
      <c r="F4293" s="2">
        <f t="shared" si="674"/>
        <v>2</v>
      </c>
      <c r="G4293" s="3">
        <v>42290.188194444498</v>
      </c>
      <c r="H4293" s="4">
        <f t="shared" si="675"/>
        <v>0.18819444444444444</v>
      </c>
      <c r="I4293" s="2">
        <f t="shared" si="676"/>
        <v>2</v>
      </c>
      <c r="J4293" s="2">
        <f t="shared" si="677"/>
        <v>2</v>
      </c>
      <c r="K4293" s="3">
        <v>42306.4506944444</v>
      </c>
      <c r="L4293" s="1">
        <f t="shared" si="670"/>
        <v>16.262499999902502</v>
      </c>
      <c r="M4293" s="1" t="s">
        <v>14</v>
      </c>
      <c r="N4293" s="1">
        <f t="shared" si="678"/>
        <v>1</v>
      </c>
      <c r="O4293" s="1" t="s">
        <v>36</v>
      </c>
      <c r="P4293" s="1">
        <v>20</v>
      </c>
      <c r="Q4293" s="1" t="s">
        <v>16</v>
      </c>
      <c r="R4293" s="1">
        <f t="shared" si="679"/>
        <v>1</v>
      </c>
      <c r="S4293" s="1" t="s">
        <v>25</v>
      </c>
      <c r="T4293" s="1">
        <v>0</v>
      </c>
      <c r="U4293" s="1">
        <v>0</v>
      </c>
      <c r="V4293" s="1">
        <v>35</v>
      </c>
      <c r="W4293">
        <f t="shared" si="671"/>
        <v>0.16736111119826091</v>
      </c>
      <c r="X4293">
        <f>COUNTIF($A$2:A4293,A4293)</f>
        <v>1</v>
      </c>
      <c r="Y4293" t="str">
        <f>VLOOKUP(A:A,[1]ZU_2015_ORIGINAL!A:F,6,FALSE)</f>
        <v>NRO</v>
      </c>
      <c r="Z4293" s="7"/>
    </row>
    <row r="4294" spans="1:26">
      <c r="A4294" s="1">
        <v>5150196980</v>
      </c>
      <c r="B4294" s="2">
        <v>90</v>
      </c>
      <c r="C4294" s="3">
        <v>42290.078472222202</v>
      </c>
      <c r="D4294" s="4">
        <f t="shared" si="672"/>
        <v>7.8472222222222221E-2</v>
      </c>
      <c r="E4294" s="2">
        <f t="shared" si="673"/>
        <v>2</v>
      </c>
      <c r="F4294" s="2">
        <f t="shared" si="674"/>
        <v>2</v>
      </c>
      <c r="G4294" s="3">
        <v>42292.636805555601</v>
      </c>
      <c r="H4294" s="4">
        <f t="shared" si="675"/>
        <v>0.63680555555555551</v>
      </c>
      <c r="I4294" s="2">
        <f t="shared" si="676"/>
        <v>4</v>
      </c>
      <c r="J4294" s="2">
        <f t="shared" si="677"/>
        <v>1</v>
      </c>
      <c r="K4294" s="3">
        <v>42296.463888888902</v>
      </c>
      <c r="L4294" s="1">
        <f t="shared" si="670"/>
        <v>3.8270833333008341</v>
      </c>
      <c r="M4294" s="1" t="s">
        <v>14</v>
      </c>
      <c r="N4294" s="1">
        <f t="shared" si="678"/>
        <v>1</v>
      </c>
      <c r="O4294" s="1" t="s">
        <v>32</v>
      </c>
      <c r="P4294" s="1">
        <v>23</v>
      </c>
      <c r="Q4294" s="1" t="s">
        <v>29</v>
      </c>
      <c r="R4294" s="1">
        <f t="shared" si="679"/>
        <v>2</v>
      </c>
      <c r="S4294" s="1" t="s">
        <v>24</v>
      </c>
      <c r="T4294" s="1">
        <v>0</v>
      </c>
      <c r="U4294" s="1">
        <v>0</v>
      </c>
      <c r="V4294" s="1">
        <v>34</v>
      </c>
      <c r="W4294">
        <f t="shared" si="671"/>
        <v>2.5583333333997871</v>
      </c>
      <c r="X4294">
        <f>COUNTIF($A$2:A4294,A4294)</f>
        <v>1</v>
      </c>
      <c r="Y4294" t="str">
        <f>VLOOKUP(A:A,[1]ZU_2015_ORIGINAL!A:F,6,FALSE)</f>
        <v>UCH</v>
      </c>
      <c r="Z4294" s="7"/>
    </row>
    <row r="4295" spans="1:26">
      <c r="A4295" s="1">
        <v>5150196980</v>
      </c>
      <c r="B4295" s="2">
        <v>90</v>
      </c>
      <c r="C4295" s="3">
        <v>42290.078472222202</v>
      </c>
      <c r="D4295" s="4">
        <f t="shared" si="672"/>
        <v>7.8472222222222221E-2</v>
      </c>
      <c r="E4295" s="2">
        <f t="shared" si="673"/>
        <v>2</v>
      </c>
      <c r="F4295" s="2">
        <f t="shared" si="674"/>
        <v>2</v>
      </c>
      <c r="G4295" s="3">
        <v>42312.618055555598</v>
      </c>
      <c r="H4295" s="4">
        <f t="shared" si="675"/>
        <v>0.61805555555555558</v>
      </c>
      <c r="I4295" s="2">
        <f t="shared" si="676"/>
        <v>3</v>
      </c>
      <c r="J4295" s="2">
        <f t="shared" si="677"/>
        <v>1</v>
      </c>
      <c r="K4295" s="3">
        <v>42314.465972222199</v>
      </c>
      <c r="L4295" s="1">
        <f t="shared" si="670"/>
        <v>1.8479166666002129</v>
      </c>
      <c r="M4295" s="1" t="s">
        <v>14</v>
      </c>
      <c r="N4295" s="1">
        <f t="shared" si="678"/>
        <v>1</v>
      </c>
      <c r="O4295" s="1" t="s">
        <v>32</v>
      </c>
      <c r="P4295" s="1">
        <v>23</v>
      </c>
      <c r="Q4295" s="1" t="s">
        <v>29</v>
      </c>
      <c r="R4295" s="1">
        <f t="shared" si="679"/>
        <v>2</v>
      </c>
      <c r="S4295" s="1" t="s">
        <v>24</v>
      </c>
      <c r="T4295" s="1">
        <v>1</v>
      </c>
      <c r="U4295" s="1">
        <v>0</v>
      </c>
      <c r="V4295" s="1">
        <v>32</v>
      </c>
      <c r="W4295">
        <f t="shared" si="671"/>
        <v>22.539583333396877</v>
      </c>
      <c r="X4295">
        <f>COUNTIF($A$2:A4295,A4295)</f>
        <v>2</v>
      </c>
      <c r="Y4295" t="str">
        <f>VLOOKUP(A:A,[1]ZU_2015_ORIGINAL!A:F,6,FALSE)</f>
        <v>UCH</v>
      </c>
      <c r="Z4295" s="7"/>
    </row>
    <row r="4296" spans="1:26" hidden="1">
      <c r="A4296" s="1">
        <v>5150197096</v>
      </c>
      <c r="B4296" s="2">
        <v>79</v>
      </c>
      <c r="C4296" s="3">
        <v>42298.369444444397</v>
      </c>
      <c r="D4296" s="4">
        <f t="shared" si="672"/>
        <v>0.36944444444444446</v>
      </c>
      <c r="E4296" s="2">
        <f t="shared" si="673"/>
        <v>3</v>
      </c>
      <c r="F4296" s="2">
        <f t="shared" si="674"/>
        <v>1</v>
      </c>
      <c r="G4296" s="3">
        <v>42300.688888888901</v>
      </c>
      <c r="H4296" s="4">
        <f t="shared" si="675"/>
        <v>0.68888888888888899</v>
      </c>
      <c r="I4296" s="2">
        <f t="shared" si="676"/>
        <v>5</v>
      </c>
      <c r="J4296" s="2">
        <f t="shared" si="677"/>
        <v>1</v>
      </c>
      <c r="K4296" s="3">
        <v>42303.466666666704</v>
      </c>
      <c r="L4296" s="1">
        <f t="shared" si="670"/>
        <v>2.7777777778028394</v>
      </c>
      <c r="M4296" s="1" t="s">
        <v>14</v>
      </c>
      <c r="N4296" s="1">
        <f t="shared" si="678"/>
        <v>1</v>
      </c>
      <c r="O4296" s="1" t="s">
        <v>23</v>
      </c>
      <c r="P4296" s="1">
        <v>12</v>
      </c>
      <c r="Q4296" s="1" t="s">
        <v>16</v>
      </c>
      <c r="R4296" s="1">
        <f t="shared" si="679"/>
        <v>1</v>
      </c>
      <c r="S4296" s="1" t="s">
        <v>19</v>
      </c>
      <c r="T4296" s="1">
        <v>0</v>
      </c>
      <c r="U4296" s="1">
        <v>0</v>
      </c>
      <c r="V4296" s="1">
        <v>33</v>
      </c>
      <c r="W4296">
        <f t="shared" si="671"/>
        <v>2.3194444445034605</v>
      </c>
      <c r="X4296">
        <f>COUNTIF($A$2:A4296,A4296)</f>
        <v>1</v>
      </c>
      <c r="Y4296" t="str">
        <f>VLOOKUP(A:A,[1]ZU_2015_ORIGINAL!A:F,6,FALSE)</f>
        <v>GCH</v>
      </c>
      <c r="Z4296" s="7"/>
    </row>
    <row r="4297" spans="1:26" hidden="1">
      <c r="A4297" s="1">
        <v>5150197112</v>
      </c>
      <c r="B4297" s="2">
        <v>61</v>
      </c>
      <c r="C4297" s="3">
        <v>42311.338194444397</v>
      </c>
      <c r="D4297" s="4">
        <f t="shared" si="672"/>
        <v>0.33819444444444446</v>
      </c>
      <c r="E4297" s="2">
        <f t="shared" si="673"/>
        <v>2</v>
      </c>
      <c r="F4297" s="2">
        <f t="shared" si="674"/>
        <v>1</v>
      </c>
      <c r="G4297" s="3">
        <v>42324.840277777803</v>
      </c>
      <c r="H4297" s="4">
        <f t="shared" si="675"/>
        <v>0.84027777777777779</v>
      </c>
      <c r="I4297" s="2">
        <f t="shared" si="676"/>
        <v>1</v>
      </c>
      <c r="J4297" s="2">
        <f t="shared" si="677"/>
        <v>2</v>
      </c>
      <c r="K4297" s="3">
        <v>42324.979166666701</v>
      </c>
      <c r="L4297" s="1">
        <f t="shared" si="670"/>
        <v>0.13888888889778173</v>
      </c>
      <c r="M4297" s="1" t="s">
        <v>14</v>
      </c>
      <c r="N4297" s="1">
        <f t="shared" si="678"/>
        <v>1</v>
      </c>
      <c r="O4297" s="1" t="s">
        <v>18</v>
      </c>
      <c r="P4297" s="1">
        <v>11</v>
      </c>
      <c r="Q4297" s="1" t="s">
        <v>16</v>
      </c>
      <c r="R4297" s="1">
        <f t="shared" si="679"/>
        <v>1</v>
      </c>
      <c r="S4297" s="1" t="s">
        <v>19</v>
      </c>
      <c r="T4297" s="1">
        <v>0</v>
      </c>
      <c r="U4297" s="1">
        <v>0</v>
      </c>
      <c r="V4297" s="1">
        <v>39</v>
      </c>
      <c r="W4297">
        <f t="shared" si="671"/>
        <v>13.502083333405608</v>
      </c>
      <c r="X4297">
        <f>COUNTIF($A$2:A4297,A4297)</f>
        <v>1</v>
      </c>
      <c r="Y4297" t="str">
        <f>VLOOKUP(A:A,[1]ZU_2015_ORIGINAL!A:F,6,FALSE)</f>
        <v>AVT</v>
      </c>
      <c r="Z4297" s="7"/>
    </row>
    <row r="4298" spans="1:26" hidden="1">
      <c r="A4298" s="1">
        <v>5150197129</v>
      </c>
      <c r="B4298" s="2">
        <v>65</v>
      </c>
      <c r="C4298" s="3">
        <v>42290.401388888902</v>
      </c>
      <c r="D4298" s="4">
        <f t="shared" si="672"/>
        <v>0.40138888888888885</v>
      </c>
      <c r="E4298" s="2">
        <f t="shared" si="673"/>
        <v>2</v>
      </c>
      <c r="F4298" s="2">
        <f t="shared" si="674"/>
        <v>1</v>
      </c>
      <c r="G4298" s="3">
        <v>42296.618750000001</v>
      </c>
      <c r="H4298" s="4">
        <f t="shared" si="675"/>
        <v>0.61875000000000002</v>
      </c>
      <c r="I4298" s="2">
        <f t="shared" si="676"/>
        <v>1</v>
      </c>
      <c r="J4298" s="2">
        <f t="shared" si="677"/>
        <v>1</v>
      </c>
      <c r="K4298" s="3">
        <v>42297.434027777803</v>
      </c>
      <c r="L4298" s="1">
        <f t="shared" si="670"/>
        <v>0.81527777780138422</v>
      </c>
      <c r="M4298" s="1" t="s">
        <v>14</v>
      </c>
      <c r="N4298" s="1">
        <f t="shared" si="678"/>
        <v>1</v>
      </c>
      <c r="O4298" s="1" t="s">
        <v>28</v>
      </c>
      <c r="P4298" s="1">
        <v>15</v>
      </c>
      <c r="Q4298" s="1" t="s">
        <v>16</v>
      </c>
      <c r="R4298" s="1">
        <f t="shared" si="679"/>
        <v>1</v>
      </c>
      <c r="S4298" s="1" t="s">
        <v>22</v>
      </c>
      <c r="T4298" s="1">
        <v>0</v>
      </c>
      <c r="U4298" s="1">
        <v>0</v>
      </c>
      <c r="V4298" s="1">
        <v>31</v>
      </c>
      <c r="W4298">
        <f t="shared" si="671"/>
        <v>6.2173611110993079</v>
      </c>
      <c r="X4298">
        <f>COUNTIF($A$2:A4298,A4298)</f>
        <v>1</v>
      </c>
      <c r="Y4298" t="str">
        <f>VLOOKUP(A:A,[1]ZU_2015_ORIGINAL!A:F,6,FALSE)</f>
        <v>HTC</v>
      </c>
      <c r="Z4298" s="7"/>
    </row>
    <row r="4299" spans="1:26" hidden="1">
      <c r="A4299" s="1">
        <v>5150197140</v>
      </c>
      <c r="B4299" s="2">
        <v>79</v>
      </c>
      <c r="C4299" s="3">
        <v>42290.407638888901</v>
      </c>
      <c r="D4299" s="4">
        <f t="shared" si="672"/>
        <v>0.40763888888888888</v>
      </c>
      <c r="E4299" s="2">
        <f t="shared" si="673"/>
        <v>2</v>
      </c>
      <c r="F4299" s="2">
        <f t="shared" si="674"/>
        <v>1</v>
      </c>
      <c r="G4299" s="3">
        <v>42291.703472222202</v>
      </c>
      <c r="H4299" s="4">
        <f t="shared" si="675"/>
        <v>0.70347222222222217</v>
      </c>
      <c r="I4299" s="2">
        <f t="shared" si="676"/>
        <v>3</v>
      </c>
      <c r="J4299" s="2">
        <f t="shared" si="677"/>
        <v>1</v>
      </c>
      <c r="K4299" s="3">
        <v>42293.465277777803</v>
      </c>
      <c r="L4299" s="1">
        <f t="shared" si="670"/>
        <v>1.7618055556013132</v>
      </c>
      <c r="M4299" s="1" t="s">
        <v>14</v>
      </c>
      <c r="N4299" s="1">
        <f t="shared" si="678"/>
        <v>1</v>
      </c>
      <c r="O4299" s="1" t="s">
        <v>28</v>
      </c>
      <c r="P4299" s="1">
        <v>15</v>
      </c>
      <c r="Q4299" s="1" t="s">
        <v>16</v>
      </c>
      <c r="R4299" s="1">
        <f t="shared" si="679"/>
        <v>1</v>
      </c>
      <c r="S4299" s="1" t="s">
        <v>19</v>
      </c>
      <c r="T4299" s="1">
        <v>0</v>
      </c>
      <c r="U4299" s="1">
        <v>0</v>
      </c>
      <c r="V4299" s="1">
        <v>32</v>
      </c>
      <c r="W4299">
        <f t="shared" si="671"/>
        <v>1.2958333333008341</v>
      </c>
      <c r="X4299">
        <f>COUNTIF($A$2:A4299,A4299)</f>
        <v>1</v>
      </c>
      <c r="Y4299" t="str">
        <f>VLOOKUP(A:A,[1]ZU_2015_ORIGINAL!A:F,6,FALSE)</f>
        <v>HTC</v>
      </c>
      <c r="Z4299" s="7"/>
    </row>
    <row r="4300" spans="1:26" hidden="1">
      <c r="A4300" s="1">
        <v>5150197162</v>
      </c>
      <c r="B4300" s="2">
        <v>72</v>
      </c>
      <c r="C4300" s="3">
        <v>42290.418055555601</v>
      </c>
      <c r="D4300" s="4">
        <f t="shared" si="672"/>
        <v>0.41805555555555557</v>
      </c>
      <c r="E4300" s="2">
        <f t="shared" si="673"/>
        <v>2</v>
      </c>
      <c r="F4300" s="2">
        <f t="shared" si="674"/>
        <v>1</v>
      </c>
      <c r="G4300" s="3">
        <v>42291.552083333299</v>
      </c>
      <c r="H4300" s="4">
        <f t="shared" si="675"/>
        <v>0.55208333333333337</v>
      </c>
      <c r="I4300" s="2">
        <f t="shared" si="676"/>
        <v>3</v>
      </c>
      <c r="J4300" s="2">
        <f t="shared" si="677"/>
        <v>1</v>
      </c>
      <c r="K4300" s="3">
        <v>42296.408333333296</v>
      </c>
      <c r="L4300" s="1">
        <f t="shared" si="670"/>
        <v>4.8562499999970896</v>
      </c>
      <c r="M4300" s="1" t="s">
        <v>14</v>
      </c>
      <c r="N4300" s="1">
        <f t="shared" si="678"/>
        <v>1</v>
      </c>
      <c r="O4300" s="1" t="s">
        <v>28</v>
      </c>
      <c r="P4300" s="1">
        <v>15</v>
      </c>
      <c r="Q4300" s="1" t="s">
        <v>16</v>
      </c>
      <c r="R4300" s="1">
        <f t="shared" si="679"/>
        <v>1</v>
      </c>
      <c r="S4300" s="1" t="s">
        <v>19</v>
      </c>
      <c r="T4300" s="1">
        <v>0</v>
      </c>
      <c r="U4300" s="1">
        <v>0</v>
      </c>
      <c r="V4300" s="1">
        <v>32</v>
      </c>
      <c r="W4300">
        <f t="shared" si="671"/>
        <v>1.1340277776980656</v>
      </c>
      <c r="X4300">
        <f>COUNTIF($A$2:A4300,A4300)</f>
        <v>1</v>
      </c>
      <c r="Y4300" t="str">
        <f>VLOOKUP(A:A,[1]ZU_2015_ORIGINAL!A:F,6,FALSE)</f>
        <v>HTC</v>
      </c>
      <c r="Z4300" s="7"/>
    </row>
    <row r="4301" spans="1:26" hidden="1">
      <c r="A4301" s="1">
        <v>5150197284</v>
      </c>
      <c r="B4301" s="2">
        <v>61</v>
      </c>
      <c r="C4301" s="3">
        <v>42290.490277777797</v>
      </c>
      <c r="D4301" s="4">
        <f t="shared" si="672"/>
        <v>0.49027777777777781</v>
      </c>
      <c r="E4301" s="2">
        <f t="shared" si="673"/>
        <v>2</v>
      </c>
      <c r="F4301" s="2">
        <f t="shared" si="674"/>
        <v>1</v>
      </c>
      <c r="G4301" s="3">
        <v>42292.474305555603</v>
      </c>
      <c r="H4301" s="4">
        <f t="shared" si="675"/>
        <v>0.47430555555555554</v>
      </c>
      <c r="I4301" s="2">
        <f t="shared" si="676"/>
        <v>4</v>
      </c>
      <c r="J4301" s="2">
        <f t="shared" si="677"/>
        <v>1</v>
      </c>
      <c r="K4301" s="3">
        <v>42293.438194444498</v>
      </c>
      <c r="L4301" s="1">
        <f t="shared" si="670"/>
        <v>0.96388888889487134</v>
      </c>
      <c r="M4301" s="1" t="s">
        <v>14</v>
      </c>
      <c r="N4301" s="1">
        <f t="shared" si="678"/>
        <v>1</v>
      </c>
      <c r="O4301" s="1" t="s">
        <v>28</v>
      </c>
      <c r="P4301" s="1">
        <v>15</v>
      </c>
      <c r="Q4301" s="1" t="s">
        <v>16</v>
      </c>
      <c r="R4301" s="1">
        <f t="shared" si="679"/>
        <v>1</v>
      </c>
      <c r="S4301" s="1" t="s">
        <v>19</v>
      </c>
      <c r="T4301" s="1">
        <v>0</v>
      </c>
      <c r="U4301" s="1">
        <v>0</v>
      </c>
      <c r="V4301" s="1">
        <v>31</v>
      </c>
      <c r="W4301">
        <f t="shared" si="671"/>
        <v>1.9840277778057498</v>
      </c>
      <c r="X4301">
        <f>COUNTIF($A$2:A4301,A4301)</f>
        <v>1</v>
      </c>
      <c r="Y4301" t="str">
        <f>VLOOKUP(A:A,[1]ZU_2015_ORIGINAL!A:F,6,FALSE)</f>
        <v>HTC</v>
      </c>
      <c r="Z4301" s="7"/>
    </row>
    <row r="4302" spans="1:26">
      <c r="A4302" s="1">
        <v>5150197327</v>
      </c>
      <c r="B4302" s="2">
        <v>74</v>
      </c>
      <c r="C4302" s="3">
        <v>42290.518750000003</v>
      </c>
      <c r="D4302" s="4">
        <f t="shared" si="672"/>
        <v>0.51874999999999993</v>
      </c>
      <c r="E4302" s="2">
        <f t="shared" si="673"/>
        <v>2</v>
      </c>
      <c r="F4302" s="2">
        <f t="shared" si="674"/>
        <v>1</v>
      </c>
      <c r="G4302" s="3">
        <v>42300.492361111101</v>
      </c>
      <c r="H4302" s="4">
        <f t="shared" si="675"/>
        <v>0.49236111111111108</v>
      </c>
      <c r="I4302" s="2">
        <f t="shared" si="676"/>
        <v>5</v>
      </c>
      <c r="J4302" s="2">
        <f t="shared" si="677"/>
        <v>1</v>
      </c>
      <c r="K4302" s="3">
        <v>42301.473611111098</v>
      </c>
      <c r="L4302" s="1">
        <f t="shared" si="670"/>
        <v>0.98124999999708962</v>
      </c>
      <c r="M4302" s="1" t="s">
        <v>14</v>
      </c>
      <c r="N4302" s="1">
        <f t="shared" si="678"/>
        <v>1</v>
      </c>
      <c r="O4302" s="1" t="s">
        <v>15</v>
      </c>
      <c r="P4302" s="1">
        <v>19</v>
      </c>
      <c r="Q4302" s="1" t="s">
        <v>29</v>
      </c>
      <c r="R4302" s="1">
        <f t="shared" si="679"/>
        <v>2</v>
      </c>
      <c r="S4302" s="1" t="s">
        <v>19</v>
      </c>
      <c r="T4302" s="1">
        <v>0</v>
      </c>
      <c r="U4302" s="1">
        <v>0</v>
      </c>
      <c r="V4302" s="1">
        <v>32</v>
      </c>
      <c r="W4302">
        <f t="shared" si="671"/>
        <v>9.9736111110978527</v>
      </c>
      <c r="X4302">
        <f>COUNTIF($A$2:A4302,A4302)</f>
        <v>1</v>
      </c>
      <c r="Y4302" t="str">
        <f>VLOOKUP(A:A,[1]ZU_2015_ORIGINAL!A:F,6,FALSE)</f>
        <v>NCH</v>
      </c>
      <c r="Z4302" s="7"/>
    </row>
    <row r="4303" spans="1:26" hidden="1">
      <c r="A4303" s="1">
        <v>5150197498</v>
      </c>
      <c r="B4303" s="2">
        <v>68</v>
      </c>
      <c r="C4303" s="3">
        <v>42310.279861111099</v>
      </c>
      <c r="D4303" s="4">
        <f t="shared" si="672"/>
        <v>0.27986111111111112</v>
      </c>
      <c r="E4303" s="2">
        <f t="shared" si="673"/>
        <v>1</v>
      </c>
      <c r="F4303" s="2">
        <f t="shared" si="674"/>
        <v>2</v>
      </c>
      <c r="G4303" s="3">
        <v>42318.9375</v>
      </c>
      <c r="H4303" s="4">
        <f t="shared" si="675"/>
        <v>0.9375</v>
      </c>
      <c r="I4303" s="2">
        <f t="shared" si="676"/>
        <v>2</v>
      </c>
      <c r="J4303" s="2">
        <f t="shared" si="677"/>
        <v>2</v>
      </c>
      <c r="K4303" s="3">
        <v>42319.270833333299</v>
      </c>
      <c r="L4303" s="1">
        <f t="shared" si="670"/>
        <v>0.33333333329937886</v>
      </c>
      <c r="M4303" s="1" t="s">
        <v>14</v>
      </c>
      <c r="N4303" s="1">
        <f t="shared" si="678"/>
        <v>1</v>
      </c>
      <c r="O4303" s="1" t="s">
        <v>18</v>
      </c>
      <c r="P4303" s="1">
        <v>11</v>
      </c>
      <c r="Q4303" s="1" t="s">
        <v>16</v>
      </c>
      <c r="R4303" s="1">
        <f t="shared" si="679"/>
        <v>1</v>
      </c>
      <c r="S4303" s="1" t="s">
        <v>21</v>
      </c>
      <c r="T4303" s="1">
        <v>0</v>
      </c>
      <c r="U4303" s="1">
        <v>0</v>
      </c>
      <c r="V4303" s="1">
        <v>39</v>
      </c>
      <c r="W4303">
        <f t="shared" si="671"/>
        <v>8.6576388889006921</v>
      </c>
      <c r="X4303">
        <f>COUNTIF($A$2:A4303,A4303)</f>
        <v>1</v>
      </c>
      <c r="Y4303" t="str">
        <f>VLOOKUP(A:A,[1]ZU_2015_ORIGINAL!A:F,6,FALSE)</f>
        <v>AVT</v>
      </c>
      <c r="Z4303" s="7"/>
    </row>
    <row r="4304" spans="1:26" hidden="1">
      <c r="A4304" s="1">
        <v>5150197508</v>
      </c>
      <c r="B4304" s="2">
        <v>80</v>
      </c>
      <c r="C4304" s="3">
        <v>42290.638888888898</v>
      </c>
      <c r="D4304" s="4">
        <f t="shared" si="672"/>
        <v>0.63888888888888895</v>
      </c>
      <c r="E4304" s="2">
        <f t="shared" si="673"/>
        <v>2</v>
      </c>
      <c r="F4304" s="2">
        <f t="shared" si="674"/>
        <v>1</v>
      </c>
      <c r="G4304" s="3">
        <v>42291.729166666701</v>
      </c>
      <c r="H4304" s="4">
        <f t="shared" si="675"/>
        <v>0.72916666666666663</v>
      </c>
      <c r="I4304" s="2">
        <f t="shared" si="676"/>
        <v>3</v>
      </c>
      <c r="J4304" s="2">
        <f t="shared" si="677"/>
        <v>1</v>
      </c>
      <c r="K4304" s="3">
        <v>42292.394444444399</v>
      </c>
      <c r="L4304" s="1">
        <f t="shared" si="670"/>
        <v>0.66527777769806562</v>
      </c>
      <c r="M4304" s="1" t="s">
        <v>14</v>
      </c>
      <c r="N4304" s="1">
        <f t="shared" si="678"/>
        <v>1</v>
      </c>
      <c r="O4304" s="1" t="s">
        <v>32</v>
      </c>
      <c r="P4304" s="1">
        <v>23</v>
      </c>
      <c r="Q4304" s="1" t="s">
        <v>16</v>
      </c>
      <c r="R4304" s="1">
        <f t="shared" si="679"/>
        <v>1</v>
      </c>
      <c r="S4304" s="1" t="s">
        <v>25</v>
      </c>
      <c r="T4304" s="1">
        <v>0</v>
      </c>
      <c r="U4304" s="1">
        <v>0</v>
      </c>
      <c r="V4304" s="1">
        <v>32</v>
      </c>
      <c r="W4304">
        <f t="shared" si="671"/>
        <v>1.0902777778028394</v>
      </c>
      <c r="X4304">
        <f>COUNTIF($A$2:A4304,A4304)</f>
        <v>1</v>
      </c>
      <c r="Y4304" t="str">
        <f>VLOOKUP(A:A,[1]ZU_2015_ORIGINAL!A:F,6,FALSE)</f>
        <v>UCH</v>
      </c>
      <c r="Z4304" s="7"/>
    </row>
    <row r="4305" spans="1:26">
      <c r="A4305" s="1">
        <v>5150197553</v>
      </c>
      <c r="B4305" s="2">
        <v>77</v>
      </c>
      <c r="C4305" s="3">
        <v>42290.690972222197</v>
      </c>
      <c r="D4305" s="4">
        <f t="shared" si="672"/>
        <v>0.69097222222222221</v>
      </c>
      <c r="E4305" s="2">
        <f t="shared" si="673"/>
        <v>2</v>
      </c>
      <c r="F4305" s="2">
        <f t="shared" si="674"/>
        <v>1</v>
      </c>
      <c r="G4305" s="3">
        <v>42291.809027777803</v>
      </c>
      <c r="H4305" s="4">
        <f t="shared" si="675"/>
        <v>0.80902777777777779</v>
      </c>
      <c r="I4305" s="2">
        <f t="shared" si="676"/>
        <v>3</v>
      </c>
      <c r="J4305" s="2">
        <f t="shared" si="677"/>
        <v>2</v>
      </c>
      <c r="K4305" s="3">
        <v>42292.288194444503</v>
      </c>
      <c r="L4305" s="1">
        <f t="shared" si="670"/>
        <v>0.47916666670062114</v>
      </c>
      <c r="M4305" s="1" t="s">
        <v>14</v>
      </c>
      <c r="N4305" s="1">
        <f t="shared" si="678"/>
        <v>1</v>
      </c>
      <c r="O4305" s="1" t="s">
        <v>32</v>
      </c>
      <c r="P4305" s="1">
        <v>23</v>
      </c>
      <c r="Q4305" s="1" t="s">
        <v>29</v>
      </c>
      <c r="R4305" s="1">
        <f t="shared" si="679"/>
        <v>2</v>
      </c>
      <c r="S4305" s="1" t="s">
        <v>19</v>
      </c>
      <c r="T4305" s="1">
        <v>0</v>
      </c>
      <c r="U4305" s="1">
        <v>0</v>
      </c>
      <c r="V4305" s="1">
        <v>39</v>
      </c>
      <c r="W4305">
        <f t="shared" si="671"/>
        <v>1.1180555556056788</v>
      </c>
      <c r="X4305">
        <f>COUNTIF($A$2:A4305,A4305)</f>
        <v>1</v>
      </c>
      <c r="Y4305" t="str">
        <f>VLOOKUP(A:A,[1]ZU_2015_ORIGINAL!A:F,6,FALSE)</f>
        <v>UCH</v>
      </c>
      <c r="Z4305" s="7"/>
    </row>
    <row r="4306" spans="1:26">
      <c r="A4306" s="1">
        <v>5150197561</v>
      </c>
      <c r="B4306" s="2">
        <v>15</v>
      </c>
      <c r="C4306" s="3">
        <v>42290.697916666701</v>
      </c>
      <c r="D4306" s="4">
        <f t="shared" si="672"/>
        <v>0.69791666666666663</v>
      </c>
      <c r="E4306" s="2">
        <f t="shared" si="673"/>
        <v>2</v>
      </c>
      <c r="F4306" s="2">
        <f t="shared" si="674"/>
        <v>1</v>
      </c>
      <c r="G4306" s="3">
        <v>42290.920138888898</v>
      </c>
      <c r="H4306" s="4">
        <f t="shared" si="675"/>
        <v>0.92013888888888884</v>
      </c>
      <c r="I4306" s="2">
        <f t="shared" si="676"/>
        <v>2</v>
      </c>
      <c r="J4306" s="2">
        <f t="shared" si="677"/>
        <v>2</v>
      </c>
      <c r="K4306" s="3">
        <v>42290.954861111102</v>
      </c>
      <c r="L4306" s="1">
        <f t="shared" si="670"/>
        <v>3.4722222204436548E-2</v>
      </c>
      <c r="M4306" s="1" t="s">
        <v>14</v>
      </c>
      <c r="N4306" s="1">
        <f t="shared" si="678"/>
        <v>1</v>
      </c>
      <c r="O4306" s="1" t="s">
        <v>32</v>
      </c>
      <c r="P4306" s="1">
        <v>23</v>
      </c>
      <c r="Q4306" s="1" t="s">
        <v>29</v>
      </c>
      <c r="R4306" s="1">
        <f t="shared" si="679"/>
        <v>2</v>
      </c>
      <c r="S4306" s="1" t="s">
        <v>19</v>
      </c>
      <c r="T4306" s="1">
        <v>0</v>
      </c>
      <c r="U4306" s="1">
        <v>0</v>
      </c>
      <c r="V4306" s="1">
        <v>39</v>
      </c>
      <c r="W4306">
        <f t="shared" si="671"/>
        <v>0.22222222219716059</v>
      </c>
      <c r="X4306">
        <f>COUNTIF($A$2:A4306,A4306)</f>
        <v>1</v>
      </c>
      <c r="Y4306" t="str">
        <f>VLOOKUP(A:A,[1]ZU_2015_ORIGINAL!A:F,6,FALSE)</f>
        <v>UCH</v>
      </c>
      <c r="Z4306" s="7"/>
    </row>
    <row r="4307" spans="1:26" hidden="1">
      <c r="A4307" s="1">
        <v>5150197563</v>
      </c>
      <c r="B4307" s="2">
        <v>16</v>
      </c>
      <c r="C4307" s="3">
        <v>42290.699305555601</v>
      </c>
      <c r="D4307" s="4">
        <f t="shared" si="672"/>
        <v>0.69930555555555562</v>
      </c>
      <c r="E4307" s="2">
        <f t="shared" si="673"/>
        <v>2</v>
      </c>
      <c r="F4307" s="2">
        <f t="shared" si="674"/>
        <v>1</v>
      </c>
      <c r="G4307" s="3">
        <v>42290.913194444402</v>
      </c>
      <c r="H4307" s="4">
        <f t="shared" si="675"/>
        <v>0.91319444444444453</v>
      </c>
      <c r="I4307" s="2">
        <f t="shared" si="676"/>
        <v>2</v>
      </c>
      <c r="J4307" s="2">
        <f t="shared" si="677"/>
        <v>2</v>
      </c>
      <c r="K4307" s="3">
        <v>42290.979166666701</v>
      </c>
      <c r="L4307" s="1">
        <f t="shared" si="670"/>
        <v>6.5972222299023997E-2</v>
      </c>
      <c r="M4307" s="1" t="s">
        <v>14</v>
      </c>
      <c r="N4307" s="1">
        <f t="shared" si="678"/>
        <v>1</v>
      </c>
      <c r="O4307" s="1" t="s">
        <v>18</v>
      </c>
      <c r="P4307" s="1">
        <v>11</v>
      </c>
      <c r="Q4307" s="1" t="s">
        <v>16</v>
      </c>
      <c r="R4307" s="1">
        <f t="shared" si="679"/>
        <v>1</v>
      </c>
      <c r="S4307" s="1" t="s">
        <v>19</v>
      </c>
      <c r="T4307" s="1">
        <v>0</v>
      </c>
      <c r="U4307" s="1">
        <v>0</v>
      </c>
      <c r="V4307" s="1">
        <v>39</v>
      </c>
      <c r="W4307">
        <f t="shared" si="671"/>
        <v>0.21388888880028389</v>
      </c>
      <c r="X4307">
        <f>COUNTIF($A$2:A4307,A4307)</f>
        <v>1</v>
      </c>
      <c r="Y4307" t="str">
        <f>VLOOKUP(A:A,[1]ZU_2015_ORIGINAL!A:F,6,FALSE)</f>
        <v>AVT</v>
      </c>
      <c r="Z4307" s="7"/>
    </row>
    <row r="4308" spans="1:26" hidden="1">
      <c r="A4308" s="1">
        <v>5150197583</v>
      </c>
      <c r="B4308" s="2">
        <v>82</v>
      </c>
      <c r="C4308" s="3">
        <v>42290.730555555601</v>
      </c>
      <c r="D4308" s="4">
        <f t="shared" si="672"/>
        <v>0.73055555555555562</v>
      </c>
      <c r="E4308" s="2">
        <f t="shared" si="673"/>
        <v>2</v>
      </c>
      <c r="F4308" s="2">
        <f t="shared" si="674"/>
        <v>1</v>
      </c>
      <c r="G4308" s="3">
        <v>42290.770833333299</v>
      </c>
      <c r="H4308" s="4">
        <f t="shared" si="675"/>
        <v>0.77083333333333337</v>
      </c>
      <c r="I4308" s="2">
        <f t="shared" si="676"/>
        <v>2</v>
      </c>
      <c r="J4308" s="2">
        <f t="shared" si="677"/>
        <v>1</v>
      </c>
      <c r="K4308" s="3">
        <v>42291.495138888902</v>
      </c>
      <c r="L4308" s="1">
        <f t="shared" si="670"/>
        <v>0.72430555560276844</v>
      </c>
      <c r="M4308" s="1" t="s">
        <v>14</v>
      </c>
      <c r="N4308" s="1">
        <f t="shared" si="678"/>
        <v>1</v>
      </c>
      <c r="O4308" s="1" t="s">
        <v>32</v>
      </c>
      <c r="P4308" s="1">
        <v>23</v>
      </c>
      <c r="Q4308" s="1" t="s">
        <v>37</v>
      </c>
      <c r="R4308" s="1">
        <f t="shared" si="679"/>
        <v>2</v>
      </c>
      <c r="S4308" s="1" t="s">
        <v>24</v>
      </c>
      <c r="T4308" s="1">
        <v>0</v>
      </c>
      <c r="U4308" s="1">
        <v>0</v>
      </c>
      <c r="V4308" s="1">
        <v>33</v>
      </c>
      <c r="W4308">
        <f t="shared" si="671"/>
        <v>4.027777769806562E-2</v>
      </c>
      <c r="X4308">
        <f>COUNTIF($A$2:A4308,A4308)</f>
        <v>1</v>
      </c>
      <c r="Y4308" t="str">
        <f>VLOOKUP(A:A,[1]ZU_2015_ORIGINAL!A:F,6,FALSE)</f>
        <v>UCH</v>
      </c>
      <c r="Z4308" s="7"/>
    </row>
    <row r="4309" spans="1:26" hidden="1">
      <c r="A4309" s="1">
        <v>5150197583</v>
      </c>
      <c r="B4309" s="2">
        <v>82</v>
      </c>
      <c r="C4309" s="3">
        <v>42290.730555555601</v>
      </c>
      <c r="D4309" s="4">
        <f t="shared" si="672"/>
        <v>0.73055555555555562</v>
      </c>
      <c r="E4309" s="2">
        <f t="shared" si="673"/>
        <v>2</v>
      </c>
      <c r="F4309" s="2">
        <f t="shared" si="674"/>
        <v>1</v>
      </c>
      <c r="G4309" s="3">
        <v>42293.454166666699</v>
      </c>
      <c r="H4309" s="4">
        <f t="shared" si="675"/>
        <v>0.45416666666666666</v>
      </c>
      <c r="I4309" s="2">
        <f t="shared" si="676"/>
        <v>5</v>
      </c>
      <c r="J4309" s="2">
        <f t="shared" si="677"/>
        <v>1</v>
      </c>
      <c r="K4309" s="3">
        <v>42293.877083333296</v>
      </c>
      <c r="L4309" s="1">
        <f t="shared" si="670"/>
        <v>0.42291666659730254</v>
      </c>
      <c r="M4309" s="1" t="s">
        <v>14</v>
      </c>
      <c r="N4309" s="1">
        <f t="shared" si="678"/>
        <v>1</v>
      </c>
      <c r="O4309" s="1" t="s">
        <v>32</v>
      </c>
      <c r="P4309" s="1">
        <v>23</v>
      </c>
      <c r="Q4309" s="1" t="s">
        <v>37</v>
      </c>
      <c r="R4309" s="1">
        <f t="shared" si="679"/>
        <v>2</v>
      </c>
      <c r="S4309" s="1" t="s">
        <v>24</v>
      </c>
      <c r="T4309" s="1">
        <v>1</v>
      </c>
      <c r="U4309" s="1">
        <v>0</v>
      </c>
      <c r="V4309" s="1">
        <v>35</v>
      </c>
      <c r="W4309">
        <f t="shared" si="671"/>
        <v>2.7236111110978527</v>
      </c>
      <c r="X4309">
        <f>COUNTIF($A$2:A4309,A4309)</f>
        <v>2</v>
      </c>
      <c r="Y4309" t="str">
        <f>VLOOKUP(A:A,[1]ZU_2015_ORIGINAL!A:F,6,FALSE)</f>
        <v>UCH</v>
      </c>
      <c r="Z4309" s="7"/>
    </row>
    <row r="4310" spans="1:26" hidden="1">
      <c r="A4310" s="1">
        <v>5150197745</v>
      </c>
      <c r="B4310" s="2">
        <v>72</v>
      </c>
      <c r="C4310" s="3">
        <v>42291.368055555598</v>
      </c>
      <c r="D4310" s="4">
        <f t="shared" si="672"/>
        <v>0.36805555555555558</v>
      </c>
      <c r="E4310" s="2">
        <f t="shared" si="673"/>
        <v>3</v>
      </c>
      <c r="F4310" s="2">
        <f t="shared" si="674"/>
        <v>1</v>
      </c>
      <c r="G4310" s="3">
        <v>42296.90625</v>
      </c>
      <c r="H4310" s="4">
        <f t="shared" si="675"/>
        <v>0.90625</v>
      </c>
      <c r="I4310" s="2">
        <f t="shared" si="676"/>
        <v>1</v>
      </c>
      <c r="J4310" s="2">
        <f t="shared" si="677"/>
        <v>2</v>
      </c>
      <c r="K4310" s="3">
        <v>42297.528472222199</v>
      </c>
      <c r="L4310" s="1">
        <f t="shared" si="670"/>
        <v>0.62222222219861578</v>
      </c>
      <c r="M4310" s="1" t="s">
        <v>14</v>
      </c>
      <c r="N4310" s="1">
        <f t="shared" si="678"/>
        <v>1</v>
      </c>
      <c r="O4310" s="1" t="s">
        <v>28</v>
      </c>
      <c r="P4310" s="1">
        <v>15</v>
      </c>
      <c r="Q4310" s="1" t="s">
        <v>16</v>
      </c>
      <c r="R4310" s="1">
        <f t="shared" si="679"/>
        <v>1</v>
      </c>
      <c r="S4310" s="1" t="s">
        <v>19</v>
      </c>
      <c r="T4310" s="1">
        <v>0</v>
      </c>
      <c r="U4310" s="1">
        <v>0</v>
      </c>
      <c r="V4310" s="1">
        <v>39</v>
      </c>
      <c r="W4310">
        <f t="shared" si="671"/>
        <v>5.5381944444015971</v>
      </c>
      <c r="X4310">
        <f>COUNTIF($A$2:A4310,A4310)</f>
        <v>1</v>
      </c>
      <c r="Y4310" t="str">
        <f>VLOOKUP(A:A,[1]ZU_2015_ORIGINAL!A:F,6,FALSE)</f>
        <v>HTC</v>
      </c>
      <c r="Z4310" s="7"/>
    </row>
    <row r="4311" spans="1:26" hidden="1">
      <c r="A4311" s="1">
        <v>5150197770</v>
      </c>
      <c r="B4311" s="2">
        <v>47</v>
      </c>
      <c r="C4311" s="3">
        <v>42295.677083333299</v>
      </c>
      <c r="D4311" s="4">
        <f t="shared" si="672"/>
        <v>0.67708333333333337</v>
      </c>
      <c r="E4311" s="2">
        <f t="shared" si="673"/>
        <v>7</v>
      </c>
      <c r="F4311" s="2">
        <f t="shared" si="674"/>
        <v>2</v>
      </c>
      <c r="G4311" s="3">
        <v>42296.766666666699</v>
      </c>
      <c r="H4311" s="4">
        <f t="shared" si="675"/>
        <v>0.76666666666666661</v>
      </c>
      <c r="I4311" s="2">
        <f t="shared" si="676"/>
        <v>1</v>
      </c>
      <c r="J4311" s="2">
        <f t="shared" si="677"/>
        <v>1</v>
      </c>
      <c r="K4311" s="3">
        <v>42297.4555555556</v>
      </c>
      <c r="L4311" s="1">
        <f t="shared" si="670"/>
        <v>0.68888888890069211</v>
      </c>
      <c r="M4311" s="1" t="s">
        <v>14</v>
      </c>
      <c r="N4311" s="1">
        <f t="shared" si="678"/>
        <v>1</v>
      </c>
      <c r="O4311" s="1" t="s">
        <v>28</v>
      </c>
      <c r="P4311" s="1">
        <v>15</v>
      </c>
      <c r="Q4311" s="1" t="s">
        <v>16</v>
      </c>
      <c r="R4311" s="1">
        <f t="shared" si="679"/>
        <v>1</v>
      </c>
      <c r="S4311" s="1" t="s">
        <v>19</v>
      </c>
      <c r="T4311" s="1">
        <v>0</v>
      </c>
      <c r="U4311" s="1">
        <v>0</v>
      </c>
      <c r="V4311" s="1">
        <v>33</v>
      </c>
      <c r="W4311">
        <f t="shared" si="671"/>
        <v>1.0895833333997871</v>
      </c>
      <c r="X4311">
        <f>COUNTIF($A$2:A4311,A4311)</f>
        <v>1</v>
      </c>
      <c r="Y4311" t="str">
        <f>VLOOKUP(A:A,[1]ZU_2015_ORIGINAL!A:F,6,FALSE)</f>
        <v>HTC</v>
      </c>
      <c r="Z4311" s="7"/>
    </row>
    <row r="4312" spans="1:26" hidden="1">
      <c r="A4312" s="1">
        <v>5150197811</v>
      </c>
      <c r="B4312" s="2">
        <v>89</v>
      </c>
      <c r="C4312" s="3">
        <v>42291.390277777798</v>
      </c>
      <c r="D4312" s="4">
        <f t="shared" si="672"/>
        <v>0.39027777777777778</v>
      </c>
      <c r="E4312" s="2">
        <f t="shared" si="673"/>
        <v>3</v>
      </c>
      <c r="F4312" s="2">
        <f t="shared" si="674"/>
        <v>1</v>
      </c>
      <c r="G4312" s="3">
        <v>42292.439583333296</v>
      </c>
      <c r="H4312" s="4">
        <f t="shared" si="675"/>
        <v>0.43958333333333338</v>
      </c>
      <c r="I4312" s="2">
        <f t="shared" si="676"/>
        <v>4</v>
      </c>
      <c r="J4312" s="2">
        <f t="shared" si="677"/>
        <v>1</v>
      </c>
      <c r="K4312" s="3">
        <v>42298.435416666704</v>
      </c>
      <c r="L4312" s="1">
        <f t="shared" si="670"/>
        <v>5.995833333407063</v>
      </c>
      <c r="M4312" s="1" t="s">
        <v>14</v>
      </c>
      <c r="N4312" s="1">
        <f t="shared" si="678"/>
        <v>1</v>
      </c>
      <c r="O4312" s="1" t="s">
        <v>28</v>
      </c>
      <c r="P4312" s="1">
        <v>15</v>
      </c>
      <c r="Q4312" s="1" t="s">
        <v>16</v>
      </c>
      <c r="R4312" s="1">
        <f t="shared" si="679"/>
        <v>1</v>
      </c>
      <c r="S4312" s="1" t="s">
        <v>25</v>
      </c>
      <c r="T4312" s="1">
        <v>0</v>
      </c>
      <c r="U4312" s="1">
        <v>0</v>
      </c>
      <c r="V4312" s="1">
        <v>33</v>
      </c>
      <c r="W4312">
        <f t="shared" si="671"/>
        <v>1.0493055554979946</v>
      </c>
      <c r="X4312">
        <f>COUNTIF($A$2:A4312,A4312)</f>
        <v>1</v>
      </c>
      <c r="Y4312" t="str">
        <f>VLOOKUP(A:A,[1]ZU_2015_ORIGINAL!A:F,6,FALSE)</f>
        <v>HTC</v>
      </c>
      <c r="Z4312" s="7"/>
    </row>
    <row r="4313" spans="1:26" hidden="1">
      <c r="A4313" s="1">
        <v>5150197858</v>
      </c>
      <c r="B4313" s="2">
        <v>73</v>
      </c>
      <c r="C4313" s="3">
        <v>42291.415972222203</v>
      </c>
      <c r="D4313" s="4">
        <f t="shared" si="672"/>
        <v>0.41597222222222219</v>
      </c>
      <c r="E4313" s="2">
        <f t="shared" si="673"/>
        <v>3</v>
      </c>
      <c r="F4313" s="2">
        <f t="shared" si="674"/>
        <v>1</v>
      </c>
      <c r="G4313" s="3">
        <v>42292.846527777801</v>
      </c>
      <c r="H4313" s="4">
        <f t="shared" si="675"/>
        <v>0.84652777777777777</v>
      </c>
      <c r="I4313" s="2">
        <f t="shared" si="676"/>
        <v>4</v>
      </c>
      <c r="J4313" s="2">
        <f t="shared" si="677"/>
        <v>2</v>
      </c>
      <c r="K4313" s="3">
        <v>42296.408333333296</v>
      </c>
      <c r="L4313" s="1">
        <f t="shared" si="670"/>
        <v>3.5618055554950843</v>
      </c>
      <c r="M4313" s="1" t="s">
        <v>14</v>
      </c>
      <c r="N4313" s="1">
        <f t="shared" si="678"/>
        <v>1</v>
      </c>
      <c r="O4313" s="1" t="s">
        <v>28</v>
      </c>
      <c r="P4313" s="1">
        <v>15</v>
      </c>
      <c r="Q4313" s="1" t="s">
        <v>16</v>
      </c>
      <c r="R4313" s="1">
        <f t="shared" si="679"/>
        <v>1</v>
      </c>
      <c r="S4313" s="1" t="s">
        <v>21</v>
      </c>
      <c r="T4313" s="1">
        <v>0</v>
      </c>
      <c r="U4313" s="1">
        <v>0</v>
      </c>
      <c r="V4313" s="1">
        <v>35</v>
      </c>
      <c r="W4313">
        <f t="shared" si="671"/>
        <v>1.4305555555984029</v>
      </c>
      <c r="X4313">
        <f>COUNTIF($A$2:A4313,A4313)</f>
        <v>1</v>
      </c>
      <c r="Y4313" t="str">
        <f>VLOOKUP(A:A,[1]ZU_2015_ORIGINAL!A:F,6,FALSE)</f>
        <v>HTC</v>
      </c>
      <c r="Z4313" s="7"/>
    </row>
    <row r="4314" spans="1:26" hidden="1">
      <c r="A4314" s="1">
        <v>5150197922</v>
      </c>
      <c r="B4314" s="2">
        <v>76</v>
      </c>
      <c r="C4314" s="3">
        <v>42313.381944444402</v>
      </c>
      <c r="D4314" s="4">
        <f t="shared" si="672"/>
        <v>0.38194444444444442</v>
      </c>
      <c r="E4314" s="2">
        <f t="shared" si="673"/>
        <v>4</v>
      </c>
      <c r="F4314" s="2">
        <f t="shared" si="674"/>
        <v>1</v>
      </c>
      <c r="G4314" s="3">
        <v>42314.645833333299</v>
      </c>
      <c r="H4314" s="4">
        <f t="shared" si="675"/>
        <v>0.64583333333333337</v>
      </c>
      <c r="I4314" s="2">
        <f t="shared" si="676"/>
        <v>5</v>
      </c>
      <c r="J4314" s="2">
        <f t="shared" si="677"/>
        <v>1</v>
      </c>
      <c r="K4314" s="3">
        <v>42315.270833333299</v>
      </c>
      <c r="L4314" s="1">
        <f t="shared" si="670"/>
        <v>0.625</v>
      </c>
      <c r="M4314" s="1" t="s">
        <v>14</v>
      </c>
      <c r="N4314" s="1">
        <f t="shared" si="678"/>
        <v>1</v>
      </c>
      <c r="O4314" s="1" t="s">
        <v>20</v>
      </c>
      <c r="P4314" s="1">
        <v>2</v>
      </c>
      <c r="Q4314" s="1" t="s">
        <v>16</v>
      </c>
      <c r="R4314" s="1">
        <f t="shared" si="679"/>
        <v>1</v>
      </c>
      <c r="S4314" s="1" t="s">
        <v>19</v>
      </c>
      <c r="T4314" s="1">
        <v>0</v>
      </c>
      <c r="U4314" s="1">
        <v>0</v>
      </c>
      <c r="V4314" s="1">
        <v>39</v>
      </c>
      <c r="W4314">
        <f t="shared" si="671"/>
        <v>1.2638888888977817</v>
      </c>
      <c r="X4314">
        <f>COUNTIF($A$2:A4314,A4314)</f>
        <v>1</v>
      </c>
      <c r="Y4314" t="str">
        <f>VLOOKUP(A:A,[1]ZU_2015_ORIGINAL!A:F,6,FALSE)</f>
        <v>1MD</v>
      </c>
      <c r="Z4314" s="7"/>
    </row>
    <row r="4315" spans="1:26" hidden="1">
      <c r="A4315" s="1">
        <v>5150197996</v>
      </c>
      <c r="B4315" s="2">
        <v>51</v>
      </c>
      <c r="C4315" s="3">
        <v>42303.375694444498</v>
      </c>
      <c r="D4315" s="4">
        <f t="shared" si="672"/>
        <v>0.3756944444444445</v>
      </c>
      <c r="E4315" s="2">
        <f t="shared" si="673"/>
        <v>1</v>
      </c>
      <c r="F4315" s="2">
        <f t="shared" si="674"/>
        <v>1</v>
      </c>
      <c r="G4315" s="3">
        <v>42305.53125</v>
      </c>
      <c r="H4315" s="4">
        <f t="shared" si="675"/>
        <v>0.53125</v>
      </c>
      <c r="I4315" s="2">
        <f t="shared" si="676"/>
        <v>3</v>
      </c>
      <c r="J4315" s="2">
        <f t="shared" si="677"/>
        <v>1</v>
      </c>
      <c r="K4315" s="3">
        <v>42306.436111111099</v>
      </c>
      <c r="L4315" s="1">
        <f t="shared" si="670"/>
        <v>0.90486111109930789</v>
      </c>
      <c r="M4315" s="1" t="s">
        <v>14</v>
      </c>
      <c r="N4315" s="1">
        <f t="shared" si="678"/>
        <v>1</v>
      </c>
      <c r="O4315" s="1" t="s">
        <v>28</v>
      </c>
      <c r="P4315" s="1">
        <v>15</v>
      </c>
      <c r="Q4315" s="1" t="s">
        <v>16</v>
      </c>
      <c r="R4315" s="1">
        <f t="shared" si="679"/>
        <v>1</v>
      </c>
      <c r="S4315" s="1" t="s">
        <v>19</v>
      </c>
      <c r="T4315" s="1">
        <v>0</v>
      </c>
      <c r="U4315" s="1">
        <v>0</v>
      </c>
      <c r="V4315" s="1">
        <v>31</v>
      </c>
      <c r="W4315">
        <f t="shared" si="671"/>
        <v>2.1555555555023602</v>
      </c>
      <c r="X4315">
        <f>COUNTIF($A$2:A4315,A4315)</f>
        <v>1</v>
      </c>
      <c r="Y4315" t="str">
        <f>VLOOKUP(A:A,[1]ZU_2015_ORIGINAL!A:F,6,FALSE)</f>
        <v>HTC</v>
      </c>
      <c r="Z4315" s="7"/>
    </row>
    <row r="4316" spans="1:26" hidden="1">
      <c r="A4316" s="1">
        <v>5150198012</v>
      </c>
      <c r="B4316" s="2">
        <v>78</v>
      </c>
      <c r="C4316" s="3">
        <v>42292.359027777798</v>
      </c>
      <c r="D4316" s="4">
        <f t="shared" si="672"/>
        <v>0.35902777777777778</v>
      </c>
      <c r="E4316" s="2">
        <f t="shared" si="673"/>
        <v>4</v>
      </c>
      <c r="F4316" s="2">
        <f t="shared" si="674"/>
        <v>1</v>
      </c>
      <c r="G4316" s="3">
        <v>42311.5534722222</v>
      </c>
      <c r="H4316" s="4">
        <f t="shared" si="675"/>
        <v>0.55347222222222225</v>
      </c>
      <c r="I4316" s="2">
        <f t="shared" si="676"/>
        <v>2</v>
      </c>
      <c r="J4316" s="2">
        <f t="shared" si="677"/>
        <v>1</v>
      </c>
      <c r="K4316" s="3">
        <v>42313.445138888899</v>
      </c>
      <c r="L4316" s="1">
        <f t="shared" si="670"/>
        <v>1.8916666666991659</v>
      </c>
      <c r="M4316" s="1" t="s">
        <v>14</v>
      </c>
      <c r="N4316" s="1">
        <f t="shared" si="678"/>
        <v>1</v>
      </c>
      <c r="O4316" s="1" t="s">
        <v>18</v>
      </c>
      <c r="P4316" s="1">
        <v>11</v>
      </c>
      <c r="Q4316" s="1" t="s">
        <v>16</v>
      </c>
      <c r="R4316" s="1">
        <f t="shared" si="679"/>
        <v>1</v>
      </c>
      <c r="S4316" s="1" t="s">
        <v>19</v>
      </c>
      <c r="T4316" s="1">
        <v>0</v>
      </c>
      <c r="U4316" s="1">
        <v>0</v>
      </c>
      <c r="V4316" s="1">
        <v>32</v>
      </c>
      <c r="W4316">
        <f t="shared" si="671"/>
        <v>19.194444444401597</v>
      </c>
      <c r="X4316">
        <f>COUNTIF($A$2:A4316,A4316)</f>
        <v>1</v>
      </c>
      <c r="Y4316" t="str">
        <f>VLOOKUP(A:A,[1]ZU_2015_ORIGINAL!A:F,6,FALSE)</f>
        <v>AVT</v>
      </c>
      <c r="Z4316" s="7"/>
    </row>
    <row r="4317" spans="1:26">
      <c r="A4317" s="1">
        <v>5150198063</v>
      </c>
      <c r="B4317" s="2">
        <v>72</v>
      </c>
      <c r="C4317" s="3">
        <v>42291.5625</v>
      </c>
      <c r="D4317" s="4">
        <f t="shared" si="672"/>
        <v>0.5625</v>
      </c>
      <c r="E4317" s="2">
        <f t="shared" si="673"/>
        <v>3</v>
      </c>
      <c r="F4317" s="2">
        <f t="shared" si="674"/>
        <v>1</v>
      </c>
      <c r="G4317" s="3">
        <v>42291.579166666699</v>
      </c>
      <c r="H4317" s="4">
        <f t="shared" si="675"/>
        <v>0.57916666666666672</v>
      </c>
      <c r="I4317" s="2">
        <f t="shared" si="676"/>
        <v>3</v>
      </c>
      <c r="J4317" s="2">
        <f t="shared" si="677"/>
        <v>1</v>
      </c>
      <c r="K4317" s="3">
        <v>42293.555555555598</v>
      </c>
      <c r="L4317" s="1">
        <f t="shared" si="670"/>
        <v>1.9763888888992369</v>
      </c>
      <c r="M4317" s="1" t="s">
        <v>14</v>
      </c>
      <c r="N4317" s="1">
        <f t="shared" si="678"/>
        <v>1</v>
      </c>
      <c r="O4317" s="1" t="s">
        <v>15</v>
      </c>
      <c r="P4317" s="1">
        <v>19</v>
      </c>
      <c r="Q4317" s="1" t="s">
        <v>29</v>
      </c>
      <c r="R4317" s="1">
        <f t="shared" si="679"/>
        <v>2</v>
      </c>
      <c r="S4317" s="1" t="s">
        <v>25</v>
      </c>
      <c r="T4317" s="1">
        <v>0</v>
      </c>
      <c r="U4317" s="1">
        <v>0</v>
      </c>
      <c r="V4317" s="1">
        <v>33</v>
      </c>
      <c r="W4317">
        <f t="shared" si="671"/>
        <v>1.6666666699165944E-2</v>
      </c>
      <c r="X4317">
        <f>COUNTIF($A$2:A4317,A4317)</f>
        <v>1</v>
      </c>
      <c r="Y4317" t="str">
        <f>VLOOKUP(A:A,[1]ZU_2015_ORIGINAL!A:F,6,FALSE)</f>
        <v>NCH</v>
      </c>
      <c r="Z4317" s="7"/>
    </row>
    <row r="4318" spans="1:26" hidden="1">
      <c r="A4318" s="1">
        <v>5150198136</v>
      </c>
      <c r="B4318" s="2">
        <v>63</v>
      </c>
      <c r="C4318" s="3">
        <v>42291.611111111102</v>
      </c>
      <c r="D4318" s="4">
        <f t="shared" si="672"/>
        <v>0.61111111111111105</v>
      </c>
      <c r="E4318" s="2">
        <f t="shared" si="673"/>
        <v>3</v>
      </c>
      <c r="F4318" s="2">
        <f t="shared" si="674"/>
        <v>1</v>
      </c>
      <c r="G4318" s="3">
        <v>42291.704166666699</v>
      </c>
      <c r="H4318" s="4">
        <f t="shared" si="675"/>
        <v>0.70416666666666661</v>
      </c>
      <c r="I4318" s="2">
        <f t="shared" si="676"/>
        <v>3</v>
      </c>
      <c r="J4318" s="2">
        <f t="shared" si="677"/>
        <v>1</v>
      </c>
      <c r="K4318" s="3">
        <v>42292.530555555597</v>
      </c>
      <c r="L4318" s="1">
        <f t="shared" si="670"/>
        <v>0.82638888889778173</v>
      </c>
      <c r="M4318" s="1" t="s">
        <v>14</v>
      </c>
      <c r="N4318" s="1">
        <f t="shared" si="678"/>
        <v>1</v>
      </c>
      <c r="O4318" s="1" t="s">
        <v>34</v>
      </c>
      <c r="P4318" s="1">
        <v>8</v>
      </c>
      <c r="Q4318" s="1" t="s">
        <v>16</v>
      </c>
      <c r="R4318" s="1">
        <f t="shared" si="679"/>
        <v>1</v>
      </c>
      <c r="S4318" s="1" t="s">
        <v>22</v>
      </c>
      <c r="T4318" s="1">
        <v>0</v>
      </c>
      <c r="U4318" s="1">
        <v>0</v>
      </c>
      <c r="V4318" s="1">
        <v>33</v>
      </c>
      <c r="W4318">
        <f t="shared" si="671"/>
        <v>9.305555559694767E-2</v>
      </c>
      <c r="X4318">
        <f>COUNTIF($A$2:A4318,A4318)</f>
        <v>1</v>
      </c>
      <c r="Y4318" t="str">
        <f>VLOOKUP(A:A,[1]ZU_2015_ORIGINAL!A:F,6,FALSE)</f>
        <v>4MD</v>
      </c>
      <c r="Z4318" s="7"/>
    </row>
    <row r="4319" spans="1:26" hidden="1">
      <c r="A4319" s="1">
        <v>5150198140</v>
      </c>
      <c r="B4319" s="2">
        <v>73</v>
      </c>
      <c r="C4319" s="3">
        <v>42297.425694444399</v>
      </c>
      <c r="D4319" s="4">
        <f t="shared" si="672"/>
        <v>0.42569444444444443</v>
      </c>
      <c r="E4319" s="2">
        <f t="shared" si="673"/>
        <v>2</v>
      </c>
      <c r="F4319" s="2">
        <f t="shared" si="674"/>
        <v>1</v>
      </c>
      <c r="G4319" s="3">
        <v>42312.745833333298</v>
      </c>
      <c r="H4319" s="4">
        <f t="shared" si="675"/>
        <v>0.74583333333333324</v>
      </c>
      <c r="I4319" s="2">
        <f t="shared" si="676"/>
        <v>3</v>
      </c>
      <c r="J4319" s="2">
        <f t="shared" si="677"/>
        <v>1</v>
      </c>
      <c r="K4319" s="3">
        <v>42317.574305555601</v>
      </c>
      <c r="L4319" s="1">
        <f t="shared" si="670"/>
        <v>4.8284722223033896</v>
      </c>
      <c r="M4319" s="1" t="s">
        <v>14</v>
      </c>
      <c r="N4319" s="1">
        <f t="shared" si="678"/>
        <v>1</v>
      </c>
      <c r="O4319" s="1" t="s">
        <v>28</v>
      </c>
      <c r="P4319" s="1">
        <v>15</v>
      </c>
      <c r="Q4319" s="1" t="s">
        <v>16</v>
      </c>
      <c r="R4319" s="1">
        <f t="shared" si="679"/>
        <v>1</v>
      </c>
      <c r="S4319" s="1" t="s">
        <v>19</v>
      </c>
      <c r="T4319" s="1">
        <v>0</v>
      </c>
      <c r="U4319" s="1">
        <v>0</v>
      </c>
      <c r="V4319" s="1">
        <v>35</v>
      </c>
      <c r="W4319">
        <f t="shared" si="671"/>
        <v>15.320138888899237</v>
      </c>
      <c r="X4319">
        <f>COUNTIF($A$2:A4319,A4319)</f>
        <v>1</v>
      </c>
      <c r="Y4319" t="str">
        <f>VLOOKUP(A:A,[1]ZU_2015_ORIGINAL!A:F,6,FALSE)</f>
        <v>HTC</v>
      </c>
      <c r="Z4319" s="7"/>
    </row>
    <row r="4320" spans="1:26" hidden="1">
      <c r="A4320" s="1">
        <v>5150198140</v>
      </c>
      <c r="B4320" s="2">
        <v>73</v>
      </c>
      <c r="C4320" s="3">
        <v>42297.425694444399</v>
      </c>
      <c r="D4320" s="4">
        <f t="shared" si="672"/>
        <v>0.42569444444444443</v>
      </c>
      <c r="E4320" s="2">
        <f t="shared" si="673"/>
        <v>2</v>
      </c>
      <c r="F4320" s="2">
        <f t="shared" si="674"/>
        <v>1</v>
      </c>
      <c r="G4320" s="3">
        <v>42318.554861111101</v>
      </c>
      <c r="H4320" s="4">
        <f t="shared" si="675"/>
        <v>0.55486111111111114</v>
      </c>
      <c r="I4320" s="2">
        <f t="shared" si="676"/>
        <v>2</v>
      </c>
      <c r="J4320" s="2">
        <f t="shared" si="677"/>
        <v>1</v>
      </c>
      <c r="K4320" s="3">
        <v>42324.643750000003</v>
      </c>
      <c r="L4320" s="1">
        <f t="shared" si="670"/>
        <v>6.0888888889021473</v>
      </c>
      <c r="M4320" s="1" t="s">
        <v>14</v>
      </c>
      <c r="N4320" s="1">
        <f t="shared" si="678"/>
        <v>1</v>
      </c>
      <c r="O4320" s="1" t="s">
        <v>28</v>
      </c>
      <c r="P4320" s="1">
        <v>15</v>
      </c>
      <c r="Q4320" s="1" t="s">
        <v>16</v>
      </c>
      <c r="R4320" s="1">
        <f t="shared" si="679"/>
        <v>1</v>
      </c>
      <c r="S4320" s="1" t="s">
        <v>19</v>
      </c>
      <c r="T4320" s="1">
        <v>0</v>
      </c>
      <c r="U4320" s="1">
        <v>0</v>
      </c>
      <c r="V4320" s="1">
        <v>34</v>
      </c>
      <c r="W4320">
        <f t="shared" si="671"/>
        <v>21.129166666702076</v>
      </c>
      <c r="X4320">
        <f>COUNTIF($A$2:A4320,A4320)</f>
        <v>2</v>
      </c>
      <c r="Y4320" t="str">
        <f>VLOOKUP(A:A,[1]ZU_2015_ORIGINAL!A:F,6,FALSE)</f>
        <v>HTC</v>
      </c>
      <c r="Z4320" s="7"/>
    </row>
    <row r="4321" spans="1:26" hidden="1">
      <c r="A4321" s="1">
        <v>5150198169</v>
      </c>
      <c r="B4321" s="2">
        <v>54</v>
      </c>
      <c r="C4321" s="3">
        <v>42317.250694444498</v>
      </c>
      <c r="D4321" s="4">
        <f t="shared" si="672"/>
        <v>0.25069444444444444</v>
      </c>
      <c r="E4321" s="2">
        <f t="shared" si="673"/>
        <v>1</v>
      </c>
      <c r="F4321" s="2">
        <f t="shared" si="674"/>
        <v>2</v>
      </c>
      <c r="G4321" s="3">
        <v>42318.343055555597</v>
      </c>
      <c r="H4321" s="4">
        <f t="shared" si="675"/>
        <v>0.3430555555555555</v>
      </c>
      <c r="I4321" s="2">
        <f t="shared" si="676"/>
        <v>2</v>
      </c>
      <c r="J4321" s="2">
        <f t="shared" si="677"/>
        <v>1</v>
      </c>
      <c r="K4321" s="3">
        <v>42319.495138888902</v>
      </c>
      <c r="L4321" s="1">
        <f t="shared" si="670"/>
        <v>1.1520833333051996</v>
      </c>
      <c r="M4321" s="1" t="s">
        <v>14</v>
      </c>
      <c r="N4321" s="1">
        <f t="shared" si="678"/>
        <v>1</v>
      </c>
      <c r="O4321" s="1" t="s">
        <v>18</v>
      </c>
      <c r="P4321" s="1">
        <v>11</v>
      </c>
      <c r="Q4321" s="1" t="s">
        <v>16</v>
      </c>
      <c r="R4321" s="1">
        <f t="shared" si="679"/>
        <v>1</v>
      </c>
      <c r="S4321" s="1" t="s">
        <v>19</v>
      </c>
      <c r="T4321" s="1">
        <v>0</v>
      </c>
      <c r="U4321" s="1">
        <v>0</v>
      </c>
      <c r="V4321" s="1">
        <v>33</v>
      </c>
      <c r="W4321">
        <f t="shared" si="671"/>
        <v>1.0923611110993079</v>
      </c>
      <c r="X4321">
        <f>COUNTIF($A$2:A4321,A4321)</f>
        <v>1</v>
      </c>
      <c r="Y4321" t="str">
        <f>VLOOKUP(A:A,[1]ZU_2015_ORIGINAL!A:F,6,FALSE)</f>
        <v>AVT</v>
      </c>
      <c r="Z4321" s="7"/>
    </row>
    <row r="4322" spans="1:26" hidden="1">
      <c r="A4322" s="1">
        <v>5150198188</v>
      </c>
      <c r="B4322" s="2">
        <v>75</v>
      </c>
      <c r="C4322" s="3">
        <v>42291.668749999997</v>
      </c>
      <c r="D4322" s="4">
        <f t="shared" si="672"/>
        <v>0.66875000000000007</v>
      </c>
      <c r="E4322" s="2">
        <f t="shared" si="673"/>
        <v>3</v>
      </c>
      <c r="F4322" s="2">
        <f t="shared" si="674"/>
        <v>1</v>
      </c>
      <c r="G4322" s="3">
        <v>42292.013888888898</v>
      </c>
      <c r="H4322" s="4">
        <f t="shared" si="675"/>
        <v>1.3888888888888888E-2</v>
      </c>
      <c r="I4322" s="2">
        <f t="shared" si="676"/>
        <v>4</v>
      </c>
      <c r="J4322" s="2">
        <f t="shared" si="677"/>
        <v>2</v>
      </c>
      <c r="K4322" s="3">
        <v>42292.065972222197</v>
      </c>
      <c r="L4322" s="1">
        <f t="shared" si="670"/>
        <v>5.2083333299378864E-2</v>
      </c>
      <c r="M4322" s="1" t="s">
        <v>14</v>
      </c>
      <c r="N4322" s="1">
        <f t="shared" si="678"/>
        <v>1</v>
      </c>
      <c r="O4322" s="1" t="s">
        <v>18</v>
      </c>
      <c r="P4322" s="1">
        <v>11</v>
      </c>
      <c r="Q4322" s="1" t="s">
        <v>16</v>
      </c>
      <c r="R4322" s="1">
        <f t="shared" si="679"/>
        <v>1</v>
      </c>
      <c r="S4322" s="1" t="s">
        <v>21</v>
      </c>
      <c r="T4322" s="1">
        <v>0</v>
      </c>
      <c r="U4322" s="1">
        <v>0</v>
      </c>
      <c r="V4322" s="1">
        <v>39</v>
      </c>
      <c r="W4322">
        <f t="shared" si="671"/>
        <v>0.34513888890069211</v>
      </c>
      <c r="X4322">
        <f>COUNTIF($A$2:A4322,A4322)</f>
        <v>1</v>
      </c>
      <c r="Y4322" t="str">
        <f>VLOOKUP(A:A,[1]ZU_2015_ORIGINAL!A:F,6,FALSE)</f>
        <v>AVT</v>
      </c>
      <c r="Z4322" s="7"/>
    </row>
    <row r="4323" spans="1:26">
      <c r="A4323" s="1">
        <v>5150198232</v>
      </c>
      <c r="B4323" s="2">
        <v>82</v>
      </c>
      <c r="C4323" s="3">
        <v>42291.7409722222</v>
      </c>
      <c r="D4323" s="4">
        <f t="shared" si="672"/>
        <v>0.74097222222222225</v>
      </c>
      <c r="E4323" s="2">
        <f t="shared" si="673"/>
        <v>3</v>
      </c>
      <c r="F4323" s="2">
        <f t="shared" si="674"/>
        <v>1</v>
      </c>
      <c r="G4323" s="3">
        <v>42292.979166666701</v>
      </c>
      <c r="H4323" s="4">
        <f t="shared" si="675"/>
        <v>0.97916666666666663</v>
      </c>
      <c r="I4323" s="2">
        <f t="shared" si="676"/>
        <v>4</v>
      </c>
      <c r="J4323" s="2">
        <f t="shared" si="677"/>
        <v>2</v>
      </c>
      <c r="K4323" s="3">
        <v>42293.041666666701</v>
      </c>
      <c r="L4323" s="1">
        <f t="shared" si="670"/>
        <v>6.25E-2</v>
      </c>
      <c r="M4323" s="1" t="s">
        <v>14</v>
      </c>
      <c r="N4323" s="1">
        <f t="shared" si="678"/>
        <v>1</v>
      </c>
      <c r="O4323" s="1" t="s">
        <v>32</v>
      </c>
      <c r="P4323" s="1">
        <v>23</v>
      </c>
      <c r="Q4323" s="1" t="s">
        <v>29</v>
      </c>
      <c r="R4323" s="1">
        <f t="shared" si="679"/>
        <v>2</v>
      </c>
      <c r="S4323" s="1" t="s">
        <v>19</v>
      </c>
      <c r="T4323" s="1">
        <v>0</v>
      </c>
      <c r="U4323" s="1">
        <v>0</v>
      </c>
      <c r="V4323" s="1">
        <v>39</v>
      </c>
      <c r="W4323">
        <f t="shared" si="671"/>
        <v>1.2381944445005502</v>
      </c>
      <c r="X4323">
        <f>COUNTIF($A$2:A4323,A4323)</f>
        <v>1</v>
      </c>
      <c r="Y4323" t="str">
        <f>VLOOKUP(A:A,[1]ZU_2015_ORIGINAL!A:F,6,FALSE)</f>
        <v>UCH</v>
      </c>
      <c r="Z4323" s="7"/>
    </row>
    <row r="4324" spans="1:26">
      <c r="A4324" s="1">
        <v>5150198275</v>
      </c>
      <c r="B4324" s="2">
        <v>87</v>
      </c>
      <c r="C4324" s="3">
        <v>42291.864583333299</v>
      </c>
      <c r="D4324" s="4">
        <f t="shared" si="672"/>
        <v>0.86458333333333337</v>
      </c>
      <c r="E4324" s="2">
        <f t="shared" si="673"/>
        <v>3</v>
      </c>
      <c r="F4324" s="2">
        <f t="shared" si="674"/>
        <v>2</v>
      </c>
      <c r="G4324" s="3">
        <v>42293.052083333299</v>
      </c>
      <c r="H4324" s="4">
        <f t="shared" si="675"/>
        <v>5.2083333333333336E-2</v>
      </c>
      <c r="I4324" s="2">
        <f t="shared" si="676"/>
        <v>5</v>
      </c>
      <c r="J4324" s="2">
        <f t="shared" si="677"/>
        <v>2</v>
      </c>
      <c r="K4324" s="3">
        <v>42293.125</v>
      </c>
      <c r="L4324" s="1">
        <f t="shared" si="670"/>
        <v>7.2916666700621136E-2</v>
      </c>
      <c r="M4324" s="1" t="s">
        <v>14</v>
      </c>
      <c r="N4324" s="1">
        <f t="shared" si="678"/>
        <v>1</v>
      </c>
      <c r="O4324" s="1" t="s">
        <v>32</v>
      </c>
      <c r="P4324" s="1">
        <v>23</v>
      </c>
      <c r="Q4324" s="1" t="s">
        <v>29</v>
      </c>
      <c r="R4324" s="1">
        <f t="shared" si="679"/>
        <v>2</v>
      </c>
      <c r="S4324" s="1" t="s">
        <v>19</v>
      </c>
      <c r="T4324" s="1">
        <v>0</v>
      </c>
      <c r="U4324" s="1">
        <v>0</v>
      </c>
      <c r="V4324" s="1">
        <v>39</v>
      </c>
      <c r="W4324">
        <f t="shared" si="671"/>
        <v>1.1875</v>
      </c>
      <c r="X4324">
        <f>COUNTIF($A$2:A4324,A4324)</f>
        <v>1</v>
      </c>
      <c r="Y4324" t="str">
        <f>VLOOKUP(A:A,[1]ZU_2015_ORIGINAL!A:F,6,FALSE)</f>
        <v>UCH</v>
      </c>
      <c r="Z4324" s="7"/>
    </row>
    <row r="4325" spans="1:26">
      <c r="A4325" s="1">
        <v>5150198299</v>
      </c>
      <c r="B4325" s="2">
        <v>85</v>
      </c>
      <c r="C4325" s="3">
        <v>42291.963194444397</v>
      </c>
      <c r="D4325" s="4">
        <f t="shared" si="672"/>
        <v>0.96319444444444446</v>
      </c>
      <c r="E4325" s="2">
        <f t="shared" si="673"/>
        <v>3</v>
      </c>
      <c r="F4325" s="2">
        <f t="shared" si="674"/>
        <v>2</v>
      </c>
      <c r="G4325" s="3">
        <v>42293.979166666701</v>
      </c>
      <c r="H4325" s="4">
        <f t="shared" si="675"/>
        <v>0.97916666666666663</v>
      </c>
      <c r="I4325" s="2">
        <f t="shared" si="676"/>
        <v>5</v>
      </c>
      <c r="J4325" s="2">
        <f t="shared" si="677"/>
        <v>2</v>
      </c>
      <c r="K4325" s="3">
        <v>42294.0625</v>
      </c>
      <c r="L4325" s="1">
        <f t="shared" si="670"/>
        <v>8.3333333299378864E-2</v>
      </c>
      <c r="M4325" s="1" t="s">
        <v>14</v>
      </c>
      <c r="N4325" s="1">
        <f t="shared" si="678"/>
        <v>1</v>
      </c>
      <c r="O4325" s="1" t="s">
        <v>34</v>
      </c>
      <c r="P4325" s="1">
        <v>8</v>
      </c>
      <c r="Q4325" s="1" t="s">
        <v>29</v>
      </c>
      <c r="R4325" s="1">
        <f t="shared" si="679"/>
        <v>2</v>
      </c>
      <c r="S4325" s="1" t="s">
        <v>19</v>
      </c>
      <c r="T4325" s="1">
        <v>0</v>
      </c>
      <c r="U4325" s="1">
        <v>0</v>
      </c>
      <c r="V4325" s="1">
        <v>39</v>
      </c>
      <c r="W4325">
        <f t="shared" si="671"/>
        <v>2.0159722223033896</v>
      </c>
      <c r="X4325">
        <f>COUNTIF($A$2:A4325,A4325)</f>
        <v>1</v>
      </c>
      <c r="Y4325" t="str">
        <f>VLOOKUP(A:A,[1]ZU_2015_ORIGINAL!A:F,6,FALSE)</f>
        <v>4MD</v>
      </c>
      <c r="Z4325" s="7"/>
    </row>
    <row r="4326" spans="1:26">
      <c r="A4326" s="1">
        <v>5150198331</v>
      </c>
      <c r="B4326" s="2">
        <v>17</v>
      </c>
      <c r="C4326" s="3">
        <v>42292.173611111102</v>
      </c>
      <c r="D4326" s="4">
        <f t="shared" si="672"/>
        <v>0.17361111111111113</v>
      </c>
      <c r="E4326" s="2">
        <f t="shared" si="673"/>
        <v>4</v>
      </c>
      <c r="F4326" s="2">
        <f t="shared" si="674"/>
        <v>2</v>
      </c>
      <c r="G4326" s="3">
        <v>42292.947916666701</v>
      </c>
      <c r="H4326" s="4">
        <f t="shared" si="675"/>
        <v>0.94791666666666663</v>
      </c>
      <c r="I4326" s="2">
        <f t="shared" si="676"/>
        <v>4</v>
      </c>
      <c r="J4326" s="2">
        <f t="shared" si="677"/>
        <v>2</v>
      </c>
      <c r="K4326" s="3">
        <v>42293.03125</v>
      </c>
      <c r="L4326" s="1">
        <f t="shared" si="670"/>
        <v>8.3333333299378864E-2</v>
      </c>
      <c r="M4326" s="1" t="s">
        <v>14</v>
      </c>
      <c r="N4326" s="1">
        <f t="shared" si="678"/>
        <v>1</v>
      </c>
      <c r="O4326" s="1" t="s">
        <v>27</v>
      </c>
      <c r="P4326" s="1">
        <v>13</v>
      </c>
      <c r="Q4326" s="1" t="s">
        <v>29</v>
      </c>
      <c r="R4326" s="1">
        <f t="shared" si="679"/>
        <v>2</v>
      </c>
      <c r="S4326" s="1" t="s">
        <v>19</v>
      </c>
      <c r="T4326" s="1">
        <v>0</v>
      </c>
      <c r="U4326" s="1">
        <v>0</v>
      </c>
      <c r="V4326" s="1">
        <v>39</v>
      </c>
      <c r="W4326">
        <f t="shared" si="671"/>
        <v>0.77430555559840286</v>
      </c>
      <c r="X4326">
        <f>COUNTIF($A$2:A4326,A4326)</f>
        <v>1</v>
      </c>
      <c r="Y4326" t="str">
        <f>VLOOKUP(A:A,[1]ZU_2015_ORIGINAL!A:F,6,FALSE)</f>
        <v>GYN</v>
      </c>
      <c r="Z4326" s="7"/>
    </row>
    <row r="4327" spans="1:26">
      <c r="A4327" s="1">
        <v>5150198341</v>
      </c>
      <c r="B4327" s="2">
        <v>74</v>
      </c>
      <c r="C4327" s="3">
        <v>42292.287499999999</v>
      </c>
      <c r="D4327" s="4">
        <f t="shared" si="672"/>
        <v>0.28750000000000003</v>
      </c>
      <c r="E4327" s="2">
        <f t="shared" si="673"/>
        <v>4</v>
      </c>
      <c r="F4327" s="2">
        <f t="shared" si="674"/>
        <v>2</v>
      </c>
      <c r="G4327" s="3">
        <v>42294.561805555597</v>
      </c>
      <c r="H4327" s="4">
        <f t="shared" si="675"/>
        <v>0.56180555555555556</v>
      </c>
      <c r="I4327" s="2">
        <f t="shared" si="676"/>
        <v>6</v>
      </c>
      <c r="J4327" s="2">
        <f t="shared" si="677"/>
        <v>2</v>
      </c>
      <c r="K4327" s="3">
        <v>42305.416666666701</v>
      </c>
      <c r="L4327" s="1">
        <f t="shared" si="670"/>
        <v>10.854861111103673</v>
      </c>
      <c r="M4327" s="1" t="s">
        <v>14</v>
      </c>
      <c r="N4327" s="1">
        <f t="shared" si="678"/>
        <v>1</v>
      </c>
      <c r="O4327" s="1" t="s">
        <v>34</v>
      </c>
      <c r="P4327" s="1">
        <v>8</v>
      </c>
      <c r="Q4327" s="1" t="s">
        <v>29</v>
      </c>
      <c r="R4327" s="1">
        <f t="shared" si="679"/>
        <v>2</v>
      </c>
      <c r="S4327" s="1" t="s">
        <v>22</v>
      </c>
      <c r="T4327" s="1">
        <v>0</v>
      </c>
      <c r="U4327" s="1">
        <v>0</v>
      </c>
      <c r="V4327" s="1">
        <v>34</v>
      </c>
      <c r="W4327">
        <f t="shared" si="671"/>
        <v>2.2743055555984029</v>
      </c>
      <c r="X4327">
        <f>COUNTIF($A$2:A4327,A4327)</f>
        <v>1</v>
      </c>
      <c r="Y4327" t="str">
        <f>VLOOKUP(A:A,[1]ZU_2015_ORIGINAL!A:F,6,FALSE)</f>
        <v>4MD</v>
      </c>
      <c r="Z4327" s="7"/>
    </row>
    <row r="4328" spans="1:26" hidden="1">
      <c r="A4328" s="1">
        <v>5150198646</v>
      </c>
      <c r="B4328" s="2">
        <v>75</v>
      </c>
      <c r="C4328" s="3">
        <v>42296.386805555601</v>
      </c>
      <c r="D4328" s="4">
        <f t="shared" si="672"/>
        <v>0.38680555555555557</v>
      </c>
      <c r="E4328" s="2">
        <f t="shared" si="673"/>
        <v>1</v>
      </c>
      <c r="F4328" s="2">
        <f t="shared" si="674"/>
        <v>1</v>
      </c>
      <c r="G4328" s="3">
        <v>42298.147916666698</v>
      </c>
      <c r="H4328" s="4">
        <f t="shared" si="675"/>
        <v>0.14791666666666667</v>
      </c>
      <c r="I4328" s="2">
        <f t="shared" si="676"/>
        <v>3</v>
      </c>
      <c r="J4328" s="2">
        <f t="shared" si="677"/>
        <v>2</v>
      </c>
      <c r="K4328" s="3">
        <v>42299.472222222197</v>
      </c>
      <c r="L4328" s="1">
        <f t="shared" si="670"/>
        <v>1.3243055554994498</v>
      </c>
      <c r="M4328" s="1" t="s">
        <v>14</v>
      </c>
      <c r="N4328" s="1">
        <f t="shared" si="678"/>
        <v>1</v>
      </c>
      <c r="O4328" s="1" t="s">
        <v>23</v>
      </c>
      <c r="P4328" s="1">
        <v>12</v>
      </c>
      <c r="Q4328" s="1" t="s">
        <v>16</v>
      </c>
      <c r="R4328" s="1">
        <f t="shared" si="679"/>
        <v>1</v>
      </c>
      <c r="S4328" s="1" t="s">
        <v>19</v>
      </c>
      <c r="T4328" s="1">
        <v>0</v>
      </c>
      <c r="U4328" s="1">
        <v>0</v>
      </c>
      <c r="V4328" s="1">
        <v>33</v>
      </c>
      <c r="W4328">
        <f t="shared" si="671"/>
        <v>1.7611111110963975</v>
      </c>
      <c r="X4328">
        <f>COUNTIF($A$2:A4328,A4328)</f>
        <v>1</v>
      </c>
      <c r="Y4328" t="str">
        <f>VLOOKUP(A:A,[1]ZU_2015_ORIGINAL!A:F,6,FALSE)</f>
        <v>GCH</v>
      </c>
      <c r="Z4328" s="7"/>
    </row>
    <row r="4329" spans="1:26" hidden="1">
      <c r="A4329" s="1">
        <v>5150198749</v>
      </c>
      <c r="B4329" s="2">
        <v>72</v>
      </c>
      <c r="C4329" s="3">
        <v>42304.384722222203</v>
      </c>
      <c r="D4329" s="4">
        <f t="shared" si="672"/>
        <v>0.38472222222222219</v>
      </c>
      <c r="E4329" s="2">
        <f t="shared" si="673"/>
        <v>2</v>
      </c>
      <c r="F4329" s="2">
        <f t="shared" si="674"/>
        <v>1</v>
      </c>
      <c r="G4329" s="3">
        <v>42305.752083333296</v>
      </c>
      <c r="H4329" s="4">
        <f t="shared" si="675"/>
        <v>0.75208333333333333</v>
      </c>
      <c r="I4329" s="2">
        <f t="shared" si="676"/>
        <v>3</v>
      </c>
      <c r="J4329" s="2">
        <f t="shared" si="677"/>
        <v>1</v>
      </c>
      <c r="K4329" s="3">
        <v>42310.1118055556</v>
      </c>
      <c r="L4329" s="1">
        <f t="shared" si="670"/>
        <v>4.3597222223033896</v>
      </c>
      <c r="M4329" s="1" t="s">
        <v>14</v>
      </c>
      <c r="N4329" s="1">
        <f t="shared" si="678"/>
        <v>1</v>
      </c>
      <c r="O4329" s="1" t="s">
        <v>18</v>
      </c>
      <c r="P4329" s="1">
        <v>11</v>
      </c>
      <c r="Q4329" s="1" t="s">
        <v>16</v>
      </c>
      <c r="R4329" s="1">
        <f t="shared" si="679"/>
        <v>1</v>
      </c>
      <c r="S4329" s="1" t="s">
        <v>24</v>
      </c>
      <c r="T4329" s="1">
        <v>1</v>
      </c>
      <c r="U4329" s="1">
        <v>0</v>
      </c>
      <c r="V4329" s="1">
        <v>31</v>
      </c>
      <c r="W4329">
        <f t="shared" si="671"/>
        <v>1.3673611110934871</v>
      </c>
      <c r="X4329">
        <f>COUNTIF($A$2:A4329,A4329)</f>
        <v>1</v>
      </c>
      <c r="Y4329" t="str">
        <f>VLOOKUP(A:A,[1]ZU_2015_ORIGINAL!A:F,6,FALSE)</f>
        <v>AVT</v>
      </c>
      <c r="Z4329" s="7"/>
    </row>
    <row r="4330" spans="1:26" hidden="1">
      <c r="A4330" s="1">
        <v>5150198839</v>
      </c>
      <c r="B4330" s="2">
        <v>53</v>
      </c>
      <c r="C4330" s="3">
        <v>42292.4777777778</v>
      </c>
      <c r="D4330" s="4">
        <f t="shared" si="672"/>
        <v>0.4777777777777778</v>
      </c>
      <c r="E4330" s="2">
        <f t="shared" si="673"/>
        <v>4</v>
      </c>
      <c r="F4330" s="2">
        <f t="shared" si="674"/>
        <v>1</v>
      </c>
      <c r="G4330" s="3">
        <v>42292.895833333299</v>
      </c>
      <c r="H4330" s="4">
        <f t="shared" si="675"/>
        <v>0.89583333333333337</v>
      </c>
      <c r="I4330" s="2">
        <f t="shared" si="676"/>
        <v>4</v>
      </c>
      <c r="J4330" s="2">
        <f t="shared" si="677"/>
        <v>2</v>
      </c>
      <c r="K4330" s="3">
        <v>42292.9375</v>
      </c>
      <c r="L4330" s="1">
        <f t="shared" si="670"/>
        <v>4.1666666700621136E-2</v>
      </c>
      <c r="M4330" s="1" t="s">
        <v>14</v>
      </c>
      <c r="N4330" s="1">
        <f t="shared" si="678"/>
        <v>1</v>
      </c>
      <c r="O4330" s="1" t="s">
        <v>32</v>
      </c>
      <c r="P4330" s="1">
        <v>23</v>
      </c>
      <c r="Q4330" s="1" t="s">
        <v>37</v>
      </c>
      <c r="R4330" s="1">
        <f t="shared" si="679"/>
        <v>2</v>
      </c>
      <c r="S4330" s="1" t="s">
        <v>19</v>
      </c>
      <c r="T4330" s="1">
        <v>0</v>
      </c>
      <c r="U4330" s="1">
        <v>0</v>
      </c>
      <c r="V4330" s="1">
        <v>39</v>
      </c>
      <c r="W4330">
        <f t="shared" si="671"/>
        <v>0.41805555549944984</v>
      </c>
      <c r="X4330">
        <f>COUNTIF($A$2:A4330,A4330)</f>
        <v>1</v>
      </c>
      <c r="Y4330" t="str">
        <f>VLOOKUP(A:A,[1]ZU_2015_ORIGINAL!A:F,6,FALSE)</f>
        <v>UCH</v>
      </c>
      <c r="Z4330" s="7"/>
    </row>
    <row r="4331" spans="1:26">
      <c r="A4331" s="1">
        <v>5150198963</v>
      </c>
      <c r="B4331" s="2">
        <v>64</v>
      </c>
      <c r="C4331" s="3">
        <v>42292.600694444503</v>
      </c>
      <c r="D4331" s="4">
        <f t="shared" si="672"/>
        <v>0.60069444444444442</v>
      </c>
      <c r="E4331" s="2">
        <f t="shared" si="673"/>
        <v>4</v>
      </c>
      <c r="F4331" s="2">
        <f t="shared" si="674"/>
        <v>1</v>
      </c>
      <c r="G4331" s="3">
        <v>42292.961805555598</v>
      </c>
      <c r="H4331" s="4">
        <f t="shared" si="675"/>
        <v>0.96180555555555547</v>
      </c>
      <c r="I4331" s="2">
        <f t="shared" si="676"/>
        <v>4</v>
      </c>
      <c r="J4331" s="2">
        <f t="shared" si="677"/>
        <v>2</v>
      </c>
      <c r="K4331" s="3">
        <v>42303.490277777797</v>
      </c>
      <c r="L4331" s="1">
        <f t="shared" si="670"/>
        <v>10.528472222198616</v>
      </c>
      <c r="M4331" s="1" t="s">
        <v>14</v>
      </c>
      <c r="N4331" s="1">
        <f t="shared" si="678"/>
        <v>1</v>
      </c>
      <c r="O4331" s="1" t="s">
        <v>32</v>
      </c>
      <c r="P4331" s="1">
        <v>23</v>
      </c>
      <c r="Q4331" s="1" t="s">
        <v>29</v>
      </c>
      <c r="R4331" s="1">
        <f t="shared" si="679"/>
        <v>2</v>
      </c>
      <c r="S4331" s="1" t="s">
        <v>19</v>
      </c>
      <c r="T4331" s="1">
        <v>0</v>
      </c>
      <c r="U4331" s="1">
        <v>0</v>
      </c>
      <c r="V4331" s="1">
        <v>32</v>
      </c>
      <c r="W4331">
        <f t="shared" si="671"/>
        <v>0.36111111109494232</v>
      </c>
      <c r="X4331">
        <f>COUNTIF($A$2:A4331,A4331)</f>
        <v>1</v>
      </c>
      <c r="Y4331" t="str">
        <f>VLOOKUP(A:A,[1]ZU_2015_ORIGINAL!A:F,6,FALSE)</f>
        <v>UCH</v>
      </c>
      <c r="Z4331" s="7"/>
    </row>
    <row r="4332" spans="1:26">
      <c r="A4332" s="1">
        <v>5150198968</v>
      </c>
      <c r="B4332" s="2">
        <v>70</v>
      </c>
      <c r="C4332" s="3">
        <v>42292.820138888899</v>
      </c>
      <c r="D4332" s="4">
        <f t="shared" si="672"/>
        <v>0.82013888888888886</v>
      </c>
      <c r="E4332" s="2">
        <f t="shared" si="673"/>
        <v>4</v>
      </c>
      <c r="F4332" s="2">
        <f t="shared" si="674"/>
        <v>2</v>
      </c>
      <c r="G4332" s="3">
        <v>42292.986111111102</v>
      </c>
      <c r="H4332" s="4">
        <f t="shared" si="675"/>
        <v>0.98611111111111116</v>
      </c>
      <c r="I4332" s="2">
        <f t="shared" si="676"/>
        <v>4</v>
      </c>
      <c r="J4332" s="2">
        <f t="shared" si="677"/>
        <v>2</v>
      </c>
      <c r="K4332" s="3">
        <v>42294.476388888899</v>
      </c>
      <c r="L4332" s="1">
        <f t="shared" si="670"/>
        <v>1.4902777777970186</v>
      </c>
      <c r="M4332" s="1" t="s">
        <v>14</v>
      </c>
      <c r="N4332" s="1">
        <f t="shared" si="678"/>
        <v>1</v>
      </c>
      <c r="O4332" s="1" t="s">
        <v>32</v>
      </c>
      <c r="P4332" s="1">
        <v>23</v>
      </c>
      <c r="Q4332" s="1" t="s">
        <v>29</v>
      </c>
      <c r="R4332" s="1">
        <f t="shared" si="679"/>
        <v>2</v>
      </c>
      <c r="S4332" s="1" t="s">
        <v>25</v>
      </c>
      <c r="T4332" s="1">
        <v>0</v>
      </c>
      <c r="U4332" s="1">
        <v>0</v>
      </c>
      <c r="V4332" s="1">
        <v>32</v>
      </c>
      <c r="W4332">
        <f t="shared" si="671"/>
        <v>0.16597222220298136</v>
      </c>
      <c r="X4332">
        <f>COUNTIF($A$2:A4332,A4332)</f>
        <v>1</v>
      </c>
      <c r="Y4332" t="str">
        <f>VLOOKUP(A:A,[1]ZU_2015_ORIGINAL!A:F,6,FALSE)</f>
        <v>UCH</v>
      </c>
      <c r="Z4332" s="7"/>
    </row>
    <row r="4333" spans="1:26">
      <c r="A4333" s="1">
        <v>5150198968</v>
      </c>
      <c r="B4333" s="2">
        <v>70</v>
      </c>
      <c r="C4333" s="3">
        <v>42292.820138888899</v>
      </c>
      <c r="D4333" s="4">
        <f t="shared" si="672"/>
        <v>0.82013888888888886</v>
      </c>
      <c r="E4333" s="2">
        <f t="shared" si="673"/>
        <v>4</v>
      </c>
      <c r="F4333" s="2">
        <f t="shared" si="674"/>
        <v>2</v>
      </c>
      <c r="G4333" s="3">
        <v>42296.530555555597</v>
      </c>
      <c r="H4333" s="4">
        <f t="shared" si="675"/>
        <v>0.53055555555555556</v>
      </c>
      <c r="I4333" s="2">
        <f t="shared" si="676"/>
        <v>1</v>
      </c>
      <c r="J4333" s="2">
        <f t="shared" si="677"/>
        <v>1</v>
      </c>
      <c r="K4333" s="3">
        <v>42297.472222222197</v>
      </c>
      <c r="L4333" s="1">
        <f t="shared" si="670"/>
        <v>0.94166666660021292</v>
      </c>
      <c r="M4333" s="1" t="s">
        <v>14</v>
      </c>
      <c r="N4333" s="1">
        <f t="shared" si="678"/>
        <v>1</v>
      </c>
      <c r="O4333" s="1" t="s">
        <v>32</v>
      </c>
      <c r="P4333" s="1">
        <v>23</v>
      </c>
      <c r="Q4333" s="1" t="s">
        <v>29</v>
      </c>
      <c r="R4333" s="1">
        <f t="shared" si="679"/>
        <v>2</v>
      </c>
      <c r="S4333" s="1" t="s">
        <v>25</v>
      </c>
      <c r="T4333" s="1">
        <v>0</v>
      </c>
      <c r="U4333" s="1">
        <v>0</v>
      </c>
      <c r="V4333" s="1">
        <v>34</v>
      </c>
      <c r="W4333">
        <f t="shared" si="671"/>
        <v>3.7104166666977108</v>
      </c>
      <c r="X4333">
        <f>COUNTIF($A$2:A4333,A4333)</f>
        <v>2</v>
      </c>
      <c r="Y4333" t="str">
        <f>VLOOKUP(A:A,[1]ZU_2015_ORIGINAL!A:F,6,FALSE)</f>
        <v>UCH</v>
      </c>
      <c r="Z4333" s="7"/>
    </row>
    <row r="4334" spans="1:26">
      <c r="A4334" s="1">
        <v>5150198968</v>
      </c>
      <c r="B4334" s="2">
        <v>70</v>
      </c>
      <c r="C4334" s="3">
        <v>42292.820138888899</v>
      </c>
      <c r="D4334" s="4">
        <f t="shared" si="672"/>
        <v>0.82013888888888886</v>
      </c>
      <c r="E4334" s="2">
        <f t="shared" si="673"/>
        <v>4</v>
      </c>
      <c r="F4334" s="2">
        <f t="shared" si="674"/>
        <v>2</v>
      </c>
      <c r="G4334" s="3">
        <v>42304.514583333301</v>
      </c>
      <c r="H4334" s="4">
        <f t="shared" si="675"/>
        <v>0.51458333333333328</v>
      </c>
      <c r="I4334" s="2">
        <f t="shared" si="676"/>
        <v>2</v>
      </c>
      <c r="J4334" s="2">
        <f t="shared" si="677"/>
        <v>1</v>
      </c>
      <c r="K4334" s="3">
        <v>42305.447222222203</v>
      </c>
      <c r="L4334" s="1">
        <f t="shared" si="670"/>
        <v>0.9326388889021473</v>
      </c>
      <c r="M4334" s="1" t="s">
        <v>14</v>
      </c>
      <c r="N4334" s="1">
        <f t="shared" si="678"/>
        <v>1</v>
      </c>
      <c r="O4334" s="1" t="s">
        <v>32</v>
      </c>
      <c r="P4334" s="1">
        <v>23</v>
      </c>
      <c r="Q4334" s="1" t="s">
        <v>29</v>
      </c>
      <c r="R4334" s="1">
        <f t="shared" si="679"/>
        <v>2</v>
      </c>
      <c r="S4334" s="1" t="s">
        <v>25</v>
      </c>
      <c r="T4334" s="1">
        <v>0</v>
      </c>
      <c r="U4334" s="1">
        <v>0</v>
      </c>
      <c r="V4334" s="1">
        <v>35</v>
      </c>
      <c r="W4334">
        <f t="shared" si="671"/>
        <v>11.694444444401597</v>
      </c>
      <c r="X4334">
        <f>COUNTIF($A$2:A4334,A4334)</f>
        <v>3</v>
      </c>
      <c r="Y4334" t="str">
        <f>VLOOKUP(A:A,[1]ZU_2015_ORIGINAL!A:F,6,FALSE)</f>
        <v>UCH</v>
      </c>
      <c r="Z4334" s="7"/>
    </row>
    <row r="4335" spans="1:26">
      <c r="A4335" s="1">
        <v>5150198968</v>
      </c>
      <c r="B4335" s="2">
        <v>70</v>
      </c>
      <c r="C4335" s="3">
        <v>42292.820138888899</v>
      </c>
      <c r="D4335" s="4">
        <f t="shared" si="672"/>
        <v>0.82013888888888886</v>
      </c>
      <c r="E4335" s="2">
        <f t="shared" si="673"/>
        <v>4</v>
      </c>
      <c r="F4335" s="2">
        <f t="shared" si="674"/>
        <v>2</v>
      </c>
      <c r="G4335" s="3">
        <v>42313.454166666699</v>
      </c>
      <c r="H4335" s="4">
        <f t="shared" si="675"/>
        <v>0.45416666666666666</v>
      </c>
      <c r="I4335" s="2">
        <f t="shared" si="676"/>
        <v>4</v>
      </c>
      <c r="J4335" s="2">
        <f t="shared" si="677"/>
        <v>1</v>
      </c>
      <c r="K4335" s="3">
        <v>42313.831944444399</v>
      </c>
      <c r="L4335" s="1">
        <f t="shared" si="670"/>
        <v>0.37777777769952081</v>
      </c>
      <c r="M4335" s="1" t="s">
        <v>14</v>
      </c>
      <c r="N4335" s="1">
        <f t="shared" si="678"/>
        <v>1</v>
      </c>
      <c r="O4335" s="1" t="s">
        <v>32</v>
      </c>
      <c r="P4335" s="1">
        <v>23</v>
      </c>
      <c r="Q4335" s="1" t="s">
        <v>29</v>
      </c>
      <c r="R4335" s="1">
        <f t="shared" si="679"/>
        <v>2</v>
      </c>
      <c r="S4335" s="1" t="s">
        <v>25</v>
      </c>
      <c r="T4335" s="1">
        <v>0</v>
      </c>
      <c r="U4335" s="1">
        <v>0</v>
      </c>
      <c r="V4335" s="1">
        <v>34</v>
      </c>
      <c r="W4335">
        <f t="shared" si="671"/>
        <v>20.634027777799929</v>
      </c>
      <c r="X4335">
        <f>COUNTIF($A$2:A4335,A4335)</f>
        <v>4</v>
      </c>
      <c r="Y4335" t="str">
        <f>VLOOKUP(A:A,[1]ZU_2015_ORIGINAL!A:F,6,FALSE)</f>
        <v>UCH</v>
      </c>
      <c r="Z4335" s="7"/>
    </row>
    <row r="4336" spans="1:26" hidden="1">
      <c r="A4336" s="1">
        <v>5150199016</v>
      </c>
      <c r="B4336" s="2">
        <v>63</v>
      </c>
      <c r="C4336" s="3">
        <v>42293.311111111099</v>
      </c>
      <c r="D4336" s="4">
        <f t="shared" si="672"/>
        <v>0.31111111111111112</v>
      </c>
      <c r="E4336" s="2">
        <f t="shared" si="673"/>
        <v>5</v>
      </c>
      <c r="F4336" s="2">
        <f t="shared" si="674"/>
        <v>1</v>
      </c>
      <c r="G4336" s="3">
        <v>42293.448611111096</v>
      </c>
      <c r="H4336" s="4">
        <f t="shared" si="675"/>
        <v>0.44861111111111113</v>
      </c>
      <c r="I4336" s="2">
        <f t="shared" si="676"/>
        <v>5</v>
      </c>
      <c r="J4336" s="2">
        <f t="shared" si="677"/>
        <v>1</v>
      </c>
      <c r="K4336" s="3">
        <v>42296.59375</v>
      </c>
      <c r="L4336" s="1">
        <f t="shared" si="670"/>
        <v>3.1451388889036025</v>
      </c>
      <c r="M4336" s="1" t="s">
        <v>14</v>
      </c>
      <c r="N4336" s="1">
        <f t="shared" si="678"/>
        <v>1</v>
      </c>
      <c r="O4336" s="1" t="s">
        <v>14</v>
      </c>
      <c r="P4336" s="1">
        <v>9</v>
      </c>
      <c r="Q4336" s="1" t="s">
        <v>16</v>
      </c>
      <c r="R4336" s="1">
        <f t="shared" si="679"/>
        <v>1</v>
      </c>
      <c r="S4336" s="1" t="s">
        <v>22</v>
      </c>
      <c r="T4336" s="1">
        <v>0</v>
      </c>
      <c r="U4336" s="1">
        <v>0</v>
      </c>
      <c r="V4336" s="1">
        <v>34</v>
      </c>
      <c r="W4336">
        <f t="shared" si="671"/>
        <v>0.13749999999708962</v>
      </c>
      <c r="X4336">
        <f>COUNTIF($A$2:A4336,A4336)</f>
        <v>1</v>
      </c>
      <c r="Y4336" t="str">
        <f>VLOOKUP(A:A,[1]ZU_2015_ORIGINAL!A:F,6,FALSE)</f>
        <v>AIN</v>
      </c>
      <c r="Z4336" s="7"/>
    </row>
    <row r="4337" spans="1:26" hidden="1">
      <c r="A4337" s="1">
        <v>5150199051</v>
      </c>
      <c r="B4337" s="2">
        <v>74</v>
      </c>
      <c r="C4337" s="3">
        <v>42295.65625</v>
      </c>
      <c r="D4337" s="4">
        <f t="shared" si="672"/>
        <v>0.65625</v>
      </c>
      <c r="E4337" s="2">
        <f t="shared" si="673"/>
        <v>7</v>
      </c>
      <c r="F4337" s="2">
        <f t="shared" si="674"/>
        <v>2</v>
      </c>
      <c r="G4337" s="3">
        <v>42297.534722222197</v>
      </c>
      <c r="H4337" s="4">
        <f t="shared" si="675"/>
        <v>0.53472222222222221</v>
      </c>
      <c r="I4337" s="2">
        <f t="shared" si="676"/>
        <v>2</v>
      </c>
      <c r="J4337" s="2">
        <f t="shared" si="677"/>
        <v>1</v>
      </c>
      <c r="K4337" s="3">
        <v>42298.540972222203</v>
      </c>
      <c r="L4337" s="1">
        <f t="shared" si="670"/>
        <v>1.0062500000058208</v>
      </c>
      <c r="M4337" s="1" t="s">
        <v>14</v>
      </c>
      <c r="N4337" s="1">
        <f t="shared" si="678"/>
        <v>1</v>
      </c>
      <c r="O4337" s="1" t="s">
        <v>28</v>
      </c>
      <c r="P4337" s="1">
        <v>15</v>
      </c>
      <c r="Q4337" s="1" t="s">
        <v>16</v>
      </c>
      <c r="R4337" s="1">
        <f t="shared" si="679"/>
        <v>1</v>
      </c>
      <c r="S4337" s="1" t="s">
        <v>19</v>
      </c>
      <c r="T4337" s="1">
        <v>0</v>
      </c>
      <c r="U4337" s="1">
        <v>0</v>
      </c>
      <c r="V4337" s="1">
        <v>35</v>
      </c>
      <c r="W4337">
        <f t="shared" si="671"/>
        <v>1.8784722221971606</v>
      </c>
      <c r="X4337">
        <f>COUNTIF($A$2:A4337,A4337)</f>
        <v>1</v>
      </c>
      <c r="Y4337" t="str">
        <f>VLOOKUP(A:A,[1]ZU_2015_ORIGINAL!A:F,6,FALSE)</f>
        <v>HTC</v>
      </c>
      <c r="Z4337" s="7"/>
    </row>
    <row r="4338" spans="1:26" hidden="1">
      <c r="A4338" s="1">
        <v>5150199116</v>
      </c>
      <c r="B4338" s="2">
        <v>58</v>
      </c>
      <c r="C4338" s="3">
        <v>42293.402083333298</v>
      </c>
      <c r="D4338" s="4">
        <f t="shared" si="672"/>
        <v>0.40208333333333335</v>
      </c>
      <c r="E4338" s="2">
        <f t="shared" si="673"/>
        <v>5</v>
      </c>
      <c r="F4338" s="2">
        <f t="shared" si="674"/>
        <v>1</v>
      </c>
      <c r="G4338" s="3">
        <v>42293.835416666698</v>
      </c>
      <c r="H4338" s="4">
        <f t="shared" si="675"/>
        <v>0.8354166666666667</v>
      </c>
      <c r="I4338" s="2">
        <f t="shared" si="676"/>
        <v>5</v>
      </c>
      <c r="J4338" s="2">
        <f t="shared" si="677"/>
        <v>2</v>
      </c>
      <c r="K4338" s="3">
        <v>42294.410416666702</v>
      </c>
      <c r="L4338" s="1">
        <f t="shared" si="670"/>
        <v>0.57500000000436557</v>
      </c>
      <c r="M4338" s="1" t="s">
        <v>14</v>
      </c>
      <c r="N4338" s="1">
        <f t="shared" si="678"/>
        <v>1</v>
      </c>
      <c r="O4338" s="1" t="s">
        <v>18</v>
      </c>
      <c r="P4338" s="1">
        <v>11</v>
      </c>
      <c r="Q4338" s="1" t="s">
        <v>16</v>
      </c>
      <c r="R4338" s="1">
        <f t="shared" si="679"/>
        <v>1</v>
      </c>
      <c r="S4338" s="1" t="s">
        <v>21</v>
      </c>
      <c r="T4338" s="1">
        <v>0</v>
      </c>
      <c r="U4338" s="1">
        <v>0</v>
      </c>
      <c r="V4338" s="1">
        <v>32</v>
      </c>
      <c r="W4338">
        <f t="shared" si="671"/>
        <v>0.43333333339978708</v>
      </c>
      <c r="X4338">
        <f>COUNTIF($A$2:A4338,A4338)</f>
        <v>1</v>
      </c>
      <c r="Y4338" t="str">
        <f>VLOOKUP(A:A,[1]ZU_2015_ORIGINAL!A:F,6,FALSE)</f>
        <v>AVT</v>
      </c>
      <c r="Z4338" s="7"/>
    </row>
    <row r="4339" spans="1:26" hidden="1">
      <c r="A4339" s="1">
        <v>5150199119</v>
      </c>
      <c r="B4339" s="2">
        <v>83</v>
      </c>
      <c r="C4339" s="3">
        <v>42293.581944444399</v>
      </c>
      <c r="D4339" s="4">
        <f t="shared" si="672"/>
        <v>0.58194444444444449</v>
      </c>
      <c r="E4339" s="2">
        <f t="shared" si="673"/>
        <v>5</v>
      </c>
      <c r="F4339" s="2">
        <f t="shared" si="674"/>
        <v>1</v>
      </c>
      <c r="G4339" s="3">
        <v>42303.711805555598</v>
      </c>
      <c r="H4339" s="4">
        <f t="shared" si="675"/>
        <v>0.71180555555555547</v>
      </c>
      <c r="I4339" s="2">
        <f t="shared" si="676"/>
        <v>1</v>
      </c>
      <c r="J4339" s="2">
        <f t="shared" si="677"/>
        <v>1</v>
      </c>
      <c r="K4339" s="3">
        <v>42305.472222222197</v>
      </c>
      <c r="L4339" s="1">
        <f t="shared" si="670"/>
        <v>1.7604166665987577</v>
      </c>
      <c r="M4339" s="1" t="s">
        <v>14</v>
      </c>
      <c r="N4339" s="1">
        <f t="shared" si="678"/>
        <v>1</v>
      </c>
      <c r="O4339" s="1" t="s">
        <v>28</v>
      </c>
      <c r="P4339" s="1">
        <v>15</v>
      </c>
      <c r="Q4339" s="1" t="s">
        <v>16</v>
      </c>
      <c r="R4339" s="1">
        <f t="shared" si="679"/>
        <v>1</v>
      </c>
      <c r="S4339" s="1" t="s">
        <v>24</v>
      </c>
      <c r="T4339" s="1">
        <v>1</v>
      </c>
      <c r="U4339" s="1">
        <v>0</v>
      </c>
      <c r="V4339" s="1">
        <v>34</v>
      </c>
      <c r="W4339">
        <f t="shared" si="671"/>
        <v>10.129861111199716</v>
      </c>
      <c r="X4339">
        <f>COUNTIF($A$2:A4339,A4339)</f>
        <v>1</v>
      </c>
      <c r="Y4339" t="str">
        <f>VLOOKUP(A:A,[1]ZU_2015_ORIGINAL!A:F,6,FALSE)</f>
        <v>HTC</v>
      </c>
      <c r="Z4339" s="7"/>
    </row>
    <row r="4340" spans="1:26" hidden="1">
      <c r="A4340" s="1">
        <v>5150199124</v>
      </c>
      <c r="B4340" s="2">
        <v>81</v>
      </c>
      <c r="C4340" s="3">
        <v>42293.40625</v>
      </c>
      <c r="D4340" s="4">
        <f t="shared" si="672"/>
        <v>0.40625</v>
      </c>
      <c r="E4340" s="2">
        <f t="shared" si="673"/>
        <v>5</v>
      </c>
      <c r="F4340" s="2">
        <f t="shared" si="674"/>
        <v>1</v>
      </c>
      <c r="G4340" s="3">
        <v>42300.534722222197</v>
      </c>
      <c r="H4340" s="4">
        <f t="shared" si="675"/>
        <v>0.53472222222222221</v>
      </c>
      <c r="I4340" s="2">
        <f t="shared" si="676"/>
        <v>5</v>
      </c>
      <c r="J4340" s="2">
        <f t="shared" si="677"/>
        <v>1</v>
      </c>
      <c r="K4340" s="3">
        <v>42301.256944444402</v>
      </c>
      <c r="L4340" s="1">
        <f t="shared" si="670"/>
        <v>0.72222222220443655</v>
      </c>
      <c r="M4340" s="1" t="s">
        <v>14</v>
      </c>
      <c r="N4340" s="1">
        <f t="shared" si="678"/>
        <v>1</v>
      </c>
      <c r="O4340" s="1" t="s">
        <v>18</v>
      </c>
      <c r="P4340" s="1">
        <v>11</v>
      </c>
      <c r="Q4340" s="1" t="s">
        <v>16</v>
      </c>
      <c r="R4340" s="1">
        <f t="shared" si="679"/>
        <v>1</v>
      </c>
      <c r="S4340" s="1" t="s">
        <v>19</v>
      </c>
      <c r="T4340" s="1">
        <v>0</v>
      </c>
      <c r="U4340" s="1">
        <v>0</v>
      </c>
      <c r="V4340" s="1">
        <v>39</v>
      </c>
      <c r="W4340">
        <f t="shared" si="671"/>
        <v>7.1284722221971606</v>
      </c>
      <c r="X4340">
        <f>COUNTIF($A$2:A4340,A4340)</f>
        <v>1</v>
      </c>
      <c r="Y4340" t="str">
        <f>VLOOKUP(A:A,[1]ZU_2015_ORIGINAL!A:F,6,FALSE)</f>
        <v>AVT</v>
      </c>
      <c r="Z4340" s="7"/>
    </row>
    <row r="4341" spans="1:26" hidden="1">
      <c r="A4341" s="1">
        <v>5150199125</v>
      </c>
      <c r="B4341" s="2">
        <v>82</v>
      </c>
      <c r="C4341" s="3">
        <v>42295.567361111098</v>
      </c>
      <c r="D4341" s="4">
        <f t="shared" si="672"/>
        <v>0.56736111111111109</v>
      </c>
      <c r="E4341" s="2">
        <f t="shared" si="673"/>
        <v>7</v>
      </c>
      <c r="F4341" s="2">
        <f t="shared" si="674"/>
        <v>2</v>
      </c>
      <c r="G4341" s="3">
        <v>42296.417361111096</v>
      </c>
      <c r="H4341" s="4">
        <f t="shared" si="675"/>
        <v>0.41736111111111113</v>
      </c>
      <c r="I4341" s="2">
        <f t="shared" si="676"/>
        <v>1</v>
      </c>
      <c r="J4341" s="2">
        <f t="shared" si="677"/>
        <v>1</v>
      </c>
      <c r="K4341" s="3">
        <v>42297.811805555597</v>
      </c>
      <c r="L4341" s="1">
        <f t="shared" si="670"/>
        <v>1.3944444445005502</v>
      </c>
      <c r="M4341" s="1" t="s">
        <v>14</v>
      </c>
      <c r="N4341" s="1">
        <f t="shared" si="678"/>
        <v>1</v>
      </c>
      <c r="O4341" s="1" t="s">
        <v>28</v>
      </c>
      <c r="P4341" s="1">
        <v>15</v>
      </c>
      <c r="Q4341" s="1" t="s">
        <v>16</v>
      </c>
      <c r="R4341" s="1">
        <f t="shared" si="679"/>
        <v>1</v>
      </c>
      <c r="S4341" s="1" t="s">
        <v>19</v>
      </c>
      <c r="T4341" s="1">
        <v>0</v>
      </c>
      <c r="U4341" s="1">
        <v>0</v>
      </c>
      <c r="V4341" s="1">
        <v>32</v>
      </c>
      <c r="W4341">
        <f t="shared" si="671"/>
        <v>0.84999999999854481</v>
      </c>
      <c r="X4341">
        <f>COUNTIF($A$2:A4341,A4341)</f>
        <v>1</v>
      </c>
      <c r="Y4341" t="str">
        <f>VLOOKUP(A:A,[1]ZU_2015_ORIGINAL!A:F,6,FALSE)</f>
        <v>HTC</v>
      </c>
      <c r="Z4341" s="7"/>
    </row>
    <row r="4342" spans="1:26" hidden="1">
      <c r="A4342" s="1">
        <v>5150199141</v>
      </c>
      <c r="B4342" s="2">
        <v>67</v>
      </c>
      <c r="C4342" s="3">
        <v>42296.411805555603</v>
      </c>
      <c r="D4342" s="4">
        <f t="shared" si="672"/>
        <v>0.41180555555555554</v>
      </c>
      <c r="E4342" s="2">
        <f t="shared" si="673"/>
        <v>1</v>
      </c>
      <c r="F4342" s="2">
        <f t="shared" si="674"/>
        <v>1</v>
      </c>
      <c r="G4342" s="3">
        <v>42297.745833333298</v>
      </c>
      <c r="H4342" s="4">
        <f t="shared" si="675"/>
        <v>0.74583333333333324</v>
      </c>
      <c r="I4342" s="2">
        <f t="shared" si="676"/>
        <v>2</v>
      </c>
      <c r="J4342" s="2">
        <f t="shared" si="677"/>
        <v>1</v>
      </c>
      <c r="K4342" s="3">
        <v>42299.431944444397</v>
      </c>
      <c r="L4342" s="1">
        <f t="shared" si="670"/>
        <v>1.6861111110993079</v>
      </c>
      <c r="M4342" s="1" t="s">
        <v>14</v>
      </c>
      <c r="N4342" s="1">
        <f t="shared" si="678"/>
        <v>1</v>
      </c>
      <c r="O4342" s="1" t="s">
        <v>28</v>
      </c>
      <c r="P4342" s="1">
        <v>15</v>
      </c>
      <c r="Q4342" s="1" t="s">
        <v>16</v>
      </c>
      <c r="R4342" s="1">
        <f t="shared" si="679"/>
        <v>1</v>
      </c>
      <c r="S4342" s="1" t="s">
        <v>19</v>
      </c>
      <c r="T4342" s="1">
        <v>0</v>
      </c>
      <c r="U4342" s="1">
        <v>0</v>
      </c>
      <c r="V4342" s="1">
        <v>32</v>
      </c>
      <c r="W4342">
        <f t="shared" si="671"/>
        <v>1.3340277776951552</v>
      </c>
      <c r="X4342">
        <f>COUNTIF($A$2:A4342,A4342)</f>
        <v>1</v>
      </c>
      <c r="Y4342" t="str">
        <f>VLOOKUP(A:A,[1]ZU_2015_ORIGINAL!A:F,6,FALSE)</f>
        <v>HTC</v>
      </c>
      <c r="Z4342" s="7"/>
    </row>
    <row r="4343" spans="1:26">
      <c r="A4343" s="1">
        <v>5150199183</v>
      </c>
      <c r="B4343" s="2">
        <v>88</v>
      </c>
      <c r="C4343" s="3">
        <v>42293.445833333302</v>
      </c>
      <c r="D4343" s="4">
        <f t="shared" si="672"/>
        <v>0.4458333333333333</v>
      </c>
      <c r="E4343" s="2">
        <f t="shared" si="673"/>
        <v>5</v>
      </c>
      <c r="F4343" s="2">
        <f t="shared" si="674"/>
        <v>1</v>
      </c>
      <c r="G4343" s="3">
        <v>42300.722222222197</v>
      </c>
      <c r="H4343" s="4">
        <f t="shared" si="675"/>
        <v>0.72222222222222221</v>
      </c>
      <c r="I4343" s="2">
        <f t="shared" si="676"/>
        <v>5</v>
      </c>
      <c r="J4343" s="2">
        <f t="shared" si="677"/>
        <v>1</v>
      </c>
      <c r="K4343" s="3">
        <v>42301.270833333299</v>
      </c>
      <c r="L4343" s="1">
        <f t="shared" si="670"/>
        <v>0.54861111110221827</v>
      </c>
      <c r="M4343" s="1" t="s">
        <v>14</v>
      </c>
      <c r="N4343" s="1">
        <f t="shared" si="678"/>
        <v>1</v>
      </c>
      <c r="O4343" s="1" t="s">
        <v>38</v>
      </c>
      <c r="P4343" s="1">
        <v>6</v>
      </c>
      <c r="Q4343" s="1" t="s">
        <v>29</v>
      </c>
      <c r="R4343" s="1">
        <f t="shared" si="679"/>
        <v>2</v>
      </c>
      <c r="S4343" s="1" t="s">
        <v>24</v>
      </c>
      <c r="T4343" s="1">
        <v>0</v>
      </c>
      <c r="U4343" s="1">
        <v>0</v>
      </c>
      <c r="V4343" s="1">
        <v>39</v>
      </c>
      <c r="W4343">
        <f t="shared" si="671"/>
        <v>7.2763888888948713</v>
      </c>
      <c r="X4343">
        <f>COUNTIF($A$2:A4343,A4343)</f>
        <v>1</v>
      </c>
      <c r="Y4343" t="str">
        <f>VLOOKUP(A:A,[1]ZU_2015_ORIGINAL!A:F,6,FALSE)</f>
        <v>3MD</v>
      </c>
      <c r="Z4343" s="7"/>
    </row>
    <row r="4344" spans="1:26">
      <c r="A4344" s="1">
        <v>5150199183</v>
      </c>
      <c r="B4344" s="2">
        <v>88</v>
      </c>
      <c r="C4344" s="3">
        <v>42293.445833333302</v>
      </c>
      <c r="D4344" s="4">
        <f t="shared" si="672"/>
        <v>0.4458333333333333</v>
      </c>
      <c r="E4344" s="2">
        <f t="shared" si="673"/>
        <v>5</v>
      </c>
      <c r="F4344" s="2">
        <f t="shared" si="674"/>
        <v>1</v>
      </c>
      <c r="G4344" s="3">
        <v>42302.179166666698</v>
      </c>
      <c r="H4344" s="4">
        <f t="shared" si="675"/>
        <v>0.17916666666666667</v>
      </c>
      <c r="I4344" s="2">
        <f t="shared" si="676"/>
        <v>7</v>
      </c>
      <c r="J4344" s="2">
        <f t="shared" si="677"/>
        <v>2</v>
      </c>
      <c r="K4344" s="3">
        <v>42306.447222222203</v>
      </c>
      <c r="L4344" s="1">
        <f t="shared" si="670"/>
        <v>4.2680555555052706</v>
      </c>
      <c r="M4344" s="1" t="s">
        <v>14</v>
      </c>
      <c r="N4344" s="1">
        <f t="shared" si="678"/>
        <v>1</v>
      </c>
      <c r="O4344" s="1" t="s">
        <v>38</v>
      </c>
      <c r="P4344" s="1">
        <v>6</v>
      </c>
      <c r="Q4344" s="1" t="s">
        <v>29</v>
      </c>
      <c r="R4344" s="1">
        <f t="shared" si="679"/>
        <v>2</v>
      </c>
      <c r="S4344" s="1" t="s">
        <v>24</v>
      </c>
      <c r="T4344" s="1">
        <v>1</v>
      </c>
      <c r="U4344" s="1">
        <v>0</v>
      </c>
      <c r="V4344" s="1">
        <v>33</v>
      </c>
      <c r="W4344">
        <f t="shared" si="671"/>
        <v>8.7333333333954215</v>
      </c>
      <c r="X4344">
        <f>COUNTIF($A$2:A4344,A4344)</f>
        <v>2</v>
      </c>
      <c r="Y4344" t="str">
        <f>VLOOKUP(A:A,[1]ZU_2015_ORIGINAL!A:F,6,FALSE)</f>
        <v>3MD</v>
      </c>
      <c r="Z4344" s="7"/>
    </row>
    <row r="4345" spans="1:26" hidden="1">
      <c r="A4345" s="1">
        <v>5150199241</v>
      </c>
      <c r="B4345" s="2">
        <v>75</v>
      </c>
      <c r="C4345" s="3">
        <v>42293.484722222202</v>
      </c>
      <c r="D4345" s="4">
        <f t="shared" si="672"/>
        <v>0.48472222222222222</v>
      </c>
      <c r="E4345" s="2">
        <f t="shared" si="673"/>
        <v>5</v>
      </c>
      <c r="F4345" s="2">
        <f t="shared" si="674"/>
        <v>1</v>
      </c>
      <c r="G4345" s="3">
        <v>42303.504861111098</v>
      </c>
      <c r="H4345" s="4">
        <f t="shared" si="675"/>
        <v>0.50486111111111109</v>
      </c>
      <c r="I4345" s="2">
        <f t="shared" si="676"/>
        <v>1</v>
      </c>
      <c r="J4345" s="2">
        <f t="shared" si="677"/>
        <v>1</v>
      </c>
      <c r="K4345" s="3">
        <v>42304.930555555598</v>
      </c>
      <c r="L4345" s="1">
        <f t="shared" si="670"/>
        <v>1.4256944445005502</v>
      </c>
      <c r="M4345" s="1" t="s">
        <v>14</v>
      </c>
      <c r="N4345" s="1">
        <f t="shared" si="678"/>
        <v>1</v>
      </c>
      <c r="O4345" s="1" t="s">
        <v>28</v>
      </c>
      <c r="P4345" s="1">
        <v>15</v>
      </c>
      <c r="Q4345" s="1" t="s">
        <v>16</v>
      </c>
      <c r="R4345" s="1">
        <f t="shared" si="679"/>
        <v>1</v>
      </c>
      <c r="S4345" s="1" t="s">
        <v>24</v>
      </c>
      <c r="T4345" s="1">
        <v>1</v>
      </c>
      <c r="U4345" s="1">
        <v>0</v>
      </c>
      <c r="V4345" s="1">
        <v>35</v>
      </c>
      <c r="W4345">
        <f t="shared" si="671"/>
        <v>10.020138888896327</v>
      </c>
      <c r="X4345">
        <f>COUNTIF($A$2:A4345,A4345)</f>
        <v>1</v>
      </c>
      <c r="Y4345" t="str">
        <f>VLOOKUP(A:A,[1]ZU_2015_ORIGINAL!A:F,6,FALSE)</f>
        <v>HTC</v>
      </c>
      <c r="Z4345" s="7"/>
    </row>
    <row r="4346" spans="1:26">
      <c r="A4346" s="1">
        <v>5150199304</v>
      </c>
      <c r="B4346" s="2">
        <v>28</v>
      </c>
      <c r="C4346" s="3">
        <v>42293.527777777803</v>
      </c>
      <c r="D4346" s="4">
        <f t="shared" si="672"/>
        <v>0.52777777777777779</v>
      </c>
      <c r="E4346" s="2">
        <f t="shared" si="673"/>
        <v>5</v>
      </c>
      <c r="F4346" s="2">
        <f t="shared" si="674"/>
        <v>1</v>
      </c>
      <c r="G4346" s="3">
        <v>42299.954861111102</v>
      </c>
      <c r="H4346" s="4">
        <f t="shared" si="675"/>
        <v>0.95486111111111116</v>
      </c>
      <c r="I4346" s="2">
        <f t="shared" si="676"/>
        <v>4</v>
      </c>
      <c r="J4346" s="2">
        <f t="shared" si="677"/>
        <v>2</v>
      </c>
      <c r="K4346" s="3">
        <v>42300.270833333299</v>
      </c>
      <c r="L4346" s="1">
        <f t="shared" si="670"/>
        <v>0.31597222219716059</v>
      </c>
      <c r="M4346" s="1" t="s">
        <v>14</v>
      </c>
      <c r="N4346" s="1">
        <f t="shared" si="678"/>
        <v>1</v>
      </c>
      <c r="O4346" s="1" t="s">
        <v>27</v>
      </c>
      <c r="P4346" s="1">
        <v>13</v>
      </c>
      <c r="Q4346" s="1" t="s">
        <v>29</v>
      </c>
      <c r="R4346" s="1">
        <f t="shared" si="679"/>
        <v>2</v>
      </c>
      <c r="S4346" s="1" t="s">
        <v>19</v>
      </c>
      <c r="T4346" s="1">
        <v>0</v>
      </c>
      <c r="U4346" s="1">
        <v>0</v>
      </c>
      <c r="V4346" s="1">
        <v>39</v>
      </c>
      <c r="W4346">
        <f t="shared" si="671"/>
        <v>6.4270833332993789</v>
      </c>
      <c r="X4346">
        <f>COUNTIF($A$2:A4346,A4346)</f>
        <v>1</v>
      </c>
      <c r="Y4346" t="str">
        <f>VLOOKUP(A:A,[1]ZU_2015_ORIGINAL!A:F,6,FALSE)</f>
        <v>GYN</v>
      </c>
      <c r="Z4346" s="7"/>
    </row>
    <row r="4347" spans="1:26" hidden="1">
      <c r="A4347" s="1">
        <v>5150199399</v>
      </c>
      <c r="B4347" s="2">
        <v>57</v>
      </c>
      <c r="C4347" s="3">
        <v>42293.633333333302</v>
      </c>
      <c r="D4347" s="4">
        <f t="shared" si="672"/>
        <v>0.6333333333333333</v>
      </c>
      <c r="E4347" s="2">
        <f t="shared" si="673"/>
        <v>5</v>
      </c>
      <c r="F4347" s="2">
        <f t="shared" si="674"/>
        <v>1</v>
      </c>
      <c r="G4347" s="3">
        <v>42293.895833333299</v>
      </c>
      <c r="H4347" s="4">
        <f t="shared" si="675"/>
        <v>0.89583333333333337</v>
      </c>
      <c r="I4347" s="2">
        <f t="shared" si="676"/>
        <v>5</v>
      </c>
      <c r="J4347" s="2">
        <f t="shared" si="677"/>
        <v>2</v>
      </c>
      <c r="K4347" s="3">
        <v>42293.96875</v>
      </c>
      <c r="L4347" s="1">
        <f t="shared" si="670"/>
        <v>7.2916666700621136E-2</v>
      </c>
      <c r="M4347" s="1" t="s">
        <v>14</v>
      </c>
      <c r="N4347" s="1">
        <f t="shared" si="678"/>
        <v>1</v>
      </c>
      <c r="O4347" s="1" t="s">
        <v>23</v>
      </c>
      <c r="P4347" s="1">
        <v>12</v>
      </c>
      <c r="Q4347" s="1" t="s">
        <v>16</v>
      </c>
      <c r="R4347" s="1">
        <f t="shared" si="679"/>
        <v>1</v>
      </c>
      <c r="S4347" s="1" t="s">
        <v>21</v>
      </c>
      <c r="T4347" s="1">
        <v>0</v>
      </c>
      <c r="U4347" s="1">
        <v>0</v>
      </c>
      <c r="V4347" s="1">
        <v>39</v>
      </c>
      <c r="W4347">
        <f t="shared" si="671"/>
        <v>0.26249999999708962</v>
      </c>
      <c r="X4347">
        <f>COUNTIF($A$2:A4347,A4347)</f>
        <v>1</v>
      </c>
      <c r="Y4347" t="str">
        <f>VLOOKUP(A:A,[1]ZU_2015_ORIGINAL!A:F,6,FALSE)</f>
        <v>GCH</v>
      </c>
      <c r="Z4347" s="7"/>
    </row>
    <row r="4348" spans="1:26" hidden="1">
      <c r="A4348" s="1">
        <v>5150199428</v>
      </c>
      <c r="B4348" s="2">
        <v>27</v>
      </c>
      <c r="C4348" s="3">
        <v>42293.652777777803</v>
      </c>
      <c r="D4348" s="4">
        <f t="shared" si="672"/>
        <v>0.65277777777777779</v>
      </c>
      <c r="E4348" s="2">
        <f t="shared" si="673"/>
        <v>5</v>
      </c>
      <c r="F4348" s="2">
        <f t="shared" si="674"/>
        <v>1</v>
      </c>
      <c r="G4348" s="3">
        <v>42293.910416666702</v>
      </c>
      <c r="H4348" s="4">
        <f t="shared" si="675"/>
        <v>0.91041666666666676</v>
      </c>
      <c r="I4348" s="2">
        <f t="shared" si="676"/>
        <v>5</v>
      </c>
      <c r="J4348" s="2">
        <f t="shared" si="677"/>
        <v>2</v>
      </c>
      <c r="K4348" s="3">
        <v>42303.829166666699</v>
      </c>
      <c r="L4348" s="1">
        <f t="shared" si="670"/>
        <v>9.9187499999970896</v>
      </c>
      <c r="M4348" s="1" t="s">
        <v>14</v>
      </c>
      <c r="N4348" s="1">
        <f t="shared" si="678"/>
        <v>1</v>
      </c>
      <c r="O4348" s="1" t="s">
        <v>14</v>
      </c>
      <c r="P4348" s="1">
        <v>9</v>
      </c>
      <c r="Q4348" s="1" t="s">
        <v>37</v>
      </c>
      <c r="R4348" s="1">
        <f t="shared" si="679"/>
        <v>2</v>
      </c>
      <c r="S4348" s="1" t="s">
        <v>25</v>
      </c>
      <c r="T4348" s="1">
        <v>0</v>
      </c>
      <c r="U4348" s="1">
        <v>0</v>
      </c>
      <c r="V4348" s="1">
        <v>33</v>
      </c>
      <c r="W4348">
        <f t="shared" si="671"/>
        <v>0.25763888889923692</v>
      </c>
      <c r="X4348">
        <f>COUNTIF($A$2:A4348,A4348)</f>
        <v>1</v>
      </c>
      <c r="Y4348" t="str">
        <f>VLOOKUP(A:A,[1]ZU_2015_ORIGINAL!A:F,6,FALSE)</f>
        <v>AIN</v>
      </c>
      <c r="Z4348" s="7"/>
    </row>
    <row r="4349" spans="1:26" hidden="1">
      <c r="A4349" s="1">
        <v>5150199447</v>
      </c>
      <c r="B4349" s="2">
        <v>72</v>
      </c>
      <c r="C4349" s="3">
        <v>42293.668749999997</v>
      </c>
      <c r="D4349" s="4">
        <f t="shared" si="672"/>
        <v>0.66875000000000007</v>
      </c>
      <c r="E4349" s="2">
        <f t="shared" si="673"/>
        <v>5</v>
      </c>
      <c r="F4349" s="2">
        <f t="shared" si="674"/>
        <v>1</v>
      </c>
      <c r="G4349" s="3">
        <v>42295.516666666699</v>
      </c>
      <c r="H4349" s="4">
        <f t="shared" si="675"/>
        <v>0.51666666666666672</v>
      </c>
      <c r="I4349" s="2">
        <f t="shared" si="676"/>
        <v>7</v>
      </c>
      <c r="J4349" s="2">
        <f t="shared" si="677"/>
        <v>2</v>
      </c>
      <c r="K4349" s="3">
        <v>42296.465277777803</v>
      </c>
      <c r="L4349" s="1">
        <f t="shared" si="670"/>
        <v>0.94861111110367347</v>
      </c>
      <c r="M4349" s="1" t="s">
        <v>14</v>
      </c>
      <c r="N4349" s="1">
        <f t="shared" si="678"/>
        <v>1</v>
      </c>
      <c r="O4349" s="1" t="s">
        <v>28</v>
      </c>
      <c r="P4349" s="1">
        <v>15</v>
      </c>
      <c r="Q4349" s="1" t="s">
        <v>16</v>
      </c>
      <c r="R4349" s="1">
        <f t="shared" si="679"/>
        <v>1</v>
      </c>
      <c r="S4349" s="1" t="s">
        <v>19</v>
      </c>
      <c r="T4349" s="1">
        <v>0</v>
      </c>
      <c r="U4349" s="1">
        <v>0</v>
      </c>
      <c r="V4349" s="1">
        <v>31</v>
      </c>
      <c r="W4349">
        <f t="shared" si="671"/>
        <v>1.8479166667020763</v>
      </c>
      <c r="X4349">
        <f>COUNTIF($A$2:A4349,A4349)</f>
        <v>1</v>
      </c>
      <c r="Y4349" t="str">
        <f>VLOOKUP(A:A,[1]ZU_2015_ORIGINAL!A:F,6,FALSE)</f>
        <v>HTC</v>
      </c>
      <c r="Z4349" s="7"/>
    </row>
    <row r="4350" spans="1:26">
      <c r="A4350" s="1">
        <v>5150199482</v>
      </c>
      <c r="B4350" s="2">
        <v>75</v>
      </c>
      <c r="C4350" s="3">
        <v>42293.747222222199</v>
      </c>
      <c r="D4350" s="4">
        <f t="shared" si="672"/>
        <v>0.74722222222222223</v>
      </c>
      <c r="E4350" s="2">
        <f t="shared" si="673"/>
        <v>5</v>
      </c>
      <c r="F4350" s="2">
        <f t="shared" si="674"/>
        <v>1</v>
      </c>
      <c r="G4350" s="3">
        <v>42318.668055555601</v>
      </c>
      <c r="H4350" s="4">
        <f t="shared" si="675"/>
        <v>0.66805555555555562</v>
      </c>
      <c r="I4350" s="2">
        <f t="shared" si="676"/>
        <v>2</v>
      </c>
      <c r="J4350" s="2">
        <f t="shared" si="677"/>
        <v>1</v>
      </c>
      <c r="K4350" s="3">
        <v>42322.439583333296</v>
      </c>
      <c r="L4350" s="1">
        <f t="shared" si="670"/>
        <v>3.7715277776951552</v>
      </c>
      <c r="M4350" s="1" t="s">
        <v>14</v>
      </c>
      <c r="N4350" s="1">
        <f t="shared" si="678"/>
        <v>1</v>
      </c>
      <c r="O4350" s="1" t="s">
        <v>28</v>
      </c>
      <c r="P4350" s="1">
        <v>15</v>
      </c>
      <c r="Q4350" s="1" t="s">
        <v>29</v>
      </c>
      <c r="R4350" s="1">
        <f t="shared" si="679"/>
        <v>2</v>
      </c>
      <c r="S4350" s="1" t="s">
        <v>19</v>
      </c>
      <c r="T4350" s="1">
        <v>0</v>
      </c>
      <c r="U4350" s="1">
        <v>0</v>
      </c>
      <c r="V4350" s="1">
        <v>33</v>
      </c>
      <c r="W4350">
        <f t="shared" si="671"/>
        <v>24.920833333402697</v>
      </c>
      <c r="X4350">
        <f>COUNTIF($A$2:A4350,A4350)</f>
        <v>1</v>
      </c>
      <c r="Y4350" t="str">
        <f>VLOOKUP(A:A,[1]ZU_2015_ORIGINAL!A:F,6,FALSE)</f>
        <v>HTC</v>
      </c>
      <c r="Z4350" s="7"/>
    </row>
    <row r="4351" spans="1:26">
      <c r="A4351" s="1">
        <v>5150199482</v>
      </c>
      <c r="B4351" s="2">
        <v>75</v>
      </c>
      <c r="C4351" s="3">
        <v>42293.747222222199</v>
      </c>
      <c r="D4351" s="4">
        <f t="shared" si="672"/>
        <v>0.74722222222222223</v>
      </c>
      <c r="E4351" s="2">
        <f t="shared" si="673"/>
        <v>5</v>
      </c>
      <c r="F4351" s="2">
        <f t="shared" si="674"/>
        <v>1</v>
      </c>
      <c r="G4351" s="3">
        <v>42330.677083333299</v>
      </c>
      <c r="H4351" s="4">
        <f t="shared" si="675"/>
        <v>0.67708333333333337</v>
      </c>
      <c r="I4351" s="2">
        <f t="shared" si="676"/>
        <v>7</v>
      </c>
      <c r="J4351" s="2">
        <f t="shared" si="677"/>
        <v>2</v>
      </c>
      <c r="K4351" s="3">
        <v>42332.409722222197</v>
      </c>
      <c r="L4351" s="1">
        <f t="shared" si="670"/>
        <v>1.7326388888977817</v>
      </c>
      <c r="M4351" s="1" t="s">
        <v>14</v>
      </c>
      <c r="N4351" s="1">
        <f t="shared" si="678"/>
        <v>1</v>
      </c>
      <c r="O4351" s="1" t="s">
        <v>28</v>
      </c>
      <c r="P4351" s="1">
        <v>15</v>
      </c>
      <c r="Q4351" s="1" t="s">
        <v>29</v>
      </c>
      <c r="R4351" s="1">
        <f t="shared" si="679"/>
        <v>2</v>
      </c>
      <c r="S4351" s="1" t="s">
        <v>19</v>
      </c>
      <c r="T4351" s="1">
        <v>0</v>
      </c>
      <c r="U4351" s="1">
        <v>0</v>
      </c>
      <c r="V4351" s="1">
        <v>34</v>
      </c>
      <c r="W4351">
        <f t="shared" si="671"/>
        <v>36.929861111100763</v>
      </c>
      <c r="X4351">
        <f>COUNTIF($A$2:A4351,A4351)</f>
        <v>2</v>
      </c>
      <c r="Y4351" t="str">
        <f>VLOOKUP(A:A,[1]ZU_2015_ORIGINAL!A:F,6,FALSE)</f>
        <v>HTC</v>
      </c>
      <c r="Z4351" s="7"/>
    </row>
    <row r="4352" spans="1:26">
      <c r="A4352" s="1">
        <v>5150199504</v>
      </c>
      <c r="B4352" s="2">
        <v>48</v>
      </c>
      <c r="C4352" s="3">
        <v>42293.7944444444</v>
      </c>
      <c r="D4352" s="4">
        <f t="shared" si="672"/>
        <v>0.7944444444444444</v>
      </c>
      <c r="E4352" s="2">
        <f t="shared" si="673"/>
        <v>5</v>
      </c>
      <c r="F4352" s="2">
        <f t="shared" si="674"/>
        <v>2</v>
      </c>
      <c r="G4352" s="3">
        <v>42295.014583333301</v>
      </c>
      <c r="H4352" s="4">
        <f t="shared" si="675"/>
        <v>1.4583333333333332E-2</v>
      </c>
      <c r="I4352" s="2">
        <f t="shared" si="676"/>
        <v>7</v>
      </c>
      <c r="J4352" s="2">
        <f t="shared" si="677"/>
        <v>2</v>
      </c>
      <c r="K4352" s="3">
        <v>42295.134722222203</v>
      </c>
      <c r="L4352" s="1">
        <f t="shared" si="670"/>
        <v>0.1201388889021473</v>
      </c>
      <c r="M4352" s="1" t="s">
        <v>14</v>
      </c>
      <c r="N4352" s="1">
        <f t="shared" si="678"/>
        <v>1</v>
      </c>
      <c r="O4352" s="1" t="s">
        <v>33</v>
      </c>
      <c r="P4352" s="1">
        <v>24</v>
      </c>
      <c r="Q4352" s="1" t="s">
        <v>29</v>
      </c>
      <c r="R4352" s="1">
        <f t="shared" si="679"/>
        <v>2</v>
      </c>
      <c r="S4352" s="1" t="s">
        <v>19</v>
      </c>
      <c r="T4352" s="1">
        <v>0</v>
      </c>
      <c r="U4352" s="1">
        <v>0</v>
      </c>
      <c r="V4352" s="1">
        <v>32</v>
      </c>
      <c r="W4352">
        <f t="shared" si="671"/>
        <v>1.2201388889006921</v>
      </c>
      <c r="X4352">
        <f>COUNTIF($A$2:A4352,A4352)</f>
        <v>1</v>
      </c>
      <c r="Y4352" t="str">
        <f>VLOOKUP(A:A,[1]ZU_2015_ORIGINAL!A:F,6,FALSE)</f>
        <v>URO</v>
      </c>
      <c r="Z4352" s="7"/>
    </row>
    <row r="4353" spans="1:26">
      <c r="A4353" s="1">
        <v>5150199504</v>
      </c>
      <c r="B4353" s="2">
        <v>48</v>
      </c>
      <c r="C4353" s="3">
        <v>42293.7944444444</v>
      </c>
      <c r="D4353" s="4">
        <f t="shared" si="672"/>
        <v>0.7944444444444444</v>
      </c>
      <c r="E4353" s="2">
        <f t="shared" si="673"/>
        <v>5</v>
      </c>
      <c r="F4353" s="2">
        <f t="shared" si="674"/>
        <v>2</v>
      </c>
      <c r="G4353" s="3">
        <v>42305.572916666701</v>
      </c>
      <c r="H4353" s="4">
        <f t="shared" si="675"/>
        <v>0.57291666666666663</v>
      </c>
      <c r="I4353" s="2">
        <f t="shared" si="676"/>
        <v>3</v>
      </c>
      <c r="J4353" s="2">
        <f t="shared" si="677"/>
        <v>1</v>
      </c>
      <c r="K4353" s="3">
        <v>42306.28125</v>
      </c>
      <c r="L4353" s="1">
        <f t="shared" si="670"/>
        <v>0.70833333329937886</v>
      </c>
      <c r="M4353" s="1" t="s">
        <v>14</v>
      </c>
      <c r="N4353" s="1">
        <f t="shared" si="678"/>
        <v>1</v>
      </c>
      <c r="O4353" s="1" t="s">
        <v>33</v>
      </c>
      <c r="P4353" s="1">
        <v>24</v>
      </c>
      <c r="Q4353" s="1" t="s">
        <v>29</v>
      </c>
      <c r="R4353" s="1">
        <f t="shared" si="679"/>
        <v>2</v>
      </c>
      <c r="S4353" s="1" t="s">
        <v>19</v>
      </c>
      <c r="T4353" s="1">
        <v>0</v>
      </c>
      <c r="U4353" s="1">
        <v>0</v>
      </c>
      <c r="V4353" s="1">
        <v>39</v>
      </c>
      <c r="W4353">
        <f t="shared" si="671"/>
        <v>11.778472222300479</v>
      </c>
      <c r="X4353">
        <f>COUNTIF($A$2:A4353,A4353)</f>
        <v>2</v>
      </c>
      <c r="Y4353" t="str">
        <f>VLOOKUP(A:A,[1]ZU_2015_ORIGINAL!A:F,6,FALSE)</f>
        <v>URO</v>
      </c>
      <c r="Z4353" s="7"/>
    </row>
    <row r="4354" spans="1:26">
      <c r="A4354" s="1">
        <v>5150199504</v>
      </c>
      <c r="B4354" s="2">
        <v>48</v>
      </c>
      <c r="C4354" s="3">
        <v>42293.7944444444</v>
      </c>
      <c r="D4354" s="4">
        <f t="shared" si="672"/>
        <v>0.7944444444444444</v>
      </c>
      <c r="E4354" s="2">
        <f t="shared" si="673"/>
        <v>5</v>
      </c>
      <c r="F4354" s="2">
        <f t="shared" si="674"/>
        <v>2</v>
      </c>
      <c r="G4354" s="3">
        <v>42310.965277777803</v>
      </c>
      <c r="H4354" s="4">
        <f t="shared" si="675"/>
        <v>0.96527777777777779</v>
      </c>
      <c r="I4354" s="2">
        <f t="shared" si="676"/>
        <v>1</v>
      </c>
      <c r="J4354" s="2">
        <f t="shared" si="677"/>
        <v>2</v>
      </c>
      <c r="K4354" s="3">
        <v>42311.100694444402</v>
      </c>
      <c r="L4354" s="1">
        <f t="shared" ref="L4354:L4417" si="680">K4354-G4354</f>
        <v>0.13541666659875773</v>
      </c>
      <c r="M4354" s="1" t="s">
        <v>14</v>
      </c>
      <c r="N4354" s="1">
        <f t="shared" si="678"/>
        <v>1</v>
      </c>
      <c r="O4354" s="1" t="s">
        <v>33</v>
      </c>
      <c r="P4354" s="1">
        <v>24</v>
      </c>
      <c r="Q4354" s="1" t="s">
        <v>29</v>
      </c>
      <c r="R4354" s="1">
        <f t="shared" si="679"/>
        <v>2</v>
      </c>
      <c r="S4354" s="1" t="s">
        <v>19</v>
      </c>
      <c r="T4354" s="1">
        <v>0</v>
      </c>
      <c r="U4354" s="1">
        <v>0</v>
      </c>
      <c r="V4354" s="1">
        <v>39</v>
      </c>
      <c r="W4354">
        <f t="shared" ref="W4354:W4417" si="681">G4354-C4354</f>
        <v>17.170833333402697</v>
      </c>
      <c r="X4354">
        <f>COUNTIF($A$2:A4354,A4354)</f>
        <v>3</v>
      </c>
      <c r="Y4354" t="str">
        <f>VLOOKUP(A:A,[1]ZU_2015_ORIGINAL!A:F,6,FALSE)</f>
        <v>URO</v>
      </c>
      <c r="Z4354" s="7"/>
    </row>
    <row r="4355" spans="1:26">
      <c r="A4355" s="1">
        <v>5150199513</v>
      </c>
      <c r="B4355" s="2">
        <v>63</v>
      </c>
      <c r="C4355" s="3">
        <v>42293.611111111102</v>
      </c>
      <c r="D4355" s="4">
        <f t="shared" ref="D4355:D4418" si="682">TIME(HOUR(C4355),MINUTE(C4355),SECOND(C4355))</f>
        <v>0.61111111111111105</v>
      </c>
      <c r="E4355" s="2">
        <f t="shared" ref="E4355:E4418" si="683">WEEKDAY(C4355,2)</f>
        <v>5</v>
      </c>
      <c r="F4355" s="2">
        <f t="shared" ref="F4355:F4418" si="684">IF(AND(D4355&gt;TIMEVALUE("7:00"),D4355&lt;TIMEVALUE("19:00"),E4355&lt;&gt;6,E4355&lt;&gt;7),1,2)</f>
        <v>1</v>
      </c>
      <c r="G4355" s="3">
        <v>42296.791666666701</v>
      </c>
      <c r="H4355" s="4">
        <f t="shared" ref="H4355:H4418" si="685">TIME(HOUR(G4355),MINUTE(G4355),SECOND(G4355))</f>
        <v>0.79166666666666663</v>
      </c>
      <c r="I4355" s="2">
        <f t="shared" ref="I4355:I4418" si="686">WEEKDAY(G4355,2)</f>
        <v>1</v>
      </c>
      <c r="J4355" s="2">
        <f t="shared" ref="J4355:J4418" si="687">IF(AND(H4355&gt;TIMEVALUE("7:00"),H4355&lt;TIMEVALUE("19:00"),I4355&lt;&gt;6,I4355&lt;&gt;7),1,2)</f>
        <v>2</v>
      </c>
      <c r="K4355" s="3">
        <v>42298.425000000003</v>
      </c>
      <c r="L4355" s="1">
        <f t="shared" si="680"/>
        <v>1.6333333333022892</v>
      </c>
      <c r="M4355" s="1" t="s">
        <v>14</v>
      </c>
      <c r="N4355" s="1">
        <f t="shared" ref="N4355:N4418" si="688">IF(M4355="AIN",1,2)</f>
        <v>1</v>
      </c>
      <c r="O4355" s="1" t="s">
        <v>18</v>
      </c>
      <c r="P4355" s="1">
        <v>11</v>
      </c>
      <c r="Q4355" s="1" t="s">
        <v>29</v>
      </c>
      <c r="R4355" s="1">
        <f t="shared" ref="R4355:R4418" si="689">IF(Q4355="Normalfall",1,2)</f>
        <v>2</v>
      </c>
      <c r="S4355" s="1" t="s">
        <v>21</v>
      </c>
      <c r="T4355" s="1">
        <v>0</v>
      </c>
      <c r="U4355" s="1">
        <v>0</v>
      </c>
      <c r="V4355" s="1">
        <v>34</v>
      </c>
      <c r="W4355">
        <f t="shared" si="681"/>
        <v>3.1805555555984029</v>
      </c>
      <c r="X4355">
        <f>COUNTIF($A$2:A4355,A4355)</f>
        <v>1</v>
      </c>
      <c r="Y4355" t="str">
        <f>VLOOKUP(A:A,[1]ZU_2015_ORIGINAL!A:F,6,FALSE)</f>
        <v>AVT</v>
      </c>
      <c r="Z4355" s="7"/>
    </row>
    <row r="4356" spans="1:26">
      <c r="A4356" s="1">
        <v>5150199513</v>
      </c>
      <c r="B4356" s="2">
        <v>63</v>
      </c>
      <c r="C4356" s="3">
        <v>42293.611111111102</v>
      </c>
      <c r="D4356" s="4">
        <f t="shared" si="682"/>
        <v>0.61111111111111105</v>
      </c>
      <c r="E4356" s="2">
        <f t="shared" si="683"/>
        <v>5</v>
      </c>
      <c r="F4356" s="2">
        <f t="shared" si="684"/>
        <v>1</v>
      </c>
      <c r="G4356" s="3">
        <v>42314.006944444503</v>
      </c>
      <c r="H4356" s="4">
        <f t="shared" si="685"/>
        <v>6.9444444444444441E-3</v>
      </c>
      <c r="I4356" s="2">
        <f t="shared" si="686"/>
        <v>5</v>
      </c>
      <c r="J4356" s="2">
        <f t="shared" si="687"/>
        <v>2</v>
      </c>
      <c r="K4356" s="3">
        <v>42314.236111111102</v>
      </c>
      <c r="L4356" s="1">
        <f t="shared" si="680"/>
        <v>0.22916666659875773</v>
      </c>
      <c r="M4356" s="1" t="s">
        <v>14</v>
      </c>
      <c r="N4356" s="1">
        <f t="shared" si="688"/>
        <v>1</v>
      </c>
      <c r="O4356" s="1" t="s">
        <v>18</v>
      </c>
      <c r="P4356" s="1">
        <v>11</v>
      </c>
      <c r="Q4356" s="1" t="s">
        <v>29</v>
      </c>
      <c r="R4356" s="1">
        <f t="shared" si="689"/>
        <v>2</v>
      </c>
      <c r="S4356" s="1" t="s">
        <v>21</v>
      </c>
      <c r="T4356" s="1">
        <v>0</v>
      </c>
      <c r="U4356" s="1">
        <v>0</v>
      </c>
      <c r="V4356" s="1">
        <v>39</v>
      </c>
      <c r="W4356">
        <f t="shared" si="681"/>
        <v>20.395833333401242</v>
      </c>
      <c r="X4356">
        <f>COUNTIF($A$2:A4356,A4356)</f>
        <v>2</v>
      </c>
      <c r="Y4356" t="str">
        <f>VLOOKUP(A:A,[1]ZU_2015_ORIGINAL!A:F,6,FALSE)</f>
        <v>AVT</v>
      </c>
      <c r="Z4356" s="7"/>
    </row>
    <row r="4357" spans="1:26">
      <c r="A4357" s="1">
        <v>5150199564</v>
      </c>
      <c r="B4357" s="2">
        <v>59</v>
      </c>
      <c r="C4357" s="3">
        <v>42293.95</v>
      </c>
      <c r="D4357" s="4">
        <f t="shared" si="682"/>
        <v>0.95000000000000007</v>
      </c>
      <c r="E4357" s="2">
        <f t="shared" si="683"/>
        <v>5</v>
      </c>
      <c r="F4357" s="2">
        <f t="shared" si="684"/>
        <v>2</v>
      </c>
      <c r="G4357" s="3">
        <v>42294.09375</v>
      </c>
      <c r="H4357" s="4">
        <f t="shared" si="685"/>
        <v>9.375E-2</v>
      </c>
      <c r="I4357" s="2">
        <f t="shared" si="686"/>
        <v>6</v>
      </c>
      <c r="J4357" s="2">
        <f t="shared" si="687"/>
        <v>2</v>
      </c>
      <c r="K4357" s="3">
        <v>42294.15625</v>
      </c>
      <c r="L4357" s="1">
        <f t="shared" si="680"/>
        <v>6.25E-2</v>
      </c>
      <c r="M4357" s="1" t="s">
        <v>14</v>
      </c>
      <c r="N4357" s="1">
        <f t="shared" si="688"/>
        <v>1</v>
      </c>
      <c r="O4357" s="1" t="s">
        <v>32</v>
      </c>
      <c r="P4357" s="1">
        <v>23</v>
      </c>
      <c r="Q4357" s="1" t="s">
        <v>29</v>
      </c>
      <c r="R4357" s="1">
        <f t="shared" si="689"/>
        <v>2</v>
      </c>
      <c r="S4357" s="1" t="s">
        <v>19</v>
      </c>
      <c r="T4357" s="1">
        <v>0</v>
      </c>
      <c r="U4357" s="1">
        <v>0</v>
      </c>
      <c r="V4357" s="1">
        <v>39</v>
      </c>
      <c r="W4357">
        <f t="shared" si="681"/>
        <v>0.14375000000291038</v>
      </c>
      <c r="X4357">
        <f>COUNTIF($A$2:A4357,A4357)</f>
        <v>1</v>
      </c>
      <c r="Y4357" t="str">
        <f>VLOOKUP(A:A,[1]ZU_2015_ORIGINAL!A:F,6,FALSE)</f>
        <v>UCH</v>
      </c>
      <c r="Z4357" s="7"/>
    </row>
    <row r="4358" spans="1:26">
      <c r="A4358" s="1">
        <v>5150199618</v>
      </c>
      <c r="B4358" s="2">
        <v>56</v>
      </c>
      <c r="C4358" s="3">
        <v>42294.248611111099</v>
      </c>
      <c r="D4358" s="4">
        <f t="shared" si="682"/>
        <v>0.24861111111111112</v>
      </c>
      <c r="E4358" s="2">
        <f t="shared" si="683"/>
        <v>6</v>
      </c>
      <c r="F4358" s="2">
        <f t="shared" si="684"/>
        <v>2</v>
      </c>
      <c r="G4358" s="3">
        <v>42294.370833333298</v>
      </c>
      <c r="H4358" s="4">
        <f t="shared" si="685"/>
        <v>0.37083333333333335</v>
      </c>
      <c r="I4358" s="2">
        <f t="shared" si="686"/>
        <v>6</v>
      </c>
      <c r="J4358" s="2">
        <f t="shared" si="687"/>
        <v>2</v>
      </c>
      <c r="K4358" s="3">
        <v>42296.488888888904</v>
      </c>
      <c r="L4358" s="1">
        <f t="shared" si="680"/>
        <v>2.1180555556056788</v>
      </c>
      <c r="M4358" s="1" t="s">
        <v>14</v>
      </c>
      <c r="N4358" s="1">
        <f t="shared" si="688"/>
        <v>1</v>
      </c>
      <c r="O4358" s="1" t="s">
        <v>36</v>
      </c>
      <c r="P4358" s="1">
        <v>20</v>
      </c>
      <c r="Q4358" s="1" t="s">
        <v>29</v>
      </c>
      <c r="R4358" s="1">
        <f t="shared" si="689"/>
        <v>2</v>
      </c>
      <c r="S4358" s="1" t="s">
        <v>24</v>
      </c>
      <c r="T4358" s="1">
        <v>0</v>
      </c>
      <c r="U4358" s="1">
        <v>0</v>
      </c>
      <c r="V4358" s="1">
        <v>35</v>
      </c>
      <c r="W4358">
        <f t="shared" si="681"/>
        <v>0.12222222219861578</v>
      </c>
      <c r="X4358">
        <f>COUNTIF($A$2:A4358,A4358)</f>
        <v>1</v>
      </c>
      <c r="Y4358" t="str">
        <f>VLOOKUP(A:A,[1]ZU_2015_ORIGINAL!A:F,6,FALSE)</f>
        <v>NRO</v>
      </c>
      <c r="Z4358" s="7"/>
    </row>
    <row r="4359" spans="1:26">
      <c r="A4359" s="1">
        <v>5150199618</v>
      </c>
      <c r="B4359" s="2">
        <v>56</v>
      </c>
      <c r="C4359" s="3">
        <v>42294.248611111099</v>
      </c>
      <c r="D4359" s="4">
        <f t="shared" si="682"/>
        <v>0.24861111111111112</v>
      </c>
      <c r="E4359" s="2">
        <f t="shared" si="683"/>
        <v>6</v>
      </c>
      <c r="F4359" s="2">
        <f t="shared" si="684"/>
        <v>2</v>
      </c>
      <c r="G4359" s="3">
        <v>42298.484722222202</v>
      </c>
      <c r="H4359" s="4">
        <f t="shared" si="685"/>
        <v>0.48472222222222222</v>
      </c>
      <c r="I4359" s="2">
        <f t="shared" si="686"/>
        <v>3</v>
      </c>
      <c r="J4359" s="2">
        <f t="shared" si="687"/>
        <v>1</v>
      </c>
      <c r="K4359" s="3">
        <v>42300.654166666704</v>
      </c>
      <c r="L4359" s="1">
        <f t="shared" si="680"/>
        <v>2.1694444445020054</v>
      </c>
      <c r="M4359" s="1" t="s">
        <v>14</v>
      </c>
      <c r="N4359" s="1">
        <f t="shared" si="688"/>
        <v>1</v>
      </c>
      <c r="O4359" s="1" t="s">
        <v>36</v>
      </c>
      <c r="P4359" s="1">
        <v>20</v>
      </c>
      <c r="Q4359" s="1" t="s">
        <v>29</v>
      </c>
      <c r="R4359" s="1">
        <f t="shared" si="689"/>
        <v>2</v>
      </c>
      <c r="S4359" s="1" t="s">
        <v>24</v>
      </c>
      <c r="T4359" s="1">
        <v>1</v>
      </c>
      <c r="U4359" s="1">
        <v>0</v>
      </c>
      <c r="V4359" s="1">
        <v>33</v>
      </c>
      <c r="W4359">
        <f t="shared" si="681"/>
        <v>4.2361111111022183</v>
      </c>
      <c r="X4359">
        <f>COUNTIF($A$2:A4359,A4359)</f>
        <v>2</v>
      </c>
      <c r="Y4359" t="str">
        <f>VLOOKUP(A:A,[1]ZU_2015_ORIGINAL!A:F,6,FALSE)</f>
        <v>NRO</v>
      </c>
      <c r="Z4359" s="7"/>
    </row>
    <row r="4360" spans="1:26">
      <c r="A4360" s="1">
        <v>5150199749</v>
      </c>
      <c r="B4360" s="2">
        <v>54</v>
      </c>
      <c r="C4360" s="3">
        <v>42294.646527777797</v>
      </c>
      <c r="D4360" s="4">
        <f t="shared" si="682"/>
        <v>0.64652777777777781</v>
      </c>
      <c r="E4360" s="2">
        <f t="shared" si="683"/>
        <v>6</v>
      </c>
      <c r="F4360" s="2">
        <f t="shared" si="684"/>
        <v>2</v>
      </c>
      <c r="G4360" s="3">
        <v>42294.710416666698</v>
      </c>
      <c r="H4360" s="4">
        <f t="shared" si="685"/>
        <v>0.7104166666666667</v>
      </c>
      <c r="I4360" s="2">
        <f t="shared" si="686"/>
        <v>6</v>
      </c>
      <c r="J4360" s="2">
        <f t="shared" si="687"/>
        <v>2</v>
      </c>
      <c r="K4360" s="3">
        <v>42299.443749999999</v>
      </c>
      <c r="L4360" s="1">
        <f t="shared" si="680"/>
        <v>4.7333333333008341</v>
      </c>
      <c r="M4360" s="1" t="s">
        <v>14</v>
      </c>
      <c r="N4360" s="1">
        <f t="shared" si="688"/>
        <v>1</v>
      </c>
      <c r="O4360" s="1" t="s">
        <v>14</v>
      </c>
      <c r="P4360" s="1">
        <v>9</v>
      </c>
      <c r="Q4360" s="1" t="s">
        <v>29</v>
      </c>
      <c r="R4360" s="1">
        <f t="shared" si="689"/>
        <v>2</v>
      </c>
      <c r="S4360" s="1" t="s">
        <v>19</v>
      </c>
      <c r="T4360" s="1">
        <v>0</v>
      </c>
      <c r="U4360" s="1">
        <v>0</v>
      </c>
      <c r="V4360" s="1">
        <v>35</v>
      </c>
      <c r="W4360">
        <f t="shared" si="681"/>
        <v>6.3888888900692109E-2</v>
      </c>
      <c r="X4360">
        <f>COUNTIF($A$2:A4360,A4360)</f>
        <v>1</v>
      </c>
      <c r="Y4360" t="str">
        <f>VLOOKUP(A:A,[1]ZU_2015_ORIGINAL!A:F,6,FALSE)</f>
        <v>AIN</v>
      </c>
      <c r="Z4360" s="7"/>
    </row>
    <row r="4361" spans="1:26">
      <c r="A4361" s="1">
        <v>5150199755</v>
      </c>
      <c r="B4361" s="2">
        <v>54</v>
      </c>
      <c r="C4361" s="3">
        <v>42294.663888888899</v>
      </c>
      <c r="D4361" s="4">
        <f t="shared" si="682"/>
        <v>0.66388888888888886</v>
      </c>
      <c r="E4361" s="2">
        <f t="shared" si="683"/>
        <v>6</v>
      </c>
      <c r="F4361" s="2">
        <f t="shared" si="684"/>
        <v>2</v>
      </c>
      <c r="G4361" s="3">
        <v>42294.731249999997</v>
      </c>
      <c r="H4361" s="4">
        <f t="shared" si="685"/>
        <v>0.73125000000000007</v>
      </c>
      <c r="I4361" s="2">
        <f t="shared" si="686"/>
        <v>6</v>
      </c>
      <c r="J4361" s="2">
        <f t="shared" si="687"/>
        <v>2</v>
      </c>
      <c r="K4361" s="3">
        <v>42296.408333333296</v>
      </c>
      <c r="L4361" s="1">
        <f t="shared" si="680"/>
        <v>1.6770833332993789</v>
      </c>
      <c r="M4361" s="1" t="s">
        <v>14</v>
      </c>
      <c r="N4361" s="1">
        <f t="shared" si="688"/>
        <v>1</v>
      </c>
      <c r="O4361" s="1" t="s">
        <v>14</v>
      </c>
      <c r="P4361" s="1">
        <v>9</v>
      </c>
      <c r="Q4361" s="1" t="s">
        <v>29</v>
      </c>
      <c r="R4361" s="1">
        <f t="shared" si="689"/>
        <v>2</v>
      </c>
      <c r="S4361" s="1" t="s">
        <v>19</v>
      </c>
      <c r="T4361" s="1">
        <v>0</v>
      </c>
      <c r="U4361" s="1">
        <v>0</v>
      </c>
      <c r="V4361" s="1">
        <v>32</v>
      </c>
      <c r="W4361">
        <f t="shared" si="681"/>
        <v>6.7361111097852699E-2</v>
      </c>
      <c r="X4361">
        <f>COUNTIF($A$2:A4361,A4361)</f>
        <v>1</v>
      </c>
      <c r="Y4361" t="str">
        <f>VLOOKUP(A:A,[1]ZU_2015_ORIGINAL!A:F,6,FALSE)</f>
        <v>AIN</v>
      </c>
      <c r="Z4361" s="7"/>
    </row>
    <row r="4362" spans="1:26">
      <c r="A4362" s="1">
        <v>5150199775</v>
      </c>
      <c r="B4362" s="2">
        <v>84</v>
      </c>
      <c r="C4362" s="3">
        <v>42294.722222222197</v>
      </c>
      <c r="D4362" s="4">
        <f t="shared" si="682"/>
        <v>0.72222222222222221</v>
      </c>
      <c r="E4362" s="2">
        <f t="shared" si="683"/>
        <v>6</v>
      </c>
      <c r="F4362" s="2">
        <f t="shared" si="684"/>
        <v>2</v>
      </c>
      <c r="G4362" s="3">
        <v>42295.136111111096</v>
      </c>
      <c r="H4362" s="4">
        <f t="shared" si="685"/>
        <v>0.1361111111111111</v>
      </c>
      <c r="I4362" s="2">
        <f t="shared" si="686"/>
        <v>7</v>
      </c>
      <c r="J4362" s="2">
        <f t="shared" si="687"/>
        <v>2</v>
      </c>
      <c r="K4362" s="3">
        <v>42295.615277777797</v>
      </c>
      <c r="L4362" s="1">
        <f t="shared" si="680"/>
        <v>0.47916666670062114</v>
      </c>
      <c r="M4362" s="1" t="s">
        <v>14</v>
      </c>
      <c r="N4362" s="1">
        <f t="shared" si="688"/>
        <v>1</v>
      </c>
      <c r="O4362" s="1" t="s">
        <v>32</v>
      </c>
      <c r="P4362" s="1">
        <v>23</v>
      </c>
      <c r="Q4362" s="1" t="s">
        <v>29</v>
      </c>
      <c r="R4362" s="1">
        <f t="shared" si="689"/>
        <v>2</v>
      </c>
      <c r="S4362" s="1" t="s">
        <v>19</v>
      </c>
      <c r="T4362" s="1">
        <v>0</v>
      </c>
      <c r="U4362" s="1">
        <v>0</v>
      </c>
      <c r="V4362" s="1">
        <v>32</v>
      </c>
      <c r="W4362">
        <f t="shared" si="681"/>
        <v>0.41388888889923692</v>
      </c>
      <c r="X4362">
        <f>COUNTIF($A$2:A4362,A4362)</f>
        <v>1</v>
      </c>
      <c r="Y4362" t="str">
        <f>VLOOKUP(A:A,[1]ZU_2015_ORIGINAL!A:F,6,FALSE)</f>
        <v>UCH</v>
      </c>
      <c r="Z4362" s="7"/>
    </row>
    <row r="4363" spans="1:26">
      <c r="A4363" s="1">
        <v>5150199797</v>
      </c>
      <c r="B4363" s="2">
        <v>41</v>
      </c>
      <c r="C4363" s="3">
        <v>42294.598611111098</v>
      </c>
      <c r="D4363" s="4">
        <f t="shared" si="682"/>
        <v>0.59861111111111109</v>
      </c>
      <c r="E4363" s="2">
        <f t="shared" si="683"/>
        <v>6</v>
      </c>
      <c r="F4363" s="2">
        <f t="shared" si="684"/>
        <v>2</v>
      </c>
      <c r="G4363" s="3">
        <v>42294.923611111102</v>
      </c>
      <c r="H4363" s="4">
        <f t="shared" si="685"/>
        <v>0.92361111111111116</v>
      </c>
      <c r="I4363" s="2">
        <f t="shared" si="686"/>
        <v>6</v>
      </c>
      <c r="J4363" s="2">
        <f t="shared" si="687"/>
        <v>2</v>
      </c>
      <c r="K4363" s="3">
        <v>42295.039583333302</v>
      </c>
      <c r="L4363" s="1">
        <f t="shared" si="680"/>
        <v>0.11597222220007097</v>
      </c>
      <c r="M4363" s="1" t="s">
        <v>14</v>
      </c>
      <c r="N4363" s="1">
        <f t="shared" si="688"/>
        <v>1</v>
      </c>
      <c r="O4363" s="1" t="s">
        <v>27</v>
      </c>
      <c r="P4363" s="1">
        <v>13</v>
      </c>
      <c r="Q4363" s="1" t="s">
        <v>29</v>
      </c>
      <c r="R4363" s="1">
        <f t="shared" si="689"/>
        <v>2</v>
      </c>
      <c r="S4363" s="1" t="s">
        <v>19</v>
      </c>
      <c r="T4363" s="1">
        <v>0</v>
      </c>
      <c r="U4363" s="1">
        <v>0</v>
      </c>
      <c r="V4363" s="1">
        <v>33</v>
      </c>
      <c r="W4363">
        <f t="shared" si="681"/>
        <v>0.32500000000436557</v>
      </c>
      <c r="X4363">
        <f>COUNTIF($A$2:A4363,A4363)</f>
        <v>1</v>
      </c>
      <c r="Y4363" t="str">
        <f>VLOOKUP(A:A,[1]ZU_2015_ORIGINAL!A:F,6,FALSE)</f>
        <v>GYN</v>
      </c>
      <c r="Z4363" s="7"/>
    </row>
    <row r="4364" spans="1:26">
      <c r="A4364" s="1">
        <v>5150199942</v>
      </c>
      <c r="B4364" s="2">
        <v>78</v>
      </c>
      <c r="C4364" s="3">
        <v>42295.369444444397</v>
      </c>
      <c r="D4364" s="4">
        <f t="shared" si="682"/>
        <v>0.36944444444444446</v>
      </c>
      <c r="E4364" s="2">
        <f t="shared" si="683"/>
        <v>7</v>
      </c>
      <c r="F4364" s="2">
        <f t="shared" si="684"/>
        <v>2</v>
      </c>
      <c r="G4364" s="3">
        <v>42317.853472222203</v>
      </c>
      <c r="H4364" s="4">
        <f t="shared" si="685"/>
        <v>0.8534722222222223</v>
      </c>
      <c r="I4364" s="2">
        <f t="shared" si="686"/>
        <v>1</v>
      </c>
      <c r="J4364" s="2">
        <f t="shared" si="687"/>
        <v>2</v>
      </c>
      <c r="K4364" s="3">
        <v>42321.408333333296</v>
      </c>
      <c r="L4364" s="1">
        <f t="shared" si="680"/>
        <v>3.5548611110934871</v>
      </c>
      <c r="M4364" s="1" t="s">
        <v>14</v>
      </c>
      <c r="N4364" s="1">
        <f t="shared" si="688"/>
        <v>1</v>
      </c>
      <c r="O4364" s="1" t="s">
        <v>23</v>
      </c>
      <c r="P4364" s="1">
        <v>12</v>
      </c>
      <c r="Q4364" s="1" t="s">
        <v>29</v>
      </c>
      <c r="R4364" s="1">
        <f t="shared" si="689"/>
        <v>2</v>
      </c>
      <c r="S4364" s="1" t="s">
        <v>19</v>
      </c>
      <c r="T4364" s="1">
        <v>0</v>
      </c>
      <c r="U4364" s="1">
        <v>0</v>
      </c>
      <c r="V4364" s="1">
        <v>35</v>
      </c>
      <c r="W4364">
        <f t="shared" si="681"/>
        <v>22.48402777780575</v>
      </c>
      <c r="X4364">
        <f>COUNTIF($A$2:A4364,A4364)</f>
        <v>1</v>
      </c>
      <c r="Y4364" t="str">
        <f>VLOOKUP(A:A,[1]ZU_2015_ORIGINAL!A:F,6,FALSE)</f>
        <v>GCH</v>
      </c>
      <c r="Z4364" s="7"/>
    </row>
    <row r="4365" spans="1:26" hidden="1">
      <c r="A4365" s="1">
        <v>5150200044</v>
      </c>
      <c r="B4365" s="2">
        <v>54</v>
      </c>
      <c r="C4365" s="3">
        <v>42295.565972222197</v>
      </c>
      <c r="D4365" s="4">
        <f t="shared" si="682"/>
        <v>0.56597222222222221</v>
      </c>
      <c r="E4365" s="2">
        <f t="shared" si="683"/>
        <v>7</v>
      </c>
      <c r="F4365" s="2">
        <f t="shared" si="684"/>
        <v>2</v>
      </c>
      <c r="G4365" s="3">
        <v>42303.713194444397</v>
      </c>
      <c r="H4365" s="4">
        <f t="shared" si="685"/>
        <v>0.71319444444444446</v>
      </c>
      <c r="I4365" s="2">
        <f t="shared" si="686"/>
        <v>1</v>
      </c>
      <c r="J4365" s="2">
        <f t="shared" si="687"/>
        <v>1</v>
      </c>
      <c r="K4365" s="3">
        <v>42304.435416666704</v>
      </c>
      <c r="L4365" s="1">
        <f t="shared" si="680"/>
        <v>0.72222222230629995</v>
      </c>
      <c r="M4365" s="1" t="s">
        <v>14</v>
      </c>
      <c r="N4365" s="1">
        <f t="shared" si="688"/>
        <v>1</v>
      </c>
      <c r="O4365" s="1" t="s">
        <v>18</v>
      </c>
      <c r="P4365" s="1">
        <v>11</v>
      </c>
      <c r="Q4365" s="1" t="s">
        <v>16</v>
      </c>
      <c r="R4365" s="1">
        <f t="shared" si="689"/>
        <v>1</v>
      </c>
      <c r="S4365" s="1" t="s">
        <v>21</v>
      </c>
      <c r="T4365" s="1">
        <v>0</v>
      </c>
      <c r="U4365" s="1">
        <v>0</v>
      </c>
      <c r="V4365" s="1">
        <v>33</v>
      </c>
      <c r="W4365">
        <f t="shared" si="681"/>
        <v>8.147222222200071</v>
      </c>
      <c r="X4365">
        <f>COUNTIF($A$2:A4365,A4365)</f>
        <v>1</v>
      </c>
      <c r="Y4365" t="str">
        <f>VLOOKUP(A:A,[1]ZU_2015_ORIGINAL!A:F,6,FALSE)</f>
        <v>AVT</v>
      </c>
      <c r="Z4365" s="7"/>
    </row>
    <row r="4366" spans="1:26" hidden="1">
      <c r="A4366" s="1">
        <v>5150200044</v>
      </c>
      <c r="B4366" s="2">
        <v>54</v>
      </c>
      <c r="C4366" s="3">
        <v>42295.565972222197</v>
      </c>
      <c r="D4366" s="4">
        <f t="shared" si="682"/>
        <v>0.56597222222222221</v>
      </c>
      <c r="E4366" s="2">
        <f t="shared" si="683"/>
        <v>7</v>
      </c>
      <c r="F4366" s="2">
        <f t="shared" si="684"/>
        <v>2</v>
      </c>
      <c r="G4366" s="3">
        <v>42308.703472222202</v>
      </c>
      <c r="H4366" s="4">
        <f t="shared" si="685"/>
        <v>0.70347222222222217</v>
      </c>
      <c r="I4366" s="2">
        <f t="shared" si="686"/>
        <v>6</v>
      </c>
      <c r="J4366" s="2">
        <f t="shared" si="687"/>
        <v>2</v>
      </c>
      <c r="K4366" s="3">
        <v>42320.46875</v>
      </c>
      <c r="L4366" s="1">
        <f t="shared" si="680"/>
        <v>11.765277777798474</v>
      </c>
      <c r="M4366" s="1" t="s">
        <v>14</v>
      </c>
      <c r="N4366" s="1">
        <f t="shared" si="688"/>
        <v>1</v>
      </c>
      <c r="O4366" s="1" t="s">
        <v>18</v>
      </c>
      <c r="P4366" s="1">
        <v>11</v>
      </c>
      <c r="Q4366" s="1" t="s">
        <v>16</v>
      </c>
      <c r="R4366" s="1">
        <f t="shared" si="689"/>
        <v>1</v>
      </c>
      <c r="S4366" s="1" t="s">
        <v>21</v>
      </c>
      <c r="T4366" s="1">
        <v>0</v>
      </c>
      <c r="U4366" s="1">
        <v>0</v>
      </c>
      <c r="V4366" s="1">
        <v>32</v>
      </c>
      <c r="W4366">
        <f t="shared" si="681"/>
        <v>13.137500000004366</v>
      </c>
      <c r="X4366">
        <f>COUNTIF($A$2:A4366,A4366)</f>
        <v>2</v>
      </c>
      <c r="Y4366" t="str">
        <f>VLOOKUP(A:A,[1]ZU_2015_ORIGINAL!A:F,6,FALSE)</f>
        <v>AVT</v>
      </c>
      <c r="Z4366" s="7"/>
    </row>
    <row r="4367" spans="1:26">
      <c r="A4367" s="1">
        <v>5150200081</v>
      </c>
      <c r="B4367" s="2">
        <v>90</v>
      </c>
      <c r="C4367" s="3">
        <v>42295.668055555601</v>
      </c>
      <c r="D4367" s="4">
        <f t="shared" si="682"/>
        <v>0.66805555555555562</v>
      </c>
      <c r="E4367" s="2">
        <f t="shared" si="683"/>
        <v>7</v>
      </c>
      <c r="F4367" s="2">
        <f t="shared" si="684"/>
        <v>2</v>
      </c>
      <c r="G4367" s="3">
        <v>42295.724305555603</v>
      </c>
      <c r="H4367" s="4">
        <f t="shared" si="685"/>
        <v>0.72430555555555554</v>
      </c>
      <c r="I4367" s="2">
        <f t="shared" si="686"/>
        <v>7</v>
      </c>
      <c r="J4367" s="2">
        <f t="shared" si="687"/>
        <v>2</v>
      </c>
      <c r="K4367" s="3">
        <v>42298.441666666702</v>
      </c>
      <c r="L4367" s="1">
        <f t="shared" si="680"/>
        <v>2.7173611110993079</v>
      </c>
      <c r="M4367" s="1" t="s">
        <v>14</v>
      </c>
      <c r="N4367" s="1">
        <f t="shared" si="688"/>
        <v>1</v>
      </c>
      <c r="O4367" s="1" t="s">
        <v>32</v>
      </c>
      <c r="P4367" s="1">
        <v>23</v>
      </c>
      <c r="Q4367" s="1" t="s">
        <v>29</v>
      </c>
      <c r="R4367" s="1">
        <f t="shared" si="689"/>
        <v>2</v>
      </c>
      <c r="S4367" s="1" t="s">
        <v>24</v>
      </c>
      <c r="T4367" s="1">
        <v>1</v>
      </c>
      <c r="U4367" s="1">
        <v>0</v>
      </c>
      <c r="V4367" s="1">
        <v>32</v>
      </c>
      <c r="W4367">
        <f t="shared" si="681"/>
        <v>5.6250000001455192E-2</v>
      </c>
      <c r="X4367">
        <f>COUNTIF($A$2:A4367,A4367)</f>
        <v>1</v>
      </c>
      <c r="Y4367" t="str">
        <f>VLOOKUP(A:A,[1]ZU_2015_ORIGINAL!A:F,6,FALSE)</f>
        <v>UCH</v>
      </c>
      <c r="Z4367" s="7"/>
    </row>
    <row r="4368" spans="1:26">
      <c r="A4368" s="1">
        <v>5150200086</v>
      </c>
      <c r="B4368" s="2">
        <v>84</v>
      </c>
      <c r="C4368" s="3">
        <v>42295.694444444402</v>
      </c>
      <c r="D4368" s="4">
        <f t="shared" si="682"/>
        <v>0.69444444444444453</v>
      </c>
      <c r="E4368" s="2">
        <f t="shared" si="683"/>
        <v>7</v>
      </c>
      <c r="F4368" s="2">
        <f t="shared" si="684"/>
        <v>2</v>
      </c>
      <c r="G4368" s="3">
        <v>42295.981249999997</v>
      </c>
      <c r="H4368" s="4">
        <f t="shared" si="685"/>
        <v>0.98125000000000007</v>
      </c>
      <c r="I4368" s="2">
        <f t="shared" si="686"/>
        <v>7</v>
      </c>
      <c r="J4368" s="2">
        <f t="shared" si="687"/>
        <v>2</v>
      </c>
      <c r="K4368" s="3">
        <v>42296.282638888901</v>
      </c>
      <c r="L4368" s="1">
        <f t="shared" si="680"/>
        <v>0.30138888890360249</v>
      </c>
      <c r="M4368" s="1" t="s">
        <v>14</v>
      </c>
      <c r="N4368" s="1">
        <f t="shared" si="688"/>
        <v>1</v>
      </c>
      <c r="O4368" s="1" t="s">
        <v>32</v>
      </c>
      <c r="P4368" s="1">
        <v>23</v>
      </c>
      <c r="Q4368" s="1" t="s">
        <v>29</v>
      </c>
      <c r="R4368" s="1">
        <f t="shared" si="689"/>
        <v>2</v>
      </c>
      <c r="S4368" s="1" t="s">
        <v>19</v>
      </c>
      <c r="T4368" s="1">
        <v>0</v>
      </c>
      <c r="U4368" s="1">
        <v>0</v>
      </c>
      <c r="V4368" s="1">
        <v>32</v>
      </c>
      <c r="W4368">
        <f t="shared" si="681"/>
        <v>0.28680555559549248</v>
      </c>
      <c r="X4368">
        <f>COUNTIF($A$2:A4368,A4368)</f>
        <v>1</v>
      </c>
      <c r="Y4368" t="str">
        <f>VLOOKUP(A:A,[1]ZU_2015_ORIGINAL!A:F,6,FALSE)</f>
        <v>UCH</v>
      </c>
      <c r="Z4368" s="7"/>
    </row>
    <row r="4369" spans="1:26">
      <c r="A4369" s="1">
        <v>5150200112</v>
      </c>
      <c r="B4369" s="2">
        <v>14</v>
      </c>
      <c r="C4369" s="3">
        <v>42295.775000000001</v>
      </c>
      <c r="D4369" s="4">
        <f t="shared" si="682"/>
        <v>0.77500000000000002</v>
      </c>
      <c r="E4369" s="2">
        <f t="shared" si="683"/>
        <v>7</v>
      </c>
      <c r="F4369" s="2">
        <f t="shared" si="684"/>
        <v>2</v>
      </c>
      <c r="G4369" s="3">
        <v>42296.008333333302</v>
      </c>
      <c r="H4369" s="4">
        <f t="shared" si="685"/>
        <v>8.3333333333333332E-3</v>
      </c>
      <c r="I4369" s="2">
        <f t="shared" si="686"/>
        <v>1</v>
      </c>
      <c r="J4369" s="2">
        <f t="shared" si="687"/>
        <v>2</v>
      </c>
      <c r="K4369" s="3">
        <v>42296.107638888898</v>
      </c>
      <c r="L4369" s="1">
        <f t="shared" si="680"/>
        <v>9.9305555595492478E-2</v>
      </c>
      <c r="M4369" s="1" t="s">
        <v>14</v>
      </c>
      <c r="N4369" s="1">
        <f t="shared" si="688"/>
        <v>1</v>
      </c>
      <c r="O4369" s="1" t="s">
        <v>14</v>
      </c>
      <c r="P4369" s="1">
        <v>9</v>
      </c>
      <c r="Q4369" s="1" t="s">
        <v>29</v>
      </c>
      <c r="R4369" s="1">
        <f t="shared" si="689"/>
        <v>2</v>
      </c>
      <c r="S4369" s="1" t="s">
        <v>21</v>
      </c>
      <c r="T4369" s="1">
        <v>0</v>
      </c>
      <c r="U4369" s="1">
        <v>0</v>
      </c>
      <c r="V4369" s="1">
        <v>32</v>
      </c>
      <c r="W4369">
        <f t="shared" si="681"/>
        <v>0.23333333330083406</v>
      </c>
      <c r="X4369">
        <f>COUNTIF($A$2:A4369,A4369)</f>
        <v>1</v>
      </c>
      <c r="Y4369" t="str">
        <f>VLOOKUP(A:A,[1]ZU_2015_ORIGINAL!A:F,6,FALSE)</f>
        <v>AIN</v>
      </c>
      <c r="Z4369" s="7"/>
    </row>
    <row r="4370" spans="1:26">
      <c r="A4370" s="1">
        <v>5150200124</v>
      </c>
      <c r="B4370" s="2">
        <v>85</v>
      </c>
      <c r="C4370" s="3">
        <v>42295.804861111101</v>
      </c>
      <c r="D4370" s="4">
        <f t="shared" si="682"/>
        <v>0.80486111111111114</v>
      </c>
      <c r="E4370" s="2">
        <f t="shared" si="683"/>
        <v>7</v>
      </c>
      <c r="F4370" s="2">
        <f t="shared" si="684"/>
        <v>2</v>
      </c>
      <c r="G4370" s="3">
        <v>42295.980555555601</v>
      </c>
      <c r="H4370" s="4">
        <f t="shared" si="685"/>
        <v>0.98055555555555562</v>
      </c>
      <c r="I4370" s="2">
        <f t="shared" si="686"/>
        <v>7</v>
      </c>
      <c r="J4370" s="2">
        <f t="shared" si="687"/>
        <v>2</v>
      </c>
      <c r="K4370" s="3">
        <v>42297.525000000001</v>
      </c>
      <c r="L4370" s="1">
        <f t="shared" si="680"/>
        <v>1.5444444444001419</v>
      </c>
      <c r="M4370" s="1" t="s">
        <v>14</v>
      </c>
      <c r="N4370" s="1">
        <f t="shared" si="688"/>
        <v>1</v>
      </c>
      <c r="O4370" s="1" t="s">
        <v>28</v>
      </c>
      <c r="P4370" s="1">
        <v>15</v>
      </c>
      <c r="Q4370" s="1" t="s">
        <v>29</v>
      </c>
      <c r="R4370" s="1">
        <f t="shared" si="689"/>
        <v>2</v>
      </c>
      <c r="S4370" s="1" t="s">
        <v>22</v>
      </c>
      <c r="T4370" s="1">
        <v>0</v>
      </c>
      <c r="U4370" s="1">
        <v>0</v>
      </c>
      <c r="V4370" s="1">
        <v>34</v>
      </c>
      <c r="W4370">
        <f t="shared" si="681"/>
        <v>0.17569444450055016</v>
      </c>
      <c r="X4370">
        <f>COUNTIF($A$2:A4370,A4370)</f>
        <v>1</v>
      </c>
      <c r="Y4370" t="str">
        <f>VLOOKUP(A:A,[1]ZU_2015_ORIGINAL!A:F,6,FALSE)</f>
        <v>HTC</v>
      </c>
      <c r="Z4370" s="7"/>
    </row>
    <row r="4371" spans="1:26">
      <c r="A4371" s="1">
        <v>5150200138</v>
      </c>
      <c r="B4371" s="2">
        <v>33</v>
      </c>
      <c r="C4371" s="3">
        <v>42295.840277777803</v>
      </c>
      <c r="D4371" s="4">
        <f t="shared" si="682"/>
        <v>0.84027777777777779</v>
      </c>
      <c r="E4371" s="2">
        <f t="shared" si="683"/>
        <v>7</v>
      </c>
      <c r="F4371" s="2">
        <f t="shared" si="684"/>
        <v>2</v>
      </c>
      <c r="G4371" s="3">
        <v>42296.157638888901</v>
      </c>
      <c r="H4371" s="4">
        <f t="shared" si="685"/>
        <v>0.15763888888888888</v>
      </c>
      <c r="I4371" s="2">
        <f t="shared" si="686"/>
        <v>1</v>
      </c>
      <c r="J4371" s="2">
        <f t="shared" si="687"/>
        <v>2</v>
      </c>
      <c r="K4371" s="3">
        <v>42296.244444444397</v>
      </c>
      <c r="L4371" s="1">
        <f t="shared" si="680"/>
        <v>8.6805555496539455E-2</v>
      </c>
      <c r="M4371" s="1" t="s">
        <v>14</v>
      </c>
      <c r="N4371" s="1">
        <f t="shared" si="688"/>
        <v>1</v>
      </c>
      <c r="O4371" s="1" t="s">
        <v>32</v>
      </c>
      <c r="P4371" s="1">
        <v>23</v>
      </c>
      <c r="Q4371" s="1" t="s">
        <v>29</v>
      </c>
      <c r="R4371" s="1">
        <f t="shared" si="689"/>
        <v>2</v>
      </c>
      <c r="S4371" s="1" t="s">
        <v>19</v>
      </c>
      <c r="T4371" s="1">
        <v>0</v>
      </c>
      <c r="U4371" s="1">
        <v>0</v>
      </c>
      <c r="V4371" s="1">
        <v>32</v>
      </c>
      <c r="W4371">
        <f t="shared" si="681"/>
        <v>0.3173611110978527</v>
      </c>
      <c r="X4371">
        <f>COUNTIF($A$2:A4371,A4371)</f>
        <v>1</v>
      </c>
      <c r="Y4371" t="str">
        <f>VLOOKUP(A:A,[1]ZU_2015_ORIGINAL!A:F,6,FALSE)</f>
        <v>UCH</v>
      </c>
      <c r="Z4371" s="7"/>
    </row>
    <row r="4372" spans="1:26">
      <c r="A4372" s="1">
        <v>5150200208</v>
      </c>
      <c r="B4372" s="2">
        <v>79</v>
      </c>
      <c r="C4372" s="3">
        <v>42296.240277777797</v>
      </c>
      <c r="D4372" s="4">
        <f t="shared" si="682"/>
        <v>0.24027777777777778</v>
      </c>
      <c r="E4372" s="2">
        <f t="shared" si="683"/>
        <v>1</v>
      </c>
      <c r="F4372" s="2">
        <f t="shared" si="684"/>
        <v>2</v>
      </c>
      <c r="G4372" s="3">
        <v>42296.944444444402</v>
      </c>
      <c r="H4372" s="4">
        <f t="shared" si="685"/>
        <v>0.94444444444444453</v>
      </c>
      <c r="I4372" s="2">
        <f t="shared" si="686"/>
        <v>1</v>
      </c>
      <c r="J4372" s="2">
        <f t="shared" si="687"/>
        <v>2</v>
      </c>
      <c r="K4372" s="3">
        <v>42297.041666666701</v>
      </c>
      <c r="L4372" s="1">
        <f t="shared" si="680"/>
        <v>9.7222222299023997E-2</v>
      </c>
      <c r="M4372" s="1" t="s">
        <v>14</v>
      </c>
      <c r="N4372" s="1">
        <f t="shared" si="688"/>
        <v>1</v>
      </c>
      <c r="O4372" s="1" t="s">
        <v>32</v>
      </c>
      <c r="P4372" s="1">
        <v>23</v>
      </c>
      <c r="Q4372" s="1" t="s">
        <v>29</v>
      </c>
      <c r="R4372" s="1">
        <f t="shared" si="689"/>
        <v>2</v>
      </c>
      <c r="S4372" s="1" t="s">
        <v>19</v>
      </c>
      <c r="T4372" s="1">
        <v>0</v>
      </c>
      <c r="U4372" s="1">
        <v>0</v>
      </c>
      <c r="V4372" s="1">
        <v>39</v>
      </c>
      <c r="W4372">
        <f t="shared" si="681"/>
        <v>0.7041666666045785</v>
      </c>
      <c r="X4372">
        <f>COUNTIF($A$2:A4372,A4372)</f>
        <v>1</v>
      </c>
      <c r="Y4372" t="str">
        <f>VLOOKUP(A:A,[1]ZU_2015_ORIGINAL!A:F,6,FALSE)</f>
        <v>UCH</v>
      </c>
      <c r="Z4372" s="7"/>
    </row>
    <row r="4373" spans="1:26">
      <c r="A4373" s="1">
        <v>5150200239</v>
      </c>
      <c r="B4373" s="2">
        <v>67</v>
      </c>
      <c r="C4373" s="3">
        <v>42296.3215277778</v>
      </c>
      <c r="D4373" s="4">
        <f t="shared" si="682"/>
        <v>0.3215277777777778</v>
      </c>
      <c r="E4373" s="2">
        <f t="shared" si="683"/>
        <v>1</v>
      </c>
      <c r="F4373" s="2">
        <f t="shared" si="684"/>
        <v>1</v>
      </c>
      <c r="G4373" s="3">
        <v>42296.526388888902</v>
      </c>
      <c r="H4373" s="4">
        <f t="shared" si="685"/>
        <v>0.52638888888888891</v>
      </c>
      <c r="I4373" s="2">
        <f t="shared" si="686"/>
        <v>1</v>
      </c>
      <c r="J4373" s="2">
        <f t="shared" si="687"/>
        <v>1</v>
      </c>
      <c r="K4373" s="3">
        <v>42314.453472222202</v>
      </c>
      <c r="L4373" s="1">
        <f t="shared" si="680"/>
        <v>17.927083333299379</v>
      </c>
      <c r="M4373" s="1" t="s">
        <v>14</v>
      </c>
      <c r="N4373" s="1">
        <f t="shared" si="688"/>
        <v>1</v>
      </c>
      <c r="O4373" s="1" t="s">
        <v>14</v>
      </c>
      <c r="P4373" s="1">
        <v>9</v>
      </c>
      <c r="Q4373" s="1" t="s">
        <v>29</v>
      </c>
      <c r="R4373" s="1">
        <f t="shared" si="689"/>
        <v>2</v>
      </c>
      <c r="S4373" s="1" t="s">
        <v>19</v>
      </c>
      <c r="T4373" s="1">
        <v>0</v>
      </c>
      <c r="U4373" s="1">
        <v>0</v>
      </c>
      <c r="V4373" s="1">
        <v>35</v>
      </c>
      <c r="W4373">
        <f t="shared" si="681"/>
        <v>0.20486111110221827</v>
      </c>
      <c r="X4373">
        <f>COUNTIF($A$2:A4373,A4373)</f>
        <v>1</v>
      </c>
      <c r="Y4373" t="str">
        <f>VLOOKUP(A:A,[1]ZU_2015_ORIGINAL!A:F,6,FALSE)</f>
        <v>AIN</v>
      </c>
      <c r="Z4373" s="7"/>
    </row>
    <row r="4374" spans="1:26" hidden="1">
      <c r="A4374" s="1">
        <v>5150200247</v>
      </c>
      <c r="B4374" s="2">
        <v>70</v>
      </c>
      <c r="C4374" s="3">
        <v>42297.358333333301</v>
      </c>
      <c r="D4374" s="4">
        <f t="shared" si="682"/>
        <v>0.35833333333333334</v>
      </c>
      <c r="E4374" s="2">
        <f t="shared" si="683"/>
        <v>2</v>
      </c>
      <c r="F4374" s="2">
        <f t="shared" si="684"/>
        <v>1</v>
      </c>
      <c r="G4374" s="3">
        <v>42299.086805555598</v>
      </c>
      <c r="H4374" s="4">
        <f t="shared" si="685"/>
        <v>8.6805555555555566E-2</v>
      </c>
      <c r="I4374" s="2">
        <f t="shared" si="686"/>
        <v>4</v>
      </c>
      <c r="J4374" s="2">
        <f t="shared" si="687"/>
        <v>2</v>
      </c>
      <c r="K4374" s="3">
        <v>42299.121527777803</v>
      </c>
      <c r="L4374" s="1">
        <f t="shared" si="680"/>
        <v>3.4722222204436548E-2</v>
      </c>
      <c r="M4374" s="1" t="s">
        <v>14</v>
      </c>
      <c r="N4374" s="1">
        <f t="shared" si="688"/>
        <v>1</v>
      </c>
      <c r="O4374" s="1" t="s">
        <v>28</v>
      </c>
      <c r="P4374" s="1">
        <v>15</v>
      </c>
      <c r="Q4374" s="1" t="s">
        <v>16</v>
      </c>
      <c r="R4374" s="1">
        <f t="shared" si="689"/>
        <v>1</v>
      </c>
      <c r="S4374" s="1" t="s">
        <v>19</v>
      </c>
      <c r="T4374" s="1">
        <v>0</v>
      </c>
      <c r="U4374" s="1">
        <v>0</v>
      </c>
      <c r="V4374" s="1">
        <v>39</v>
      </c>
      <c r="W4374">
        <f t="shared" si="681"/>
        <v>1.7284722222975688</v>
      </c>
      <c r="X4374">
        <f>COUNTIF($A$2:A4374,A4374)</f>
        <v>1</v>
      </c>
      <c r="Y4374" t="str">
        <f>VLOOKUP(A:A,[1]ZU_2015_ORIGINAL!A:F,6,FALSE)</f>
        <v>HTC</v>
      </c>
      <c r="Z4374" s="7"/>
    </row>
    <row r="4375" spans="1:26">
      <c r="A4375" s="1">
        <v>5150200252</v>
      </c>
      <c r="B4375" s="2">
        <v>88</v>
      </c>
      <c r="C4375" s="3">
        <v>42296.329861111102</v>
      </c>
      <c r="D4375" s="4">
        <f t="shared" si="682"/>
        <v>0.3298611111111111</v>
      </c>
      <c r="E4375" s="2">
        <f t="shared" si="683"/>
        <v>1</v>
      </c>
      <c r="F4375" s="2">
        <f t="shared" si="684"/>
        <v>1</v>
      </c>
      <c r="G4375" s="3">
        <v>42297.875</v>
      </c>
      <c r="H4375" s="4">
        <f t="shared" si="685"/>
        <v>0.875</v>
      </c>
      <c r="I4375" s="2">
        <f t="shared" si="686"/>
        <v>2</v>
      </c>
      <c r="J4375" s="2">
        <f t="shared" si="687"/>
        <v>2</v>
      </c>
      <c r="K4375" s="3">
        <v>42297.965972222199</v>
      </c>
      <c r="L4375" s="1">
        <f t="shared" si="680"/>
        <v>9.0972222198615782E-2</v>
      </c>
      <c r="M4375" s="1" t="s">
        <v>14</v>
      </c>
      <c r="N4375" s="1">
        <f t="shared" si="688"/>
        <v>1</v>
      </c>
      <c r="O4375" s="1" t="s">
        <v>32</v>
      </c>
      <c r="P4375" s="1">
        <v>23</v>
      </c>
      <c r="Q4375" s="1" t="s">
        <v>29</v>
      </c>
      <c r="R4375" s="1">
        <f t="shared" si="689"/>
        <v>2</v>
      </c>
      <c r="S4375" s="1" t="s">
        <v>25</v>
      </c>
      <c r="T4375" s="1">
        <v>0</v>
      </c>
      <c r="U4375" s="1">
        <v>0</v>
      </c>
      <c r="V4375" s="1">
        <v>39</v>
      </c>
      <c r="W4375">
        <f t="shared" si="681"/>
        <v>1.5451388888977817</v>
      </c>
      <c r="X4375">
        <f>COUNTIF($A$2:A4375,A4375)</f>
        <v>1</v>
      </c>
      <c r="Y4375" t="str">
        <f>VLOOKUP(A:A,[1]ZU_2015_ORIGINAL!A:F,6,FALSE)</f>
        <v>UCH</v>
      </c>
      <c r="Z4375" s="7"/>
    </row>
    <row r="4376" spans="1:26" hidden="1">
      <c r="A4376" s="1">
        <v>5150200255</v>
      </c>
      <c r="B4376" s="2">
        <v>76</v>
      </c>
      <c r="C4376" s="3">
        <v>42296.3347222222</v>
      </c>
      <c r="D4376" s="4">
        <f t="shared" si="682"/>
        <v>0.3347222222222222</v>
      </c>
      <c r="E4376" s="2">
        <f t="shared" si="683"/>
        <v>1</v>
      </c>
      <c r="F4376" s="2">
        <f t="shared" si="684"/>
        <v>1</v>
      </c>
      <c r="G4376" s="3">
        <v>42298.495833333298</v>
      </c>
      <c r="H4376" s="4">
        <f t="shared" si="685"/>
        <v>0.49583333333333335</v>
      </c>
      <c r="I4376" s="2">
        <f t="shared" si="686"/>
        <v>3</v>
      </c>
      <c r="J4376" s="2">
        <f t="shared" si="687"/>
        <v>1</v>
      </c>
      <c r="K4376" s="3">
        <v>42299.704166666699</v>
      </c>
      <c r="L4376" s="1">
        <f t="shared" si="680"/>
        <v>1.2083333334012423</v>
      </c>
      <c r="M4376" s="1" t="s">
        <v>14</v>
      </c>
      <c r="N4376" s="1">
        <f t="shared" si="688"/>
        <v>1</v>
      </c>
      <c r="O4376" s="1" t="s">
        <v>28</v>
      </c>
      <c r="P4376" s="1">
        <v>15</v>
      </c>
      <c r="Q4376" s="1" t="s">
        <v>16</v>
      </c>
      <c r="R4376" s="1">
        <f t="shared" si="689"/>
        <v>1</v>
      </c>
      <c r="S4376" s="1" t="s">
        <v>19</v>
      </c>
      <c r="T4376" s="1">
        <v>0</v>
      </c>
      <c r="U4376" s="1">
        <v>0</v>
      </c>
      <c r="V4376" s="1">
        <v>32</v>
      </c>
      <c r="W4376">
        <f t="shared" si="681"/>
        <v>2.1611111110978527</v>
      </c>
      <c r="X4376">
        <f>COUNTIF($A$2:A4376,A4376)</f>
        <v>1</v>
      </c>
      <c r="Y4376" t="str">
        <f>VLOOKUP(A:A,[1]ZU_2015_ORIGINAL!A:F,6,FALSE)</f>
        <v>HTC</v>
      </c>
      <c r="Z4376" s="7"/>
    </row>
    <row r="4377" spans="1:26" hidden="1">
      <c r="A4377" s="1">
        <v>5150200276</v>
      </c>
      <c r="B4377" s="2">
        <v>57</v>
      </c>
      <c r="C4377" s="3">
        <v>42296.357638888898</v>
      </c>
      <c r="D4377" s="4">
        <f t="shared" si="682"/>
        <v>0.3576388888888889</v>
      </c>
      <c r="E4377" s="2">
        <f t="shared" si="683"/>
        <v>1</v>
      </c>
      <c r="F4377" s="2">
        <f t="shared" si="684"/>
        <v>1</v>
      </c>
      <c r="G4377" s="3">
        <v>42304.590277777803</v>
      </c>
      <c r="H4377" s="4">
        <f t="shared" si="685"/>
        <v>0.59027777777777779</v>
      </c>
      <c r="I4377" s="2">
        <f t="shared" si="686"/>
        <v>2</v>
      </c>
      <c r="J4377" s="2">
        <f t="shared" si="687"/>
        <v>1</v>
      </c>
      <c r="K4377" s="3">
        <v>42306.7902777778</v>
      </c>
      <c r="L4377" s="1">
        <f t="shared" si="680"/>
        <v>2.1999999999970896</v>
      </c>
      <c r="M4377" s="1" t="s">
        <v>14</v>
      </c>
      <c r="N4377" s="1">
        <f t="shared" si="688"/>
        <v>1</v>
      </c>
      <c r="O4377" s="1" t="s">
        <v>23</v>
      </c>
      <c r="P4377" s="1">
        <v>12</v>
      </c>
      <c r="Q4377" s="1" t="s">
        <v>16</v>
      </c>
      <c r="R4377" s="1">
        <f t="shared" si="689"/>
        <v>1</v>
      </c>
      <c r="S4377" s="1" t="s">
        <v>19</v>
      </c>
      <c r="T4377" s="1">
        <v>0</v>
      </c>
      <c r="U4377" s="1">
        <v>0</v>
      </c>
      <c r="V4377" s="1">
        <v>39</v>
      </c>
      <c r="W4377">
        <f t="shared" si="681"/>
        <v>8.2326388889050577</v>
      </c>
      <c r="X4377">
        <f>COUNTIF($A$2:A4377,A4377)</f>
        <v>1</v>
      </c>
      <c r="Y4377" t="str">
        <f>VLOOKUP(A:A,[1]ZU_2015_ORIGINAL!A:F,6,FALSE)</f>
        <v>GCH</v>
      </c>
      <c r="Z4377" s="7"/>
    </row>
    <row r="4378" spans="1:26" hidden="1">
      <c r="A4378" s="1">
        <v>5150200281</v>
      </c>
      <c r="B4378" s="2">
        <v>71</v>
      </c>
      <c r="C4378" s="3">
        <v>42296.358333333301</v>
      </c>
      <c r="D4378" s="4">
        <f t="shared" si="682"/>
        <v>0.35833333333333334</v>
      </c>
      <c r="E4378" s="2">
        <f t="shared" si="683"/>
        <v>1</v>
      </c>
      <c r="F4378" s="2">
        <f t="shared" si="684"/>
        <v>1</v>
      </c>
      <c r="G4378" s="3">
        <v>42299.611111111102</v>
      </c>
      <c r="H4378" s="4">
        <f t="shared" si="685"/>
        <v>0.61111111111111105</v>
      </c>
      <c r="I4378" s="2">
        <f t="shared" si="686"/>
        <v>4</v>
      </c>
      <c r="J4378" s="2">
        <f t="shared" si="687"/>
        <v>1</v>
      </c>
      <c r="K4378" s="3">
        <v>42300.270833333299</v>
      </c>
      <c r="L4378" s="1">
        <f t="shared" si="680"/>
        <v>0.65972222219716059</v>
      </c>
      <c r="M4378" s="1" t="s">
        <v>14</v>
      </c>
      <c r="N4378" s="1">
        <f t="shared" si="688"/>
        <v>1</v>
      </c>
      <c r="O4378" s="1" t="s">
        <v>23</v>
      </c>
      <c r="P4378" s="1">
        <v>12</v>
      </c>
      <c r="Q4378" s="1" t="s">
        <v>16</v>
      </c>
      <c r="R4378" s="1">
        <f t="shared" si="689"/>
        <v>1</v>
      </c>
      <c r="S4378" s="1" t="s">
        <v>21</v>
      </c>
      <c r="T4378" s="1">
        <v>0</v>
      </c>
      <c r="U4378" s="1">
        <v>0</v>
      </c>
      <c r="V4378" s="1">
        <v>39</v>
      </c>
      <c r="W4378">
        <f t="shared" si="681"/>
        <v>3.2527777778013842</v>
      </c>
      <c r="X4378">
        <f>COUNTIF($A$2:A4378,A4378)</f>
        <v>1</v>
      </c>
      <c r="Y4378" t="str">
        <f>VLOOKUP(A:A,[1]ZU_2015_ORIGINAL!A:F,6,FALSE)</f>
        <v>GCH</v>
      </c>
      <c r="Z4378" s="7"/>
    </row>
    <row r="4379" spans="1:26">
      <c r="A4379" s="1">
        <v>5150200284</v>
      </c>
      <c r="B4379" s="2">
        <v>81</v>
      </c>
      <c r="C4379" s="3">
        <v>42296.362500000003</v>
      </c>
      <c r="D4379" s="4">
        <f t="shared" si="682"/>
        <v>0.36249999999999999</v>
      </c>
      <c r="E4379" s="2">
        <f t="shared" si="683"/>
        <v>1</v>
      </c>
      <c r="F4379" s="2">
        <f t="shared" si="684"/>
        <v>1</v>
      </c>
      <c r="G4379" s="3">
        <v>42320.783333333296</v>
      </c>
      <c r="H4379" s="4">
        <f t="shared" si="685"/>
        <v>0.78333333333333333</v>
      </c>
      <c r="I4379" s="2">
        <f t="shared" si="686"/>
        <v>4</v>
      </c>
      <c r="J4379" s="2">
        <f t="shared" si="687"/>
        <v>1</v>
      </c>
      <c r="K4379" s="3">
        <v>42321.470833333296</v>
      </c>
      <c r="L4379" s="1">
        <f t="shared" si="680"/>
        <v>0.6875</v>
      </c>
      <c r="M4379" s="1" t="s">
        <v>14</v>
      </c>
      <c r="N4379" s="1">
        <f t="shared" si="688"/>
        <v>1</v>
      </c>
      <c r="O4379" s="1" t="s">
        <v>32</v>
      </c>
      <c r="P4379" s="1">
        <v>23</v>
      </c>
      <c r="Q4379" s="1" t="s">
        <v>29</v>
      </c>
      <c r="R4379" s="1">
        <f t="shared" si="689"/>
        <v>2</v>
      </c>
      <c r="S4379" s="1" t="s">
        <v>19</v>
      </c>
      <c r="T4379" s="1">
        <v>0</v>
      </c>
      <c r="U4379" s="1">
        <v>0</v>
      </c>
      <c r="V4379" s="1">
        <v>32</v>
      </c>
      <c r="W4379">
        <f t="shared" si="681"/>
        <v>24.420833333293558</v>
      </c>
      <c r="X4379">
        <f>COUNTIF($A$2:A4379,A4379)</f>
        <v>1</v>
      </c>
      <c r="Y4379" t="str">
        <f>VLOOKUP(A:A,[1]ZU_2015_ORIGINAL!A:F,6,FALSE)</f>
        <v>UCH</v>
      </c>
      <c r="Z4379" s="7"/>
    </row>
    <row r="4380" spans="1:26" hidden="1">
      <c r="A4380" s="1">
        <v>5150200295</v>
      </c>
      <c r="B4380" s="2">
        <v>52</v>
      </c>
      <c r="C4380" s="3">
        <v>42296.368750000001</v>
      </c>
      <c r="D4380" s="4">
        <f t="shared" si="682"/>
        <v>0.36874999999999997</v>
      </c>
      <c r="E4380" s="2">
        <f t="shared" si="683"/>
        <v>1</v>
      </c>
      <c r="F4380" s="2">
        <f t="shared" si="684"/>
        <v>1</v>
      </c>
      <c r="G4380" s="3">
        <v>42297.5</v>
      </c>
      <c r="H4380" s="4">
        <f t="shared" si="685"/>
        <v>0.5</v>
      </c>
      <c r="I4380" s="2">
        <f t="shared" si="686"/>
        <v>2</v>
      </c>
      <c r="J4380" s="2">
        <f t="shared" si="687"/>
        <v>1</v>
      </c>
      <c r="K4380" s="3">
        <v>42298.440972222197</v>
      </c>
      <c r="L4380" s="1">
        <f t="shared" si="680"/>
        <v>0.94097222219716059</v>
      </c>
      <c r="M4380" s="1" t="s">
        <v>14</v>
      </c>
      <c r="N4380" s="1">
        <f t="shared" si="688"/>
        <v>1</v>
      </c>
      <c r="O4380" s="1" t="s">
        <v>28</v>
      </c>
      <c r="P4380" s="1">
        <v>15</v>
      </c>
      <c r="Q4380" s="1" t="s">
        <v>16</v>
      </c>
      <c r="R4380" s="1">
        <f t="shared" si="689"/>
        <v>1</v>
      </c>
      <c r="S4380" s="1" t="s">
        <v>19</v>
      </c>
      <c r="T4380" s="1">
        <v>0</v>
      </c>
      <c r="U4380" s="1">
        <v>0</v>
      </c>
      <c r="V4380" s="1">
        <v>34</v>
      </c>
      <c r="W4380">
        <f t="shared" si="681"/>
        <v>1.1312499999985448</v>
      </c>
      <c r="X4380">
        <f>COUNTIF($A$2:A4380,A4380)</f>
        <v>1</v>
      </c>
      <c r="Y4380" t="str">
        <f>VLOOKUP(A:A,[1]ZU_2015_ORIGINAL!A:F,6,FALSE)</f>
        <v>HTC</v>
      </c>
      <c r="Z4380" s="7"/>
    </row>
    <row r="4381" spans="1:26" hidden="1">
      <c r="A4381" s="1">
        <v>5150200298</v>
      </c>
      <c r="B4381" s="2">
        <v>71</v>
      </c>
      <c r="C4381" s="3">
        <v>42296.376388888901</v>
      </c>
      <c r="D4381" s="4">
        <f t="shared" si="682"/>
        <v>0.37638888888888888</v>
      </c>
      <c r="E4381" s="2">
        <f t="shared" si="683"/>
        <v>1</v>
      </c>
      <c r="F4381" s="2">
        <f t="shared" si="684"/>
        <v>1</v>
      </c>
      <c r="G4381" s="3">
        <v>42297.536111111098</v>
      </c>
      <c r="H4381" s="4">
        <f t="shared" si="685"/>
        <v>0.53611111111111109</v>
      </c>
      <c r="I4381" s="2">
        <f t="shared" si="686"/>
        <v>2</v>
      </c>
      <c r="J4381" s="2">
        <f t="shared" si="687"/>
        <v>1</v>
      </c>
      <c r="K4381" s="3">
        <v>42299.4909722222</v>
      </c>
      <c r="L4381" s="1">
        <f t="shared" si="680"/>
        <v>1.9548611111022183</v>
      </c>
      <c r="M4381" s="1" t="s">
        <v>14</v>
      </c>
      <c r="N4381" s="1">
        <f t="shared" si="688"/>
        <v>1</v>
      </c>
      <c r="O4381" s="1" t="s">
        <v>23</v>
      </c>
      <c r="P4381" s="1">
        <v>12</v>
      </c>
      <c r="Q4381" s="1" t="s">
        <v>16</v>
      </c>
      <c r="R4381" s="1">
        <f t="shared" si="689"/>
        <v>1</v>
      </c>
      <c r="S4381" s="1" t="s">
        <v>19</v>
      </c>
      <c r="T4381" s="1">
        <v>0</v>
      </c>
      <c r="U4381" s="1">
        <v>0</v>
      </c>
      <c r="V4381" s="1">
        <v>34</v>
      </c>
      <c r="W4381">
        <f t="shared" si="681"/>
        <v>1.1597222221971606</v>
      </c>
      <c r="X4381">
        <f>COUNTIF($A$2:A4381,A4381)</f>
        <v>1</v>
      </c>
      <c r="Y4381" t="str">
        <f>VLOOKUP(A:A,[1]ZU_2015_ORIGINAL!A:F,6,FALSE)</f>
        <v>GCH</v>
      </c>
      <c r="Z4381" s="7"/>
    </row>
    <row r="4382" spans="1:26" hidden="1">
      <c r="A4382" s="1">
        <v>5150200410</v>
      </c>
      <c r="B4382" s="2">
        <v>65</v>
      </c>
      <c r="C4382" s="3">
        <v>42305.404861111099</v>
      </c>
      <c r="D4382" s="4">
        <f t="shared" si="682"/>
        <v>0.40486111111111112</v>
      </c>
      <c r="E4382" s="2">
        <f t="shared" si="683"/>
        <v>3</v>
      </c>
      <c r="F4382" s="2">
        <f t="shared" si="684"/>
        <v>1</v>
      </c>
      <c r="G4382" s="3">
        <v>42306.735416666699</v>
      </c>
      <c r="H4382" s="4">
        <f t="shared" si="685"/>
        <v>0.73541666666666661</v>
      </c>
      <c r="I4382" s="2">
        <f t="shared" si="686"/>
        <v>4</v>
      </c>
      <c r="J4382" s="2">
        <f t="shared" si="687"/>
        <v>1</v>
      </c>
      <c r="K4382" s="3">
        <v>42307.467361111099</v>
      </c>
      <c r="L4382" s="1">
        <f t="shared" si="680"/>
        <v>0.73194444440014195</v>
      </c>
      <c r="M4382" s="1" t="s">
        <v>14</v>
      </c>
      <c r="N4382" s="1">
        <f t="shared" si="688"/>
        <v>1</v>
      </c>
      <c r="O4382" s="1" t="s">
        <v>18</v>
      </c>
      <c r="P4382" s="1">
        <v>11</v>
      </c>
      <c r="Q4382" s="1" t="s">
        <v>16</v>
      </c>
      <c r="R4382" s="1">
        <f t="shared" si="689"/>
        <v>1</v>
      </c>
      <c r="S4382" s="1" t="s">
        <v>19</v>
      </c>
      <c r="T4382" s="1">
        <v>0</v>
      </c>
      <c r="U4382" s="1">
        <v>0</v>
      </c>
      <c r="V4382" s="1">
        <v>32</v>
      </c>
      <c r="W4382">
        <f t="shared" si="681"/>
        <v>1.3305555555998581</v>
      </c>
      <c r="X4382">
        <f>COUNTIF($A$2:A4382,A4382)</f>
        <v>1</v>
      </c>
      <c r="Y4382" t="str">
        <f>VLOOKUP(A:A,[1]ZU_2015_ORIGINAL!A:F,6,FALSE)</f>
        <v>AVT</v>
      </c>
      <c r="Z4382" s="7"/>
    </row>
    <row r="4383" spans="1:26" hidden="1">
      <c r="A4383" s="1">
        <v>5150200425</v>
      </c>
      <c r="B4383" s="2">
        <v>20</v>
      </c>
      <c r="C4383" s="3">
        <v>42296.4375</v>
      </c>
      <c r="D4383" s="4">
        <f t="shared" si="682"/>
        <v>0.4375</v>
      </c>
      <c r="E4383" s="2">
        <f t="shared" si="683"/>
        <v>1</v>
      </c>
      <c r="F4383" s="2">
        <f t="shared" si="684"/>
        <v>1</v>
      </c>
      <c r="G4383" s="3">
        <v>42296.947916666701</v>
      </c>
      <c r="H4383" s="4">
        <f t="shared" si="685"/>
        <v>0.94791666666666663</v>
      </c>
      <c r="I4383" s="2">
        <f t="shared" si="686"/>
        <v>1</v>
      </c>
      <c r="J4383" s="2">
        <f t="shared" si="687"/>
        <v>2</v>
      </c>
      <c r="K4383" s="3">
        <v>42297.020833333299</v>
      </c>
      <c r="L4383" s="1">
        <f t="shared" si="680"/>
        <v>7.2916666598757729E-2</v>
      </c>
      <c r="M4383" s="1" t="s">
        <v>14</v>
      </c>
      <c r="N4383" s="1">
        <f t="shared" si="688"/>
        <v>1</v>
      </c>
      <c r="O4383" s="1" t="s">
        <v>18</v>
      </c>
      <c r="P4383" s="1">
        <v>11</v>
      </c>
      <c r="Q4383" s="1" t="s">
        <v>16</v>
      </c>
      <c r="R4383" s="1">
        <f t="shared" si="689"/>
        <v>1</v>
      </c>
      <c r="S4383" s="1" t="s">
        <v>19</v>
      </c>
      <c r="T4383" s="1">
        <v>0</v>
      </c>
      <c r="U4383" s="1">
        <v>0</v>
      </c>
      <c r="V4383" s="1">
        <v>39</v>
      </c>
      <c r="W4383">
        <f t="shared" si="681"/>
        <v>0.51041666670062114</v>
      </c>
      <c r="X4383">
        <f>COUNTIF($A$2:A4383,A4383)</f>
        <v>1</v>
      </c>
      <c r="Y4383" t="str">
        <f>VLOOKUP(A:A,[1]ZU_2015_ORIGINAL!A:F,6,FALSE)</f>
        <v>AVT</v>
      </c>
      <c r="Z4383" s="7"/>
    </row>
    <row r="4384" spans="1:26" hidden="1">
      <c r="A4384" s="1">
        <v>5150200448</v>
      </c>
      <c r="B4384" s="2">
        <v>79</v>
      </c>
      <c r="C4384" s="3">
        <v>42296.451388888898</v>
      </c>
      <c r="D4384" s="4">
        <f t="shared" si="682"/>
        <v>0.4513888888888889</v>
      </c>
      <c r="E4384" s="2">
        <f t="shared" si="683"/>
        <v>1</v>
      </c>
      <c r="F4384" s="2">
        <f t="shared" si="684"/>
        <v>1</v>
      </c>
      <c r="G4384" s="3">
        <v>42297.668055555601</v>
      </c>
      <c r="H4384" s="4">
        <f t="shared" si="685"/>
        <v>0.66805555555555562</v>
      </c>
      <c r="I4384" s="2">
        <f t="shared" si="686"/>
        <v>2</v>
      </c>
      <c r="J4384" s="2">
        <f t="shared" si="687"/>
        <v>1</v>
      </c>
      <c r="K4384" s="3">
        <v>42299.490277777797</v>
      </c>
      <c r="L4384" s="1">
        <f t="shared" si="680"/>
        <v>1.8222222221957054</v>
      </c>
      <c r="M4384" s="1" t="s">
        <v>14</v>
      </c>
      <c r="N4384" s="1">
        <f t="shared" si="688"/>
        <v>1</v>
      </c>
      <c r="O4384" s="1" t="s">
        <v>28</v>
      </c>
      <c r="P4384" s="1">
        <v>15</v>
      </c>
      <c r="Q4384" s="1" t="s">
        <v>16</v>
      </c>
      <c r="R4384" s="1">
        <f t="shared" si="689"/>
        <v>1</v>
      </c>
      <c r="S4384" s="1" t="s">
        <v>25</v>
      </c>
      <c r="T4384" s="1">
        <v>0</v>
      </c>
      <c r="U4384" s="1">
        <v>0</v>
      </c>
      <c r="V4384" s="1">
        <v>31</v>
      </c>
      <c r="W4384">
        <f t="shared" si="681"/>
        <v>1.2166666667035315</v>
      </c>
      <c r="X4384">
        <f>COUNTIF($A$2:A4384,A4384)</f>
        <v>1</v>
      </c>
      <c r="Y4384" t="str">
        <f>VLOOKUP(A:A,[1]ZU_2015_ORIGINAL!A:F,6,FALSE)</f>
        <v>HTC</v>
      </c>
      <c r="Z4384" s="7"/>
    </row>
    <row r="4385" spans="1:26" hidden="1">
      <c r="A4385" s="1">
        <v>5150200471</v>
      </c>
      <c r="B4385" s="2">
        <v>79</v>
      </c>
      <c r="C4385" s="3">
        <v>42304.320138888899</v>
      </c>
      <c r="D4385" s="4">
        <f t="shared" si="682"/>
        <v>0.32013888888888892</v>
      </c>
      <c r="E4385" s="2">
        <f t="shared" si="683"/>
        <v>2</v>
      </c>
      <c r="F4385" s="2">
        <f t="shared" si="684"/>
        <v>1</v>
      </c>
      <c r="G4385" s="3">
        <v>42305.554861111101</v>
      </c>
      <c r="H4385" s="4">
        <f t="shared" si="685"/>
        <v>0.55486111111111114</v>
      </c>
      <c r="I4385" s="2">
        <f t="shared" si="686"/>
        <v>3</v>
      </c>
      <c r="J4385" s="2">
        <f t="shared" si="687"/>
        <v>1</v>
      </c>
      <c r="K4385" s="3">
        <v>42306.385416666701</v>
      </c>
      <c r="L4385" s="1">
        <f t="shared" si="680"/>
        <v>0.83055555559985805</v>
      </c>
      <c r="M4385" s="1" t="s">
        <v>14</v>
      </c>
      <c r="N4385" s="1">
        <f t="shared" si="688"/>
        <v>1</v>
      </c>
      <c r="O4385" s="1" t="s">
        <v>15</v>
      </c>
      <c r="P4385" s="1">
        <v>19</v>
      </c>
      <c r="Q4385" s="1" t="s">
        <v>16</v>
      </c>
      <c r="R4385" s="1">
        <f t="shared" si="689"/>
        <v>1</v>
      </c>
      <c r="S4385" s="1" t="s">
        <v>21</v>
      </c>
      <c r="T4385" s="1">
        <v>0</v>
      </c>
      <c r="U4385" s="1">
        <v>0</v>
      </c>
      <c r="V4385" s="1">
        <v>35</v>
      </c>
      <c r="W4385">
        <f t="shared" si="681"/>
        <v>1.2347222222015262</v>
      </c>
      <c r="X4385">
        <f>COUNTIF($A$2:A4385,A4385)</f>
        <v>1</v>
      </c>
      <c r="Y4385" t="str">
        <f>VLOOKUP(A:A,[1]ZU_2015_ORIGINAL!A:F,6,FALSE)</f>
        <v>NCH</v>
      </c>
      <c r="Z4385" s="7"/>
    </row>
    <row r="4386" spans="1:26" hidden="1">
      <c r="A4386" s="1">
        <v>5150200663</v>
      </c>
      <c r="B4386" s="2">
        <v>79</v>
      </c>
      <c r="C4386" s="3">
        <v>42317.358333333301</v>
      </c>
      <c r="D4386" s="4">
        <f t="shared" si="682"/>
        <v>0.35833333333333334</v>
      </c>
      <c r="E4386" s="2">
        <f t="shared" si="683"/>
        <v>1</v>
      </c>
      <c r="F4386" s="2">
        <f t="shared" si="684"/>
        <v>1</v>
      </c>
      <c r="G4386" s="3">
        <v>42319.645833333299</v>
      </c>
      <c r="H4386" s="4">
        <f t="shared" si="685"/>
        <v>0.64583333333333337</v>
      </c>
      <c r="I4386" s="2">
        <f t="shared" si="686"/>
        <v>3</v>
      </c>
      <c r="J4386" s="2">
        <f t="shared" si="687"/>
        <v>1</v>
      </c>
      <c r="K4386" s="3">
        <v>42320.3125</v>
      </c>
      <c r="L4386" s="1">
        <f t="shared" si="680"/>
        <v>0.66666666670062114</v>
      </c>
      <c r="M4386" s="1" t="s">
        <v>14</v>
      </c>
      <c r="N4386" s="1">
        <f t="shared" si="688"/>
        <v>1</v>
      </c>
      <c r="O4386" s="1" t="s">
        <v>32</v>
      </c>
      <c r="P4386" s="1">
        <v>23</v>
      </c>
      <c r="Q4386" s="1" t="s">
        <v>16</v>
      </c>
      <c r="R4386" s="1">
        <f t="shared" si="689"/>
        <v>1</v>
      </c>
      <c r="S4386" s="1" t="s">
        <v>25</v>
      </c>
      <c r="T4386" s="1">
        <v>0</v>
      </c>
      <c r="U4386" s="1">
        <v>0</v>
      </c>
      <c r="V4386" s="1">
        <v>39</v>
      </c>
      <c r="W4386">
        <f t="shared" si="681"/>
        <v>2.2874999999985448</v>
      </c>
      <c r="X4386">
        <f>COUNTIF($A$2:A4386,A4386)</f>
        <v>1</v>
      </c>
      <c r="Y4386" t="str">
        <f>VLOOKUP(A:A,[1]ZU_2015_ORIGINAL!A:F,6,FALSE)</f>
        <v>UCH</v>
      </c>
      <c r="Z4386" s="7"/>
    </row>
    <row r="4387" spans="1:26">
      <c r="A4387" s="1">
        <v>5150200676</v>
      </c>
      <c r="B4387" s="2">
        <v>78</v>
      </c>
      <c r="C4387" s="3">
        <v>42296.607638888898</v>
      </c>
      <c r="D4387" s="4">
        <f t="shared" si="682"/>
        <v>0.60763888888888895</v>
      </c>
      <c r="E4387" s="2">
        <f t="shared" si="683"/>
        <v>1</v>
      </c>
      <c r="F4387" s="2">
        <f t="shared" si="684"/>
        <v>1</v>
      </c>
      <c r="G4387" s="3">
        <v>42296.633333333302</v>
      </c>
      <c r="H4387" s="4">
        <f t="shared" si="685"/>
        <v>0.6333333333333333</v>
      </c>
      <c r="I4387" s="2">
        <f t="shared" si="686"/>
        <v>1</v>
      </c>
      <c r="J4387" s="2">
        <f t="shared" si="687"/>
        <v>1</v>
      </c>
      <c r="K4387" s="3">
        <v>42298.506944444503</v>
      </c>
      <c r="L4387" s="1">
        <f t="shared" si="680"/>
        <v>1.8736111112011713</v>
      </c>
      <c r="M4387" s="1" t="s">
        <v>14</v>
      </c>
      <c r="N4387" s="1">
        <f t="shared" si="688"/>
        <v>1</v>
      </c>
      <c r="O4387" s="1" t="s">
        <v>14</v>
      </c>
      <c r="P4387" s="1">
        <v>9</v>
      </c>
      <c r="Q4387" s="1" t="s">
        <v>29</v>
      </c>
      <c r="R4387" s="1">
        <f t="shared" si="689"/>
        <v>2</v>
      </c>
      <c r="S4387" s="1" t="s">
        <v>19</v>
      </c>
      <c r="T4387" s="1">
        <v>0</v>
      </c>
      <c r="U4387" s="1">
        <v>0</v>
      </c>
      <c r="V4387" s="1">
        <v>32</v>
      </c>
      <c r="W4387">
        <f t="shared" si="681"/>
        <v>2.5694444404507522E-2</v>
      </c>
      <c r="X4387">
        <f>COUNTIF($A$2:A4387,A4387)</f>
        <v>1</v>
      </c>
      <c r="Y4387" t="str">
        <f>VLOOKUP(A:A,[1]ZU_2015_ORIGINAL!A:F,6,FALSE)</f>
        <v>AIN</v>
      </c>
      <c r="Z4387" s="7"/>
    </row>
    <row r="4388" spans="1:26">
      <c r="A4388" s="1">
        <v>5150200690</v>
      </c>
      <c r="B4388" s="2">
        <v>27</v>
      </c>
      <c r="C4388" s="3">
        <v>42296.842361111099</v>
      </c>
      <c r="D4388" s="4">
        <f t="shared" si="682"/>
        <v>0.84236111111111101</v>
      </c>
      <c r="E4388" s="2">
        <f t="shared" si="683"/>
        <v>1</v>
      </c>
      <c r="F4388" s="2">
        <f t="shared" si="684"/>
        <v>2</v>
      </c>
      <c r="G4388" s="3">
        <v>42296.891666666699</v>
      </c>
      <c r="H4388" s="4">
        <f t="shared" si="685"/>
        <v>0.89166666666666661</v>
      </c>
      <c r="I4388" s="2">
        <f t="shared" si="686"/>
        <v>1</v>
      </c>
      <c r="J4388" s="2">
        <f t="shared" si="687"/>
        <v>2</v>
      </c>
      <c r="K4388" s="3">
        <v>42297.448611111096</v>
      </c>
      <c r="L4388" s="1">
        <f t="shared" si="680"/>
        <v>0.55694444439723156</v>
      </c>
      <c r="M4388" s="1" t="s">
        <v>14</v>
      </c>
      <c r="N4388" s="1">
        <f t="shared" si="688"/>
        <v>1</v>
      </c>
      <c r="O4388" s="1" t="s">
        <v>32</v>
      </c>
      <c r="P4388" s="1">
        <v>23</v>
      </c>
      <c r="Q4388" s="1" t="s">
        <v>29</v>
      </c>
      <c r="R4388" s="1">
        <f t="shared" si="689"/>
        <v>2</v>
      </c>
      <c r="S4388" s="1" t="s">
        <v>19</v>
      </c>
      <c r="T4388" s="1">
        <v>0</v>
      </c>
      <c r="U4388" s="1">
        <v>0</v>
      </c>
      <c r="V4388" s="1">
        <v>32</v>
      </c>
      <c r="W4388">
        <f t="shared" si="681"/>
        <v>4.9305555599858053E-2</v>
      </c>
      <c r="X4388">
        <f>COUNTIF($A$2:A4388,A4388)</f>
        <v>1</v>
      </c>
      <c r="Y4388" t="str">
        <f>VLOOKUP(A:A,[1]ZU_2015_ORIGINAL!A:F,6,FALSE)</f>
        <v>UCH</v>
      </c>
      <c r="Z4388" s="7"/>
    </row>
    <row r="4389" spans="1:26" hidden="1">
      <c r="A4389" s="1">
        <v>5150200733</v>
      </c>
      <c r="B4389" s="2">
        <v>75</v>
      </c>
      <c r="C4389" s="3">
        <v>42298.309027777803</v>
      </c>
      <c r="D4389" s="4">
        <f t="shared" si="682"/>
        <v>0.30902777777777779</v>
      </c>
      <c r="E4389" s="2">
        <f t="shared" si="683"/>
        <v>3</v>
      </c>
      <c r="F4389" s="2">
        <f t="shared" si="684"/>
        <v>1</v>
      </c>
      <c r="G4389" s="3">
        <v>42312.979166666701</v>
      </c>
      <c r="H4389" s="4">
        <f t="shared" si="685"/>
        <v>0.97916666666666663</v>
      </c>
      <c r="I4389" s="2">
        <f t="shared" si="686"/>
        <v>3</v>
      </c>
      <c r="J4389" s="2">
        <f t="shared" si="687"/>
        <v>2</v>
      </c>
      <c r="K4389" s="3">
        <v>42313.010416666701</v>
      </c>
      <c r="L4389" s="1">
        <f t="shared" si="680"/>
        <v>3.125E-2</v>
      </c>
      <c r="M4389" s="1" t="s">
        <v>14</v>
      </c>
      <c r="N4389" s="1">
        <f t="shared" si="688"/>
        <v>1</v>
      </c>
      <c r="O4389" s="1" t="s">
        <v>20</v>
      </c>
      <c r="P4389" s="1">
        <v>2</v>
      </c>
      <c r="Q4389" s="1" t="s">
        <v>16</v>
      </c>
      <c r="R4389" s="1">
        <f t="shared" si="689"/>
        <v>1</v>
      </c>
      <c r="S4389" s="1" t="s">
        <v>19</v>
      </c>
      <c r="T4389" s="1">
        <v>0</v>
      </c>
      <c r="U4389" s="1">
        <v>0</v>
      </c>
      <c r="V4389" s="1">
        <v>39</v>
      </c>
      <c r="W4389">
        <f t="shared" si="681"/>
        <v>14.670138888897782</v>
      </c>
      <c r="X4389">
        <f>COUNTIF($A$2:A4389,A4389)</f>
        <v>1</v>
      </c>
      <c r="Y4389" t="str">
        <f>VLOOKUP(A:A,[1]ZU_2015_ORIGINAL!A:F,6,FALSE)</f>
        <v>1MD</v>
      </c>
      <c r="Z4389" s="7"/>
    </row>
    <row r="4390" spans="1:26" hidden="1">
      <c r="A4390" s="1">
        <v>5150200747</v>
      </c>
      <c r="B4390" s="2">
        <v>65</v>
      </c>
      <c r="C4390" s="3">
        <v>42334.40625</v>
      </c>
      <c r="D4390" s="4">
        <f t="shared" si="682"/>
        <v>0.40625</v>
      </c>
      <c r="E4390" s="2">
        <f t="shared" si="683"/>
        <v>4</v>
      </c>
      <c r="F4390" s="2">
        <f t="shared" si="684"/>
        <v>1</v>
      </c>
      <c r="G4390" s="3">
        <v>42335.875</v>
      </c>
      <c r="H4390" s="4">
        <f t="shared" si="685"/>
        <v>0.875</v>
      </c>
      <c r="I4390" s="2">
        <f t="shared" si="686"/>
        <v>5</v>
      </c>
      <c r="J4390" s="2">
        <f t="shared" si="687"/>
        <v>2</v>
      </c>
      <c r="K4390" s="3">
        <v>42336.270833333299</v>
      </c>
      <c r="L4390" s="1">
        <f t="shared" si="680"/>
        <v>0.39583333329937886</v>
      </c>
      <c r="M4390" s="1" t="s">
        <v>14</v>
      </c>
      <c r="N4390" s="1">
        <f t="shared" si="688"/>
        <v>1</v>
      </c>
      <c r="O4390" s="1" t="s">
        <v>23</v>
      </c>
      <c r="P4390" s="1">
        <v>12</v>
      </c>
      <c r="Q4390" s="1" t="s">
        <v>16</v>
      </c>
      <c r="R4390" s="1">
        <f t="shared" si="689"/>
        <v>1</v>
      </c>
      <c r="S4390" s="1" t="s">
        <v>21</v>
      </c>
      <c r="T4390" s="1">
        <v>0</v>
      </c>
      <c r="U4390" s="1">
        <v>0</v>
      </c>
      <c r="V4390" s="1">
        <v>39</v>
      </c>
      <c r="W4390">
        <f t="shared" si="681"/>
        <v>1.46875</v>
      </c>
      <c r="X4390">
        <f>COUNTIF($A$2:A4390,A4390)</f>
        <v>1</v>
      </c>
      <c r="Y4390" t="str">
        <f>VLOOKUP(A:A,[1]ZU_2015_ORIGINAL!A:F,6,FALSE)</f>
        <v>GCH</v>
      </c>
      <c r="Z4390" s="7"/>
    </row>
    <row r="4391" spans="1:26">
      <c r="A4391" s="1">
        <v>5150200751</v>
      </c>
      <c r="B4391" s="2">
        <v>79</v>
      </c>
      <c r="C4391" s="3">
        <v>42296.650694444397</v>
      </c>
      <c r="D4391" s="4">
        <f t="shared" si="682"/>
        <v>0.65069444444444446</v>
      </c>
      <c r="E4391" s="2">
        <f t="shared" si="683"/>
        <v>1</v>
      </c>
      <c r="F4391" s="2">
        <f t="shared" si="684"/>
        <v>1</v>
      </c>
      <c r="G4391" s="3">
        <v>42298.668749999997</v>
      </c>
      <c r="H4391" s="4">
        <f t="shared" si="685"/>
        <v>0.66875000000000007</v>
      </c>
      <c r="I4391" s="2">
        <f t="shared" si="686"/>
        <v>3</v>
      </c>
      <c r="J4391" s="2">
        <f t="shared" si="687"/>
        <v>1</v>
      </c>
      <c r="K4391" s="3">
        <v>42299.480555555601</v>
      </c>
      <c r="L4391" s="1">
        <f t="shared" si="680"/>
        <v>0.81180555560422363</v>
      </c>
      <c r="M4391" s="1" t="s">
        <v>14</v>
      </c>
      <c r="N4391" s="1">
        <f t="shared" si="688"/>
        <v>1</v>
      </c>
      <c r="O4391" s="1" t="s">
        <v>32</v>
      </c>
      <c r="P4391" s="1">
        <v>23</v>
      </c>
      <c r="Q4391" s="1" t="s">
        <v>29</v>
      </c>
      <c r="R4391" s="1">
        <f t="shared" si="689"/>
        <v>2</v>
      </c>
      <c r="S4391" s="1" t="s">
        <v>25</v>
      </c>
      <c r="T4391" s="1">
        <v>0</v>
      </c>
      <c r="U4391" s="1">
        <v>0</v>
      </c>
      <c r="V4391" s="1">
        <v>32</v>
      </c>
      <c r="W4391">
        <f t="shared" si="681"/>
        <v>2.0180555555998581</v>
      </c>
      <c r="X4391">
        <f>COUNTIF($A$2:A4391,A4391)</f>
        <v>1</v>
      </c>
      <c r="Y4391" t="str">
        <f>VLOOKUP(A:A,[1]ZU_2015_ORIGINAL!A:F,6,FALSE)</f>
        <v>UCH</v>
      </c>
      <c r="Z4391" s="7"/>
    </row>
    <row r="4392" spans="1:26">
      <c r="A4392" s="1">
        <v>5150200845</v>
      </c>
      <c r="B4392" s="2">
        <v>46</v>
      </c>
      <c r="C4392" s="3">
        <v>42296.822222222203</v>
      </c>
      <c r="D4392" s="4">
        <f t="shared" si="682"/>
        <v>0.8222222222222223</v>
      </c>
      <c r="E4392" s="2">
        <f t="shared" si="683"/>
        <v>1</v>
      </c>
      <c r="F4392" s="2">
        <f t="shared" si="684"/>
        <v>2</v>
      </c>
      <c r="G4392" s="3">
        <v>42320.65625</v>
      </c>
      <c r="H4392" s="4">
        <f t="shared" si="685"/>
        <v>0.65625</v>
      </c>
      <c r="I4392" s="2">
        <f t="shared" si="686"/>
        <v>4</v>
      </c>
      <c r="J4392" s="2">
        <f t="shared" si="687"/>
        <v>1</v>
      </c>
      <c r="K4392" s="3">
        <v>42321.537499999999</v>
      </c>
      <c r="L4392" s="1">
        <f t="shared" si="680"/>
        <v>0.88124999999854481</v>
      </c>
      <c r="M4392" s="1" t="s">
        <v>14</v>
      </c>
      <c r="N4392" s="1">
        <f t="shared" si="688"/>
        <v>1</v>
      </c>
      <c r="O4392" s="1" t="s">
        <v>28</v>
      </c>
      <c r="P4392" s="1">
        <v>15</v>
      </c>
      <c r="Q4392" s="1" t="s">
        <v>29</v>
      </c>
      <c r="R4392" s="1">
        <f t="shared" si="689"/>
        <v>2</v>
      </c>
      <c r="S4392" s="1" t="s">
        <v>25</v>
      </c>
      <c r="T4392" s="1">
        <v>0</v>
      </c>
      <c r="U4392" s="1">
        <v>0</v>
      </c>
      <c r="V4392" s="1">
        <v>31</v>
      </c>
      <c r="W4392">
        <f t="shared" si="681"/>
        <v>23.834027777797019</v>
      </c>
      <c r="X4392">
        <f>COUNTIF($A$2:A4392,A4392)</f>
        <v>1</v>
      </c>
      <c r="Y4392" t="str">
        <f>VLOOKUP(A:A,[1]ZU_2015_ORIGINAL!A:F,6,FALSE)</f>
        <v>HTC</v>
      </c>
      <c r="Z4392" s="7"/>
    </row>
    <row r="4393" spans="1:26">
      <c r="A4393" s="1">
        <v>5150200868</v>
      </c>
      <c r="B4393" s="2">
        <v>39</v>
      </c>
      <c r="C4393" s="3">
        <v>42296.866666666698</v>
      </c>
      <c r="D4393" s="4">
        <f t="shared" si="682"/>
        <v>0.8666666666666667</v>
      </c>
      <c r="E4393" s="2">
        <f t="shared" si="683"/>
        <v>1</v>
      </c>
      <c r="F4393" s="2">
        <f t="shared" si="684"/>
        <v>2</v>
      </c>
      <c r="G4393" s="3">
        <v>42305.069444444402</v>
      </c>
      <c r="H4393" s="4">
        <f t="shared" si="685"/>
        <v>6.9444444444444434E-2</v>
      </c>
      <c r="I4393" s="2">
        <f t="shared" si="686"/>
        <v>3</v>
      </c>
      <c r="J4393" s="2">
        <f t="shared" si="687"/>
        <v>2</v>
      </c>
      <c r="K4393" s="3">
        <v>42305.2097222222</v>
      </c>
      <c r="L4393" s="1">
        <f t="shared" si="680"/>
        <v>0.14027777779847383</v>
      </c>
      <c r="M4393" s="1" t="s">
        <v>14</v>
      </c>
      <c r="N4393" s="1">
        <f t="shared" si="688"/>
        <v>1</v>
      </c>
      <c r="O4393" s="1" t="s">
        <v>27</v>
      </c>
      <c r="P4393" s="1">
        <v>13</v>
      </c>
      <c r="Q4393" s="1" t="s">
        <v>29</v>
      </c>
      <c r="R4393" s="1">
        <f t="shared" si="689"/>
        <v>2</v>
      </c>
      <c r="S4393" s="1" t="s">
        <v>19</v>
      </c>
      <c r="T4393" s="1">
        <v>0</v>
      </c>
      <c r="U4393" s="1">
        <v>0</v>
      </c>
      <c r="V4393" s="1">
        <v>39</v>
      </c>
      <c r="W4393">
        <f t="shared" si="681"/>
        <v>8.2027777777038864</v>
      </c>
      <c r="X4393">
        <f>COUNTIF($A$2:A4393,A4393)</f>
        <v>1</v>
      </c>
      <c r="Y4393" t="str">
        <f>VLOOKUP(A:A,[1]ZU_2015_ORIGINAL!A:F,6,FALSE)</f>
        <v>GYN</v>
      </c>
      <c r="Z4393" s="7"/>
    </row>
    <row r="4394" spans="1:26">
      <c r="A4394" s="1">
        <v>5150200883</v>
      </c>
      <c r="B4394" s="2">
        <v>4</v>
      </c>
      <c r="C4394" s="3">
        <v>42296.895833333299</v>
      </c>
      <c r="D4394" s="4">
        <f t="shared" si="682"/>
        <v>0.89583333333333337</v>
      </c>
      <c r="E4394" s="2">
        <f t="shared" si="683"/>
        <v>1</v>
      </c>
      <c r="F4394" s="2">
        <f t="shared" si="684"/>
        <v>2</v>
      </c>
      <c r="G4394" s="3">
        <v>42297.03125</v>
      </c>
      <c r="H4394" s="4">
        <f t="shared" si="685"/>
        <v>3.125E-2</v>
      </c>
      <c r="I4394" s="2">
        <f t="shared" si="686"/>
        <v>2</v>
      </c>
      <c r="J4394" s="2">
        <f t="shared" si="687"/>
        <v>2</v>
      </c>
      <c r="K4394" s="3">
        <v>42297.166666666701</v>
      </c>
      <c r="L4394" s="1">
        <f t="shared" si="680"/>
        <v>0.13541666670062114</v>
      </c>
      <c r="M4394" s="1" t="s">
        <v>14</v>
      </c>
      <c r="N4394" s="1">
        <f t="shared" si="688"/>
        <v>1</v>
      </c>
      <c r="O4394" s="1" t="s">
        <v>40</v>
      </c>
      <c r="P4394" s="1">
        <v>17</v>
      </c>
      <c r="Q4394" s="1" t="s">
        <v>29</v>
      </c>
      <c r="R4394" s="1">
        <f t="shared" si="689"/>
        <v>2</v>
      </c>
      <c r="S4394" s="1" t="s">
        <v>19</v>
      </c>
      <c r="T4394" s="1">
        <v>0</v>
      </c>
      <c r="U4394" s="1">
        <v>0</v>
      </c>
      <c r="V4394" s="1">
        <v>39</v>
      </c>
      <c r="W4394">
        <f t="shared" si="681"/>
        <v>0.13541666670062114</v>
      </c>
      <c r="X4394">
        <f>COUNTIF($A$2:A4394,A4394)</f>
        <v>1</v>
      </c>
      <c r="Y4394" t="str">
        <f>VLOOKUP(A:A,[1]ZU_2015_ORIGINAL!A:F,6,FALSE)</f>
        <v>KCH</v>
      </c>
      <c r="Z4394" s="7"/>
    </row>
    <row r="4395" spans="1:26" hidden="1">
      <c r="A4395" s="1">
        <v>5150200962</v>
      </c>
      <c r="B4395" s="2">
        <v>64</v>
      </c>
      <c r="C4395" s="3">
        <v>42297.3347222222</v>
      </c>
      <c r="D4395" s="4">
        <f t="shared" si="682"/>
        <v>0.3347222222222222</v>
      </c>
      <c r="E4395" s="2">
        <f t="shared" si="683"/>
        <v>2</v>
      </c>
      <c r="F4395" s="2">
        <f t="shared" si="684"/>
        <v>1</v>
      </c>
      <c r="G4395" s="3">
        <v>42298.503472222197</v>
      </c>
      <c r="H4395" s="4">
        <f t="shared" si="685"/>
        <v>0.50347222222222221</v>
      </c>
      <c r="I4395" s="2">
        <f t="shared" si="686"/>
        <v>3</v>
      </c>
      <c r="J4395" s="2">
        <f t="shared" si="687"/>
        <v>1</v>
      </c>
      <c r="K4395" s="3">
        <v>42299.3972222222</v>
      </c>
      <c r="L4395" s="1">
        <f t="shared" si="680"/>
        <v>0.89375000000291038</v>
      </c>
      <c r="M4395" s="1" t="s">
        <v>14</v>
      </c>
      <c r="N4395" s="1">
        <f t="shared" si="688"/>
        <v>1</v>
      </c>
      <c r="O4395" s="1" t="s">
        <v>15</v>
      </c>
      <c r="P4395" s="1">
        <v>19</v>
      </c>
      <c r="Q4395" s="1" t="s">
        <v>16</v>
      </c>
      <c r="R4395" s="1">
        <f t="shared" si="689"/>
        <v>1</v>
      </c>
      <c r="S4395" s="1" t="s">
        <v>19</v>
      </c>
      <c r="T4395" s="1">
        <v>0</v>
      </c>
      <c r="U4395" s="1">
        <v>0</v>
      </c>
      <c r="V4395" s="1">
        <v>32</v>
      </c>
      <c r="W4395">
        <f t="shared" si="681"/>
        <v>1.1687499999970896</v>
      </c>
      <c r="X4395">
        <f>COUNTIF($A$2:A4395,A4395)</f>
        <v>1</v>
      </c>
      <c r="Y4395" t="str">
        <f>VLOOKUP(A:A,[1]ZU_2015_ORIGINAL!A:F,6,FALSE)</f>
        <v>NCH</v>
      </c>
      <c r="Z4395" s="7"/>
    </row>
    <row r="4396" spans="1:26" hidden="1">
      <c r="A4396" s="1">
        <v>5150201006</v>
      </c>
      <c r="B4396" s="2">
        <v>78</v>
      </c>
      <c r="C4396" s="3">
        <v>42297.367361111101</v>
      </c>
      <c r="D4396" s="4">
        <f t="shared" si="682"/>
        <v>0.36736111111111108</v>
      </c>
      <c r="E4396" s="2">
        <f t="shared" si="683"/>
        <v>2</v>
      </c>
      <c r="F4396" s="2">
        <f t="shared" si="684"/>
        <v>1</v>
      </c>
      <c r="G4396" s="3">
        <v>42298.759722222203</v>
      </c>
      <c r="H4396" s="4">
        <f t="shared" si="685"/>
        <v>0.7597222222222223</v>
      </c>
      <c r="I4396" s="2">
        <f t="shared" si="686"/>
        <v>3</v>
      </c>
      <c r="J4396" s="2">
        <f t="shared" si="687"/>
        <v>1</v>
      </c>
      <c r="K4396" s="3">
        <v>42299.444444444402</v>
      </c>
      <c r="L4396" s="1">
        <f t="shared" si="680"/>
        <v>0.68472222219861578</v>
      </c>
      <c r="M4396" s="1" t="s">
        <v>14</v>
      </c>
      <c r="N4396" s="1">
        <f t="shared" si="688"/>
        <v>1</v>
      </c>
      <c r="O4396" s="1" t="s">
        <v>28</v>
      </c>
      <c r="P4396" s="1">
        <v>15</v>
      </c>
      <c r="Q4396" s="1" t="s">
        <v>16</v>
      </c>
      <c r="R4396" s="1">
        <f t="shared" si="689"/>
        <v>1</v>
      </c>
      <c r="S4396" s="1" t="s">
        <v>22</v>
      </c>
      <c r="T4396" s="1">
        <v>0</v>
      </c>
      <c r="U4396" s="1">
        <v>0</v>
      </c>
      <c r="V4396" s="1">
        <v>34</v>
      </c>
      <c r="W4396">
        <f t="shared" si="681"/>
        <v>1.3923611111022183</v>
      </c>
      <c r="X4396">
        <f>COUNTIF($A$2:A4396,A4396)</f>
        <v>1</v>
      </c>
      <c r="Y4396" t="str">
        <f>VLOOKUP(A:A,[1]ZU_2015_ORIGINAL!A:F,6,FALSE)</f>
        <v>HTC</v>
      </c>
      <c r="Z4396" s="7"/>
    </row>
    <row r="4397" spans="1:26" hidden="1">
      <c r="A4397" s="1">
        <v>5150201007</v>
      </c>
      <c r="B4397" s="2">
        <v>80</v>
      </c>
      <c r="C4397" s="3">
        <v>42297.370833333298</v>
      </c>
      <c r="D4397" s="4">
        <f t="shared" si="682"/>
        <v>0.37083333333333335</v>
      </c>
      <c r="E4397" s="2">
        <f t="shared" si="683"/>
        <v>2</v>
      </c>
      <c r="F4397" s="2">
        <f t="shared" si="684"/>
        <v>1</v>
      </c>
      <c r="G4397" s="3">
        <v>42298.463888888902</v>
      </c>
      <c r="H4397" s="4">
        <f t="shared" si="685"/>
        <v>0.46388888888888885</v>
      </c>
      <c r="I4397" s="2">
        <f t="shared" si="686"/>
        <v>3</v>
      </c>
      <c r="J4397" s="2">
        <f t="shared" si="687"/>
        <v>1</v>
      </c>
      <c r="K4397" s="3">
        <v>42303.484722222202</v>
      </c>
      <c r="L4397" s="1">
        <f t="shared" si="680"/>
        <v>5.0208333332993789</v>
      </c>
      <c r="M4397" s="1" t="s">
        <v>14</v>
      </c>
      <c r="N4397" s="1">
        <f t="shared" si="688"/>
        <v>1</v>
      </c>
      <c r="O4397" s="1" t="s">
        <v>28</v>
      </c>
      <c r="P4397" s="1">
        <v>15</v>
      </c>
      <c r="Q4397" s="1" t="s">
        <v>16</v>
      </c>
      <c r="R4397" s="1">
        <f t="shared" si="689"/>
        <v>1</v>
      </c>
      <c r="S4397" s="1" t="s">
        <v>19</v>
      </c>
      <c r="T4397" s="1">
        <v>0</v>
      </c>
      <c r="U4397" s="1">
        <v>0</v>
      </c>
      <c r="V4397" s="1">
        <v>34</v>
      </c>
      <c r="W4397">
        <f t="shared" si="681"/>
        <v>1.0930555556042236</v>
      </c>
      <c r="X4397">
        <f>COUNTIF($A$2:A4397,A4397)</f>
        <v>1</v>
      </c>
      <c r="Y4397" t="str">
        <f>VLOOKUP(A:A,[1]ZU_2015_ORIGINAL!A:F,6,FALSE)</f>
        <v>HTC</v>
      </c>
      <c r="Z4397" s="7"/>
    </row>
    <row r="4398" spans="1:26" hidden="1">
      <c r="A4398" s="1">
        <v>5150201013</v>
      </c>
      <c r="B4398" s="2">
        <v>75</v>
      </c>
      <c r="C4398" s="3">
        <v>42297.373611111099</v>
      </c>
      <c r="D4398" s="4">
        <f t="shared" si="682"/>
        <v>0.37361111111111112</v>
      </c>
      <c r="E4398" s="2">
        <f t="shared" si="683"/>
        <v>2</v>
      </c>
      <c r="F4398" s="2">
        <f t="shared" si="684"/>
        <v>1</v>
      </c>
      <c r="G4398" s="3">
        <v>42300.472222222197</v>
      </c>
      <c r="H4398" s="4">
        <f t="shared" si="685"/>
        <v>0.47222222222222227</v>
      </c>
      <c r="I4398" s="2">
        <f t="shared" si="686"/>
        <v>5</v>
      </c>
      <c r="J4398" s="2">
        <f t="shared" si="687"/>
        <v>1</v>
      </c>
      <c r="K4398" s="3">
        <v>42301.488888888904</v>
      </c>
      <c r="L4398" s="1">
        <f t="shared" si="680"/>
        <v>1.0166666667064419</v>
      </c>
      <c r="M4398" s="1" t="s">
        <v>14</v>
      </c>
      <c r="N4398" s="1">
        <f t="shared" si="688"/>
        <v>1</v>
      </c>
      <c r="O4398" s="1" t="s">
        <v>28</v>
      </c>
      <c r="P4398" s="1">
        <v>15</v>
      </c>
      <c r="Q4398" s="1" t="s">
        <v>16</v>
      </c>
      <c r="R4398" s="1">
        <f t="shared" si="689"/>
        <v>1</v>
      </c>
      <c r="S4398" s="1" t="s">
        <v>19</v>
      </c>
      <c r="T4398" s="1">
        <v>0</v>
      </c>
      <c r="U4398" s="1">
        <v>0</v>
      </c>
      <c r="V4398" s="1">
        <v>35</v>
      </c>
      <c r="W4398">
        <f t="shared" si="681"/>
        <v>3.0986111110978527</v>
      </c>
      <c r="X4398">
        <f>COUNTIF($A$2:A4398,A4398)</f>
        <v>1</v>
      </c>
      <c r="Y4398" t="str">
        <f>VLOOKUP(A:A,[1]ZU_2015_ORIGINAL!A:F,6,FALSE)</f>
        <v>HTC</v>
      </c>
      <c r="Z4398" s="7"/>
    </row>
    <row r="4399" spans="1:26" hidden="1">
      <c r="A4399" s="1">
        <v>5150201043</v>
      </c>
      <c r="B4399" s="2">
        <v>57</v>
      </c>
      <c r="C4399" s="3">
        <v>42310.322222222203</v>
      </c>
      <c r="D4399" s="4">
        <f t="shared" si="682"/>
        <v>0.32222222222222224</v>
      </c>
      <c r="E4399" s="2">
        <f t="shared" si="683"/>
        <v>1</v>
      </c>
      <c r="F4399" s="2">
        <f t="shared" si="684"/>
        <v>1</v>
      </c>
      <c r="G4399" s="3">
        <v>42314.716666666704</v>
      </c>
      <c r="H4399" s="4">
        <f t="shared" si="685"/>
        <v>0.71666666666666667</v>
      </c>
      <c r="I4399" s="2">
        <f t="shared" si="686"/>
        <v>5</v>
      </c>
      <c r="J4399" s="2">
        <f t="shared" si="687"/>
        <v>1</v>
      </c>
      <c r="K4399" s="3">
        <v>42317.686111111099</v>
      </c>
      <c r="L4399" s="1">
        <f t="shared" si="680"/>
        <v>2.9694444443957764</v>
      </c>
      <c r="M4399" s="1" t="s">
        <v>14</v>
      </c>
      <c r="N4399" s="1">
        <f t="shared" si="688"/>
        <v>1</v>
      </c>
      <c r="O4399" s="1" t="s">
        <v>28</v>
      </c>
      <c r="P4399" s="1">
        <v>15</v>
      </c>
      <c r="Q4399" s="1" t="s">
        <v>16</v>
      </c>
      <c r="R4399" s="1">
        <f t="shared" si="689"/>
        <v>1</v>
      </c>
      <c r="S4399" s="1" t="s">
        <v>19</v>
      </c>
      <c r="T4399" s="1">
        <v>0</v>
      </c>
      <c r="U4399" s="1">
        <v>0</v>
      </c>
      <c r="V4399" s="1">
        <v>33</v>
      </c>
      <c r="W4399">
        <f t="shared" si="681"/>
        <v>4.3944444445005502</v>
      </c>
      <c r="X4399">
        <f>COUNTIF($A$2:A4399,A4399)</f>
        <v>1</v>
      </c>
      <c r="Y4399" t="str">
        <f>VLOOKUP(A:A,[1]ZU_2015_ORIGINAL!A:F,6,FALSE)</f>
        <v>HTC</v>
      </c>
      <c r="Z4399" s="7"/>
    </row>
    <row r="4400" spans="1:26" hidden="1">
      <c r="A4400" s="1">
        <v>5150201075</v>
      </c>
      <c r="B4400" s="2">
        <v>77</v>
      </c>
      <c r="C4400" s="3">
        <v>42297.409722222197</v>
      </c>
      <c r="D4400" s="4">
        <f t="shared" si="682"/>
        <v>0.40972222222222227</v>
      </c>
      <c r="E4400" s="2">
        <f t="shared" si="683"/>
        <v>2</v>
      </c>
      <c r="F4400" s="2">
        <f t="shared" si="684"/>
        <v>1</v>
      </c>
      <c r="G4400" s="3">
        <v>42319.716666666704</v>
      </c>
      <c r="H4400" s="4">
        <f t="shared" si="685"/>
        <v>0.71666666666666667</v>
      </c>
      <c r="I4400" s="2">
        <f t="shared" si="686"/>
        <v>3</v>
      </c>
      <c r="J4400" s="2">
        <f t="shared" si="687"/>
        <v>1</v>
      </c>
      <c r="K4400" s="3">
        <v>42320.414583333302</v>
      </c>
      <c r="L4400" s="1">
        <f t="shared" si="680"/>
        <v>0.69791666659875773</v>
      </c>
      <c r="M4400" s="1" t="s">
        <v>14</v>
      </c>
      <c r="N4400" s="1">
        <f t="shared" si="688"/>
        <v>1</v>
      </c>
      <c r="O4400" s="1" t="s">
        <v>15</v>
      </c>
      <c r="P4400" s="1">
        <v>19</v>
      </c>
      <c r="Q4400" s="1" t="s">
        <v>16</v>
      </c>
      <c r="R4400" s="1">
        <f t="shared" si="689"/>
        <v>1</v>
      </c>
      <c r="S4400" s="1" t="s">
        <v>25</v>
      </c>
      <c r="T4400" s="1">
        <v>0</v>
      </c>
      <c r="U4400" s="1">
        <v>0</v>
      </c>
      <c r="V4400" s="1">
        <v>31</v>
      </c>
      <c r="W4400">
        <f t="shared" si="681"/>
        <v>22.306944444506371</v>
      </c>
      <c r="X4400">
        <f>COUNTIF($A$2:A4400,A4400)</f>
        <v>1</v>
      </c>
      <c r="Y4400" t="str">
        <f>VLOOKUP(A:A,[1]ZU_2015_ORIGINAL!A:F,6,FALSE)</f>
        <v>NCH</v>
      </c>
      <c r="Z4400" s="7"/>
    </row>
    <row r="4401" spans="1:26" hidden="1">
      <c r="A4401" s="1">
        <v>5150201084</v>
      </c>
      <c r="B4401" s="2">
        <v>51</v>
      </c>
      <c r="C4401" s="3">
        <v>42297.413194444503</v>
      </c>
      <c r="D4401" s="4">
        <f t="shared" si="682"/>
        <v>0.41319444444444442</v>
      </c>
      <c r="E4401" s="2">
        <f t="shared" si="683"/>
        <v>2</v>
      </c>
      <c r="F4401" s="2">
        <f t="shared" si="684"/>
        <v>1</v>
      </c>
      <c r="G4401" s="3">
        <v>42298.666666666701</v>
      </c>
      <c r="H4401" s="4">
        <f t="shared" si="685"/>
        <v>0.66666666666666663</v>
      </c>
      <c r="I4401" s="2">
        <f t="shared" si="686"/>
        <v>3</v>
      </c>
      <c r="J4401" s="2">
        <f t="shared" si="687"/>
        <v>1</v>
      </c>
      <c r="K4401" s="3">
        <v>42299.627777777801</v>
      </c>
      <c r="L4401" s="1">
        <f t="shared" si="680"/>
        <v>0.96111111110076308</v>
      </c>
      <c r="M4401" s="1" t="s">
        <v>14</v>
      </c>
      <c r="N4401" s="1">
        <f t="shared" si="688"/>
        <v>1</v>
      </c>
      <c r="O4401" s="1" t="s">
        <v>28</v>
      </c>
      <c r="P4401" s="1">
        <v>15</v>
      </c>
      <c r="Q4401" s="1" t="s">
        <v>16</v>
      </c>
      <c r="R4401" s="1">
        <f t="shared" si="689"/>
        <v>1</v>
      </c>
      <c r="S4401" s="1" t="s">
        <v>19</v>
      </c>
      <c r="T4401" s="1">
        <v>0</v>
      </c>
      <c r="U4401" s="1">
        <v>0</v>
      </c>
      <c r="V4401" s="1">
        <v>35</v>
      </c>
      <c r="W4401">
        <f t="shared" si="681"/>
        <v>1.2534722221971606</v>
      </c>
      <c r="X4401">
        <f>COUNTIF($A$2:A4401,A4401)</f>
        <v>1</v>
      </c>
      <c r="Y4401" t="str">
        <f>VLOOKUP(A:A,[1]ZU_2015_ORIGINAL!A:F,6,FALSE)</f>
        <v>HTC</v>
      </c>
      <c r="Z4401" s="7"/>
    </row>
    <row r="4402" spans="1:26" hidden="1">
      <c r="A4402" s="1">
        <v>5150201179</v>
      </c>
      <c r="B4402" s="2">
        <v>66</v>
      </c>
      <c r="C4402" s="3">
        <v>42302.388888888898</v>
      </c>
      <c r="D4402" s="4">
        <f t="shared" si="682"/>
        <v>0.3888888888888889</v>
      </c>
      <c r="E4402" s="2">
        <f t="shared" si="683"/>
        <v>7</v>
      </c>
      <c r="F4402" s="2">
        <f t="shared" si="684"/>
        <v>2</v>
      </c>
      <c r="G4402" s="3">
        <v>42304.581944444399</v>
      </c>
      <c r="H4402" s="4">
        <f t="shared" si="685"/>
        <v>0.58194444444444449</v>
      </c>
      <c r="I4402" s="2">
        <f t="shared" si="686"/>
        <v>2</v>
      </c>
      <c r="J4402" s="2">
        <f t="shared" si="687"/>
        <v>1</v>
      </c>
      <c r="K4402" s="3">
        <v>42305.372916666704</v>
      </c>
      <c r="L4402" s="1">
        <f t="shared" si="680"/>
        <v>0.79097222230484476</v>
      </c>
      <c r="M4402" s="1" t="s">
        <v>14</v>
      </c>
      <c r="N4402" s="1">
        <f t="shared" si="688"/>
        <v>1</v>
      </c>
      <c r="O4402" s="1" t="s">
        <v>33</v>
      </c>
      <c r="P4402" s="1">
        <v>24</v>
      </c>
      <c r="Q4402" s="1" t="s">
        <v>16</v>
      </c>
      <c r="R4402" s="1">
        <f t="shared" si="689"/>
        <v>1</v>
      </c>
      <c r="S4402" s="1" t="s">
        <v>19</v>
      </c>
      <c r="T4402" s="1">
        <v>0</v>
      </c>
      <c r="U4402" s="1">
        <v>0</v>
      </c>
      <c r="V4402" s="1">
        <v>32</v>
      </c>
      <c r="W4402">
        <f t="shared" si="681"/>
        <v>2.193055555500905</v>
      </c>
      <c r="X4402">
        <f>COUNTIF($A$2:A4402,A4402)</f>
        <v>1</v>
      </c>
      <c r="Y4402" t="str">
        <f>VLOOKUP(A:A,[1]ZU_2015_ORIGINAL!A:F,6,FALSE)</f>
        <v>URO</v>
      </c>
      <c r="Z4402" s="7"/>
    </row>
    <row r="4403" spans="1:26">
      <c r="A4403" s="1">
        <v>5150201198</v>
      </c>
      <c r="B4403" s="2">
        <v>88</v>
      </c>
      <c r="C4403" s="3">
        <v>42297.482638888898</v>
      </c>
      <c r="D4403" s="4">
        <f t="shared" si="682"/>
        <v>0.4826388888888889</v>
      </c>
      <c r="E4403" s="2">
        <f t="shared" si="683"/>
        <v>2</v>
      </c>
      <c r="F4403" s="2">
        <f t="shared" si="684"/>
        <v>1</v>
      </c>
      <c r="G4403" s="3">
        <v>42297.555555555598</v>
      </c>
      <c r="H4403" s="4">
        <f t="shared" si="685"/>
        <v>0.55555555555555558</v>
      </c>
      <c r="I4403" s="2">
        <f t="shared" si="686"/>
        <v>2</v>
      </c>
      <c r="J4403" s="2">
        <f t="shared" si="687"/>
        <v>1</v>
      </c>
      <c r="K4403" s="3">
        <v>42297.841666666704</v>
      </c>
      <c r="L4403" s="1">
        <f t="shared" si="680"/>
        <v>0.28611111110512866</v>
      </c>
      <c r="M4403" s="1" t="s">
        <v>14</v>
      </c>
      <c r="N4403" s="1">
        <f t="shared" si="688"/>
        <v>1</v>
      </c>
      <c r="O4403" s="1" t="s">
        <v>32</v>
      </c>
      <c r="P4403" s="1">
        <v>23</v>
      </c>
      <c r="Q4403" s="1" t="s">
        <v>29</v>
      </c>
      <c r="R4403" s="1">
        <f t="shared" si="689"/>
        <v>2</v>
      </c>
      <c r="S4403" s="1" t="s">
        <v>24</v>
      </c>
      <c r="T4403" s="1">
        <v>1</v>
      </c>
      <c r="U4403" s="1">
        <v>0</v>
      </c>
      <c r="V4403" s="1">
        <v>33</v>
      </c>
      <c r="W4403">
        <f t="shared" si="681"/>
        <v>7.2916666700621136E-2</v>
      </c>
      <c r="X4403">
        <f>COUNTIF($A$2:A4403,A4403)</f>
        <v>1</v>
      </c>
      <c r="Y4403" t="str">
        <f>VLOOKUP(A:A,[1]ZU_2015_ORIGINAL!A:F,6,FALSE)</f>
        <v>UCH</v>
      </c>
      <c r="Z4403" s="7"/>
    </row>
    <row r="4404" spans="1:26">
      <c r="A4404" s="1">
        <v>5150201202</v>
      </c>
      <c r="B4404" s="2">
        <v>91</v>
      </c>
      <c r="C4404" s="3">
        <v>42297.479166666701</v>
      </c>
      <c r="D4404" s="4">
        <f t="shared" si="682"/>
        <v>0.47916666666666669</v>
      </c>
      <c r="E4404" s="2">
        <f t="shared" si="683"/>
        <v>2</v>
      </c>
      <c r="F4404" s="2">
        <f t="shared" si="684"/>
        <v>1</v>
      </c>
      <c r="G4404" s="3">
        <v>42298.934027777803</v>
      </c>
      <c r="H4404" s="4">
        <f t="shared" si="685"/>
        <v>0.93402777777777779</v>
      </c>
      <c r="I4404" s="2">
        <f t="shared" si="686"/>
        <v>3</v>
      </c>
      <c r="J4404" s="2">
        <f t="shared" si="687"/>
        <v>2</v>
      </c>
      <c r="K4404" s="3">
        <v>42299.270833333299</v>
      </c>
      <c r="L4404" s="1">
        <f t="shared" si="680"/>
        <v>0.33680555549653945</v>
      </c>
      <c r="M4404" s="1" t="s">
        <v>14</v>
      </c>
      <c r="N4404" s="1">
        <f t="shared" si="688"/>
        <v>1</v>
      </c>
      <c r="O4404" s="1" t="s">
        <v>32</v>
      </c>
      <c r="P4404" s="1">
        <v>23</v>
      </c>
      <c r="Q4404" s="1" t="s">
        <v>29</v>
      </c>
      <c r="R4404" s="1">
        <f t="shared" si="689"/>
        <v>2</v>
      </c>
      <c r="S4404" s="1" t="s">
        <v>19</v>
      </c>
      <c r="T4404" s="1">
        <v>0</v>
      </c>
      <c r="U4404" s="1">
        <v>0</v>
      </c>
      <c r="V4404" s="1">
        <v>39</v>
      </c>
      <c r="W4404">
        <f t="shared" si="681"/>
        <v>1.4548611111022183</v>
      </c>
      <c r="X4404">
        <f>COUNTIF($A$2:A4404,A4404)</f>
        <v>1</v>
      </c>
      <c r="Y4404" t="str">
        <f>VLOOKUP(A:A,[1]ZU_2015_ORIGINAL!A:F,6,FALSE)</f>
        <v>UCH</v>
      </c>
      <c r="Z4404" s="7"/>
    </row>
    <row r="4405" spans="1:26">
      <c r="A4405" s="1">
        <v>5150201227</v>
      </c>
      <c r="B4405" s="2">
        <v>68</v>
      </c>
      <c r="C4405" s="3">
        <v>42297.494444444397</v>
      </c>
      <c r="D4405" s="4">
        <f t="shared" si="682"/>
        <v>0.49444444444444446</v>
      </c>
      <c r="E4405" s="2">
        <f t="shared" si="683"/>
        <v>2</v>
      </c>
      <c r="F4405" s="2">
        <f t="shared" si="684"/>
        <v>1</v>
      </c>
      <c r="G4405" s="3">
        <v>42299.713888888902</v>
      </c>
      <c r="H4405" s="4">
        <f t="shared" si="685"/>
        <v>0.71388888888888891</v>
      </c>
      <c r="I4405" s="2">
        <f t="shared" si="686"/>
        <v>4</v>
      </c>
      <c r="J4405" s="2">
        <f t="shared" si="687"/>
        <v>1</v>
      </c>
      <c r="K4405" s="3">
        <v>42300.270833333299</v>
      </c>
      <c r="L4405" s="1">
        <f t="shared" si="680"/>
        <v>0.55694444439723156</v>
      </c>
      <c r="M4405" s="1" t="s">
        <v>14</v>
      </c>
      <c r="N4405" s="1">
        <f t="shared" si="688"/>
        <v>1</v>
      </c>
      <c r="O4405" s="1" t="s">
        <v>18</v>
      </c>
      <c r="P4405" s="1">
        <v>11</v>
      </c>
      <c r="Q4405" s="1" t="s">
        <v>29</v>
      </c>
      <c r="R4405" s="1">
        <f t="shared" si="689"/>
        <v>2</v>
      </c>
      <c r="S4405" s="1" t="s">
        <v>19</v>
      </c>
      <c r="T4405" s="1">
        <v>0</v>
      </c>
      <c r="U4405" s="1">
        <v>0</v>
      </c>
      <c r="V4405" s="1">
        <v>35</v>
      </c>
      <c r="W4405">
        <f t="shared" si="681"/>
        <v>2.2194444445049157</v>
      </c>
      <c r="X4405">
        <f>COUNTIF($A$2:A4405,A4405)</f>
        <v>1</v>
      </c>
      <c r="Y4405" t="str">
        <f>VLOOKUP(A:A,[1]ZU_2015_ORIGINAL!A:F,6,FALSE)</f>
        <v>AVT</v>
      </c>
      <c r="Z4405" s="7"/>
    </row>
    <row r="4406" spans="1:26" hidden="1">
      <c r="A4406" s="1">
        <v>5150201235</v>
      </c>
      <c r="B4406" s="2">
        <v>40</v>
      </c>
      <c r="C4406" s="3">
        <v>42297.502083333296</v>
      </c>
      <c r="D4406" s="4">
        <f t="shared" si="682"/>
        <v>0.50208333333333333</v>
      </c>
      <c r="E4406" s="2">
        <f t="shared" si="683"/>
        <v>2</v>
      </c>
      <c r="F4406" s="2">
        <f t="shared" si="684"/>
        <v>1</v>
      </c>
      <c r="G4406" s="3">
        <v>42299.756944444402</v>
      </c>
      <c r="H4406" s="4">
        <f t="shared" si="685"/>
        <v>0.75694444444444453</v>
      </c>
      <c r="I4406" s="2">
        <f t="shared" si="686"/>
        <v>4</v>
      </c>
      <c r="J4406" s="2">
        <f t="shared" si="687"/>
        <v>1</v>
      </c>
      <c r="K4406" s="3">
        <v>42300.422916666699</v>
      </c>
      <c r="L4406" s="1">
        <f t="shared" si="680"/>
        <v>0.66597222229756881</v>
      </c>
      <c r="M4406" s="1" t="s">
        <v>14</v>
      </c>
      <c r="N4406" s="1">
        <f t="shared" si="688"/>
        <v>1</v>
      </c>
      <c r="O4406" s="1" t="s">
        <v>28</v>
      </c>
      <c r="P4406" s="1">
        <v>15</v>
      </c>
      <c r="Q4406" s="1" t="s">
        <v>16</v>
      </c>
      <c r="R4406" s="1">
        <f t="shared" si="689"/>
        <v>1</v>
      </c>
      <c r="S4406" s="1" t="s">
        <v>19</v>
      </c>
      <c r="T4406" s="1">
        <v>0</v>
      </c>
      <c r="U4406" s="1">
        <v>0</v>
      </c>
      <c r="V4406" s="1">
        <v>35</v>
      </c>
      <c r="W4406">
        <f t="shared" si="681"/>
        <v>2.2548611111051287</v>
      </c>
      <c r="X4406">
        <f>COUNTIF($A$2:A4406,A4406)</f>
        <v>1</v>
      </c>
      <c r="Y4406" t="str">
        <f>VLOOKUP(A:A,[1]ZU_2015_ORIGINAL!A:F,6,FALSE)</f>
        <v>HTC</v>
      </c>
      <c r="Z4406" s="7"/>
    </row>
    <row r="4407" spans="1:26" hidden="1">
      <c r="A4407" s="1">
        <v>5150201262</v>
      </c>
      <c r="B4407" s="2">
        <v>48</v>
      </c>
      <c r="C4407" s="3">
        <v>42297.516666666699</v>
      </c>
      <c r="D4407" s="4">
        <f t="shared" si="682"/>
        <v>0.51666666666666672</v>
      </c>
      <c r="E4407" s="2">
        <f t="shared" si="683"/>
        <v>2</v>
      </c>
      <c r="F4407" s="2">
        <f t="shared" si="684"/>
        <v>1</v>
      </c>
      <c r="G4407" s="3">
        <v>42297.694444444503</v>
      </c>
      <c r="H4407" s="4">
        <f t="shared" si="685"/>
        <v>0.69444444444444453</v>
      </c>
      <c r="I4407" s="2">
        <f t="shared" si="686"/>
        <v>2</v>
      </c>
      <c r="J4407" s="2">
        <f t="shared" si="687"/>
        <v>1</v>
      </c>
      <c r="K4407" s="3">
        <v>42298.470138888901</v>
      </c>
      <c r="L4407" s="1">
        <f t="shared" si="680"/>
        <v>0.77569444439723156</v>
      </c>
      <c r="M4407" s="1" t="s">
        <v>14</v>
      </c>
      <c r="N4407" s="1">
        <f t="shared" si="688"/>
        <v>1</v>
      </c>
      <c r="O4407" s="1" t="s">
        <v>23</v>
      </c>
      <c r="P4407" s="1">
        <v>12</v>
      </c>
      <c r="Q4407" s="1" t="s">
        <v>16</v>
      </c>
      <c r="R4407" s="1">
        <f t="shared" si="689"/>
        <v>1</v>
      </c>
      <c r="S4407" s="1" t="s">
        <v>19</v>
      </c>
      <c r="T4407" s="1">
        <v>0</v>
      </c>
      <c r="U4407" s="1">
        <v>0</v>
      </c>
      <c r="V4407" s="1">
        <v>31</v>
      </c>
      <c r="W4407">
        <f t="shared" si="681"/>
        <v>0.1777777778042946</v>
      </c>
      <c r="X4407">
        <f>COUNTIF($A$2:A4407,A4407)</f>
        <v>1</v>
      </c>
      <c r="Y4407" t="str">
        <f>VLOOKUP(A:A,[1]ZU_2015_ORIGINAL!A:F,6,FALSE)</f>
        <v>GCH</v>
      </c>
      <c r="Z4407" s="7"/>
    </row>
    <row r="4408" spans="1:26" hidden="1">
      <c r="A4408" s="1">
        <v>5150201455</v>
      </c>
      <c r="B4408" s="2">
        <v>79</v>
      </c>
      <c r="C4408" s="3">
        <v>42297.695138888899</v>
      </c>
      <c r="D4408" s="4">
        <f t="shared" si="682"/>
        <v>0.69513888888888886</v>
      </c>
      <c r="E4408" s="2">
        <f t="shared" si="683"/>
        <v>2</v>
      </c>
      <c r="F4408" s="2">
        <f t="shared" si="684"/>
        <v>1</v>
      </c>
      <c r="G4408" s="3">
        <v>42297.889583333301</v>
      </c>
      <c r="H4408" s="4">
        <f t="shared" si="685"/>
        <v>0.88958333333333339</v>
      </c>
      <c r="I4408" s="2">
        <f t="shared" si="686"/>
        <v>2</v>
      </c>
      <c r="J4408" s="2">
        <f t="shared" si="687"/>
        <v>2</v>
      </c>
      <c r="K4408" s="3">
        <v>42299.570138888899</v>
      </c>
      <c r="L4408" s="1">
        <f t="shared" si="680"/>
        <v>1.6805555555984029</v>
      </c>
      <c r="M4408" s="1" t="s">
        <v>14</v>
      </c>
      <c r="N4408" s="1">
        <f t="shared" si="688"/>
        <v>1</v>
      </c>
      <c r="O4408" s="1" t="s">
        <v>31</v>
      </c>
      <c r="P4408" s="1">
        <v>3</v>
      </c>
      <c r="Q4408" s="1" t="s">
        <v>16</v>
      </c>
      <c r="R4408" s="1">
        <f t="shared" si="689"/>
        <v>1</v>
      </c>
      <c r="S4408" s="1" t="s">
        <v>24</v>
      </c>
      <c r="T4408" s="1">
        <v>1</v>
      </c>
      <c r="U4408" s="1">
        <v>0</v>
      </c>
      <c r="V4408" s="1">
        <v>35</v>
      </c>
      <c r="W4408">
        <f t="shared" si="681"/>
        <v>0.19444444440159714</v>
      </c>
      <c r="X4408">
        <f>COUNTIF($A$2:A4408,A4408)</f>
        <v>1</v>
      </c>
      <c r="Y4408" t="str">
        <f>VLOOKUP(A:A,[1]ZU_2015_ORIGINAL!A:F,6,FALSE)</f>
        <v>1MD-IPF</v>
      </c>
      <c r="Z4408" s="7"/>
    </row>
    <row r="4409" spans="1:26">
      <c r="A4409" s="1">
        <v>5150201462</v>
      </c>
      <c r="B4409" s="2">
        <v>74</v>
      </c>
      <c r="C4409" s="3">
        <v>42297.711805555598</v>
      </c>
      <c r="D4409" s="4">
        <f t="shared" si="682"/>
        <v>0.71180555555555547</v>
      </c>
      <c r="E4409" s="2">
        <f t="shared" si="683"/>
        <v>2</v>
      </c>
      <c r="F4409" s="2">
        <f t="shared" si="684"/>
        <v>1</v>
      </c>
      <c r="G4409" s="3">
        <v>42299.616666666698</v>
      </c>
      <c r="H4409" s="4">
        <f t="shared" si="685"/>
        <v>0.6166666666666667</v>
      </c>
      <c r="I4409" s="2">
        <f t="shared" si="686"/>
        <v>4</v>
      </c>
      <c r="J4409" s="2">
        <f t="shared" si="687"/>
        <v>1</v>
      </c>
      <c r="K4409" s="3">
        <v>42300.690277777801</v>
      </c>
      <c r="L4409" s="1">
        <f t="shared" si="680"/>
        <v>1.0736111111036735</v>
      </c>
      <c r="M4409" s="1" t="s">
        <v>14</v>
      </c>
      <c r="N4409" s="1">
        <f t="shared" si="688"/>
        <v>1</v>
      </c>
      <c r="O4409" s="1" t="s">
        <v>31</v>
      </c>
      <c r="P4409" s="1">
        <v>3</v>
      </c>
      <c r="Q4409" s="1" t="s">
        <v>29</v>
      </c>
      <c r="R4409" s="1">
        <f t="shared" si="689"/>
        <v>2</v>
      </c>
      <c r="S4409" s="1" t="s">
        <v>19</v>
      </c>
      <c r="T4409" s="1">
        <v>0</v>
      </c>
      <c r="U4409" s="1">
        <v>0</v>
      </c>
      <c r="V4409" s="1">
        <v>31</v>
      </c>
      <c r="W4409">
        <f t="shared" si="681"/>
        <v>1.9048611110993079</v>
      </c>
      <c r="X4409">
        <f>COUNTIF($A$2:A4409,A4409)</f>
        <v>1</v>
      </c>
      <c r="Y4409" t="str">
        <f>VLOOKUP(A:A,[1]ZU_2015_ORIGINAL!A:F,6,FALSE)</f>
        <v>1MD-IPF</v>
      </c>
      <c r="Z4409" s="7"/>
    </row>
    <row r="4410" spans="1:26">
      <c r="A4410" s="1">
        <v>5150201464</v>
      </c>
      <c r="B4410" s="2">
        <v>85</v>
      </c>
      <c r="C4410" s="3">
        <v>42297.704861111102</v>
      </c>
      <c r="D4410" s="4">
        <f t="shared" si="682"/>
        <v>0.70486111111111116</v>
      </c>
      <c r="E4410" s="2">
        <f t="shared" si="683"/>
        <v>2</v>
      </c>
      <c r="F4410" s="2">
        <f t="shared" si="684"/>
        <v>1</v>
      </c>
      <c r="G4410" s="3">
        <v>42298.772916666698</v>
      </c>
      <c r="H4410" s="4">
        <f t="shared" si="685"/>
        <v>0.7729166666666667</v>
      </c>
      <c r="I4410" s="2">
        <f t="shared" si="686"/>
        <v>3</v>
      </c>
      <c r="J4410" s="2">
        <f t="shared" si="687"/>
        <v>1</v>
      </c>
      <c r="K4410" s="3">
        <v>42303.421527777798</v>
      </c>
      <c r="L4410" s="1">
        <f t="shared" si="680"/>
        <v>4.6486111111007631</v>
      </c>
      <c r="M4410" s="1" t="s">
        <v>14</v>
      </c>
      <c r="N4410" s="1">
        <f t="shared" si="688"/>
        <v>1</v>
      </c>
      <c r="O4410" s="1" t="s">
        <v>34</v>
      </c>
      <c r="P4410" s="1">
        <v>8</v>
      </c>
      <c r="Q4410" s="1" t="s">
        <v>29</v>
      </c>
      <c r="R4410" s="1">
        <f t="shared" si="689"/>
        <v>2</v>
      </c>
      <c r="S4410" s="1" t="s">
        <v>19</v>
      </c>
      <c r="T4410" s="1">
        <v>0</v>
      </c>
      <c r="U4410" s="1">
        <v>0</v>
      </c>
      <c r="V4410" s="1">
        <v>31</v>
      </c>
      <c r="W4410">
        <f t="shared" si="681"/>
        <v>1.0680555555954925</v>
      </c>
      <c r="X4410">
        <f>COUNTIF($A$2:A4410,A4410)</f>
        <v>1</v>
      </c>
      <c r="Y4410" t="str">
        <f>VLOOKUP(A:A,[1]ZU_2015_ORIGINAL!A:F,6,FALSE)</f>
        <v>4MD</v>
      </c>
      <c r="Z4410" s="7"/>
    </row>
    <row r="4411" spans="1:26">
      <c r="A4411" s="1">
        <v>5150201511</v>
      </c>
      <c r="B4411" s="2">
        <v>20</v>
      </c>
      <c r="C4411" s="3">
        <v>42297.786805555603</v>
      </c>
      <c r="D4411" s="4">
        <f t="shared" si="682"/>
        <v>0.78680555555555554</v>
      </c>
      <c r="E4411" s="2">
        <f t="shared" si="683"/>
        <v>2</v>
      </c>
      <c r="F4411" s="2">
        <f t="shared" si="684"/>
        <v>1</v>
      </c>
      <c r="G4411" s="3">
        <v>42298.003472222197</v>
      </c>
      <c r="H4411" s="4">
        <f t="shared" si="685"/>
        <v>3.472222222222222E-3</v>
      </c>
      <c r="I4411" s="2">
        <f t="shared" si="686"/>
        <v>3</v>
      </c>
      <c r="J4411" s="2">
        <f t="shared" si="687"/>
        <v>2</v>
      </c>
      <c r="K4411" s="3">
        <v>42298.086805555598</v>
      </c>
      <c r="L4411" s="1">
        <f t="shared" si="680"/>
        <v>8.3333333401242271E-2</v>
      </c>
      <c r="M4411" s="1" t="s">
        <v>14</v>
      </c>
      <c r="N4411" s="1">
        <f t="shared" si="688"/>
        <v>1</v>
      </c>
      <c r="O4411" s="1" t="s">
        <v>18</v>
      </c>
      <c r="P4411" s="1">
        <v>11</v>
      </c>
      <c r="Q4411" s="1" t="s">
        <v>29</v>
      </c>
      <c r="R4411" s="1">
        <f t="shared" si="689"/>
        <v>2</v>
      </c>
      <c r="S4411" s="1" t="s">
        <v>19</v>
      </c>
      <c r="T4411" s="1">
        <v>0</v>
      </c>
      <c r="U4411" s="1">
        <v>0</v>
      </c>
      <c r="V4411" s="1">
        <v>39</v>
      </c>
      <c r="W4411">
        <f t="shared" si="681"/>
        <v>0.21666666659439215</v>
      </c>
      <c r="X4411">
        <f>COUNTIF($A$2:A4411,A4411)</f>
        <v>1</v>
      </c>
      <c r="Y4411" t="str">
        <f>VLOOKUP(A:A,[1]ZU_2015_ORIGINAL!A:F,6,FALSE)</f>
        <v>AVT</v>
      </c>
      <c r="Z4411" s="7"/>
    </row>
    <row r="4412" spans="1:26" hidden="1">
      <c r="A4412" s="1">
        <v>5150201658</v>
      </c>
      <c r="B4412" s="2">
        <v>82</v>
      </c>
      <c r="C4412" s="3">
        <v>42300.347916666702</v>
      </c>
      <c r="D4412" s="4">
        <f t="shared" si="682"/>
        <v>0.34791666666666665</v>
      </c>
      <c r="E4412" s="2">
        <f t="shared" si="683"/>
        <v>5</v>
      </c>
      <c r="F4412" s="2">
        <f t="shared" si="684"/>
        <v>1</v>
      </c>
      <c r="G4412" s="3">
        <v>42310.638888888898</v>
      </c>
      <c r="H4412" s="4">
        <f t="shared" si="685"/>
        <v>0.63888888888888895</v>
      </c>
      <c r="I4412" s="2">
        <f t="shared" si="686"/>
        <v>1</v>
      </c>
      <c r="J4412" s="2">
        <f t="shared" si="687"/>
        <v>1</v>
      </c>
      <c r="K4412" s="3">
        <v>42311.270833333299</v>
      </c>
      <c r="L4412" s="1">
        <f t="shared" si="680"/>
        <v>0.63194444440159714</v>
      </c>
      <c r="M4412" s="1" t="s">
        <v>14</v>
      </c>
      <c r="N4412" s="1">
        <f t="shared" si="688"/>
        <v>1</v>
      </c>
      <c r="O4412" s="1" t="s">
        <v>18</v>
      </c>
      <c r="P4412" s="1">
        <v>11</v>
      </c>
      <c r="Q4412" s="1" t="s">
        <v>16</v>
      </c>
      <c r="R4412" s="1">
        <f t="shared" si="689"/>
        <v>1</v>
      </c>
      <c r="S4412" s="1" t="s">
        <v>17</v>
      </c>
      <c r="T4412" s="1">
        <v>0</v>
      </c>
      <c r="U4412" s="1">
        <v>0</v>
      </c>
      <c r="V4412" s="1">
        <v>39</v>
      </c>
      <c r="W4412">
        <f t="shared" si="681"/>
        <v>10.290972222195705</v>
      </c>
      <c r="X4412">
        <f>COUNTIF($A$2:A4412,A4412)</f>
        <v>1</v>
      </c>
      <c r="Y4412" t="str">
        <f>VLOOKUP(A:A,[1]ZU_2015_ORIGINAL!A:F,6,FALSE)</f>
        <v>AVT</v>
      </c>
      <c r="Z4412" s="7"/>
    </row>
    <row r="4413" spans="1:26" hidden="1">
      <c r="A4413" s="1">
        <v>5150201658</v>
      </c>
      <c r="B4413" s="2">
        <v>82</v>
      </c>
      <c r="C4413" s="3">
        <v>42300.347916666702</v>
      </c>
      <c r="D4413" s="4">
        <f t="shared" si="682"/>
        <v>0.34791666666666665</v>
      </c>
      <c r="E4413" s="2">
        <f t="shared" si="683"/>
        <v>5</v>
      </c>
      <c r="F4413" s="2">
        <f t="shared" si="684"/>
        <v>1</v>
      </c>
      <c r="G4413" s="3">
        <v>42319.240277777797</v>
      </c>
      <c r="H4413" s="4">
        <f t="shared" si="685"/>
        <v>0.24027777777777778</v>
      </c>
      <c r="I4413" s="2">
        <f t="shared" si="686"/>
        <v>3</v>
      </c>
      <c r="J4413" s="2">
        <f t="shared" si="687"/>
        <v>2</v>
      </c>
      <c r="K4413" s="3">
        <v>42321.409722222197</v>
      </c>
      <c r="L4413" s="1">
        <f t="shared" si="680"/>
        <v>2.1694444444001419</v>
      </c>
      <c r="M4413" s="1" t="s">
        <v>14</v>
      </c>
      <c r="N4413" s="1">
        <f t="shared" si="688"/>
        <v>1</v>
      </c>
      <c r="O4413" s="1" t="s">
        <v>18</v>
      </c>
      <c r="P4413" s="1">
        <v>11</v>
      </c>
      <c r="Q4413" s="1" t="s">
        <v>16</v>
      </c>
      <c r="R4413" s="1">
        <f t="shared" si="689"/>
        <v>1</v>
      </c>
      <c r="S4413" s="1" t="s">
        <v>17</v>
      </c>
      <c r="T4413" s="1">
        <v>0</v>
      </c>
      <c r="U4413" s="1">
        <v>0</v>
      </c>
      <c r="V4413" s="1">
        <v>31</v>
      </c>
      <c r="W4413">
        <f t="shared" si="681"/>
        <v>18.892361111094942</v>
      </c>
      <c r="X4413">
        <f>COUNTIF($A$2:A4413,A4413)</f>
        <v>2</v>
      </c>
      <c r="Y4413" t="str">
        <f>VLOOKUP(A:A,[1]ZU_2015_ORIGINAL!A:F,6,FALSE)</f>
        <v>AVT</v>
      </c>
      <c r="Z4413" s="7"/>
    </row>
    <row r="4414" spans="1:26" hidden="1">
      <c r="A4414" s="1">
        <v>5150201687</v>
      </c>
      <c r="B4414" s="2">
        <v>78</v>
      </c>
      <c r="C4414" s="3">
        <v>42298.364583333299</v>
      </c>
      <c r="D4414" s="4">
        <f t="shared" si="682"/>
        <v>0.36458333333333331</v>
      </c>
      <c r="E4414" s="2">
        <f t="shared" si="683"/>
        <v>3</v>
      </c>
      <c r="F4414" s="2">
        <f t="shared" si="684"/>
        <v>1</v>
      </c>
      <c r="G4414" s="3">
        <v>42299.563194444498</v>
      </c>
      <c r="H4414" s="4">
        <f t="shared" si="685"/>
        <v>0.56319444444444444</v>
      </c>
      <c r="I4414" s="2">
        <f t="shared" si="686"/>
        <v>4</v>
      </c>
      <c r="J4414" s="2">
        <f t="shared" si="687"/>
        <v>1</v>
      </c>
      <c r="K4414" s="3">
        <v>42300.462500000001</v>
      </c>
      <c r="L4414" s="1">
        <f t="shared" si="680"/>
        <v>0.89930555550381541</v>
      </c>
      <c r="M4414" s="1" t="s">
        <v>14</v>
      </c>
      <c r="N4414" s="1">
        <f t="shared" si="688"/>
        <v>1</v>
      </c>
      <c r="O4414" s="1" t="s">
        <v>32</v>
      </c>
      <c r="P4414" s="1">
        <v>23</v>
      </c>
      <c r="Q4414" s="1" t="s">
        <v>16</v>
      </c>
      <c r="R4414" s="1">
        <f t="shared" si="689"/>
        <v>1</v>
      </c>
      <c r="S4414" s="1" t="s">
        <v>19</v>
      </c>
      <c r="T4414" s="1">
        <v>0</v>
      </c>
      <c r="U4414" s="1">
        <v>0</v>
      </c>
      <c r="V4414" s="1">
        <v>32</v>
      </c>
      <c r="W4414">
        <f t="shared" si="681"/>
        <v>1.1986111111982609</v>
      </c>
      <c r="X4414">
        <f>COUNTIF($A$2:A4414,A4414)</f>
        <v>1</v>
      </c>
      <c r="Y4414" t="str">
        <f>VLOOKUP(A:A,[1]ZU_2015_ORIGINAL!A:F,6,FALSE)</f>
        <v>UCH</v>
      </c>
      <c r="Z4414" s="7"/>
    </row>
    <row r="4415" spans="1:26" hidden="1">
      <c r="A4415" s="1">
        <v>5150201754</v>
      </c>
      <c r="B4415" s="2">
        <v>74</v>
      </c>
      <c r="C4415" s="3">
        <v>42298.397916666698</v>
      </c>
      <c r="D4415" s="4">
        <f t="shared" si="682"/>
        <v>0.3979166666666667</v>
      </c>
      <c r="E4415" s="2">
        <f t="shared" si="683"/>
        <v>3</v>
      </c>
      <c r="F4415" s="2">
        <f t="shared" si="684"/>
        <v>1</v>
      </c>
      <c r="G4415" s="3">
        <v>42298.871527777803</v>
      </c>
      <c r="H4415" s="4">
        <f t="shared" si="685"/>
        <v>0.87152777777777779</v>
      </c>
      <c r="I4415" s="2">
        <f t="shared" si="686"/>
        <v>3</v>
      </c>
      <c r="J4415" s="2">
        <f t="shared" si="687"/>
        <v>2</v>
      </c>
      <c r="K4415" s="3">
        <v>42298.902777777803</v>
      </c>
      <c r="L4415" s="1">
        <f t="shared" si="680"/>
        <v>3.125E-2</v>
      </c>
      <c r="M4415" s="1" t="s">
        <v>14</v>
      </c>
      <c r="N4415" s="1">
        <f t="shared" si="688"/>
        <v>1</v>
      </c>
      <c r="O4415" s="1" t="s">
        <v>18</v>
      </c>
      <c r="P4415" s="1">
        <v>11</v>
      </c>
      <c r="Q4415" s="1" t="s">
        <v>16</v>
      </c>
      <c r="R4415" s="1">
        <f t="shared" si="689"/>
        <v>1</v>
      </c>
      <c r="S4415" s="1" t="s">
        <v>21</v>
      </c>
      <c r="T4415" s="1">
        <v>0</v>
      </c>
      <c r="U4415" s="1">
        <v>0</v>
      </c>
      <c r="V4415" s="1">
        <v>39</v>
      </c>
      <c r="W4415">
        <f t="shared" si="681"/>
        <v>0.47361111110512866</v>
      </c>
      <c r="X4415">
        <f>COUNTIF($A$2:A4415,A4415)</f>
        <v>1</v>
      </c>
      <c r="Y4415" t="str">
        <f>VLOOKUP(A:A,[1]ZU_2015_ORIGINAL!A:F,6,FALSE)</f>
        <v>AVT</v>
      </c>
      <c r="Z4415" s="7"/>
    </row>
    <row r="4416" spans="1:26" hidden="1">
      <c r="A4416" s="1">
        <v>5150201802</v>
      </c>
      <c r="B4416" s="2">
        <v>60</v>
      </c>
      <c r="C4416" s="3">
        <v>42306.374305555597</v>
      </c>
      <c r="D4416" s="4">
        <f t="shared" si="682"/>
        <v>0.3743055555555555</v>
      </c>
      <c r="E4416" s="2">
        <f t="shared" si="683"/>
        <v>4</v>
      </c>
      <c r="F4416" s="2">
        <f t="shared" si="684"/>
        <v>1</v>
      </c>
      <c r="G4416" s="3">
        <v>42307.490277777797</v>
      </c>
      <c r="H4416" s="4">
        <f t="shared" si="685"/>
        <v>0.49027777777777781</v>
      </c>
      <c r="I4416" s="2">
        <f t="shared" si="686"/>
        <v>5</v>
      </c>
      <c r="J4416" s="2">
        <f t="shared" si="687"/>
        <v>1</v>
      </c>
      <c r="K4416" s="3">
        <v>42308.356249999997</v>
      </c>
      <c r="L4416" s="1">
        <f t="shared" si="680"/>
        <v>0.86597222220007097</v>
      </c>
      <c r="M4416" s="1" t="s">
        <v>14</v>
      </c>
      <c r="N4416" s="1">
        <f t="shared" si="688"/>
        <v>1</v>
      </c>
      <c r="O4416" s="1" t="s">
        <v>28</v>
      </c>
      <c r="P4416" s="1">
        <v>15</v>
      </c>
      <c r="Q4416" s="1" t="s">
        <v>16</v>
      </c>
      <c r="R4416" s="1">
        <f t="shared" si="689"/>
        <v>1</v>
      </c>
      <c r="S4416" s="1" t="s">
        <v>21</v>
      </c>
      <c r="T4416" s="1">
        <v>0</v>
      </c>
      <c r="U4416" s="1">
        <v>0</v>
      </c>
      <c r="V4416" s="1">
        <v>32</v>
      </c>
      <c r="W4416">
        <f t="shared" si="681"/>
        <v>1.115972222200071</v>
      </c>
      <c r="X4416">
        <f>COUNTIF($A$2:A4416,A4416)</f>
        <v>1</v>
      </c>
      <c r="Y4416" t="str">
        <f>VLOOKUP(A:A,[1]ZU_2015_ORIGINAL!A:F,6,FALSE)</f>
        <v>HTC</v>
      </c>
      <c r="Z4416" s="7"/>
    </row>
    <row r="4417" spans="1:26" hidden="1">
      <c r="A4417" s="1">
        <v>5150201807</v>
      </c>
      <c r="B4417" s="2">
        <v>70</v>
      </c>
      <c r="C4417" s="3">
        <v>42311.372916666704</v>
      </c>
      <c r="D4417" s="4">
        <f t="shared" si="682"/>
        <v>0.37291666666666662</v>
      </c>
      <c r="E4417" s="2">
        <f t="shared" si="683"/>
        <v>2</v>
      </c>
      <c r="F4417" s="2">
        <f t="shared" si="684"/>
        <v>1</v>
      </c>
      <c r="G4417" s="3">
        <v>42312.465277777803</v>
      </c>
      <c r="H4417" s="4">
        <f t="shared" si="685"/>
        <v>0.46527777777777773</v>
      </c>
      <c r="I4417" s="2">
        <f t="shared" si="686"/>
        <v>3</v>
      </c>
      <c r="J4417" s="2">
        <f t="shared" si="687"/>
        <v>1</v>
      </c>
      <c r="K4417" s="3">
        <v>42313.270833333299</v>
      </c>
      <c r="L4417" s="1">
        <f t="shared" si="680"/>
        <v>0.80555555549653945</v>
      </c>
      <c r="M4417" s="1" t="s">
        <v>14</v>
      </c>
      <c r="N4417" s="1">
        <f t="shared" si="688"/>
        <v>1</v>
      </c>
      <c r="O4417" s="1" t="s">
        <v>28</v>
      </c>
      <c r="P4417" s="1">
        <v>15</v>
      </c>
      <c r="Q4417" s="1" t="s">
        <v>16</v>
      </c>
      <c r="R4417" s="1">
        <f t="shared" si="689"/>
        <v>1</v>
      </c>
      <c r="S4417" s="1" t="s">
        <v>19</v>
      </c>
      <c r="T4417" s="1">
        <v>0</v>
      </c>
      <c r="U4417" s="1">
        <v>0</v>
      </c>
      <c r="V4417" s="1">
        <v>39</v>
      </c>
      <c r="W4417">
        <f t="shared" si="681"/>
        <v>1.0923611110993079</v>
      </c>
      <c r="X4417">
        <f>COUNTIF($A$2:A4417,A4417)</f>
        <v>1</v>
      </c>
      <c r="Y4417" t="str">
        <f>VLOOKUP(A:A,[1]ZU_2015_ORIGINAL!A:F,6,FALSE)</f>
        <v>HTC</v>
      </c>
      <c r="Z4417" s="7"/>
    </row>
    <row r="4418" spans="1:26" hidden="1">
      <c r="A4418" s="1">
        <v>5150201854</v>
      </c>
      <c r="B4418" s="2">
        <v>61</v>
      </c>
      <c r="C4418" s="3">
        <v>42312.381944444503</v>
      </c>
      <c r="D4418" s="4">
        <f t="shared" si="682"/>
        <v>0.38194444444444442</v>
      </c>
      <c r="E4418" s="2">
        <f t="shared" si="683"/>
        <v>3</v>
      </c>
      <c r="F4418" s="2">
        <f t="shared" si="684"/>
        <v>1</v>
      </c>
      <c r="G4418" s="3">
        <v>42317.663194444402</v>
      </c>
      <c r="H4418" s="4">
        <f t="shared" si="685"/>
        <v>0.66319444444444442</v>
      </c>
      <c r="I4418" s="2">
        <f t="shared" si="686"/>
        <v>1</v>
      </c>
      <c r="J4418" s="2">
        <f t="shared" si="687"/>
        <v>1</v>
      </c>
      <c r="K4418" s="3">
        <v>42318.404861111099</v>
      </c>
      <c r="L4418" s="1">
        <f t="shared" ref="L4418:L4481" si="690">K4418-G4418</f>
        <v>0.74166666669771075</v>
      </c>
      <c r="M4418" s="1" t="s">
        <v>14</v>
      </c>
      <c r="N4418" s="1">
        <f t="shared" si="688"/>
        <v>1</v>
      </c>
      <c r="O4418" s="1" t="s">
        <v>28</v>
      </c>
      <c r="P4418" s="1">
        <v>15</v>
      </c>
      <c r="Q4418" s="1" t="s">
        <v>16</v>
      </c>
      <c r="R4418" s="1">
        <f t="shared" si="689"/>
        <v>1</v>
      </c>
      <c r="S4418" s="1" t="s">
        <v>19</v>
      </c>
      <c r="T4418" s="1">
        <v>0</v>
      </c>
      <c r="U4418" s="1">
        <v>0</v>
      </c>
      <c r="V4418" s="1">
        <v>32</v>
      </c>
      <c r="W4418">
        <f t="shared" ref="W4418:W4481" si="691">G4418-C4418</f>
        <v>5.2812499998981366</v>
      </c>
      <c r="X4418">
        <f>COUNTIF($A$2:A4418,A4418)</f>
        <v>1</v>
      </c>
      <c r="Y4418" t="str">
        <f>VLOOKUP(A:A,[1]ZU_2015_ORIGINAL!A:F,6,FALSE)</f>
        <v>HTC</v>
      </c>
      <c r="Z4418" s="7"/>
    </row>
    <row r="4419" spans="1:26" hidden="1">
      <c r="A4419" s="1">
        <v>5150201875</v>
      </c>
      <c r="B4419" s="2">
        <v>68</v>
      </c>
      <c r="C4419" s="3">
        <v>42319.363888888904</v>
      </c>
      <c r="D4419" s="4">
        <f t="shared" ref="D4419:D4482" si="692">TIME(HOUR(C4419),MINUTE(C4419),SECOND(C4419))</f>
        <v>0.36388888888888887</v>
      </c>
      <c r="E4419" s="2">
        <f t="shared" ref="E4419:E4482" si="693">WEEKDAY(C4419,2)</f>
        <v>3</v>
      </c>
      <c r="F4419" s="2">
        <f t="shared" ref="F4419:F4482" si="694">IF(AND(D4419&gt;TIMEVALUE("7:00"),D4419&lt;TIMEVALUE("19:00"),E4419&lt;&gt;6,E4419&lt;&gt;7),1,2)</f>
        <v>1</v>
      </c>
      <c r="G4419" s="3">
        <v>42320.493055555598</v>
      </c>
      <c r="H4419" s="4">
        <f t="shared" ref="H4419:H4482" si="695">TIME(HOUR(G4419),MINUTE(G4419),SECOND(G4419))</f>
        <v>0.49305555555555558</v>
      </c>
      <c r="I4419" s="2">
        <f t="shared" ref="I4419:I4482" si="696">WEEKDAY(G4419,2)</f>
        <v>4</v>
      </c>
      <c r="J4419" s="2">
        <f t="shared" ref="J4419:J4482" si="697">IF(AND(H4419&gt;TIMEVALUE("7:00"),H4419&lt;TIMEVALUE("19:00"),I4419&lt;&gt;6,I4419&lt;&gt;7),1,2)</f>
        <v>1</v>
      </c>
      <c r="K4419" s="3">
        <v>42321.489583333299</v>
      </c>
      <c r="L4419" s="1">
        <f t="shared" si="690"/>
        <v>0.996527777700976</v>
      </c>
      <c r="M4419" s="1" t="s">
        <v>14</v>
      </c>
      <c r="N4419" s="1">
        <f t="shared" ref="N4419:N4482" si="698">IF(M4419="AIN",1,2)</f>
        <v>1</v>
      </c>
      <c r="O4419" s="1" t="s">
        <v>28</v>
      </c>
      <c r="P4419" s="1">
        <v>15</v>
      </c>
      <c r="Q4419" s="1" t="s">
        <v>16</v>
      </c>
      <c r="R4419" s="1">
        <f t="shared" ref="R4419:R4482" si="699">IF(Q4419="Normalfall",1,2)</f>
        <v>1</v>
      </c>
      <c r="S4419" s="1" t="s">
        <v>19</v>
      </c>
      <c r="T4419" s="1">
        <v>0</v>
      </c>
      <c r="U4419" s="1">
        <v>0</v>
      </c>
      <c r="V4419" s="1">
        <v>34</v>
      </c>
      <c r="W4419">
        <f t="shared" si="691"/>
        <v>1.1291666666948004</v>
      </c>
      <c r="X4419">
        <f>COUNTIF($A$2:A4419,A4419)</f>
        <v>1</v>
      </c>
      <c r="Y4419" t="str">
        <f>VLOOKUP(A:A,[1]ZU_2015_ORIGINAL!A:F,6,FALSE)</f>
        <v>HTC</v>
      </c>
      <c r="Z4419" s="7"/>
    </row>
    <row r="4420" spans="1:26" hidden="1">
      <c r="A4420" s="1">
        <v>5150201880</v>
      </c>
      <c r="B4420" s="2">
        <v>71</v>
      </c>
      <c r="C4420" s="3">
        <v>42298.4555555556</v>
      </c>
      <c r="D4420" s="4">
        <f t="shared" si="692"/>
        <v>0.45555555555555555</v>
      </c>
      <c r="E4420" s="2">
        <f t="shared" si="693"/>
        <v>3</v>
      </c>
      <c r="F4420" s="2">
        <f t="shared" si="694"/>
        <v>1</v>
      </c>
      <c r="G4420" s="3">
        <v>42299.463888888902</v>
      </c>
      <c r="H4420" s="4">
        <f t="shared" si="695"/>
        <v>0.46388888888888885</v>
      </c>
      <c r="I4420" s="2">
        <f t="shared" si="696"/>
        <v>4</v>
      </c>
      <c r="J4420" s="2">
        <f t="shared" si="697"/>
        <v>1</v>
      </c>
      <c r="K4420" s="3">
        <v>42306.697916666701</v>
      </c>
      <c r="L4420" s="1">
        <f t="shared" si="690"/>
        <v>7.2340277777984738</v>
      </c>
      <c r="M4420" s="1" t="s">
        <v>14</v>
      </c>
      <c r="N4420" s="1">
        <f t="shared" si="698"/>
        <v>1</v>
      </c>
      <c r="O4420" s="1" t="s">
        <v>28</v>
      </c>
      <c r="P4420" s="1">
        <v>15</v>
      </c>
      <c r="Q4420" s="1" t="s">
        <v>16</v>
      </c>
      <c r="R4420" s="1">
        <f t="shared" si="699"/>
        <v>1</v>
      </c>
      <c r="S4420" s="1" t="s">
        <v>21</v>
      </c>
      <c r="T4420" s="1">
        <v>0</v>
      </c>
      <c r="U4420" s="1">
        <v>0</v>
      </c>
      <c r="V4420" s="1">
        <v>32</v>
      </c>
      <c r="W4420">
        <f t="shared" si="691"/>
        <v>1.0083333333022892</v>
      </c>
      <c r="X4420">
        <f>COUNTIF($A$2:A4420,A4420)</f>
        <v>1</v>
      </c>
      <c r="Y4420" t="str">
        <f>VLOOKUP(A:A,[1]ZU_2015_ORIGINAL!A:F,6,FALSE)</f>
        <v>HTC</v>
      </c>
      <c r="Z4420" s="7"/>
    </row>
    <row r="4421" spans="1:26" hidden="1">
      <c r="A4421" s="1">
        <v>5150201925</v>
      </c>
      <c r="B4421" s="2">
        <v>57</v>
      </c>
      <c r="C4421" s="3">
        <v>42311.346527777801</v>
      </c>
      <c r="D4421" s="4">
        <f t="shared" si="692"/>
        <v>0.34652777777777777</v>
      </c>
      <c r="E4421" s="2">
        <f t="shared" si="693"/>
        <v>2</v>
      </c>
      <c r="F4421" s="2">
        <f t="shared" si="694"/>
        <v>1</v>
      </c>
      <c r="G4421" s="3">
        <v>42314.4597222222</v>
      </c>
      <c r="H4421" s="4">
        <f t="shared" si="695"/>
        <v>0.4597222222222222</v>
      </c>
      <c r="I4421" s="2">
        <f t="shared" si="696"/>
        <v>5</v>
      </c>
      <c r="J4421" s="2">
        <f t="shared" si="697"/>
        <v>1</v>
      </c>
      <c r="K4421" s="3">
        <v>42316.422916666699</v>
      </c>
      <c r="L4421" s="1">
        <f t="shared" si="690"/>
        <v>1.963194444499095</v>
      </c>
      <c r="M4421" s="1" t="s">
        <v>14</v>
      </c>
      <c r="N4421" s="1">
        <f t="shared" si="698"/>
        <v>1</v>
      </c>
      <c r="O4421" s="1" t="s">
        <v>28</v>
      </c>
      <c r="P4421" s="1">
        <v>15</v>
      </c>
      <c r="Q4421" s="1" t="s">
        <v>16</v>
      </c>
      <c r="R4421" s="1">
        <f t="shared" si="699"/>
        <v>1</v>
      </c>
      <c r="S4421" s="1" t="s">
        <v>19</v>
      </c>
      <c r="T4421" s="1">
        <v>0</v>
      </c>
      <c r="U4421" s="1">
        <v>0</v>
      </c>
      <c r="V4421" s="1">
        <v>34</v>
      </c>
      <c r="W4421">
        <f t="shared" si="691"/>
        <v>3.1131944443986868</v>
      </c>
      <c r="X4421">
        <f>COUNTIF($A$2:A4421,A4421)</f>
        <v>1</v>
      </c>
      <c r="Y4421" t="str">
        <f>VLOOKUP(A:A,[1]ZU_2015_ORIGINAL!A:F,6,FALSE)</f>
        <v>HTC</v>
      </c>
      <c r="Z4421" s="7"/>
    </row>
    <row r="4422" spans="1:26" hidden="1">
      <c r="A4422" s="1">
        <v>5150201934</v>
      </c>
      <c r="B4422" s="2">
        <v>77</v>
      </c>
      <c r="C4422" s="3">
        <v>42302.411111111098</v>
      </c>
      <c r="D4422" s="4">
        <f t="shared" si="692"/>
        <v>0.41111111111111115</v>
      </c>
      <c r="E4422" s="2">
        <f t="shared" si="693"/>
        <v>7</v>
      </c>
      <c r="F4422" s="2">
        <f t="shared" si="694"/>
        <v>2</v>
      </c>
      <c r="G4422" s="3">
        <v>42303.520833333299</v>
      </c>
      <c r="H4422" s="4">
        <f t="shared" si="695"/>
        <v>0.52083333333333337</v>
      </c>
      <c r="I4422" s="2">
        <f t="shared" si="696"/>
        <v>1</v>
      </c>
      <c r="J4422" s="2">
        <f t="shared" si="697"/>
        <v>1</v>
      </c>
      <c r="K4422" s="3">
        <v>42304.28125</v>
      </c>
      <c r="L4422" s="1">
        <f t="shared" si="690"/>
        <v>0.76041666670062114</v>
      </c>
      <c r="M4422" s="1" t="s">
        <v>14</v>
      </c>
      <c r="N4422" s="1">
        <f t="shared" si="698"/>
        <v>1</v>
      </c>
      <c r="O4422" s="1" t="s">
        <v>33</v>
      </c>
      <c r="P4422" s="1">
        <v>24</v>
      </c>
      <c r="Q4422" s="1" t="s">
        <v>16</v>
      </c>
      <c r="R4422" s="1">
        <f t="shared" si="699"/>
        <v>1</v>
      </c>
      <c r="S4422" s="1" t="s">
        <v>19</v>
      </c>
      <c r="T4422" s="1">
        <v>0</v>
      </c>
      <c r="U4422" s="1">
        <v>0</v>
      </c>
      <c r="V4422" s="1">
        <v>39</v>
      </c>
      <c r="W4422">
        <f t="shared" si="691"/>
        <v>1.1097222222015262</v>
      </c>
      <c r="X4422">
        <f>COUNTIF($A$2:A4422,A4422)</f>
        <v>1</v>
      </c>
      <c r="Y4422" t="str">
        <f>VLOOKUP(A:A,[1]ZU_2015_ORIGINAL!A:F,6,FALSE)</f>
        <v>URO</v>
      </c>
      <c r="Z4422" s="7"/>
    </row>
    <row r="4423" spans="1:26" hidden="1">
      <c r="A4423" s="1">
        <v>5150201995</v>
      </c>
      <c r="B4423" s="2">
        <v>55</v>
      </c>
      <c r="C4423" s="3">
        <v>42311.3972222222</v>
      </c>
      <c r="D4423" s="4">
        <f t="shared" si="692"/>
        <v>0.3972222222222222</v>
      </c>
      <c r="E4423" s="2">
        <f t="shared" si="693"/>
        <v>2</v>
      </c>
      <c r="F4423" s="2">
        <f t="shared" si="694"/>
        <v>1</v>
      </c>
      <c r="G4423" s="3">
        <v>42321.71875</v>
      </c>
      <c r="H4423" s="4">
        <f t="shared" si="695"/>
        <v>0.71875</v>
      </c>
      <c r="I4423" s="2">
        <f t="shared" si="696"/>
        <v>5</v>
      </c>
      <c r="J4423" s="2">
        <f t="shared" si="697"/>
        <v>1</v>
      </c>
      <c r="K4423" s="3">
        <v>42321.927083333299</v>
      </c>
      <c r="L4423" s="1">
        <f t="shared" si="690"/>
        <v>0.20833333329937886</v>
      </c>
      <c r="M4423" s="1" t="s">
        <v>14</v>
      </c>
      <c r="N4423" s="1">
        <f t="shared" si="698"/>
        <v>1</v>
      </c>
      <c r="O4423" s="1" t="s">
        <v>28</v>
      </c>
      <c r="P4423" s="1">
        <v>15</v>
      </c>
      <c r="Q4423" s="1" t="s">
        <v>16</v>
      </c>
      <c r="R4423" s="1">
        <f t="shared" si="699"/>
        <v>1</v>
      </c>
      <c r="S4423" s="1" t="s">
        <v>19</v>
      </c>
      <c r="T4423" s="1">
        <v>0</v>
      </c>
      <c r="U4423" s="1">
        <v>0</v>
      </c>
      <c r="V4423" s="1">
        <v>39</v>
      </c>
      <c r="W4423">
        <f t="shared" si="691"/>
        <v>10.321527777799929</v>
      </c>
      <c r="X4423">
        <f>COUNTIF($A$2:A4423,A4423)</f>
        <v>1</v>
      </c>
      <c r="Y4423" t="str">
        <f>VLOOKUP(A:A,[1]ZU_2015_ORIGINAL!A:F,6,FALSE)</f>
        <v>HTC</v>
      </c>
      <c r="Z4423" s="7"/>
    </row>
    <row r="4424" spans="1:26">
      <c r="A4424" s="1">
        <v>5150202155</v>
      </c>
      <c r="B4424" s="2">
        <v>49</v>
      </c>
      <c r="C4424" s="3">
        <v>42298.597222222197</v>
      </c>
      <c r="D4424" s="4">
        <f t="shared" si="692"/>
        <v>0.59722222222222221</v>
      </c>
      <c r="E4424" s="2">
        <f t="shared" si="693"/>
        <v>3</v>
      </c>
      <c r="F4424" s="2">
        <f t="shared" si="694"/>
        <v>1</v>
      </c>
      <c r="G4424" s="3">
        <v>42298.8125</v>
      </c>
      <c r="H4424" s="4">
        <f t="shared" si="695"/>
        <v>0.8125</v>
      </c>
      <c r="I4424" s="2">
        <f t="shared" si="696"/>
        <v>3</v>
      </c>
      <c r="J4424" s="2">
        <f t="shared" si="697"/>
        <v>2</v>
      </c>
      <c r="K4424" s="3">
        <v>42298.916666666701</v>
      </c>
      <c r="L4424" s="1">
        <f t="shared" si="690"/>
        <v>0.10416666670062114</v>
      </c>
      <c r="M4424" s="1" t="s">
        <v>14</v>
      </c>
      <c r="N4424" s="1">
        <f t="shared" si="698"/>
        <v>1</v>
      </c>
      <c r="O4424" s="1" t="s">
        <v>18</v>
      </c>
      <c r="P4424" s="1">
        <v>11</v>
      </c>
      <c r="Q4424" s="1" t="s">
        <v>29</v>
      </c>
      <c r="R4424" s="1">
        <f t="shared" si="699"/>
        <v>2</v>
      </c>
      <c r="S4424" s="1" t="s">
        <v>21</v>
      </c>
      <c r="T4424" s="1">
        <v>0</v>
      </c>
      <c r="U4424" s="1">
        <v>0</v>
      </c>
      <c r="V4424" s="1">
        <v>39</v>
      </c>
      <c r="W4424">
        <f t="shared" si="691"/>
        <v>0.21527777780283941</v>
      </c>
      <c r="X4424">
        <f>COUNTIF($A$2:A4424,A4424)</f>
        <v>1</v>
      </c>
      <c r="Y4424" t="str">
        <f>VLOOKUP(A:A,[1]ZU_2015_ORIGINAL!A:F,6,FALSE)</f>
        <v>AVT</v>
      </c>
      <c r="Z4424" s="7"/>
    </row>
    <row r="4425" spans="1:26">
      <c r="A4425" s="1">
        <v>5150202163</v>
      </c>
      <c r="B4425" s="2">
        <v>43</v>
      </c>
      <c r="C4425" s="3">
        <v>42298.666666666701</v>
      </c>
      <c r="D4425" s="4">
        <f t="shared" si="692"/>
        <v>0.66666666666666663</v>
      </c>
      <c r="E4425" s="2">
        <f t="shared" si="693"/>
        <v>3</v>
      </c>
      <c r="F4425" s="2">
        <f t="shared" si="694"/>
        <v>1</v>
      </c>
      <c r="G4425" s="3">
        <v>42298.802777777797</v>
      </c>
      <c r="H4425" s="4">
        <f t="shared" si="695"/>
        <v>0.8027777777777777</v>
      </c>
      <c r="I4425" s="2">
        <f t="shared" si="696"/>
        <v>3</v>
      </c>
      <c r="J4425" s="2">
        <f t="shared" si="697"/>
        <v>2</v>
      </c>
      <c r="K4425" s="3">
        <v>42303.510416666701</v>
      </c>
      <c r="L4425" s="1">
        <f t="shared" si="690"/>
        <v>4.7076388889036025</v>
      </c>
      <c r="M4425" s="1" t="s">
        <v>14</v>
      </c>
      <c r="N4425" s="1">
        <f t="shared" si="698"/>
        <v>1</v>
      </c>
      <c r="O4425" s="1" t="s">
        <v>34</v>
      </c>
      <c r="P4425" s="1">
        <v>8</v>
      </c>
      <c r="Q4425" s="1" t="s">
        <v>29</v>
      </c>
      <c r="R4425" s="1">
        <f t="shared" si="699"/>
        <v>2</v>
      </c>
      <c r="S4425" s="1" t="s">
        <v>22</v>
      </c>
      <c r="T4425" s="1">
        <v>0</v>
      </c>
      <c r="U4425" s="1">
        <v>0</v>
      </c>
      <c r="V4425" s="1">
        <v>34</v>
      </c>
      <c r="W4425">
        <f t="shared" si="691"/>
        <v>0.13611111109639751</v>
      </c>
      <c r="X4425">
        <f>COUNTIF($A$2:A4425,A4425)</f>
        <v>1</v>
      </c>
      <c r="Y4425" t="str">
        <f>VLOOKUP(A:A,[1]ZU_2015_ORIGINAL!A:F,6,FALSE)</f>
        <v>4MD</v>
      </c>
      <c r="Z4425" s="7"/>
    </row>
    <row r="4426" spans="1:26" hidden="1">
      <c r="A4426" s="1">
        <v>5150202299</v>
      </c>
      <c r="B4426" s="2">
        <v>79</v>
      </c>
      <c r="C4426" s="3">
        <v>42299.336805555598</v>
      </c>
      <c r="D4426" s="4">
        <f t="shared" si="692"/>
        <v>0.33680555555555558</v>
      </c>
      <c r="E4426" s="2">
        <f t="shared" si="693"/>
        <v>4</v>
      </c>
      <c r="F4426" s="2">
        <f t="shared" si="694"/>
        <v>1</v>
      </c>
      <c r="G4426" s="3">
        <v>42312.582638888904</v>
      </c>
      <c r="H4426" s="4">
        <f t="shared" si="695"/>
        <v>0.58263888888888882</v>
      </c>
      <c r="I4426" s="2">
        <f t="shared" si="696"/>
        <v>3</v>
      </c>
      <c r="J4426" s="2">
        <f t="shared" si="697"/>
        <v>1</v>
      </c>
      <c r="K4426" s="3">
        <v>42313.433333333298</v>
      </c>
      <c r="L4426" s="1">
        <f t="shared" si="690"/>
        <v>0.85069444439432118</v>
      </c>
      <c r="M4426" s="1" t="s">
        <v>14</v>
      </c>
      <c r="N4426" s="1">
        <f t="shared" si="698"/>
        <v>1</v>
      </c>
      <c r="O4426" s="1" t="s">
        <v>15</v>
      </c>
      <c r="P4426" s="1">
        <v>19</v>
      </c>
      <c r="Q4426" s="1" t="s">
        <v>16</v>
      </c>
      <c r="R4426" s="1">
        <f t="shared" si="699"/>
        <v>1</v>
      </c>
      <c r="S4426" s="1" t="s">
        <v>19</v>
      </c>
      <c r="T4426" s="1">
        <v>0</v>
      </c>
      <c r="U4426" s="1">
        <v>0</v>
      </c>
      <c r="V4426" s="1">
        <v>32</v>
      </c>
      <c r="W4426">
        <f t="shared" si="691"/>
        <v>13.2458333333052</v>
      </c>
      <c r="X4426">
        <f>COUNTIF($A$2:A4426,A4426)</f>
        <v>1</v>
      </c>
      <c r="Y4426" t="str">
        <f>VLOOKUP(A:A,[1]ZU_2015_ORIGINAL!A:F,6,FALSE)</f>
        <v>NCH</v>
      </c>
      <c r="Z4426" s="7"/>
    </row>
    <row r="4427" spans="1:26" hidden="1">
      <c r="A4427" s="1">
        <v>5150202302</v>
      </c>
      <c r="B4427" s="2">
        <v>64</v>
      </c>
      <c r="C4427" s="3">
        <v>42313.358333333301</v>
      </c>
      <c r="D4427" s="4">
        <f t="shared" si="692"/>
        <v>0.35833333333333334</v>
      </c>
      <c r="E4427" s="2">
        <f t="shared" si="693"/>
        <v>4</v>
      </c>
      <c r="F4427" s="2">
        <f t="shared" si="694"/>
        <v>1</v>
      </c>
      <c r="G4427" s="3">
        <v>42314.513888888898</v>
      </c>
      <c r="H4427" s="4">
        <f t="shared" si="695"/>
        <v>0.51388888888888895</v>
      </c>
      <c r="I4427" s="2">
        <f t="shared" si="696"/>
        <v>5</v>
      </c>
      <c r="J4427" s="2">
        <f t="shared" si="697"/>
        <v>1</v>
      </c>
      <c r="K4427" s="3">
        <v>42316.579861111102</v>
      </c>
      <c r="L4427" s="1">
        <f t="shared" si="690"/>
        <v>2.0659722222044365</v>
      </c>
      <c r="M4427" s="1" t="s">
        <v>14</v>
      </c>
      <c r="N4427" s="1">
        <f t="shared" si="698"/>
        <v>1</v>
      </c>
      <c r="O4427" s="1" t="s">
        <v>28</v>
      </c>
      <c r="P4427" s="1">
        <v>15</v>
      </c>
      <c r="Q4427" s="1" t="s">
        <v>16</v>
      </c>
      <c r="R4427" s="1">
        <f t="shared" si="699"/>
        <v>1</v>
      </c>
      <c r="S4427" s="1" t="s">
        <v>19</v>
      </c>
      <c r="T4427" s="1">
        <v>0</v>
      </c>
      <c r="U4427" s="1">
        <v>0</v>
      </c>
      <c r="V4427" s="1">
        <v>32</v>
      </c>
      <c r="W4427">
        <f t="shared" si="691"/>
        <v>1.1555555555969477</v>
      </c>
      <c r="X4427">
        <f>COUNTIF($A$2:A4427,A4427)</f>
        <v>1</v>
      </c>
      <c r="Y4427" t="str">
        <f>VLOOKUP(A:A,[1]ZU_2015_ORIGINAL!A:F,6,FALSE)</f>
        <v>HTC</v>
      </c>
      <c r="Z4427" s="7"/>
    </row>
    <row r="4428" spans="1:26" hidden="1">
      <c r="A4428" s="1">
        <v>5150202333</v>
      </c>
      <c r="B4428" s="2">
        <v>58</v>
      </c>
      <c r="C4428" s="3">
        <v>42299.365277777797</v>
      </c>
      <c r="D4428" s="4">
        <f t="shared" si="692"/>
        <v>0.36527777777777781</v>
      </c>
      <c r="E4428" s="2">
        <f t="shared" si="693"/>
        <v>4</v>
      </c>
      <c r="F4428" s="2">
        <f t="shared" si="694"/>
        <v>1</v>
      </c>
      <c r="G4428" s="3">
        <v>42300.78125</v>
      </c>
      <c r="H4428" s="4">
        <f t="shared" si="695"/>
        <v>0.78125</v>
      </c>
      <c r="I4428" s="2">
        <f t="shared" si="696"/>
        <v>5</v>
      </c>
      <c r="J4428" s="2">
        <f t="shared" si="697"/>
        <v>1</v>
      </c>
      <c r="K4428" s="3">
        <v>42303.490277777797</v>
      </c>
      <c r="L4428" s="1">
        <f t="shared" si="690"/>
        <v>2.7090277777970186</v>
      </c>
      <c r="M4428" s="1" t="s">
        <v>14</v>
      </c>
      <c r="N4428" s="1">
        <f t="shared" si="698"/>
        <v>1</v>
      </c>
      <c r="O4428" s="1" t="s">
        <v>28</v>
      </c>
      <c r="P4428" s="1">
        <v>15</v>
      </c>
      <c r="Q4428" s="1" t="s">
        <v>16</v>
      </c>
      <c r="R4428" s="1">
        <f t="shared" si="699"/>
        <v>1</v>
      </c>
      <c r="S4428" s="1" t="s">
        <v>25</v>
      </c>
      <c r="T4428" s="1">
        <v>0</v>
      </c>
      <c r="U4428" s="1">
        <v>0</v>
      </c>
      <c r="V4428" s="1">
        <v>33</v>
      </c>
      <c r="W4428">
        <f t="shared" si="691"/>
        <v>1.4159722222029814</v>
      </c>
      <c r="X4428">
        <f>COUNTIF($A$2:A4428,A4428)</f>
        <v>1</v>
      </c>
      <c r="Y4428" t="str">
        <f>VLOOKUP(A:A,[1]ZU_2015_ORIGINAL!A:F,6,FALSE)</f>
        <v>HTC</v>
      </c>
      <c r="Z4428" s="7"/>
    </row>
    <row r="4429" spans="1:26" hidden="1">
      <c r="A4429" s="1">
        <v>5150202363</v>
      </c>
      <c r="B4429" s="2">
        <v>59</v>
      </c>
      <c r="C4429" s="3">
        <v>42305.324999999997</v>
      </c>
      <c r="D4429" s="4">
        <f t="shared" si="692"/>
        <v>0.32500000000000001</v>
      </c>
      <c r="E4429" s="2">
        <f t="shared" si="693"/>
        <v>3</v>
      </c>
      <c r="F4429" s="2">
        <f t="shared" si="694"/>
        <v>1</v>
      </c>
      <c r="G4429" s="3">
        <v>42312.229166666701</v>
      </c>
      <c r="H4429" s="4">
        <f t="shared" si="695"/>
        <v>0.22916666666666666</v>
      </c>
      <c r="I4429" s="2">
        <f t="shared" si="696"/>
        <v>3</v>
      </c>
      <c r="J4429" s="2">
        <f t="shared" si="697"/>
        <v>2</v>
      </c>
      <c r="K4429" s="3">
        <v>42312.295138888898</v>
      </c>
      <c r="L4429" s="1">
        <f t="shared" si="690"/>
        <v>6.597222219716059E-2</v>
      </c>
      <c r="M4429" s="1" t="s">
        <v>14</v>
      </c>
      <c r="N4429" s="1">
        <f t="shared" si="698"/>
        <v>1</v>
      </c>
      <c r="O4429" s="1" t="s">
        <v>18</v>
      </c>
      <c r="P4429" s="1">
        <v>11</v>
      </c>
      <c r="Q4429" s="1" t="s">
        <v>16</v>
      </c>
      <c r="R4429" s="1">
        <f t="shared" si="699"/>
        <v>1</v>
      </c>
      <c r="S4429" s="1" t="s">
        <v>19</v>
      </c>
      <c r="T4429" s="1">
        <v>0</v>
      </c>
      <c r="U4429" s="1">
        <v>0</v>
      </c>
      <c r="V4429" s="1">
        <v>39</v>
      </c>
      <c r="W4429">
        <f t="shared" si="691"/>
        <v>6.9041666667035315</v>
      </c>
      <c r="X4429">
        <f>COUNTIF($A$2:A4429,A4429)</f>
        <v>1</v>
      </c>
      <c r="Y4429" t="str">
        <f>VLOOKUP(A:A,[1]ZU_2015_ORIGINAL!A:F,6,FALSE)</f>
        <v>AVT</v>
      </c>
      <c r="Z4429" s="7"/>
    </row>
    <row r="4430" spans="1:26" hidden="1">
      <c r="A4430" s="1">
        <v>5150202382</v>
      </c>
      <c r="B4430" s="2">
        <v>75</v>
      </c>
      <c r="C4430" s="3">
        <v>42299.3972222222</v>
      </c>
      <c r="D4430" s="4">
        <f t="shared" si="692"/>
        <v>0.3972222222222222</v>
      </c>
      <c r="E4430" s="2">
        <f t="shared" si="693"/>
        <v>4</v>
      </c>
      <c r="F4430" s="2">
        <f t="shared" si="694"/>
        <v>1</v>
      </c>
      <c r="G4430" s="3">
        <v>42303.465277777803</v>
      </c>
      <c r="H4430" s="4">
        <f t="shared" si="695"/>
        <v>0.46527777777777773</v>
      </c>
      <c r="I4430" s="2">
        <f t="shared" si="696"/>
        <v>1</v>
      </c>
      <c r="J4430" s="2">
        <f t="shared" si="697"/>
        <v>1</v>
      </c>
      <c r="K4430" s="3">
        <v>42304.389583333301</v>
      </c>
      <c r="L4430" s="1">
        <f t="shared" si="690"/>
        <v>0.92430555549799465</v>
      </c>
      <c r="M4430" s="1" t="s">
        <v>14</v>
      </c>
      <c r="N4430" s="1">
        <f t="shared" si="698"/>
        <v>1</v>
      </c>
      <c r="O4430" s="1" t="s">
        <v>15</v>
      </c>
      <c r="P4430" s="1">
        <v>19</v>
      </c>
      <c r="Q4430" s="1" t="s">
        <v>16</v>
      </c>
      <c r="R4430" s="1">
        <f t="shared" si="699"/>
        <v>1</v>
      </c>
      <c r="S4430" s="1" t="s">
        <v>19</v>
      </c>
      <c r="T4430" s="1">
        <v>0</v>
      </c>
      <c r="U4430" s="1">
        <v>0</v>
      </c>
      <c r="V4430" s="1">
        <v>35</v>
      </c>
      <c r="W4430">
        <f t="shared" si="691"/>
        <v>4.0680555556027684</v>
      </c>
      <c r="X4430">
        <f>COUNTIF($A$2:A4430,A4430)</f>
        <v>1</v>
      </c>
      <c r="Y4430" t="str">
        <f>VLOOKUP(A:A,[1]ZU_2015_ORIGINAL!A:F,6,FALSE)</f>
        <v>NCH</v>
      </c>
      <c r="Z4430" s="7"/>
    </row>
    <row r="4431" spans="1:26" hidden="1">
      <c r="A4431" s="1">
        <v>5150202413</v>
      </c>
      <c r="B4431" s="2">
        <v>79</v>
      </c>
      <c r="C4431" s="3">
        <v>42299.409722222197</v>
      </c>
      <c r="D4431" s="4">
        <f t="shared" si="692"/>
        <v>0.40972222222222227</v>
      </c>
      <c r="E4431" s="2">
        <f t="shared" si="693"/>
        <v>4</v>
      </c>
      <c r="F4431" s="2">
        <f t="shared" si="694"/>
        <v>1</v>
      </c>
      <c r="G4431" s="3">
        <v>42300.673611111102</v>
      </c>
      <c r="H4431" s="4">
        <f t="shared" si="695"/>
        <v>0.67361111111111116</v>
      </c>
      <c r="I4431" s="2">
        <f t="shared" si="696"/>
        <v>5</v>
      </c>
      <c r="J4431" s="2">
        <f t="shared" si="697"/>
        <v>1</v>
      </c>
      <c r="K4431" s="3">
        <v>42302.867361111101</v>
      </c>
      <c r="L4431" s="1">
        <f t="shared" si="690"/>
        <v>2.1937499999985448</v>
      </c>
      <c r="M4431" s="1" t="s">
        <v>14</v>
      </c>
      <c r="N4431" s="1">
        <f t="shared" si="698"/>
        <v>1</v>
      </c>
      <c r="O4431" s="1" t="s">
        <v>15</v>
      </c>
      <c r="P4431" s="1">
        <v>19</v>
      </c>
      <c r="Q4431" s="1" t="s">
        <v>16</v>
      </c>
      <c r="R4431" s="1">
        <f t="shared" si="699"/>
        <v>1</v>
      </c>
      <c r="S4431" s="1" t="s">
        <v>19</v>
      </c>
      <c r="T4431" s="1">
        <v>0</v>
      </c>
      <c r="U4431" s="1">
        <v>0</v>
      </c>
      <c r="V4431" s="1">
        <v>32</v>
      </c>
      <c r="W4431">
        <f t="shared" si="691"/>
        <v>1.2638888889050577</v>
      </c>
      <c r="X4431">
        <f>COUNTIF($A$2:A4431,A4431)</f>
        <v>1</v>
      </c>
      <c r="Y4431" t="str">
        <f>VLOOKUP(A:A,[1]ZU_2015_ORIGINAL!A:F,6,FALSE)</f>
        <v>NCH</v>
      </c>
      <c r="Z4431" s="7"/>
    </row>
    <row r="4432" spans="1:26" hidden="1">
      <c r="A4432" s="1">
        <v>5150202418</v>
      </c>
      <c r="B4432" s="2">
        <v>79</v>
      </c>
      <c r="C4432" s="3">
        <v>42299.409722222197</v>
      </c>
      <c r="D4432" s="4">
        <f t="shared" si="692"/>
        <v>0.40972222222222227</v>
      </c>
      <c r="E4432" s="2">
        <f t="shared" si="693"/>
        <v>4</v>
      </c>
      <c r="F4432" s="2">
        <f t="shared" si="694"/>
        <v>1</v>
      </c>
      <c r="G4432" s="3">
        <v>42300.59375</v>
      </c>
      <c r="H4432" s="4">
        <f t="shared" si="695"/>
        <v>0.59375</v>
      </c>
      <c r="I4432" s="2">
        <f t="shared" si="696"/>
        <v>5</v>
      </c>
      <c r="J4432" s="2">
        <f t="shared" si="697"/>
        <v>1</v>
      </c>
      <c r="K4432" s="3">
        <v>42301.460416666698</v>
      </c>
      <c r="L4432" s="1">
        <f t="shared" si="690"/>
        <v>0.86666666669771075</v>
      </c>
      <c r="M4432" s="1" t="s">
        <v>14</v>
      </c>
      <c r="N4432" s="1">
        <f t="shared" si="698"/>
        <v>1</v>
      </c>
      <c r="O4432" s="1" t="s">
        <v>28</v>
      </c>
      <c r="P4432" s="1">
        <v>15</v>
      </c>
      <c r="Q4432" s="1" t="s">
        <v>16</v>
      </c>
      <c r="R4432" s="1">
        <f t="shared" si="699"/>
        <v>1</v>
      </c>
      <c r="S4432" s="1" t="s">
        <v>22</v>
      </c>
      <c r="T4432" s="1">
        <v>0</v>
      </c>
      <c r="U4432" s="1">
        <v>0</v>
      </c>
      <c r="V4432" s="1">
        <v>34</v>
      </c>
      <c r="W4432">
        <f t="shared" si="691"/>
        <v>1.1840277778028394</v>
      </c>
      <c r="X4432">
        <f>COUNTIF($A$2:A4432,A4432)</f>
        <v>1</v>
      </c>
      <c r="Y4432" t="str">
        <f>VLOOKUP(A:A,[1]ZU_2015_ORIGINAL!A:F,6,FALSE)</f>
        <v>HTC</v>
      </c>
      <c r="Z4432" s="7"/>
    </row>
    <row r="4433" spans="1:26" hidden="1">
      <c r="A4433" s="1">
        <v>5150202424</v>
      </c>
      <c r="B4433" s="2">
        <v>75</v>
      </c>
      <c r="C4433" s="3">
        <v>42299.413194444402</v>
      </c>
      <c r="D4433" s="4">
        <f t="shared" si="692"/>
        <v>0.41319444444444442</v>
      </c>
      <c r="E4433" s="2">
        <f t="shared" si="693"/>
        <v>4</v>
      </c>
      <c r="F4433" s="2">
        <f t="shared" si="694"/>
        <v>1</v>
      </c>
      <c r="G4433" s="3">
        <v>42303.640277777798</v>
      </c>
      <c r="H4433" s="4">
        <f t="shared" si="695"/>
        <v>0.64027777777777783</v>
      </c>
      <c r="I4433" s="2">
        <f t="shared" si="696"/>
        <v>1</v>
      </c>
      <c r="J4433" s="2">
        <f t="shared" si="697"/>
        <v>1</v>
      </c>
      <c r="K4433" s="3">
        <v>42304.443055555603</v>
      </c>
      <c r="L4433" s="1">
        <f t="shared" si="690"/>
        <v>0.8027777778042946</v>
      </c>
      <c r="M4433" s="1" t="s">
        <v>14</v>
      </c>
      <c r="N4433" s="1">
        <f t="shared" si="698"/>
        <v>1</v>
      </c>
      <c r="O4433" s="1" t="s">
        <v>15</v>
      </c>
      <c r="P4433" s="1">
        <v>19</v>
      </c>
      <c r="Q4433" s="1" t="s">
        <v>16</v>
      </c>
      <c r="R4433" s="1">
        <f t="shared" si="699"/>
        <v>1</v>
      </c>
      <c r="S4433" s="1" t="s">
        <v>21</v>
      </c>
      <c r="T4433" s="1">
        <v>0</v>
      </c>
      <c r="U4433" s="1">
        <v>0</v>
      </c>
      <c r="V4433" s="1">
        <v>34</v>
      </c>
      <c r="W4433">
        <f t="shared" si="691"/>
        <v>4.2270833333968767</v>
      </c>
      <c r="X4433">
        <f>COUNTIF($A$2:A4433,A4433)</f>
        <v>1</v>
      </c>
      <c r="Y4433" t="str">
        <f>VLOOKUP(A:A,[1]ZU_2015_ORIGINAL!A:F,6,FALSE)</f>
        <v>NCH</v>
      </c>
      <c r="Z4433" s="7"/>
    </row>
    <row r="4434" spans="1:26" hidden="1">
      <c r="A4434" s="1">
        <v>5150202514</v>
      </c>
      <c r="B4434" s="2">
        <v>12</v>
      </c>
      <c r="C4434" s="3">
        <v>42299.458333333299</v>
      </c>
      <c r="D4434" s="4">
        <f t="shared" si="692"/>
        <v>0.45833333333333331</v>
      </c>
      <c r="E4434" s="2">
        <f t="shared" si="693"/>
        <v>4</v>
      </c>
      <c r="F4434" s="2">
        <f t="shared" si="694"/>
        <v>1</v>
      </c>
      <c r="G4434" s="3">
        <v>42299.916666666701</v>
      </c>
      <c r="H4434" s="4">
        <f t="shared" si="695"/>
        <v>0.91666666666666663</v>
      </c>
      <c r="I4434" s="2">
        <f t="shared" si="696"/>
        <v>4</v>
      </c>
      <c r="J4434" s="2">
        <f t="shared" si="697"/>
        <v>2</v>
      </c>
      <c r="K4434" s="3">
        <v>42299.958333333299</v>
      </c>
      <c r="L4434" s="1">
        <f t="shared" si="690"/>
        <v>4.1666666598757729E-2</v>
      </c>
      <c r="M4434" s="1" t="s">
        <v>14</v>
      </c>
      <c r="N4434" s="1">
        <f t="shared" si="698"/>
        <v>1</v>
      </c>
      <c r="O4434" s="1" t="s">
        <v>40</v>
      </c>
      <c r="P4434" s="1">
        <v>17</v>
      </c>
      <c r="Q4434" s="1" t="s">
        <v>37</v>
      </c>
      <c r="R4434" s="1">
        <f t="shared" si="699"/>
        <v>2</v>
      </c>
      <c r="S4434" s="1" t="s">
        <v>19</v>
      </c>
      <c r="T4434" s="1">
        <v>0</v>
      </c>
      <c r="U4434" s="1">
        <v>0</v>
      </c>
      <c r="V4434" s="1">
        <v>39</v>
      </c>
      <c r="W4434">
        <f t="shared" si="691"/>
        <v>0.45833333340124227</v>
      </c>
      <c r="X4434">
        <f>COUNTIF($A$2:A4434,A4434)</f>
        <v>1</v>
      </c>
      <c r="Y4434" t="str">
        <f>VLOOKUP(A:A,[1]ZU_2015_ORIGINAL!A:F,6,FALSE)</f>
        <v>KCH</v>
      </c>
      <c r="Z4434" s="7"/>
    </row>
    <row r="4435" spans="1:26" hidden="1">
      <c r="A4435" s="1">
        <v>5150202533</v>
      </c>
      <c r="B4435" s="2">
        <v>75</v>
      </c>
      <c r="C4435" s="3">
        <v>42323.75</v>
      </c>
      <c r="D4435" s="4">
        <f t="shared" si="692"/>
        <v>0.75</v>
      </c>
      <c r="E4435" s="2">
        <f t="shared" si="693"/>
        <v>7</v>
      </c>
      <c r="F4435" s="2">
        <f t="shared" si="694"/>
        <v>2</v>
      </c>
      <c r="G4435" s="3">
        <v>42324.624305555597</v>
      </c>
      <c r="H4435" s="4">
        <f t="shared" si="695"/>
        <v>0.62430555555555556</v>
      </c>
      <c r="I4435" s="2">
        <f t="shared" si="696"/>
        <v>1</v>
      </c>
      <c r="J4435" s="2">
        <f t="shared" si="697"/>
        <v>1</v>
      </c>
      <c r="K4435" s="3">
        <v>42325.447916666701</v>
      </c>
      <c r="L4435" s="1">
        <f t="shared" si="690"/>
        <v>0.82361111110367347</v>
      </c>
      <c r="M4435" s="1" t="s">
        <v>14</v>
      </c>
      <c r="N4435" s="1">
        <f t="shared" si="698"/>
        <v>1</v>
      </c>
      <c r="O4435" s="1" t="s">
        <v>18</v>
      </c>
      <c r="P4435" s="1">
        <v>11</v>
      </c>
      <c r="Q4435" s="1" t="s">
        <v>16</v>
      </c>
      <c r="R4435" s="1">
        <f t="shared" si="699"/>
        <v>1</v>
      </c>
      <c r="S4435" s="1" t="s">
        <v>19</v>
      </c>
      <c r="T4435" s="1">
        <v>0</v>
      </c>
      <c r="U4435" s="1">
        <v>0</v>
      </c>
      <c r="V4435" s="1">
        <v>33</v>
      </c>
      <c r="W4435">
        <f t="shared" si="691"/>
        <v>0.87430555559694767</v>
      </c>
      <c r="X4435">
        <f>COUNTIF($A$2:A4435,A4435)</f>
        <v>1</v>
      </c>
      <c r="Y4435" t="str">
        <f>VLOOKUP(A:A,[1]ZU_2015_ORIGINAL!A:F,6,FALSE)</f>
        <v>AVT</v>
      </c>
      <c r="Z4435" s="7"/>
    </row>
    <row r="4436" spans="1:26" hidden="1">
      <c r="A4436" s="1">
        <v>5150202533</v>
      </c>
      <c r="B4436" s="2">
        <v>75</v>
      </c>
      <c r="C4436" s="3">
        <v>42323.75</v>
      </c>
      <c r="D4436" s="4">
        <f t="shared" si="692"/>
        <v>0.75</v>
      </c>
      <c r="E4436" s="2">
        <f t="shared" si="693"/>
        <v>7</v>
      </c>
      <c r="F4436" s="2">
        <f t="shared" si="694"/>
        <v>2</v>
      </c>
      <c r="G4436" s="3">
        <v>42332.917361111096</v>
      </c>
      <c r="H4436" s="4">
        <f t="shared" si="695"/>
        <v>0.91736111111111107</v>
      </c>
      <c r="I4436" s="2">
        <f t="shared" si="696"/>
        <v>2</v>
      </c>
      <c r="J4436" s="2">
        <f t="shared" si="697"/>
        <v>2</v>
      </c>
      <c r="K4436" s="3">
        <v>42345.3972222222</v>
      </c>
      <c r="L4436" s="1">
        <f t="shared" si="690"/>
        <v>12.479861111103673</v>
      </c>
      <c r="M4436" s="1" t="s">
        <v>14</v>
      </c>
      <c r="N4436" s="1">
        <f t="shared" si="698"/>
        <v>1</v>
      </c>
      <c r="O4436" s="1" t="s">
        <v>18</v>
      </c>
      <c r="P4436" s="1">
        <v>11</v>
      </c>
      <c r="Q4436" s="1" t="s">
        <v>16</v>
      </c>
      <c r="R4436" s="1">
        <f t="shared" si="699"/>
        <v>1</v>
      </c>
      <c r="S4436" s="1" t="s">
        <v>19</v>
      </c>
      <c r="T4436" s="1">
        <v>0</v>
      </c>
      <c r="U4436" s="1">
        <v>0</v>
      </c>
      <c r="V4436" s="1">
        <v>34</v>
      </c>
      <c r="W4436">
        <f t="shared" si="691"/>
        <v>9.1673611110963975</v>
      </c>
      <c r="X4436">
        <f>COUNTIF($A$2:A4436,A4436)</f>
        <v>2</v>
      </c>
      <c r="Y4436" t="str">
        <f>VLOOKUP(A:A,[1]ZU_2015_ORIGINAL!A:F,6,FALSE)</f>
        <v>AVT</v>
      </c>
      <c r="Z4436" s="7"/>
    </row>
    <row r="4437" spans="1:26" hidden="1">
      <c r="A4437" s="1">
        <v>5150202542</v>
      </c>
      <c r="B4437" s="2">
        <v>69</v>
      </c>
      <c r="C4437" s="3">
        <v>42299.479166666701</v>
      </c>
      <c r="D4437" s="4">
        <f t="shared" si="692"/>
        <v>0.47916666666666669</v>
      </c>
      <c r="E4437" s="2">
        <f t="shared" si="693"/>
        <v>4</v>
      </c>
      <c r="F4437" s="2">
        <f t="shared" si="694"/>
        <v>1</v>
      </c>
      <c r="G4437" s="3">
        <v>42306.655555555597</v>
      </c>
      <c r="H4437" s="4">
        <f t="shared" si="695"/>
        <v>0.65555555555555556</v>
      </c>
      <c r="I4437" s="2">
        <f t="shared" si="696"/>
        <v>4</v>
      </c>
      <c r="J4437" s="2">
        <f t="shared" si="697"/>
        <v>1</v>
      </c>
      <c r="K4437" s="3">
        <v>42310.591666666704</v>
      </c>
      <c r="L4437" s="1">
        <f t="shared" si="690"/>
        <v>3.9361111111065838</v>
      </c>
      <c r="M4437" s="1" t="s">
        <v>14</v>
      </c>
      <c r="N4437" s="1">
        <f t="shared" si="698"/>
        <v>1</v>
      </c>
      <c r="O4437" s="1" t="s">
        <v>28</v>
      </c>
      <c r="P4437" s="1">
        <v>15</v>
      </c>
      <c r="Q4437" s="1" t="s">
        <v>16</v>
      </c>
      <c r="R4437" s="1">
        <f t="shared" si="699"/>
        <v>1</v>
      </c>
      <c r="S4437" s="1" t="s">
        <v>19</v>
      </c>
      <c r="T4437" s="1">
        <v>0</v>
      </c>
      <c r="U4437" s="1">
        <v>0</v>
      </c>
      <c r="V4437" s="1">
        <v>31</v>
      </c>
      <c r="W4437">
        <f t="shared" si="691"/>
        <v>7.1763888888963265</v>
      </c>
      <c r="X4437">
        <f>COUNTIF($A$2:A4437,A4437)</f>
        <v>1</v>
      </c>
      <c r="Y4437" t="str">
        <f>VLOOKUP(A:A,[1]ZU_2015_ORIGINAL!A:F,6,FALSE)</f>
        <v>HTC</v>
      </c>
      <c r="Z4437" s="7"/>
    </row>
    <row r="4438" spans="1:26" hidden="1">
      <c r="A4438" s="1">
        <v>5150202573</v>
      </c>
      <c r="B4438" s="2">
        <v>72</v>
      </c>
      <c r="C4438" s="3">
        <v>42303.364583333299</v>
      </c>
      <c r="D4438" s="4">
        <f t="shared" si="692"/>
        <v>0.36458333333333331</v>
      </c>
      <c r="E4438" s="2">
        <f t="shared" si="693"/>
        <v>1</v>
      </c>
      <c r="F4438" s="2">
        <f t="shared" si="694"/>
        <v>1</v>
      </c>
      <c r="G4438" s="3">
        <v>42305.558333333298</v>
      </c>
      <c r="H4438" s="4">
        <f t="shared" si="695"/>
        <v>0.55833333333333335</v>
      </c>
      <c r="I4438" s="2">
        <f t="shared" si="696"/>
        <v>3</v>
      </c>
      <c r="J4438" s="2">
        <f t="shared" si="697"/>
        <v>1</v>
      </c>
      <c r="K4438" s="3">
        <v>42308.376388888901</v>
      </c>
      <c r="L4438" s="1">
        <f t="shared" si="690"/>
        <v>2.8180555556027684</v>
      </c>
      <c r="M4438" s="1" t="s">
        <v>14</v>
      </c>
      <c r="N4438" s="1">
        <f t="shared" si="698"/>
        <v>1</v>
      </c>
      <c r="O4438" s="1" t="s">
        <v>33</v>
      </c>
      <c r="P4438" s="1">
        <v>24</v>
      </c>
      <c r="Q4438" s="1" t="s">
        <v>16</v>
      </c>
      <c r="R4438" s="1">
        <f t="shared" si="699"/>
        <v>1</v>
      </c>
      <c r="S4438" s="1" t="s">
        <v>19</v>
      </c>
      <c r="T4438" s="1">
        <v>0</v>
      </c>
      <c r="U4438" s="1">
        <v>0</v>
      </c>
      <c r="V4438" s="1">
        <v>35</v>
      </c>
      <c r="W4438">
        <f t="shared" si="691"/>
        <v>2.1937499999985448</v>
      </c>
      <c r="X4438">
        <f>COUNTIF($A$2:A4438,A4438)</f>
        <v>1</v>
      </c>
      <c r="Y4438" t="str">
        <f>VLOOKUP(A:A,[1]ZU_2015_ORIGINAL!A:F,6,FALSE)</f>
        <v>URO</v>
      </c>
      <c r="Z4438" s="7"/>
    </row>
    <row r="4439" spans="1:26">
      <c r="A4439" s="1">
        <v>5150202609</v>
      </c>
      <c r="B4439" s="2">
        <v>50</v>
      </c>
      <c r="C4439" s="3">
        <v>42299.520138888904</v>
      </c>
      <c r="D4439" s="4">
        <f t="shared" si="692"/>
        <v>0.52013888888888882</v>
      </c>
      <c r="E4439" s="2">
        <f t="shared" si="693"/>
        <v>4</v>
      </c>
      <c r="F4439" s="2">
        <f t="shared" si="694"/>
        <v>1</v>
      </c>
      <c r="G4439" s="3">
        <v>42299.608333333301</v>
      </c>
      <c r="H4439" s="4">
        <f t="shared" si="695"/>
        <v>0.60833333333333328</v>
      </c>
      <c r="I4439" s="2">
        <f t="shared" si="696"/>
        <v>4</v>
      </c>
      <c r="J4439" s="2">
        <f t="shared" si="697"/>
        <v>1</v>
      </c>
      <c r="K4439" s="3">
        <v>42300.544444444502</v>
      </c>
      <c r="L4439" s="1">
        <f t="shared" si="690"/>
        <v>0.9361111112011713</v>
      </c>
      <c r="M4439" s="1" t="s">
        <v>14</v>
      </c>
      <c r="N4439" s="1">
        <f t="shared" si="698"/>
        <v>1</v>
      </c>
      <c r="O4439" s="1" t="s">
        <v>32</v>
      </c>
      <c r="P4439" s="1">
        <v>23</v>
      </c>
      <c r="Q4439" s="1" t="s">
        <v>29</v>
      </c>
      <c r="R4439" s="1">
        <f t="shared" si="699"/>
        <v>2</v>
      </c>
      <c r="S4439" s="1" t="s">
        <v>19</v>
      </c>
      <c r="T4439" s="1">
        <v>0</v>
      </c>
      <c r="U4439" s="1">
        <v>0</v>
      </c>
      <c r="V4439" s="1">
        <v>32</v>
      </c>
      <c r="W4439">
        <f t="shared" si="691"/>
        <v>8.8194444397231564E-2</v>
      </c>
      <c r="X4439">
        <f>COUNTIF($A$2:A4439,A4439)</f>
        <v>1</v>
      </c>
      <c r="Y4439" t="str">
        <f>VLOOKUP(A:A,[1]ZU_2015_ORIGINAL!A:F,6,FALSE)</f>
        <v>UCH</v>
      </c>
      <c r="Z4439" s="7"/>
    </row>
    <row r="4440" spans="1:26" hidden="1">
      <c r="A4440" s="1">
        <v>5150202629</v>
      </c>
      <c r="B4440" s="2">
        <v>56</v>
      </c>
      <c r="C4440" s="3">
        <v>42309.539583333302</v>
      </c>
      <c r="D4440" s="4">
        <f t="shared" si="692"/>
        <v>0.5395833333333333</v>
      </c>
      <c r="E4440" s="2">
        <f t="shared" si="693"/>
        <v>7</v>
      </c>
      <c r="F4440" s="2">
        <f t="shared" si="694"/>
        <v>2</v>
      </c>
      <c r="G4440" s="3">
        <v>42310.675000000003</v>
      </c>
      <c r="H4440" s="4">
        <f t="shared" si="695"/>
        <v>0.67499999999999993</v>
      </c>
      <c r="I4440" s="2">
        <f t="shared" si="696"/>
        <v>1</v>
      </c>
      <c r="J4440" s="2">
        <f t="shared" si="697"/>
        <v>1</v>
      </c>
      <c r="K4440" s="3">
        <v>42311.422222222202</v>
      </c>
      <c r="L4440" s="1">
        <f t="shared" si="690"/>
        <v>0.74722222219861578</v>
      </c>
      <c r="M4440" s="1" t="s">
        <v>14</v>
      </c>
      <c r="N4440" s="1">
        <f t="shared" si="698"/>
        <v>1</v>
      </c>
      <c r="O4440" s="1" t="s">
        <v>28</v>
      </c>
      <c r="P4440" s="1">
        <v>15</v>
      </c>
      <c r="Q4440" s="1" t="s">
        <v>16</v>
      </c>
      <c r="R4440" s="1">
        <f t="shared" si="699"/>
        <v>1</v>
      </c>
      <c r="S4440" s="1" t="s">
        <v>19</v>
      </c>
      <c r="T4440" s="1">
        <v>0</v>
      </c>
      <c r="U4440" s="1">
        <v>0</v>
      </c>
      <c r="V4440" s="1">
        <v>31</v>
      </c>
      <c r="W4440">
        <f t="shared" si="691"/>
        <v>1.1354166667006211</v>
      </c>
      <c r="X4440">
        <f>COUNTIF($A$2:A4440,A4440)</f>
        <v>1</v>
      </c>
      <c r="Y4440" t="str">
        <f>VLOOKUP(A:A,[1]ZU_2015_ORIGINAL!A:F,6,FALSE)</f>
        <v>HTC</v>
      </c>
      <c r="Z4440" s="7"/>
    </row>
    <row r="4441" spans="1:26">
      <c r="A4441" s="1">
        <v>5150202656</v>
      </c>
      <c r="B4441" s="2">
        <v>64</v>
      </c>
      <c r="C4441" s="3">
        <v>42299.561805555597</v>
      </c>
      <c r="D4441" s="4">
        <f t="shared" si="692"/>
        <v>0.56180555555555556</v>
      </c>
      <c r="E4441" s="2">
        <f t="shared" si="693"/>
        <v>4</v>
      </c>
      <c r="F4441" s="2">
        <f t="shared" si="694"/>
        <v>1</v>
      </c>
      <c r="G4441" s="3">
        <v>42334.670833333301</v>
      </c>
      <c r="H4441" s="4">
        <f t="shared" si="695"/>
        <v>0.67083333333333339</v>
      </c>
      <c r="I4441" s="2">
        <f t="shared" si="696"/>
        <v>4</v>
      </c>
      <c r="J4441" s="2">
        <f t="shared" si="697"/>
        <v>1</v>
      </c>
      <c r="K4441" s="3">
        <v>42339.631944444503</v>
      </c>
      <c r="L4441" s="1">
        <f t="shared" si="690"/>
        <v>4.9611111112026265</v>
      </c>
      <c r="M4441" s="1" t="s">
        <v>14</v>
      </c>
      <c r="N4441" s="1">
        <f t="shared" si="698"/>
        <v>1</v>
      </c>
      <c r="O4441" s="1" t="s">
        <v>28</v>
      </c>
      <c r="P4441" s="1">
        <v>15</v>
      </c>
      <c r="Q4441" s="1" t="s">
        <v>29</v>
      </c>
      <c r="R4441" s="1">
        <f t="shared" si="699"/>
        <v>2</v>
      </c>
      <c r="S4441" s="1" t="s">
        <v>25</v>
      </c>
      <c r="T4441" s="1">
        <v>0</v>
      </c>
      <c r="U4441" s="1">
        <v>0</v>
      </c>
      <c r="V4441" s="1">
        <v>31</v>
      </c>
      <c r="W4441">
        <f t="shared" si="691"/>
        <v>35.109027777703886</v>
      </c>
      <c r="X4441">
        <f>COUNTIF($A$2:A4441,A4441)</f>
        <v>1</v>
      </c>
      <c r="Y4441" t="str">
        <f>VLOOKUP(A:A,[1]ZU_2015_ORIGINAL!A:F,6,FALSE)</f>
        <v>HTC</v>
      </c>
      <c r="Z4441" s="7"/>
    </row>
    <row r="4442" spans="1:26">
      <c r="A4442" s="1">
        <v>5150202662</v>
      </c>
      <c r="B4442" s="2">
        <v>52</v>
      </c>
      <c r="C4442" s="3">
        <v>42299.563194444498</v>
      </c>
      <c r="D4442" s="4">
        <f t="shared" si="692"/>
        <v>0.56319444444444444</v>
      </c>
      <c r="E4442" s="2">
        <f t="shared" si="693"/>
        <v>4</v>
      </c>
      <c r="F4442" s="2">
        <f t="shared" si="694"/>
        <v>1</v>
      </c>
      <c r="G4442" s="3">
        <v>42304.5090277778</v>
      </c>
      <c r="H4442" s="4">
        <f t="shared" si="695"/>
        <v>0.50902777777777775</v>
      </c>
      <c r="I4442" s="2">
        <f t="shared" si="696"/>
        <v>2</v>
      </c>
      <c r="J4442" s="2">
        <f t="shared" si="697"/>
        <v>1</v>
      </c>
      <c r="K4442" s="3">
        <v>42305.426388888904</v>
      </c>
      <c r="L4442" s="1">
        <f t="shared" si="690"/>
        <v>0.91736111110367347</v>
      </c>
      <c r="M4442" s="1" t="s">
        <v>14</v>
      </c>
      <c r="N4442" s="1">
        <f t="shared" si="698"/>
        <v>1</v>
      </c>
      <c r="O4442" s="1" t="s">
        <v>15</v>
      </c>
      <c r="P4442" s="1">
        <v>19</v>
      </c>
      <c r="Q4442" s="1" t="s">
        <v>29</v>
      </c>
      <c r="R4442" s="1">
        <f t="shared" si="699"/>
        <v>2</v>
      </c>
      <c r="S4442" s="1" t="s">
        <v>19</v>
      </c>
      <c r="T4442" s="1">
        <v>0</v>
      </c>
      <c r="U4442" s="1">
        <v>0</v>
      </c>
      <c r="V4442" s="1">
        <v>32</v>
      </c>
      <c r="W4442">
        <f t="shared" si="691"/>
        <v>4.9458333333022892</v>
      </c>
      <c r="X4442">
        <f>COUNTIF($A$2:A4442,A4442)</f>
        <v>1</v>
      </c>
      <c r="Y4442" t="str">
        <f>VLOOKUP(A:A,[1]ZU_2015_ORIGINAL!A:F,6,FALSE)</f>
        <v>NCH</v>
      </c>
      <c r="Z4442" s="7"/>
    </row>
    <row r="4443" spans="1:26" hidden="1">
      <c r="A4443" s="1">
        <v>5150202668</v>
      </c>
      <c r="B4443" s="2">
        <v>59</v>
      </c>
      <c r="C4443" s="3">
        <v>42299.565277777801</v>
      </c>
      <c r="D4443" s="4">
        <f t="shared" si="692"/>
        <v>0.56527777777777777</v>
      </c>
      <c r="E4443" s="2">
        <f t="shared" si="693"/>
        <v>4</v>
      </c>
      <c r="F4443" s="2">
        <f t="shared" si="694"/>
        <v>1</v>
      </c>
      <c r="G4443" s="3">
        <v>42299.618055555598</v>
      </c>
      <c r="H4443" s="4">
        <f t="shared" si="695"/>
        <v>0.61805555555555558</v>
      </c>
      <c r="I4443" s="2">
        <f t="shared" si="696"/>
        <v>4</v>
      </c>
      <c r="J4443" s="2">
        <f t="shared" si="697"/>
        <v>1</v>
      </c>
      <c r="K4443" s="3">
        <v>42300.469444444498</v>
      </c>
      <c r="L4443" s="1">
        <f t="shared" si="690"/>
        <v>0.85138888889923692</v>
      </c>
      <c r="M4443" s="1" t="s">
        <v>14</v>
      </c>
      <c r="N4443" s="1">
        <f t="shared" si="698"/>
        <v>1</v>
      </c>
      <c r="O4443" s="1" t="s">
        <v>14</v>
      </c>
      <c r="P4443" s="1">
        <v>9</v>
      </c>
      <c r="Q4443" s="1" t="s">
        <v>37</v>
      </c>
      <c r="R4443" s="1">
        <f t="shared" si="699"/>
        <v>2</v>
      </c>
      <c r="S4443" s="1" t="s">
        <v>19</v>
      </c>
      <c r="T4443" s="1">
        <v>0</v>
      </c>
      <c r="U4443" s="1">
        <v>0</v>
      </c>
      <c r="V4443" s="1">
        <v>34</v>
      </c>
      <c r="W4443">
        <f t="shared" si="691"/>
        <v>5.2777777797018643E-2</v>
      </c>
      <c r="X4443">
        <f>COUNTIF($A$2:A4443,A4443)</f>
        <v>1</v>
      </c>
      <c r="Y4443" t="str">
        <f>VLOOKUP(A:A,[1]ZU_2015_ORIGINAL!A:F,6,FALSE)</f>
        <v>AIN</v>
      </c>
      <c r="Z4443" s="7"/>
    </row>
    <row r="4444" spans="1:26" hidden="1">
      <c r="A4444" s="1">
        <v>5150202723</v>
      </c>
      <c r="B4444" s="2">
        <v>53</v>
      </c>
      <c r="C4444" s="3">
        <v>42299.603472222203</v>
      </c>
      <c r="D4444" s="4">
        <f t="shared" si="692"/>
        <v>0.60347222222222219</v>
      </c>
      <c r="E4444" s="2">
        <f t="shared" si="693"/>
        <v>4</v>
      </c>
      <c r="F4444" s="2">
        <f t="shared" si="694"/>
        <v>1</v>
      </c>
      <c r="G4444" s="3">
        <v>42299.958333333299</v>
      </c>
      <c r="H4444" s="4">
        <f t="shared" si="695"/>
        <v>0.95833333333333337</v>
      </c>
      <c r="I4444" s="2">
        <f t="shared" si="696"/>
        <v>4</v>
      </c>
      <c r="J4444" s="2">
        <f t="shared" si="697"/>
        <v>2</v>
      </c>
      <c r="K4444" s="3">
        <v>42301.473611111098</v>
      </c>
      <c r="L4444" s="1">
        <f t="shared" si="690"/>
        <v>1.5152777777984738</v>
      </c>
      <c r="M4444" s="1" t="s">
        <v>14</v>
      </c>
      <c r="N4444" s="1">
        <f t="shared" si="698"/>
        <v>1</v>
      </c>
      <c r="O4444" s="1" t="s">
        <v>28</v>
      </c>
      <c r="P4444" s="1">
        <v>15</v>
      </c>
      <c r="Q4444" s="1" t="s">
        <v>16</v>
      </c>
      <c r="R4444" s="1">
        <f t="shared" si="699"/>
        <v>1</v>
      </c>
      <c r="S4444" s="1" t="s">
        <v>19</v>
      </c>
      <c r="T4444" s="1">
        <v>0</v>
      </c>
      <c r="U4444" s="1">
        <v>0</v>
      </c>
      <c r="V4444" s="1">
        <v>32</v>
      </c>
      <c r="W4444">
        <f t="shared" si="691"/>
        <v>0.35486111109639751</v>
      </c>
      <c r="X4444">
        <f>COUNTIF($A$2:A4444,A4444)</f>
        <v>1</v>
      </c>
      <c r="Y4444" t="str">
        <f>VLOOKUP(A:A,[1]ZU_2015_ORIGINAL!A:F,6,FALSE)</f>
        <v>HTC</v>
      </c>
      <c r="Z4444" s="7"/>
    </row>
    <row r="4445" spans="1:26" hidden="1">
      <c r="A4445" s="1">
        <v>5150202723</v>
      </c>
      <c r="B4445" s="2">
        <v>53</v>
      </c>
      <c r="C4445" s="3">
        <v>42299.603472222203</v>
      </c>
      <c r="D4445" s="4">
        <f t="shared" si="692"/>
        <v>0.60347222222222219</v>
      </c>
      <c r="E4445" s="2">
        <f t="shared" si="693"/>
        <v>4</v>
      </c>
      <c r="F4445" s="2">
        <f t="shared" si="694"/>
        <v>1</v>
      </c>
      <c r="G4445" s="3">
        <v>42301.738194444399</v>
      </c>
      <c r="H4445" s="4">
        <f t="shared" si="695"/>
        <v>0.73819444444444438</v>
      </c>
      <c r="I4445" s="2">
        <f t="shared" si="696"/>
        <v>6</v>
      </c>
      <c r="J4445" s="2">
        <f t="shared" si="697"/>
        <v>2</v>
      </c>
      <c r="K4445" s="3">
        <v>42305.5090277778</v>
      </c>
      <c r="L4445" s="1">
        <f t="shared" si="690"/>
        <v>3.7708333334012423</v>
      </c>
      <c r="M4445" s="1" t="s">
        <v>14</v>
      </c>
      <c r="N4445" s="1">
        <f t="shared" si="698"/>
        <v>1</v>
      </c>
      <c r="O4445" s="1" t="s">
        <v>28</v>
      </c>
      <c r="P4445" s="1">
        <v>15</v>
      </c>
      <c r="Q4445" s="1" t="s">
        <v>16</v>
      </c>
      <c r="R4445" s="1">
        <f t="shared" si="699"/>
        <v>1</v>
      </c>
      <c r="S4445" s="1" t="s">
        <v>19</v>
      </c>
      <c r="T4445" s="1">
        <v>0</v>
      </c>
      <c r="U4445" s="1">
        <v>0</v>
      </c>
      <c r="V4445" s="1">
        <v>32</v>
      </c>
      <c r="W4445">
        <f t="shared" si="691"/>
        <v>2.1347222221957054</v>
      </c>
      <c r="X4445">
        <f>COUNTIF($A$2:A4445,A4445)</f>
        <v>2</v>
      </c>
      <c r="Y4445" t="str">
        <f>VLOOKUP(A:A,[1]ZU_2015_ORIGINAL!A:F,6,FALSE)</f>
        <v>HTC</v>
      </c>
      <c r="Z4445" s="7"/>
    </row>
    <row r="4446" spans="1:26" hidden="1">
      <c r="A4446" s="1">
        <v>5150202739</v>
      </c>
      <c r="B4446" s="2">
        <v>62</v>
      </c>
      <c r="C4446" s="3">
        <v>42325.399305555598</v>
      </c>
      <c r="D4446" s="4">
        <f t="shared" si="692"/>
        <v>0.39930555555555558</v>
      </c>
      <c r="E4446" s="2">
        <f t="shared" si="693"/>
        <v>2</v>
      </c>
      <c r="F4446" s="2">
        <f t="shared" si="694"/>
        <v>1</v>
      </c>
      <c r="G4446" s="3">
        <v>42331.495833333298</v>
      </c>
      <c r="H4446" s="4">
        <f t="shared" si="695"/>
        <v>0.49583333333333335</v>
      </c>
      <c r="I4446" s="2">
        <f t="shared" si="696"/>
        <v>1</v>
      </c>
      <c r="J4446" s="2">
        <f t="shared" si="697"/>
        <v>1</v>
      </c>
      <c r="K4446" s="3">
        <v>42332.414583333302</v>
      </c>
      <c r="L4446" s="1">
        <f t="shared" si="690"/>
        <v>0.91875000000436557</v>
      </c>
      <c r="M4446" s="1" t="s">
        <v>14</v>
      </c>
      <c r="N4446" s="1">
        <f t="shared" si="698"/>
        <v>1</v>
      </c>
      <c r="O4446" s="1" t="s">
        <v>15</v>
      </c>
      <c r="P4446" s="1">
        <v>19</v>
      </c>
      <c r="Q4446" s="1" t="s">
        <v>16</v>
      </c>
      <c r="R4446" s="1">
        <f t="shared" si="699"/>
        <v>1</v>
      </c>
      <c r="S4446" s="1" t="s">
        <v>21</v>
      </c>
      <c r="T4446" s="1">
        <v>0</v>
      </c>
      <c r="U4446" s="1">
        <v>0</v>
      </c>
      <c r="V4446" s="1">
        <v>34</v>
      </c>
      <c r="W4446">
        <f t="shared" si="691"/>
        <v>6.0965277776995208</v>
      </c>
      <c r="X4446">
        <f>COUNTIF($A$2:A4446,A4446)</f>
        <v>1</v>
      </c>
      <c r="Y4446" t="str">
        <f>VLOOKUP(A:A,[1]ZU_2015_ORIGINAL!A:F,6,FALSE)</f>
        <v>NCH</v>
      </c>
      <c r="Z4446" s="7"/>
    </row>
    <row r="4447" spans="1:26" hidden="1">
      <c r="A4447" s="1">
        <v>5150202766</v>
      </c>
      <c r="B4447" s="2">
        <v>71</v>
      </c>
      <c r="C4447" s="3">
        <v>42309.75</v>
      </c>
      <c r="D4447" s="4">
        <f t="shared" si="692"/>
        <v>0.75</v>
      </c>
      <c r="E4447" s="2">
        <f t="shared" si="693"/>
        <v>7</v>
      </c>
      <c r="F4447" s="2">
        <f t="shared" si="694"/>
        <v>2</v>
      </c>
      <c r="G4447" s="3">
        <v>42317.4</v>
      </c>
      <c r="H4447" s="4">
        <f t="shared" si="695"/>
        <v>0.39999999999999997</v>
      </c>
      <c r="I4447" s="2">
        <f t="shared" si="696"/>
        <v>1</v>
      </c>
      <c r="J4447" s="2">
        <f t="shared" si="697"/>
        <v>1</v>
      </c>
      <c r="K4447" s="3">
        <v>42317.754166666702</v>
      </c>
      <c r="L4447" s="1">
        <f t="shared" si="690"/>
        <v>0.35416666670062114</v>
      </c>
      <c r="M4447" s="1" t="s">
        <v>14</v>
      </c>
      <c r="N4447" s="1">
        <f t="shared" si="698"/>
        <v>1</v>
      </c>
      <c r="O4447" s="1" t="s">
        <v>18</v>
      </c>
      <c r="P4447" s="1">
        <v>11</v>
      </c>
      <c r="Q4447" s="1" t="s">
        <v>16</v>
      </c>
      <c r="R4447" s="1">
        <f t="shared" si="699"/>
        <v>1</v>
      </c>
      <c r="S4447" s="1" t="s">
        <v>24</v>
      </c>
      <c r="T4447" s="1">
        <v>1</v>
      </c>
      <c r="U4447" s="1">
        <v>0</v>
      </c>
      <c r="V4447" s="1">
        <v>34</v>
      </c>
      <c r="W4447">
        <f t="shared" si="691"/>
        <v>7.6500000000014552</v>
      </c>
      <c r="X4447">
        <f>COUNTIF($A$2:A4447,A4447)</f>
        <v>1</v>
      </c>
      <c r="Y4447" t="str">
        <f>VLOOKUP(A:A,[1]ZU_2015_ORIGINAL!A:F,6,FALSE)</f>
        <v>AVT</v>
      </c>
      <c r="Z4447" s="7"/>
    </row>
    <row r="4448" spans="1:26" hidden="1">
      <c r="A4448" s="1">
        <v>5150202793</v>
      </c>
      <c r="B4448" s="2">
        <v>22</v>
      </c>
      <c r="C4448" s="3">
        <v>42299.694444444402</v>
      </c>
      <c r="D4448" s="4">
        <f t="shared" si="692"/>
        <v>0.69444444444444453</v>
      </c>
      <c r="E4448" s="2">
        <f t="shared" si="693"/>
        <v>4</v>
      </c>
      <c r="F4448" s="2">
        <f t="shared" si="694"/>
        <v>1</v>
      </c>
      <c r="G4448" s="3">
        <v>42299.694444444402</v>
      </c>
      <c r="H4448" s="4">
        <f t="shared" si="695"/>
        <v>0.69444444444444453</v>
      </c>
      <c r="I4448" s="2">
        <f t="shared" si="696"/>
        <v>4</v>
      </c>
      <c r="J4448" s="2">
        <f t="shared" si="697"/>
        <v>1</v>
      </c>
      <c r="K4448" s="3">
        <v>42300.461805555598</v>
      </c>
      <c r="L4448" s="1">
        <f t="shared" si="690"/>
        <v>0.76736111119680572</v>
      </c>
      <c r="M4448" s="1" t="s">
        <v>14</v>
      </c>
      <c r="N4448" s="1">
        <f t="shared" si="698"/>
        <v>1</v>
      </c>
      <c r="O4448" s="1" t="s">
        <v>14</v>
      </c>
      <c r="P4448" s="1">
        <v>9</v>
      </c>
      <c r="Q4448" s="1" t="s">
        <v>16</v>
      </c>
      <c r="R4448" s="1">
        <f t="shared" si="699"/>
        <v>1</v>
      </c>
      <c r="S4448" s="1" t="s">
        <v>22</v>
      </c>
      <c r="T4448" s="1">
        <v>0</v>
      </c>
      <c r="U4448" s="1">
        <v>1</v>
      </c>
      <c r="V4448" s="1">
        <v>33</v>
      </c>
      <c r="W4448">
        <f t="shared" si="691"/>
        <v>0</v>
      </c>
      <c r="X4448">
        <f>COUNTIF($A$2:A4448,A4448)</f>
        <v>1</v>
      </c>
      <c r="Y4448" t="str">
        <f>VLOOKUP(A:A,[1]ZU_2015_ORIGINAL!A:F,6,FALSE)</f>
        <v>AIN</v>
      </c>
      <c r="Z4448" s="7"/>
    </row>
    <row r="4449" spans="1:26" hidden="1">
      <c r="A4449" s="1">
        <v>5150202803</v>
      </c>
      <c r="B4449" s="2">
        <v>42</v>
      </c>
      <c r="C4449" s="3">
        <v>42299.702083333301</v>
      </c>
      <c r="D4449" s="4">
        <f t="shared" si="692"/>
        <v>0.70208333333333339</v>
      </c>
      <c r="E4449" s="2">
        <f t="shared" si="693"/>
        <v>4</v>
      </c>
      <c r="F4449" s="2">
        <f t="shared" si="694"/>
        <v>1</v>
      </c>
      <c r="G4449" s="3">
        <v>42299.767361111102</v>
      </c>
      <c r="H4449" s="4">
        <f t="shared" si="695"/>
        <v>0.76736111111111116</v>
      </c>
      <c r="I4449" s="2">
        <f t="shared" si="696"/>
        <v>4</v>
      </c>
      <c r="J4449" s="2">
        <f t="shared" si="697"/>
        <v>1</v>
      </c>
      <c r="K4449" s="3">
        <v>42300.444444444402</v>
      </c>
      <c r="L4449" s="1">
        <f t="shared" si="690"/>
        <v>0.67708333329937886</v>
      </c>
      <c r="M4449" s="1" t="s">
        <v>14</v>
      </c>
      <c r="N4449" s="1">
        <f t="shared" si="698"/>
        <v>1</v>
      </c>
      <c r="O4449" s="1" t="s">
        <v>14</v>
      </c>
      <c r="P4449" s="1">
        <v>9</v>
      </c>
      <c r="Q4449" s="1" t="s">
        <v>37</v>
      </c>
      <c r="R4449" s="1">
        <f t="shared" si="699"/>
        <v>2</v>
      </c>
      <c r="S4449" s="1" t="s">
        <v>19</v>
      </c>
      <c r="T4449" s="1">
        <v>0</v>
      </c>
      <c r="U4449" s="1">
        <v>0</v>
      </c>
      <c r="V4449" s="1">
        <v>31</v>
      </c>
      <c r="W4449">
        <f t="shared" si="691"/>
        <v>6.5277777801384218E-2</v>
      </c>
      <c r="X4449">
        <f>COUNTIF($A$2:A4449,A4449)</f>
        <v>1</v>
      </c>
      <c r="Y4449" t="str">
        <f>VLOOKUP(A:A,[1]ZU_2015_ORIGINAL!A:F,6,FALSE)</f>
        <v>AIN</v>
      </c>
      <c r="Z4449" s="7"/>
    </row>
    <row r="4450" spans="1:26" hidden="1">
      <c r="A4450" s="1">
        <v>5150202834</v>
      </c>
      <c r="B4450" s="2">
        <v>81</v>
      </c>
      <c r="C4450" s="3">
        <v>42299.758333333302</v>
      </c>
      <c r="D4450" s="4">
        <f t="shared" si="692"/>
        <v>0.7583333333333333</v>
      </c>
      <c r="E4450" s="2">
        <f t="shared" si="693"/>
        <v>4</v>
      </c>
      <c r="F4450" s="2">
        <f t="shared" si="694"/>
        <v>1</v>
      </c>
      <c r="G4450" s="3">
        <v>42321.4819444444</v>
      </c>
      <c r="H4450" s="4">
        <f t="shared" si="695"/>
        <v>0.48194444444444445</v>
      </c>
      <c r="I4450" s="2">
        <f t="shared" si="696"/>
        <v>5</v>
      </c>
      <c r="J4450" s="2">
        <f t="shared" si="697"/>
        <v>1</v>
      </c>
      <c r="K4450" s="3">
        <v>42328.504861111098</v>
      </c>
      <c r="L4450" s="1">
        <f t="shared" si="690"/>
        <v>7.0229166666977108</v>
      </c>
      <c r="M4450" s="1" t="s">
        <v>14</v>
      </c>
      <c r="N4450" s="1">
        <f t="shared" si="698"/>
        <v>1</v>
      </c>
      <c r="O4450" s="1" t="s">
        <v>28</v>
      </c>
      <c r="P4450" s="1">
        <v>15</v>
      </c>
      <c r="Q4450" s="1" t="s">
        <v>16</v>
      </c>
      <c r="R4450" s="1">
        <f t="shared" si="699"/>
        <v>1</v>
      </c>
      <c r="S4450" s="1" t="s">
        <v>19</v>
      </c>
      <c r="T4450" s="1">
        <v>0</v>
      </c>
      <c r="U4450" s="1">
        <v>0</v>
      </c>
      <c r="V4450" s="1">
        <v>33</v>
      </c>
      <c r="W4450">
        <f t="shared" si="691"/>
        <v>21.723611111097853</v>
      </c>
      <c r="X4450">
        <f>COUNTIF($A$2:A4450,A4450)</f>
        <v>1</v>
      </c>
      <c r="Y4450" t="str">
        <f>VLOOKUP(A:A,[1]ZU_2015_ORIGINAL!A:F,6,FALSE)</f>
        <v>HTC</v>
      </c>
      <c r="Z4450" s="7"/>
    </row>
    <row r="4451" spans="1:26" hidden="1">
      <c r="A4451" s="1">
        <v>5150202839</v>
      </c>
      <c r="B4451" s="2">
        <v>63</v>
      </c>
      <c r="C4451" s="3">
        <v>42299.767361111102</v>
      </c>
      <c r="D4451" s="4">
        <f t="shared" si="692"/>
        <v>0.76736111111111116</v>
      </c>
      <c r="E4451" s="2">
        <f t="shared" si="693"/>
        <v>4</v>
      </c>
      <c r="F4451" s="2">
        <f t="shared" si="694"/>
        <v>1</v>
      </c>
      <c r="G4451" s="3">
        <v>42300.052083333299</v>
      </c>
      <c r="H4451" s="4">
        <f t="shared" si="695"/>
        <v>5.2083333333333336E-2</v>
      </c>
      <c r="I4451" s="2">
        <f t="shared" si="696"/>
        <v>5</v>
      </c>
      <c r="J4451" s="2">
        <f t="shared" si="697"/>
        <v>2</v>
      </c>
      <c r="K4451" s="3">
        <v>42300.114583333299</v>
      </c>
      <c r="L4451" s="1">
        <f t="shared" si="690"/>
        <v>6.25E-2</v>
      </c>
      <c r="M4451" s="1" t="s">
        <v>14</v>
      </c>
      <c r="N4451" s="1">
        <f t="shared" si="698"/>
        <v>1</v>
      </c>
      <c r="O4451" s="1" t="s">
        <v>18</v>
      </c>
      <c r="P4451" s="1">
        <v>11</v>
      </c>
      <c r="Q4451" s="1" t="s">
        <v>16</v>
      </c>
      <c r="R4451" s="1">
        <f t="shared" si="699"/>
        <v>1</v>
      </c>
      <c r="S4451" s="1" t="s">
        <v>19</v>
      </c>
      <c r="T4451" s="1">
        <v>0</v>
      </c>
      <c r="U4451" s="1">
        <v>0</v>
      </c>
      <c r="V4451" s="1">
        <v>39</v>
      </c>
      <c r="W4451">
        <f t="shared" si="691"/>
        <v>0.28472222219716059</v>
      </c>
      <c r="X4451">
        <f>COUNTIF($A$2:A4451,A4451)</f>
        <v>1</v>
      </c>
      <c r="Y4451" t="str">
        <f>VLOOKUP(A:A,[1]ZU_2015_ORIGINAL!A:F,6,FALSE)</f>
        <v>AVT</v>
      </c>
      <c r="Z4451" s="7"/>
    </row>
    <row r="4452" spans="1:26">
      <c r="A4452" s="1">
        <v>5150202954</v>
      </c>
      <c r="B4452" s="2">
        <v>26</v>
      </c>
      <c r="C4452" s="3">
        <v>42300.297916666699</v>
      </c>
      <c r="D4452" s="4">
        <f t="shared" si="692"/>
        <v>0.29791666666666666</v>
      </c>
      <c r="E4452" s="2">
        <f t="shared" si="693"/>
        <v>5</v>
      </c>
      <c r="F4452" s="2">
        <f t="shared" si="694"/>
        <v>1</v>
      </c>
      <c r="G4452" s="3">
        <v>42300.913194444503</v>
      </c>
      <c r="H4452" s="4">
        <f t="shared" si="695"/>
        <v>0.91319444444444453</v>
      </c>
      <c r="I4452" s="2">
        <f t="shared" si="696"/>
        <v>5</v>
      </c>
      <c r="J4452" s="2">
        <f t="shared" si="697"/>
        <v>2</v>
      </c>
      <c r="K4452" s="3">
        <v>42300.989583333299</v>
      </c>
      <c r="L4452" s="1">
        <f t="shared" si="690"/>
        <v>7.6388888795918319E-2</v>
      </c>
      <c r="M4452" s="1" t="s">
        <v>14</v>
      </c>
      <c r="N4452" s="1">
        <f t="shared" si="698"/>
        <v>1</v>
      </c>
      <c r="O4452" s="1" t="s">
        <v>27</v>
      </c>
      <c r="P4452" s="1">
        <v>13</v>
      </c>
      <c r="Q4452" s="1" t="s">
        <v>29</v>
      </c>
      <c r="R4452" s="1">
        <f t="shared" si="699"/>
        <v>2</v>
      </c>
      <c r="S4452" s="1" t="s">
        <v>19</v>
      </c>
      <c r="T4452" s="1">
        <v>0</v>
      </c>
      <c r="U4452" s="1">
        <v>0</v>
      </c>
      <c r="V4452" s="1">
        <v>39</v>
      </c>
      <c r="W4452">
        <f t="shared" si="691"/>
        <v>0.6152777778042946</v>
      </c>
      <c r="X4452">
        <f>COUNTIF($A$2:A4452,A4452)</f>
        <v>1</v>
      </c>
      <c r="Y4452" t="str">
        <f>VLOOKUP(A:A,[1]ZU_2015_ORIGINAL!A:F,6,FALSE)</f>
        <v>GYN</v>
      </c>
      <c r="Z4452" s="7"/>
    </row>
    <row r="4453" spans="1:26">
      <c r="A4453" s="1">
        <v>5150203060</v>
      </c>
      <c r="B4453" s="2">
        <v>51</v>
      </c>
      <c r="C4453" s="3">
        <v>42300.386111111096</v>
      </c>
      <c r="D4453" s="4">
        <f t="shared" si="692"/>
        <v>0.38611111111111113</v>
      </c>
      <c r="E4453" s="2">
        <f t="shared" si="693"/>
        <v>5</v>
      </c>
      <c r="F4453" s="2">
        <f t="shared" si="694"/>
        <v>1</v>
      </c>
      <c r="G4453" s="3">
        <v>42300.930555555598</v>
      </c>
      <c r="H4453" s="4">
        <f t="shared" si="695"/>
        <v>0.93055555555555547</v>
      </c>
      <c r="I4453" s="2">
        <f t="shared" si="696"/>
        <v>5</v>
      </c>
      <c r="J4453" s="2">
        <f t="shared" si="697"/>
        <v>2</v>
      </c>
      <c r="K4453" s="3">
        <v>42301.083333333299</v>
      </c>
      <c r="L4453" s="1">
        <f t="shared" si="690"/>
        <v>0.152777777700976</v>
      </c>
      <c r="M4453" s="1" t="s">
        <v>14</v>
      </c>
      <c r="N4453" s="1">
        <f t="shared" si="698"/>
        <v>1</v>
      </c>
      <c r="O4453" s="1" t="s">
        <v>15</v>
      </c>
      <c r="P4453" s="1">
        <v>19</v>
      </c>
      <c r="Q4453" s="1" t="s">
        <v>29</v>
      </c>
      <c r="R4453" s="1">
        <f t="shared" si="699"/>
        <v>2</v>
      </c>
      <c r="S4453" s="1" t="s">
        <v>19</v>
      </c>
      <c r="T4453" s="1">
        <v>0</v>
      </c>
      <c r="U4453" s="1">
        <v>0</v>
      </c>
      <c r="V4453" s="1">
        <v>39</v>
      </c>
      <c r="W4453">
        <f t="shared" si="691"/>
        <v>0.54444444450200535</v>
      </c>
      <c r="X4453">
        <f>COUNTIF($A$2:A4453,A4453)</f>
        <v>1</v>
      </c>
      <c r="Y4453" t="str">
        <f>VLOOKUP(A:A,[1]ZU_2015_ORIGINAL!A:F,6,FALSE)</f>
        <v>NCH</v>
      </c>
      <c r="Z4453" s="7"/>
    </row>
    <row r="4454" spans="1:26" hidden="1">
      <c r="A4454" s="1">
        <v>5150203070</v>
      </c>
      <c r="B4454" s="2">
        <v>76</v>
      </c>
      <c r="C4454" s="3">
        <v>42300.387499999997</v>
      </c>
      <c r="D4454" s="4">
        <f t="shared" si="692"/>
        <v>0.38750000000000001</v>
      </c>
      <c r="E4454" s="2">
        <f t="shared" si="693"/>
        <v>5</v>
      </c>
      <c r="F4454" s="2">
        <f t="shared" si="694"/>
        <v>1</v>
      </c>
      <c r="G4454" s="3">
        <v>42303.694444444402</v>
      </c>
      <c r="H4454" s="4">
        <f t="shared" si="695"/>
        <v>0.69444444444444453</v>
      </c>
      <c r="I4454" s="2">
        <f t="shared" si="696"/>
        <v>1</v>
      </c>
      <c r="J4454" s="2">
        <f t="shared" si="697"/>
        <v>1</v>
      </c>
      <c r="K4454" s="3">
        <v>42304.448611111096</v>
      </c>
      <c r="L4454" s="1">
        <f t="shared" si="690"/>
        <v>0.75416666669480037</v>
      </c>
      <c r="M4454" s="1" t="s">
        <v>14</v>
      </c>
      <c r="N4454" s="1">
        <f t="shared" si="698"/>
        <v>1</v>
      </c>
      <c r="O4454" s="1" t="s">
        <v>28</v>
      </c>
      <c r="P4454" s="1">
        <v>15</v>
      </c>
      <c r="Q4454" s="1" t="s">
        <v>16</v>
      </c>
      <c r="R4454" s="1">
        <f t="shared" si="699"/>
        <v>1</v>
      </c>
      <c r="S4454" s="1" t="s">
        <v>19</v>
      </c>
      <c r="T4454" s="1">
        <v>0</v>
      </c>
      <c r="U4454" s="1">
        <v>0</v>
      </c>
      <c r="V4454" s="1">
        <v>31</v>
      </c>
      <c r="W4454">
        <f t="shared" si="691"/>
        <v>3.3069444444045075</v>
      </c>
      <c r="X4454">
        <f>COUNTIF($A$2:A4454,A4454)</f>
        <v>1</v>
      </c>
      <c r="Y4454" t="str">
        <f>VLOOKUP(A:A,[1]ZU_2015_ORIGINAL!A:F,6,FALSE)</f>
        <v>HTC</v>
      </c>
      <c r="Z4454" s="7"/>
    </row>
    <row r="4455" spans="1:26" hidden="1">
      <c r="A4455" s="1">
        <v>5150203093</v>
      </c>
      <c r="B4455" s="2">
        <v>73</v>
      </c>
      <c r="C4455" s="3">
        <v>42300.397916666698</v>
      </c>
      <c r="D4455" s="4">
        <f t="shared" si="692"/>
        <v>0.3979166666666667</v>
      </c>
      <c r="E4455" s="2">
        <f t="shared" si="693"/>
        <v>5</v>
      </c>
      <c r="F4455" s="2">
        <f t="shared" si="694"/>
        <v>1</v>
      </c>
      <c r="G4455" s="3">
        <v>42303.628472222197</v>
      </c>
      <c r="H4455" s="4">
        <f t="shared" si="695"/>
        <v>0.62847222222222221</v>
      </c>
      <c r="I4455" s="2">
        <f t="shared" si="696"/>
        <v>1</v>
      </c>
      <c r="J4455" s="2">
        <f t="shared" si="697"/>
        <v>1</v>
      </c>
      <c r="K4455" s="3">
        <v>42304.436111111099</v>
      </c>
      <c r="L4455" s="1">
        <f t="shared" si="690"/>
        <v>0.8076388889021473</v>
      </c>
      <c r="M4455" s="1" t="s">
        <v>14</v>
      </c>
      <c r="N4455" s="1">
        <f t="shared" si="698"/>
        <v>1</v>
      </c>
      <c r="O4455" s="1" t="s">
        <v>28</v>
      </c>
      <c r="P4455" s="1">
        <v>15</v>
      </c>
      <c r="Q4455" s="1" t="s">
        <v>16</v>
      </c>
      <c r="R4455" s="1">
        <f t="shared" si="699"/>
        <v>1</v>
      </c>
      <c r="S4455" s="1" t="s">
        <v>24</v>
      </c>
      <c r="T4455" s="1">
        <v>0</v>
      </c>
      <c r="U4455" s="1">
        <v>0</v>
      </c>
      <c r="V4455" s="1">
        <v>32</v>
      </c>
      <c r="W4455">
        <f t="shared" si="691"/>
        <v>3.2305555554994498</v>
      </c>
      <c r="X4455">
        <f>COUNTIF($A$2:A4455,A4455)</f>
        <v>1</v>
      </c>
      <c r="Y4455" t="str">
        <f>VLOOKUP(A:A,[1]ZU_2015_ORIGINAL!A:F,6,FALSE)</f>
        <v>HTC</v>
      </c>
      <c r="Z4455" s="7"/>
    </row>
    <row r="4456" spans="1:26" hidden="1">
      <c r="A4456" s="1">
        <v>5150203093</v>
      </c>
      <c r="B4456" s="2">
        <v>73</v>
      </c>
      <c r="C4456" s="3">
        <v>42300.397916666698</v>
      </c>
      <c r="D4456" s="4">
        <f t="shared" si="692"/>
        <v>0.3979166666666667</v>
      </c>
      <c r="E4456" s="2">
        <f t="shared" si="693"/>
        <v>5</v>
      </c>
      <c r="F4456" s="2">
        <f t="shared" si="694"/>
        <v>1</v>
      </c>
      <c r="G4456" s="3">
        <v>42339.565972222197</v>
      </c>
      <c r="H4456" s="4">
        <f t="shared" si="695"/>
        <v>0.56597222222222221</v>
      </c>
      <c r="I4456" s="2">
        <f t="shared" si="696"/>
        <v>2</v>
      </c>
      <c r="J4456" s="2">
        <f t="shared" si="697"/>
        <v>1</v>
      </c>
      <c r="K4456" s="3">
        <v>42347.489583333299</v>
      </c>
      <c r="L4456" s="1">
        <f t="shared" si="690"/>
        <v>7.9236111111022183</v>
      </c>
      <c r="M4456" s="1" t="s">
        <v>14</v>
      </c>
      <c r="N4456" s="1">
        <f t="shared" si="698"/>
        <v>1</v>
      </c>
      <c r="O4456" s="1" t="s">
        <v>28</v>
      </c>
      <c r="P4456" s="1">
        <v>15</v>
      </c>
      <c r="Q4456" s="1" t="s">
        <v>16</v>
      </c>
      <c r="R4456" s="1">
        <f t="shared" si="699"/>
        <v>1</v>
      </c>
      <c r="S4456" s="1" t="s">
        <v>24</v>
      </c>
      <c r="T4456" s="1">
        <v>1</v>
      </c>
      <c r="U4456" s="1">
        <v>0</v>
      </c>
      <c r="V4456" s="1">
        <v>32</v>
      </c>
      <c r="W4456">
        <f t="shared" si="691"/>
        <v>39.16805555549945</v>
      </c>
      <c r="X4456">
        <f>COUNTIF($A$2:A4456,A4456)</f>
        <v>2</v>
      </c>
      <c r="Y4456" t="str">
        <f>VLOOKUP(A:A,[1]ZU_2015_ORIGINAL!A:F,6,FALSE)</f>
        <v>HTC</v>
      </c>
      <c r="Z4456" s="7"/>
    </row>
    <row r="4457" spans="1:26" hidden="1">
      <c r="A4457" s="1">
        <v>5150203141</v>
      </c>
      <c r="B4457" s="2">
        <v>73</v>
      </c>
      <c r="C4457" s="3">
        <v>42300.431250000001</v>
      </c>
      <c r="D4457" s="4">
        <f t="shared" si="692"/>
        <v>0.43124999999999997</v>
      </c>
      <c r="E4457" s="2">
        <f t="shared" si="693"/>
        <v>5</v>
      </c>
      <c r="F4457" s="2">
        <f t="shared" si="694"/>
        <v>1</v>
      </c>
      <c r="G4457" s="3">
        <v>42302.495138888902</v>
      </c>
      <c r="H4457" s="4">
        <f t="shared" si="695"/>
        <v>0.49513888888888885</v>
      </c>
      <c r="I4457" s="2">
        <f t="shared" si="696"/>
        <v>7</v>
      </c>
      <c r="J4457" s="2">
        <f t="shared" si="697"/>
        <v>2</v>
      </c>
      <c r="K4457" s="3">
        <v>42303.386111111096</v>
      </c>
      <c r="L4457" s="1">
        <f t="shared" si="690"/>
        <v>0.89097222219425021</v>
      </c>
      <c r="M4457" s="1" t="s">
        <v>14</v>
      </c>
      <c r="N4457" s="1">
        <f t="shared" si="698"/>
        <v>1</v>
      </c>
      <c r="O4457" s="1" t="s">
        <v>28</v>
      </c>
      <c r="P4457" s="1">
        <v>15</v>
      </c>
      <c r="Q4457" s="1" t="s">
        <v>16</v>
      </c>
      <c r="R4457" s="1">
        <f t="shared" si="699"/>
        <v>1</v>
      </c>
      <c r="S4457" s="1" t="s">
        <v>19</v>
      </c>
      <c r="T4457" s="1">
        <v>0</v>
      </c>
      <c r="U4457" s="1">
        <v>0</v>
      </c>
      <c r="V4457" s="1">
        <v>33</v>
      </c>
      <c r="W4457">
        <f t="shared" si="691"/>
        <v>2.0638888889006921</v>
      </c>
      <c r="X4457">
        <f>COUNTIF($A$2:A4457,A4457)</f>
        <v>1</v>
      </c>
      <c r="Y4457" t="str">
        <f>VLOOKUP(A:A,[1]ZU_2015_ORIGINAL!A:F,6,FALSE)</f>
        <v>HTC</v>
      </c>
      <c r="Z4457" s="7"/>
    </row>
    <row r="4458" spans="1:26" hidden="1">
      <c r="A4458" s="1">
        <v>5150203177</v>
      </c>
      <c r="B4458" s="2">
        <v>56</v>
      </c>
      <c r="C4458" s="3">
        <v>42300.457638888904</v>
      </c>
      <c r="D4458" s="4">
        <f t="shared" si="692"/>
        <v>0.45763888888888887</v>
      </c>
      <c r="E4458" s="2">
        <f t="shared" si="693"/>
        <v>5</v>
      </c>
      <c r="F4458" s="2">
        <f t="shared" si="694"/>
        <v>1</v>
      </c>
      <c r="G4458" s="3">
        <v>42341.770833333299</v>
      </c>
      <c r="H4458" s="4">
        <f t="shared" si="695"/>
        <v>0.77083333333333337</v>
      </c>
      <c r="I4458" s="2">
        <f t="shared" si="696"/>
        <v>4</v>
      </c>
      <c r="J4458" s="2">
        <f t="shared" si="697"/>
        <v>1</v>
      </c>
      <c r="K4458" s="3">
        <v>42341.895833333299</v>
      </c>
      <c r="L4458" s="1">
        <f t="shared" si="690"/>
        <v>0.125</v>
      </c>
      <c r="M4458" s="1" t="s">
        <v>14</v>
      </c>
      <c r="N4458" s="1">
        <f t="shared" si="698"/>
        <v>1</v>
      </c>
      <c r="O4458" s="1" t="s">
        <v>23</v>
      </c>
      <c r="P4458" s="1">
        <v>12</v>
      </c>
      <c r="Q4458" s="1" t="s">
        <v>16</v>
      </c>
      <c r="R4458" s="1">
        <f t="shared" si="699"/>
        <v>1</v>
      </c>
      <c r="S4458" s="1" t="s">
        <v>19</v>
      </c>
      <c r="T4458" s="1">
        <v>0</v>
      </c>
      <c r="U4458" s="1">
        <v>0</v>
      </c>
      <c r="V4458" s="1">
        <v>39</v>
      </c>
      <c r="W4458">
        <f t="shared" si="691"/>
        <v>41.313194444395776</v>
      </c>
      <c r="X4458">
        <f>COUNTIF($A$2:A4458,A4458)</f>
        <v>1</v>
      </c>
      <c r="Y4458" t="str">
        <f>VLOOKUP(A:A,[1]ZU_2015_ORIGINAL!A:F,6,FALSE)</f>
        <v>GCH</v>
      </c>
      <c r="Z4458" s="7"/>
    </row>
    <row r="4459" spans="1:26" hidden="1">
      <c r="A4459" s="1">
        <v>5150203291</v>
      </c>
      <c r="B4459" s="2">
        <v>69</v>
      </c>
      <c r="C4459" s="3">
        <v>42300.593055555597</v>
      </c>
      <c r="D4459" s="4">
        <f t="shared" si="692"/>
        <v>0.59305555555555556</v>
      </c>
      <c r="E4459" s="2">
        <f t="shared" si="693"/>
        <v>5</v>
      </c>
      <c r="F4459" s="2">
        <f t="shared" si="694"/>
        <v>1</v>
      </c>
      <c r="G4459" s="3">
        <v>42303.512499999997</v>
      </c>
      <c r="H4459" s="4">
        <f t="shared" si="695"/>
        <v>0.51250000000000007</v>
      </c>
      <c r="I4459" s="2">
        <f t="shared" si="696"/>
        <v>1</v>
      </c>
      <c r="J4459" s="2">
        <f t="shared" si="697"/>
        <v>1</v>
      </c>
      <c r="K4459" s="3">
        <v>42304.516666666699</v>
      </c>
      <c r="L4459" s="1">
        <f t="shared" si="690"/>
        <v>1.0041666667020763</v>
      </c>
      <c r="M4459" s="1" t="s">
        <v>14</v>
      </c>
      <c r="N4459" s="1">
        <f t="shared" si="698"/>
        <v>1</v>
      </c>
      <c r="O4459" s="1" t="s">
        <v>28</v>
      </c>
      <c r="P4459" s="1">
        <v>15</v>
      </c>
      <c r="Q4459" s="1" t="s">
        <v>16</v>
      </c>
      <c r="R4459" s="1">
        <f t="shared" si="699"/>
        <v>1</v>
      </c>
      <c r="S4459" s="1" t="s">
        <v>22</v>
      </c>
      <c r="T4459" s="1">
        <v>0</v>
      </c>
      <c r="U4459" s="1">
        <v>0</v>
      </c>
      <c r="V4459" s="1">
        <v>31</v>
      </c>
      <c r="W4459">
        <f t="shared" si="691"/>
        <v>2.9194444444001419</v>
      </c>
      <c r="X4459">
        <f>COUNTIF($A$2:A4459,A4459)</f>
        <v>1</v>
      </c>
      <c r="Y4459" t="str">
        <f>VLOOKUP(A:A,[1]ZU_2015_ORIGINAL!A:F,6,FALSE)</f>
        <v>HTC</v>
      </c>
      <c r="Z4459" s="7"/>
    </row>
    <row r="4460" spans="1:26" hidden="1">
      <c r="A4460" s="1">
        <v>5150203337</v>
      </c>
      <c r="B4460" s="2">
        <v>69</v>
      </c>
      <c r="C4460" s="3">
        <v>42300.620138888902</v>
      </c>
      <c r="D4460" s="4">
        <f t="shared" si="692"/>
        <v>0.62013888888888891</v>
      </c>
      <c r="E4460" s="2">
        <f t="shared" si="693"/>
        <v>5</v>
      </c>
      <c r="F4460" s="2">
        <f t="shared" si="694"/>
        <v>1</v>
      </c>
      <c r="G4460" s="3">
        <v>42303.875</v>
      </c>
      <c r="H4460" s="4">
        <f t="shared" si="695"/>
        <v>0.875</v>
      </c>
      <c r="I4460" s="2">
        <f t="shared" si="696"/>
        <v>1</v>
      </c>
      <c r="J4460" s="2">
        <f t="shared" si="697"/>
        <v>2</v>
      </c>
      <c r="K4460" s="3">
        <v>42304.291666666701</v>
      </c>
      <c r="L4460" s="1">
        <f t="shared" si="690"/>
        <v>0.41666666670062114</v>
      </c>
      <c r="M4460" s="1" t="s">
        <v>14</v>
      </c>
      <c r="N4460" s="1">
        <f t="shared" si="698"/>
        <v>1</v>
      </c>
      <c r="O4460" s="1" t="s">
        <v>33</v>
      </c>
      <c r="P4460" s="1">
        <v>24</v>
      </c>
      <c r="Q4460" s="1" t="s">
        <v>16</v>
      </c>
      <c r="R4460" s="1">
        <f t="shared" si="699"/>
        <v>1</v>
      </c>
      <c r="S4460" s="1" t="s">
        <v>19</v>
      </c>
      <c r="T4460" s="1">
        <v>0</v>
      </c>
      <c r="U4460" s="1">
        <v>0</v>
      </c>
      <c r="V4460" s="1">
        <v>39</v>
      </c>
      <c r="W4460">
        <f t="shared" si="691"/>
        <v>3.2548611110978527</v>
      </c>
      <c r="X4460">
        <f>COUNTIF($A$2:A4460,A4460)</f>
        <v>1</v>
      </c>
      <c r="Y4460" t="str">
        <f>VLOOKUP(A:A,[1]ZU_2015_ORIGINAL!A:F,6,FALSE)</f>
        <v>URO</v>
      </c>
      <c r="Z4460" s="7"/>
    </row>
    <row r="4461" spans="1:26">
      <c r="A4461" s="1">
        <v>5150203364</v>
      </c>
      <c r="B4461" s="2">
        <v>65</v>
      </c>
      <c r="C4461" s="3">
        <v>42300.677777777797</v>
      </c>
      <c r="D4461" s="4">
        <f t="shared" si="692"/>
        <v>0.6777777777777777</v>
      </c>
      <c r="E4461" s="2">
        <f t="shared" si="693"/>
        <v>5</v>
      </c>
      <c r="F4461" s="2">
        <f t="shared" si="694"/>
        <v>1</v>
      </c>
      <c r="G4461" s="3">
        <v>42301.020833333299</v>
      </c>
      <c r="H4461" s="4">
        <f t="shared" si="695"/>
        <v>2.0833333333333332E-2</v>
      </c>
      <c r="I4461" s="2">
        <f t="shared" si="696"/>
        <v>6</v>
      </c>
      <c r="J4461" s="2">
        <f t="shared" si="697"/>
        <v>2</v>
      </c>
      <c r="K4461" s="3">
        <v>42301.09375</v>
      </c>
      <c r="L4461" s="1">
        <f t="shared" si="690"/>
        <v>7.2916666700621136E-2</v>
      </c>
      <c r="M4461" s="1" t="s">
        <v>14</v>
      </c>
      <c r="N4461" s="1">
        <f t="shared" si="698"/>
        <v>1</v>
      </c>
      <c r="O4461" s="1" t="s">
        <v>18</v>
      </c>
      <c r="P4461" s="1">
        <v>11</v>
      </c>
      <c r="Q4461" s="1" t="s">
        <v>29</v>
      </c>
      <c r="R4461" s="1">
        <f t="shared" si="699"/>
        <v>2</v>
      </c>
      <c r="S4461" s="1" t="s">
        <v>19</v>
      </c>
      <c r="T4461" s="1">
        <v>0</v>
      </c>
      <c r="U4461" s="1">
        <v>0</v>
      </c>
      <c r="V4461" s="1">
        <v>39</v>
      </c>
      <c r="W4461">
        <f t="shared" si="691"/>
        <v>0.34305555550236022</v>
      </c>
      <c r="X4461">
        <f>COUNTIF($A$2:A4461,A4461)</f>
        <v>1</v>
      </c>
      <c r="Y4461" t="str">
        <f>VLOOKUP(A:A,[1]ZU_2015_ORIGINAL!A:F,6,FALSE)</f>
        <v>AVT</v>
      </c>
      <c r="Z4461" s="7"/>
    </row>
    <row r="4462" spans="1:26">
      <c r="A4462" s="1">
        <v>5150203420</v>
      </c>
      <c r="B4462" s="2">
        <v>53</v>
      </c>
      <c r="C4462" s="3">
        <v>42300.655555555597</v>
      </c>
      <c r="D4462" s="4">
        <f t="shared" si="692"/>
        <v>0.65555555555555556</v>
      </c>
      <c r="E4462" s="2">
        <f t="shared" si="693"/>
        <v>5</v>
      </c>
      <c r="F4462" s="2">
        <f t="shared" si="694"/>
        <v>1</v>
      </c>
      <c r="G4462" s="3">
        <v>42300.930555555598</v>
      </c>
      <c r="H4462" s="4">
        <f t="shared" si="695"/>
        <v>0.93055555555555547</v>
      </c>
      <c r="I4462" s="2">
        <f t="shared" si="696"/>
        <v>5</v>
      </c>
      <c r="J4462" s="2">
        <f t="shared" si="697"/>
        <v>2</v>
      </c>
      <c r="K4462" s="3">
        <v>42301.038194444402</v>
      </c>
      <c r="L4462" s="1">
        <f t="shared" si="690"/>
        <v>0.10763888880319428</v>
      </c>
      <c r="M4462" s="1" t="s">
        <v>14</v>
      </c>
      <c r="N4462" s="1">
        <f t="shared" si="698"/>
        <v>1</v>
      </c>
      <c r="O4462" s="1" t="s">
        <v>32</v>
      </c>
      <c r="P4462" s="1">
        <v>23</v>
      </c>
      <c r="Q4462" s="1" t="s">
        <v>29</v>
      </c>
      <c r="R4462" s="1">
        <f t="shared" si="699"/>
        <v>2</v>
      </c>
      <c r="S4462" s="1" t="s">
        <v>19</v>
      </c>
      <c r="T4462" s="1">
        <v>0</v>
      </c>
      <c r="U4462" s="1">
        <v>0</v>
      </c>
      <c r="V4462" s="1">
        <v>39</v>
      </c>
      <c r="W4462">
        <f t="shared" si="691"/>
        <v>0.27500000000145519</v>
      </c>
      <c r="X4462">
        <f>COUNTIF($A$2:A4462,A4462)</f>
        <v>1</v>
      </c>
      <c r="Y4462" t="str">
        <f>VLOOKUP(A:A,[1]ZU_2015_ORIGINAL!A:F,6,FALSE)</f>
        <v>UCH</v>
      </c>
      <c r="Z4462" s="7"/>
    </row>
    <row r="4463" spans="1:26">
      <c r="A4463" s="1">
        <v>5150203430</v>
      </c>
      <c r="B4463" s="2">
        <v>63</v>
      </c>
      <c r="C4463" s="3">
        <v>42300.826388888898</v>
      </c>
      <c r="D4463" s="4">
        <f t="shared" si="692"/>
        <v>0.82638888888888884</v>
      </c>
      <c r="E4463" s="2">
        <f t="shared" si="693"/>
        <v>5</v>
      </c>
      <c r="F4463" s="2">
        <f t="shared" si="694"/>
        <v>2</v>
      </c>
      <c r="G4463" s="3">
        <v>42301.708333333299</v>
      </c>
      <c r="H4463" s="4">
        <f t="shared" si="695"/>
        <v>0.70833333333333337</v>
      </c>
      <c r="I4463" s="2">
        <f t="shared" si="696"/>
        <v>6</v>
      </c>
      <c r="J4463" s="2">
        <f t="shared" si="697"/>
        <v>2</v>
      </c>
      <c r="K4463" s="3">
        <v>42302.547222222202</v>
      </c>
      <c r="L4463" s="1">
        <f t="shared" si="690"/>
        <v>0.8388888889021473</v>
      </c>
      <c r="M4463" s="1" t="s">
        <v>14</v>
      </c>
      <c r="N4463" s="1">
        <f t="shared" si="698"/>
        <v>1</v>
      </c>
      <c r="O4463" s="1" t="s">
        <v>31</v>
      </c>
      <c r="P4463" s="1">
        <v>3</v>
      </c>
      <c r="Q4463" s="1" t="s">
        <v>29</v>
      </c>
      <c r="R4463" s="1">
        <f t="shared" si="699"/>
        <v>2</v>
      </c>
      <c r="S4463" s="1" t="s">
        <v>19</v>
      </c>
      <c r="T4463" s="1">
        <v>0</v>
      </c>
      <c r="U4463" s="1">
        <v>0</v>
      </c>
      <c r="V4463" s="1">
        <v>35</v>
      </c>
      <c r="W4463">
        <f t="shared" si="691"/>
        <v>0.88194444440159714</v>
      </c>
      <c r="X4463">
        <f>COUNTIF($A$2:A4463,A4463)</f>
        <v>1</v>
      </c>
      <c r="Y4463" t="str">
        <f>VLOOKUP(A:A,[1]ZU_2015_ORIGINAL!A:F,6,FALSE)</f>
        <v>1MD-IPF</v>
      </c>
      <c r="Z4463" s="7"/>
    </row>
    <row r="4464" spans="1:26" hidden="1">
      <c r="A4464" s="1">
        <v>5150203459</v>
      </c>
      <c r="B4464" s="2">
        <v>68</v>
      </c>
      <c r="C4464" s="3">
        <v>42300.880555555603</v>
      </c>
      <c r="D4464" s="4">
        <f t="shared" si="692"/>
        <v>0.88055555555555554</v>
      </c>
      <c r="E4464" s="2">
        <f t="shared" si="693"/>
        <v>5</v>
      </c>
      <c r="F4464" s="2">
        <f t="shared" si="694"/>
        <v>2</v>
      </c>
      <c r="G4464" s="3">
        <v>42301.375694444403</v>
      </c>
      <c r="H4464" s="4">
        <f t="shared" si="695"/>
        <v>0.3756944444444445</v>
      </c>
      <c r="I4464" s="2">
        <f t="shared" si="696"/>
        <v>6</v>
      </c>
      <c r="J4464" s="2">
        <f t="shared" si="697"/>
        <v>2</v>
      </c>
      <c r="K4464" s="3">
        <v>42315.976388888899</v>
      </c>
      <c r="L4464" s="1">
        <f t="shared" si="690"/>
        <v>14.600694444496185</v>
      </c>
      <c r="M4464" s="1" t="s">
        <v>14</v>
      </c>
      <c r="N4464" s="1">
        <f t="shared" si="698"/>
        <v>1</v>
      </c>
      <c r="O4464" s="1" t="s">
        <v>23</v>
      </c>
      <c r="P4464" s="1">
        <v>12</v>
      </c>
      <c r="Q4464" s="1" t="s">
        <v>16</v>
      </c>
      <c r="R4464" s="1">
        <f t="shared" si="699"/>
        <v>1</v>
      </c>
      <c r="S4464" s="1" t="s">
        <v>24</v>
      </c>
      <c r="T4464" s="1">
        <v>1</v>
      </c>
      <c r="U4464" s="1">
        <v>0</v>
      </c>
      <c r="V4464" s="1">
        <v>32</v>
      </c>
      <c r="W4464">
        <f t="shared" si="691"/>
        <v>0.49513888880028389</v>
      </c>
      <c r="X4464">
        <f>COUNTIF($A$2:A4464,A4464)</f>
        <v>1</v>
      </c>
      <c r="Y4464" t="str">
        <f>VLOOKUP(A:A,[1]ZU_2015_ORIGINAL!A:F,6,FALSE)</f>
        <v>GCH</v>
      </c>
      <c r="Z4464" s="7"/>
    </row>
    <row r="4465" spans="1:26">
      <c r="A4465" s="1">
        <v>5150203567</v>
      </c>
      <c r="B4465" s="2">
        <v>85</v>
      </c>
      <c r="C4465" s="3">
        <v>42301.443055555603</v>
      </c>
      <c r="D4465" s="4">
        <f t="shared" si="692"/>
        <v>0.44305555555555554</v>
      </c>
      <c r="E4465" s="2">
        <f t="shared" si="693"/>
        <v>6</v>
      </c>
      <c r="F4465" s="2">
        <f t="shared" si="694"/>
        <v>2</v>
      </c>
      <c r="G4465" s="3">
        <v>42301.603472222203</v>
      </c>
      <c r="H4465" s="4">
        <f t="shared" si="695"/>
        <v>0.60347222222222219</v>
      </c>
      <c r="I4465" s="2">
        <f t="shared" si="696"/>
        <v>6</v>
      </c>
      <c r="J4465" s="2">
        <f t="shared" si="697"/>
        <v>2</v>
      </c>
      <c r="K4465" s="3">
        <v>42302.7055555556</v>
      </c>
      <c r="L4465" s="1">
        <f t="shared" si="690"/>
        <v>1.1020833333968767</v>
      </c>
      <c r="M4465" s="1" t="s">
        <v>14</v>
      </c>
      <c r="N4465" s="1">
        <f t="shared" si="698"/>
        <v>1</v>
      </c>
      <c r="O4465" s="1" t="s">
        <v>14</v>
      </c>
      <c r="P4465" s="1">
        <v>9</v>
      </c>
      <c r="Q4465" s="1" t="s">
        <v>29</v>
      </c>
      <c r="R4465" s="1">
        <f t="shared" si="699"/>
        <v>2</v>
      </c>
      <c r="S4465" s="1" t="s">
        <v>24</v>
      </c>
      <c r="T4465" s="1">
        <v>1</v>
      </c>
      <c r="U4465" s="1">
        <v>0</v>
      </c>
      <c r="V4465" s="1">
        <v>31</v>
      </c>
      <c r="W4465">
        <f t="shared" si="691"/>
        <v>0.16041666660021292</v>
      </c>
      <c r="X4465">
        <f>COUNTIF($A$2:A4465,A4465)</f>
        <v>1</v>
      </c>
      <c r="Y4465" t="str">
        <f>VLOOKUP(A:A,[1]ZU_2015_ORIGINAL!A:F,6,FALSE)</f>
        <v>AIN</v>
      </c>
      <c r="Z4465" s="7"/>
    </row>
    <row r="4466" spans="1:26">
      <c r="A4466" s="1">
        <v>5150203634</v>
      </c>
      <c r="B4466" s="2">
        <v>44</v>
      </c>
      <c r="C4466" s="3">
        <v>42301.618055555598</v>
      </c>
      <c r="D4466" s="4">
        <f t="shared" si="692"/>
        <v>0.61805555555555558</v>
      </c>
      <c r="E4466" s="2">
        <f t="shared" si="693"/>
        <v>6</v>
      </c>
      <c r="F4466" s="2">
        <f t="shared" si="694"/>
        <v>2</v>
      </c>
      <c r="G4466" s="3">
        <v>42301.939583333296</v>
      </c>
      <c r="H4466" s="4">
        <f t="shared" si="695"/>
        <v>0.93958333333333333</v>
      </c>
      <c r="I4466" s="2">
        <f t="shared" si="696"/>
        <v>6</v>
      </c>
      <c r="J4466" s="2">
        <f t="shared" si="697"/>
        <v>2</v>
      </c>
      <c r="K4466" s="3">
        <v>42302.099305555603</v>
      </c>
      <c r="L4466" s="1">
        <f t="shared" si="690"/>
        <v>0.15972222230629995</v>
      </c>
      <c r="M4466" s="1" t="s">
        <v>14</v>
      </c>
      <c r="N4466" s="1">
        <f t="shared" si="698"/>
        <v>1</v>
      </c>
      <c r="O4466" s="1" t="s">
        <v>32</v>
      </c>
      <c r="P4466" s="1">
        <v>23</v>
      </c>
      <c r="Q4466" s="1" t="s">
        <v>29</v>
      </c>
      <c r="R4466" s="1">
        <f t="shared" si="699"/>
        <v>2</v>
      </c>
      <c r="S4466" s="1" t="s">
        <v>21</v>
      </c>
      <c r="T4466" s="1">
        <v>0</v>
      </c>
      <c r="U4466" s="1">
        <v>0</v>
      </c>
      <c r="V4466" s="1">
        <v>33</v>
      </c>
      <c r="W4466">
        <f t="shared" si="691"/>
        <v>0.32152777769806562</v>
      </c>
      <c r="X4466">
        <f>COUNTIF($A$2:A4466,A4466)</f>
        <v>1</v>
      </c>
      <c r="Y4466" t="str">
        <f>VLOOKUP(A:A,[1]ZU_2015_ORIGINAL!A:F,6,FALSE)</f>
        <v>UCH</v>
      </c>
      <c r="Z4466" s="7"/>
    </row>
    <row r="4467" spans="1:26">
      <c r="A4467" s="1">
        <v>5150203824</v>
      </c>
      <c r="B4467" s="2">
        <v>31</v>
      </c>
      <c r="C4467" s="3">
        <v>42302.25</v>
      </c>
      <c r="D4467" s="4">
        <f t="shared" si="692"/>
        <v>0.25</v>
      </c>
      <c r="E4467" s="2">
        <f t="shared" si="693"/>
        <v>7</v>
      </c>
      <c r="F4467" s="2">
        <f t="shared" si="694"/>
        <v>2</v>
      </c>
      <c r="G4467" s="3">
        <v>42302.4597222222</v>
      </c>
      <c r="H4467" s="4">
        <f t="shared" si="695"/>
        <v>0.4597222222222222</v>
      </c>
      <c r="I4467" s="2">
        <f t="shared" si="696"/>
        <v>7</v>
      </c>
      <c r="J4467" s="2">
        <f t="shared" si="697"/>
        <v>2</v>
      </c>
      <c r="K4467" s="3">
        <v>42311.527777777803</v>
      </c>
      <c r="L4467" s="1">
        <f t="shared" si="690"/>
        <v>9.0680555556027684</v>
      </c>
      <c r="M4467" s="1" t="s">
        <v>14</v>
      </c>
      <c r="N4467" s="1">
        <f t="shared" si="698"/>
        <v>1</v>
      </c>
      <c r="O4467" s="1" t="s">
        <v>32</v>
      </c>
      <c r="P4467" s="1">
        <v>23</v>
      </c>
      <c r="Q4467" s="1" t="s">
        <v>29</v>
      </c>
      <c r="R4467" s="1">
        <f t="shared" si="699"/>
        <v>2</v>
      </c>
      <c r="S4467" s="1" t="s">
        <v>25</v>
      </c>
      <c r="T4467" s="1">
        <v>0</v>
      </c>
      <c r="U4467" s="1">
        <v>0</v>
      </c>
      <c r="V4467" s="1">
        <v>34</v>
      </c>
      <c r="W4467">
        <f t="shared" si="691"/>
        <v>0.20972222220007097</v>
      </c>
      <c r="X4467">
        <f>COUNTIF($A$2:A4467,A4467)</f>
        <v>1</v>
      </c>
      <c r="Y4467" t="str">
        <f>VLOOKUP(A:A,[1]ZU_2015_ORIGINAL!A:F,6,FALSE)</f>
        <v>UCH</v>
      </c>
      <c r="Z4467" s="7"/>
    </row>
    <row r="4468" spans="1:26">
      <c r="A4468" s="1">
        <v>5150203824</v>
      </c>
      <c r="B4468" s="2">
        <v>31</v>
      </c>
      <c r="C4468" s="3">
        <v>42302.25</v>
      </c>
      <c r="D4468" s="4">
        <f t="shared" si="692"/>
        <v>0.25</v>
      </c>
      <c r="E4468" s="2">
        <f t="shared" si="693"/>
        <v>7</v>
      </c>
      <c r="F4468" s="2">
        <f t="shared" si="694"/>
        <v>2</v>
      </c>
      <c r="G4468" s="3">
        <v>42314.834027777797</v>
      </c>
      <c r="H4468" s="4">
        <f t="shared" si="695"/>
        <v>0.8340277777777777</v>
      </c>
      <c r="I4468" s="2">
        <f t="shared" si="696"/>
        <v>5</v>
      </c>
      <c r="J4468" s="2">
        <f t="shared" si="697"/>
        <v>2</v>
      </c>
      <c r="K4468" s="3">
        <v>42315.429861111101</v>
      </c>
      <c r="L4468" s="1">
        <f t="shared" si="690"/>
        <v>0.59583333330374444</v>
      </c>
      <c r="M4468" s="1" t="s">
        <v>14</v>
      </c>
      <c r="N4468" s="1">
        <f t="shared" si="698"/>
        <v>1</v>
      </c>
      <c r="O4468" s="1" t="s">
        <v>32</v>
      </c>
      <c r="P4468" s="1">
        <v>23</v>
      </c>
      <c r="Q4468" s="1" t="s">
        <v>29</v>
      </c>
      <c r="R4468" s="1">
        <f t="shared" si="699"/>
        <v>2</v>
      </c>
      <c r="S4468" s="1" t="s">
        <v>25</v>
      </c>
      <c r="T4468" s="1">
        <v>0</v>
      </c>
      <c r="U4468" s="1">
        <v>0</v>
      </c>
      <c r="V4468" s="1">
        <v>39</v>
      </c>
      <c r="W4468">
        <f t="shared" si="691"/>
        <v>12.584027777797019</v>
      </c>
      <c r="X4468">
        <f>COUNTIF($A$2:A4468,A4468)</f>
        <v>2</v>
      </c>
      <c r="Y4468" t="str">
        <f>VLOOKUP(A:A,[1]ZU_2015_ORIGINAL!A:F,6,FALSE)</f>
        <v>UCH</v>
      </c>
      <c r="Z4468" s="7"/>
    </row>
    <row r="4469" spans="1:26">
      <c r="A4469" s="1">
        <v>5150203897</v>
      </c>
      <c r="B4469" s="2">
        <v>32</v>
      </c>
      <c r="C4469" s="3">
        <v>42302.478472222203</v>
      </c>
      <c r="D4469" s="4">
        <f t="shared" si="692"/>
        <v>0.47847222222222219</v>
      </c>
      <c r="E4469" s="2">
        <f t="shared" si="693"/>
        <v>7</v>
      </c>
      <c r="F4469" s="2">
        <f t="shared" si="694"/>
        <v>2</v>
      </c>
      <c r="G4469" s="3">
        <v>42302.622222222199</v>
      </c>
      <c r="H4469" s="4">
        <f t="shared" si="695"/>
        <v>0.62222222222222223</v>
      </c>
      <c r="I4469" s="2">
        <f t="shared" si="696"/>
        <v>7</v>
      </c>
      <c r="J4469" s="2">
        <f t="shared" si="697"/>
        <v>2</v>
      </c>
      <c r="K4469" s="3">
        <v>42303.420833333301</v>
      </c>
      <c r="L4469" s="1">
        <f t="shared" si="690"/>
        <v>0.79861111110221827</v>
      </c>
      <c r="M4469" s="1" t="s">
        <v>14</v>
      </c>
      <c r="N4469" s="1">
        <f t="shared" si="698"/>
        <v>1</v>
      </c>
      <c r="O4469" s="1" t="s">
        <v>27</v>
      </c>
      <c r="P4469" s="1">
        <v>13</v>
      </c>
      <c r="Q4469" s="1" t="s">
        <v>29</v>
      </c>
      <c r="R4469" s="1">
        <f t="shared" si="699"/>
        <v>2</v>
      </c>
      <c r="S4469" s="1" t="s">
        <v>19</v>
      </c>
      <c r="T4469" s="1">
        <v>0</v>
      </c>
      <c r="U4469" s="1">
        <v>0</v>
      </c>
      <c r="V4469" s="1">
        <v>35</v>
      </c>
      <c r="W4469">
        <f t="shared" si="691"/>
        <v>0.14374999999563443</v>
      </c>
      <c r="X4469">
        <f>COUNTIF($A$2:A4469,A4469)</f>
        <v>1</v>
      </c>
      <c r="Y4469" t="str">
        <f>VLOOKUP(A:A,[1]ZU_2015_ORIGINAL!A:F,6,FALSE)</f>
        <v>GYN</v>
      </c>
      <c r="Z4469" s="7"/>
    </row>
    <row r="4470" spans="1:26" hidden="1">
      <c r="A4470" s="1">
        <v>5150203898</v>
      </c>
      <c r="B4470" s="2">
        <v>74</v>
      </c>
      <c r="C4470" s="3">
        <v>42302.479861111096</v>
      </c>
      <c r="D4470" s="4">
        <f t="shared" si="692"/>
        <v>0.47986111111111113</v>
      </c>
      <c r="E4470" s="2">
        <f t="shared" si="693"/>
        <v>7</v>
      </c>
      <c r="F4470" s="2">
        <f t="shared" si="694"/>
        <v>2</v>
      </c>
      <c r="G4470" s="3">
        <v>42303.479166666701</v>
      </c>
      <c r="H4470" s="4">
        <f t="shared" si="695"/>
        <v>0.47916666666666669</v>
      </c>
      <c r="I4470" s="2">
        <f t="shared" si="696"/>
        <v>1</v>
      </c>
      <c r="J4470" s="2">
        <f t="shared" si="697"/>
        <v>1</v>
      </c>
      <c r="K4470" s="3">
        <v>42317.444444444503</v>
      </c>
      <c r="L4470" s="1">
        <f t="shared" si="690"/>
        <v>13.965277777802839</v>
      </c>
      <c r="M4470" s="1" t="s">
        <v>14</v>
      </c>
      <c r="N4470" s="1">
        <f t="shared" si="698"/>
        <v>1</v>
      </c>
      <c r="O4470" s="1" t="s">
        <v>18</v>
      </c>
      <c r="P4470" s="1">
        <v>11</v>
      </c>
      <c r="Q4470" s="1" t="s">
        <v>16</v>
      </c>
      <c r="R4470" s="1">
        <f t="shared" si="699"/>
        <v>1</v>
      </c>
      <c r="S4470" s="1" t="s">
        <v>19</v>
      </c>
      <c r="T4470" s="1">
        <v>0</v>
      </c>
      <c r="U4470" s="1">
        <v>0</v>
      </c>
      <c r="V4470" s="1">
        <v>39</v>
      </c>
      <c r="W4470">
        <f t="shared" si="691"/>
        <v>0.99930555560422363</v>
      </c>
      <c r="X4470">
        <f>COUNTIF($A$2:A4470,A4470)</f>
        <v>1</v>
      </c>
      <c r="Y4470" t="str">
        <f>VLOOKUP(A:A,[1]ZU_2015_ORIGINAL!A:F,6,FALSE)</f>
        <v>AVT</v>
      </c>
      <c r="Z4470" s="7"/>
    </row>
    <row r="4471" spans="1:26">
      <c r="A4471" s="1">
        <v>5150203954</v>
      </c>
      <c r="B4471" s="2">
        <v>15</v>
      </c>
      <c r="C4471" s="3">
        <v>42302.618055555598</v>
      </c>
      <c r="D4471" s="4">
        <f t="shared" si="692"/>
        <v>0.61805555555555558</v>
      </c>
      <c r="E4471" s="2">
        <f t="shared" si="693"/>
        <v>7</v>
      </c>
      <c r="F4471" s="2">
        <f t="shared" si="694"/>
        <v>2</v>
      </c>
      <c r="G4471" s="3">
        <v>42302.938888888901</v>
      </c>
      <c r="H4471" s="4">
        <f t="shared" si="695"/>
        <v>0.93888888888888899</v>
      </c>
      <c r="I4471" s="2">
        <f t="shared" si="696"/>
        <v>7</v>
      </c>
      <c r="J4471" s="2">
        <f t="shared" si="697"/>
        <v>2</v>
      </c>
      <c r="K4471" s="3">
        <v>42302.994444444397</v>
      </c>
      <c r="L4471" s="1">
        <f t="shared" si="690"/>
        <v>5.5555555496539455E-2</v>
      </c>
      <c r="M4471" s="1" t="s">
        <v>14</v>
      </c>
      <c r="N4471" s="1">
        <f t="shared" si="698"/>
        <v>1</v>
      </c>
      <c r="O4471" s="1" t="s">
        <v>40</v>
      </c>
      <c r="P4471" s="1">
        <v>17</v>
      </c>
      <c r="Q4471" s="1" t="s">
        <v>29</v>
      </c>
      <c r="R4471" s="1">
        <f t="shared" si="699"/>
        <v>2</v>
      </c>
      <c r="S4471" s="1" t="s">
        <v>19</v>
      </c>
      <c r="T4471" s="1">
        <v>0</v>
      </c>
      <c r="U4471" s="1">
        <v>0</v>
      </c>
      <c r="V4471" s="1">
        <v>31</v>
      </c>
      <c r="W4471">
        <f t="shared" si="691"/>
        <v>0.32083333330228925</v>
      </c>
      <c r="X4471">
        <f>COUNTIF($A$2:A4471,A4471)</f>
        <v>1</v>
      </c>
      <c r="Y4471" t="str">
        <f>VLOOKUP(A:A,[1]ZU_2015_ORIGINAL!A:F,6,FALSE)</f>
        <v>KCH</v>
      </c>
      <c r="Z4471" s="7"/>
    </row>
    <row r="4472" spans="1:26" hidden="1">
      <c r="A4472" s="1">
        <v>5150203963</v>
      </c>
      <c r="B4472" s="2">
        <v>83</v>
      </c>
      <c r="C4472" s="3">
        <v>42302.645833333299</v>
      </c>
      <c r="D4472" s="4">
        <f t="shared" si="692"/>
        <v>0.64583333333333337</v>
      </c>
      <c r="E4472" s="2">
        <f t="shared" si="693"/>
        <v>7</v>
      </c>
      <c r="F4472" s="2">
        <f t="shared" si="694"/>
        <v>2</v>
      </c>
      <c r="G4472" s="3">
        <v>42302.754861111098</v>
      </c>
      <c r="H4472" s="4">
        <f t="shared" si="695"/>
        <v>0.75486111111111109</v>
      </c>
      <c r="I4472" s="2">
        <f t="shared" si="696"/>
        <v>7</v>
      </c>
      <c r="J4472" s="2">
        <f t="shared" si="697"/>
        <v>2</v>
      </c>
      <c r="K4472" s="3">
        <v>42305.438194444498</v>
      </c>
      <c r="L4472" s="1">
        <f t="shared" si="690"/>
        <v>2.6833333333997871</v>
      </c>
      <c r="M4472" s="1" t="s">
        <v>14</v>
      </c>
      <c r="N4472" s="1">
        <f t="shared" si="698"/>
        <v>1</v>
      </c>
      <c r="O4472" s="1" t="s">
        <v>14</v>
      </c>
      <c r="P4472" s="1">
        <v>9</v>
      </c>
      <c r="Q4472" s="1" t="s">
        <v>16</v>
      </c>
      <c r="R4472" s="1">
        <f t="shared" si="699"/>
        <v>1</v>
      </c>
      <c r="S4472" s="1" t="s">
        <v>22</v>
      </c>
      <c r="T4472" s="1">
        <v>0</v>
      </c>
      <c r="U4472" s="1">
        <v>0</v>
      </c>
      <c r="V4472" s="1">
        <v>31</v>
      </c>
      <c r="W4472">
        <f t="shared" si="691"/>
        <v>0.10902777779847383</v>
      </c>
      <c r="X4472">
        <f>COUNTIF($A$2:A4472,A4472)</f>
        <v>1</v>
      </c>
      <c r="Y4472" t="str">
        <f>VLOOKUP(A:A,[1]ZU_2015_ORIGINAL!A:F,6,FALSE)</f>
        <v>AIN</v>
      </c>
      <c r="Z4472" s="7"/>
    </row>
    <row r="4473" spans="1:26" hidden="1">
      <c r="A4473" s="1">
        <v>5150203963</v>
      </c>
      <c r="B4473" s="2">
        <v>83</v>
      </c>
      <c r="C4473" s="3">
        <v>42302.645833333299</v>
      </c>
      <c r="D4473" s="4">
        <f t="shared" si="692"/>
        <v>0.64583333333333337</v>
      </c>
      <c r="E4473" s="2">
        <f t="shared" si="693"/>
        <v>7</v>
      </c>
      <c r="F4473" s="2">
        <f t="shared" si="694"/>
        <v>2</v>
      </c>
      <c r="G4473" s="3">
        <v>42306.186805555597</v>
      </c>
      <c r="H4473" s="4">
        <f t="shared" si="695"/>
        <v>0.18680555555555556</v>
      </c>
      <c r="I4473" s="2">
        <f t="shared" si="696"/>
        <v>4</v>
      </c>
      <c r="J4473" s="2">
        <f t="shared" si="697"/>
        <v>2</v>
      </c>
      <c r="K4473" s="3">
        <v>42308.491666666698</v>
      </c>
      <c r="L4473" s="1">
        <f t="shared" si="690"/>
        <v>2.3048611111007631</v>
      </c>
      <c r="M4473" s="1" t="s">
        <v>14</v>
      </c>
      <c r="N4473" s="1">
        <f t="shared" si="698"/>
        <v>1</v>
      </c>
      <c r="O4473" s="1" t="s">
        <v>14</v>
      </c>
      <c r="P4473" s="1">
        <v>9</v>
      </c>
      <c r="Q4473" s="1" t="s">
        <v>16</v>
      </c>
      <c r="R4473" s="1">
        <f t="shared" si="699"/>
        <v>1</v>
      </c>
      <c r="S4473" s="1" t="s">
        <v>22</v>
      </c>
      <c r="T4473" s="1">
        <v>0</v>
      </c>
      <c r="U4473" s="1">
        <v>0</v>
      </c>
      <c r="V4473" s="1">
        <v>31</v>
      </c>
      <c r="W4473">
        <f t="shared" si="691"/>
        <v>3.5409722222975688</v>
      </c>
      <c r="X4473">
        <f>COUNTIF($A$2:A4473,A4473)</f>
        <v>2</v>
      </c>
      <c r="Y4473" t="str">
        <f>VLOOKUP(A:A,[1]ZU_2015_ORIGINAL!A:F,6,FALSE)</f>
        <v>AIN</v>
      </c>
      <c r="Z4473" s="7"/>
    </row>
    <row r="4474" spans="1:26">
      <c r="A4474" s="1">
        <v>5150203964</v>
      </c>
      <c r="B4474" s="2">
        <v>68</v>
      </c>
      <c r="C4474" s="3">
        <v>42302.649305555598</v>
      </c>
      <c r="D4474" s="4">
        <f t="shared" si="692"/>
        <v>0.64930555555555558</v>
      </c>
      <c r="E4474" s="2">
        <f t="shared" si="693"/>
        <v>7</v>
      </c>
      <c r="F4474" s="2">
        <f t="shared" si="694"/>
        <v>2</v>
      </c>
      <c r="G4474" s="3">
        <v>42314.504166666702</v>
      </c>
      <c r="H4474" s="4">
        <f t="shared" si="695"/>
        <v>0.50416666666666665</v>
      </c>
      <c r="I4474" s="2">
        <f t="shared" si="696"/>
        <v>5</v>
      </c>
      <c r="J4474" s="2">
        <f t="shared" si="697"/>
        <v>1</v>
      </c>
      <c r="K4474" s="3">
        <v>42315.409722222197</v>
      </c>
      <c r="L4474" s="1">
        <f t="shared" si="690"/>
        <v>0.90555555549508426</v>
      </c>
      <c r="M4474" s="1" t="s">
        <v>14</v>
      </c>
      <c r="N4474" s="1">
        <f t="shared" si="698"/>
        <v>1</v>
      </c>
      <c r="O4474" s="1" t="s">
        <v>28</v>
      </c>
      <c r="P4474" s="1">
        <v>15</v>
      </c>
      <c r="Q4474" s="1" t="s">
        <v>29</v>
      </c>
      <c r="R4474" s="1">
        <f t="shared" si="699"/>
        <v>2</v>
      </c>
      <c r="S4474" s="1" t="s">
        <v>24</v>
      </c>
      <c r="T4474" s="1">
        <v>0</v>
      </c>
      <c r="U4474" s="1">
        <v>0</v>
      </c>
      <c r="V4474" s="1">
        <v>31</v>
      </c>
      <c r="W4474">
        <f t="shared" si="691"/>
        <v>11.854861111103673</v>
      </c>
      <c r="X4474">
        <f>COUNTIF($A$2:A4474,A4474)</f>
        <v>1</v>
      </c>
      <c r="Y4474" t="str">
        <f>VLOOKUP(A:A,[1]ZU_2015_ORIGINAL!A:F,6,FALSE)</f>
        <v>HTC</v>
      </c>
      <c r="Z4474" s="7"/>
    </row>
    <row r="4475" spans="1:26">
      <c r="A4475" s="1">
        <v>5150203964</v>
      </c>
      <c r="B4475" s="2">
        <v>68</v>
      </c>
      <c r="C4475" s="3">
        <v>42302.649305555598</v>
      </c>
      <c r="D4475" s="4">
        <f t="shared" si="692"/>
        <v>0.64930555555555558</v>
      </c>
      <c r="E4475" s="2">
        <f t="shared" si="693"/>
        <v>7</v>
      </c>
      <c r="F4475" s="2">
        <f t="shared" si="694"/>
        <v>2</v>
      </c>
      <c r="G4475" s="3">
        <v>42317.510416666701</v>
      </c>
      <c r="H4475" s="4">
        <f t="shared" si="695"/>
        <v>0.51041666666666663</v>
      </c>
      <c r="I4475" s="2">
        <f t="shared" si="696"/>
        <v>1</v>
      </c>
      <c r="J4475" s="2">
        <f t="shared" si="697"/>
        <v>1</v>
      </c>
      <c r="K4475" s="3">
        <v>42319.565277777801</v>
      </c>
      <c r="L4475" s="1">
        <f t="shared" si="690"/>
        <v>2.0548611111007631</v>
      </c>
      <c r="M4475" s="1" t="s">
        <v>14</v>
      </c>
      <c r="N4475" s="1">
        <f t="shared" si="698"/>
        <v>1</v>
      </c>
      <c r="O4475" s="1" t="s">
        <v>28</v>
      </c>
      <c r="P4475" s="1">
        <v>15</v>
      </c>
      <c r="Q4475" s="1" t="s">
        <v>29</v>
      </c>
      <c r="R4475" s="1">
        <f t="shared" si="699"/>
        <v>2</v>
      </c>
      <c r="S4475" s="1" t="s">
        <v>24</v>
      </c>
      <c r="T4475" s="1">
        <v>1</v>
      </c>
      <c r="U4475" s="1">
        <v>0</v>
      </c>
      <c r="V4475" s="1">
        <v>33</v>
      </c>
      <c r="W4475">
        <f t="shared" si="691"/>
        <v>14.861111111102218</v>
      </c>
      <c r="X4475">
        <f>COUNTIF($A$2:A4475,A4475)</f>
        <v>2</v>
      </c>
      <c r="Y4475" t="str">
        <f>VLOOKUP(A:A,[1]ZU_2015_ORIGINAL!A:F,6,FALSE)</f>
        <v>HTC</v>
      </c>
      <c r="Z4475" s="7"/>
    </row>
    <row r="4476" spans="1:26">
      <c r="A4476" s="1">
        <v>5150204004</v>
      </c>
      <c r="B4476" s="2">
        <v>16</v>
      </c>
      <c r="C4476" s="3">
        <v>42302.742361111101</v>
      </c>
      <c r="D4476" s="4">
        <f t="shared" si="692"/>
        <v>0.74236111111111114</v>
      </c>
      <c r="E4476" s="2">
        <f t="shared" si="693"/>
        <v>7</v>
      </c>
      <c r="F4476" s="2">
        <f t="shared" si="694"/>
        <v>2</v>
      </c>
      <c r="G4476" s="3">
        <v>42304.488194444399</v>
      </c>
      <c r="H4476" s="4">
        <f t="shared" si="695"/>
        <v>0.48819444444444443</v>
      </c>
      <c r="I4476" s="2">
        <f t="shared" si="696"/>
        <v>2</v>
      </c>
      <c r="J4476" s="2">
        <f t="shared" si="697"/>
        <v>1</v>
      </c>
      <c r="K4476" s="3">
        <v>42320.490277777797</v>
      </c>
      <c r="L4476" s="1">
        <f t="shared" si="690"/>
        <v>16.002083333398332</v>
      </c>
      <c r="M4476" s="1" t="s">
        <v>14</v>
      </c>
      <c r="N4476" s="1">
        <f t="shared" si="698"/>
        <v>1</v>
      </c>
      <c r="O4476" s="1" t="s">
        <v>53</v>
      </c>
      <c r="P4476" s="1">
        <v>1</v>
      </c>
      <c r="Q4476" s="1" t="s">
        <v>29</v>
      </c>
      <c r="R4476" s="1">
        <f t="shared" si="699"/>
        <v>2</v>
      </c>
      <c r="S4476" s="1" t="s">
        <v>21</v>
      </c>
      <c r="T4476" s="1">
        <v>0</v>
      </c>
      <c r="U4476" s="1">
        <v>0</v>
      </c>
      <c r="V4476" s="1">
        <v>34</v>
      </c>
      <c r="W4476">
        <f t="shared" si="691"/>
        <v>1.7458333332979237</v>
      </c>
      <c r="X4476">
        <f>COUNTIF($A$2:A4476,A4476)</f>
        <v>1</v>
      </c>
      <c r="Y4476" t="str">
        <f>VLOOKUP(A:A,[1]ZU_2015_ORIGINAL!A:F,6,FALSE)</f>
        <v>2KK-IPF</v>
      </c>
      <c r="Z4476" s="7"/>
    </row>
    <row r="4477" spans="1:26">
      <c r="A4477" s="1">
        <v>5150204005</v>
      </c>
      <c r="B4477" s="2">
        <v>18</v>
      </c>
      <c r="C4477" s="3">
        <v>42302.745138888902</v>
      </c>
      <c r="D4477" s="4">
        <f t="shared" si="692"/>
        <v>0.74513888888888891</v>
      </c>
      <c r="E4477" s="2">
        <f t="shared" si="693"/>
        <v>7</v>
      </c>
      <c r="F4477" s="2">
        <f t="shared" si="694"/>
        <v>2</v>
      </c>
      <c r="G4477" s="3">
        <v>42302.822222222203</v>
      </c>
      <c r="H4477" s="4">
        <f t="shared" si="695"/>
        <v>0.8222222222222223</v>
      </c>
      <c r="I4477" s="2">
        <f t="shared" si="696"/>
        <v>7</v>
      </c>
      <c r="J4477" s="2">
        <f t="shared" si="697"/>
        <v>2</v>
      </c>
      <c r="K4477" s="3">
        <v>42303.435416666704</v>
      </c>
      <c r="L4477" s="1">
        <f t="shared" si="690"/>
        <v>0.61319444450055016</v>
      </c>
      <c r="M4477" s="1" t="s">
        <v>14</v>
      </c>
      <c r="N4477" s="1">
        <f t="shared" si="698"/>
        <v>1</v>
      </c>
      <c r="O4477" s="1" t="s">
        <v>32</v>
      </c>
      <c r="P4477" s="1">
        <v>23</v>
      </c>
      <c r="Q4477" s="1" t="s">
        <v>29</v>
      </c>
      <c r="R4477" s="1">
        <f t="shared" si="699"/>
        <v>2</v>
      </c>
      <c r="S4477" s="1" t="s">
        <v>19</v>
      </c>
      <c r="T4477" s="1">
        <v>0</v>
      </c>
      <c r="U4477" s="1">
        <v>0</v>
      </c>
      <c r="V4477" s="1">
        <v>31</v>
      </c>
      <c r="W4477">
        <f t="shared" si="691"/>
        <v>7.7083333300834056E-2</v>
      </c>
      <c r="X4477">
        <f>COUNTIF($A$2:A4477,A4477)</f>
        <v>1</v>
      </c>
      <c r="Y4477" t="str">
        <f>VLOOKUP(A:A,[1]ZU_2015_ORIGINAL!A:F,6,FALSE)</f>
        <v>UCH</v>
      </c>
      <c r="Z4477" s="7"/>
    </row>
    <row r="4478" spans="1:26">
      <c r="A4478" s="1">
        <v>5150204034</v>
      </c>
      <c r="B4478" s="2">
        <v>32</v>
      </c>
      <c r="C4478" s="3">
        <v>42302.791666666701</v>
      </c>
      <c r="D4478" s="4">
        <f t="shared" si="692"/>
        <v>0.79166666666666663</v>
      </c>
      <c r="E4478" s="2">
        <f t="shared" si="693"/>
        <v>7</v>
      </c>
      <c r="F4478" s="2">
        <f t="shared" si="694"/>
        <v>2</v>
      </c>
      <c r="G4478" s="3">
        <v>42303.2409722222</v>
      </c>
      <c r="H4478" s="4">
        <f t="shared" si="695"/>
        <v>0.24097222222222223</v>
      </c>
      <c r="I4478" s="2">
        <f t="shared" si="696"/>
        <v>1</v>
      </c>
      <c r="J4478" s="2">
        <f t="shared" si="697"/>
        <v>2</v>
      </c>
      <c r="K4478" s="3">
        <v>42303.291666666701</v>
      </c>
      <c r="L4478" s="1">
        <f t="shared" si="690"/>
        <v>5.0694444500550162E-2</v>
      </c>
      <c r="M4478" s="1" t="s">
        <v>14</v>
      </c>
      <c r="N4478" s="1">
        <f t="shared" si="698"/>
        <v>1</v>
      </c>
      <c r="O4478" s="1" t="s">
        <v>27</v>
      </c>
      <c r="P4478" s="1">
        <v>13</v>
      </c>
      <c r="Q4478" s="1" t="s">
        <v>29</v>
      </c>
      <c r="R4478" s="1">
        <f t="shared" si="699"/>
        <v>2</v>
      </c>
      <c r="S4478" s="1" t="s">
        <v>19</v>
      </c>
      <c r="T4478" s="1">
        <v>0</v>
      </c>
      <c r="U4478" s="1">
        <v>0</v>
      </c>
      <c r="V4478" s="1">
        <v>31</v>
      </c>
      <c r="W4478">
        <f t="shared" si="691"/>
        <v>0.44930555549944984</v>
      </c>
      <c r="X4478">
        <f>COUNTIF($A$2:A4478,A4478)</f>
        <v>1</v>
      </c>
      <c r="Y4478" t="str">
        <f>VLOOKUP(A:A,[1]ZU_2015_ORIGINAL!A:F,6,FALSE)</f>
        <v>GYN</v>
      </c>
      <c r="Z4478" s="7"/>
    </row>
    <row r="4479" spans="1:26">
      <c r="A4479" s="1">
        <v>5150204093</v>
      </c>
      <c r="B4479" s="2">
        <v>62</v>
      </c>
      <c r="C4479" s="3">
        <v>42303.204861111102</v>
      </c>
      <c r="D4479" s="4">
        <f t="shared" si="692"/>
        <v>0.20486111111111113</v>
      </c>
      <c r="E4479" s="2">
        <f t="shared" si="693"/>
        <v>1</v>
      </c>
      <c r="F4479" s="2">
        <f t="shared" si="694"/>
        <v>2</v>
      </c>
      <c r="G4479" s="3">
        <v>42307.708333333299</v>
      </c>
      <c r="H4479" s="4">
        <f t="shared" si="695"/>
        <v>0.70833333333333337</v>
      </c>
      <c r="I4479" s="2">
        <f t="shared" si="696"/>
        <v>5</v>
      </c>
      <c r="J4479" s="2">
        <f t="shared" si="697"/>
        <v>1</v>
      </c>
      <c r="K4479" s="3">
        <v>42308.270833333299</v>
      </c>
      <c r="L4479" s="1">
        <f t="shared" si="690"/>
        <v>0.5625</v>
      </c>
      <c r="M4479" s="1" t="s">
        <v>14</v>
      </c>
      <c r="N4479" s="1">
        <f t="shared" si="698"/>
        <v>1</v>
      </c>
      <c r="O4479" s="1" t="s">
        <v>18</v>
      </c>
      <c r="P4479" s="1">
        <v>11</v>
      </c>
      <c r="Q4479" s="1" t="s">
        <v>29</v>
      </c>
      <c r="R4479" s="1">
        <f t="shared" si="699"/>
        <v>2</v>
      </c>
      <c r="S4479" s="1" t="s">
        <v>24</v>
      </c>
      <c r="T4479" s="1">
        <v>0</v>
      </c>
      <c r="U4479" s="1">
        <v>0</v>
      </c>
      <c r="V4479" s="1">
        <v>39</v>
      </c>
      <c r="W4479">
        <f t="shared" si="691"/>
        <v>4.5034722221971606</v>
      </c>
      <c r="X4479">
        <f>COUNTIF($A$2:A4479,A4479)</f>
        <v>1</v>
      </c>
      <c r="Y4479" t="str">
        <f>VLOOKUP(A:A,[1]ZU_2015_ORIGINAL!A:F,6,FALSE)</f>
        <v>AVT</v>
      </c>
      <c r="Z4479" s="7"/>
    </row>
    <row r="4480" spans="1:26">
      <c r="A4480" s="1">
        <v>5150204093</v>
      </c>
      <c r="B4480" s="2">
        <v>62</v>
      </c>
      <c r="C4480" s="3">
        <v>42303.204861111102</v>
      </c>
      <c r="D4480" s="4">
        <f t="shared" si="692"/>
        <v>0.20486111111111113</v>
      </c>
      <c r="E4480" s="2">
        <f t="shared" si="693"/>
        <v>1</v>
      </c>
      <c r="F4480" s="2">
        <f t="shared" si="694"/>
        <v>2</v>
      </c>
      <c r="G4480" s="3">
        <v>42308.572916666701</v>
      </c>
      <c r="H4480" s="4">
        <f t="shared" si="695"/>
        <v>0.57291666666666663</v>
      </c>
      <c r="I4480" s="2">
        <f t="shared" si="696"/>
        <v>6</v>
      </c>
      <c r="J4480" s="2">
        <f t="shared" si="697"/>
        <v>2</v>
      </c>
      <c r="K4480" s="3">
        <v>42309.479166666701</v>
      </c>
      <c r="L4480" s="1">
        <f t="shared" si="690"/>
        <v>0.90625</v>
      </c>
      <c r="M4480" s="1" t="s">
        <v>14</v>
      </c>
      <c r="N4480" s="1">
        <f t="shared" si="698"/>
        <v>1</v>
      </c>
      <c r="O4480" s="1" t="s">
        <v>18</v>
      </c>
      <c r="P4480" s="1">
        <v>11</v>
      </c>
      <c r="Q4480" s="1" t="s">
        <v>29</v>
      </c>
      <c r="R4480" s="1">
        <f t="shared" si="699"/>
        <v>2</v>
      </c>
      <c r="S4480" s="1" t="s">
        <v>24</v>
      </c>
      <c r="T4480" s="1">
        <v>0</v>
      </c>
      <c r="U4480" s="1">
        <v>0</v>
      </c>
      <c r="V4480" s="1">
        <v>35</v>
      </c>
      <c r="W4480">
        <f t="shared" si="691"/>
        <v>5.3680555555984029</v>
      </c>
      <c r="X4480">
        <f>COUNTIF($A$2:A4480,A4480)</f>
        <v>2</v>
      </c>
      <c r="Y4480" t="str">
        <f>VLOOKUP(A:A,[1]ZU_2015_ORIGINAL!A:F,6,FALSE)</f>
        <v>AVT</v>
      </c>
      <c r="Z4480" s="7"/>
    </row>
    <row r="4481" spans="1:26">
      <c r="A4481" s="1">
        <v>5150204093</v>
      </c>
      <c r="B4481" s="2">
        <v>62</v>
      </c>
      <c r="C4481" s="3">
        <v>42303.204861111102</v>
      </c>
      <c r="D4481" s="4">
        <f t="shared" si="692"/>
        <v>0.20486111111111113</v>
      </c>
      <c r="E4481" s="2">
        <f t="shared" si="693"/>
        <v>1</v>
      </c>
      <c r="F4481" s="2">
        <f t="shared" si="694"/>
        <v>2</v>
      </c>
      <c r="G4481" s="3">
        <v>42313.9375</v>
      </c>
      <c r="H4481" s="4">
        <f t="shared" si="695"/>
        <v>0.9375</v>
      </c>
      <c r="I4481" s="2">
        <f t="shared" si="696"/>
        <v>4</v>
      </c>
      <c r="J4481" s="2">
        <f t="shared" si="697"/>
        <v>2</v>
      </c>
      <c r="K4481" s="3">
        <v>42332.465277777803</v>
      </c>
      <c r="L4481" s="1">
        <f t="shared" si="690"/>
        <v>18.527777777802839</v>
      </c>
      <c r="M4481" s="1" t="s">
        <v>14</v>
      </c>
      <c r="N4481" s="1">
        <f t="shared" si="698"/>
        <v>1</v>
      </c>
      <c r="O4481" s="1" t="s">
        <v>18</v>
      </c>
      <c r="P4481" s="1">
        <v>11</v>
      </c>
      <c r="Q4481" s="1" t="s">
        <v>29</v>
      </c>
      <c r="R4481" s="1">
        <f t="shared" si="699"/>
        <v>2</v>
      </c>
      <c r="S4481" s="1" t="s">
        <v>24</v>
      </c>
      <c r="T4481" s="1">
        <v>1</v>
      </c>
      <c r="U4481" s="1">
        <v>0</v>
      </c>
      <c r="V4481" s="1">
        <v>35</v>
      </c>
      <c r="W4481">
        <f t="shared" si="691"/>
        <v>10.732638888897782</v>
      </c>
      <c r="X4481">
        <f>COUNTIF($A$2:A4481,A4481)</f>
        <v>3</v>
      </c>
      <c r="Y4481" t="str">
        <f>VLOOKUP(A:A,[1]ZU_2015_ORIGINAL!A:F,6,FALSE)</f>
        <v>AVT</v>
      </c>
      <c r="Z4481" s="7"/>
    </row>
    <row r="4482" spans="1:26">
      <c r="A4482" s="1">
        <v>5150204099</v>
      </c>
      <c r="B4482" s="2">
        <v>31</v>
      </c>
      <c r="C4482" s="3">
        <v>42303.208333333299</v>
      </c>
      <c r="D4482" s="4">
        <f t="shared" si="692"/>
        <v>0.20833333333333334</v>
      </c>
      <c r="E4482" s="2">
        <f t="shared" si="693"/>
        <v>1</v>
      </c>
      <c r="F4482" s="2">
        <f t="shared" si="694"/>
        <v>2</v>
      </c>
      <c r="G4482" s="3">
        <v>42304.335416666698</v>
      </c>
      <c r="H4482" s="4">
        <f t="shared" si="695"/>
        <v>0.3354166666666667</v>
      </c>
      <c r="I4482" s="2">
        <f t="shared" si="696"/>
        <v>2</v>
      </c>
      <c r="J4482" s="2">
        <f t="shared" si="697"/>
        <v>1</v>
      </c>
      <c r="K4482" s="3">
        <v>42304.805555555598</v>
      </c>
      <c r="L4482" s="1">
        <f t="shared" ref="L4482:L4545" si="700">K4482-G4482</f>
        <v>0.47013888890069211</v>
      </c>
      <c r="M4482" s="1" t="s">
        <v>14</v>
      </c>
      <c r="N4482" s="1">
        <f t="shared" si="698"/>
        <v>1</v>
      </c>
      <c r="O4482" s="1" t="s">
        <v>27</v>
      </c>
      <c r="P4482" s="1">
        <v>13</v>
      </c>
      <c r="Q4482" s="1" t="s">
        <v>29</v>
      </c>
      <c r="R4482" s="1">
        <f t="shared" si="699"/>
        <v>2</v>
      </c>
      <c r="S4482" s="1" t="s">
        <v>19</v>
      </c>
      <c r="T4482" s="1">
        <v>0</v>
      </c>
      <c r="U4482" s="1">
        <v>0</v>
      </c>
      <c r="V4482" s="1">
        <v>32</v>
      </c>
      <c r="W4482">
        <f t="shared" ref="W4482:W4545" si="701">G4482-C4482</f>
        <v>1.1270833333983319</v>
      </c>
      <c r="X4482">
        <f>COUNTIF($A$2:A4482,A4482)</f>
        <v>1</v>
      </c>
      <c r="Y4482" t="str">
        <f>VLOOKUP(A:A,[1]ZU_2015_ORIGINAL!A:F,6,FALSE)</f>
        <v>GYN</v>
      </c>
      <c r="Z4482" s="7"/>
    </row>
    <row r="4483" spans="1:26">
      <c r="A4483" s="1">
        <v>5150204133</v>
      </c>
      <c r="B4483" s="2">
        <v>59</v>
      </c>
      <c r="C4483" s="3">
        <v>42303.3256944444</v>
      </c>
      <c r="D4483" s="4">
        <f t="shared" ref="D4483:D4546" si="702">TIME(HOUR(C4483),MINUTE(C4483),SECOND(C4483))</f>
        <v>0.32569444444444445</v>
      </c>
      <c r="E4483" s="2">
        <f t="shared" ref="E4483:E4546" si="703">WEEKDAY(C4483,2)</f>
        <v>1</v>
      </c>
      <c r="F4483" s="2">
        <f t="shared" ref="F4483:F4546" si="704">IF(AND(D4483&gt;TIMEVALUE("7:00"),D4483&lt;TIMEVALUE("19:00"),E4483&lt;&gt;6,E4483&lt;&gt;7),1,2)</f>
        <v>1</v>
      </c>
      <c r="G4483" s="3">
        <v>42303.4375</v>
      </c>
      <c r="H4483" s="4">
        <f t="shared" ref="H4483:H4546" si="705">TIME(HOUR(G4483),MINUTE(G4483),SECOND(G4483))</f>
        <v>0.4375</v>
      </c>
      <c r="I4483" s="2">
        <f t="shared" ref="I4483:I4546" si="706">WEEKDAY(G4483,2)</f>
        <v>1</v>
      </c>
      <c r="J4483" s="2">
        <f t="shared" ref="J4483:J4546" si="707">IF(AND(H4483&gt;TIMEVALUE("7:00"),H4483&lt;TIMEVALUE("19:00"),I4483&lt;&gt;6,I4483&lt;&gt;7),1,2)</f>
        <v>1</v>
      </c>
      <c r="K4483" s="3">
        <v>42324.422916666699</v>
      </c>
      <c r="L4483" s="1">
        <f t="shared" si="700"/>
        <v>20.985416666699166</v>
      </c>
      <c r="M4483" s="1" t="s">
        <v>14</v>
      </c>
      <c r="N4483" s="1">
        <f t="shared" ref="N4483:N4546" si="708">IF(M4483="AIN",1,2)</f>
        <v>1</v>
      </c>
      <c r="O4483" s="1" t="s">
        <v>34</v>
      </c>
      <c r="P4483" s="1">
        <v>8</v>
      </c>
      <c r="Q4483" s="1" t="s">
        <v>29</v>
      </c>
      <c r="R4483" s="1">
        <f t="shared" ref="R4483:R4546" si="709">IF(Q4483="Normalfall",1,2)</f>
        <v>2</v>
      </c>
      <c r="S4483" s="1" t="s">
        <v>22</v>
      </c>
      <c r="T4483" s="1">
        <v>0</v>
      </c>
      <c r="U4483" s="1">
        <v>0</v>
      </c>
      <c r="V4483" s="1">
        <v>33</v>
      </c>
      <c r="W4483">
        <f t="shared" si="701"/>
        <v>0.11180555559985805</v>
      </c>
      <c r="X4483">
        <f>COUNTIF($A$2:A4483,A4483)</f>
        <v>1</v>
      </c>
      <c r="Y4483" t="str">
        <f>VLOOKUP(A:A,[1]ZU_2015_ORIGINAL!A:F,6,FALSE)</f>
        <v>4MD</v>
      </c>
      <c r="Z4483" s="7"/>
    </row>
    <row r="4484" spans="1:26">
      <c r="A4484" s="1">
        <v>5150204133</v>
      </c>
      <c r="B4484" s="2">
        <v>59</v>
      </c>
      <c r="C4484" s="3">
        <v>42303.3256944444</v>
      </c>
      <c r="D4484" s="4">
        <f t="shared" si="702"/>
        <v>0.32569444444444445</v>
      </c>
      <c r="E4484" s="2">
        <f t="shared" si="703"/>
        <v>1</v>
      </c>
      <c r="F4484" s="2">
        <f t="shared" si="704"/>
        <v>1</v>
      </c>
      <c r="G4484" s="3">
        <v>42328.653472222199</v>
      </c>
      <c r="H4484" s="4">
        <f t="shared" si="705"/>
        <v>0.65347222222222223</v>
      </c>
      <c r="I4484" s="2">
        <f t="shared" si="706"/>
        <v>5</v>
      </c>
      <c r="J4484" s="2">
        <f t="shared" si="707"/>
        <v>1</v>
      </c>
      <c r="K4484" s="3">
        <v>42343.642361111102</v>
      </c>
      <c r="L4484" s="1">
        <f t="shared" si="700"/>
        <v>14.988888888903602</v>
      </c>
      <c r="M4484" s="1" t="s">
        <v>14</v>
      </c>
      <c r="N4484" s="1">
        <f t="shared" si="708"/>
        <v>1</v>
      </c>
      <c r="O4484" s="1" t="s">
        <v>34</v>
      </c>
      <c r="P4484" s="1">
        <v>8</v>
      </c>
      <c r="Q4484" s="1" t="s">
        <v>29</v>
      </c>
      <c r="R4484" s="1">
        <f t="shared" si="709"/>
        <v>2</v>
      </c>
      <c r="S4484" s="1" t="s">
        <v>22</v>
      </c>
      <c r="T4484" s="1">
        <v>0</v>
      </c>
      <c r="U4484" s="1">
        <v>0</v>
      </c>
      <c r="V4484" s="1">
        <v>34</v>
      </c>
      <c r="W4484">
        <f t="shared" si="701"/>
        <v>25.327777777798474</v>
      </c>
      <c r="X4484">
        <f>COUNTIF($A$2:A4484,A4484)</f>
        <v>2</v>
      </c>
      <c r="Y4484" t="str">
        <f>VLOOKUP(A:A,[1]ZU_2015_ORIGINAL!A:F,6,FALSE)</f>
        <v>4MD</v>
      </c>
      <c r="Z4484" s="7"/>
    </row>
    <row r="4485" spans="1:26" hidden="1">
      <c r="A4485" s="1">
        <v>5150204215</v>
      </c>
      <c r="B4485" s="2">
        <v>55</v>
      </c>
      <c r="C4485" s="3">
        <v>42303.380555555603</v>
      </c>
      <c r="D4485" s="4">
        <f t="shared" si="702"/>
        <v>0.38055555555555554</v>
      </c>
      <c r="E4485" s="2">
        <f t="shared" si="703"/>
        <v>1</v>
      </c>
      <c r="F4485" s="2">
        <f t="shared" si="704"/>
        <v>1</v>
      </c>
      <c r="G4485" s="3">
        <v>42304.451388888898</v>
      </c>
      <c r="H4485" s="4">
        <f t="shared" si="705"/>
        <v>0.4513888888888889</v>
      </c>
      <c r="I4485" s="2">
        <f t="shared" si="706"/>
        <v>2</v>
      </c>
      <c r="J4485" s="2">
        <f t="shared" si="707"/>
        <v>1</v>
      </c>
      <c r="K4485" s="3">
        <v>42305.402777777803</v>
      </c>
      <c r="L4485" s="1">
        <f t="shared" si="700"/>
        <v>0.95138888890505768</v>
      </c>
      <c r="M4485" s="1" t="s">
        <v>14</v>
      </c>
      <c r="N4485" s="1">
        <f t="shared" si="708"/>
        <v>1</v>
      </c>
      <c r="O4485" s="1" t="s">
        <v>28</v>
      </c>
      <c r="P4485" s="1">
        <v>15</v>
      </c>
      <c r="Q4485" s="1" t="s">
        <v>16</v>
      </c>
      <c r="R4485" s="1">
        <f t="shared" si="709"/>
        <v>1</v>
      </c>
      <c r="S4485" s="1" t="s">
        <v>19</v>
      </c>
      <c r="T4485" s="1">
        <v>0</v>
      </c>
      <c r="U4485" s="1">
        <v>0</v>
      </c>
      <c r="V4485" s="1">
        <v>32</v>
      </c>
      <c r="W4485">
        <f t="shared" si="701"/>
        <v>1.0708333332950133</v>
      </c>
      <c r="X4485">
        <f>COUNTIF($A$2:A4485,A4485)</f>
        <v>1</v>
      </c>
      <c r="Y4485" t="str">
        <f>VLOOKUP(A:A,[1]ZU_2015_ORIGINAL!A:F,6,FALSE)</f>
        <v>HTC</v>
      </c>
      <c r="Z4485" s="7"/>
    </row>
    <row r="4486" spans="1:26" hidden="1">
      <c r="A4486" s="1">
        <v>5150204220</v>
      </c>
      <c r="B4486" s="2">
        <v>71</v>
      </c>
      <c r="C4486" s="3">
        <v>42303.384722222203</v>
      </c>
      <c r="D4486" s="4">
        <f t="shared" si="702"/>
        <v>0.38472222222222219</v>
      </c>
      <c r="E4486" s="2">
        <f t="shared" si="703"/>
        <v>1</v>
      </c>
      <c r="F4486" s="2">
        <f t="shared" si="704"/>
        <v>1</v>
      </c>
      <c r="G4486" s="3">
        <v>42304.600694444503</v>
      </c>
      <c r="H4486" s="4">
        <f t="shared" si="705"/>
        <v>0.60069444444444442</v>
      </c>
      <c r="I4486" s="2">
        <f t="shared" si="706"/>
        <v>2</v>
      </c>
      <c r="J4486" s="2">
        <f t="shared" si="707"/>
        <v>1</v>
      </c>
      <c r="K4486" s="3">
        <v>42305.491666666698</v>
      </c>
      <c r="L4486" s="1">
        <f t="shared" si="700"/>
        <v>0.89097222219425021</v>
      </c>
      <c r="M4486" s="1" t="s">
        <v>14</v>
      </c>
      <c r="N4486" s="1">
        <f t="shared" si="708"/>
        <v>1</v>
      </c>
      <c r="O4486" s="1" t="s">
        <v>28</v>
      </c>
      <c r="P4486" s="1">
        <v>15</v>
      </c>
      <c r="Q4486" s="1" t="s">
        <v>16</v>
      </c>
      <c r="R4486" s="1">
        <f t="shared" si="709"/>
        <v>1</v>
      </c>
      <c r="S4486" s="1" t="s">
        <v>25</v>
      </c>
      <c r="T4486" s="1">
        <v>0</v>
      </c>
      <c r="U4486" s="1">
        <v>0</v>
      </c>
      <c r="V4486" s="1">
        <v>33</v>
      </c>
      <c r="W4486">
        <f t="shared" si="701"/>
        <v>1.2159722223004792</v>
      </c>
      <c r="X4486">
        <f>COUNTIF($A$2:A4486,A4486)</f>
        <v>1</v>
      </c>
      <c r="Y4486" t="str">
        <f>VLOOKUP(A:A,[1]ZU_2015_ORIGINAL!A:F,6,FALSE)</f>
        <v>HTC</v>
      </c>
      <c r="Z4486" s="7"/>
    </row>
    <row r="4487" spans="1:26" hidden="1">
      <c r="A4487" s="1">
        <v>5150204400</v>
      </c>
      <c r="B4487" s="2">
        <v>92</v>
      </c>
      <c r="C4487" s="3">
        <v>42303.467361111099</v>
      </c>
      <c r="D4487" s="4">
        <f t="shared" si="702"/>
        <v>0.46736111111111112</v>
      </c>
      <c r="E4487" s="2">
        <f t="shared" si="703"/>
        <v>1</v>
      </c>
      <c r="F4487" s="2">
        <f t="shared" si="704"/>
        <v>1</v>
      </c>
      <c r="G4487" s="3">
        <v>42303.95</v>
      </c>
      <c r="H4487" s="4">
        <f t="shared" si="705"/>
        <v>0.95000000000000007</v>
      </c>
      <c r="I4487" s="2">
        <f t="shared" si="706"/>
        <v>1</v>
      </c>
      <c r="J4487" s="2">
        <f t="shared" si="707"/>
        <v>2</v>
      </c>
      <c r="K4487" s="3">
        <v>42304.676388888904</v>
      </c>
      <c r="L4487" s="1">
        <f t="shared" si="700"/>
        <v>0.72638888890651288</v>
      </c>
      <c r="M4487" s="1" t="s">
        <v>14</v>
      </c>
      <c r="N4487" s="1">
        <f t="shared" si="708"/>
        <v>1</v>
      </c>
      <c r="O4487" s="1" t="s">
        <v>32</v>
      </c>
      <c r="P4487" s="1">
        <v>23</v>
      </c>
      <c r="Q4487" s="1" t="s">
        <v>16</v>
      </c>
      <c r="R4487" s="1">
        <f t="shared" si="709"/>
        <v>1</v>
      </c>
      <c r="S4487" s="1" t="s">
        <v>22</v>
      </c>
      <c r="T4487" s="1">
        <v>0</v>
      </c>
      <c r="U4487" s="1">
        <v>0</v>
      </c>
      <c r="V4487" s="1">
        <v>31</v>
      </c>
      <c r="W4487">
        <f t="shared" si="701"/>
        <v>0.48263888889778173</v>
      </c>
      <c r="X4487">
        <f>COUNTIF($A$2:A4487,A4487)</f>
        <v>1</v>
      </c>
      <c r="Y4487" t="str">
        <f>VLOOKUP(A:A,[1]ZU_2015_ORIGINAL!A:F,6,FALSE)</f>
        <v>UCH</v>
      </c>
      <c r="Z4487" s="7"/>
    </row>
    <row r="4488" spans="1:26" hidden="1">
      <c r="A4488" s="1">
        <v>5150204403</v>
      </c>
      <c r="B4488" s="2">
        <v>68</v>
      </c>
      <c r="C4488" s="3">
        <v>42303.465972222199</v>
      </c>
      <c r="D4488" s="4">
        <f t="shared" si="702"/>
        <v>0.46597222222222223</v>
      </c>
      <c r="E4488" s="2">
        <f t="shared" si="703"/>
        <v>1</v>
      </c>
      <c r="F4488" s="2">
        <f t="shared" si="704"/>
        <v>1</v>
      </c>
      <c r="G4488" s="3">
        <v>42304.458333333299</v>
      </c>
      <c r="H4488" s="4">
        <f t="shared" si="705"/>
        <v>0.45833333333333331</v>
      </c>
      <c r="I4488" s="2">
        <f t="shared" si="706"/>
        <v>2</v>
      </c>
      <c r="J4488" s="2">
        <f t="shared" si="707"/>
        <v>1</v>
      </c>
      <c r="K4488" s="3">
        <v>42305.429861111101</v>
      </c>
      <c r="L4488" s="1">
        <f t="shared" si="700"/>
        <v>0.97152777780138422</v>
      </c>
      <c r="M4488" s="1" t="s">
        <v>14</v>
      </c>
      <c r="N4488" s="1">
        <f t="shared" si="708"/>
        <v>1</v>
      </c>
      <c r="O4488" s="1" t="s">
        <v>28</v>
      </c>
      <c r="P4488" s="1">
        <v>15</v>
      </c>
      <c r="Q4488" s="1" t="s">
        <v>16</v>
      </c>
      <c r="R4488" s="1">
        <f t="shared" si="709"/>
        <v>1</v>
      </c>
      <c r="S4488" s="1" t="s">
        <v>19</v>
      </c>
      <c r="T4488" s="1">
        <v>0</v>
      </c>
      <c r="U4488" s="1">
        <v>0</v>
      </c>
      <c r="V4488" s="1">
        <v>31</v>
      </c>
      <c r="W4488">
        <f t="shared" si="701"/>
        <v>0.99236111110076308</v>
      </c>
      <c r="X4488">
        <f>COUNTIF($A$2:A4488,A4488)</f>
        <v>1</v>
      </c>
      <c r="Y4488" t="str">
        <f>VLOOKUP(A:A,[1]ZU_2015_ORIGINAL!A:F,6,FALSE)</f>
        <v>HTC</v>
      </c>
      <c r="Z4488" s="7"/>
    </row>
    <row r="4489" spans="1:26" hidden="1">
      <c r="A4489" s="1">
        <v>5150204404</v>
      </c>
      <c r="B4489" s="2">
        <v>66</v>
      </c>
      <c r="C4489" s="3">
        <v>42318.393750000003</v>
      </c>
      <c r="D4489" s="4">
        <f t="shared" si="702"/>
        <v>0.39374999999999999</v>
      </c>
      <c r="E4489" s="2">
        <f t="shared" si="703"/>
        <v>2</v>
      </c>
      <c r="F4489" s="2">
        <f t="shared" si="704"/>
        <v>1</v>
      </c>
      <c r="G4489" s="3">
        <v>42319.583333333299</v>
      </c>
      <c r="H4489" s="4">
        <f t="shared" si="705"/>
        <v>0.58333333333333337</v>
      </c>
      <c r="I4489" s="2">
        <f t="shared" si="706"/>
        <v>3</v>
      </c>
      <c r="J4489" s="2">
        <f t="shared" si="707"/>
        <v>1</v>
      </c>
      <c r="K4489" s="3">
        <v>42319.934027777803</v>
      </c>
      <c r="L4489" s="1">
        <f t="shared" si="700"/>
        <v>0.35069444450346055</v>
      </c>
      <c r="M4489" s="1" t="s">
        <v>14</v>
      </c>
      <c r="N4489" s="1">
        <f t="shared" si="708"/>
        <v>1</v>
      </c>
      <c r="O4489" s="1" t="s">
        <v>18</v>
      </c>
      <c r="P4489" s="1">
        <v>11</v>
      </c>
      <c r="Q4489" s="1" t="s">
        <v>16</v>
      </c>
      <c r="R4489" s="1">
        <f t="shared" si="709"/>
        <v>1</v>
      </c>
      <c r="S4489" s="1" t="s">
        <v>21</v>
      </c>
      <c r="T4489" s="1">
        <v>0</v>
      </c>
      <c r="U4489" s="1">
        <v>0</v>
      </c>
      <c r="V4489" s="1">
        <v>39</v>
      </c>
      <c r="W4489">
        <f t="shared" si="701"/>
        <v>1.1895833332964685</v>
      </c>
      <c r="X4489">
        <f>COUNTIF($A$2:A4489,A4489)</f>
        <v>1</v>
      </c>
      <c r="Y4489" t="str">
        <f>VLOOKUP(A:A,[1]ZU_2015_ORIGINAL!A:F,6,FALSE)</f>
        <v>AVT</v>
      </c>
      <c r="Z4489" s="7"/>
    </row>
    <row r="4490" spans="1:26" hidden="1">
      <c r="A4490" s="1">
        <v>5150204411</v>
      </c>
      <c r="B4490" s="2">
        <v>64</v>
      </c>
      <c r="C4490" s="3">
        <v>42303.479166666701</v>
      </c>
      <c r="D4490" s="4">
        <f t="shared" si="702"/>
        <v>0.47916666666666669</v>
      </c>
      <c r="E4490" s="2">
        <f t="shared" si="703"/>
        <v>1</v>
      </c>
      <c r="F4490" s="2">
        <f t="shared" si="704"/>
        <v>1</v>
      </c>
      <c r="G4490" s="3">
        <v>42304.635416666701</v>
      </c>
      <c r="H4490" s="4">
        <f t="shared" si="705"/>
        <v>0.63541666666666663</v>
      </c>
      <c r="I4490" s="2">
        <f t="shared" si="706"/>
        <v>2</v>
      </c>
      <c r="J4490" s="2">
        <f t="shared" si="707"/>
        <v>1</v>
      </c>
      <c r="K4490" s="3">
        <v>42305.4819444444</v>
      </c>
      <c r="L4490" s="1">
        <f t="shared" si="700"/>
        <v>0.84652777769952081</v>
      </c>
      <c r="M4490" s="1" t="s">
        <v>14</v>
      </c>
      <c r="N4490" s="1">
        <f t="shared" si="708"/>
        <v>1</v>
      </c>
      <c r="O4490" s="1" t="s">
        <v>28</v>
      </c>
      <c r="P4490" s="1">
        <v>15</v>
      </c>
      <c r="Q4490" s="1" t="s">
        <v>16</v>
      </c>
      <c r="R4490" s="1">
        <f t="shared" si="709"/>
        <v>1</v>
      </c>
      <c r="S4490" s="1" t="s">
        <v>19</v>
      </c>
      <c r="T4490" s="1">
        <v>0</v>
      </c>
      <c r="U4490" s="1">
        <v>0</v>
      </c>
      <c r="V4490" s="1">
        <v>31</v>
      </c>
      <c r="W4490">
        <f t="shared" si="701"/>
        <v>1.15625</v>
      </c>
      <c r="X4490">
        <f>COUNTIF($A$2:A4490,A4490)</f>
        <v>1</v>
      </c>
      <c r="Y4490" t="str">
        <f>VLOOKUP(A:A,[1]ZU_2015_ORIGINAL!A:F,6,FALSE)</f>
        <v>HTC</v>
      </c>
      <c r="Z4490" s="7"/>
    </row>
    <row r="4491" spans="1:26" hidden="1">
      <c r="A4491" s="1">
        <v>5150204461</v>
      </c>
      <c r="B4491" s="2">
        <v>80</v>
      </c>
      <c r="C4491" s="3">
        <v>42303.5180555556</v>
      </c>
      <c r="D4491" s="4">
        <f t="shared" si="702"/>
        <v>0.5180555555555556</v>
      </c>
      <c r="E4491" s="2">
        <f t="shared" si="703"/>
        <v>1</v>
      </c>
      <c r="F4491" s="2">
        <f t="shared" si="704"/>
        <v>1</v>
      </c>
      <c r="G4491" s="3">
        <v>42304.041666666701</v>
      </c>
      <c r="H4491" s="4">
        <f t="shared" si="705"/>
        <v>4.1666666666666664E-2</v>
      </c>
      <c r="I4491" s="2">
        <f t="shared" si="706"/>
        <v>2</v>
      </c>
      <c r="J4491" s="2">
        <f t="shared" si="707"/>
        <v>2</v>
      </c>
      <c r="K4491" s="3">
        <v>42313.518750000003</v>
      </c>
      <c r="L4491" s="1">
        <f t="shared" si="700"/>
        <v>9.4770833333022892</v>
      </c>
      <c r="M4491" s="1" t="s">
        <v>14</v>
      </c>
      <c r="N4491" s="1">
        <f t="shared" si="708"/>
        <v>1</v>
      </c>
      <c r="O4491" s="1" t="s">
        <v>18</v>
      </c>
      <c r="P4491" s="1">
        <v>11</v>
      </c>
      <c r="Q4491" s="1" t="s">
        <v>16</v>
      </c>
      <c r="R4491" s="1">
        <f t="shared" si="709"/>
        <v>1</v>
      </c>
      <c r="S4491" s="1" t="s">
        <v>19</v>
      </c>
      <c r="T4491" s="1">
        <v>0</v>
      </c>
      <c r="U4491" s="1">
        <v>0</v>
      </c>
      <c r="V4491" s="1">
        <v>32</v>
      </c>
      <c r="W4491">
        <f t="shared" si="701"/>
        <v>0.52361111110076308</v>
      </c>
      <c r="X4491">
        <f>COUNTIF($A$2:A4491,A4491)</f>
        <v>1</v>
      </c>
      <c r="Y4491" t="str">
        <f>VLOOKUP(A:A,[1]ZU_2015_ORIGINAL!A:F,6,FALSE)</f>
        <v>AVT</v>
      </c>
      <c r="Z4491" s="7"/>
    </row>
    <row r="4492" spans="1:26" hidden="1">
      <c r="A4492" s="1">
        <v>5150204466</v>
      </c>
      <c r="B4492" s="2">
        <v>74</v>
      </c>
      <c r="C4492" s="3">
        <v>42303.521527777797</v>
      </c>
      <c r="D4492" s="4">
        <f t="shared" si="702"/>
        <v>0.52152777777777781</v>
      </c>
      <c r="E4492" s="2">
        <f t="shared" si="703"/>
        <v>1</v>
      </c>
      <c r="F4492" s="2">
        <f t="shared" si="704"/>
        <v>1</v>
      </c>
      <c r="G4492" s="3">
        <v>42305.96875</v>
      </c>
      <c r="H4492" s="4">
        <f t="shared" si="705"/>
        <v>0.96875</v>
      </c>
      <c r="I4492" s="2">
        <f t="shared" si="706"/>
        <v>3</v>
      </c>
      <c r="J4492" s="2">
        <f t="shared" si="707"/>
        <v>2</v>
      </c>
      <c r="K4492" s="3">
        <v>42306.118055555598</v>
      </c>
      <c r="L4492" s="1">
        <f t="shared" si="700"/>
        <v>0.14930555559840286</v>
      </c>
      <c r="M4492" s="1" t="s">
        <v>14</v>
      </c>
      <c r="N4492" s="1">
        <f t="shared" si="708"/>
        <v>1</v>
      </c>
      <c r="O4492" s="1" t="s">
        <v>38</v>
      </c>
      <c r="P4492" s="1">
        <v>6</v>
      </c>
      <c r="Q4492" s="1" t="s">
        <v>16</v>
      </c>
      <c r="R4492" s="1">
        <f t="shared" si="709"/>
        <v>1</v>
      </c>
      <c r="S4492" s="1" t="s">
        <v>21</v>
      </c>
      <c r="T4492" s="1">
        <v>0</v>
      </c>
      <c r="U4492" s="1">
        <v>0</v>
      </c>
      <c r="V4492" s="1">
        <v>39</v>
      </c>
      <c r="W4492">
        <f t="shared" si="701"/>
        <v>2.4472222222029814</v>
      </c>
      <c r="X4492">
        <f>COUNTIF($A$2:A4492,A4492)</f>
        <v>1</v>
      </c>
      <c r="Y4492" t="str">
        <f>VLOOKUP(A:A,[1]ZU_2015_ORIGINAL!A:F,6,FALSE)</f>
        <v>3MD</v>
      </c>
      <c r="Z4492" s="7"/>
    </row>
    <row r="4493" spans="1:26" hidden="1">
      <c r="A4493" s="1">
        <v>5150204525</v>
      </c>
      <c r="B4493" s="2">
        <v>89</v>
      </c>
      <c r="C4493" s="3">
        <v>42303.574305555601</v>
      </c>
      <c r="D4493" s="4">
        <f t="shared" si="702"/>
        <v>0.57430555555555551</v>
      </c>
      <c r="E4493" s="2">
        <f t="shared" si="703"/>
        <v>1</v>
      </c>
      <c r="F4493" s="2">
        <f t="shared" si="704"/>
        <v>1</v>
      </c>
      <c r="G4493" s="3">
        <v>42307.729166666701</v>
      </c>
      <c r="H4493" s="4">
        <f t="shared" si="705"/>
        <v>0.72916666666666663</v>
      </c>
      <c r="I4493" s="2">
        <f t="shared" si="706"/>
        <v>5</v>
      </c>
      <c r="J4493" s="2">
        <f t="shared" si="707"/>
        <v>1</v>
      </c>
      <c r="K4493" s="3">
        <v>42308.270833333299</v>
      </c>
      <c r="L4493" s="1">
        <f t="shared" si="700"/>
        <v>0.54166666659875773</v>
      </c>
      <c r="M4493" s="1" t="s">
        <v>14</v>
      </c>
      <c r="N4493" s="1">
        <f t="shared" si="708"/>
        <v>1</v>
      </c>
      <c r="O4493" s="1" t="s">
        <v>23</v>
      </c>
      <c r="P4493" s="1">
        <v>12</v>
      </c>
      <c r="Q4493" s="1" t="s">
        <v>16</v>
      </c>
      <c r="R4493" s="1">
        <f t="shared" si="709"/>
        <v>1</v>
      </c>
      <c r="S4493" s="1" t="s">
        <v>21</v>
      </c>
      <c r="T4493" s="1">
        <v>0</v>
      </c>
      <c r="U4493" s="1">
        <v>0</v>
      </c>
      <c r="V4493" s="1">
        <v>39</v>
      </c>
      <c r="W4493">
        <f t="shared" si="701"/>
        <v>4.1548611110993079</v>
      </c>
      <c r="X4493">
        <f>COUNTIF($A$2:A4493,A4493)</f>
        <v>1</v>
      </c>
      <c r="Y4493" t="str">
        <f>VLOOKUP(A:A,[1]ZU_2015_ORIGINAL!A:F,6,FALSE)</f>
        <v>GCH</v>
      </c>
      <c r="Z4493" s="7"/>
    </row>
    <row r="4494" spans="1:26" hidden="1">
      <c r="A4494" s="1">
        <v>5150204573</v>
      </c>
      <c r="B4494" s="2">
        <v>41</v>
      </c>
      <c r="C4494" s="3">
        <v>42306.416666666701</v>
      </c>
      <c r="D4494" s="4">
        <f t="shared" si="702"/>
        <v>0.41666666666666669</v>
      </c>
      <c r="E4494" s="2">
        <f t="shared" si="703"/>
        <v>4</v>
      </c>
      <c r="F4494" s="2">
        <f t="shared" si="704"/>
        <v>1</v>
      </c>
      <c r="G4494" s="3">
        <v>42306.645833333299</v>
      </c>
      <c r="H4494" s="4">
        <f t="shared" si="705"/>
        <v>0.64583333333333337</v>
      </c>
      <c r="I4494" s="2">
        <f t="shared" si="706"/>
        <v>4</v>
      </c>
      <c r="J4494" s="2">
        <f t="shared" si="707"/>
        <v>1</v>
      </c>
      <c r="K4494" s="3">
        <v>42307.270833333299</v>
      </c>
      <c r="L4494" s="1">
        <f t="shared" si="700"/>
        <v>0.625</v>
      </c>
      <c r="M4494" s="1" t="s">
        <v>14</v>
      </c>
      <c r="N4494" s="1">
        <f t="shared" si="708"/>
        <v>1</v>
      </c>
      <c r="O4494" s="1" t="s">
        <v>27</v>
      </c>
      <c r="P4494" s="1">
        <v>13</v>
      </c>
      <c r="Q4494" s="1" t="s">
        <v>16</v>
      </c>
      <c r="R4494" s="1">
        <f t="shared" si="709"/>
        <v>1</v>
      </c>
      <c r="S4494" s="1" t="s">
        <v>19</v>
      </c>
      <c r="T4494" s="1">
        <v>0</v>
      </c>
      <c r="U4494" s="1">
        <v>0</v>
      </c>
      <c r="V4494" s="1">
        <v>39</v>
      </c>
      <c r="W4494">
        <f t="shared" si="701"/>
        <v>0.22916666659875773</v>
      </c>
      <c r="X4494">
        <f>COUNTIF($A$2:A4494,A4494)</f>
        <v>1</v>
      </c>
      <c r="Y4494" t="str">
        <f>VLOOKUP(A:A,[1]ZU_2015_ORIGINAL!A:F,6,FALSE)</f>
        <v>GYN</v>
      </c>
      <c r="Z4494" s="7"/>
    </row>
    <row r="4495" spans="1:26">
      <c r="A4495" s="1">
        <v>5150204638</v>
      </c>
      <c r="B4495" s="2">
        <v>52</v>
      </c>
      <c r="C4495" s="3">
        <v>42303.7006944444</v>
      </c>
      <c r="D4495" s="4">
        <f t="shared" si="702"/>
        <v>0.7006944444444444</v>
      </c>
      <c r="E4495" s="2">
        <f t="shared" si="703"/>
        <v>1</v>
      </c>
      <c r="F4495" s="2">
        <f t="shared" si="704"/>
        <v>1</v>
      </c>
      <c r="G4495" s="3">
        <v>42303.909722222197</v>
      </c>
      <c r="H4495" s="4">
        <f t="shared" si="705"/>
        <v>0.90972222222222221</v>
      </c>
      <c r="I4495" s="2">
        <f t="shared" si="706"/>
        <v>1</v>
      </c>
      <c r="J4495" s="2">
        <f t="shared" si="707"/>
        <v>2</v>
      </c>
      <c r="K4495" s="3">
        <v>42304.010416666701</v>
      </c>
      <c r="L4495" s="1">
        <f t="shared" si="700"/>
        <v>0.10069444450346055</v>
      </c>
      <c r="M4495" s="1" t="s">
        <v>14</v>
      </c>
      <c r="N4495" s="1">
        <f t="shared" si="708"/>
        <v>1</v>
      </c>
      <c r="O4495" s="1" t="s">
        <v>32</v>
      </c>
      <c r="P4495" s="1">
        <v>23</v>
      </c>
      <c r="Q4495" s="1" t="s">
        <v>29</v>
      </c>
      <c r="R4495" s="1">
        <f t="shared" si="709"/>
        <v>2</v>
      </c>
      <c r="S4495" s="1" t="s">
        <v>21</v>
      </c>
      <c r="T4495" s="1">
        <v>0</v>
      </c>
      <c r="U4495" s="1">
        <v>0</v>
      </c>
      <c r="V4495" s="1">
        <v>39</v>
      </c>
      <c r="W4495">
        <f t="shared" si="701"/>
        <v>0.20902777779701864</v>
      </c>
      <c r="X4495">
        <f>COUNTIF($A$2:A4495,A4495)</f>
        <v>1</v>
      </c>
      <c r="Y4495" t="str">
        <f>VLOOKUP(A:A,[1]ZU_2015_ORIGINAL!A:F,6,FALSE)</f>
        <v>UCH</v>
      </c>
      <c r="Z4495" s="7"/>
    </row>
    <row r="4496" spans="1:26">
      <c r="A4496" s="1">
        <v>5150204680</v>
      </c>
      <c r="B4496" s="2">
        <v>74</v>
      </c>
      <c r="C4496" s="3">
        <v>42303.793055555601</v>
      </c>
      <c r="D4496" s="4">
        <f t="shared" si="702"/>
        <v>0.79305555555555562</v>
      </c>
      <c r="E4496" s="2">
        <f t="shared" si="703"/>
        <v>1</v>
      </c>
      <c r="F4496" s="2">
        <f t="shared" si="704"/>
        <v>2</v>
      </c>
      <c r="G4496" s="3">
        <v>42304.836805555598</v>
      </c>
      <c r="H4496" s="4">
        <f t="shared" si="705"/>
        <v>0.83680555555555547</v>
      </c>
      <c r="I4496" s="2">
        <f t="shared" si="706"/>
        <v>2</v>
      </c>
      <c r="J4496" s="2">
        <f t="shared" si="707"/>
        <v>2</v>
      </c>
      <c r="K4496" s="3">
        <v>42304.972222222197</v>
      </c>
      <c r="L4496" s="1">
        <f t="shared" si="700"/>
        <v>0.13541666659875773</v>
      </c>
      <c r="M4496" s="1" t="s">
        <v>14</v>
      </c>
      <c r="N4496" s="1">
        <f t="shared" si="708"/>
        <v>1</v>
      </c>
      <c r="O4496" s="1" t="s">
        <v>32</v>
      </c>
      <c r="P4496" s="1">
        <v>23</v>
      </c>
      <c r="Q4496" s="1" t="s">
        <v>29</v>
      </c>
      <c r="R4496" s="1">
        <f t="shared" si="709"/>
        <v>2</v>
      </c>
      <c r="S4496" s="1" t="s">
        <v>19</v>
      </c>
      <c r="T4496" s="1">
        <v>0</v>
      </c>
      <c r="U4496" s="1">
        <v>0</v>
      </c>
      <c r="V4496" s="1">
        <v>39</v>
      </c>
      <c r="W4496">
        <f t="shared" si="701"/>
        <v>1.0437499999970896</v>
      </c>
      <c r="X4496">
        <f>COUNTIF($A$2:A4496,A4496)</f>
        <v>1</v>
      </c>
      <c r="Y4496" t="str">
        <f>VLOOKUP(A:A,[1]ZU_2015_ORIGINAL!A:F,6,FALSE)</f>
        <v>UCH</v>
      </c>
      <c r="Z4496" s="7"/>
    </row>
    <row r="4497" spans="1:26">
      <c r="A4497" s="1">
        <v>5150204797</v>
      </c>
      <c r="B4497" s="2">
        <v>58</v>
      </c>
      <c r="C4497" s="3">
        <v>42304.3305555556</v>
      </c>
      <c r="D4497" s="4">
        <f t="shared" si="702"/>
        <v>0.33055555555555555</v>
      </c>
      <c r="E4497" s="2">
        <f t="shared" si="703"/>
        <v>2</v>
      </c>
      <c r="F4497" s="2">
        <f t="shared" si="704"/>
        <v>1</v>
      </c>
      <c r="G4497" s="3">
        <v>42324.684027777803</v>
      </c>
      <c r="H4497" s="4">
        <f t="shared" si="705"/>
        <v>0.68402777777777779</v>
      </c>
      <c r="I4497" s="2">
        <f t="shared" si="706"/>
        <v>1</v>
      </c>
      <c r="J4497" s="2">
        <f t="shared" si="707"/>
        <v>1</v>
      </c>
      <c r="K4497" s="3">
        <v>42352.370833333298</v>
      </c>
      <c r="L4497" s="1">
        <f t="shared" si="700"/>
        <v>27.686805555495084</v>
      </c>
      <c r="M4497" s="1" t="s">
        <v>14</v>
      </c>
      <c r="N4497" s="1">
        <f t="shared" si="708"/>
        <v>1</v>
      </c>
      <c r="O4497" s="1" t="s">
        <v>28</v>
      </c>
      <c r="P4497" s="1">
        <v>15</v>
      </c>
      <c r="Q4497" s="1" t="s">
        <v>29</v>
      </c>
      <c r="R4497" s="1">
        <f t="shared" si="709"/>
        <v>2</v>
      </c>
      <c r="S4497" s="1" t="s">
        <v>25</v>
      </c>
      <c r="T4497" s="1">
        <v>0</v>
      </c>
      <c r="U4497" s="1">
        <v>0</v>
      </c>
      <c r="V4497" s="1">
        <v>31</v>
      </c>
      <c r="W4497">
        <f t="shared" si="701"/>
        <v>20.353472222202981</v>
      </c>
      <c r="X4497">
        <f>COUNTIF($A$2:A4497,A4497)</f>
        <v>1</v>
      </c>
      <c r="Y4497" t="str">
        <f>VLOOKUP(A:A,[1]ZU_2015_ORIGINAL!A:F,6,FALSE)</f>
        <v>HTC</v>
      </c>
      <c r="Z4497" s="7"/>
    </row>
    <row r="4498" spans="1:26" hidden="1">
      <c r="A4498" s="1">
        <v>5150204805</v>
      </c>
      <c r="B4498" s="2">
        <v>63</v>
      </c>
      <c r="C4498" s="3">
        <v>42304.343055555597</v>
      </c>
      <c r="D4498" s="4">
        <f t="shared" si="702"/>
        <v>0.3430555555555555</v>
      </c>
      <c r="E4498" s="2">
        <f t="shared" si="703"/>
        <v>2</v>
      </c>
      <c r="F4498" s="2">
        <f t="shared" si="704"/>
        <v>1</v>
      </c>
      <c r="G4498" s="3">
        <v>42314.899305555598</v>
      </c>
      <c r="H4498" s="4">
        <f t="shared" si="705"/>
        <v>0.89930555555555547</v>
      </c>
      <c r="I4498" s="2">
        <f t="shared" si="706"/>
        <v>5</v>
      </c>
      <c r="J4498" s="2">
        <f t="shared" si="707"/>
        <v>2</v>
      </c>
      <c r="K4498" s="3">
        <v>42314.947916666701</v>
      </c>
      <c r="L4498" s="1">
        <f t="shared" si="700"/>
        <v>4.8611111102218274E-2</v>
      </c>
      <c r="M4498" s="1" t="s">
        <v>14</v>
      </c>
      <c r="N4498" s="1">
        <f t="shared" si="708"/>
        <v>1</v>
      </c>
      <c r="O4498" s="1" t="s">
        <v>28</v>
      </c>
      <c r="P4498" s="1">
        <v>15</v>
      </c>
      <c r="Q4498" s="1" t="s">
        <v>16</v>
      </c>
      <c r="R4498" s="1">
        <f t="shared" si="709"/>
        <v>1</v>
      </c>
      <c r="S4498" s="1" t="s">
        <v>19</v>
      </c>
      <c r="T4498" s="1">
        <v>0</v>
      </c>
      <c r="U4498" s="1">
        <v>0</v>
      </c>
      <c r="V4498" s="1">
        <v>39</v>
      </c>
      <c r="W4498">
        <f t="shared" si="701"/>
        <v>10.556250000001455</v>
      </c>
      <c r="X4498">
        <f>COUNTIF($A$2:A4498,A4498)</f>
        <v>1</v>
      </c>
      <c r="Y4498" t="str">
        <f>VLOOKUP(A:A,[1]ZU_2015_ORIGINAL!A:F,6,FALSE)</f>
        <v>HTC</v>
      </c>
      <c r="Z4498" s="7"/>
    </row>
    <row r="4499" spans="1:26" hidden="1">
      <c r="A4499" s="1">
        <v>5150204932</v>
      </c>
      <c r="B4499" s="2">
        <v>53</v>
      </c>
      <c r="C4499" s="3">
        <v>42304.415972222203</v>
      </c>
      <c r="D4499" s="4">
        <f t="shared" si="702"/>
        <v>0.41597222222222219</v>
      </c>
      <c r="E4499" s="2">
        <f t="shared" si="703"/>
        <v>2</v>
      </c>
      <c r="F4499" s="2">
        <f t="shared" si="704"/>
        <v>1</v>
      </c>
      <c r="G4499" s="3">
        <v>42310.504166666702</v>
      </c>
      <c r="H4499" s="4">
        <f t="shared" si="705"/>
        <v>0.50416666666666665</v>
      </c>
      <c r="I4499" s="2">
        <f t="shared" si="706"/>
        <v>1</v>
      </c>
      <c r="J4499" s="2">
        <f t="shared" si="707"/>
        <v>1</v>
      </c>
      <c r="K4499" s="3">
        <v>42313.492361111101</v>
      </c>
      <c r="L4499" s="1">
        <f t="shared" si="700"/>
        <v>2.9881944443986868</v>
      </c>
      <c r="M4499" s="1" t="s">
        <v>14</v>
      </c>
      <c r="N4499" s="1">
        <f t="shared" si="708"/>
        <v>1</v>
      </c>
      <c r="O4499" s="1" t="s">
        <v>28</v>
      </c>
      <c r="P4499" s="1">
        <v>15</v>
      </c>
      <c r="Q4499" s="1" t="s">
        <v>16</v>
      </c>
      <c r="R4499" s="1">
        <f t="shared" si="709"/>
        <v>1</v>
      </c>
      <c r="S4499" s="1" t="s">
        <v>19</v>
      </c>
      <c r="T4499" s="1">
        <v>0</v>
      </c>
      <c r="U4499" s="1">
        <v>0</v>
      </c>
      <c r="V4499" s="1">
        <v>34</v>
      </c>
      <c r="W4499">
        <f t="shared" si="701"/>
        <v>6.088194444499095</v>
      </c>
      <c r="X4499">
        <f>COUNTIF($A$2:A4499,A4499)</f>
        <v>1</v>
      </c>
      <c r="Y4499" t="str">
        <f>VLOOKUP(A:A,[1]ZU_2015_ORIGINAL!A:F,6,FALSE)</f>
        <v>HTC</v>
      </c>
      <c r="Z4499" s="7"/>
    </row>
    <row r="4500" spans="1:26">
      <c r="A4500" s="1">
        <v>5150204959</v>
      </c>
      <c r="B4500" s="2">
        <v>52</v>
      </c>
      <c r="C4500" s="3">
        <v>42304.429861111101</v>
      </c>
      <c r="D4500" s="4">
        <f t="shared" si="702"/>
        <v>0.42986111111111108</v>
      </c>
      <c r="E4500" s="2">
        <f t="shared" si="703"/>
        <v>2</v>
      </c>
      <c r="F4500" s="2">
        <f t="shared" si="704"/>
        <v>1</v>
      </c>
      <c r="G4500" s="3">
        <v>42305.145833333299</v>
      </c>
      <c r="H4500" s="4">
        <f t="shared" si="705"/>
        <v>0.14583333333333334</v>
      </c>
      <c r="I4500" s="2">
        <f t="shared" si="706"/>
        <v>3</v>
      </c>
      <c r="J4500" s="2">
        <f t="shared" si="707"/>
        <v>2</v>
      </c>
      <c r="K4500" s="3">
        <v>42305.28125</v>
      </c>
      <c r="L4500" s="1">
        <f t="shared" si="700"/>
        <v>0.13541666670062114</v>
      </c>
      <c r="M4500" s="1" t="s">
        <v>14</v>
      </c>
      <c r="N4500" s="1">
        <f t="shared" si="708"/>
        <v>1</v>
      </c>
      <c r="O4500" s="1" t="s">
        <v>18</v>
      </c>
      <c r="P4500" s="1">
        <v>11</v>
      </c>
      <c r="Q4500" s="1" t="s">
        <v>29</v>
      </c>
      <c r="R4500" s="1">
        <f t="shared" si="709"/>
        <v>2</v>
      </c>
      <c r="S4500" s="1" t="s">
        <v>19</v>
      </c>
      <c r="T4500" s="1">
        <v>0</v>
      </c>
      <c r="U4500" s="1">
        <v>0</v>
      </c>
      <c r="V4500" s="1">
        <v>39</v>
      </c>
      <c r="W4500">
        <f t="shared" si="701"/>
        <v>0.71597222219861578</v>
      </c>
      <c r="X4500">
        <f>COUNTIF($A$2:A4500,A4500)</f>
        <v>1</v>
      </c>
      <c r="Y4500" t="str">
        <f>VLOOKUP(A:A,[1]ZU_2015_ORIGINAL!A:F,6,FALSE)</f>
        <v>AVT</v>
      </c>
      <c r="Z4500" s="7"/>
    </row>
    <row r="4501" spans="1:26" hidden="1">
      <c r="A4501" s="1">
        <v>5150204978</v>
      </c>
      <c r="B4501" s="2">
        <v>65</v>
      </c>
      <c r="C4501" s="3">
        <v>42304.440972222197</v>
      </c>
      <c r="D4501" s="4">
        <f t="shared" si="702"/>
        <v>0.44097222222222227</v>
      </c>
      <c r="E4501" s="2">
        <f t="shared" si="703"/>
        <v>2</v>
      </c>
      <c r="F4501" s="2">
        <f t="shared" si="704"/>
        <v>1</v>
      </c>
      <c r="G4501" s="3">
        <v>42305.798611111102</v>
      </c>
      <c r="H4501" s="4">
        <f t="shared" si="705"/>
        <v>0.79861111111111116</v>
      </c>
      <c r="I4501" s="2">
        <f t="shared" si="706"/>
        <v>3</v>
      </c>
      <c r="J4501" s="2">
        <f t="shared" si="707"/>
        <v>2</v>
      </c>
      <c r="K4501" s="3">
        <v>42306.509722222203</v>
      </c>
      <c r="L4501" s="1">
        <f t="shared" si="700"/>
        <v>0.71111111110076308</v>
      </c>
      <c r="M4501" s="1" t="s">
        <v>14</v>
      </c>
      <c r="N4501" s="1">
        <f t="shared" si="708"/>
        <v>1</v>
      </c>
      <c r="O4501" s="1" t="s">
        <v>28</v>
      </c>
      <c r="P4501" s="1">
        <v>15</v>
      </c>
      <c r="Q4501" s="1" t="s">
        <v>16</v>
      </c>
      <c r="R4501" s="1">
        <f t="shared" si="709"/>
        <v>1</v>
      </c>
      <c r="S4501" s="1" t="s">
        <v>19</v>
      </c>
      <c r="T4501" s="1">
        <v>0</v>
      </c>
      <c r="U4501" s="1">
        <v>0</v>
      </c>
      <c r="V4501" s="1">
        <v>31</v>
      </c>
      <c r="W4501">
        <f t="shared" si="701"/>
        <v>1.3576388889050577</v>
      </c>
      <c r="X4501">
        <f>COUNTIF($A$2:A4501,A4501)</f>
        <v>1</v>
      </c>
      <c r="Y4501" t="str">
        <f>VLOOKUP(A:A,[1]ZU_2015_ORIGINAL!A:F,6,FALSE)</f>
        <v>HTC</v>
      </c>
      <c r="Z4501" s="7"/>
    </row>
    <row r="4502" spans="1:26" hidden="1">
      <c r="A4502" s="1">
        <v>5150205000</v>
      </c>
      <c r="B4502" s="2">
        <v>72</v>
      </c>
      <c r="C4502" s="3">
        <v>42304.449305555601</v>
      </c>
      <c r="D4502" s="4">
        <f t="shared" si="702"/>
        <v>0.44930555555555557</v>
      </c>
      <c r="E4502" s="2">
        <f t="shared" si="703"/>
        <v>2</v>
      </c>
      <c r="F4502" s="2">
        <f t="shared" si="704"/>
        <v>1</v>
      </c>
      <c r="G4502" s="3">
        <v>42317.841666666704</v>
      </c>
      <c r="H4502" s="4">
        <f t="shared" si="705"/>
        <v>0.84166666666666667</v>
      </c>
      <c r="I4502" s="2">
        <f t="shared" si="706"/>
        <v>1</v>
      </c>
      <c r="J4502" s="2">
        <f t="shared" si="707"/>
        <v>2</v>
      </c>
      <c r="K4502" s="3">
        <v>42318.3125</v>
      </c>
      <c r="L4502" s="1">
        <f t="shared" si="700"/>
        <v>0.47083333329646848</v>
      </c>
      <c r="M4502" s="1" t="s">
        <v>14</v>
      </c>
      <c r="N4502" s="1">
        <f t="shared" si="708"/>
        <v>1</v>
      </c>
      <c r="O4502" s="1" t="s">
        <v>15</v>
      </c>
      <c r="P4502" s="1">
        <v>19</v>
      </c>
      <c r="Q4502" s="1" t="s">
        <v>16</v>
      </c>
      <c r="R4502" s="1">
        <f t="shared" si="709"/>
        <v>1</v>
      </c>
      <c r="S4502" s="1" t="s">
        <v>51</v>
      </c>
      <c r="T4502" s="1">
        <v>0</v>
      </c>
      <c r="U4502" s="1">
        <v>0</v>
      </c>
      <c r="V4502" s="1">
        <v>39</v>
      </c>
      <c r="W4502">
        <f t="shared" si="701"/>
        <v>13.392361111102218</v>
      </c>
      <c r="X4502">
        <f>COUNTIF($A$2:A4502,A4502)</f>
        <v>1</v>
      </c>
      <c r="Y4502" t="str">
        <f>VLOOKUP(A:A,[1]ZU_2015_ORIGINAL!A:F,6,FALSE)</f>
        <v>NCH</v>
      </c>
      <c r="Z4502" s="7"/>
    </row>
    <row r="4503" spans="1:26" hidden="1">
      <c r="A4503" s="1">
        <v>5150205049</v>
      </c>
      <c r="B4503" s="2">
        <v>41</v>
      </c>
      <c r="C4503" s="3">
        <v>42341.387499999997</v>
      </c>
      <c r="D4503" s="4">
        <f t="shared" si="702"/>
        <v>0.38750000000000001</v>
      </c>
      <c r="E4503" s="2">
        <f t="shared" si="703"/>
        <v>4</v>
      </c>
      <c r="F4503" s="2">
        <f t="shared" si="704"/>
        <v>1</v>
      </c>
      <c r="G4503" s="3">
        <v>42342.447222222203</v>
      </c>
      <c r="H4503" s="4">
        <f t="shared" si="705"/>
        <v>0.44722222222222219</v>
      </c>
      <c r="I4503" s="2">
        <f t="shared" si="706"/>
        <v>5</v>
      </c>
      <c r="J4503" s="2">
        <f t="shared" si="707"/>
        <v>1</v>
      </c>
      <c r="K4503" s="3">
        <v>42343.555555555598</v>
      </c>
      <c r="L4503" s="1">
        <f t="shared" si="700"/>
        <v>1.1083333333954215</v>
      </c>
      <c r="M4503" s="1" t="s">
        <v>14</v>
      </c>
      <c r="N4503" s="1">
        <f t="shared" si="708"/>
        <v>1</v>
      </c>
      <c r="O4503" s="1" t="s">
        <v>18</v>
      </c>
      <c r="P4503" s="1">
        <v>11</v>
      </c>
      <c r="Q4503" s="1" t="s">
        <v>16</v>
      </c>
      <c r="R4503" s="1">
        <f t="shared" si="709"/>
        <v>1</v>
      </c>
      <c r="S4503" s="1" t="s">
        <v>19</v>
      </c>
      <c r="T4503" s="1">
        <v>0</v>
      </c>
      <c r="U4503" s="1">
        <v>0</v>
      </c>
      <c r="V4503" s="1">
        <v>32</v>
      </c>
      <c r="W4503">
        <f t="shared" si="701"/>
        <v>1.0597222222058917</v>
      </c>
      <c r="X4503">
        <f>COUNTIF($A$2:A4503,A4503)</f>
        <v>1</v>
      </c>
      <c r="Y4503" t="str">
        <f>VLOOKUP(A:A,[1]ZU_2015_ORIGINAL!A:F,6,FALSE)</f>
        <v>AVT</v>
      </c>
      <c r="Z4503" s="7"/>
    </row>
    <row r="4504" spans="1:26" hidden="1">
      <c r="A4504" s="1">
        <v>5150205058</v>
      </c>
      <c r="B4504" s="2">
        <v>50</v>
      </c>
      <c r="C4504" s="3">
        <v>42304.492361111101</v>
      </c>
      <c r="D4504" s="4">
        <f t="shared" si="702"/>
        <v>0.49236111111111108</v>
      </c>
      <c r="E4504" s="2">
        <f t="shared" si="703"/>
        <v>2</v>
      </c>
      <c r="F4504" s="2">
        <f t="shared" si="704"/>
        <v>1</v>
      </c>
      <c r="G4504" s="3">
        <v>42305.46875</v>
      </c>
      <c r="H4504" s="4">
        <f t="shared" si="705"/>
        <v>0.46875</v>
      </c>
      <c r="I4504" s="2">
        <f t="shared" si="706"/>
        <v>3</v>
      </c>
      <c r="J4504" s="2">
        <f t="shared" si="707"/>
        <v>1</v>
      </c>
      <c r="K4504" s="3">
        <v>42317.392361111102</v>
      </c>
      <c r="L4504" s="1">
        <f t="shared" si="700"/>
        <v>11.923611111102218</v>
      </c>
      <c r="M4504" s="1" t="s">
        <v>14</v>
      </c>
      <c r="N4504" s="1">
        <f t="shared" si="708"/>
        <v>1</v>
      </c>
      <c r="O4504" s="1" t="s">
        <v>28</v>
      </c>
      <c r="P4504" s="1">
        <v>15</v>
      </c>
      <c r="Q4504" s="1" t="s">
        <v>16</v>
      </c>
      <c r="R4504" s="1">
        <f t="shared" si="709"/>
        <v>1</v>
      </c>
      <c r="S4504" s="1" t="s">
        <v>19</v>
      </c>
      <c r="T4504" s="1">
        <v>0</v>
      </c>
      <c r="U4504" s="1">
        <v>0</v>
      </c>
      <c r="V4504" s="1">
        <v>31</v>
      </c>
      <c r="W4504">
        <f t="shared" si="701"/>
        <v>0.97638888889923692</v>
      </c>
      <c r="X4504">
        <f>COUNTIF($A$2:A4504,A4504)</f>
        <v>1</v>
      </c>
      <c r="Y4504" t="str">
        <f>VLOOKUP(A:A,[1]ZU_2015_ORIGINAL!A:F,6,FALSE)</f>
        <v>HTC</v>
      </c>
      <c r="Z4504" s="7"/>
    </row>
    <row r="4505" spans="1:26" hidden="1">
      <c r="A4505" s="1">
        <v>5150205151</v>
      </c>
      <c r="B4505" s="2">
        <v>66</v>
      </c>
      <c r="C4505" s="3">
        <v>42304.552083333299</v>
      </c>
      <c r="D4505" s="4">
        <f t="shared" si="702"/>
        <v>0.55208333333333337</v>
      </c>
      <c r="E4505" s="2">
        <f t="shared" si="703"/>
        <v>2</v>
      </c>
      <c r="F4505" s="2">
        <f t="shared" si="704"/>
        <v>1</v>
      </c>
      <c r="G4505" s="3">
        <v>42305.795138888898</v>
      </c>
      <c r="H4505" s="4">
        <f t="shared" si="705"/>
        <v>0.79513888888888884</v>
      </c>
      <c r="I4505" s="2">
        <f t="shared" si="706"/>
        <v>3</v>
      </c>
      <c r="J4505" s="2">
        <f t="shared" si="707"/>
        <v>2</v>
      </c>
      <c r="K4505" s="3">
        <v>42306.28125</v>
      </c>
      <c r="L4505" s="1">
        <f t="shared" si="700"/>
        <v>0.48611111110221827</v>
      </c>
      <c r="M4505" s="1" t="s">
        <v>14</v>
      </c>
      <c r="N4505" s="1">
        <f t="shared" si="708"/>
        <v>1</v>
      </c>
      <c r="O4505" s="1" t="s">
        <v>39</v>
      </c>
      <c r="P4505" s="1">
        <v>7</v>
      </c>
      <c r="Q4505" s="1" t="s">
        <v>16</v>
      </c>
      <c r="R4505" s="1">
        <f t="shared" si="709"/>
        <v>1</v>
      </c>
      <c r="S4505" s="1" t="s">
        <v>19</v>
      </c>
      <c r="T4505" s="1">
        <v>0</v>
      </c>
      <c r="U4505" s="1">
        <v>0</v>
      </c>
      <c r="V4505" s="1">
        <v>39</v>
      </c>
      <c r="W4505">
        <f t="shared" si="701"/>
        <v>1.2430555555984029</v>
      </c>
      <c r="X4505">
        <f>COUNTIF($A$2:A4505,A4505)</f>
        <v>1</v>
      </c>
      <c r="Y4505" t="str">
        <f>VLOOKUP(A:A,[1]ZU_2015_ORIGINAL!A:F,6,FALSE)</f>
        <v>3MD-IPF</v>
      </c>
      <c r="Z4505" s="7"/>
    </row>
    <row r="4506" spans="1:26" hidden="1">
      <c r="A4506" s="1">
        <v>5150205171</v>
      </c>
      <c r="B4506" s="2">
        <v>65</v>
      </c>
      <c r="C4506" s="3">
        <v>42304.563194444403</v>
      </c>
      <c r="D4506" s="4">
        <f t="shared" si="702"/>
        <v>0.56319444444444444</v>
      </c>
      <c r="E4506" s="2">
        <f t="shared" si="703"/>
        <v>2</v>
      </c>
      <c r="F4506" s="2">
        <f t="shared" si="704"/>
        <v>1</v>
      </c>
      <c r="G4506" s="3">
        <v>42306.208333333299</v>
      </c>
      <c r="H4506" s="4">
        <f t="shared" si="705"/>
        <v>0.20833333333333334</v>
      </c>
      <c r="I4506" s="2">
        <f t="shared" si="706"/>
        <v>4</v>
      </c>
      <c r="J4506" s="2">
        <f t="shared" si="707"/>
        <v>2</v>
      </c>
      <c r="K4506" s="3">
        <v>42306.270833333299</v>
      </c>
      <c r="L4506" s="1">
        <f t="shared" si="700"/>
        <v>6.25E-2</v>
      </c>
      <c r="M4506" s="1" t="s">
        <v>14</v>
      </c>
      <c r="N4506" s="1">
        <f t="shared" si="708"/>
        <v>1</v>
      </c>
      <c r="O4506" s="1" t="s">
        <v>38</v>
      </c>
      <c r="P4506" s="1">
        <v>6</v>
      </c>
      <c r="Q4506" s="1" t="s">
        <v>16</v>
      </c>
      <c r="R4506" s="1">
        <f t="shared" si="709"/>
        <v>1</v>
      </c>
      <c r="S4506" s="1" t="s">
        <v>24</v>
      </c>
      <c r="T4506" s="1">
        <v>0</v>
      </c>
      <c r="U4506" s="1">
        <v>0</v>
      </c>
      <c r="V4506" s="1">
        <v>39</v>
      </c>
      <c r="W4506">
        <f t="shared" si="701"/>
        <v>1.6451388888963265</v>
      </c>
      <c r="X4506">
        <f>COUNTIF($A$2:A4506,A4506)</f>
        <v>1</v>
      </c>
      <c r="Y4506" t="str">
        <f>VLOOKUP(A:A,[1]ZU_2015_ORIGINAL!A:F,6,FALSE)</f>
        <v>3MD</v>
      </c>
      <c r="Z4506" s="7"/>
    </row>
    <row r="4507" spans="1:26" hidden="1">
      <c r="A4507" s="1">
        <v>5150205171</v>
      </c>
      <c r="B4507" s="2">
        <v>65</v>
      </c>
      <c r="C4507" s="3">
        <v>42304.563194444403</v>
      </c>
      <c r="D4507" s="4">
        <f t="shared" si="702"/>
        <v>0.56319444444444444</v>
      </c>
      <c r="E4507" s="2">
        <f t="shared" si="703"/>
        <v>2</v>
      </c>
      <c r="F4507" s="2">
        <f t="shared" si="704"/>
        <v>1</v>
      </c>
      <c r="G4507" s="3">
        <v>42309.402083333298</v>
      </c>
      <c r="H4507" s="4">
        <f t="shared" si="705"/>
        <v>0.40208333333333335</v>
      </c>
      <c r="I4507" s="2">
        <f t="shared" si="706"/>
        <v>7</v>
      </c>
      <c r="J4507" s="2">
        <f t="shared" si="707"/>
        <v>2</v>
      </c>
      <c r="K4507" s="3">
        <v>42325.6875</v>
      </c>
      <c r="L4507" s="1">
        <f t="shared" si="700"/>
        <v>16.285416666702076</v>
      </c>
      <c r="M4507" s="1" t="s">
        <v>14</v>
      </c>
      <c r="N4507" s="1">
        <f t="shared" si="708"/>
        <v>1</v>
      </c>
      <c r="O4507" s="1" t="s">
        <v>38</v>
      </c>
      <c r="P4507" s="1">
        <v>6</v>
      </c>
      <c r="Q4507" s="1" t="s">
        <v>16</v>
      </c>
      <c r="R4507" s="1">
        <f t="shared" si="709"/>
        <v>1</v>
      </c>
      <c r="S4507" s="1" t="s">
        <v>24</v>
      </c>
      <c r="T4507" s="1">
        <v>1</v>
      </c>
      <c r="U4507" s="1">
        <v>0</v>
      </c>
      <c r="V4507" s="1">
        <v>33</v>
      </c>
      <c r="W4507">
        <f t="shared" si="701"/>
        <v>4.8388888888948713</v>
      </c>
      <c r="X4507">
        <f>COUNTIF($A$2:A4507,A4507)</f>
        <v>2</v>
      </c>
      <c r="Y4507" t="str">
        <f>VLOOKUP(A:A,[1]ZU_2015_ORIGINAL!A:F,6,FALSE)</f>
        <v>3MD</v>
      </c>
      <c r="Z4507" s="7"/>
    </row>
    <row r="4508" spans="1:26" hidden="1">
      <c r="A4508" s="1">
        <v>5150205194</v>
      </c>
      <c r="B4508" s="2">
        <v>57</v>
      </c>
      <c r="C4508" s="3">
        <v>42304.581944444399</v>
      </c>
      <c r="D4508" s="4">
        <f t="shared" si="702"/>
        <v>0.58194444444444449</v>
      </c>
      <c r="E4508" s="2">
        <f t="shared" si="703"/>
        <v>2</v>
      </c>
      <c r="F4508" s="2">
        <f t="shared" si="704"/>
        <v>1</v>
      </c>
      <c r="G4508" s="3">
        <v>42304.888888888898</v>
      </c>
      <c r="H4508" s="4">
        <f t="shared" si="705"/>
        <v>0.88888888888888884</v>
      </c>
      <c r="I4508" s="2">
        <f t="shared" si="706"/>
        <v>2</v>
      </c>
      <c r="J4508" s="2">
        <f t="shared" si="707"/>
        <v>2</v>
      </c>
      <c r="K4508" s="3">
        <v>42307.527777777803</v>
      </c>
      <c r="L4508" s="1">
        <f t="shared" si="700"/>
        <v>2.6388888889050577</v>
      </c>
      <c r="M4508" s="1" t="s">
        <v>14</v>
      </c>
      <c r="N4508" s="1">
        <f t="shared" si="708"/>
        <v>1</v>
      </c>
      <c r="O4508" s="1" t="s">
        <v>33</v>
      </c>
      <c r="P4508" s="1">
        <v>24</v>
      </c>
      <c r="Q4508" s="1" t="s">
        <v>16</v>
      </c>
      <c r="R4508" s="1">
        <f t="shared" si="709"/>
        <v>1</v>
      </c>
      <c r="S4508" s="1" t="s">
        <v>19</v>
      </c>
      <c r="T4508" s="1">
        <v>0</v>
      </c>
      <c r="U4508" s="1">
        <v>0</v>
      </c>
      <c r="V4508" s="1">
        <v>31</v>
      </c>
      <c r="W4508">
        <f t="shared" si="701"/>
        <v>0.30694444449909497</v>
      </c>
      <c r="X4508">
        <f>COUNTIF($A$2:A4508,A4508)</f>
        <v>1</v>
      </c>
      <c r="Y4508" t="str">
        <f>VLOOKUP(A:A,[1]ZU_2015_ORIGINAL!A:F,6,FALSE)</f>
        <v>URO</v>
      </c>
      <c r="Z4508" s="7"/>
    </row>
    <row r="4509" spans="1:26" hidden="1">
      <c r="A4509" s="1">
        <v>5150205203</v>
      </c>
      <c r="B4509" s="2">
        <v>60</v>
      </c>
      <c r="C4509" s="3">
        <v>42304.589583333298</v>
      </c>
      <c r="D4509" s="4">
        <f t="shared" si="702"/>
        <v>0.58958333333333335</v>
      </c>
      <c r="E4509" s="2">
        <f t="shared" si="703"/>
        <v>2</v>
      </c>
      <c r="F4509" s="2">
        <f t="shared" si="704"/>
        <v>1</v>
      </c>
      <c r="G4509" s="3">
        <v>42305.034722222197</v>
      </c>
      <c r="H4509" s="4">
        <f t="shared" si="705"/>
        <v>3.4722222222222224E-2</v>
      </c>
      <c r="I4509" s="2">
        <f t="shared" si="706"/>
        <v>3</v>
      </c>
      <c r="J4509" s="2">
        <f t="shared" si="707"/>
        <v>2</v>
      </c>
      <c r="K4509" s="3">
        <v>42305.152777777803</v>
      </c>
      <c r="L4509" s="1">
        <f t="shared" si="700"/>
        <v>0.11805555560567882</v>
      </c>
      <c r="M4509" s="1" t="s">
        <v>14</v>
      </c>
      <c r="N4509" s="1">
        <f t="shared" si="708"/>
        <v>1</v>
      </c>
      <c r="O4509" s="1" t="s">
        <v>18</v>
      </c>
      <c r="P4509" s="1">
        <v>11</v>
      </c>
      <c r="Q4509" s="1" t="s">
        <v>16</v>
      </c>
      <c r="R4509" s="1">
        <f t="shared" si="709"/>
        <v>1</v>
      </c>
      <c r="S4509" s="1" t="s">
        <v>19</v>
      </c>
      <c r="T4509" s="1">
        <v>0</v>
      </c>
      <c r="U4509" s="1">
        <v>0</v>
      </c>
      <c r="V4509" s="1">
        <v>39</v>
      </c>
      <c r="W4509">
        <f t="shared" si="701"/>
        <v>0.44513888889923692</v>
      </c>
      <c r="X4509">
        <f>COUNTIF($A$2:A4509,A4509)</f>
        <v>1</v>
      </c>
      <c r="Y4509" t="str">
        <f>VLOOKUP(A:A,[1]ZU_2015_ORIGINAL!A:F,6,FALSE)</f>
        <v>AVT</v>
      </c>
      <c r="Z4509" s="7"/>
    </row>
    <row r="4510" spans="1:26" hidden="1">
      <c r="A4510" s="1">
        <v>5150205249</v>
      </c>
      <c r="B4510" s="2">
        <v>79</v>
      </c>
      <c r="C4510" s="3">
        <v>42304.634722222203</v>
      </c>
      <c r="D4510" s="4">
        <f t="shared" si="702"/>
        <v>0.63472222222222219</v>
      </c>
      <c r="E4510" s="2">
        <f t="shared" si="703"/>
        <v>2</v>
      </c>
      <c r="F4510" s="2">
        <f t="shared" si="704"/>
        <v>1</v>
      </c>
      <c r="G4510" s="3">
        <v>42305.590277777803</v>
      </c>
      <c r="H4510" s="4">
        <f t="shared" si="705"/>
        <v>0.59027777777777779</v>
      </c>
      <c r="I4510" s="2">
        <f t="shared" si="706"/>
        <v>3</v>
      </c>
      <c r="J4510" s="2">
        <f t="shared" si="707"/>
        <v>1</v>
      </c>
      <c r="K4510" s="3">
        <v>42312.916666666701</v>
      </c>
      <c r="L4510" s="1">
        <f t="shared" si="700"/>
        <v>7.3263888888977817</v>
      </c>
      <c r="M4510" s="1" t="s">
        <v>14</v>
      </c>
      <c r="N4510" s="1">
        <f t="shared" si="708"/>
        <v>1</v>
      </c>
      <c r="O4510" s="1" t="s">
        <v>28</v>
      </c>
      <c r="P4510" s="1">
        <v>15</v>
      </c>
      <c r="Q4510" s="1" t="s">
        <v>16</v>
      </c>
      <c r="R4510" s="1">
        <f t="shared" si="709"/>
        <v>1</v>
      </c>
      <c r="S4510" s="1" t="s">
        <v>24</v>
      </c>
      <c r="T4510" s="1">
        <v>1</v>
      </c>
      <c r="U4510" s="1">
        <v>0</v>
      </c>
      <c r="V4510" s="1">
        <v>34</v>
      </c>
      <c r="W4510">
        <f t="shared" si="701"/>
        <v>0.95555555559985805</v>
      </c>
      <c r="X4510">
        <f>COUNTIF($A$2:A4510,A4510)</f>
        <v>1</v>
      </c>
      <c r="Y4510" t="str">
        <f>VLOOKUP(A:A,[1]ZU_2015_ORIGINAL!A:F,6,FALSE)</f>
        <v>HTC</v>
      </c>
      <c r="Z4510" s="7"/>
    </row>
    <row r="4511" spans="1:26">
      <c r="A4511" s="1">
        <v>5150205393</v>
      </c>
      <c r="B4511" s="2">
        <v>3</v>
      </c>
      <c r="C4511" s="3">
        <v>42304.732638888898</v>
      </c>
      <c r="D4511" s="4">
        <f t="shared" si="702"/>
        <v>0.73263888888888884</v>
      </c>
      <c r="E4511" s="2">
        <f t="shared" si="703"/>
        <v>2</v>
      </c>
      <c r="F4511" s="2">
        <f t="shared" si="704"/>
        <v>1</v>
      </c>
      <c r="G4511" s="3">
        <v>42304.923611111102</v>
      </c>
      <c r="H4511" s="4">
        <f t="shared" si="705"/>
        <v>0.92361111111111116</v>
      </c>
      <c r="I4511" s="2">
        <f t="shared" si="706"/>
        <v>2</v>
      </c>
      <c r="J4511" s="2">
        <f t="shared" si="707"/>
        <v>2</v>
      </c>
      <c r="K4511" s="3">
        <v>42305.010416666701</v>
      </c>
      <c r="L4511" s="1">
        <f t="shared" si="700"/>
        <v>8.6805555598402862E-2</v>
      </c>
      <c r="M4511" s="1" t="s">
        <v>14</v>
      </c>
      <c r="N4511" s="1">
        <f t="shared" si="708"/>
        <v>1</v>
      </c>
      <c r="O4511" s="1" t="s">
        <v>40</v>
      </c>
      <c r="P4511" s="1">
        <v>17</v>
      </c>
      <c r="Q4511" s="1" t="s">
        <v>29</v>
      </c>
      <c r="R4511" s="1">
        <f t="shared" si="709"/>
        <v>2</v>
      </c>
      <c r="S4511" s="1" t="s">
        <v>21</v>
      </c>
      <c r="T4511" s="1">
        <v>0</v>
      </c>
      <c r="U4511" s="1">
        <v>0</v>
      </c>
      <c r="V4511" s="1">
        <v>39</v>
      </c>
      <c r="W4511">
        <f t="shared" si="701"/>
        <v>0.19097222220443655</v>
      </c>
      <c r="X4511">
        <f>COUNTIF($A$2:A4511,A4511)</f>
        <v>1</v>
      </c>
      <c r="Y4511" t="str">
        <f>VLOOKUP(A:A,[1]ZU_2015_ORIGINAL!A:F,6,FALSE)</f>
        <v>KCH</v>
      </c>
      <c r="Z4511" s="7"/>
    </row>
    <row r="4512" spans="1:26">
      <c r="A4512" s="1">
        <v>5150205424</v>
      </c>
      <c r="B4512" s="2">
        <v>23</v>
      </c>
      <c r="C4512" s="3">
        <v>42304.944444444402</v>
      </c>
      <c r="D4512" s="4">
        <f t="shared" si="702"/>
        <v>0.94444444444444453</v>
      </c>
      <c r="E4512" s="2">
        <f t="shared" si="703"/>
        <v>2</v>
      </c>
      <c r="F4512" s="2">
        <f t="shared" si="704"/>
        <v>2</v>
      </c>
      <c r="G4512" s="3">
        <v>42307.929166666698</v>
      </c>
      <c r="H4512" s="4">
        <f t="shared" si="705"/>
        <v>0.9291666666666667</v>
      </c>
      <c r="I4512" s="2">
        <f t="shared" si="706"/>
        <v>5</v>
      </c>
      <c r="J4512" s="2">
        <f t="shared" si="707"/>
        <v>2</v>
      </c>
      <c r="K4512" s="3">
        <v>42320.499305555597</v>
      </c>
      <c r="L4512" s="1">
        <f t="shared" si="700"/>
        <v>12.570138888899237</v>
      </c>
      <c r="M4512" s="1" t="s">
        <v>14</v>
      </c>
      <c r="N4512" s="1">
        <f t="shared" si="708"/>
        <v>1</v>
      </c>
      <c r="O4512" s="1" t="s">
        <v>27</v>
      </c>
      <c r="P4512" s="1">
        <v>13</v>
      </c>
      <c r="Q4512" s="1" t="s">
        <v>29</v>
      </c>
      <c r="R4512" s="1">
        <f t="shared" si="709"/>
        <v>2</v>
      </c>
      <c r="S4512" s="1" t="s">
        <v>19</v>
      </c>
      <c r="T4512" s="1">
        <v>0</v>
      </c>
      <c r="U4512" s="1">
        <v>0</v>
      </c>
      <c r="V4512" s="1">
        <v>32</v>
      </c>
      <c r="W4512">
        <f t="shared" si="701"/>
        <v>2.9847222222961136</v>
      </c>
      <c r="X4512">
        <f>COUNTIF($A$2:A4512,A4512)</f>
        <v>1</v>
      </c>
      <c r="Y4512" t="str">
        <f>VLOOKUP(A:A,[1]ZU_2015_ORIGINAL!A:F,6,FALSE)</f>
        <v>GYN</v>
      </c>
      <c r="Z4512" s="7"/>
    </row>
    <row r="4513" spans="1:26">
      <c r="A4513" s="1">
        <v>5150205444</v>
      </c>
      <c r="B4513" s="2">
        <v>33</v>
      </c>
      <c r="C4513" s="3">
        <v>42305.102083333302</v>
      </c>
      <c r="D4513" s="4">
        <f t="shared" si="702"/>
        <v>0.10208333333333335</v>
      </c>
      <c r="E4513" s="2">
        <f t="shared" si="703"/>
        <v>3</v>
      </c>
      <c r="F4513" s="2">
        <f t="shared" si="704"/>
        <v>2</v>
      </c>
      <c r="G4513" s="3">
        <v>42305.201388888898</v>
      </c>
      <c r="H4513" s="4">
        <f t="shared" si="705"/>
        <v>0.20138888888888887</v>
      </c>
      <c r="I4513" s="2">
        <f t="shared" si="706"/>
        <v>3</v>
      </c>
      <c r="J4513" s="2">
        <f t="shared" si="707"/>
        <v>2</v>
      </c>
      <c r="K4513" s="3">
        <v>42305.28125</v>
      </c>
      <c r="L4513" s="1">
        <f t="shared" si="700"/>
        <v>7.9861111102218274E-2</v>
      </c>
      <c r="M4513" s="1" t="s">
        <v>14</v>
      </c>
      <c r="N4513" s="1">
        <f t="shared" si="708"/>
        <v>1</v>
      </c>
      <c r="O4513" s="1" t="s">
        <v>27</v>
      </c>
      <c r="P4513" s="1">
        <v>13</v>
      </c>
      <c r="Q4513" s="1" t="s">
        <v>29</v>
      </c>
      <c r="R4513" s="1">
        <f t="shared" si="709"/>
        <v>2</v>
      </c>
      <c r="S4513" s="1" t="s">
        <v>19</v>
      </c>
      <c r="T4513" s="1">
        <v>0</v>
      </c>
      <c r="U4513" s="1">
        <v>0</v>
      </c>
      <c r="V4513" s="1">
        <v>39</v>
      </c>
      <c r="W4513">
        <f t="shared" si="701"/>
        <v>9.9305555595492478E-2</v>
      </c>
      <c r="X4513">
        <f>COUNTIF($A$2:A4513,A4513)</f>
        <v>1</v>
      </c>
      <c r="Y4513" t="str">
        <f>VLOOKUP(A:A,[1]ZU_2015_ORIGINAL!A:F,6,FALSE)</f>
        <v>GYN</v>
      </c>
      <c r="Z4513" s="7"/>
    </row>
    <row r="4514" spans="1:26" hidden="1">
      <c r="A4514" s="1">
        <v>5150205550</v>
      </c>
      <c r="B4514" s="2">
        <v>55</v>
      </c>
      <c r="C4514" s="3">
        <v>42323.75</v>
      </c>
      <c r="D4514" s="4">
        <f t="shared" si="702"/>
        <v>0.75</v>
      </c>
      <c r="E4514" s="2">
        <f t="shared" si="703"/>
        <v>7</v>
      </c>
      <c r="F4514" s="2">
        <f t="shared" si="704"/>
        <v>2</v>
      </c>
      <c r="G4514" s="3">
        <v>42324.593055555597</v>
      </c>
      <c r="H4514" s="4">
        <f t="shared" si="705"/>
        <v>0.59305555555555556</v>
      </c>
      <c r="I4514" s="2">
        <f t="shared" si="706"/>
        <v>1</v>
      </c>
      <c r="J4514" s="2">
        <f t="shared" si="707"/>
        <v>1</v>
      </c>
      <c r="K4514" s="3">
        <v>42325.4243055556</v>
      </c>
      <c r="L4514" s="1">
        <f t="shared" si="700"/>
        <v>0.83125000000291038</v>
      </c>
      <c r="M4514" s="1" t="s">
        <v>14</v>
      </c>
      <c r="N4514" s="1">
        <f t="shared" si="708"/>
        <v>1</v>
      </c>
      <c r="O4514" s="1" t="s">
        <v>18</v>
      </c>
      <c r="P4514" s="1">
        <v>11</v>
      </c>
      <c r="Q4514" s="1" t="s">
        <v>16</v>
      </c>
      <c r="R4514" s="1">
        <f t="shared" si="709"/>
        <v>1</v>
      </c>
      <c r="S4514" s="1" t="s">
        <v>19</v>
      </c>
      <c r="T4514" s="1">
        <v>0</v>
      </c>
      <c r="U4514" s="1">
        <v>0</v>
      </c>
      <c r="V4514" s="1">
        <v>34</v>
      </c>
      <c r="W4514">
        <f t="shared" si="701"/>
        <v>0.84305555559694767</v>
      </c>
      <c r="X4514">
        <f>COUNTIF($A$2:A4514,A4514)</f>
        <v>1</v>
      </c>
      <c r="Y4514" t="str">
        <f>VLOOKUP(A:A,[1]ZU_2015_ORIGINAL!A:F,6,FALSE)</f>
        <v>AVT</v>
      </c>
      <c r="Z4514" s="7"/>
    </row>
    <row r="4515" spans="1:26" hidden="1">
      <c r="A4515" s="1">
        <v>5150205566</v>
      </c>
      <c r="B4515" s="2">
        <v>38</v>
      </c>
      <c r="C4515" s="3">
        <v>42305.366666666698</v>
      </c>
      <c r="D4515" s="4">
        <f t="shared" si="702"/>
        <v>0.3666666666666667</v>
      </c>
      <c r="E4515" s="2">
        <f t="shared" si="703"/>
        <v>3</v>
      </c>
      <c r="F4515" s="2">
        <f t="shared" si="704"/>
        <v>1</v>
      </c>
      <c r="G4515" s="3">
        <v>42306.730555555601</v>
      </c>
      <c r="H4515" s="4">
        <f t="shared" si="705"/>
        <v>0.73055555555555562</v>
      </c>
      <c r="I4515" s="2">
        <f t="shared" si="706"/>
        <v>4</v>
      </c>
      <c r="J4515" s="2">
        <f t="shared" si="707"/>
        <v>1</v>
      </c>
      <c r="K4515" s="3">
        <v>42307.454166666699</v>
      </c>
      <c r="L4515" s="1">
        <f t="shared" si="700"/>
        <v>0.7236111110978527</v>
      </c>
      <c r="M4515" s="1" t="s">
        <v>14</v>
      </c>
      <c r="N4515" s="1">
        <f t="shared" si="708"/>
        <v>1</v>
      </c>
      <c r="O4515" s="1" t="s">
        <v>15</v>
      </c>
      <c r="P4515" s="1">
        <v>19</v>
      </c>
      <c r="Q4515" s="1" t="s">
        <v>16</v>
      </c>
      <c r="R4515" s="1">
        <f t="shared" si="709"/>
        <v>1</v>
      </c>
      <c r="S4515" s="1" t="s">
        <v>21</v>
      </c>
      <c r="T4515" s="1">
        <v>0</v>
      </c>
      <c r="U4515" s="1">
        <v>0</v>
      </c>
      <c r="V4515" s="1">
        <v>32</v>
      </c>
      <c r="W4515">
        <f t="shared" si="701"/>
        <v>1.3638888889036025</v>
      </c>
      <c r="X4515">
        <f>COUNTIF($A$2:A4515,A4515)</f>
        <v>1</v>
      </c>
      <c r="Y4515" t="str">
        <f>VLOOKUP(A:A,[1]ZU_2015_ORIGINAL!A:F,6,FALSE)</f>
        <v>NCH</v>
      </c>
      <c r="Z4515" s="7"/>
    </row>
    <row r="4516" spans="1:26" hidden="1">
      <c r="A4516" s="1">
        <v>5150205567</v>
      </c>
      <c r="B4516" s="2">
        <v>69</v>
      </c>
      <c r="C4516" s="3">
        <v>42324.438888888901</v>
      </c>
      <c r="D4516" s="4">
        <f t="shared" si="702"/>
        <v>0.43888888888888888</v>
      </c>
      <c r="E4516" s="2">
        <f t="shared" si="703"/>
        <v>1</v>
      </c>
      <c r="F4516" s="2">
        <f t="shared" si="704"/>
        <v>1</v>
      </c>
      <c r="G4516" s="3">
        <v>42332.722916666702</v>
      </c>
      <c r="H4516" s="4">
        <f t="shared" si="705"/>
        <v>0.72291666666666676</v>
      </c>
      <c r="I4516" s="2">
        <f t="shared" si="706"/>
        <v>2</v>
      </c>
      <c r="J4516" s="2">
        <f t="shared" si="707"/>
        <v>1</v>
      </c>
      <c r="K4516" s="3">
        <v>42333.526388888902</v>
      </c>
      <c r="L4516" s="1">
        <f t="shared" si="700"/>
        <v>0.80347222220007097</v>
      </c>
      <c r="M4516" s="1" t="s">
        <v>14</v>
      </c>
      <c r="N4516" s="1">
        <f t="shared" si="708"/>
        <v>1</v>
      </c>
      <c r="O4516" s="1" t="s">
        <v>28</v>
      </c>
      <c r="P4516" s="1">
        <v>15</v>
      </c>
      <c r="Q4516" s="1" t="s">
        <v>16</v>
      </c>
      <c r="R4516" s="1">
        <f t="shared" si="709"/>
        <v>1</v>
      </c>
      <c r="S4516" s="1" t="s">
        <v>19</v>
      </c>
      <c r="T4516" s="1">
        <v>0</v>
      </c>
      <c r="U4516" s="1">
        <v>0</v>
      </c>
      <c r="V4516" s="1">
        <v>34</v>
      </c>
      <c r="W4516">
        <f t="shared" si="701"/>
        <v>8.2840277778013842</v>
      </c>
      <c r="X4516">
        <f>COUNTIF($A$2:A4516,A4516)</f>
        <v>1</v>
      </c>
      <c r="Y4516" t="str">
        <f>VLOOKUP(A:A,[1]ZU_2015_ORIGINAL!A:F,6,FALSE)</f>
        <v>HTC</v>
      </c>
      <c r="Z4516" s="7"/>
    </row>
    <row r="4517" spans="1:26" hidden="1">
      <c r="A4517" s="1">
        <v>5150205616</v>
      </c>
      <c r="B4517" s="2">
        <v>80</v>
      </c>
      <c r="C4517" s="3">
        <v>42305.3930555556</v>
      </c>
      <c r="D4517" s="4">
        <f t="shared" si="702"/>
        <v>0.39305555555555555</v>
      </c>
      <c r="E4517" s="2">
        <f t="shared" si="703"/>
        <v>3</v>
      </c>
      <c r="F4517" s="2">
        <f t="shared" si="704"/>
        <v>1</v>
      </c>
      <c r="G4517" s="3">
        <v>42307.538194444503</v>
      </c>
      <c r="H4517" s="4">
        <f t="shared" si="705"/>
        <v>0.53819444444444442</v>
      </c>
      <c r="I4517" s="2">
        <f t="shared" si="706"/>
        <v>5</v>
      </c>
      <c r="J4517" s="2">
        <f t="shared" si="707"/>
        <v>1</v>
      </c>
      <c r="K4517" s="3">
        <v>42310.46875</v>
      </c>
      <c r="L4517" s="1">
        <f t="shared" si="700"/>
        <v>2.9305555554965395</v>
      </c>
      <c r="M4517" s="1" t="s">
        <v>14</v>
      </c>
      <c r="N4517" s="1">
        <f t="shared" si="708"/>
        <v>1</v>
      </c>
      <c r="O4517" s="1" t="s">
        <v>28</v>
      </c>
      <c r="P4517" s="1">
        <v>15</v>
      </c>
      <c r="Q4517" s="1" t="s">
        <v>16</v>
      </c>
      <c r="R4517" s="1">
        <f t="shared" si="709"/>
        <v>1</v>
      </c>
      <c r="S4517" s="1" t="s">
        <v>25</v>
      </c>
      <c r="T4517" s="1">
        <v>0</v>
      </c>
      <c r="U4517" s="1">
        <v>0</v>
      </c>
      <c r="V4517" s="1">
        <v>33</v>
      </c>
      <c r="W4517">
        <f t="shared" si="701"/>
        <v>2.1451388889036025</v>
      </c>
      <c r="X4517">
        <f>COUNTIF($A$2:A4517,A4517)</f>
        <v>1</v>
      </c>
      <c r="Y4517" t="str">
        <f>VLOOKUP(A:A,[1]ZU_2015_ORIGINAL!A:F,6,FALSE)</f>
        <v>HTC</v>
      </c>
      <c r="Z4517" s="7"/>
    </row>
    <row r="4518" spans="1:26" hidden="1">
      <c r="A4518" s="1">
        <v>5150205650</v>
      </c>
      <c r="B4518" s="2">
        <v>79</v>
      </c>
      <c r="C4518" s="3">
        <v>42305.411805555603</v>
      </c>
      <c r="D4518" s="4">
        <f t="shared" si="702"/>
        <v>0.41180555555555554</v>
      </c>
      <c r="E4518" s="2">
        <f t="shared" si="703"/>
        <v>3</v>
      </c>
      <c r="F4518" s="2">
        <f t="shared" si="704"/>
        <v>1</v>
      </c>
      <c r="G4518" s="3">
        <v>42306.438888888901</v>
      </c>
      <c r="H4518" s="4">
        <f t="shared" si="705"/>
        <v>0.43888888888888888</v>
      </c>
      <c r="I4518" s="2">
        <f t="shared" si="706"/>
        <v>4</v>
      </c>
      <c r="J4518" s="2">
        <f t="shared" si="707"/>
        <v>1</v>
      </c>
      <c r="K4518" s="3">
        <v>42307.4152777778</v>
      </c>
      <c r="L4518" s="1">
        <f t="shared" si="700"/>
        <v>0.97638888889923692</v>
      </c>
      <c r="M4518" s="1" t="s">
        <v>14</v>
      </c>
      <c r="N4518" s="1">
        <f t="shared" si="708"/>
        <v>1</v>
      </c>
      <c r="O4518" s="1" t="s">
        <v>28</v>
      </c>
      <c r="P4518" s="1">
        <v>15</v>
      </c>
      <c r="Q4518" s="1" t="s">
        <v>16</v>
      </c>
      <c r="R4518" s="1">
        <f t="shared" si="709"/>
        <v>1</v>
      </c>
      <c r="S4518" s="1" t="s">
        <v>24</v>
      </c>
      <c r="T4518" s="1">
        <v>1</v>
      </c>
      <c r="U4518" s="1">
        <v>0</v>
      </c>
      <c r="V4518" s="1">
        <v>31</v>
      </c>
      <c r="W4518">
        <f t="shared" si="701"/>
        <v>1.0270833332979237</v>
      </c>
      <c r="X4518">
        <f>COUNTIF($A$2:A4518,A4518)</f>
        <v>1</v>
      </c>
      <c r="Y4518" t="str">
        <f>VLOOKUP(A:A,[1]ZU_2015_ORIGINAL!A:F,6,FALSE)</f>
        <v>HTC</v>
      </c>
      <c r="Z4518" s="7"/>
    </row>
    <row r="4519" spans="1:26">
      <c r="A4519" s="1">
        <v>5150205705</v>
      </c>
      <c r="B4519" s="2">
        <v>49</v>
      </c>
      <c r="C4519" s="3">
        <v>42305.436111111099</v>
      </c>
      <c r="D4519" s="4">
        <f t="shared" si="702"/>
        <v>0.43611111111111112</v>
      </c>
      <c r="E4519" s="2">
        <f t="shared" si="703"/>
        <v>3</v>
      </c>
      <c r="F4519" s="2">
        <f t="shared" si="704"/>
        <v>1</v>
      </c>
      <c r="G4519" s="3">
        <v>42305.65625</v>
      </c>
      <c r="H4519" s="4">
        <f t="shared" si="705"/>
        <v>0.65625</v>
      </c>
      <c r="I4519" s="2">
        <f t="shared" si="706"/>
        <v>3</v>
      </c>
      <c r="J4519" s="2">
        <f t="shared" si="707"/>
        <v>1</v>
      </c>
      <c r="K4519" s="3">
        <v>42327.472222222197</v>
      </c>
      <c r="L4519" s="1">
        <f t="shared" si="700"/>
        <v>21.815972222197161</v>
      </c>
      <c r="M4519" s="1" t="s">
        <v>14</v>
      </c>
      <c r="N4519" s="1">
        <f t="shared" si="708"/>
        <v>1</v>
      </c>
      <c r="O4519" s="1" t="s">
        <v>14</v>
      </c>
      <c r="P4519" s="1">
        <v>9</v>
      </c>
      <c r="Q4519" s="1" t="s">
        <v>29</v>
      </c>
      <c r="R4519" s="1">
        <f t="shared" si="709"/>
        <v>2</v>
      </c>
      <c r="S4519" s="1" t="s">
        <v>22</v>
      </c>
      <c r="T4519" s="1">
        <v>0</v>
      </c>
      <c r="U4519" s="1">
        <v>0</v>
      </c>
      <c r="V4519" s="1">
        <v>34</v>
      </c>
      <c r="W4519">
        <f t="shared" si="701"/>
        <v>0.22013888890069211</v>
      </c>
      <c r="X4519">
        <f>COUNTIF($A$2:A4519,A4519)</f>
        <v>1</v>
      </c>
      <c r="Y4519" t="str">
        <f>VLOOKUP(A:A,[1]ZU_2015_ORIGINAL!A:F,6,FALSE)</f>
        <v>AIN</v>
      </c>
      <c r="Z4519" s="7"/>
    </row>
    <row r="4520" spans="1:26">
      <c r="A4520" s="1">
        <v>5150205996</v>
      </c>
      <c r="B4520" s="2">
        <v>86</v>
      </c>
      <c r="C4520" s="3">
        <v>42305.662499999999</v>
      </c>
      <c r="D4520" s="4">
        <f t="shared" si="702"/>
        <v>0.66249999999999998</v>
      </c>
      <c r="E4520" s="2">
        <f t="shared" si="703"/>
        <v>3</v>
      </c>
      <c r="F4520" s="2">
        <f t="shared" si="704"/>
        <v>1</v>
      </c>
      <c r="G4520" s="3">
        <v>42305.7368055556</v>
      </c>
      <c r="H4520" s="4">
        <f t="shared" si="705"/>
        <v>0.7368055555555556</v>
      </c>
      <c r="I4520" s="2">
        <f t="shared" si="706"/>
        <v>3</v>
      </c>
      <c r="J4520" s="2">
        <f t="shared" si="707"/>
        <v>1</v>
      </c>
      <c r="K4520" s="3">
        <v>42306.559722222199</v>
      </c>
      <c r="L4520" s="1">
        <f t="shared" si="700"/>
        <v>0.82291666659875773</v>
      </c>
      <c r="M4520" s="1" t="s">
        <v>14</v>
      </c>
      <c r="N4520" s="1">
        <f t="shared" si="708"/>
        <v>1</v>
      </c>
      <c r="O4520" s="1" t="s">
        <v>14</v>
      </c>
      <c r="P4520" s="1">
        <v>9</v>
      </c>
      <c r="Q4520" s="1" t="s">
        <v>29</v>
      </c>
      <c r="R4520" s="1">
        <f t="shared" si="709"/>
        <v>2</v>
      </c>
      <c r="S4520" s="1" t="s">
        <v>19</v>
      </c>
      <c r="T4520" s="1">
        <v>0</v>
      </c>
      <c r="U4520" s="1">
        <v>0</v>
      </c>
      <c r="V4520" s="1">
        <v>32</v>
      </c>
      <c r="W4520">
        <f t="shared" si="701"/>
        <v>7.4305555601313245E-2</v>
      </c>
      <c r="X4520">
        <f>COUNTIF($A$2:A4520,A4520)</f>
        <v>1</v>
      </c>
      <c r="Y4520" t="str">
        <f>VLOOKUP(A:A,[1]ZU_2015_ORIGINAL!A:F,6,FALSE)</f>
        <v>AIN</v>
      </c>
      <c r="Z4520" s="7"/>
    </row>
    <row r="4521" spans="1:26">
      <c r="A4521" s="1">
        <v>5150205997</v>
      </c>
      <c r="B4521" s="2">
        <v>84</v>
      </c>
      <c r="C4521" s="3">
        <v>42305.663194444503</v>
      </c>
      <c r="D4521" s="4">
        <f t="shared" si="702"/>
        <v>0.66319444444444442</v>
      </c>
      <c r="E4521" s="2">
        <f t="shared" si="703"/>
        <v>3</v>
      </c>
      <c r="F4521" s="2">
        <f t="shared" si="704"/>
        <v>1</v>
      </c>
      <c r="G4521" s="3">
        <v>42305.738194444399</v>
      </c>
      <c r="H4521" s="4">
        <f t="shared" si="705"/>
        <v>0.73819444444444438</v>
      </c>
      <c r="I4521" s="2">
        <f t="shared" si="706"/>
        <v>3</v>
      </c>
      <c r="J4521" s="2">
        <f t="shared" si="707"/>
        <v>1</v>
      </c>
      <c r="K4521" s="3">
        <v>42312.462500000001</v>
      </c>
      <c r="L4521" s="1">
        <f t="shared" si="700"/>
        <v>6.7243055556027684</v>
      </c>
      <c r="M4521" s="1" t="s">
        <v>14</v>
      </c>
      <c r="N4521" s="1">
        <f t="shared" si="708"/>
        <v>1</v>
      </c>
      <c r="O4521" s="1" t="s">
        <v>14</v>
      </c>
      <c r="P4521" s="1">
        <v>9</v>
      </c>
      <c r="Q4521" s="1" t="s">
        <v>29</v>
      </c>
      <c r="R4521" s="1">
        <f t="shared" si="709"/>
        <v>2</v>
      </c>
      <c r="S4521" s="1" t="s">
        <v>25</v>
      </c>
      <c r="T4521" s="1">
        <v>0</v>
      </c>
      <c r="U4521" s="1">
        <v>0</v>
      </c>
      <c r="V4521" s="1">
        <v>33</v>
      </c>
      <c r="W4521">
        <f t="shared" si="701"/>
        <v>7.499999989522621E-2</v>
      </c>
      <c r="X4521">
        <f>COUNTIF($A$2:A4521,A4521)</f>
        <v>1</v>
      </c>
      <c r="Y4521" t="str">
        <f>VLOOKUP(A:A,[1]ZU_2015_ORIGINAL!A:F,6,FALSE)</f>
        <v>AIN</v>
      </c>
      <c r="Z4521" s="7"/>
    </row>
    <row r="4522" spans="1:26" hidden="1">
      <c r="A4522" s="1">
        <v>5150206027</v>
      </c>
      <c r="B4522" s="2">
        <v>44</v>
      </c>
      <c r="C4522" s="3">
        <v>42305.747222222199</v>
      </c>
      <c r="D4522" s="4">
        <f t="shared" si="702"/>
        <v>0.74722222222222223</v>
      </c>
      <c r="E4522" s="2">
        <f t="shared" si="703"/>
        <v>3</v>
      </c>
      <c r="F4522" s="2">
        <f t="shared" si="704"/>
        <v>1</v>
      </c>
      <c r="G4522" s="3">
        <v>42306.0756944444</v>
      </c>
      <c r="H4522" s="4">
        <f t="shared" si="705"/>
        <v>7.5694444444444439E-2</v>
      </c>
      <c r="I4522" s="2">
        <f t="shared" si="706"/>
        <v>4</v>
      </c>
      <c r="J4522" s="2">
        <f t="shared" si="707"/>
        <v>2</v>
      </c>
      <c r="K4522" s="3">
        <v>42310.456944444399</v>
      </c>
      <c r="L4522" s="1">
        <f t="shared" si="700"/>
        <v>4.3812499999985448</v>
      </c>
      <c r="M4522" s="1" t="s">
        <v>14</v>
      </c>
      <c r="N4522" s="1">
        <f t="shared" si="708"/>
        <v>1</v>
      </c>
      <c r="O4522" s="1" t="s">
        <v>14</v>
      </c>
      <c r="P4522" s="1">
        <v>9</v>
      </c>
      <c r="Q4522" s="1" t="s">
        <v>16</v>
      </c>
      <c r="R4522" s="1">
        <f t="shared" si="709"/>
        <v>1</v>
      </c>
      <c r="S4522" s="1" t="s">
        <v>22</v>
      </c>
      <c r="T4522" s="1">
        <v>0</v>
      </c>
      <c r="U4522" s="1">
        <v>0</v>
      </c>
      <c r="V4522" s="1">
        <v>34</v>
      </c>
      <c r="W4522">
        <f t="shared" si="701"/>
        <v>0.32847222220152617</v>
      </c>
      <c r="X4522">
        <f>COUNTIF($A$2:A4522,A4522)</f>
        <v>1</v>
      </c>
      <c r="Y4522" t="str">
        <f>VLOOKUP(A:A,[1]ZU_2015_ORIGINAL!A:F,6,FALSE)</f>
        <v>AIN</v>
      </c>
      <c r="Z4522" s="7"/>
    </row>
    <row r="4523" spans="1:26">
      <c r="A4523" s="1">
        <v>5150206040</v>
      </c>
      <c r="B4523" s="2">
        <v>57</v>
      </c>
      <c r="C4523" s="3">
        <v>42305.768750000003</v>
      </c>
      <c r="D4523" s="4">
        <f t="shared" si="702"/>
        <v>0.76874999999999993</v>
      </c>
      <c r="E4523" s="2">
        <f t="shared" si="703"/>
        <v>3</v>
      </c>
      <c r="F4523" s="2">
        <f t="shared" si="704"/>
        <v>1</v>
      </c>
      <c r="G4523" s="3">
        <v>42305.990277777797</v>
      </c>
      <c r="H4523" s="4">
        <f t="shared" si="705"/>
        <v>0.9902777777777777</v>
      </c>
      <c r="I4523" s="2">
        <f t="shared" si="706"/>
        <v>3</v>
      </c>
      <c r="J4523" s="2">
        <f t="shared" si="707"/>
        <v>2</v>
      </c>
      <c r="K4523" s="3">
        <v>42330.120138888902</v>
      </c>
      <c r="L4523" s="1">
        <f t="shared" si="700"/>
        <v>24.129861111105129</v>
      </c>
      <c r="M4523" s="1" t="s">
        <v>14</v>
      </c>
      <c r="N4523" s="1">
        <f t="shared" si="708"/>
        <v>1</v>
      </c>
      <c r="O4523" s="1" t="s">
        <v>32</v>
      </c>
      <c r="P4523" s="1">
        <v>23</v>
      </c>
      <c r="Q4523" s="1" t="s">
        <v>29</v>
      </c>
      <c r="R4523" s="1">
        <f t="shared" si="709"/>
        <v>2</v>
      </c>
      <c r="S4523" s="1" t="s">
        <v>24</v>
      </c>
      <c r="T4523" s="1">
        <v>1</v>
      </c>
      <c r="U4523" s="1">
        <v>0</v>
      </c>
      <c r="V4523" s="1">
        <v>32</v>
      </c>
      <c r="W4523">
        <f t="shared" si="701"/>
        <v>0.22152777779410826</v>
      </c>
      <c r="X4523">
        <f>COUNTIF($A$2:A4523,A4523)</f>
        <v>1</v>
      </c>
      <c r="Y4523" t="str">
        <f>VLOOKUP(A:A,[1]ZU_2015_ORIGINAL!A:F,6,FALSE)</f>
        <v>UCH</v>
      </c>
      <c r="Z4523" s="7"/>
    </row>
    <row r="4524" spans="1:26">
      <c r="A4524" s="1">
        <v>5150206126</v>
      </c>
      <c r="B4524" s="2">
        <v>51</v>
      </c>
      <c r="C4524" s="3">
        <v>42306.163888888899</v>
      </c>
      <c r="D4524" s="4">
        <f t="shared" si="702"/>
        <v>0.16388888888888889</v>
      </c>
      <c r="E4524" s="2">
        <f t="shared" si="703"/>
        <v>4</v>
      </c>
      <c r="F4524" s="2">
        <f t="shared" si="704"/>
        <v>2</v>
      </c>
      <c r="G4524" s="3">
        <v>42307.565277777801</v>
      </c>
      <c r="H4524" s="4">
        <f t="shared" si="705"/>
        <v>0.56527777777777777</v>
      </c>
      <c r="I4524" s="2">
        <f t="shared" si="706"/>
        <v>5</v>
      </c>
      <c r="J4524" s="2">
        <f t="shared" si="707"/>
        <v>1</v>
      </c>
      <c r="K4524" s="3">
        <v>42311.473611111098</v>
      </c>
      <c r="L4524" s="1">
        <f t="shared" si="700"/>
        <v>3.9083333332964685</v>
      </c>
      <c r="M4524" s="1" t="s">
        <v>14</v>
      </c>
      <c r="N4524" s="1">
        <f t="shared" si="708"/>
        <v>1</v>
      </c>
      <c r="O4524" s="1" t="s">
        <v>36</v>
      </c>
      <c r="P4524" s="1">
        <v>20</v>
      </c>
      <c r="Q4524" s="1" t="s">
        <v>29</v>
      </c>
      <c r="R4524" s="1">
        <f t="shared" si="709"/>
        <v>2</v>
      </c>
      <c r="S4524" s="1" t="s">
        <v>25</v>
      </c>
      <c r="T4524" s="1">
        <v>0</v>
      </c>
      <c r="U4524" s="1">
        <v>0</v>
      </c>
      <c r="V4524" s="1">
        <v>34</v>
      </c>
      <c r="W4524">
        <f t="shared" si="701"/>
        <v>1.4013888889021473</v>
      </c>
      <c r="X4524">
        <f>COUNTIF($A$2:A4524,A4524)</f>
        <v>1</v>
      </c>
      <c r="Y4524" t="str">
        <f>VLOOKUP(A:A,[1]ZU_2015_ORIGINAL!A:F,6,FALSE)</f>
        <v>NRO</v>
      </c>
      <c r="Z4524" s="7"/>
    </row>
    <row r="4525" spans="1:26" hidden="1">
      <c r="A4525" s="1">
        <v>5150206188</v>
      </c>
      <c r="B4525" s="2">
        <v>88</v>
      </c>
      <c r="C4525" s="3">
        <v>42306.358333333301</v>
      </c>
      <c r="D4525" s="4">
        <f t="shared" si="702"/>
        <v>0.35833333333333334</v>
      </c>
      <c r="E4525" s="2">
        <f t="shared" si="703"/>
        <v>4</v>
      </c>
      <c r="F4525" s="2">
        <f t="shared" si="704"/>
        <v>1</v>
      </c>
      <c r="G4525" s="3">
        <v>42307.4375</v>
      </c>
      <c r="H4525" s="4">
        <f t="shared" si="705"/>
        <v>0.4375</v>
      </c>
      <c r="I4525" s="2">
        <f t="shared" si="706"/>
        <v>5</v>
      </c>
      <c r="J4525" s="2">
        <f t="shared" si="707"/>
        <v>1</v>
      </c>
      <c r="K4525" s="3">
        <v>42310.59375</v>
      </c>
      <c r="L4525" s="1">
        <f t="shared" si="700"/>
        <v>3.15625</v>
      </c>
      <c r="M4525" s="1" t="s">
        <v>14</v>
      </c>
      <c r="N4525" s="1">
        <f t="shared" si="708"/>
        <v>1</v>
      </c>
      <c r="O4525" s="1" t="s">
        <v>28</v>
      </c>
      <c r="P4525" s="1">
        <v>15</v>
      </c>
      <c r="Q4525" s="1" t="s">
        <v>16</v>
      </c>
      <c r="R4525" s="1">
        <f t="shared" si="709"/>
        <v>1</v>
      </c>
      <c r="S4525" s="1" t="s">
        <v>22</v>
      </c>
      <c r="T4525" s="1">
        <v>0</v>
      </c>
      <c r="U4525" s="1">
        <v>0</v>
      </c>
      <c r="V4525" s="1">
        <v>31</v>
      </c>
      <c r="W4525">
        <f t="shared" si="701"/>
        <v>1.0791666666991659</v>
      </c>
      <c r="X4525">
        <f>COUNTIF($A$2:A4525,A4525)</f>
        <v>1</v>
      </c>
      <c r="Y4525" t="str">
        <f>VLOOKUP(A:A,[1]ZU_2015_ORIGINAL!A:F,6,FALSE)</f>
        <v>HTC</v>
      </c>
      <c r="Z4525" s="7"/>
    </row>
    <row r="4526" spans="1:26" hidden="1">
      <c r="A4526" s="1">
        <v>5150206268</v>
      </c>
      <c r="B4526" s="2">
        <v>56</v>
      </c>
      <c r="C4526" s="3">
        <v>42306.399305555598</v>
      </c>
      <c r="D4526" s="4">
        <f t="shared" si="702"/>
        <v>0.39930555555555558</v>
      </c>
      <c r="E4526" s="2">
        <f t="shared" si="703"/>
        <v>4</v>
      </c>
      <c r="F4526" s="2">
        <f t="shared" si="704"/>
        <v>1</v>
      </c>
      <c r="G4526" s="3">
        <v>42307.478472222203</v>
      </c>
      <c r="H4526" s="4">
        <f t="shared" si="705"/>
        <v>0.47847222222222219</v>
      </c>
      <c r="I4526" s="2">
        <f t="shared" si="706"/>
        <v>5</v>
      </c>
      <c r="J4526" s="2">
        <f t="shared" si="707"/>
        <v>1</v>
      </c>
      <c r="K4526" s="3">
        <v>42308.4284722222</v>
      </c>
      <c r="L4526" s="1">
        <f t="shared" si="700"/>
        <v>0.94999999999708962</v>
      </c>
      <c r="M4526" s="1" t="s">
        <v>14</v>
      </c>
      <c r="N4526" s="1">
        <f t="shared" si="708"/>
        <v>1</v>
      </c>
      <c r="O4526" s="1" t="s">
        <v>28</v>
      </c>
      <c r="P4526" s="1">
        <v>15</v>
      </c>
      <c r="Q4526" s="1" t="s">
        <v>16</v>
      </c>
      <c r="R4526" s="1">
        <f t="shared" si="709"/>
        <v>1</v>
      </c>
      <c r="S4526" s="1" t="s">
        <v>19</v>
      </c>
      <c r="T4526" s="1">
        <v>0</v>
      </c>
      <c r="U4526" s="1">
        <v>0</v>
      </c>
      <c r="V4526" s="1">
        <v>35</v>
      </c>
      <c r="W4526">
        <f t="shared" si="701"/>
        <v>1.0791666666045785</v>
      </c>
      <c r="X4526">
        <f>COUNTIF($A$2:A4526,A4526)</f>
        <v>1</v>
      </c>
      <c r="Y4526" t="str">
        <f>VLOOKUP(A:A,[1]ZU_2015_ORIGINAL!A:F,6,FALSE)</f>
        <v>HTC</v>
      </c>
      <c r="Z4526" s="7"/>
    </row>
    <row r="4527" spans="1:26" hidden="1">
      <c r="A4527" s="1">
        <v>5150206314</v>
      </c>
      <c r="B4527" s="2">
        <v>64</v>
      </c>
      <c r="C4527" s="3">
        <v>42306.422916666699</v>
      </c>
      <c r="D4527" s="4">
        <f t="shared" si="702"/>
        <v>0.42291666666666666</v>
      </c>
      <c r="E4527" s="2">
        <f t="shared" si="703"/>
        <v>4</v>
      </c>
      <c r="F4527" s="2">
        <f t="shared" si="704"/>
        <v>1</v>
      </c>
      <c r="G4527" s="3">
        <v>42310.756944444503</v>
      </c>
      <c r="H4527" s="4">
        <f t="shared" si="705"/>
        <v>0.75694444444444453</v>
      </c>
      <c r="I4527" s="2">
        <f t="shared" si="706"/>
        <v>1</v>
      </c>
      <c r="J4527" s="2">
        <f t="shared" si="707"/>
        <v>1</v>
      </c>
      <c r="K4527" s="3">
        <v>42310.961111111101</v>
      </c>
      <c r="L4527" s="1">
        <f t="shared" si="700"/>
        <v>0.20416666659730254</v>
      </c>
      <c r="M4527" s="1" t="s">
        <v>14</v>
      </c>
      <c r="N4527" s="1">
        <f t="shared" si="708"/>
        <v>1</v>
      </c>
      <c r="O4527" s="1" t="s">
        <v>28</v>
      </c>
      <c r="P4527" s="1">
        <v>15</v>
      </c>
      <c r="Q4527" s="1" t="s">
        <v>16</v>
      </c>
      <c r="R4527" s="1">
        <f t="shared" si="709"/>
        <v>1</v>
      </c>
      <c r="S4527" s="1" t="s">
        <v>24</v>
      </c>
      <c r="T4527" s="1">
        <v>1</v>
      </c>
      <c r="U4527" s="1">
        <v>0</v>
      </c>
      <c r="V4527" s="1">
        <v>33</v>
      </c>
      <c r="W4527">
        <f t="shared" si="701"/>
        <v>4.3340277778042946</v>
      </c>
      <c r="X4527">
        <f>COUNTIF($A$2:A4527,A4527)</f>
        <v>1</v>
      </c>
      <c r="Y4527" t="str">
        <f>VLOOKUP(A:A,[1]ZU_2015_ORIGINAL!A:F,6,FALSE)</f>
        <v>HTC</v>
      </c>
      <c r="Z4527" s="7"/>
    </row>
    <row r="4528" spans="1:26" hidden="1">
      <c r="A4528" s="1">
        <v>5150206329</v>
      </c>
      <c r="B4528" s="2">
        <v>64</v>
      </c>
      <c r="C4528" s="3">
        <v>42306.432638888902</v>
      </c>
      <c r="D4528" s="4">
        <f t="shared" si="702"/>
        <v>0.43263888888888885</v>
      </c>
      <c r="E4528" s="2">
        <f t="shared" si="703"/>
        <v>4</v>
      </c>
      <c r="F4528" s="2">
        <f t="shared" si="704"/>
        <v>1</v>
      </c>
      <c r="G4528" s="3">
        <v>42311.610416666699</v>
      </c>
      <c r="H4528" s="4">
        <f t="shared" si="705"/>
        <v>0.61041666666666672</v>
      </c>
      <c r="I4528" s="2">
        <f t="shared" si="706"/>
        <v>2</v>
      </c>
      <c r="J4528" s="2">
        <f t="shared" si="707"/>
        <v>1</v>
      </c>
      <c r="K4528" s="3">
        <v>42312.270833333299</v>
      </c>
      <c r="L4528" s="1">
        <f t="shared" si="700"/>
        <v>0.66041666660021292</v>
      </c>
      <c r="M4528" s="1" t="s">
        <v>14</v>
      </c>
      <c r="N4528" s="1">
        <f t="shared" si="708"/>
        <v>1</v>
      </c>
      <c r="O4528" s="1" t="s">
        <v>23</v>
      </c>
      <c r="P4528" s="1">
        <v>12</v>
      </c>
      <c r="Q4528" s="1" t="s">
        <v>16</v>
      </c>
      <c r="R4528" s="1">
        <f t="shared" si="709"/>
        <v>1</v>
      </c>
      <c r="S4528" s="1" t="s">
        <v>21</v>
      </c>
      <c r="T4528" s="1">
        <v>0</v>
      </c>
      <c r="U4528" s="1">
        <v>0</v>
      </c>
      <c r="V4528" s="1">
        <v>34</v>
      </c>
      <c r="W4528">
        <f t="shared" si="701"/>
        <v>5.1777777777970186</v>
      </c>
      <c r="X4528">
        <f>COUNTIF($A$2:A4528,A4528)</f>
        <v>1</v>
      </c>
      <c r="Y4528" t="str">
        <f>VLOOKUP(A:A,[1]ZU_2015_ORIGINAL!A:F,6,FALSE)</f>
        <v>GCH</v>
      </c>
      <c r="Z4528" s="7"/>
    </row>
    <row r="4529" spans="1:26" hidden="1">
      <c r="A4529" s="1">
        <v>5150206350</v>
      </c>
      <c r="B4529" s="2">
        <v>80</v>
      </c>
      <c r="C4529" s="3">
        <v>42311.351388888899</v>
      </c>
      <c r="D4529" s="4">
        <f t="shared" si="702"/>
        <v>0.35138888888888892</v>
      </c>
      <c r="E4529" s="2">
        <f t="shared" si="703"/>
        <v>2</v>
      </c>
      <c r="F4529" s="2">
        <f t="shared" si="704"/>
        <v>1</v>
      </c>
      <c r="G4529" s="3">
        <v>42312.809027777803</v>
      </c>
      <c r="H4529" s="4">
        <f t="shared" si="705"/>
        <v>0.80902777777777779</v>
      </c>
      <c r="I4529" s="2">
        <f t="shared" si="706"/>
        <v>3</v>
      </c>
      <c r="J4529" s="2">
        <f t="shared" si="707"/>
        <v>2</v>
      </c>
      <c r="K4529" s="3">
        <v>42313.533333333296</v>
      </c>
      <c r="L4529" s="1">
        <f t="shared" si="700"/>
        <v>0.72430555549362907</v>
      </c>
      <c r="M4529" s="1" t="s">
        <v>14</v>
      </c>
      <c r="N4529" s="1">
        <f t="shared" si="708"/>
        <v>1</v>
      </c>
      <c r="O4529" s="1" t="s">
        <v>27</v>
      </c>
      <c r="P4529" s="1">
        <v>13</v>
      </c>
      <c r="Q4529" s="1" t="s">
        <v>16</v>
      </c>
      <c r="R4529" s="1">
        <f t="shared" si="709"/>
        <v>1</v>
      </c>
      <c r="S4529" s="1" t="s">
        <v>19</v>
      </c>
      <c r="T4529" s="1">
        <v>0</v>
      </c>
      <c r="U4529" s="1">
        <v>0</v>
      </c>
      <c r="V4529" s="1">
        <v>35</v>
      </c>
      <c r="W4529">
        <f t="shared" si="701"/>
        <v>1.4576388889036025</v>
      </c>
      <c r="X4529">
        <f>COUNTIF($A$2:A4529,A4529)</f>
        <v>1</v>
      </c>
      <c r="Y4529" t="str">
        <f>VLOOKUP(A:A,[1]ZU_2015_ORIGINAL!A:F,6,FALSE)</f>
        <v>GYN</v>
      </c>
      <c r="Z4529" s="7"/>
    </row>
    <row r="4530" spans="1:26" hidden="1">
      <c r="A4530" s="1">
        <v>5150206353</v>
      </c>
      <c r="B4530" s="2">
        <v>57</v>
      </c>
      <c r="C4530" s="3">
        <v>42306.444444444402</v>
      </c>
      <c r="D4530" s="4">
        <f t="shared" si="702"/>
        <v>0.44444444444444442</v>
      </c>
      <c r="E4530" s="2">
        <f t="shared" si="703"/>
        <v>4</v>
      </c>
      <c r="F4530" s="2">
        <f t="shared" si="704"/>
        <v>1</v>
      </c>
      <c r="G4530" s="3">
        <v>42307.754166666702</v>
      </c>
      <c r="H4530" s="4">
        <f t="shared" si="705"/>
        <v>0.75416666666666676</v>
      </c>
      <c r="I4530" s="2">
        <f t="shared" si="706"/>
        <v>5</v>
      </c>
      <c r="J4530" s="2">
        <f t="shared" si="707"/>
        <v>1</v>
      </c>
      <c r="K4530" s="3">
        <v>42308.756944444402</v>
      </c>
      <c r="L4530" s="1">
        <f t="shared" si="700"/>
        <v>1.0027777776995208</v>
      </c>
      <c r="M4530" s="1" t="s">
        <v>14</v>
      </c>
      <c r="N4530" s="1">
        <f t="shared" si="708"/>
        <v>1</v>
      </c>
      <c r="O4530" s="1" t="s">
        <v>28</v>
      </c>
      <c r="P4530" s="1">
        <v>15</v>
      </c>
      <c r="Q4530" s="1" t="s">
        <v>16</v>
      </c>
      <c r="R4530" s="1">
        <f t="shared" si="709"/>
        <v>1</v>
      </c>
      <c r="S4530" s="1" t="s">
        <v>19</v>
      </c>
      <c r="T4530" s="1">
        <v>0</v>
      </c>
      <c r="U4530" s="1">
        <v>0</v>
      </c>
      <c r="V4530" s="1">
        <v>32</v>
      </c>
      <c r="W4530">
        <f t="shared" si="701"/>
        <v>1.3097222223004792</v>
      </c>
      <c r="X4530">
        <f>COUNTIF($A$2:A4530,A4530)</f>
        <v>1</v>
      </c>
      <c r="Y4530" t="str">
        <f>VLOOKUP(A:A,[1]ZU_2015_ORIGINAL!A:F,6,FALSE)</f>
        <v>HTC</v>
      </c>
      <c r="Z4530" s="7"/>
    </row>
    <row r="4531" spans="1:26" hidden="1">
      <c r="A4531" s="1">
        <v>5150206392</v>
      </c>
      <c r="B4531" s="2">
        <v>84</v>
      </c>
      <c r="C4531" s="3">
        <v>42317.358333333301</v>
      </c>
      <c r="D4531" s="4">
        <f t="shared" si="702"/>
        <v>0.35833333333333334</v>
      </c>
      <c r="E4531" s="2">
        <f t="shared" si="703"/>
        <v>1</v>
      </c>
      <c r="F4531" s="2">
        <f t="shared" si="704"/>
        <v>1</v>
      </c>
      <c r="G4531" s="3">
        <v>42321.554166666698</v>
      </c>
      <c r="H4531" s="4">
        <f t="shared" si="705"/>
        <v>0.5541666666666667</v>
      </c>
      <c r="I4531" s="2">
        <f t="shared" si="706"/>
        <v>5</v>
      </c>
      <c r="J4531" s="2">
        <f t="shared" si="707"/>
        <v>1</v>
      </c>
      <c r="K4531" s="3">
        <v>42325.451388888898</v>
      </c>
      <c r="L4531" s="1">
        <f t="shared" si="700"/>
        <v>3.897222222200071</v>
      </c>
      <c r="M4531" s="1" t="s">
        <v>14</v>
      </c>
      <c r="N4531" s="1">
        <f t="shared" si="708"/>
        <v>1</v>
      </c>
      <c r="O4531" s="1" t="s">
        <v>28</v>
      </c>
      <c r="P4531" s="1">
        <v>15</v>
      </c>
      <c r="Q4531" s="1" t="s">
        <v>16</v>
      </c>
      <c r="R4531" s="1">
        <f t="shared" si="709"/>
        <v>1</v>
      </c>
      <c r="S4531" s="1" t="s">
        <v>25</v>
      </c>
      <c r="T4531" s="1">
        <v>0</v>
      </c>
      <c r="U4531" s="1">
        <v>0</v>
      </c>
      <c r="V4531" s="1">
        <v>32</v>
      </c>
      <c r="W4531">
        <f t="shared" si="701"/>
        <v>4.1958333333968767</v>
      </c>
      <c r="X4531">
        <f>COUNTIF($A$2:A4531,A4531)</f>
        <v>1</v>
      </c>
      <c r="Y4531" t="str">
        <f>VLOOKUP(A:A,[1]ZU_2015_ORIGINAL!A:F,6,FALSE)</f>
        <v>HTC</v>
      </c>
      <c r="Z4531" s="7"/>
    </row>
    <row r="4532" spans="1:26" hidden="1">
      <c r="A4532" s="1">
        <v>5150206496</v>
      </c>
      <c r="B4532" s="2">
        <v>22</v>
      </c>
      <c r="C4532" s="3">
        <v>42306.552083333299</v>
      </c>
      <c r="D4532" s="4">
        <f t="shared" si="702"/>
        <v>0.55208333333333337</v>
      </c>
      <c r="E4532" s="2">
        <f t="shared" si="703"/>
        <v>4</v>
      </c>
      <c r="F4532" s="2">
        <f t="shared" si="704"/>
        <v>1</v>
      </c>
      <c r="G4532" s="3">
        <v>42306.668749999997</v>
      </c>
      <c r="H4532" s="4">
        <f t="shared" si="705"/>
        <v>0.66875000000000007</v>
      </c>
      <c r="I4532" s="2">
        <f t="shared" si="706"/>
        <v>4</v>
      </c>
      <c r="J4532" s="2">
        <f t="shared" si="707"/>
        <v>1</v>
      </c>
      <c r="K4532" s="3">
        <v>42307.470138888901</v>
      </c>
      <c r="L4532" s="1">
        <f t="shared" si="700"/>
        <v>0.80138888890360249</v>
      </c>
      <c r="M4532" s="1" t="s">
        <v>14</v>
      </c>
      <c r="N4532" s="1">
        <f t="shared" si="708"/>
        <v>1</v>
      </c>
      <c r="O4532" s="1" t="s">
        <v>32</v>
      </c>
      <c r="P4532" s="1">
        <v>23</v>
      </c>
      <c r="Q4532" s="1" t="s">
        <v>37</v>
      </c>
      <c r="R4532" s="1">
        <f t="shared" si="709"/>
        <v>2</v>
      </c>
      <c r="S4532" s="1" t="s">
        <v>19</v>
      </c>
      <c r="T4532" s="1">
        <v>0</v>
      </c>
      <c r="U4532" s="1">
        <v>0</v>
      </c>
      <c r="V4532" s="1">
        <v>35</v>
      </c>
      <c r="W4532">
        <f t="shared" si="701"/>
        <v>0.11666666669771075</v>
      </c>
      <c r="X4532">
        <f>COUNTIF($A$2:A4532,A4532)</f>
        <v>1</v>
      </c>
      <c r="Y4532" t="str">
        <f>VLOOKUP(A:A,[1]ZU_2015_ORIGINAL!A:F,6,FALSE)</f>
        <v>UCH</v>
      </c>
      <c r="Z4532" s="7"/>
    </row>
    <row r="4533" spans="1:26" hidden="1">
      <c r="A4533" s="1">
        <v>5150206527</v>
      </c>
      <c r="B4533" s="2">
        <v>75</v>
      </c>
      <c r="C4533" s="3">
        <v>42312.369444444397</v>
      </c>
      <c r="D4533" s="4">
        <f t="shared" si="702"/>
        <v>0.36944444444444446</v>
      </c>
      <c r="E4533" s="2">
        <f t="shared" si="703"/>
        <v>3</v>
      </c>
      <c r="F4533" s="2">
        <f t="shared" si="704"/>
        <v>1</v>
      </c>
      <c r="G4533" s="3">
        <v>42313.844444444498</v>
      </c>
      <c r="H4533" s="4">
        <f t="shared" si="705"/>
        <v>0.84444444444444444</v>
      </c>
      <c r="I4533" s="2">
        <f t="shared" si="706"/>
        <v>4</v>
      </c>
      <c r="J4533" s="2">
        <f t="shared" si="707"/>
        <v>2</v>
      </c>
      <c r="K4533" s="3">
        <v>42314.270833333299</v>
      </c>
      <c r="L4533" s="1">
        <f t="shared" si="700"/>
        <v>0.42638888880173909</v>
      </c>
      <c r="M4533" s="1" t="s">
        <v>14</v>
      </c>
      <c r="N4533" s="1">
        <f t="shared" si="708"/>
        <v>1</v>
      </c>
      <c r="O4533" s="1" t="s">
        <v>33</v>
      </c>
      <c r="P4533" s="1">
        <v>24</v>
      </c>
      <c r="Q4533" s="1" t="s">
        <v>16</v>
      </c>
      <c r="R4533" s="1">
        <f t="shared" si="709"/>
        <v>1</v>
      </c>
      <c r="S4533" s="1" t="s">
        <v>19</v>
      </c>
      <c r="T4533" s="1">
        <v>0</v>
      </c>
      <c r="U4533" s="1">
        <v>0</v>
      </c>
      <c r="V4533" s="1">
        <v>39</v>
      </c>
      <c r="W4533">
        <f t="shared" si="701"/>
        <v>1.4750000001004082</v>
      </c>
      <c r="X4533">
        <f>COUNTIF($A$2:A4533,A4533)</f>
        <v>1</v>
      </c>
      <c r="Y4533" t="str">
        <f>VLOOKUP(A:A,[1]ZU_2015_ORIGINAL!A:F,6,FALSE)</f>
        <v>URO</v>
      </c>
      <c r="Z4533" s="7"/>
    </row>
    <row r="4534" spans="1:26" hidden="1">
      <c r="A4534" s="1">
        <v>5150206576</v>
      </c>
      <c r="B4534" s="2">
        <v>73</v>
      </c>
      <c r="C4534" s="3">
        <v>42306.593055555597</v>
      </c>
      <c r="D4534" s="4">
        <f t="shared" si="702"/>
        <v>0.59305555555555556</v>
      </c>
      <c r="E4534" s="2">
        <f t="shared" si="703"/>
        <v>4</v>
      </c>
      <c r="F4534" s="2">
        <f t="shared" si="704"/>
        <v>1</v>
      </c>
      <c r="G4534" s="3">
        <v>42307.6430555556</v>
      </c>
      <c r="H4534" s="4">
        <f t="shared" si="705"/>
        <v>0.6430555555555556</v>
      </c>
      <c r="I4534" s="2">
        <f t="shared" si="706"/>
        <v>5</v>
      </c>
      <c r="J4534" s="2">
        <f t="shared" si="707"/>
        <v>1</v>
      </c>
      <c r="K4534" s="3">
        <v>42309.438888888901</v>
      </c>
      <c r="L4534" s="1">
        <f t="shared" si="700"/>
        <v>1.7958333333008341</v>
      </c>
      <c r="M4534" s="1" t="s">
        <v>14</v>
      </c>
      <c r="N4534" s="1">
        <f t="shared" si="708"/>
        <v>1</v>
      </c>
      <c r="O4534" s="1" t="s">
        <v>28</v>
      </c>
      <c r="P4534" s="1">
        <v>15</v>
      </c>
      <c r="Q4534" s="1" t="s">
        <v>16</v>
      </c>
      <c r="R4534" s="1">
        <f t="shared" si="709"/>
        <v>1</v>
      </c>
      <c r="S4534" s="1" t="s">
        <v>25</v>
      </c>
      <c r="T4534" s="1">
        <v>0</v>
      </c>
      <c r="U4534" s="1">
        <v>0</v>
      </c>
      <c r="V4534" s="1">
        <v>35</v>
      </c>
      <c r="W4534">
        <f t="shared" si="701"/>
        <v>1.0500000000029104</v>
      </c>
      <c r="X4534">
        <f>COUNTIF($A$2:A4534,A4534)</f>
        <v>1</v>
      </c>
      <c r="Y4534" t="str">
        <f>VLOOKUP(A:A,[1]ZU_2015_ORIGINAL!A:F,6,FALSE)</f>
        <v>HTC</v>
      </c>
      <c r="Z4534" s="7"/>
    </row>
    <row r="4535" spans="1:26">
      <c r="A4535" s="1">
        <v>5150206731</v>
      </c>
      <c r="B4535" s="2">
        <v>86</v>
      </c>
      <c r="C4535" s="3">
        <v>42306.778472222199</v>
      </c>
      <c r="D4535" s="4">
        <f t="shared" si="702"/>
        <v>0.77847222222222223</v>
      </c>
      <c r="E4535" s="2">
        <f t="shared" si="703"/>
        <v>4</v>
      </c>
      <c r="F4535" s="2">
        <f t="shared" si="704"/>
        <v>1</v>
      </c>
      <c r="G4535" s="3">
        <v>42309.039583333302</v>
      </c>
      <c r="H4535" s="4">
        <f t="shared" si="705"/>
        <v>3.9583333333333331E-2</v>
      </c>
      <c r="I4535" s="2">
        <f t="shared" si="706"/>
        <v>7</v>
      </c>
      <c r="J4535" s="2">
        <f t="shared" si="707"/>
        <v>2</v>
      </c>
      <c r="K4535" s="3">
        <v>42309.117361111101</v>
      </c>
      <c r="L4535" s="1">
        <f t="shared" si="700"/>
        <v>7.7777777798473835E-2</v>
      </c>
      <c r="M4535" s="1" t="s">
        <v>14</v>
      </c>
      <c r="N4535" s="1">
        <f t="shared" si="708"/>
        <v>1</v>
      </c>
      <c r="O4535" s="1" t="s">
        <v>38</v>
      </c>
      <c r="P4535" s="1">
        <v>6</v>
      </c>
      <c r="Q4535" s="1" t="s">
        <v>29</v>
      </c>
      <c r="R4535" s="1">
        <f t="shared" si="709"/>
        <v>2</v>
      </c>
      <c r="S4535" s="1" t="s">
        <v>19</v>
      </c>
      <c r="T4535" s="1">
        <v>0</v>
      </c>
      <c r="U4535" s="1">
        <v>0</v>
      </c>
      <c r="V4535" s="1">
        <v>31</v>
      </c>
      <c r="W4535">
        <f t="shared" si="701"/>
        <v>2.2611111111036735</v>
      </c>
      <c r="X4535">
        <f>COUNTIF($A$2:A4535,A4535)</f>
        <v>1</v>
      </c>
      <c r="Y4535" t="str">
        <f>VLOOKUP(A:A,[1]ZU_2015_ORIGINAL!A:F,6,FALSE)</f>
        <v>3MD</v>
      </c>
      <c r="Z4535" s="7"/>
    </row>
    <row r="4536" spans="1:26">
      <c r="A4536" s="1">
        <v>5150206776</v>
      </c>
      <c r="B4536" s="2">
        <v>53</v>
      </c>
      <c r="C4536" s="3">
        <v>42306.913194444402</v>
      </c>
      <c r="D4536" s="4">
        <f t="shared" si="702"/>
        <v>0.91319444444444453</v>
      </c>
      <c r="E4536" s="2">
        <f t="shared" si="703"/>
        <v>4</v>
      </c>
      <c r="F4536" s="2">
        <f t="shared" si="704"/>
        <v>2</v>
      </c>
      <c r="G4536" s="3">
        <v>42306.965972222199</v>
      </c>
      <c r="H4536" s="4">
        <f t="shared" si="705"/>
        <v>0.96597222222222223</v>
      </c>
      <c r="I4536" s="2">
        <f t="shared" si="706"/>
        <v>4</v>
      </c>
      <c r="J4536" s="2">
        <f t="shared" si="707"/>
        <v>2</v>
      </c>
      <c r="K4536" s="3">
        <v>42311.631249999999</v>
      </c>
      <c r="L4536" s="1">
        <f t="shared" si="700"/>
        <v>4.665277777799929</v>
      </c>
      <c r="M4536" s="1" t="s">
        <v>14</v>
      </c>
      <c r="N4536" s="1">
        <f t="shared" si="708"/>
        <v>1</v>
      </c>
      <c r="O4536" s="1" t="s">
        <v>34</v>
      </c>
      <c r="P4536" s="1">
        <v>8</v>
      </c>
      <c r="Q4536" s="1" t="s">
        <v>29</v>
      </c>
      <c r="R4536" s="1">
        <f t="shared" si="709"/>
        <v>2</v>
      </c>
      <c r="S4536" s="1" t="s">
        <v>19</v>
      </c>
      <c r="T4536" s="1">
        <v>0</v>
      </c>
      <c r="U4536" s="1">
        <v>0</v>
      </c>
      <c r="V4536" s="1">
        <v>33</v>
      </c>
      <c r="W4536">
        <f t="shared" si="701"/>
        <v>5.2777777797018643E-2</v>
      </c>
      <c r="X4536">
        <f>COUNTIF($A$2:A4536,A4536)</f>
        <v>1</v>
      </c>
      <c r="Y4536" t="str">
        <f>VLOOKUP(A:A,[1]ZU_2015_ORIGINAL!A:F,6,FALSE)</f>
        <v>4MD</v>
      </c>
      <c r="Z4536" s="7"/>
    </row>
    <row r="4537" spans="1:26">
      <c r="A4537" s="1">
        <v>5150206933</v>
      </c>
      <c r="B4537" s="2">
        <v>72</v>
      </c>
      <c r="C4537" s="3">
        <v>42307.395833333299</v>
      </c>
      <c r="D4537" s="4">
        <f t="shared" si="702"/>
        <v>0.39583333333333331</v>
      </c>
      <c r="E4537" s="2">
        <f t="shared" si="703"/>
        <v>5</v>
      </c>
      <c r="F4537" s="2">
        <f t="shared" si="704"/>
        <v>1</v>
      </c>
      <c r="G4537" s="3">
        <v>42308.102083333302</v>
      </c>
      <c r="H4537" s="4">
        <f t="shared" si="705"/>
        <v>0.10208333333333335</v>
      </c>
      <c r="I4537" s="2">
        <f t="shared" si="706"/>
        <v>6</v>
      </c>
      <c r="J4537" s="2">
        <f t="shared" si="707"/>
        <v>2</v>
      </c>
      <c r="K4537" s="3">
        <v>42309.454861111102</v>
      </c>
      <c r="L4537" s="1">
        <f t="shared" si="700"/>
        <v>1.352777777799929</v>
      </c>
      <c r="M4537" s="1" t="s">
        <v>14</v>
      </c>
      <c r="N4537" s="1">
        <f t="shared" si="708"/>
        <v>1</v>
      </c>
      <c r="O4537" s="1" t="s">
        <v>18</v>
      </c>
      <c r="P4537" s="1">
        <v>11</v>
      </c>
      <c r="Q4537" s="1" t="s">
        <v>29</v>
      </c>
      <c r="R4537" s="1">
        <f t="shared" si="709"/>
        <v>2</v>
      </c>
      <c r="S4537" s="1" t="s">
        <v>19</v>
      </c>
      <c r="T4537" s="1">
        <v>0</v>
      </c>
      <c r="U4537" s="1">
        <v>0</v>
      </c>
      <c r="V4537" s="1">
        <v>31</v>
      </c>
      <c r="W4537">
        <f t="shared" si="701"/>
        <v>0.70625000000291038</v>
      </c>
      <c r="X4537">
        <f>COUNTIF($A$2:A4537,A4537)</f>
        <v>1</v>
      </c>
      <c r="Y4537" t="str">
        <f>VLOOKUP(A:A,[1]ZU_2015_ORIGINAL!A:F,6,FALSE)</f>
        <v>AVT</v>
      </c>
      <c r="Z4537" s="7"/>
    </row>
    <row r="4538" spans="1:26" hidden="1">
      <c r="A4538" s="1">
        <v>5150206945</v>
      </c>
      <c r="B4538" s="2">
        <v>78</v>
      </c>
      <c r="C4538" s="3">
        <v>42307.398611111101</v>
      </c>
      <c r="D4538" s="4">
        <f t="shared" si="702"/>
        <v>0.39861111111111108</v>
      </c>
      <c r="E4538" s="2">
        <f t="shared" si="703"/>
        <v>5</v>
      </c>
      <c r="F4538" s="2">
        <f t="shared" si="704"/>
        <v>1</v>
      </c>
      <c r="G4538" s="3">
        <v>42311.420138888898</v>
      </c>
      <c r="H4538" s="4">
        <f t="shared" si="705"/>
        <v>0.4201388888888889</v>
      </c>
      <c r="I4538" s="2">
        <f t="shared" si="706"/>
        <v>2</v>
      </c>
      <c r="J4538" s="2">
        <f t="shared" si="707"/>
        <v>1</v>
      </c>
      <c r="K4538" s="3">
        <v>42312.409027777801</v>
      </c>
      <c r="L4538" s="1">
        <f t="shared" si="700"/>
        <v>0.98888888890360249</v>
      </c>
      <c r="M4538" s="1" t="s">
        <v>14</v>
      </c>
      <c r="N4538" s="1">
        <f t="shared" si="708"/>
        <v>1</v>
      </c>
      <c r="O4538" s="1" t="s">
        <v>28</v>
      </c>
      <c r="P4538" s="1">
        <v>15</v>
      </c>
      <c r="Q4538" s="1" t="s">
        <v>16</v>
      </c>
      <c r="R4538" s="1">
        <f t="shared" si="709"/>
        <v>1</v>
      </c>
      <c r="S4538" s="1" t="s">
        <v>25</v>
      </c>
      <c r="T4538" s="1">
        <v>0</v>
      </c>
      <c r="U4538" s="1">
        <v>0</v>
      </c>
      <c r="V4538" s="1">
        <v>34</v>
      </c>
      <c r="W4538">
        <f t="shared" si="701"/>
        <v>4.0215277777970186</v>
      </c>
      <c r="X4538">
        <f>COUNTIF($A$2:A4538,A4538)</f>
        <v>1</v>
      </c>
      <c r="Y4538" t="str">
        <f>VLOOKUP(A:A,[1]ZU_2015_ORIGINAL!A:F,6,FALSE)</f>
        <v>HTC</v>
      </c>
      <c r="Z4538" s="7"/>
    </row>
    <row r="4539" spans="1:26" hidden="1">
      <c r="A4539" s="1">
        <v>5150207030</v>
      </c>
      <c r="B4539" s="2">
        <v>77</v>
      </c>
      <c r="C4539" s="3">
        <v>42307.459027777797</v>
      </c>
      <c r="D4539" s="4">
        <f t="shared" si="702"/>
        <v>0.45902777777777781</v>
      </c>
      <c r="E4539" s="2">
        <f t="shared" si="703"/>
        <v>5</v>
      </c>
      <c r="F4539" s="2">
        <f t="shared" si="704"/>
        <v>1</v>
      </c>
      <c r="G4539" s="3">
        <v>42310.460416666698</v>
      </c>
      <c r="H4539" s="4">
        <f t="shared" si="705"/>
        <v>0.4604166666666667</v>
      </c>
      <c r="I4539" s="2">
        <f t="shared" si="706"/>
        <v>1</v>
      </c>
      <c r="J4539" s="2">
        <f t="shared" si="707"/>
        <v>1</v>
      </c>
      <c r="K4539" s="3">
        <v>42311.488194444399</v>
      </c>
      <c r="L4539" s="1">
        <f t="shared" si="700"/>
        <v>1.027777777700976</v>
      </c>
      <c r="M4539" s="1" t="s">
        <v>14</v>
      </c>
      <c r="N4539" s="1">
        <f t="shared" si="708"/>
        <v>1</v>
      </c>
      <c r="O4539" s="1" t="s">
        <v>28</v>
      </c>
      <c r="P4539" s="1">
        <v>15</v>
      </c>
      <c r="Q4539" s="1" t="s">
        <v>16</v>
      </c>
      <c r="R4539" s="1">
        <f t="shared" si="709"/>
        <v>1</v>
      </c>
      <c r="S4539" s="1" t="s">
        <v>19</v>
      </c>
      <c r="T4539" s="1">
        <v>0</v>
      </c>
      <c r="U4539" s="1">
        <v>0</v>
      </c>
      <c r="V4539" s="1">
        <v>31</v>
      </c>
      <c r="W4539">
        <f t="shared" si="701"/>
        <v>3.0013888889006921</v>
      </c>
      <c r="X4539">
        <f>COUNTIF($A$2:A4539,A4539)</f>
        <v>1</v>
      </c>
      <c r="Y4539" t="str">
        <f>VLOOKUP(A:A,[1]ZU_2015_ORIGINAL!A:F,6,FALSE)</f>
        <v>HTC</v>
      </c>
      <c r="Z4539" s="7"/>
    </row>
    <row r="4540" spans="1:26" hidden="1">
      <c r="A4540" s="1">
        <v>5150207059</v>
      </c>
      <c r="B4540" s="2">
        <v>75</v>
      </c>
      <c r="C4540" s="3">
        <v>42307.480555555601</v>
      </c>
      <c r="D4540" s="4">
        <f t="shared" si="702"/>
        <v>0.48055555555555557</v>
      </c>
      <c r="E4540" s="2">
        <f t="shared" si="703"/>
        <v>5</v>
      </c>
      <c r="F4540" s="2">
        <f t="shared" si="704"/>
        <v>1</v>
      </c>
      <c r="G4540" s="3">
        <v>42310.504166666702</v>
      </c>
      <c r="H4540" s="4">
        <f t="shared" si="705"/>
        <v>0.50416666666666665</v>
      </c>
      <c r="I4540" s="2">
        <f t="shared" si="706"/>
        <v>1</v>
      </c>
      <c r="J4540" s="2">
        <f t="shared" si="707"/>
        <v>1</v>
      </c>
      <c r="K4540" s="3">
        <v>42313.447916666701</v>
      </c>
      <c r="L4540" s="1">
        <f t="shared" si="700"/>
        <v>2.9437499999985448</v>
      </c>
      <c r="M4540" s="1" t="s">
        <v>14</v>
      </c>
      <c r="N4540" s="1">
        <f t="shared" si="708"/>
        <v>1</v>
      </c>
      <c r="O4540" s="1" t="s">
        <v>28</v>
      </c>
      <c r="P4540" s="1">
        <v>15</v>
      </c>
      <c r="Q4540" s="1" t="s">
        <v>16</v>
      </c>
      <c r="R4540" s="1">
        <f t="shared" si="709"/>
        <v>1</v>
      </c>
      <c r="S4540" s="1" t="s">
        <v>19</v>
      </c>
      <c r="T4540" s="1">
        <v>0</v>
      </c>
      <c r="U4540" s="1">
        <v>0</v>
      </c>
      <c r="V4540" s="1">
        <v>35</v>
      </c>
      <c r="W4540">
        <f t="shared" si="701"/>
        <v>3.0236111111007631</v>
      </c>
      <c r="X4540">
        <f>COUNTIF($A$2:A4540,A4540)</f>
        <v>1</v>
      </c>
      <c r="Y4540" t="str">
        <f>VLOOKUP(A:A,[1]ZU_2015_ORIGINAL!A:F,6,FALSE)</f>
        <v>HTC</v>
      </c>
      <c r="Z4540" s="7"/>
    </row>
    <row r="4541" spans="1:26" hidden="1">
      <c r="A4541" s="1">
        <v>5150207074</v>
      </c>
      <c r="B4541" s="2">
        <v>74</v>
      </c>
      <c r="C4541" s="3">
        <v>42307.5</v>
      </c>
      <c r="D4541" s="4">
        <f t="shared" si="702"/>
        <v>0.5</v>
      </c>
      <c r="E4541" s="2">
        <f t="shared" si="703"/>
        <v>5</v>
      </c>
      <c r="F4541" s="2">
        <f t="shared" si="704"/>
        <v>1</v>
      </c>
      <c r="G4541" s="3">
        <v>42318.055555555598</v>
      </c>
      <c r="H4541" s="4">
        <f t="shared" si="705"/>
        <v>5.5555555555555552E-2</v>
      </c>
      <c r="I4541" s="2">
        <f t="shared" si="706"/>
        <v>2</v>
      </c>
      <c r="J4541" s="2">
        <f t="shared" si="707"/>
        <v>2</v>
      </c>
      <c r="K4541" s="3">
        <v>42318.3125</v>
      </c>
      <c r="L4541" s="1">
        <f t="shared" si="700"/>
        <v>0.25694444440159714</v>
      </c>
      <c r="M4541" s="1" t="s">
        <v>14</v>
      </c>
      <c r="N4541" s="1">
        <f t="shared" si="708"/>
        <v>1</v>
      </c>
      <c r="O4541" s="1" t="s">
        <v>26</v>
      </c>
      <c r="P4541" s="1">
        <v>4</v>
      </c>
      <c r="Q4541" s="1" t="s">
        <v>16</v>
      </c>
      <c r="R4541" s="1">
        <f t="shared" si="709"/>
        <v>1</v>
      </c>
      <c r="S4541" s="1" t="s">
        <v>19</v>
      </c>
      <c r="T4541" s="1">
        <v>0</v>
      </c>
      <c r="U4541" s="1">
        <v>0</v>
      </c>
      <c r="V4541" s="1">
        <v>39</v>
      </c>
      <c r="W4541">
        <f t="shared" si="701"/>
        <v>10.555555555598403</v>
      </c>
      <c r="X4541">
        <f>COUNTIF($A$2:A4541,A4541)</f>
        <v>1</v>
      </c>
      <c r="Y4541" t="str">
        <f>VLOOKUP(A:A,[1]ZU_2015_ORIGINAL!A:F,6,FALSE)</f>
        <v>2MD</v>
      </c>
      <c r="Z4541" s="7"/>
    </row>
    <row r="4542" spans="1:26">
      <c r="A4542" s="1">
        <v>5150207079</v>
      </c>
      <c r="B4542" s="2">
        <v>87</v>
      </c>
      <c r="C4542" s="3">
        <v>42307.500694444403</v>
      </c>
      <c r="D4542" s="4">
        <f t="shared" si="702"/>
        <v>0.50069444444444444</v>
      </c>
      <c r="E4542" s="2">
        <f t="shared" si="703"/>
        <v>5</v>
      </c>
      <c r="F4542" s="2">
        <f t="shared" si="704"/>
        <v>1</v>
      </c>
      <c r="G4542" s="3">
        <v>42307.78125</v>
      </c>
      <c r="H4542" s="4">
        <f t="shared" si="705"/>
        <v>0.78125</v>
      </c>
      <c r="I4542" s="2">
        <f t="shared" si="706"/>
        <v>5</v>
      </c>
      <c r="J4542" s="2">
        <f t="shared" si="707"/>
        <v>1</v>
      </c>
      <c r="K4542" s="3">
        <v>42307.910416666702</v>
      </c>
      <c r="L4542" s="1">
        <f t="shared" si="700"/>
        <v>0.12916666670207633</v>
      </c>
      <c r="M4542" s="1" t="s">
        <v>14</v>
      </c>
      <c r="N4542" s="1">
        <f t="shared" si="708"/>
        <v>1</v>
      </c>
      <c r="O4542" s="1" t="s">
        <v>32</v>
      </c>
      <c r="P4542" s="1">
        <v>23</v>
      </c>
      <c r="Q4542" s="1" t="s">
        <v>29</v>
      </c>
      <c r="R4542" s="1">
        <f t="shared" si="709"/>
        <v>2</v>
      </c>
      <c r="S4542" s="1" t="s">
        <v>19</v>
      </c>
      <c r="T4542" s="1">
        <v>0</v>
      </c>
      <c r="U4542" s="1">
        <v>0</v>
      </c>
      <c r="V4542" s="1">
        <v>39</v>
      </c>
      <c r="W4542">
        <f t="shared" si="701"/>
        <v>0.28055555559694767</v>
      </c>
      <c r="X4542">
        <f>COUNTIF($A$2:A4542,A4542)</f>
        <v>1</v>
      </c>
      <c r="Y4542" t="str">
        <f>VLOOKUP(A:A,[1]ZU_2015_ORIGINAL!A:F,6,FALSE)</f>
        <v>UCH</v>
      </c>
      <c r="Z4542" s="7"/>
    </row>
    <row r="4543" spans="1:26" hidden="1">
      <c r="A4543" s="1">
        <v>5150207086</v>
      </c>
      <c r="B4543" s="2">
        <v>67</v>
      </c>
      <c r="C4543" s="3">
        <v>42307.509722222203</v>
      </c>
      <c r="D4543" s="4">
        <f t="shared" si="702"/>
        <v>0.50972222222222219</v>
      </c>
      <c r="E4543" s="2">
        <f t="shared" si="703"/>
        <v>5</v>
      </c>
      <c r="F4543" s="2">
        <f t="shared" si="704"/>
        <v>1</v>
      </c>
      <c r="G4543" s="3">
        <v>42307.833333333299</v>
      </c>
      <c r="H4543" s="4">
        <f t="shared" si="705"/>
        <v>0.83333333333333337</v>
      </c>
      <c r="I4543" s="2">
        <f t="shared" si="706"/>
        <v>5</v>
      </c>
      <c r="J4543" s="2">
        <f t="shared" si="707"/>
        <v>2</v>
      </c>
      <c r="K4543" s="3">
        <v>42308.013888888898</v>
      </c>
      <c r="L4543" s="1">
        <f t="shared" si="700"/>
        <v>0.18055555559840286</v>
      </c>
      <c r="M4543" s="1" t="s">
        <v>14</v>
      </c>
      <c r="N4543" s="1">
        <f t="shared" si="708"/>
        <v>1</v>
      </c>
      <c r="O4543" s="1" t="s">
        <v>32</v>
      </c>
      <c r="P4543" s="1">
        <v>23</v>
      </c>
      <c r="Q4543" s="1" t="s">
        <v>16</v>
      </c>
      <c r="R4543" s="1">
        <f t="shared" si="709"/>
        <v>1</v>
      </c>
      <c r="S4543" s="1" t="s">
        <v>19</v>
      </c>
      <c r="T4543" s="1">
        <v>0</v>
      </c>
      <c r="U4543" s="1">
        <v>0</v>
      </c>
      <c r="V4543" s="1">
        <v>39</v>
      </c>
      <c r="W4543">
        <f t="shared" si="701"/>
        <v>0.32361111109639751</v>
      </c>
      <c r="X4543">
        <f>COUNTIF($A$2:A4543,A4543)</f>
        <v>1</v>
      </c>
      <c r="Y4543" t="str">
        <f>VLOOKUP(A:A,[1]ZU_2015_ORIGINAL!A:F,6,FALSE)</f>
        <v>UCH</v>
      </c>
      <c r="Z4543" s="7"/>
    </row>
    <row r="4544" spans="1:26" hidden="1">
      <c r="A4544" s="1">
        <v>5150207094</v>
      </c>
      <c r="B4544" s="2">
        <v>74</v>
      </c>
      <c r="C4544" s="3">
        <v>42312.339583333298</v>
      </c>
      <c r="D4544" s="4">
        <f t="shared" si="702"/>
        <v>0.33958333333333335</v>
      </c>
      <c r="E4544" s="2">
        <f t="shared" si="703"/>
        <v>3</v>
      </c>
      <c r="F4544" s="2">
        <f t="shared" si="704"/>
        <v>1</v>
      </c>
      <c r="G4544" s="3">
        <v>42313.585416666698</v>
      </c>
      <c r="H4544" s="4">
        <f t="shared" si="705"/>
        <v>0.5854166666666667</v>
      </c>
      <c r="I4544" s="2">
        <f t="shared" si="706"/>
        <v>4</v>
      </c>
      <c r="J4544" s="2">
        <f t="shared" si="707"/>
        <v>1</v>
      </c>
      <c r="K4544" s="3">
        <v>42314.431250000001</v>
      </c>
      <c r="L4544" s="1">
        <f t="shared" si="700"/>
        <v>0.84583333330374444</v>
      </c>
      <c r="M4544" s="1" t="s">
        <v>14</v>
      </c>
      <c r="N4544" s="1">
        <f t="shared" si="708"/>
        <v>1</v>
      </c>
      <c r="O4544" s="1" t="s">
        <v>32</v>
      </c>
      <c r="P4544" s="1">
        <v>23</v>
      </c>
      <c r="Q4544" s="1" t="s">
        <v>16</v>
      </c>
      <c r="R4544" s="1">
        <f t="shared" si="709"/>
        <v>1</v>
      </c>
      <c r="S4544" s="1" t="s">
        <v>19</v>
      </c>
      <c r="T4544" s="1">
        <v>0</v>
      </c>
      <c r="U4544" s="1">
        <v>0</v>
      </c>
      <c r="V4544" s="1">
        <v>32</v>
      </c>
      <c r="W4544">
        <f t="shared" si="701"/>
        <v>1.2458333333997871</v>
      </c>
      <c r="X4544">
        <f>COUNTIF($A$2:A4544,A4544)</f>
        <v>1</v>
      </c>
      <c r="Y4544" t="str">
        <f>VLOOKUP(A:A,[1]ZU_2015_ORIGINAL!A:F,6,FALSE)</f>
        <v>UCH</v>
      </c>
      <c r="Z4544" s="7"/>
    </row>
    <row r="4545" spans="1:26" hidden="1">
      <c r="A4545" s="1">
        <v>5150207103</v>
      </c>
      <c r="B4545" s="2">
        <v>75</v>
      </c>
      <c r="C4545" s="3">
        <v>42307.524305555598</v>
      </c>
      <c r="D4545" s="4">
        <f t="shared" si="702"/>
        <v>0.52430555555555558</v>
      </c>
      <c r="E4545" s="2">
        <f t="shared" si="703"/>
        <v>5</v>
      </c>
      <c r="F4545" s="2">
        <f t="shared" si="704"/>
        <v>1</v>
      </c>
      <c r="G4545" s="3">
        <v>42310.711111111101</v>
      </c>
      <c r="H4545" s="4">
        <f t="shared" si="705"/>
        <v>0.71111111111111114</v>
      </c>
      <c r="I4545" s="2">
        <f t="shared" si="706"/>
        <v>1</v>
      </c>
      <c r="J4545" s="2">
        <f t="shared" si="707"/>
        <v>1</v>
      </c>
      <c r="K4545" s="3">
        <v>42311.422916666699</v>
      </c>
      <c r="L4545" s="1">
        <f t="shared" si="700"/>
        <v>0.71180555559840286</v>
      </c>
      <c r="M4545" s="1" t="s">
        <v>14</v>
      </c>
      <c r="N4545" s="1">
        <f t="shared" si="708"/>
        <v>1</v>
      </c>
      <c r="O4545" s="1" t="s">
        <v>28</v>
      </c>
      <c r="P4545" s="1">
        <v>15</v>
      </c>
      <c r="Q4545" s="1" t="s">
        <v>16</v>
      </c>
      <c r="R4545" s="1">
        <f t="shared" si="709"/>
        <v>1</v>
      </c>
      <c r="S4545" s="1" t="s">
        <v>19</v>
      </c>
      <c r="T4545" s="1">
        <v>0</v>
      </c>
      <c r="U4545" s="1">
        <v>0</v>
      </c>
      <c r="V4545" s="1">
        <v>35</v>
      </c>
      <c r="W4545">
        <f t="shared" si="701"/>
        <v>3.1868055555023602</v>
      </c>
      <c r="X4545">
        <f>COUNTIF($A$2:A4545,A4545)</f>
        <v>1</v>
      </c>
      <c r="Y4545" t="str">
        <f>VLOOKUP(A:A,[1]ZU_2015_ORIGINAL!A:F,6,FALSE)</f>
        <v>HTC</v>
      </c>
      <c r="Z4545" s="7"/>
    </row>
    <row r="4546" spans="1:26">
      <c r="A4546" s="1">
        <v>5150207138</v>
      </c>
      <c r="B4546" s="2">
        <v>63</v>
      </c>
      <c r="C4546" s="3">
        <v>42307.380555555603</v>
      </c>
      <c r="D4546" s="4">
        <f t="shared" si="702"/>
        <v>0.38055555555555554</v>
      </c>
      <c r="E4546" s="2">
        <f t="shared" si="703"/>
        <v>5</v>
      </c>
      <c r="F4546" s="2">
        <f t="shared" si="704"/>
        <v>1</v>
      </c>
      <c r="G4546" s="3">
        <v>42307.748611111099</v>
      </c>
      <c r="H4546" s="4">
        <f t="shared" si="705"/>
        <v>0.74861111111111101</v>
      </c>
      <c r="I4546" s="2">
        <f t="shared" si="706"/>
        <v>5</v>
      </c>
      <c r="J4546" s="2">
        <f t="shared" si="707"/>
        <v>1</v>
      </c>
      <c r="K4546" s="3">
        <v>42308.836111111101</v>
      </c>
      <c r="L4546" s="1">
        <f t="shared" ref="L4546:L4609" si="710">K4546-G4546</f>
        <v>1.0875000000014552</v>
      </c>
      <c r="M4546" s="1" t="s">
        <v>14</v>
      </c>
      <c r="N4546" s="1">
        <f t="shared" si="708"/>
        <v>1</v>
      </c>
      <c r="O4546" s="1" t="s">
        <v>33</v>
      </c>
      <c r="P4546" s="1">
        <v>24</v>
      </c>
      <c r="Q4546" s="1" t="s">
        <v>29</v>
      </c>
      <c r="R4546" s="1">
        <f t="shared" si="709"/>
        <v>2</v>
      </c>
      <c r="S4546" s="1" t="s">
        <v>19</v>
      </c>
      <c r="T4546" s="1">
        <v>0</v>
      </c>
      <c r="U4546" s="1">
        <v>0</v>
      </c>
      <c r="V4546" s="1">
        <v>33</v>
      </c>
      <c r="W4546">
        <f t="shared" ref="W4546:W4609" si="711">G4546-C4546</f>
        <v>0.36805555549653945</v>
      </c>
      <c r="X4546">
        <f>COUNTIF($A$2:A4546,A4546)</f>
        <v>1</v>
      </c>
      <c r="Y4546" t="str">
        <f>VLOOKUP(A:A,[1]ZU_2015_ORIGINAL!A:F,6,FALSE)</f>
        <v>URO</v>
      </c>
      <c r="Z4546" s="7"/>
    </row>
    <row r="4547" spans="1:26" hidden="1">
      <c r="A4547" s="1">
        <v>5150207167</v>
      </c>
      <c r="B4547" s="2">
        <v>43</v>
      </c>
      <c r="C4547" s="3">
        <v>42307.574999999997</v>
      </c>
      <c r="D4547" s="4">
        <f t="shared" ref="D4547:D4610" si="712">TIME(HOUR(C4547),MINUTE(C4547),SECOND(C4547))</f>
        <v>0.57500000000000007</v>
      </c>
      <c r="E4547" s="2">
        <f t="shared" ref="E4547:E4610" si="713">WEEKDAY(C4547,2)</f>
        <v>5</v>
      </c>
      <c r="F4547" s="2">
        <f t="shared" ref="F4547:F4610" si="714">IF(AND(D4547&gt;TIMEVALUE("7:00"),D4547&lt;TIMEVALUE("19:00"),E4547&lt;&gt;6,E4547&lt;&gt;7),1,2)</f>
        <v>1</v>
      </c>
      <c r="G4547" s="3">
        <v>42307.666666666701</v>
      </c>
      <c r="H4547" s="4">
        <f t="shared" ref="H4547:H4610" si="715">TIME(HOUR(G4547),MINUTE(G4547),SECOND(G4547))</f>
        <v>0.66666666666666663</v>
      </c>
      <c r="I4547" s="2">
        <f t="shared" ref="I4547:I4610" si="716">WEEKDAY(G4547,2)</f>
        <v>5</v>
      </c>
      <c r="J4547" s="2">
        <f t="shared" ref="J4547:J4610" si="717">IF(AND(H4547&gt;TIMEVALUE("7:00"),H4547&lt;TIMEVALUE("19:00"),I4547&lt;&gt;6,I4547&lt;&gt;7),1,2)</f>
        <v>1</v>
      </c>
      <c r="K4547" s="3">
        <v>42310.427083333299</v>
      </c>
      <c r="L4547" s="1">
        <f t="shared" si="710"/>
        <v>2.7604166665987577</v>
      </c>
      <c r="M4547" s="1" t="s">
        <v>14</v>
      </c>
      <c r="N4547" s="1">
        <f t="shared" ref="N4547:N4610" si="718">IF(M4547="AIN",1,2)</f>
        <v>1</v>
      </c>
      <c r="O4547" s="1" t="s">
        <v>32</v>
      </c>
      <c r="P4547" s="1">
        <v>23</v>
      </c>
      <c r="Q4547" s="1" t="s">
        <v>37</v>
      </c>
      <c r="R4547" s="1">
        <f t="shared" ref="R4547:R4610" si="719">IF(Q4547="Normalfall",1,2)</f>
        <v>2</v>
      </c>
      <c r="S4547" s="1" t="s">
        <v>19</v>
      </c>
      <c r="T4547" s="1">
        <v>0</v>
      </c>
      <c r="U4547" s="1">
        <v>0</v>
      </c>
      <c r="V4547" s="1">
        <v>31</v>
      </c>
      <c r="W4547">
        <f t="shared" si="711"/>
        <v>9.1666666703531519E-2</v>
      </c>
      <c r="X4547">
        <f>COUNTIF($A$2:A4547,A4547)</f>
        <v>1</v>
      </c>
      <c r="Y4547" t="str">
        <f>VLOOKUP(A:A,[1]ZU_2015_ORIGINAL!A:F,6,FALSE)</f>
        <v>UCH</v>
      </c>
      <c r="Z4547" s="7"/>
    </row>
    <row r="4548" spans="1:26">
      <c r="A4548" s="1">
        <v>5150207224</v>
      </c>
      <c r="B4548" s="2">
        <v>78</v>
      </c>
      <c r="C4548" s="3">
        <v>42307.438888888901</v>
      </c>
      <c r="D4548" s="4">
        <f t="shared" si="712"/>
        <v>0.43888888888888888</v>
      </c>
      <c r="E4548" s="2">
        <f t="shared" si="713"/>
        <v>5</v>
      </c>
      <c r="F4548" s="2">
        <f t="shared" si="714"/>
        <v>1</v>
      </c>
      <c r="G4548" s="3">
        <v>42313.129861111098</v>
      </c>
      <c r="H4548" s="4">
        <f t="shared" si="715"/>
        <v>0.12986111111111112</v>
      </c>
      <c r="I4548" s="2">
        <f t="shared" si="716"/>
        <v>4</v>
      </c>
      <c r="J4548" s="2">
        <f t="shared" si="717"/>
        <v>2</v>
      </c>
      <c r="K4548" s="3">
        <v>42313.453472222202</v>
      </c>
      <c r="L4548" s="1">
        <f t="shared" si="710"/>
        <v>0.32361111110367347</v>
      </c>
      <c r="M4548" s="1" t="s">
        <v>14</v>
      </c>
      <c r="N4548" s="1">
        <f t="shared" si="718"/>
        <v>1</v>
      </c>
      <c r="O4548" s="1" t="s">
        <v>32</v>
      </c>
      <c r="P4548" s="1">
        <v>23</v>
      </c>
      <c r="Q4548" s="1" t="s">
        <v>29</v>
      </c>
      <c r="R4548" s="1">
        <f t="shared" si="719"/>
        <v>2</v>
      </c>
      <c r="S4548" s="1" t="s">
        <v>19</v>
      </c>
      <c r="T4548" s="1">
        <v>0</v>
      </c>
      <c r="U4548" s="1">
        <v>0</v>
      </c>
      <c r="V4548" s="1">
        <v>32</v>
      </c>
      <c r="W4548">
        <f t="shared" si="711"/>
        <v>5.6909722221971606</v>
      </c>
      <c r="X4548">
        <f>COUNTIF($A$2:A4548,A4548)</f>
        <v>1</v>
      </c>
      <c r="Y4548" t="str">
        <f>VLOOKUP(A:A,[1]ZU_2015_ORIGINAL!A:F,6,FALSE)</f>
        <v>UCH</v>
      </c>
      <c r="Z4548" s="7"/>
    </row>
    <row r="4549" spans="1:26" hidden="1">
      <c r="A4549" s="1">
        <v>5150207244</v>
      </c>
      <c r="B4549" s="2">
        <v>81</v>
      </c>
      <c r="C4549" s="3">
        <v>42307.664583333302</v>
      </c>
      <c r="D4549" s="4">
        <f t="shared" si="712"/>
        <v>0.6645833333333333</v>
      </c>
      <c r="E4549" s="2">
        <f t="shared" si="713"/>
        <v>5</v>
      </c>
      <c r="F4549" s="2">
        <f t="shared" si="714"/>
        <v>1</v>
      </c>
      <c r="G4549" s="3">
        <v>42307.833333333299</v>
      </c>
      <c r="H4549" s="4">
        <f t="shared" si="715"/>
        <v>0.83333333333333337</v>
      </c>
      <c r="I4549" s="2">
        <f t="shared" si="716"/>
        <v>5</v>
      </c>
      <c r="J4549" s="2">
        <f t="shared" si="717"/>
        <v>2</v>
      </c>
      <c r="K4549" s="3">
        <v>42307.967361111099</v>
      </c>
      <c r="L4549" s="1">
        <f t="shared" si="710"/>
        <v>0.13402777779992903</v>
      </c>
      <c r="M4549" s="1" t="s">
        <v>14</v>
      </c>
      <c r="N4549" s="1">
        <f t="shared" si="718"/>
        <v>1</v>
      </c>
      <c r="O4549" s="1" t="s">
        <v>32</v>
      </c>
      <c r="P4549" s="1">
        <v>23</v>
      </c>
      <c r="Q4549" s="1" t="s">
        <v>37</v>
      </c>
      <c r="R4549" s="1">
        <f t="shared" si="719"/>
        <v>2</v>
      </c>
      <c r="S4549" s="1" t="s">
        <v>19</v>
      </c>
      <c r="T4549" s="1">
        <v>0</v>
      </c>
      <c r="U4549" s="1">
        <v>0</v>
      </c>
      <c r="V4549" s="1">
        <v>39</v>
      </c>
      <c r="W4549">
        <f t="shared" si="711"/>
        <v>0.16874999999708962</v>
      </c>
      <c r="X4549">
        <f>COUNTIF($A$2:A4549,A4549)</f>
        <v>1</v>
      </c>
      <c r="Y4549" t="str">
        <f>VLOOKUP(A:A,[1]ZU_2015_ORIGINAL!A:F,6,FALSE)</f>
        <v>UCH</v>
      </c>
      <c r="Z4549" s="7"/>
    </row>
    <row r="4550" spans="1:26" hidden="1">
      <c r="A4550" s="1">
        <v>5150207261</v>
      </c>
      <c r="B4550" s="2">
        <v>67</v>
      </c>
      <c r="C4550" s="3">
        <v>42307.6965277778</v>
      </c>
      <c r="D4550" s="4">
        <f t="shared" si="712"/>
        <v>0.69652777777777775</v>
      </c>
      <c r="E4550" s="2">
        <f t="shared" si="713"/>
        <v>5</v>
      </c>
      <c r="F4550" s="2">
        <f t="shared" si="714"/>
        <v>1</v>
      </c>
      <c r="G4550" s="3">
        <v>42318.878472222197</v>
      </c>
      <c r="H4550" s="4">
        <f t="shared" si="715"/>
        <v>0.87847222222222221</v>
      </c>
      <c r="I4550" s="2">
        <f t="shared" si="716"/>
        <v>2</v>
      </c>
      <c r="J4550" s="2">
        <f t="shared" si="717"/>
        <v>2</v>
      </c>
      <c r="K4550" s="3">
        <v>42319.114583333299</v>
      </c>
      <c r="L4550" s="1">
        <f t="shared" si="710"/>
        <v>0.23611111110221827</v>
      </c>
      <c r="M4550" s="1" t="s">
        <v>14</v>
      </c>
      <c r="N4550" s="1">
        <f t="shared" si="718"/>
        <v>1</v>
      </c>
      <c r="O4550" s="1" t="s">
        <v>18</v>
      </c>
      <c r="P4550" s="1">
        <v>11</v>
      </c>
      <c r="Q4550" s="1" t="s">
        <v>16</v>
      </c>
      <c r="R4550" s="1">
        <f t="shared" si="719"/>
        <v>1</v>
      </c>
      <c r="S4550" s="1" t="s">
        <v>21</v>
      </c>
      <c r="T4550" s="1">
        <v>0</v>
      </c>
      <c r="U4550" s="1">
        <v>0</v>
      </c>
      <c r="V4550" s="1">
        <v>39</v>
      </c>
      <c r="W4550">
        <f t="shared" si="711"/>
        <v>11.181944444397232</v>
      </c>
      <c r="X4550">
        <f>COUNTIF($A$2:A4550,A4550)</f>
        <v>1</v>
      </c>
      <c r="Y4550" t="str">
        <f>VLOOKUP(A:A,[1]ZU_2015_ORIGINAL!A:F,6,FALSE)</f>
        <v>AVT</v>
      </c>
      <c r="Z4550" s="7"/>
    </row>
    <row r="4551" spans="1:26" hidden="1">
      <c r="A4551" s="1">
        <v>5150207269</v>
      </c>
      <c r="B4551" s="2">
        <v>71</v>
      </c>
      <c r="C4551" s="3">
        <v>42307.715277777803</v>
      </c>
      <c r="D4551" s="4">
        <f t="shared" si="712"/>
        <v>0.71527777777777779</v>
      </c>
      <c r="E4551" s="2">
        <f t="shared" si="713"/>
        <v>5</v>
      </c>
      <c r="F4551" s="2">
        <f t="shared" si="714"/>
        <v>1</v>
      </c>
      <c r="G4551" s="3">
        <v>42310.521527777797</v>
      </c>
      <c r="H4551" s="4">
        <f t="shared" si="715"/>
        <v>0.52152777777777781</v>
      </c>
      <c r="I4551" s="2">
        <f t="shared" si="716"/>
        <v>1</v>
      </c>
      <c r="J4551" s="2">
        <f t="shared" si="717"/>
        <v>1</v>
      </c>
      <c r="K4551" s="3">
        <v>42311.381944444402</v>
      </c>
      <c r="L4551" s="1">
        <f t="shared" si="710"/>
        <v>0.8604166666045785</v>
      </c>
      <c r="M4551" s="1" t="s">
        <v>14</v>
      </c>
      <c r="N4551" s="1">
        <f t="shared" si="718"/>
        <v>1</v>
      </c>
      <c r="O4551" s="1" t="s">
        <v>15</v>
      </c>
      <c r="P4551" s="1">
        <v>19</v>
      </c>
      <c r="Q4551" s="1" t="s">
        <v>16</v>
      </c>
      <c r="R4551" s="1">
        <f t="shared" si="719"/>
        <v>1</v>
      </c>
      <c r="S4551" s="1" t="s">
        <v>19</v>
      </c>
      <c r="T4551" s="1">
        <v>0</v>
      </c>
      <c r="U4551" s="1">
        <v>0</v>
      </c>
      <c r="V4551" s="1">
        <v>32</v>
      </c>
      <c r="W4551">
        <f t="shared" si="711"/>
        <v>2.8062499999941792</v>
      </c>
      <c r="X4551">
        <f>COUNTIF($A$2:A4551,A4551)</f>
        <v>1</v>
      </c>
      <c r="Y4551" t="str">
        <f>VLOOKUP(A:A,[1]ZU_2015_ORIGINAL!A:F,6,FALSE)</f>
        <v>NCH</v>
      </c>
      <c r="Z4551" s="7"/>
    </row>
    <row r="4552" spans="1:26">
      <c r="A4552" s="1">
        <v>5150207270</v>
      </c>
      <c r="B4552" s="2">
        <v>58</v>
      </c>
      <c r="C4552" s="3">
        <v>42307.716666666704</v>
      </c>
      <c r="D4552" s="4">
        <f t="shared" si="712"/>
        <v>0.71666666666666667</v>
      </c>
      <c r="E4552" s="2">
        <f t="shared" si="713"/>
        <v>5</v>
      </c>
      <c r="F4552" s="2">
        <f t="shared" si="714"/>
        <v>1</v>
      </c>
      <c r="G4552" s="3">
        <v>42307.875</v>
      </c>
      <c r="H4552" s="4">
        <f t="shared" si="715"/>
        <v>0.875</v>
      </c>
      <c r="I4552" s="2">
        <f t="shared" si="716"/>
        <v>5</v>
      </c>
      <c r="J4552" s="2">
        <f t="shared" si="717"/>
        <v>2</v>
      </c>
      <c r="K4552" s="3">
        <v>42308.013888888898</v>
      </c>
      <c r="L4552" s="1">
        <f t="shared" si="710"/>
        <v>0.13888888889778173</v>
      </c>
      <c r="M4552" s="1" t="s">
        <v>14</v>
      </c>
      <c r="N4552" s="1">
        <f t="shared" si="718"/>
        <v>1</v>
      </c>
      <c r="O4552" s="1" t="s">
        <v>15</v>
      </c>
      <c r="P4552" s="1">
        <v>19</v>
      </c>
      <c r="Q4552" s="1" t="s">
        <v>29</v>
      </c>
      <c r="R4552" s="1">
        <f t="shared" si="719"/>
        <v>2</v>
      </c>
      <c r="S4552" s="1" t="s">
        <v>25</v>
      </c>
      <c r="T4552" s="1">
        <v>0</v>
      </c>
      <c r="U4552" s="1">
        <v>0</v>
      </c>
      <c r="V4552" s="1">
        <v>39</v>
      </c>
      <c r="W4552">
        <f t="shared" si="711"/>
        <v>0.15833333329646848</v>
      </c>
      <c r="X4552">
        <f>COUNTIF($A$2:A4552,A4552)</f>
        <v>1</v>
      </c>
      <c r="Y4552" t="str">
        <f>VLOOKUP(A:A,[1]ZU_2015_ORIGINAL!A:F,6,FALSE)</f>
        <v>NCH</v>
      </c>
      <c r="Z4552" s="7"/>
    </row>
    <row r="4553" spans="1:26">
      <c r="A4553" s="1">
        <v>5150207270</v>
      </c>
      <c r="B4553" s="2">
        <v>58</v>
      </c>
      <c r="C4553" s="3">
        <v>42307.716666666704</v>
      </c>
      <c r="D4553" s="4">
        <f t="shared" si="712"/>
        <v>0.71666666666666667</v>
      </c>
      <c r="E4553" s="2">
        <f t="shared" si="713"/>
        <v>5</v>
      </c>
      <c r="F4553" s="2">
        <f t="shared" si="714"/>
        <v>1</v>
      </c>
      <c r="G4553" s="3">
        <v>42360.611111111102</v>
      </c>
      <c r="H4553" s="4">
        <f t="shared" si="715"/>
        <v>0.61111111111111105</v>
      </c>
      <c r="I4553" s="2">
        <f t="shared" si="716"/>
        <v>2</v>
      </c>
      <c r="J4553" s="2">
        <f t="shared" si="717"/>
        <v>1</v>
      </c>
      <c r="K4553" s="3">
        <v>42361.270833333299</v>
      </c>
      <c r="L4553" s="1">
        <f t="shared" si="710"/>
        <v>0.65972222219716059</v>
      </c>
      <c r="M4553" s="1" t="s">
        <v>14</v>
      </c>
      <c r="N4553" s="1">
        <f t="shared" si="718"/>
        <v>1</v>
      </c>
      <c r="O4553" s="1" t="s">
        <v>15</v>
      </c>
      <c r="P4553" s="1">
        <v>19</v>
      </c>
      <c r="Q4553" s="1" t="s">
        <v>29</v>
      </c>
      <c r="R4553" s="1">
        <f t="shared" si="719"/>
        <v>2</v>
      </c>
      <c r="S4553" s="1" t="s">
        <v>25</v>
      </c>
      <c r="T4553" s="1">
        <v>0</v>
      </c>
      <c r="U4553" s="1">
        <v>0</v>
      </c>
      <c r="V4553" s="1">
        <v>39</v>
      </c>
      <c r="W4553">
        <f t="shared" si="711"/>
        <v>52.894444444398687</v>
      </c>
      <c r="X4553">
        <f>COUNTIF($A$2:A4553,A4553)</f>
        <v>2</v>
      </c>
      <c r="Y4553" t="str">
        <f>VLOOKUP(A:A,[1]ZU_2015_ORIGINAL!A:F,6,FALSE)</f>
        <v>NCH</v>
      </c>
      <c r="Z4553" s="7"/>
    </row>
    <row r="4554" spans="1:26" hidden="1">
      <c r="A4554" s="1">
        <v>5150207273</v>
      </c>
      <c r="B4554" s="2">
        <v>73</v>
      </c>
      <c r="C4554" s="3">
        <v>42307.734027777798</v>
      </c>
      <c r="D4554" s="4">
        <f t="shared" si="712"/>
        <v>0.73402777777777783</v>
      </c>
      <c r="E4554" s="2">
        <f t="shared" si="713"/>
        <v>5</v>
      </c>
      <c r="F4554" s="2">
        <f t="shared" si="714"/>
        <v>1</v>
      </c>
      <c r="G4554" s="3">
        <v>42317.576388888898</v>
      </c>
      <c r="H4554" s="4">
        <f t="shared" si="715"/>
        <v>0.57638888888888895</v>
      </c>
      <c r="I4554" s="2">
        <f t="shared" si="716"/>
        <v>1</v>
      </c>
      <c r="J4554" s="2">
        <f t="shared" si="717"/>
        <v>1</v>
      </c>
      <c r="K4554" s="3">
        <v>42318.374305555597</v>
      </c>
      <c r="L4554" s="1">
        <f t="shared" si="710"/>
        <v>0.79791666669916594</v>
      </c>
      <c r="M4554" s="1" t="s">
        <v>14</v>
      </c>
      <c r="N4554" s="1">
        <f t="shared" si="718"/>
        <v>1</v>
      </c>
      <c r="O4554" s="1" t="s">
        <v>15</v>
      </c>
      <c r="P4554" s="1">
        <v>19</v>
      </c>
      <c r="Q4554" s="1" t="s">
        <v>16</v>
      </c>
      <c r="R4554" s="1">
        <f t="shared" si="719"/>
        <v>1</v>
      </c>
      <c r="S4554" s="1" t="s">
        <v>21</v>
      </c>
      <c r="T4554" s="1">
        <v>0</v>
      </c>
      <c r="U4554" s="1">
        <v>0</v>
      </c>
      <c r="V4554" s="1">
        <v>31</v>
      </c>
      <c r="W4554">
        <f t="shared" si="711"/>
        <v>9.8423611110993079</v>
      </c>
      <c r="X4554">
        <f>COUNTIF($A$2:A4554,A4554)</f>
        <v>1</v>
      </c>
      <c r="Y4554" t="str">
        <f>VLOOKUP(A:A,[1]ZU_2015_ORIGINAL!A:F,6,FALSE)</f>
        <v>NCH</v>
      </c>
      <c r="Z4554" s="7"/>
    </row>
    <row r="4555" spans="1:26" hidden="1">
      <c r="A4555" s="1">
        <v>5150207273</v>
      </c>
      <c r="B4555" s="2">
        <v>73</v>
      </c>
      <c r="C4555" s="3">
        <v>42307.734027777798</v>
      </c>
      <c r="D4555" s="4">
        <f t="shared" si="712"/>
        <v>0.73402777777777783</v>
      </c>
      <c r="E4555" s="2">
        <f t="shared" si="713"/>
        <v>5</v>
      </c>
      <c r="F4555" s="2">
        <f t="shared" si="714"/>
        <v>1</v>
      </c>
      <c r="G4555" s="3">
        <v>42321.763888888898</v>
      </c>
      <c r="H4555" s="4">
        <f t="shared" si="715"/>
        <v>0.76388888888888884</v>
      </c>
      <c r="I4555" s="2">
        <f t="shared" si="716"/>
        <v>5</v>
      </c>
      <c r="J4555" s="2">
        <f t="shared" si="717"/>
        <v>1</v>
      </c>
      <c r="K4555" s="3">
        <v>42322.03125</v>
      </c>
      <c r="L4555" s="1">
        <f t="shared" si="710"/>
        <v>0.26736111110221827</v>
      </c>
      <c r="M4555" s="1" t="s">
        <v>14</v>
      </c>
      <c r="N4555" s="1">
        <f t="shared" si="718"/>
        <v>1</v>
      </c>
      <c r="O4555" s="1" t="s">
        <v>15</v>
      </c>
      <c r="P4555" s="1">
        <v>19</v>
      </c>
      <c r="Q4555" s="1" t="s">
        <v>16</v>
      </c>
      <c r="R4555" s="1">
        <f t="shared" si="719"/>
        <v>1</v>
      </c>
      <c r="S4555" s="1" t="s">
        <v>21</v>
      </c>
      <c r="T4555" s="1">
        <v>0</v>
      </c>
      <c r="U4555" s="1">
        <v>0</v>
      </c>
      <c r="V4555" s="1">
        <v>39</v>
      </c>
      <c r="W4555">
        <f t="shared" si="711"/>
        <v>14.029861111099308</v>
      </c>
      <c r="X4555">
        <f>COUNTIF($A$2:A4555,A4555)</f>
        <v>2</v>
      </c>
      <c r="Y4555" t="str">
        <f>VLOOKUP(A:A,[1]ZU_2015_ORIGINAL!A:F,6,FALSE)</f>
        <v>NCH</v>
      </c>
      <c r="Z4555" s="7"/>
    </row>
    <row r="4556" spans="1:26" hidden="1">
      <c r="A4556" s="1">
        <v>5150207299</v>
      </c>
      <c r="B4556" s="2">
        <v>96</v>
      </c>
      <c r="C4556" s="3">
        <v>42307.78125</v>
      </c>
      <c r="D4556" s="4">
        <f t="shared" si="712"/>
        <v>0.78125</v>
      </c>
      <c r="E4556" s="2">
        <f t="shared" si="713"/>
        <v>5</v>
      </c>
      <c r="F4556" s="2">
        <f t="shared" si="714"/>
        <v>1</v>
      </c>
      <c r="G4556" s="3">
        <v>42308.468055555597</v>
      </c>
      <c r="H4556" s="4">
        <f t="shared" si="715"/>
        <v>0.4680555555555555</v>
      </c>
      <c r="I4556" s="2">
        <f t="shared" si="716"/>
        <v>6</v>
      </c>
      <c r="J4556" s="2">
        <f t="shared" si="717"/>
        <v>2</v>
      </c>
      <c r="K4556" s="3">
        <v>42310.521527777797</v>
      </c>
      <c r="L4556" s="1">
        <f t="shared" si="710"/>
        <v>2.053472222200071</v>
      </c>
      <c r="M4556" s="1" t="s">
        <v>14</v>
      </c>
      <c r="N4556" s="1">
        <f t="shared" si="718"/>
        <v>1</v>
      </c>
      <c r="O4556" s="1" t="s">
        <v>18</v>
      </c>
      <c r="P4556" s="1">
        <v>11</v>
      </c>
      <c r="Q4556" s="1" t="s">
        <v>16</v>
      </c>
      <c r="R4556" s="1">
        <f t="shared" si="719"/>
        <v>1</v>
      </c>
      <c r="S4556" s="1" t="s">
        <v>19</v>
      </c>
      <c r="T4556" s="1">
        <v>0</v>
      </c>
      <c r="U4556" s="1">
        <v>0</v>
      </c>
      <c r="V4556" s="1">
        <v>35</v>
      </c>
      <c r="W4556">
        <f t="shared" si="711"/>
        <v>0.68680555559694767</v>
      </c>
      <c r="X4556">
        <f>COUNTIF($A$2:A4556,A4556)</f>
        <v>1</v>
      </c>
      <c r="Y4556" t="str">
        <f>VLOOKUP(A:A,[1]ZU_2015_ORIGINAL!A:F,6,FALSE)</f>
        <v>AVT</v>
      </c>
      <c r="Z4556" s="7"/>
    </row>
    <row r="4557" spans="1:26">
      <c r="A4557" s="1">
        <v>5150207307</v>
      </c>
      <c r="B4557" s="2">
        <v>79</v>
      </c>
      <c r="C4557" s="3">
        <v>42307.809722222199</v>
      </c>
      <c r="D4557" s="4">
        <f t="shared" si="712"/>
        <v>0.80972222222222223</v>
      </c>
      <c r="E4557" s="2">
        <f t="shared" si="713"/>
        <v>5</v>
      </c>
      <c r="F4557" s="2">
        <f t="shared" si="714"/>
        <v>2</v>
      </c>
      <c r="G4557" s="3">
        <v>42308.041666666701</v>
      </c>
      <c r="H4557" s="4">
        <f t="shared" si="715"/>
        <v>4.1666666666666664E-2</v>
      </c>
      <c r="I4557" s="2">
        <f t="shared" si="716"/>
        <v>6</v>
      </c>
      <c r="J4557" s="2">
        <f t="shared" si="717"/>
        <v>2</v>
      </c>
      <c r="K4557" s="3">
        <v>42308.208333333299</v>
      </c>
      <c r="L4557" s="1">
        <f t="shared" si="710"/>
        <v>0.16666666659875773</v>
      </c>
      <c r="M4557" s="1" t="s">
        <v>14</v>
      </c>
      <c r="N4557" s="1">
        <f t="shared" si="718"/>
        <v>1</v>
      </c>
      <c r="O4557" s="1" t="s">
        <v>32</v>
      </c>
      <c r="P4557" s="1">
        <v>23</v>
      </c>
      <c r="Q4557" s="1" t="s">
        <v>29</v>
      </c>
      <c r="R4557" s="1">
        <f t="shared" si="719"/>
        <v>2</v>
      </c>
      <c r="S4557" s="1" t="s">
        <v>19</v>
      </c>
      <c r="T4557" s="1">
        <v>0</v>
      </c>
      <c r="U4557" s="1">
        <v>0</v>
      </c>
      <c r="V4557" s="1">
        <v>39</v>
      </c>
      <c r="W4557">
        <f t="shared" si="711"/>
        <v>0.23194444450200535</v>
      </c>
      <c r="X4557">
        <f>COUNTIF($A$2:A4557,A4557)</f>
        <v>1</v>
      </c>
      <c r="Y4557" t="str">
        <f>VLOOKUP(A:A,[1]ZU_2015_ORIGINAL!A:F,6,FALSE)</f>
        <v>UCH</v>
      </c>
      <c r="Z4557" s="7"/>
    </row>
    <row r="4558" spans="1:26" hidden="1">
      <c r="A4558" s="1">
        <v>5150207311</v>
      </c>
      <c r="B4558" s="2">
        <v>83</v>
      </c>
      <c r="C4558" s="3">
        <v>42307.819444444503</v>
      </c>
      <c r="D4558" s="4">
        <f t="shared" si="712"/>
        <v>0.81944444444444453</v>
      </c>
      <c r="E4558" s="2">
        <f t="shared" si="713"/>
        <v>5</v>
      </c>
      <c r="F4558" s="2">
        <f t="shared" si="714"/>
        <v>2</v>
      </c>
      <c r="G4558" s="3">
        <v>42308.648611111101</v>
      </c>
      <c r="H4558" s="4">
        <f t="shared" si="715"/>
        <v>0.64861111111111114</v>
      </c>
      <c r="I4558" s="2">
        <f t="shared" si="716"/>
        <v>6</v>
      </c>
      <c r="J4558" s="2">
        <f t="shared" si="717"/>
        <v>2</v>
      </c>
      <c r="K4558" s="3">
        <v>42310.488888888904</v>
      </c>
      <c r="L4558" s="1">
        <f t="shared" si="710"/>
        <v>1.8402777778028394</v>
      </c>
      <c r="M4558" s="1" t="s">
        <v>14</v>
      </c>
      <c r="N4558" s="1">
        <f t="shared" si="718"/>
        <v>1</v>
      </c>
      <c r="O4558" s="1" t="s">
        <v>18</v>
      </c>
      <c r="P4558" s="1">
        <v>11</v>
      </c>
      <c r="Q4558" s="1" t="s">
        <v>16</v>
      </c>
      <c r="R4558" s="1">
        <f t="shared" si="719"/>
        <v>1</v>
      </c>
      <c r="S4558" s="1" t="s">
        <v>25</v>
      </c>
      <c r="T4558" s="1">
        <v>0</v>
      </c>
      <c r="U4558" s="1">
        <v>0</v>
      </c>
      <c r="V4558" s="1">
        <v>33</v>
      </c>
      <c r="W4558">
        <f t="shared" si="711"/>
        <v>0.82916666659730254</v>
      </c>
      <c r="X4558">
        <f>COUNTIF($A$2:A4558,A4558)</f>
        <v>1</v>
      </c>
      <c r="Y4558" t="str">
        <f>VLOOKUP(A:A,[1]ZU_2015_ORIGINAL!A:F,6,FALSE)</f>
        <v>AVT</v>
      </c>
      <c r="Z4558" s="7"/>
    </row>
    <row r="4559" spans="1:26" hidden="1">
      <c r="A4559" s="1">
        <v>5150207311</v>
      </c>
      <c r="B4559" s="2">
        <v>83</v>
      </c>
      <c r="C4559" s="3">
        <v>42307.819444444503</v>
      </c>
      <c r="D4559" s="4">
        <f t="shared" si="712"/>
        <v>0.81944444444444453</v>
      </c>
      <c r="E4559" s="2">
        <f t="shared" si="713"/>
        <v>5</v>
      </c>
      <c r="F4559" s="2">
        <f t="shared" si="714"/>
        <v>2</v>
      </c>
      <c r="G4559" s="3">
        <v>42317.747916666704</v>
      </c>
      <c r="H4559" s="4">
        <f t="shared" si="715"/>
        <v>0.74791666666666667</v>
      </c>
      <c r="I4559" s="2">
        <f t="shared" si="716"/>
        <v>1</v>
      </c>
      <c r="J4559" s="2">
        <f t="shared" si="717"/>
        <v>1</v>
      </c>
      <c r="K4559" s="3">
        <v>42319.452777777798</v>
      </c>
      <c r="L4559" s="1">
        <f t="shared" si="710"/>
        <v>1.7048611110949423</v>
      </c>
      <c r="M4559" s="1" t="s">
        <v>14</v>
      </c>
      <c r="N4559" s="1">
        <f t="shared" si="718"/>
        <v>1</v>
      </c>
      <c r="O4559" s="1" t="s">
        <v>18</v>
      </c>
      <c r="P4559" s="1">
        <v>11</v>
      </c>
      <c r="Q4559" s="1" t="s">
        <v>16</v>
      </c>
      <c r="R4559" s="1">
        <f t="shared" si="719"/>
        <v>1</v>
      </c>
      <c r="S4559" s="1" t="s">
        <v>25</v>
      </c>
      <c r="T4559" s="1">
        <v>0</v>
      </c>
      <c r="U4559" s="1">
        <v>0</v>
      </c>
      <c r="V4559" s="1">
        <v>32</v>
      </c>
      <c r="W4559">
        <f t="shared" si="711"/>
        <v>9.928472222200071</v>
      </c>
      <c r="X4559">
        <f>COUNTIF($A$2:A4559,A4559)</f>
        <v>2</v>
      </c>
      <c r="Y4559" t="str">
        <f>VLOOKUP(A:A,[1]ZU_2015_ORIGINAL!A:F,6,FALSE)</f>
        <v>AVT</v>
      </c>
      <c r="Z4559" s="7"/>
    </row>
    <row r="4560" spans="1:26">
      <c r="A4560" s="1">
        <v>5150207349</v>
      </c>
      <c r="B4560" s="2">
        <v>23</v>
      </c>
      <c r="C4560" s="3">
        <v>42307.802083333299</v>
      </c>
      <c r="D4560" s="4">
        <f t="shared" si="712"/>
        <v>0.80208333333333337</v>
      </c>
      <c r="E4560" s="2">
        <f t="shared" si="713"/>
        <v>5</v>
      </c>
      <c r="F4560" s="2">
        <f t="shared" si="714"/>
        <v>2</v>
      </c>
      <c r="G4560" s="3">
        <v>42308.208333333299</v>
      </c>
      <c r="H4560" s="4">
        <f t="shared" si="715"/>
        <v>0.20833333333333334</v>
      </c>
      <c r="I4560" s="2">
        <f t="shared" si="716"/>
        <v>6</v>
      </c>
      <c r="J4560" s="2">
        <f t="shared" si="717"/>
        <v>2</v>
      </c>
      <c r="K4560" s="3">
        <v>42308.270833333299</v>
      </c>
      <c r="L4560" s="1">
        <f t="shared" si="710"/>
        <v>6.25E-2</v>
      </c>
      <c r="M4560" s="1" t="s">
        <v>14</v>
      </c>
      <c r="N4560" s="1">
        <f t="shared" si="718"/>
        <v>1</v>
      </c>
      <c r="O4560" s="1" t="s">
        <v>18</v>
      </c>
      <c r="P4560" s="1">
        <v>11</v>
      </c>
      <c r="Q4560" s="1" t="s">
        <v>29</v>
      </c>
      <c r="R4560" s="1">
        <f t="shared" si="719"/>
        <v>2</v>
      </c>
      <c r="S4560" s="1" t="s">
        <v>19</v>
      </c>
      <c r="T4560" s="1">
        <v>0</v>
      </c>
      <c r="U4560" s="1">
        <v>0</v>
      </c>
      <c r="V4560" s="1">
        <v>39</v>
      </c>
      <c r="W4560">
        <f t="shared" si="711"/>
        <v>0.40625</v>
      </c>
      <c r="X4560">
        <f>COUNTIF($A$2:A4560,A4560)</f>
        <v>1</v>
      </c>
      <c r="Y4560" t="str">
        <f>VLOOKUP(A:A,[1]ZU_2015_ORIGINAL!A:F,6,FALSE)</f>
        <v>AVT</v>
      </c>
      <c r="Z4560" s="7"/>
    </row>
    <row r="4561" spans="1:26">
      <c r="A4561" s="1">
        <v>5150207351</v>
      </c>
      <c r="B4561" s="2">
        <v>34</v>
      </c>
      <c r="C4561" s="3">
        <v>42307.952083333301</v>
      </c>
      <c r="D4561" s="4">
        <f t="shared" si="712"/>
        <v>0.95208333333333339</v>
      </c>
      <c r="E4561" s="2">
        <f t="shared" si="713"/>
        <v>5</v>
      </c>
      <c r="F4561" s="2">
        <f t="shared" si="714"/>
        <v>2</v>
      </c>
      <c r="G4561" s="3">
        <v>42308.041666666701</v>
      </c>
      <c r="H4561" s="4">
        <f t="shared" si="715"/>
        <v>4.1666666666666664E-2</v>
      </c>
      <c r="I4561" s="2">
        <f t="shared" si="716"/>
        <v>6</v>
      </c>
      <c r="J4561" s="2">
        <f t="shared" si="717"/>
        <v>2</v>
      </c>
      <c r="K4561" s="3">
        <v>42308.208333333299</v>
      </c>
      <c r="L4561" s="1">
        <f t="shared" si="710"/>
        <v>0.16666666659875773</v>
      </c>
      <c r="M4561" s="1" t="s">
        <v>14</v>
      </c>
      <c r="N4561" s="1">
        <f t="shared" si="718"/>
        <v>1</v>
      </c>
      <c r="O4561" s="1" t="s">
        <v>32</v>
      </c>
      <c r="P4561" s="1">
        <v>23</v>
      </c>
      <c r="Q4561" s="1" t="s">
        <v>29</v>
      </c>
      <c r="R4561" s="1">
        <f t="shared" si="719"/>
        <v>2</v>
      </c>
      <c r="S4561" s="1" t="s">
        <v>19</v>
      </c>
      <c r="T4561" s="1">
        <v>0</v>
      </c>
      <c r="U4561" s="1">
        <v>0</v>
      </c>
      <c r="V4561" s="1">
        <v>39</v>
      </c>
      <c r="W4561">
        <f t="shared" si="711"/>
        <v>8.958333339978708E-2</v>
      </c>
      <c r="X4561">
        <f>COUNTIF($A$2:A4561,A4561)</f>
        <v>1</v>
      </c>
      <c r="Y4561" t="str">
        <f>VLOOKUP(A:A,[1]ZU_2015_ORIGINAL!A:F,6,FALSE)</f>
        <v>UCH</v>
      </c>
      <c r="Z4561" s="7"/>
    </row>
    <row r="4562" spans="1:26">
      <c r="A4562" s="1">
        <v>5150207351</v>
      </c>
      <c r="B4562" s="2">
        <v>34</v>
      </c>
      <c r="C4562" s="3">
        <v>42307.952083333301</v>
      </c>
      <c r="D4562" s="4">
        <f t="shared" si="712"/>
        <v>0.95208333333333339</v>
      </c>
      <c r="E4562" s="2">
        <f t="shared" si="713"/>
        <v>5</v>
      </c>
      <c r="F4562" s="2">
        <f t="shared" si="714"/>
        <v>2</v>
      </c>
      <c r="G4562" s="3">
        <v>42308.418749999997</v>
      </c>
      <c r="H4562" s="4">
        <f t="shared" si="715"/>
        <v>0.41875000000000001</v>
      </c>
      <c r="I4562" s="2">
        <f t="shared" si="716"/>
        <v>6</v>
      </c>
      <c r="J4562" s="2">
        <f t="shared" si="717"/>
        <v>2</v>
      </c>
      <c r="K4562" s="3">
        <v>42308.720138888901</v>
      </c>
      <c r="L4562" s="1">
        <f t="shared" si="710"/>
        <v>0.30138888890360249</v>
      </c>
      <c r="M4562" s="1" t="s">
        <v>14</v>
      </c>
      <c r="N4562" s="1">
        <f t="shared" si="718"/>
        <v>1</v>
      </c>
      <c r="O4562" s="1" t="s">
        <v>32</v>
      </c>
      <c r="P4562" s="1">
        <v>23</v>
      </c>
      <c r="Q4562" s="1" t="s">
        <v>29</v>
      </c>
      <c r="R4562" s="1">
        <f t="shared" si="719"/>
        <v>2</v>
      </c>
      <c r="S4562" s="1" t="s">
        <v>19</v>
      </c>
      <c r="T4562" s="1">
        <v>0</v>
      </c>
      <c r="U4562" s="1">
        <v>0</v>
      </c>
      <c r="V4562" s="1">
        <v>35</v>
      </c>
      <c r="W4562">
        <f t="shared" si="711"/>
        <v>0.46666666669625556</v>
      </c>
      <c r="X4562">
        <f>COUNTIF($A$2:A4562,A4562)</f>
        <v>2</v>
      </c>
      <c r="Y4562" t="str">
        <f>VLOOKUP(A:A,[1]ZU_2015_ORIGINAL!A:F,6,FALSE)</f>
        <v>UCH</v>
      </c>
      <c r="Z4562" s="7"/>
    </row>
    <row r="4563" spans="1:26">
      <c r="A4563" s="1">
        <v>5150207361</v>
      </c>
      <c r="B4563" s="2">
        <v>75</v>
      </c>
      <c r="C4563" s="3">
        <v>42308.005555555603</v>
      </c>
      <c r="D4563" s="4">
        <f t="shared" si="712"/>
        <v>5.5555555555555558E-3</v>
      </c>
      <c r="E4563" s="2">
        <f t="shared" si="713"/>
        <v>6</v>
      </c>
      <c r="F4563" s="2">
        <f t="shared" si="714"/>
        <v>2</v>
      </c>
      <c r="G4563" s="3">
        <v>42339.489583333299</v>
      </c>
      <c r="H4563" s="4">
        <f t="shared" si="715"/>
        <v>0.48958333333333331</v>
      </c>
      <c r="I4563" s="2">
        <f t="shared" si="716"/>
        <v>2</v>
      </c>
      <c r="J4563" s="2">
        <f t="shared" si="717"/>
        <v>1</v>
      </c>
      <c r="K4563" s="3">
        <v>42340.532638888901</v>
      </c>
      <c r="L4563" s="1">
        <f t="shared" si="710"/>
        <v>1.0430555556013132</v>
      </c>
      <c r="M4563" s="1" t="s">
        <v>14</v>
      </c>
      <c r="N4563" s="1">
        <f t="shared" si="718"/>
        <v>1</v>
      </c>
      <c r="O4563" s="1" t="s">
        <v>28</v>
      </c>
      <c r="P4563" s="1">
        <v>15</v>
      </c>
      <c r="Q4563" s="1" t="s">
        <v>29</v>
      </c>
      <c r="R4563" s="1">
        <f t="shared" si="719"/>
        <v>2</v>
      </c>
      <c r="S4563" s="1" t="s">
        <v>25</v>
      </c>
      <c r="T4563" s="1">
        <v>0</v>
      </c>
      <c r="U4563" s="1">
        <v>0</v>
      </c>
      <c r="V4563" s="1">
        <v>31</v>
      </c>
      <c r="W4563">
        <f t="shared" si="711"/>
        <v>31.48402777769661</v>
      </c>
      <c r="X4563">
        <f>COUNTIF($A$2:A4563,A4563)</f>
        <v>1</v>
      </c>
      <c r="Y4563" t="str">
        <f>VLOOKUP(A:A,[1]ZU_2015_ORIGINAL!A:F,6,FALSE)</f>
        <v>HTC</v>
      </c>
      <c r="Z4563" s="7"/>
    </row>
    <row r="4564" spans="1:26">
      <c r="A4564" s="1">
        <v>5150207558</v>
      </c>
      <c r="B4564" s="2">
        <v>19</v>
      </c>
      <c r="C4564" s="3">
        <v>42308.702083333301</v>
      </c>
      <c r="D4564" s="4">
        <f t="shared" si="712"/>
        <v>0.70208333333333339</v>
      </c>
      <c r="E4564" s="2">
        <f t="shared" si="713"/>
        <v>6</v>
      </c>
      <c r="F4564" s="2">
        <f t="shared" si="714"/>
        <v>2</v>
      </c>
      <c r="G4564" s="3">
        <v>42308.909027777801</v>
      </c>
      <c r="H4564" s="4">
        <f t="shared" si="715"/>
        <v>0.90902777777777777</v>
      </c>
      <c r="I4564" s="2">
        <f t="shared" si="716"/>
        <v>6</v>
      </c>
      <c r="J4564" s="2">
        <f t="shared" si="717"/>
        <v>2</v>
      </c>
      <c r="K4564" s="3">
        <v>42313.529166666704</v>
      </c>
      <c r="L4564" s="1">
        <f t="shared" si="710"/>
        <v>4.6201388889021473</v>
      </c>
      <c r="M4564" s="1" t="s">
        <v>14</v>
      </c>
      <c r="N4564" s="1">
        <f t="shared" si="718"/>
        <v>1</v>
      </c>
      <c r="O4564" s="1" t="s">
        <v>32</v>
      </c>
      <c r="P4564" s="1">
        <v>23</v>
      </c>
      <c r="Q4564" s="1" t="s">
        <v>29</v>
      </c>
      <c r="R4564" s="1">
        <f t="shared" si="719"/>
        <v>2</v>
      </c>
      <c r="S4564" s="1" t="s">
        <v>22</v>
      </c>
      <c r="T4564" s="1">
        <v>0</v>
      </c>
      <c r="U4564" s="1">
        <v>0</v>
      </c>
      <c r="V4564" s="1">
        <v>35</v>
      </c>
      <c r="W4564">
        <f t="shared" si="711"/>
        <v>0.20694444450055016</v>
      </c>
      <c r="X4564">
        <f>COUNTIF($A$2:A4564,A4564)</f>
        <v>1</v>
      </c>
      <c r="Y4564" t="str">
        <f>VLOOKUP(A:A,[1]ZU_2015_ORIGINAL!A:F,6,FALSE)</f>
        <v>UCH</v>
      </c>
      <c r="Z4564" s="7"/>
    </row>
    <row r="4565" spans="1:26" hidden="1">
      <c r="A4565" s="1">
        <v>5150207590</v>
      </c>
      <c r="B4565" s="2">
        <v>69</v>
      </c>
      <c r="C4565" s="3">
        <v>42308.784722222197</v>
      </c>
      <c r="D4565" s="4">
        <f t="shared" si="712"/>
        <v>0.78472222222222221</v>
      </c>
      <c r="E4565" s="2">
        <f t="shared" si="713"/>
        <v>6</v>
      </c>
      <c r="F4565" s="2">
        <f t="shared" si="714"/>
        <v>2</v>
      </c>
      <c r="G4565" s="3">
        <v>42314.013888888898</v>
      </c>
      <c r="H4565" s="4">
        <f t="shared" si="715"/>
        <v>1.3888888888888888E-2</v>
      </c>
      <c r="I4565" s="2">
        <f t="shared" si="716"/>
        <v>5</v>
      </c>
      <c r="J4565" s="2">
        <f t="shared" si="717"/>
        <v>2</v>
      </c>
      <c r="K4565" s="3">
        <v>42314.104166666701</v>
      </c>
      <c r="L4565" s="1">
        <f t="shared" si="710"/>
        <v>9.027777780283941E-2</v>
      </c>
      <c r="M4565" s="1" t="s">
        <v>14</v>
      </c>
      <c r="N4565" s="1">
        <f t="shared" si="718"/>
        <v>1</v>
      </c>
      <c r="O4565" s="1" t="s">
        <v>33</v>
      </c>
      <c r="P4565" s="1">
        <v>24</v>
      </c>
      <c r="Q4565" s="1" t="s">
        <v>16</v>
      </c>
      <c r="R4565" s="1">
        <f t="shared" si="719"/>
        <v>1</v>
      </c>
      <c r="S4565" s="1" t="s">
        <v>19</v>
      </c>
      <c r="T4565" s="1">
        <v>0</v>
      </c>
      <c r="U4565" s="1">
        <v>0</v>
      </c>
      <c r="V4565" s="1">
        <v>39</v>
      </c>
      <c r="W4565">
        <f t="shared" si="711"/>
        <v>5.2291666667006211</v>
      </c>
      <c r="X4565">
        <f>COUNTIF($A$2:A4565,A4565)</f>
        <v>1</v>
      </c>
      <c r="Y4565" t="str">
        <f>VLOOKUP(A:A,[1]ZU_2015_ORIGINAL!A:F,6,FALSE)</f>
        <v>URO</v>
      </c>
      <c r="Z4565" s="7"/>
    </row>
    <row r="4566" spans="1:26">
      <c r="A4566" s="1">
        <v>5150207604</v>
      </c>
      <c r="B4566" s="2">
        <v>61</v>
      </c>
      <c r="C4566" s="3">
        <v>42308.8125</v>
      </c>
      <c r="D4566" s="4">
        <f t="shared" si="712"/>
        <v>0.8125</v>
      </c>
      <c r="E4566" s="2">
        <f t="shared" si="713"/>
        <v>6</v>
      </c>
      <c r="F4566" s="2">
        <f t="shared" si="714"/>
        <v>2</v>
      </c>
      <c r="G4566" s="3">
        <v>42313.540972222203</v>
      </c>
      <c r="H4566" s="4">
        <f t="shared" si="715"/>
        <v>0.54097222222222219</v>
      </c>
      <c r="I4566" s="2">
        <f t="shared" si="716"/>
        <v>4</v>
      </c>
      <c r="J4566" s="2">
        <f t="shared" si="717"/>
        <v>1</v>
      </c>
      <c r="K4566" s="3">
        <v>42314.387499999997</v>
      </c>
      <c r="L4566" s="1">
        <f t="shared" si="710"/>
        <v>0.84652777779410826</v>
      </c>
      <c r="M4566" s="1" t="s">
        <v>14</v>
      </c>
      <c r="N4566" s="1">
        <f t="shared" si="718"/>
        <v>1</v>
      </c>
      <c r="O4566" s="1" t="s">
        <v>15</v>
      </c>
      <c r="P4566" s="1">
        <v>19</v>
      </c>
      <c r="Q4566" s="1" t="s">
        <v>29</v>
      </c>
      <c r="R4566" s="1">
        <f t="shared" si="719"/>
        <v>2</v>
      </c>
      <c r="S4566" s="1" t="s">
        <v>21</v>
      </c>
      <c r="T4566" s="1">
        <v>0</v>
      </c>
      <c r="U4566" s="1">
        <v>0</v>
      </c>
      <c r="V4566" s="1">
        <v>32</v>
      </c>
      <c r="W4566">
        <f t="shared" si="711"/>
        <v>4.7284722222029814</v>
      </c>
      <c r="X4566">
        <f>COUNTIF($A$2:A4566,A4566)</f>
        <v>1</v>
      </c>
      <c r="Y4566" t="str">
        <f>VLOOKUP(A:A,[1]ZU_2015_ORIGINAL!A:F,6,FALSE)</f>
        <v>NCH</v>
      </c>
      <c r="Z4566" s="7"/>
    </row>
    <row r="4567" spans="1:26">
      <c r="A4567" s="1">
        <v>5150207607</v>
      </c>
      <c r="B4567" s="2">
        <v>19</v>
      </c>
      <c r="C4567" s="3">
        <v>42308.818749999999</v>
      </c>
      <c r="D4567" s="4">
        <f t="shared" si="712"/>
        <v>0.81874999999999998</v>
      </c>
      <c r="E4567" s="2">
        <f t="shared" si="713"/>
        <v>6</v>
      </c>
      <c r="F4567" s="2">
        <f t="shared" si="714"/>
        <v>2</v>
      </c>
      <c r="G4567" s="3">
        <v>42308.847222222197</v>
      </c>
      <c r="H4567" s="4">
        <f t="shared" si="715"/>
        <v>0.84722222222222221</v>
      </c>
      <c r="I4567" s="2">
        <f t="shared" si="716"/>
        <v>6</v>
      </c>
      <c r="J4567" s="2">
        <f t="shared" si="717"/>
        <v>2</v>
      </c>
      <c r="K4567" s="3">
        <v>42309.454166666699</v>
      </c>
      <c r="L4567" s="1">
        <f t="shared" si="710"/>
        <v>0.60694444450200535</v>
      </c>
      <c r="M4567" s="1" t="s">
        <v>14</v>
      </c>
      <c r="N4567" s="1">
        <f t="shared" si="718"/>
        <v>1</v>
      </c>
      <c r="O4567" s="1" t="s">
        <v>34</v>
      </c>
      <c r="P4567" s="1">
        <v>8</v>
      </c>
      <c r="Q4567" s="1" t="s">
        <v>29</v>
      </c>
      <c r="R4567" s="1">
        <f t="shared" si="719"/>
        <v>2</v>
      </c>
      <c r="S4567" s="1" t="s">
        <v>35</v>
      </c>
      <c r="T4567" s="1">
        <v>0</v>
      </c>
      <c r="U4567" s="1">
        <v>0</v>
      </c>
      <c r="V4567" s="1">
        <v>32</v>
      </c>
      <c r="W4567">
        <f t="shared" si="711"/>
        <v>2.8472222198615782E-2</v>
      </c>
      <c r="X4567">
        <f>COUNTIF($A$2:A4567,A4567)</f>
        <v>1</v>
      </c>
      <c r="Y4567" t="str">
        <f>VLOOKUP(A:A,[1]ZU_2015_ORIGINAL!A:F,6,FALSE)</f>
        <v>4MD</v>
      </c>
      <c r="Z4567" s="7"/>
    </row>
    <row r="4568" spans="1:26" hidden="1">
      <c r="A4568" s="1">
        <v>5150207614</v>
      </c>
      <c r="B4568" s="2">
        <v>68</v>
      </c>
      <c r="C4568" s="3">
        <v>42308.828472222202</v>
      </c>
      <c r="D4568" s="4">
        <f t="shared" si="712"/>
        <v>0.82847222222222217</v>
      </c>
      <c r="E4568" s="2">
        <f t="shared" si="713"/>
        <v>6</v>
      </c>
      <c r="F4568" s="2">
        <f t="shared" si="714"/>
        <v>2</v>
      </c>
      <c r="G4568" s="3">
        <v>42310.645833333299</v>
      </c>
      <c r="H4568" s="4">
        <f t="shared" si="715"/>
        <v>0.64583333333333337</v>
      </c>
      <c r="I4568" s="2">
        <f t="shared" si="716"/>
        <v>1</v>
      </c>
      <c r="J4568" s="2">
        <f t="shared" si="717"/>
        <v>1</v>
      </c>
      <c r="K4568" s="3">
        <v>42311.286805555603</v>
      </c>
      <c r="L4568" s="1">
        <f t="shared" si="710"/>
        <v>0.64097222230338957</v>
      </c>
      <c r="M4568" s="1" t="s">
        <v>14</v>
      </c>
      <c r="N4568" s="1">
        <f t="shared" si="718"/>
        <v>1</v>
      </c>
      <c r="O4568" s="1" t="s">
        <v>32</v>
      </c>
      <c r="P4568" s="1">
        <v>23</v>
      </c>
      <c r="Q4568" s="1" t="s">
        <v>16</v>
      </c>
      <c r="R4568" s="1">
        <f t="shared" si="719"/>
        <v>1</v>
      </c>
      <c r="S4568" s="1" t="s">
        <v>25</v>
      </c>
      <c r="T4568" s="1">
        <v>0</v>
      </c>
      <c r="U4568" s="1">
        <v>0</v>
      </c>
      <c r="V4568" s="1">
        <v>39</v>
      </c>
      <c r="W4568">
        <f t="shared" si="711"/>
        <v>1.8173611110978527</v>
      </c>
      <c r="X4568">
        <f>COUNTIF($A$2:A4568,A4568)</f>
        <v>1</v>
      </c>
      <c r="Y4568" t="str">
        <f>VLOOKUP(A:A,[1]ZU_2015_ORIGINAL!A:F,6,FALSE)</f>
        <v>UCH</v>
      </c>
      <c r="Z4568" s="7"/>
    </row>
    <row r="4569" spans="1:26">
      <c r="A4569" s="1">
        <v>5150207627</v>
      </c>
      <c r="B4569" s="2">
        <v>63</v>
      </c>
      <c r="C4569" s="3">
        <v>42308.8569444444</v>
      </c>
      <c r="D4569" s="4">
        <f t="shared" si="712"/>
        <v>0.8569444444444444</v>
      </c>
      <c r="E4569" s="2">
        <f t="shared" si="713"/>
        <v>6</v>
      </c>
      <c r="F4569" s="2">
        <f t="shared" si="714"/>
        <v>2</v>
      </c>
      <c r="G4569" s="3">
        <v>42309.520833333299</v>
      </c>
      <c r="H4569" s="4">
        <f t="shared" si="715"/>
        <v>0.52083333333333337</v>
      </c>
      <c r="I4569" s="2">
        <f t="shared" si="716"/>
        <v>7</v>
      </c>
      <c r="J4569" s="2">
        <f t="shared" si="717"/>
        <v>2</v>
      </c>
      <c r="K4569" s="3">
        <v>42310.452083333301</v>
      </c>
      <c r="L4569" s="1">
        <f t="shared" si="710"/>
        <v>0.93125000000145519</v>
      </c>
      <c r="M4569" s="1" t="s">
        <v>14</v>
      </c>
      <c r="N4569" s="1">
        <f t="shared" si="718"/>
        <v>1</v>
      </c>
      <c r="O4569" s="1" t="s">
        <v>31</v>
      </c>
      <c r="P4569" s="1">
        <v>3</v>
      </c>
      <c r="Q4569" s="1" t="s">
        <v>29</v>
      </c>
      <c r="R4569" s="1">
        <f t="shared" si="719"/>
        <v>2</v>
      </c>
      <c r="S4569" s="1" t="s">
        <v>19</v>
      </c>
      <c r="T4569" s="1">
        <v>0</v>
      </c>
      <c r="U4569" s="1">
        <v>0</v>
      </c>
      <c r="V4569" s="1">
        <v>31</v>
      </c>
      <c r="W4569">
        <f t="shared" si="711"/>
        <v>0.66388888889923692</v>
      </c>
      <c r="X4569">
        <f>COUNTIF($A$2:A4569,A4569)</f>
        <v>1</v>
      </c>
      <c r="Y4569" t="str">
        <f>VLOOKUP(A:A,[1]ZU_2015_ORIGINAL!A:F,6,FALSE)</f>
        <v>1MD-IPF</v>
      </c>
      <c r="Z4569" s="7"/>
    </row>
    <row r="4570" spans="1:26">
      <c r="A4570" s="1">
        <v>5150207631</v>
      </c>
      <c r="B4570" s="2">
        <v>84</v>
      </c>
      <c r="C4570" s="3">
        <v>42308.878472222197</v>
      </c>
      <c r="D4570" s="4">
        <f t="shared" si="712"/>
        <v>0.87847222222222221</v>
      </c>
      <c r="E4570" s="2">
        <f t="shared" si="713"/>
        <v>6</v>
      </c>
      <c r="F4570" s="2">
        <f t="shared" si="714"/>
        <v>2</v>
      </c>
      <c r="G4570" s="3">
        <v>42308.9243055556</v>
      </c>
      <c r="H4570" s="4">
        <f t="shared" si="715"/>
        <v>0.9243055555555556</v>
      </c>
      <c r="I4570" s="2">
        <f t="shared" si="716"/>
        <v>6</v>
      </c>
      <c r="J4570" s="2">
        <f t="shared" si="717"/>
        <v>2</v>
      </c>
      <c r="K4570" s="3">
        <v>42309.285416666702</v>
      </c>
      <c r="L4570" s="1">
        <f t="shared" si="710"/>
        <v>0.36111111110221827</v>
      </c>
      <c r="M4570" s="1" t="s">
        <v>14</v>
      </c>
      <c r="N4570" s="1">
        <f t="shared" si="718"/>
        <v>1</v>
      </c>
      <c r="O4570" s="1" t="s">
        <v>34</v>
      </c>
      <c r="P4570" s="1">
        <v>8</v>
      </c>
      <c r="Q4570" s="1" t="s">
        <v>29</v>
      </c>
      <c r="R4570" s="1">
        <f t="shared" si="719"/>
        <v>2</v>
      </c>
      <c r="S4570" s="1" t="s">
        <v>47</v>
      </c>
      <c r="T4570" s="1">
        <v>0</v>
      </c>
      <c r="U4570" s="1">
        <v>0</v>
      </c>
      <c r="V4570" s="1">
        <v>33</v>
      </c>
      <c r="W4570">
        <f t="shared" si="711"/>
        <v>4.5833333402697463E-2</v>
      </c>
      <c r="X4570">
        <f>COUNTIF($A$2:A4570,A4570)</f>
        <v>1</v>
      </c>
      <c r="Y4570" t="str">
        <f>VLOOKUP(A:A,[1]ZU_2015_ORIGINAL!A:F,6,FALSE)</f>
        <v>4MD</v>
      </c>
      <c r="Z4570" s="7"/>
    </row>
    <row r="4571" spans="1:26">
      <c r="A4571" s="1">
        <v>5150207642</v>
      </c>
      <c r="B4571" s="2">
        <v>82</v>
      </c>
      <c r="C4571" s="3">
        <v>42308.925694444399</v>
      </c>
      <c r="D4571" s="4">
        <f t="shared" si="712"/>
        <v>0.92569444444444438</v>
      </c>
      <c r="E4571" s="2">
        <f t="shared" si="713"/>
        <v>6</v>
      </c>
      <c r="F4571" s="2">
        <f t="shared" si="714"/>
        <v>2</v>
      </c>
      <c r="G4571" s="3">
        <v>42312.1069444444</v>
      </c>
      <c r="H4571" s="4">
        <f t="shared" si="715"/>
        <v>0.10694444444444444</v>
      </c>
      <c r="I4571" s="2">
        <f t="shared" si="716"/>
        <v>3</v>
      </c>
      <c r="J4571" s="2">
        <f t="shared" si="717"/>
        <v>2</v>
      </c>
      <c r="K4571" s="3">
        <v>42312.440972222197</v>
      </c>
      <c r="L4571" s="1">
        <f t="shared" si="710"/>
        <v>0.33402777779701864</v>
      </c>
      <c r="M4571" s="1" t="s">
        <v>14</v>
      </c>
      <c r="N4571" s="1">
        <f t="shared" si="718"/>
        <v>1</v>
      </c>
      <c r="O4571" s="1" t="s">
        <v>26</v>
      </c>
      <c r="P4571" s="1">
        <v>4</v>
      </c>
      <c r="Q4571" s="1" t="s">
        <v>29</v>
      </c>
      <c r="R4571" s="1">
        <f t="shared" si="719"/>
        <v>2</v>
      </c>
      <c r="S4571" s="1" t="s">
        <v>19</v>
      </c>
      <c r="T4571" s="1">
        <v>0</v>
      </c>
      <c r="U4571" s="1">
        <v>0</v>
      </c>
      <c r="V4571" s="1">
        <v>34</v>
      </c>
      <c r="W4571">
        <f t="shared" si="711"/>
        <v>3.1812500000014552</v>
      </c>
      <c r="X4571">
        <f>COUNTIF($A$2:A4571,A4571)</f>
        <v>1</v>
      </c>
      <c r="Y4571" t="str">
        <f>VLOOKUP(A:A,[1]ZU_2015_ORIGINAL!A:F,6,FALSE)</f>
        <v>2MD</v>
      </c>
      <c r="Z4571" s="7"/>
    </row>
    <row r="4572" spans="1:26">
      <c r="A4572" s="1">
        <v>5150207672</v>
      </c>
      <c r="B4572" s="2">
        <v>17</v>
      </c>
      <c r="C4572" s="3">
        <v>42309.026388888902</v>
      </c>
      <c r="D4572" s="4">
        <f t="shared" si="712"/>
        <v>2.6388888888888889E-2</v>
      </c>
      <c r="E4572" s="2">
        <f t="shared" si="713"/>
        <v>7</v>
      </c>
      <c r="F4572" s="2">
        <f t="shared" si="714"/>
        <v>2</v>
      </c>
      <c r="G4572" s="3">
        <v>42309.189583333296</v>
      </c>
      <c r="H4572" s="4">
        <f t="shared" si="715"/>
        <v>0.18958333333333333</v>
      </c>
      <c r="I4572" s="2">
        <f t="shared" si="716"/>
        <v>7</v>
      </c>
      <c r="J4572" s="2">
        <f t="shared" si="717"/>
        <v>2</v>
      </c>
      <c r="K4572" s="3">
        <v>42324.378472222197</v>
      </c>
      <c r="L4572" s="1">
        <f t="shared" si="710"/>
        <v>15.188888888900692</v>
      </c>
      <c r="M4572" s="1" t="s">
        <v>14</v>
      </c>
      <c r="N4572" s="1">
        <f t="shared" si="718"/>
        <v>1</v>
      </c>
      <c r="O4572" s="1" t="s">
        <v>32</v>
      </c>
      <c r="P4572" s="1">
        <v>23</v>
      </c>
      <c r="Q4572" s="1" t="s">
        <v>29</v>
      </c>
      <c r="R4572" s="1">
        <f t="shared" si="719"/>
        <v>2</v>
      </c>
      <c r="S4572" s="1" t="s">
        <v>22</v>
      </c>
      <c r="T4572" s="1">
        <v>0</v>
      </c>
      <c r="U4572" s="1">
        <v>0</v>
      </c>
      <c r="V4572" s="1">
        <v>31</v>
      </c>
      <c r="W4572">
        <f t="shared" si="711"/>
        <v>0.16319444439432118</v>
      </c>
      <c r="X4572">
        <f>COUNTIF($A$2:A4572,A4572)</f>
        <v>1</v>
      </c>
      <c r="Y4572" t="str">
        <f>VLOOKUP(A:A,[1]ZU_2015_ORIGINAL!A:F,6,FALSE)</f>
        <v>UCH</v>
      </c>
      <c r="Z4572" s="7"/>
    </row>
    <row r="4573" spans="1:26">
      <c r="A4573" s="1">
        <v>5150207678</v>
      </c>
      <c r="B4573" s="2">
        <v>83</v>
      </c>
      <c r="C4573" s="3">
        <v>42308.923611111102</v>
      </c>
      <c r="D4573" s="4">
        <f t="shared" si="712"/>
        <v>0.92361111111111116</v>
      </c>
      <c r="E4573" s="2">
        <f t="shared" si="713"/>
        <v>6</v>
      </c>
      <c r="F4573" s="2">
        <f t="shared" si="714"/>
        <v>2</v>
      </c>
      <c r="G4573" s="3">
        <v>42309.045138888898</v>
      </c>
      <c r="H4573" s="4">
        <f t="shared" si="715"/>
        <v>4.5138888888888888E-2</v>
      </c>
      <c r="I4573" s="2">
        <f t="shared" si="716"/>
        <v>7</v>
      </c>
      <c r="J4573" s="2">
        <f t="shared" si="717"/>
        <v>2</v>
      </c>
      <c r="K4573" s="3">
        <v>42310.477083333302</v>
      </c>
      <c r="L4573" s="1">
        <f t="shared" si="710"/>
        <v>1.4319444444045075</v>
      </c>
      <c r="M4573" s="1" t="s">
        <v>14</v>
      </c>
      <c r="N4573" s="1">
        <f t="shared" si="718"/>
        <v>1</v>
      </c>
      <c r="O4573" s="1" t="s">
        <v>15</v>
      </c>
      <c r="P4573" s="1">
        <v>19</v>
      </c>
      <c r="Q4573" s="1" t="s">
        <v>29</v>
      </c>
      <c r="R4573" s="1">
        <f t="shared" si="719"/>
        <v>2</v>
      </c>
      <c r="S4573" s="1" t="s">
        <v>19</v>
      </c>
      <c r="T4573" s="1">
        <v>0</v>
      </c>
      <c r="U4573" s="1">
        <v>0</v>
      </c>
      <c r="V4573" s="1">
        <v>32</v>
      </c>
      <c r="W4573">
        <f t="shared" si="711"/>
        <v>0.12152777779556345</v>
      </c>
      <c r="X4573">
        <f>COUNTIF($A$2:A4573,A4573)</f>
        <v>1</v>
      </c>
      <c r="Y4573" t="str">
        <f>VLOOKUP(A:A,[1]ZU_2015_ORIGINAL!A:F,6,FALSE)</f>
        <v>NCH</v>
      </c>
      <c r="Z4573" s="7"/>
    </row>
    <row r="4574" spans="1:26">
      <c r="A4574" s="1">
        <v>5150207823</v>
      </c>
      <c r="B4574" s="2">
        <v>75</v>
      </c>
      <c r="C4574" s="3">
        <v>42309.6340277778</v>
      </c>
      <c r="D4574" s="4">
        <f t="shared" si="712"/>
        <v>0.63402777777777775</v>
      </c>
      <c r="E4574" s="2">
        <f t="shared" si="713"/>
        <v>7</v>
      </c>
      <c r="F4574" s="2">
        <f t="shared" si="714"/>
        <v>2</v>
      </c>
      <c r="G4574" s="3">
        <v>42309.829166666699</v>
      </c>
      <c r="H4574" s="4">
        <f t="shared" si="715"/>
        <v>0.82916666666666661</v>
      </c>
      <c r="I4574" s="2">
        <f t="shared" si="716"/>
        <v>7</v>
      </c>
      <c r="J4574" s="2">
        <f t="shared" si="717"/>
        <v>2</v>
      </c>
      <c r="K4574" s="3">
        <v>42312.473611111098</v>
      </c>
      <c r="L4574" s="1">
        <f t="shared" si="710"/>
        <v>2.6444444443986868</v>
      </c>
      <c r="M4574" s="1" t="s">
        <v>14</v>
      </c>
      <c r="N4574" s="1">
        <f t="shared" si="718"/>
        <v>1</v>
      </c>
      <c r="O4574" s="1" t="s">
        <v>38</v>
      </c>
      <c r="P4574" s="1">
        <v>6</v>
      </c>
      <c r="Q4574" s="1" t="s">
        <v>29</v>
      </c>
      <c r="R4574" s="1">
        <f t="shared" si="719"/>
        <v>2</v>
      </c>
      <c r="S4574" s="1" t="s">
        <v>17</v>
      </c>
      <c r="T4574" s="1">
        <v>0</v>
      </c>
      <c r="U4574" s="1">
        <v>0</v>
      </c>
      <c r="V4574" s="1">
        <v>35</v>
      </c>
      <c r="W4574">
        <f t="shared" si="711"/>
        <v>0.19513888889923692</v>
      </c>
      <c r="X4574">
        <f>COUNTIF($A$2:A4574,A4574)</f>
        <v>1</v>
      </c>
      <c r="Y4574" t="str">
        <f>VLOOKUP(A:A,[1]ZU_2015_ORIGINAL!A:F,6,FALSE)</f>
        <v>3MD</v>
      </c>
      <c r="Z4574" s="7"/>
    </row>
    <row r="4575" spans="1:26">
      <c r="A4575" s="1">
        <v>5150207922</v>
      </c>
      <c r="B4575" s="2">
        <v>59</v>
      </c>
      <c r="C4575" s="3">
        <v>42309.953472222202</v>
      </c>
      <c r="D4575" s="4">
        <f t="shared" si="712"/>
        <v>0.95347222222222217</v>
      </c>
      <c r="E4575" s="2">
        <f t="shared" si="713"/>
        <v>7</v>
      </c>
      <c r="F4575" s="2">
        <f t="shared" si="714"/>
        <v>2</v>
      </c>
      <c r="G4575" s="3">
        <v>42311.715277777803</v>
      </c>
      <c r="H4575" s="4">
        <f t="shared" si="715"/>
        <v>0.71527777777777779</v>
      </c>
      <c r="I4575" s="2">
        <f t="shared" si="716"/>
        <v>2</v>
      </c>
      <c r="J4575" s="2">
        <f t="shared" si="717"/>
        <v>1</v>
      </c>
      <c r="K4575" s="3">
        <v>42312.765277777798</v>
      </c>
      <c r="L4575" s="1">
        <f t="shared" si="710"/>
        <v>1.0499999999956344</v>
      </c>
      <c r="M4575" s="1" t="s">
        <v>14</v>
      </c>
      <c r="N4575" s="1">
        <f t="shared" si="718"/>
        <v>1</v>
      </c>
      <c r="O4575" s="1" t="s">
        <v>31</v>
      </c>
      <c r="P4575" s="1">
        <v>3</v>
      </c>
      <c r="Q4575" s="1" t="s">
        <v>29</v>
      </c>
      <c r="R4575" s="1">
        <f t="shared" si="719"/>
        <v>2</v>
      </c>
      <c r="S4575" s="1" t="s">
        <v>19</v>
      </c>
      <c r="T4575" s="1">
        <v>0</v>
      </c>
      <c r="U4575" s="1">
        <v>0</v>
      </c>
      <c r="V4575" s="1">
        <v>33</v>
      </c>
      <c r="W4575">
        <f t="shared" si="711"/>
        <v>1.7618055556013132</v>
      </c>
      <c r="X4575">
        <f>COUNTIF($A$2:A4575,A4575)</f>
        <v>1</v>
      </c>
      <c r="Y4575" t="str">
        <f>VLOOKUP(A:A,[1]ZU_2015_ORIGINAL!A:F,6,FALSE)</f>
        <v>1MD-IPF</v>
      </c>
      <c r="Z4575" s="7"/>
    </row>
    <row r="4576" spans="1:26">
      <c r="A4576" s="1">
        <v>5150207947</v>
      </c>
      <c r="B4576" s="2">
        <v>78</v>
      </c>
      <c r="C4576" s="3">
        <v>42310.137499999997</v>
      </c>
      <c r="D4576" s="4">
        <f t="shared" si="712"/>
        <v>0.13749999999999998</v>
      </c>
      <c r="E4576" s="2">
        <f t="shared" si="713"/>
        <v>1</v>
      </c>
      <c r="F4576" s="2">
        <f t="shared" si="714"/>
        <v>2</v>
      </c>
      <c r="G4576" s="3">
        <v>42331.668749999997</v>
      </c>
      <c r="H4576" s="4">
        <f t="shared" si="715"/>
        <v>0.66875000000000007</v>
      </c>
      <c r="I4576" s="2">
        <f t="shared" si="716"/>
        <v>1</v>
      </c>
      <c r="J4576" s="2">
        <f t="shared" si="717"/>
        <v>1</v>
      </c>
      <c r="K4576" s="3">
        <v>42338.514583333301</v>
      </c>
      <c r="L4576" s="1">
        <f t="shared" si="710"/>
        <v>6.8458333333037444</v>
      </c>
      <c r="M4576" s="1" t="s">
        <v>14</v>
      </c>
      <c r="N4576" s="1">
        <f t="shared" si="718"/>
        <v>1</v>
      </c>
      <c r="O4576" s="1" t="s">
        <v>34</v>
      </c>
      <c r="P4576" s="1">
        <v>8</v>
      </c>
      <c r="Q4576" s="1" t="s">
        <v>29</v>
      </c>
      <c r="R4576" s="1">
        <f t="shared" si="719"/>
        <v>2</v>
      </c>
      <c r="S4576" s="1" t="s">
        <v>19</v>
      </c>
      <c r="T4576" s="1">
        <v>0</v>
      </c>
      <c r="U4576" s="1">
        <v>0</v>
      </c>
      <c r="V4576" s="1">
        <v>35</v>
      </c>
      <c r="W4576">
        <f t="shared" si="711"/>
        <v>21.53125</v>
      </c>
      <c r="X4576">
        <f>COUNTIF($A$2:A4576,A4576)</f>
        <v>1</v>
      </c>
      <c r="Y4576" t="str">
        <f>VLOOKUP(A:A,[1]ZU_2015_ORIGINAL!A:F,6,FALSE)</f>
        <v>4MD</v>
      </c>
      <c r="Z4576" s="7"/>
    </row>
    <row r="4577" spans="1:26">
      <c r="A4577" s="1">
        <v>5150207950</v>
      </c>
      <c r="B4577" s="2">
        <v>90</v>
      </c>
      <c r="C4577" s="3">
        <v>42310.1743055556</v>
      </c>
      <c r="D4577" s="4">
        <f t="shared" si="712"/>
        <v>0.17430555555555557</v>
      </c>
      <c r="E4577" s="2">
        <f t="shared" si="713"/>
        <v>1</v>
      </c>
      <c r="F4577" s="2">
        <f t="shared" si="714"/>
        <v>2</v>
      </c>
      <c r="G4577" s="3">
        <v>42310.681944444397</v>
      </c>
      <c r="H4577" s="4">
        <f t="shared" si="715"/>
        <v>0.68194444444444446</v>
      </c>
      <c r="I4577" s="2">
        <f t="shared" si="716"/>
        <v>1</v>
      </c>
      <c r="J4577" s="2">
        <f t="shared" si="717"/>
        <v>1</v>
      </c>
      <c r="K4577" s="3">
        <v>42311.3659722222</v>
      </c>
      <c r="L4577" s="1">
        <f t="shared" si="710"/>
        <v>0.68402777780283941</v>
      </c>
      <c r="M4577" s="1" t="s">
        <v>14</v>
      </c>
      <c r="N4577" s="1">
        <f t="shared" si="718"/>
        <v>1</v>
      </c>
      <c r="O4577" s="1" t="s">
        <v>23</v>
      </c>
      <c r="P4577" s="1">
        <v>12</v>
      </c>
      <c r="Q4577" s="1" t="s">
        <v>29</v>
      </c>
      <c r="R4577" s="1">
        <f t="shared" si="719"/>
        <v>2</v>
      </c>
      <c r="S4577" s="1" t="s">
        <v>19</v>
      </c>
      <c r="T4577" s="1">
        <v>0</v>
      </c>
      <c r="U4577" s="1">
        <v>0</v>
      </c>
      <c r="V4577" s="1">
        <v>34</v>
      </c>
      <c r="W4577">
        <f t="shared" si="711"/>
        <v>0.50763888879737351</v>
      </c>
      <c r="X4577">
        <f>COUNTIF($A$2:A4577,A4577)</f>
        <v>1</v>
      </c>
      <c r="Y4577" t="str">
        <f>VLOOKUP(A:A,[1]ZU_2015_ORIGINAL!A:F,6,FALSE)</f>
        <v>GCH</v>
      </c>
      <c r="Z4577" s="7"/>
    </row>
    <row r="4578" spans="1:26" hidden="1">
      <c r="A4578" s="1">
        <v>5150207998</v>
      </c>
      <c r="B4578" s="2">
        <v>70</v>
      </c>
      <c r="C4578" s="3">
        <v>42310.327777777798</v>
      </c>
      <c r="D4578" s="4">
        <f t="shared" si="712"/>
        <v>0.32777777777777778</v>
      </c>
      <c r="E4578" s="2">
        <f t="shared" si="713"/>
        <v>1</v>
      </c>
      <c r="F4578" s="2">
        <f t="shared" si="714"/>
        <v>1</v>
      </c>
      <c r="G4578" s="3">
        <v>42312.558333333298</v>
      </c>
      <c r="H4578" s="4">
        <f t="shared" si="715"/>
        <v>0.55833333333333335</v>
      </c>
      <c r="I4578" s="2">
        <f t="shared" si="716"/>
        <v>3</v>
      </c>
      <c r="J4578" s="2">
        <f t="shared" si="717"/>
        <v>1</v>
      </c>
      <c r="K4578" s="3">
        <v>42317.416666666701</v>
      </c>
      <c r="L4578" s="1">
        <f t="shared" si="710"/>
        <v>4.8583333334026975</v>
      </c>
      <c r="M4578" s="1" t="s">
        <v>14</v>
      </c>
      <c r="N4578" s="1">
        <f t="shared" si="718"/>
        <v>1</v>
      </c>
      <c r="O4578" s="1" t="s">
        <v>28</v>
      </c>
      <c r="P4578" s="1">
        <v>15</v>
      </c>
      <c r="Q4578" s="1" t="s">
        <v>16</v>
      </c>
      <c r="R4578" s="1">
        <f t="shared" si="719"/>
        <v>1</v>
      </c>
      <c r="S4578" s="1" t="s">
        <v>19</v>
      </c>
      <c r="T4578" s="1">
        <v>0</v>
      </c>
      <c r="U4578" s="1">
        <v>0</v>
      </c>
      <c r="V4578" s="1">
        <v>31</v>
      </c>
      <c r="W4578">
        <f t="shared" si="711"/>
        <v>2.2305555554994498</v>
      </c>
      <c r="X4578">
        <f>COUNTIF($A$2:A4578,A4578)</f>
        <v>1</v>
      </c>
      <c r="Y4578" t="str">
        <f>VLOOKUP(A:A,[1]ZU_2015_ORIGINAL!A:F,6,FALSE)</f>
        <v>HTC</v>
      </c>
      <c r="Z4578" s="7"/>
    </row>
    <row r="4579" spans="1:26" hidden="1">
      <c r="A4579" s="1">
        <v>5150208115</v>
      </c>
      <c r="B4579" s="2">
        <v>59</v>
      </c>
      <c r="C4579" s="3">
        <v>42310.416666666701</v>
      </c>
      <c r="D4579" s="4">
        <f t="shared" si="712"/>
        <v>0.41666666666666669</v>
      </c>
      <c r="E4579" s="2">
        <f t="shared" si="713"/>
        <v>1</v>
      </c>
      <c r="F4579" s="2">
        <f t="shared" si="714"/>
        <v>1</v>
      </c>
      <c r="G4579" s="3">
        <v>42317.517361111102</v>
      </c>
      <c r="H4579" s="4">
        <f t="shared" si="715"/>
        <v>0.51736111111111105</v>
      </c>
      <c r="I4579" s="2">
        <f t="shared" si="716"/>
        <v>1</v>
      </c>
      <c r="J4579" s="2">
        <f t="shared" si="717"/>
        <v>1</v>
      </c>
      <c r="K4579" s="3">
        <v>42319.469444444498</v>
      </c>
      <c r="L4579" s="1">
        <f t="shared" si="710"/>
        <v>1.9520833333954215</v>
      </c>
      <c r="M4579" s="1" t="s">
        <v>14</v>
      </c>
      <c r="N4579" s="1">
        <f t="shared" si="718"/>
        <v>1</v>
      </c>
      <c r="O4579" s="1" t="s">
        <v>28</v>
      </c>
      <c r="P4579" s="1">
        <v>15</v>
      </c>
      <c r="Q4579" s="1" t="s">
        <v>16</v>
      </c>
      <c r="R4579" s="1">
        <f t="shared" si="719"/>
        <v>1</v>
      </c>
      <c r="S4579" s="1" t="s">
        <v>22</v>
      </c>
      <c r="T4579" s="1">
        <v>0</v>
      </c>
      <c r="U4579" s="1">
        <v>0</v>
      </c>
      <c r="V4579" s="1">
        <v>35</v>
      </c>
      <c r="W4579">
        <f t="shared" si="711"/>
        <v>7.1006944444015971</v>
      </c>
      <c r="X4579">
        <f>COUNTIF($A$2:A4579,A4579)</f>
        <v>1</v>
      </c>
      <c r="Y4579" t="str">
        <f>VLOOKUP(A:A,[1]ZU_2015_ORIGINAL!A:F,6,FALSE)</f>
        <v>HTC</v>
      </c>
      <c r="Z4579" s="7"/>
    </row>
    <row r="4580" spans="1:26" hidden="1">
      <c r="A4580" s="1">
        <v>5150208116</v>
      </c>
      <c r="B4580" s="2">
        <v>73</v>
      </c>
      <c r="C4580" s="3">
        <v>42319.3125</v>
      </c>
      <c r="D4580" s="4">
        <f t="shared" si="712"/>
        <v>0.3125</v>
      </c>
      <c r="E4580" s="2">
        <f t="shared" si="713"/>
        <v>3</v>
      </c>
      <c r="F4580" s="2">
        <f t="shared" si="714"/>
        <v>1</v>
      </c>
      <c r="G4580" s="3">
        <v>42321.565277777801</v>
      </c>
      <c r="H4580" s="4">
        <f t="shared" si="715"/>
        <v>0.56527777777777777</v>
      </c>
      <c r="I4580" s="2">
        <f t="shared" si="716"/>
        <v>5</v>
      </c>
      <c r="J4580" s="2">
        <f t="shared" si="717"/>
        <v>1</v>
      </c>
      <c r="K4580" s="3">
        <v>42325.443055555603</v>
      </c>
      <c r="L4580" s="1">
        <f t="shared" si="710"/>
        <v>3.8777777778013842</v>
      </c>
      <c r="M4580" s="1" t="s">
        <v>14</v>
      </c>
      <c r="N4580" s="1">
        <f t="shared" si="718"/>
        <v>1</v>
      </c>
      <c r="O4580" s="1" t="s">
        <v>42</v>
      </c>
      <c r="P4580" s="1">
        <v>22</v>
      </c>
      <c r="Q4580" s="1" t="s">
        <v>16</v>
      </c>
      <c r="R4580" s="1">
        <f t="shared" si="719"/>
        <v>1</v>
      </c>
      <c r="S4580" s="1" t="s">
        <v>19</v>
      </c>
      <c r="T4580" s="1">
        <v>0</v>
      </c>
      <c r="U4580" s="1">
        <v>0</v>
      </c>
      <c r="V4580" s="1">
        <v>34</v>
      </c>
      <c r="W4580">
        <f t="shared" si="711"/>
        <v>2.2527777778013842</v>
      </c>
      <c r="X4580">
        <f>COUNTIF($A$2:A4580,A4580)</f>
        <v>1</v>
      </c>
      <c r="Y4580" t="str">
        <f>VLOOKUP(A:A,[1]ZU_2015_ORIGINAL!A:F,6,FALSE)</f>
        <v>STR</v>
      </c>
      <c r="Z4580" s="7"/>
    </row>
    <row r="4581" spans="1:26" hidden="1">
      <c r="A4581" s="1">
        <v>5150208138</v>
      </c>
      <c r="B4581" s="2">
        <v>63</v>
      </c>
      <c r="C4581" s="3">
        <v>42310.427777777797</v>
      </c>
      <c r="D4581" s="4">
        <f t="shared" si="712"/>
        <v>0.42777777777777781</v>
      </c>
      <c r="E4581" s="2">
        <f t="shared" si="713"/>
        <v>1</v>
      </c>
      <c r="F4581" s="2">
        <f t="shared" si="714"/>
        <v>1</v>
      </c>
      <c r="G4581" s="3">
        <v>42311.5</v>
      </c>
      <c r="H4581" s="4">
        <f t="shared" si="715"/>
        <v>0.5</v>
      </c>
      <c r="I4581" s="2">
        <f t="shared" si="716"/>
        <v>2</v>
      </c>
      <c r="J4581" s="2">
        <f t="shared" si="717"/>
        <v>1</v>
      </c>
      <c r="K4581" s="3">
        <v>42312.270833333299</v>
      </c>
      <c r="L4581" s="1">
        <f t="shared" si="710"/>
        <v>0.77083333329937886</v>
      </c>
      <c r="M4581" s="1" t="s">
        <v>14</v>
      </c>
      <c r="N4581" s="1">
        <f t="shared" si="718"/>
        <v>1</v>
      </c>
      <c r="O4581" s="1" t="s">
        <v>23</v>
      </c>
      <c r="P4581" s="1">
        <v>12</v>
      </c>
      <c r="Q4581" s="1" t="s">
        <v>16</v>
      </c>
      <c r="R4581" s="1">
        <f t="shared" si="719"/>
        <v>1</v>
      </c>
      <c r="S4581" s="1" t="s">
        <v>19</v>
      </c>
      <c r="T4581" s="1">
        <v>0</v>
      </c>
      <c r="U4581" s="1">
        <v>0</v>
      </c>
      <c r="V4581" s="1">
        <v>39</v>
      </c>
      <c r="W4581">
        <f t="shared" si="711"/>
        <v>1.0722222222029814</v>
      </c>
      <c r="X4581">
        <f>COUNTIF($A$2:A4581,A4581)</f>
        <v>1</v>
      </c>
      <c r="Y4581" t="str">
        <f>VLOOKUP(A:A,[1]ZU_2015_ORIGINAL!A:F,6,FALSE)</f>
        <v>GCH</v>
      </c>
      <c r="Z4581" s="7"/>
    </row>
    <row r="4582" spans="1:26" hidden="1">
      <c r="A4582" s="1">
        <v>5150208150</v>
      </c>
      <c r="B4582" s="2">
        <v>60</v>
      </c>
      <c r="C4582" s="3">
        <v>42310.447916666701</v>
      </c>
      <c r="D4582" s="4">
        <f t="shared" si="712"/>
        <v>0.44791666666666669</v>
      </c>
      <c r="E4582" s="2">
        <f t="shared" si="713"/>
        <v>1</v>
      </c>
      <c r="F4582" s="2">
        <f t="shared" si="714"/>
        <v>1</v>
      </c>
      <c r="G4582" s="3">
        <v>42313.649305555598</v>
      </c>
      <c r="H4582" s="4">
        <f t="shared" si="715"/>
        <v>0.64930555555555558</v>
      </c>
      <c r="I4582" s="2">
        <f t="shared" si="716"/>
        <v>4</v>
      </c>
      <c r="J4582" s="2">
        <f t="shared" si="717"/>
        <v>1</v>
      </c>
      <c r="K4582" s="3">
        <v>42314.431250000001</v>
      </c>
      <c r="L4582" s="1">
        <f t="shared" si="710"/>
        <v>0.78194444440305233</v>
      </c>
      <c r="M4582" s="1" t="s">
        <v>14</v>
      </c>
      <c r="N4582" s="1">
        <f t="shared" si="718"/>
        <v>1</v>
      </c>
      <c r="O4582" s="1" t="s">
        <v>15</v>
      </c>
      <c r="P4582" s="1">
        <v>19</v>
      </c>
      <c r="Q4582" s="1" t="s">
        <v>16</v>
      </c>
      <c r="R4582" s="1">
        <f t="shared" si="719"/>
        <v>1</v>
      </c>
      <c r="S4582" s="1" t="s">
        <v>19</v>
      </c>
      <c r="T4582" s="1">
        <v>0</v>
      </c>
      <c r="U4582" s="1">
        <v>0</v>
      </c>
      <c r="V4582" s="1">
        <v>32</v>
      </c>
      <c r="W4582">
        <f t="shared" si="711"/>
        <v>3.2013888888977817</v>
      </c>
      <c r="X4582">
        <f>COUNTIF($A$2:A4582,A4582)</f>
        <v>1</v>
      </c>
      <c r="Y4582" t="str">
        <f>VLOOKUP(A:A,[1]ZU_2015_ORIGINAL!A:F,6,FALSE)</f>
        <v>NCH</v>
      </c>
      <c r="Z4582" s="7"/>
    </row>
    <row r="4583" spans="1:26" hidden="1">
      <c r="A4583" s="1">
        <v>5150208179</v>
      </c>
      <c r="B4583" s="2">
        <v>66</v>
      </c>
      <c r="C4583" s="3">
        <v>42310</v>
      </c>
      <c r="D4583" s="4">
        <f t="shared" si="712"/>
        <v>0</v>
      </c>
      <c r="E4583" s="2">
        <f t="shared" si="713"/>
        <v>1</v>
      </c>
      <c r="F4583" s="2">
        <f t="shared" si="714"/>
        <v>2</v>
      </c>
      <c r="G4583" s="3">
        <v>42311.511805555601</v>
      </c>
      <c r="H4583" s="4">
        <f t="shared" si="715"/>
        <v>0.51180555555555551</v>
      </c>
      <c r="I4583" s="2">
        <f t="shared" si="716"/>
        <v>2</v>
      </c>
      <c r="J4583" s="2">
        <f t="shared" si="717"/>
        <v>1</v>
      </c>
      <c r="K4583" s="3">
        <v>42312.4243055556</v>
      </c>
      <c r="L4583" s="1">
        <f t="shared" si="710"/>
        <v>0.91249999999854481</v>
      </c>
      <c r="M4583" s="1" t="s">
        <v>14</v>
      </c>
      <c r="N4583" s="1">
        <f t="shared" si="718"/>
        <v>1</v>
      </c>
      <c r="O4583" s="1" t="s">
        <v>28</v>
      </c>
      <c r="P4583" s="1">
        <v>15</v>
      </c>
      <c r="Q4583" s="1" t="s">
        <v>16</v>
      </c>
      <c r="R4583" s="1">
        <f t="shared" si="719"/>
        <v>1</v>
      </c>
      <c r="S4583" s="1" t="s">
        <v>19</v>
      </c>
      <c r="T4583" s="1">
        <v>0</v>
      </c>
      <c r="U4583" s="1">
        <v>0</v>
      </c>
      <c r="V4583" s="1">
        <v>35</v>
      </c>
      <c r="W4583">
        <f t="shared" si="711"/>
        <v>1.5118055556013132</v>
      </c>
      <c r="X4583">
        <f>COUNTIF($A$2:A4583,A4583)</f>
        <v>1</v>
      </c>
      <c r="Y4583" t="str">
        <f>VLOOKUP(A:A,[1]ZU_2015_ORIGINAL!A:F,6,FALSE)</f>
        <v>HTC</v>
      </c>
      <c r="Z4583" s="7"/>
    </row>
    <row r="4584" spans="1:26">
      <c r="A4584" s="1">
        <v>5150208180</v>
      </c>
      <c r="B4584" s="2">
        <v>78</v>
      </c>
      <c r="C4584" s="3">
        <v>42310.459027777797</v>
      </c>
      <c r="D4584" s="4">
        <f t="shared" si="712"/>
        <v>0.45902777777777781</v>
      </c>
      <c r="E4584" s="2">
        <f t="shared" si="713"/>
        <v>1</v>
      </c>
      <c r="F4584" s="2">
        <f t="shared" si="714"/>
        <v>1</v>
      </c>
      <c r="G4584" s="3">
        <v>42310.529166666704</v>
      </c>
      <c r="H4584" s="4">
        <f t="shared" si="715"/>
        <v>0.52916666666666667</v>
      </c>
      <c r="I4584" s="2">
        <f t="shared" si="716"/>
        <v>1</v>
      </c>
      <c r="J4584" s="2">
        <f t="shared" si="717"/>
        <v>1</v>
      </c>
      <c r="K4584" s="3">
        <v>42311.491666666698</v>
      </c>
      <c r="L4584" s="1">
        <f t="shared" si="710"/>
        <v>0.96249999999417923</v>
      </c>
      <c r="M4584" s="1" t="s">
        <v>14</v>
      </c>
      <c r="N4584" s="1">
        <f t="shared" si="718"/>
        <v>1</v>
      </c>
      <c r="O4584" s="1" t="s">
        <v>32</v>
      </c>
      <c r="P4584" s="1">
        <v>23</v>
      </c>
      <c r="Q4584" s="1" t="s">
        <v>29</v>
      </c>
      <c r="R4584" s="1">
        <f t="shared" si="719"/>
        <v>2</v>
      </c>
      <c r="S4584" s="1" t="s">
        <v>19</v>
      </c>
      <c r="T4584" s="1">
        <v>0</v>
      </c>
      <c r="U4584" s="1">
        <v>0</v>
      </c>
      <c r="V4584" s="1">
        <v>32</v>
      </c>
      <c r="W4584">
        <f t="shared" si="711"/>
        <v>7.0138888906512875E-2</v>
      </c>
      <c r="X4584">
        <f>COUNTIF($A$2:A4584,A4584)</f>
        <v>1</v>
      </c>
      <c r="Y4584" t="str">
        <f>VLOOKUP(A:A,[1]ZU_2015_ORIGINAL!A:F,6,FALSE)</f>
        <v>UCH</v>
      </c>
      <c r="Z4584" s="7"/>
    </row>
    <row r="4585" spans="1:26" hidden="1">
      <c r="A4585" s="1">
        <v>5150208191</v>
      </c>
      <c r="B4585" s="2">
        <v>59</v>
      </c>
      <c r="C4585" s="3">
        <v>42310.466666666704</v>
      </c>
      <c r="D4585" s="4">
        <f t="shared" si="712"/>
        <v>0.46666666666666662</v>
      </c>
      <c r="E4585" s="2">
        <f t="shared" si="713"/>
        <v>1</v>
      </c>
      <c r="F4585" s="2">
        <f t="shared" si="714"/>
        <v>1</v>
      </c>
      <c r="G4585" s="3">
        <v>42310.822916666701</v>
      </c>
      <c r="H4585" s="4">
        <f t="shared" si="715"/>
        <v>0.82291666666666663</v>
      </c>
      <c r="I4585" s="2">
        <f t="shared" si="716"/>
        <v>1</v>
      </c>
      <c r="J4585" s="2">
        <f t="shared" si="717"/>
        <v>2</v>
      </c>
      <c r="K4585" s="3">
        <v>42310.895833333299</v>
      </c>
      <c r="L4585" s="1">
        <f t="shared" si="710"/>
        <v>7.2916666598757729E-2</v>
      </c>
      <c r="M4585" s="1" t="s">
        <v>14</v>
      </c>
      <c r="N4585" s="1">
        <f t="shared" si="718"/>
        <v>1</v>
      </c>
      <c r="O4585" s="1" t="s">
        <v>18</v>
      </c>
      <c r="P4585" s="1">
        <v>11</v>
      </c>
      <c r="Q4585" s="1" t="s">
        <v>16</v>
      </c>
      <c r="R4585" s="1">
        <f t="shared" si="719"/>
        <v>1</v>
      </c>
      <c r="S4585" s="1" t="s">
        <v>19</v>
      </c>
      <c r="T4585" s="1">
        <v>0</v>
      </c>
      <c r="U4585" s="1">
        <v>0</v>
      </c>
      <c r="V4585" s="1">
        <v>39</v>
      </c>
      <c r="W4585">
        <f t="shared" si="711"/>
        <v>0.35624999999708962</v>
      </c>
      <c r="X4585">
        <f>COUNTIF($A$2:A4585,A4585)</f>
        <v>1</v>
      </c>
      <c r="Y4585" t="str">
        <f>VLOOKUP(A:A,[1]ZU_2015_ORIGINAL!A:F,6,FALSE)</f>
        <v>AVT</v>
      </c>
      <c r="Z4585" s="7"/>
    </row>
    <row r="4586" spans="1:26" hidden="1">
      <c r="A4586" s="1">
        <v>5150208223</v>
      </c>
      <c r="B4586" s="2">
        <v>67</v>
      </c>
      <c r="C4586" s="3">
        <v>42310.488194444399</v>
      </c>
      <c r="D4586" s="4">
        <f t="shared" si="712"/>
        <v>0.48819444444444443</v>
      </c>
      <c r="E4586" s="2">
        <f t="shared" si="713"/>
        <v>1</v>
      </c>
      <c r="F4586" s="2">
        <f t="shared" si="714"/>
        <v>1</v>
      </c>
      <c r="G4586" s="3">
        <v>42311.701388888898</v>
      </c>
      <c r="H4586" s="4">
        <f t="shared" si="715"/>
        <v>0.70138888888888884</v>
      </c>
      <c r="I4586" s="2">
        <f t="shared" si="716"/>
        <v>2</v>
      </c>
      <c r="J4586" s="2">
        <f t="shared" si="717"/>
        <v>1</v>
      </c>
      <c r="K4586" s="3">
        <v>42313.393750000003</v>
      </c>
      <c r="L4586" s="1">
        <f t="shared" si="710"/>
        <v>1.6923611111051287</v>
      </c>
      <c r="M4586" s="1" t="s">
        <v>14</v>
      </c>
      <c r="N4586" s="1">
        <f t="shared" si="718"/>
        <v>1</v>
      </c>
      <c r="O4586" s="1" t="s">
        <v>28</v>
      </c>
      <c r="P4586" s="1">
        <v>15</v>
      </c>
      <c r="Q4586" s="1" t="s">
        <v>16</v>
      </c>
      <c r="R4586" s="1">
        <f t="shared" si="719"/>
        <v>1</v>
      </c>
      <c r="S4586" s="1" t="s">
        <v>19</v>
      </c>
      <c r="T4586" s="1">
        <v>0</v>
      </c>
      <c r="U4586" s="1">
        <v>0</v>
      </c>
      <c r="V4586" s="1">
        <v>31</v>
      </c>
      <c r="W4586">
        <f t="shared" si="711"/>
        <v>1.213194444499095</v>
      </c>
      <c r="X4586">
        <f>COUNTIF($A$2:A4586,A4586)</f>
        <v>1</v>
      </c>
      <c r="Y4586" t="str">
        <f>VLOOKUP(A:A,[1]ZU_2015_ORIGINAL!A:F,6,FALSE)</f>
        <v>HTC</v>
      </c>
      <c r="Z4586" s="7"/>
    </row>
    <row r="4587" spans="1:26">
      <c r="A4587" s="1">
        <v>5150208448</v>
      </c>
      <c r="B4587" s="2">
        <v>39</v>
      </c>
      <c r="C4587" s="3">
        <v>42310.672916666699</v>
      </c>
      <c r="D4587" s="4">
        <f t="shared" si="712"/>
        <v>0.67291666666666661</v>
      </c>
      <c r="E4587" s="2">
        <f t="shared" si="713"/>
        <v>1</v>
      </c>
      <c r="F4587" s="2">
        <f t="shared" si="714"/>
        <v>1</v>
      </c>
      <c r="G4587" s="3">
        <v>42310.84375</v>
      </c>
      <c r="H4587" s="4">
        <f t="shared" si="715"/>
        <v>0.84375</v>
      </c>
      <c r="I4587" s="2">
        <f t="shared" si="716"/>
        <v>1</v>
      </c>
      <c r="J4587" s="2">
        <f t="shared" si="717"/>
        <v>2</v>
      </c>
      <c r="K4587" s="3">
        <v>42310.958333333299</v>
      </c>
      <c r="L4587" s="1">
        <f t="shared" si="710"/>
        <v>0.11458333329937886</v>
      </c>
      <c r="M4587" s="1" t="s">
        <v>14</v>
      </c>
      <c r="N4587" s="1">
        <f t="shared" si="718"/>
        <v>1</v>
      </c>
      <c r="O4587" s="1" t="s">
        <v>33</v>
      </c>
      <c r="P4587" s="1">
        <v>24</v>
      </c>
      <c r="Q4587" s="1" t="s">
        <v>29</v>
      </c>
      <c r="R4587" s="1">
        <f t="shared" si="719"/>
        <v>2</v>
      </c>
      <c r="S4587" s="1" t="s">
        <v>19</v>
      </c>
      <c r="T4587" s="1">
        <v>0</v>
      </c>
      <c r="U4587" s="1">
        <v>0</v>
      </c>
      <c r="V4587" s="1">
        <v>39</v>
      </c>
      <c r="W4587">
        <f t="shared" si="711"/>
        <v>0.17083333330083406</v>
      </c>
      <c r="X4587">
        <f>COUNTIF($A$2:A4587,A4587)</f>
        <v>1</v>
      </c>
      <c r="Y4587" t="str">
        <f>VLOOKUP(A:A,[1]ZU_2015_ORIGINAL!A:F,6,FALSE)</f>
        <v>URO</v>
      </c>
      <c r="Z4587" s="7"/>
    </row>
    <row r="4588" spans="1:26">
      <c r="A4588" s="1">
        <v>5150208454</v>
      </c>
      <c r="B4588" s="2">
        <v>77</v>
      </c>
      <c r="C4588" s="3">
        <v>42310.682638888902</v>
      </c>
      <c r="D4588" s="4">
        <f t="shared" si="712"/>
        <v>0.68263888888888891</v>
      </c>
      <c r="E4588" s="2">
        <f t="shared" si="713"/>
        <v>1</v>
      </c>
      <c r="F4588" s="2">
        <f t="shared" si="714"/>
        <v>1</v>
      </c>
      <c r="G4588" s="3">
        <v>42310.753472222197</v>
      </c>
      <c r="H4588" s="4">
        <f t="shared" si="715"/>
        <v>0.75347222222222221</v>
      </c>
      <c r="I4588" s="2">
        <f t="shared" si="716"/>
        <v>1</v>
      </c>
      <c r="J4588" s="2">
        <f t="shared" si="717"/>
        <v>1</v>
      </c>
      <c r="K4588" s="3">
        <v>42324.398611111101</v>
      </c>
      <c r="L4588" s="1">
        <f t="shared" si="710"/>
        <v>13.645138888903602</v>
      </c>
      <c r="M4588" s="1" t="s">
        <v>14</v>
      </c>
      <c r="N4588" s="1">
        <f t="shared" si="718"/>
        <v>1</v>
      </c>
      <c r="O4588" s="1" t="s">
        <v>32</v>
      </c>
      <c r="P4588" s="1">
        <v>23</v>
      </c>
      <c r="Q4588" s="1" t="s">
        <v>29</v>
      </c>
      <c r="R4588" s="1">
        <f t="shared" si="719"/>
        <v>2</v>
      </c>
      <c r="S4588" s="1" t="s">
        <v>19</v>
      </c>
      <c r="T4588" s="1">
        <v>0</v>
      </c>
      <c r="U4588" s="1">
        <v>0</v>
      </c>
      <c r="V4588" s="1">
        <v>31</v>
      </c>
      <c r="W4588">
        <f t="shared" si="711"/>
        <v>7.083333329501329E-2</v>
      </c>
      <c r="X4588">
        <f>COUNTIF($A$2:A4588,A4588)</f>
        <v>1</v>
      </c>
      <c r="Y4588" t="str">
        <f>VLOOKUP(A:A,[1]ZU_2015_ORIGINAL!A:F,6,FALSE)</f>
        <v>UCH</v>
      </c>
      <c r="Z4588" s="7"/>
    </row>
    <row r="4589" spans="1:26">
      <c r="A4589" s="1">
        <v>5150208454</v>
      </c>
      <c r="B4589" s="2">
        <v>77</v>
      </c>
      <c r="C4589" s="3">
        <v>42310.682638888902</v>
      </c>
      <c r="D4589" s="4">
        <f t="shared" si="712"/>
        <v>0.68263888888888891</v>
      </c>
      <c r="E4589" s="2">
        <f t="shared" si="713"/>
        <v>1</v>
      </c>
      <c r="F4589" s="2">
        <f t="shared" si="714"/>
        <v>1</v>
      </c>
      <c r="G4589" s="3">
        <v>42348.795138888898</v>
      </c>
      <c r="H4589" s="4">
        <f t="shared" si="715"/>
        <v>0.79513888888888884</v>
      </c>
      <c r="I4589" s="2">
        <f t="shared" si="716"/>
        <v>4</v>
      </c>
      <c r="J4589" s="2">
        <f t="shared" si="717"/>
        <v>2</v>
      </c>
      <c r="K4589" s="3">
        <v>42349.4194444444</v>
      </c>
      <c r="L4589" s="1">
        <f t="shared" si="710"/>
        <v>0.62430555550236022</v>
      </c>
      <c r="M4589" s="1" t="s">
        <v>14</v>
      </c>
      <c r="N4589" s="1">
        <f t="shared" si="718"/>
        <v>1</v>
      </c>
      <c r="O4589" s="1" t="s">
        <v>32</v>
      </c>
      <c r="P4589" s="1">
        <v>23</v>
      </c>
      <c r="Q4589" s="1" t="s">
        <v>29</v>
      </c>
      <c r="R4589" s="1">
        <f t="shared" si="719"/>
        <v>2</v>
      </c>
      <c r="S4589" s="1" t="s">
        <v>19</v>
      </c>
      <c r="T4589" s="1">
        <v>0</v>
      </c>
      <c r="U4589" s="1">
        <v>0</v>
      </c>
      <c r="V4589" s="1">
        <v>34</v>
      </c>
      <c r="W4589">
        <f t="shared" si="711"/>
        <v>38.112499999995634</v>
      </c>
      <c r="X4589">
        <f>COUNTIF($A$2:A4589,A4589)</f>
        <v>2</v>
      </c>
      <c r="Y4589" t="str">
        <f>VLOOKUP(A:A,[1]ZU_2015_ORIGINAL!A:F,6,FALSE)</f>
        <v>UCH</v>
      </c>
      <c r="Z4589" s="7"/>
    </row>
    <row r="4590" spans="1:26" hidden="1">
      <c r="A4590" s="1">
        <v>5150208484</v>
      </c>
      <c r="B4590" s="2">
        <v>54</v>
      </c>
      <c r="C4590" s="3">
        <v>42310.724999999999</v>
      </c>
      <c r="D4590" s="4">
        <f t="shared" si="712"/>
        <v>0.72499999999999998</v>
      </c>
      <c r="E4590" s="2">
        <f t="shared" si="713"/>
        <v>1</v>
      </c>
      <c r="F4590" s="2">
        <f t="shared" si="714"/>
        <v>1</v>
      </c>
      <c r="G4590" s="3">
        <v>42328.536111111098</v>
      </c>
      <c r="H4590" s="4">
        <f t="shared" si="715"/>
        <v>0.53611111111111109</v>
      </c>
      <c r="I4590" s="2">
        <f t="shared" si="716"/>
        <v>5</v>
      </c>
      <c r="J4590" s="2">
        <f t="shared" si="717"/>
        <v>1</v>
      </c>
      <c r="K4590" s="3">
        <v>42329.433333333298</v>
      </c>
      <c r="L4590" s="1">
        <f t="shared" si="710"/>
        <v>0.89722222220007097</v>
      </c>
      <c r="M4590" s="1" t="s">
        <v>14</v>
      </c>
      <c r="N4590" s="1">
        <f t="shared" si="718"/>
        <v>1</v>
      </c>
      <c r="O4590" s="1" t="s">
        <v>28</v>
      </c>
      <c r="P4590" s="1">
        <v>15</v>
      </c>
      <c r="Q4590" s="1" t="s">
        <v>16</v>
      </c>
      <c r="R4590" s="1">
        <f t="shared" si="719"/>
        <v>1</v>
      </c>
      <c r="S4590" s="1" t="s">
        <v>21</v>
      </c>
      <c r="T4590" s="1">
        <v>0</v>
      </c>
      <c r="U4590" s="1">
        <v>0</v>
      </c>
      <c r="V4590" s="1">
        <v>32</v>
      </c>
      <c r="W4590">
        <f t="shared" si="711"/>
        <v>17.811111111099308</v>
      </c>
      <c r="X4590">
        <f>COUNTIF($A$2:A4590,A4590)</f>
        <v>1</v>
      </c>
      <c r="Y4590" t="str">
        <f>VLOOKUP(A:A,[1]ZU_2015_ORIGINAL!A:F,6,FALSE)</f>
        <v>HTC</v>
      </c>
      <c r="Z4590" s="7"/>
    </row>
    <row r="4591" spans="1:26" hidden="1">
      <c r="A4591" s="1">
        <v>5150208495</v>
      </c>
      <c r="B4591" s="2">
        <v>40</v>
      </c>
      <c r="C4591" s="3">
        <v>42310.718055555597</v>
      </c>
      <c r="D4591" s="4">
        <f t="shared" si="712"/>
        <v>0.71805555555555556</v>
      </c>
      <c r="E4591" s="2">
        <f t="shared" si="713"/>
        <v>1</v>
      </c>
      <c r="F4591" s="2">
        <f t="shared" si="714"/>
        <v>1</v>
      </c>
      <c r="G4591" s="3">
        <v>42310.881944444402</v>
      </c>
      <c r="H4591" s="4">
        <f t="shared" si="715"/>
        <v>0.88194444444444453</v>
      </c>
      <c r="I4591" s="2">
        <f t="shared" si="716"/>
        <v>1</v>
      </c>
      <c r="J4591" s="2">
        <f t="shared" si="717"/>
        <v>2</v>
      </c>
      <c r="K4591" s="3">
        <v>42310.979861111096</v>
      </c>
      <c r="L4591" s="1">
        <f t="shared" si="710"/>
        <v>9.7916666694800369E-2</v>
      </c>
      <c r="M4591" s="1" t="s">
        <v>14</v>
      </c>
      <c r="N4591" s="1">
        <f t="shared" si="718"/>
        <v>1</v>
      </c>
      <c r="O4591" s="1" t="s">
        <v>32</v>
      </c>
      <c r="P4591" s="1">
        <v>23</v>
      </c>
      <c r="Q4591" s="1" t="s">
        <v>37</v>
      </c>
      <c r="R4591" s="1">
        <f t="shared" si="719"/>
        <v>2</v>
      </c>
      <c r="S4591" s="1" t="s">
        <v>19</v>
      </c>
      <c r="T4591" s="1">
        <v>0</v>
      </c>
      <c r="U4591" s="1">
        <v>0</v>
      </c>
      <c r="V4591" s="1">
        <v>39</v>
      </c>
      <c r="W4591">
        <f t="shared" si="711"/>
        <v>0.16388888880464947</v>
      </c>
      <c r="X4591">
        <f>COUNTIF($A$2:A4591,A4591)</f>
        <v>1</v>
      </c>
      <c r="Y4591" t="str">
        <f>VLOOKUP(A:A,[1]ZU_2015_ORIGINAL!A:F,6,FALSE)</f>
        <v>UCH</v>
      </c>
      <c r="Z4591" s="7"/>
    </row>
    <row r="4592" spans="1:26" hidden="1">
      <c r="A4592" s="1">
        <v>5150208526</v>
      </c>
      <c r="B4592" s="2">
        <v>39</v>
      </c>
      <c r="C4592" s="3">
        <v>42310.820833333302</v>
      </c>
      <c r="D4592" s="4">
        <f t="shared" si="712"/>
        <v>0.8208333333333333</v>
      </c>
      <c r="E4592" s="2">
        <f t="shared" si="713"/>
        <v>1</v>
      </c>
      <c r="F4592" s="2">
        <f t="shared" si="714"/>
        <v>2</v>
      </c>
      <c r="G4592" s="3">
        <v>42311.086805555598</v>
      </c>
      <c r="H4592" s="4">
        <f t="shared" si="715"/>
        <v>8.6805555555555566E-2</v>
      </c>
      <c r="I4592" s="2">
        <f t="shared" si="716"/>
        <v>2</v>
      </c>
      <c r="J4592" s="2">
        <f t="shared" si="717"/>
        <v>2</v>
      </c>
      <c r="K4592" s="3">
        <v>42311.159722222197</v>
      </c>
      <c r="L4592" s="1">
        <f t="shared" si="710"/>
        <v>7.2916666598757729E-2</v>
      </c>
      <c r="M4592" s="1" t="s">
        <v>14</v>
      </c>
      <c r="N4592" s="1">
        <f t="shared" si="718"/>
        <v>1</v>
      </c>
      <c r="O4592" s="1" t="s">
        <v>18</v>
      </c>
      <c r="P4592" s="1">
        <v>11</v>
      </c>
      <c r="Q4592" s="1" t="s">
        <v>16</v>
      </c>
      <c r="R4592" s="1">
        <f t="shared" si="719"/>
        <v>1</v>
      </c>
      <c r="S4592" s="1" t="s">
        <v>19</v>
      </c>
      <c r="T4592" s="1">
        <v>0</v>
      </c>
      <c r="U4592" s="1">
        <v>0</v>
      </c>
      <c r="V4592" s="1">
        <v>39</v>
      </c>
      <c r="W4592">
        <f t="shared" si="711"/>
        <v>0.26597222229611361</v>
      </c>
      <c r="X4592">
        <f>COUNTIF($A$2:A4592,A4592)</f>
        <v>1</v>
      </c>
      <c r="Y4592" t="str">
        <f>VLOOKUP(A:A,[1]ZU_2015_ORIGINAL!A:F,6,FALSE)</f>
        <v>AVT</v>
      </c>
      <c r="Z4592" s="7"/>
    </row>
    <row r="4593" spans="1:26">
      <c r="A4593" s="1">
        <v>5150208553</v>
      </c>
      <c r="B4593" s="2">
        <v>50</v>
      </c>
      <c r="C4593" s="3">
        <v>42310.906944444498</v>
      </c>
      <c r="D4593" s="4">
        <f t="shared" si="712"/>
        <v>0.90694444444444444</v>
      </c>
      <c r="E4593" s="2">
        <f t="shared" si="713"/>
        <v>1</v>
      </c>
      <c r="F4593" s="2">
        <f t="shared" si="714"/>
        <v>2</v>
      </c>
      <c r="G4593" s="3">
        <v>42311.020138888904</v>
      </c>
      <c r="H4593" s="4">
        <f t="shared" si="715"/>
        <v>2.013888888888889E-2</v>
      </c>
      <c r="I4593" s="2">
        <f t="shared" si="716"/>
        <v>2</v>
      </c>
      <c r="J4593" s="2">
        <f t="shared" si="717"/>
        <v>2</v>
      </c>
      <c r="K4593" s="3">
        <v>42311.659722222197</v>
      </c>
      <c r="L4593" s="1">
        <f t="shared" si="710"/>
        <v>0.6395833332935581</v>
      </c>
      <c r="M4593" s="1" t="s">
        <v>14</v>
      </c>
      <c r="N4593" s="1">
        <f t="shared" si="718"/>
        <v>1</v>
      </c>
      <c r="O4593" s="1" t="s">
        <v>32</v>
      </c>
      <c r="P4593" s="1">
        <v>23</v>
      </c>
      <c r="Q4593" s="1" t="s">
        <v>29</v>
      </c>
      <c r="R4593" s="1">
        <f t="shared" si="719"/>
        <v>2</v>
      </c>
      <c r="S4593" s="1" t="s">
        <v>24</v>
      </c>
      <c r="T4593" s="1">
        <v>1</v>
      </c>
      <c r="U4593" s="1">
        <v>0</v>
      </c>
      <c r="V4593" s="1">
        <v>33</v>
      </c>
      <c r="W4593">
        <f t="shared" si="711"/>
        <v>0.11319444440596271</v>
      </c>
      <c r="X4593">
        <f>COUNTIF($A$2:A4593,A4593)</f>
        <v>1</v>
      </c>
      <c r="Y4593" t="str">
        <f>VLOOKUP(A:A,[1]ZU_2015_ORIGINAL!A:F,6,FALSE)</f>
        <v>UCH</v>
      </c>
      <c r="Z4593" s="7"/>
    </row>
    <row r="4594" spans="1:26">
      <c r="A4594" s="1">
        <v>5150208566</v>
      </c>
      <c r="B4594" s="2">
        <v>67</v>
      </c>
      <c r="C4594" s="3">
        <v>42310.979861111096</v>
      </c>
      <c r="D4594" s="4">
        <f t="shared" si="712"/>
        <v>0.97986111111111107</v>
      </c>
      <c r="E4594" s="2">
        <f t="shared" si="713"/>
        <v>1</v>
      </c>
      <c r="F4594" s="2">
        <f t="shared" si="714"/>
        <v>2</v>
      </c>
      <c r="G4594" s="3">
        <v>42313.732638888898</v>
      </c>
      <c r="H4594" s="4">
        <f t="shared" si="715"/>
        <v>0.73263888888888884</v>
      </c>
      <c r="I4594" s="2">
        <f t="shared" si="716"/>
        <v>4</v>
      </c>
      <c r="J4594" s="2">
        <f t="shared" si="717"/>
        <v>1</v>
      </c>
      <c r="K4594" s="3">
        <v>42332.436111111099</v>
      </c>
      <c r="L4594" s="1">
        <f t="shared" si="710"/>
        <v>18.703472222201526</v>
      </c>
      <c r="M4594" s="1" t="s">
        <v>14</v>
      </c>
      <c r="N4594" s="1">
        <f t="shared" si="718"/>
        <v>1</v>
      </c>
      <c r="O4594" s="1" t="s">
        <v>36</v>
      </c>
      <c r="P4594" s="1">
        <v>20</v>
      </c>
      <c r="Q4594" s="1" t="s">
        <v>29</v>
      </c>
      <c r="R4594" s="1">
        <f t="shared" si="719"/>
        <v>2</v>
      </c>
      <c r="S4594" s="1" t="s">
        <v>22</v>
      </c>
      <c r="T4594" s="1">
        <v>0</v>
      </c>
      <c r="U4594" s="1">
        <v>0</v>
      </c>
      <c r="V4594" s="1">
        <v>35</v>
      </c>
      <c r="W4594">
        <f t="shared" si="711"/>
        <v>2.7527777778013842</v>
      </c>
      <c r="X4594">
        <f>COUNTIF($A$2:A4594,A4594)</f>
        <v>1</v>
      </c>
      <c r="Y4594" t="str">
        <f>VLOOKUP(A:A,[1]ZU_2015_ORIGINAL!A:F,6,FALSE)</f>
        <v>NRO</v>
      </c>
      <c r="Z4594" s="7"/>
    </row>
    <row r="4595" spans="1:26">
      <c r="A4595" s="1">
        <v>5150208568</v>
      </c>
      <c r="B4595" s="2">
        <v>64</v>
      </c>
      <c r="C4595" s="3">
        <v>42311.010416666701</v>
      </c>
      <c r="D4595" s="4">
        <f t="shared" si="712"/>
        <v>1.0416666666666666E-2</v>
      </c>
      <c r="E4595" s="2">
        <f t="shared" si="713"/>
        <v>2</v>
      </c>
      <c r="F4595" s="2">
        <f t="shared" si="714"/>
        <v>2</v>
      </c>
      <c r="G4595" s="3">
        <v>42311.90625</v>
      </c>
      <c r="H4595" s="4">
        <f t="shared" si="715"/>
        <v>0.90625</v>
      </c>
      <c r="I4595" s="2">
        <f t="shared" si="716"/>
        <v>2</v>
      </c>
      <c r="J4595" s="2">
        <f t="shared" si="717"/>
        <v>2</v>
      </c>
      <c r="K4595" s="3">
        <v>42317.463194444397</v>
      </c>
      <c r="L4595" s="1">
        <f t="shared" si="710"/>
        <v>5.5569444443972316</v>
      </c>
      <c r="M4595" s="1" t="s">
        <v>14</v>
      </c>
      <c r="N4595" s="1">
        <f t="shared" si="718"/>
        <v>1</v>
      </c>
      <c r="O4595" s="1" t="s">
        <v>31</v>
      </c>
      <c r="P4595" s="1">
        <v>3</v>
      </c>
      <c r="Q4595" s="1" t="s">
        <v>29</v>
      </c>
      <c r="R4595" s="1">
        <f t="shared" si="719"/>
        <v>2</v>
      </c>
      <c r="S4595" s="1" t="s">
        <v>19</v>
      </c>
      <c r="T4595" s="1">
        <v>0</v>
      </c>
      <c r="U4595" s="1">
        <v>0</v>
      </c>
      <c r="V4595" s="1">
        <v>33</v>
      </c>
      <c r="W4595">
        <f t="shared" si="711"/>
        <v>0.89583333329937886</v>
      </c>
      <c r="X4595">
        <f>COUNTIF($A$2:A4595,A4595)</f>
        <v>1</v>
      </c>
      <c r="Y4595" t="str">
        <f>VLOOKUP(A:A,[1]ZU_2015_ORIGINAL!A:F,6,FALSE)</f>
        <v>1MD-IPF</v>
      </c>
      <c r="Z4595" s="7"/>
    </row>
    <row r="4596" spans="1:26" hidden="1">
      <c r="A4596" s="1">
        <v>5150208632</v>
      </c>
      <c r="B4596" s="2">
        <v>46</v>
      </c>
      <c r="C4596" s="3">
        <v>42311.338194444397</v>
      </c>
      <c r="D4596" s="4">
        <f t="shared" si="712"/>
        <v>0.33819444444444446</v>
      </c>
      <c r="E4596" s="2">
        <f t="shared" si="713"/>
        <v>2</v>
      </c>
      <c r="F4596" s="2">
        <f t="shared" si="714"/>
        <v>1</v>
      </c>
      <c r="G4596" s="3">
        <v>42312.618055555598</v>
      </c>
      <c r="H4596" s="4">
        <f t="shared" si="715"/>
        <v>0.61805555555555558</v>
      </c>
      <c r="I4596" s="2">
        <f t="shared" si="716"/>
        <v>3</v>
      </c>
      <c r="J4596" s="2">
        <f t="shared" si="717"/>
        <v>1</v>
      </c>
      <c r="K4596" s="3">
        <v>42313.386805555601</v>
      </c>
      <c r="L4596" s="1">
        <f t="shared" si="710"/>
        <v>0.76875000000291038</v>
      </c>
      <c r="M4596" s="1" t="s">
        <v>14</v>
      </c>
      <c r="N4596" s="1">
        <f t="shared" si="718"/>
        <v>1</v>
      </c>
      <c r="O4596" s="1" t="s">
        <v>28</v>
      </c>
      <c r="P4596" s="1">
        <v>15</v>
      </c>
      <c r="Q4596" s="1" t="s">
        <v>16</v>
      </c>
      <c r="R4596" s="1">
        <f t="shared" si="719"/>
        <v>1</v>
      </c>
      <c r="S4596" s="1" t="s">
        <v>19</v>
      </c>
      <c r="T4596" s="1">
        <v>0</v>
      </c>
      <c r="U4596" s="1">
        <v>0</v>
      </c>
      <c r="V4596" s="1">
        <v>34</v>
      </c>
      <c r="W4596">
        <f t="shared" si="711"/>
        <v>1.2798611112011713</v>
      </c>
      <c r="X4596">
        <f>COUNTIF($A$2:A4596,A4596)</f>
        <v>1</v>
      </c>
      <c r="Y4596" t="str">
        <f>VLOOKUP(A:A,[1]ZU_2015_ORIGINAL!A:F,6,FALSE)</f>
        <v>HTC</v>
      </c>
      <c r="Z4596" s="7"/>
    </row>
    <row r="4597" spans="1:26" hidden="1">
      <c r="A4597" s="1">
        <v>5150208647</v>
      </c>
      <c r="B4597" s="2">
        <v>71</v>
      </c>
      <c r="C4597" s="3">
        <v>42311.354861111096</v>
      </c>
      <c r="D4597" s="4">
        <f t="shared" si="712"/>
        <v>0.35486111111111113</v>
      </c>
      <c r="E4597" s="2">
        <f t="shared" si="713"/>
        <v>2</v>
      </c>
      <c r="F4597" s="2">
        <f t="shared" si="714"/>
        <v>1</v>
      </c>
      <c r="G4597" s="3">
        <v>42313.489583333299</v>
      </c>
      <c r="H4597" s="4">
        <f t="shared" si="715"/>
        <v>0.48958333333333331</v>
      </c>
      <c r="I4597" s="2">
        <f t="shared" si="716"/>
        <v>4</v>
      </c>
      <c r="J4597" s="2">
        <f t="shared" si="717"/>
        <v>1</v>
      </c>
      <c r="K4597" s="3">
        <v>42314.573611111096</v>
      </c>
      <c r="L4597" s="1">
        <f t="shared" si="710"/>
        <v>1.0840277777970186</v>
      </c>
      <c r="M4597" s="1" t="s">
        <v>14</v>
      </c>
      <c r="N4597" s="1">
        <f t="shared" si="718"/>
        <v>1</v>
      </c>
      <c r="O4597" s="1" t="s">
        <v>28</v>
      </c>
      <c r="P4597" s="1">
        <v>15</v>
      </c>
      <c r="Q4597" s="1" t="s">
        <v>16</v>
      </c>
      <c r="R4597" s="1">
        <f t="shared" si="719"/>
        <v>1</v>
      </c>
      <c r="S4597" s="1" t="s">
        <v>19</v>
      </c>
      <c r="T4597" s="1">
        <v>0</v>
      </c>
      <c r="U4597" s="1">
        <v>0</v>
      </c>
      <c r="V4597" s="1">
        <v>34</v>
      </c>
      <c r="W4597">
        <f t="shared" si="711"/>
        <v>2.1347222222029814</v>
      </c>
      <c r="X4597">
        <f>COUNTIF($A$2:A4597,A4597)</f>
        <v>1</v>
      </c>
      <c r="Y4597" t="str">
        <f>VLOOKUP(A:A,[1]ZU_2015_ORIGINAL!A:F,6,FALSE)</f>
        <v>HTC</v>
      </c>
      <c r="Z4597" s="7"/>
    </row>
    <row r="4598" spans="1:26" hidden="1">
      <c r="A4598" s="1">
        <v>5150208659</v>
      </c>
      <c r="B4598" s="2">
        <v>75</v>
      </c>
      <c r="C4598" s="3">
        <v>42311.362500000003</v>
      </c>
      <c r="D4598" s="4">
        <f t="shared" si="712"/>
        <v>0.36249999999999999</v>
      </c>
      <c r="E4598" s="2">
        <f t="shared" si="713"/>
        <v>2</v>
      </c>
      <c r="F4598" s="2">
        <f t="shared" si="714"/>
        <v>1</v>
      </c>
      <c r="G4598" s="3">
        <v>42313.660416666702</v>
      </c>
      <c r="H4598" s="4">
        <f t="shared" si="715"/>
        <v>0.66041666666666665</v>
      </c>
      <c r="I4598" s="2">
        <f t="shared" si="716"/>
        <v>4</v>
      </c>
      <c r="J4598" s="2">
        <f t="shared" si="717"/>
        <v>1</v>
      </c>
      <c r="K4598" s="3">
        <v>42314.402083333298</v>
      </c>
      <c r="L4598" s="1">
        <f t="shared" si="710"/>
        <v>0.74166666659584735</v>
      </c>
      <c r="M4598" s="1" t="s">
        <v>14</v>
      </c>
      <c r="N4598" s="1">
        <f t="shared" si="718"/>
        <v>1</v>
      </c>
      <c r="O4598" s="1" t="s">
        <v>28</v>
      </c>
      <c r="P4598" s="1">
        <v>15</v>
      </c>
      <c r="Q4598" s="1" t="s">
        <v>16</v>
      </c>
      <c r="R4598" s="1">
        <f t="shared" si="719"/>
        <v>1</v>
      </c>
      <c r="S4598" s="1" t="s">
        <v>19</v>
      </c>
      <c r="T4598" s="1">
        <v>0</v>
      </c>
      <c r="U4598" s="1">
        <v>0</v>
      </c>
      <c r="V4598" s="1">
        <v>34</v>
      </c>
      <c r="W4598">
        <f t="shared" si="711"/>
        <v>2.2979166666991659</v>
      </c>
      <c r="X4598">
        <f>COUNTIF($A$2:A4598,A4598)</f>
        <v>1</v>
      </c>
      <c r="Y4598" t="str">
        <f>VLOOKUP(A:A,[1]ZU_2015_ORIGINAL!A:F,6,FALSE)</f>
        <v>HTC</v>
      </c>
      <c r="Z4598" s="7"/>
    </row>
    <row r="4599" spans="1:26" hidden="1">
      <c r="A4599" s="1">
        <v>5150208675</v>
      </c>
      <c r="B4599" s="2">
        <v>67</v>
      </c>
      <c r="C4599" s="3">
        <v>42311.371527777803</v>
      </c>
      <c r="D4599" s="4">
        <f t="shared" si="712"/>
        <v>0.37152777777777773</v>
      </c>
      <c r="E4599" s="2">
        <f t="shared" si="713"/>
        <v>2</v>
      </c>
      <c r="F4599" s="2">
        <f t="shared" si="714"/>
        <v>1</v>
      </c>
      <c r="G4599" s="3">
        <v>42312.486111111102</v>
      </c>
      <c r="H4599" s="4">
        <f t="shared" si="715"/>
        <v>0.4861111111111111</v>
      </c>
      <c r="I4599" s="2">
        <f t="shared" si="716"/>
        <v>3</v>
      </c>
      <c r="J4599" s="2">
        <f t="shared" si="717"/>
        <v>1</v>
      </c>
      <c r="K4599" s="3">
        <v>42313.445833333302</v>
      </c>
      <c r="L4599" s="1">
        <f t="shared" si="710"/>
        <v>0.95972222220007097</v>
      </c>
      <c r="M4599" s="1" t="s">
        <v>14</v>
      </c>
      <c r="N4599" s="1">
        <f t="shared" si="718"/>
        <v>1</v>
      </c>
      <c r="O4599" s="1" t="s">
        <v>28</v>
      </c>
      <c r="P4599" s="1">
        <v>15</v>
      </c>
      <c r="Q4599" s="1" t="s">
        <v>16</v>
      </c>
      <c r="R4599" s="1">
        <f t="shared" si="719"/>
        <v>1</v>
      </c>
      <c r="S4599" s="1" t="s">
        <v>19</v>
      </c>
      <c r="T4599" s="1">
        <v>0</v>
      </c>
      <c r="U4599" s="1">
        <v>0</v>
      </c>
      <c r="V4599" s="1">
        <v>34</v>
      </c>
      <c r="W4599">
        <f t="shared" si="711"/>
        <v>1.1145833332993789</v>
      </c>
      <c r="X4599">
        <f>COUNTIF($A$2:A4599,A4599)</f>
        <v>1</v>
      </c>
      <c r="Y4599" t="str">
        <f>VLOOKUP(A:A,[1]ZU_2015_ORIGINAL!A:F,6,FALSE)</f>
        <v>HTC</v>
      </c>
      <c r="Z4599" s="7"/>
    </row>
    <row r="4600" spans="1:26" hidden="1">
      <c r="A4600" s="1">
        <v>5150208723</v>
      </c>
      <c r="B4600" s="2">
        <v>82</v>
      </c>
      <c r="C4600" s="3">
        <v>42312.3972222222</v>
      </c>
      <c r="D4600" s="4">
        <f t="shared" si="712"/>
        <v>0.3972222222222222</v>
      </c>
      <c r="E4600" s="2">
        <f t="shared" si="713"/>
        <v>3</v>
      </c>
      <c r="F4600" s="2">
        <f t="shared" si="714"/>
        <v>1</v>
      </c>
      <c r="G4600" s="3">
        <v>42313.431944444397</v>
      </c>
      <c r="H4600" s="4">
        <f t="shared" si="715"/>
        <v>0.43194444444444446</v>
      </c>
      <c r="I4600" s="2">
        <f t="shared" si="716"/>
        <v>4</v>
      </c>
      <c r="J4600" s="2">
        <f t="shared" si="717"/>
        <v>1</v>
      </c>
      <c r="K4600" s="3">
        <v>42314.372916666704</v>
      </c>
      <c r="L4600" s="1">
        <f t="shared" si="710"/>
        <v>0.94097222230629995</v>
      </c>
      <c r="M4600" s="1" t="s">
        <v>14</v>
      </c>
      <c r="N4600" s="1">
        <f t="shared" si="718"/>
        <v>1</v>
      </c>
      <c r="O4600" s="1" t="s">
        <v>28</v>
      </c>
      <c r="P4600" s="1">
        <v>15</v>
      </c>
      <c r="Q4600" s="1" t="s">
        <v>16</v>
      </c>
      <c r="R4600" s="1">
        <f t="shared" si="719"/>
        <v>1</v>
      </c>
      <c r="S4600" s="1" t="s">
        <v>25</v>
      </c>
      <c r="T4600" s="1">
        <v>0</v>
      </c>
      <c r="U4600" s="1">
        <v>0</v>
      </c>
      <c r="V4600" s="1">
        <v>31</v>
      </c>
      <c r="W4600">
        <f t="shared" si="711"/>
        <v>1.0347222221971606</v>
      </c>
      <c r="X4600">
        <f>COUNTIF($A$2:A4600,A4600)</f>
        <v>1</v>
      </c>
      <c r="Y4600" t="str">
        <f>VLOOKUP(A:A,[1]ZU_2015_ORIGINAL!A:F,6,FALSE)</f>
        <v>HTC</v>
      </c>
      <c r="Z4600" s="7"/>
    </row>
    <row r="4601" spans="1:26" hidden="1">
      <c r="A4601" s="1">
        <v>5150208730</v>
      </c>
      <c r="B4601" s="2">
        <v>61</v>
      </c>
      <c r="C4601" s="3">
        <v>42311.409027777801</v>
      </c>
      <c r="D4601" s="4">
        <f t="shared" si="712"/>
        <v>0.40902777777777777</v>
      </c>
      <c r="E4601" s="2">
        <f t="shared" si="713"/>
        <v>2</v>
      </c>
      <c r="F4601" s="2">
        <f t="shared" si="714"/>
        <v>1</v>
      </c>
      <c r="G4601" s="3">
        <v>42314.6027777778</v>
      </c>
      <c r="H4601" s="4">
        <f t="shared" si="715"/>
        <v>0.60277777777777775</v>
      </c>
      <c r="I4601" s="2">
        <f t="shared" si="716"/>
        <v>5</v>
      </c>
      <c r="J4601" s="2">
        <f t="shared" si="717"/>
        <v>1</v>
      </c>
      <c r="K4601" s="3">
        <v>42317.616666666698</v>
      </c>
      <c r="L4601" s="1">
        <f t="shared" si="710"/>
        <v>3.0138888888977817</v>
      </c>
      <c r="M4601" s="1" t="s">
        <v>14</v>
      </c>
      <c r="N4601" s="1">
        <f t="shared" si="718"/>
        <v>1</v>
      </c>
      <c r="O4601" s="1" t="s">
        <v>28</v>
      </c>
      <c r="P4601" s="1">
        <v>15</v>
      </c>
      <c r="Q4601" s="1" t="s">
        <v>16</v>
      </c>
      <c r="R4601" s="1">
        <f t="shared" si="719"/>
        <v>1</v>
      </c>
      <c r="S4601" s="1" t="s">
        <v>19</v>
      </c>
      <c r="T4601" s="1">
        <v>0</v>
      </c>
      <c r="U4601" s="1">
        <v>0</v>
      </c>
      <c r="V4601" s="1">
        <v>35</v>
      </c>
      <c r="W4601">
        <f t="shared" si="711"/>
        <v>3.1937499999985448</v>
      </c>
      <c r="X4601">
        <f>COUNTIF($A$2:A4601,A4601)</f>
        <v>1</v>
      </c>
      <c r="Y4601" t="str">
        <f>VLOOKUP(A:A,[1]ZU_2015_ORIGINAL!A:F,6,FALSE)</f>
        <v>HTC</v>
      </c>
      <c r="Z4601" s="7"/>
    </row>
    <row r="4602" spans="1:26" hidden="1">
      <c r="A4602" s="1">
        <v>5150208751</v>
      </c>
      <c r="B4602" s="2">
        <v>81</v>
      </c>
      <c r="C4602" s="3">
        <v>42311.418749999997</v>
      </c>
      <c r="D4602" s="4">
        <f t="shared" si="712"/>
        <v>0.41875000000000001</v>
      </c>
      <c r="E4602" s="2">
        <f t="shared" si="713"/>
        <v>2</v>
      </c>
      <c r="F4602" s="2">
        <f t="shared" si="714"/>
        <v>1</v>
      </c>
      <c r="G4602" s="3">
        <v>42312.715277777803</v>
      </c>
      <c r="H4602" s="4">
        <f t="shared" si="715"/>
        <v>0.71527777777777779</v>
      </c>
      <c r="I4602" s="2">
        <f t="shared" si="716"/>
        <v>3</v>
      </c>
      <c r="J4602" s="2">
        <f t="shared" si="717"/>
        <v>1</v>
      </c>
      <c r="K4602" s="3">
        <v>42313.010416666701</v>
      </c>
      <c r="L4602" s="1">
        <f t="shared" si="710"/>
        <v>0.29513888889778173</v>
      </c>
      <c r="M4602" s="1" t="s">
        <v>14</v>
      </c>
      <c r="N4602" s="1">
        <f t="shared" si="718"/>
        <v>1</v>
      </c>
      <c r="O4602" s="1" t="s">
        <v>23</v>
      </c>
      <c r="P4602" s="1">
        <v>12</v>
      </c>
      <c r="Q4602" s="1" t="s">
        <v>16</v>
      </c>
      <c r="R4602" s="1">
        <f t="shared" si="719"/>
        <v>1</v>
      </c>
      <c r="S4602" s="1" t="s">
        <v>19</v>
      </c>
      <c r="T4602" s="1">
        <v>0</v>
      </c>
      <c r="U4602" s="1">
        <v>0</v>
      </c>
      <c r="V4602" s="1">
        <v>39</v>
      </c>
      <c r="W4602">
        <f t="shared" si="711"/>
        <v>1.2965277778057498</v>
      </c>
      <c r="X4602">
        <f>COUNTIF($A$2:A4602,A4602)</f>
        <v>1</v>
      </c>
      <c r="Y4602" t="str">
        <f>VLOOKUP(A:A,[1]ZU_2015_ORIGINAL!A:F,6,FALSE)</f>
        <v>GCH</v>
      </c>
      <c r="Z4602" s="7"/>
    </row>
    <row r="4603" spans="1:26" hidden="1">
      <c r="A4603" s="1">
        <v>5150208759</v>
      </c>
      <c r="B4603" s="2">
        <v>76</v>
      </c>
      <c r="C4603" s="3">
        <v>42312.384722222203</v>
      </c>
      <c r="D4603" s="4">
        <f t="shared" si="712"/>
        <v>0.38472222222222219</v>
      </c>
      <c r="E4603" s="2">
        <f t="shared" si="713"/>
        <v>3</v>
      </c>
      <c r="F4603" s="2">
        <f t="shared" si="714"/>
        <v>1</v>
      </c>
      <c r="G4603" s="3">
        <v>42314.632638888899</v>
      </c>
      <c r="H4603" s="4">
        <f t="shared" si="715"/>
        <v>0.63263888888888886</v>
      </c>
      <c r="I4603" s="2">
        <f t="shared" si="716"/>
        <v>5</v>
      </c>
      <c r="J4603" s="2">
        <f t="shared" si="717"/>
        <v>1</v>
      </c>
      <c r="K4603" s="3">
        <v>42315.511805555601</v>
      </c>
      <c r="L4603" s="1">
        <f t="shared" si="710"/>
        <v>0.87916666670207633</v>
      </c>
      <c r="M4603" s="1" t="s">
        <v>14</v>
      </c>
      <c r="N4603" s="1">
        <f t="shared" si="718"/>
        <v>1</v>
      </c>
      <c r="O4603" s="1" t="s">
        <v>33</v>
      </c>
      <c r="P4603" s="1">
        <v>24</v>
      </c>
      <c r="Q4603" s="1" t="s">
        <v>16</v>
      </c>
      <c r="R4603" s="1">
        <f t="shared" si="719"/>
        <v>1</v>
      </c>
      <c r="S4603" s="1" t="s">
        <v>19</v>
      </c>
      <c r="T4603" s="1">
        <v>0</v>
      </c>
      <c r="U4603" s="1">
        <v>0</v>
      </c>
      <c r="V4603" s="1">
        <v>32</v>
      </c>
      <c r="W4603">
        <f t="shared" si="711"/>
        <v>2.2479166666962556</v>
      </c>
      <c r="X4603">
        <f>COUNTIF($A$2:A4603,A4603)</f>
        <v>1</v>
      </c>
      <c r="Y4603" t="str">
        <f>VLOOKUP(A:A,[1]ZU_2015_ORIGINAL!A:F,6,FALSE)</f>
        <v>URO</v>
      </c>
      <c r="Z4603" s="7"/>
    </row>
    <row r="4604" spans="1:26">
      <c r="A4604" s="1">
        <v>5150208798</v>
      </c>
      <c r="B4604" s="2">
        <v>70</v>
      </c>
      <c r="C4604" s="3">
        <v>42311.445138888899</v>
      </c>
      <c r="D4604" s="4">
        <f t="shared" si="712"/>
        <v>0.44513888888888892</v>
      </c>
      <c r="E4604" s="2">
        <f t="shared" si="713"/>
        <v>2</v>
      </c>
      <c r="F4604" s="2">
        <f t="shared" si="714"/>
        <v>1</v>
      </c>
      <c r="G4604" s="3">
        <v>42311.9375</v>
      </c>
      <c r="H4604" s="4">
        <f t="shared" si="715"/>
        <v>0.9375</v>
      </c>
      <c r="I4604" s="2">
        <f t="shared" si="716"/>
        <v>2</v>
      </c>
      <c r="J4604" s="2">
        <f t="shared" si="717"/>
        <v>2</v>
      </c>
      <c r="K4604" s="3">
        <v>42312.03125</v>
      </c>
      <c r="L4604" s="1">
        <f t="shared" si="710"/>
        <v>9.375E-2</v>
      </c>
      <c r="M4604" s="1" t="s">
        <v>14</v>
      </c>
      <c r="N4604" s="1">
        <f t="shared" si="718"/>
        <v>1</v>
      </c>
      <c r="O4604" s="1" t="s">
        <v>34</v>
      </c>
      <c r="P4604" s="1">
        <v>8</v>
      </c>
      <c r="Q4604" s="1" t="s">
        <v>29</v>
      </c>
      <c r="R4604" s="1">
        <f t="shared" si="719"/>
        <v>2</v>
      </c>
      <c r="S4604" s="1" t="s">
        <v>24</v>
      </c>
      <c r="T4604" s="1">
        <v>1</v>
      </c>
      <c r="U4604" s="1">
        <v>0</v>
      </c>
      <c r="V4604" s="1">
        <v>39</v>
      </c>
      <c r="W4604">
        <f t="shared" si="711"/>
        <v>0.49236111110076308</v>
      </c>
      <c r="X4604">
        <f>COUNTIF($A$2:A4604,A4604)</f>
        <v>1</v>
      </c>
      <c r="Y4604" t="str">
        <f>VLOOKUP(A:A,[1]ZU_2015_ORIGINAL!A:F,6,FALSE)</f>
        <v>4MD</v>
      </c>
      <c r="Z4604" s="7"/>
    </row>
    <row r="4605" spans="1:26" hidden="1">
      <c r="A4605" s="1">
        <v>5150208821</v>
      </c>
      <c r="B4605" s="2">
        <v>71</v>
      </c>
      <c r="C4605" s="3">
        <v>42311.4597222222</v>
      </c>
      <c r="D4605" s="4">
        <f t="shared" si="712"/>
        <v>0.4597222222222222</v>
      </c>
      <c r="E4605" s="2">
        <f t="shared" si="713"/>
        <v>2</v>
      </c>
      <c r="F4605" s="2">
        <f t="shared" si="714"/>
        <v>1</v>
      </c>
      <c r="G4605" s="3">
        <v>42318.5493055556</v>
      </c>
      <c r="H4605" s="4">
        <f t="shared" si="715"/>
        <v>0.5493055555555556</v>
      </c>
      <c r="I4605" s="2">
        <f t="shared" si="716"/>
        <v>2</v>
      </c>
      <c r="J4605" s="2">
        <f t="shared" si="717"/>
        <v>1</v>
      </c>
      <c r="K4605" s="3">
        <v>42319.277777777803</v>
      </c>
      <c r="L4605" s="1">
        <f t="shared" si="710"/>
        <v>0.72847222220298136</v>
      </c>
      <c r="M4605" s="1" t="s">
        <v>14</v>
      </c>
      <c r="N4605" s="1">
        <f t="shared" si="718"/>
        <v>1</v>
      </c>
      <c r="O4605" s="1" t="s">
        <v>32</v>
      </c>
      <c r="P4605" s="1">
        <v>23</v>
      </c>
      <c r="Q4605" s="1" t="s">
        <v>37</v>
      </c>
      <c r="R4605" s="1">
        <f t="shared" si="719"/>
        <v>2</v>
      </c>
      <c r="S4605" s="1" t="s">
        <v>19</v>
      </c>
      <c r="T4605" s="1">
        <v>0</v>
      </c>
      <c r="U4605" s="1">
        <v>0</v>
      </c>
      <c r="V4605" s="1">
        <v>39</v>
      </c>
      <c r="W4605">
        <f t="shared" si="711"/>
        <v>7.0895833333997871</v>
      </c>
      <c r="X4605">
        <f>COUNTIF($A$2:A4605,A4605)</f>
        <v>1</v>
      </c>
      <c r="Y4605" t="str">
        <f>VLOOKUP(A:A,[1]ZU_2015_ORIGINAL!A:F,6,FALSE)</f>
        <v>UCH</v>
      </c>
      <c r="Z4605" s="7"/>
    </row>
    <row r="4606" spans="1:26" hidden="1">
      <c r="A4606" s="1">
        <v>5150209040</v>
      </c>
      <c r="B4606" s="2">
        <v>83</v>
      </c>
      <c r="C4606" s="3">
        <v>42311.617361111101</v>
      </c>
      <c r="D4606" s="4">
        <f t="shared" si="712"/>
        <v>0.61736111111111114</v>
      </c>
      <c r="E4606" s="2">
        <f t="shared" si="713"/>
        <v>2</v>
      </c>
      <c r="F4606" s="2">
        <f t="shared" si="714"/>
        <v>1</v>
      </c>
      <c r="G4606" s="3">
        <v>42311.709027777797</v>
      </c>
      <c r="H4606" s="4">
        <f t="shared" si="715"/>
        <v>0.7090277777777777</v>
      </c>
      <c r="I4606" s="2">
        <f t="shared" si="716"/>
        <v>2</v>
      </c>
      <c r="J4606" s="2">
        <f t="shared" si="717"/>
        <v>1</v>
      </c>
      <c r="K4606" s="3">
        <v>42315.483333333301</v>
      </c>
      <c r="L4606" s="1">
        <f t="shared" si="710"/>
        <v>3.7743055555038154</v>
      </c>
      <c r="M4606" s="1" t="s">
        <v>14</v>
      </c>
      <c r="N4606" s="1">
        <f t="shared" si="718"/>
        <v>1</v>
      </c>
      <c r="O4606" s="1" t="s">
        <v>36</v>
      </c>
      <c r="P4606" s="1">
        <v>20</v>
      </c>
      <c r="Q4606" s="1" t="s">
        <v>16</v>
      </c>
      <c r="R4606" s="1">
        <f t="shared" si="719"/>
        <v>1</v>
      </c>
      <c r="S4606" s="1" t="s">
        <v>17</v>
      </c>
      <c r="T4606" s="1">
        <v>0</v>
      </c>
      <c r="U4606" s="1">
        <v>0</v>
      </c>
      <c r="V4606" s="1">
        <v>34</v>
      </c>
      <c r="W4606">
        <f t="shared" si="711"/>
        <v>9.1666666696255561E-2</v>
      </c>
      <c r="X4606">
        <f>COUNTIF($A$2:A4606,A4606)</f>
        <v>1</v>
      </c>
      <c r="Y4606" t="str">
        <f>VLOOKUP(A:A,[1]ZU_2015_ORIGINAL!A:F,6,FALSE)</f>
        <v>NRO</v>
      </c>
      <c r="Z4606" s="7"/>
    </row>
    <row r="4607" spans="1:26" hidden="1">
      <c r="A4607" s="1">
        <v>5150209055</v>
      </c>
      <c r="B4607" s="2">
        <v>76</v>
      </c>
      <c r="C4607" s="3">
        <v>42313.363194444399</v>
      </c>
      <c r="D4607" s="4">
        <f t="shared" si="712"/>
        <v>0.36319444444444443</v>
      </c>
      <c r="E4607" s="2">
        <f t="shared" si="713"/>
        <v>4</v>
      </c>
      <c r="F4607" s="2">
        <f t="shared" si="714"/>
        <v>1</v>
      </c>
      <c r="G4607" s="3">
        <v>42317.664583333302</v>
      </c>
      <c r="H4607" s="4">
        <f t="shared" si="715"/>
        <v>0.6645833333333333</v>
      </c>
      <c r="I4607" s="2">
        <f t="shared" si="716"/>
        <v>1</v>
      </c>
      <c r="J4607" s="2">
        <f t="shared" si="717"/>
        <v>1</v>
      </c>
      <c r="K4607" s="3">
        <v>42319.422222222202</v>
      </c>
      <c r="L4607" s="1">
        <f t="shared" si="710"/>
        <v>1.7576388888992369</v>
      </c>
      <c r="M4607" s="1" t="s">
        <v>14</v>
      </c>
      <c r="N4607" s="1">
        <f t="shared" si="718"/>
        <v>1</v>
      </c>
      <c r="O4607" s="1" t="s">
        <v>28</v>
      </c>
      <c r="P4607" s="1">
        <v>15</v>
      </c>
      <c r="Q4607" s="1" t="s">
        <v>16</v>
      </c>
      <c r="R4607" s="1">
        <f t="shared" si="719"/>
        <v>1</v>
      </c>
      <c r="S4607" s="1" t="s">
        <v>25</v>
      </c>
      <c r="T4607" s="1">
        <v>0</v>
      </c>
      <c r="U4607" s="1">
        <v>0</v>
      </c>
      <c r="V4607" s="1">
        <v>31</v>
      </c>
      <c r="W4607">
        <f t="shared" si="711"/>
        <v>4.3013888889036025</v>
      </c>
      <c r="X4607">
        <f>COUNTIF($A$2:A4607,A4607)</f>
        <v>1</v>
      </c>
      <c r="Y4607" t="str">
        <f>VLOOKUP(A:A,[1]ZU_2015_ORIGINAL!A:F,6,FALSE)</f>
        <v>HTC</v>
      </c>
      <c r="Z4607" s="7"/>
    </row>
    <row r="4608" spans="1:26">
      <c r="A4608" s="1">
        <v>5150209056</v>
      </c>
      <c r="B4608" s="2">
        <v>82</v>
      </c>
      <c r="C4608" s="3">
        <v>42311.636111111096</v>
      </c>
      <c r="D4608" s="4">
        <f t="shared" si="712"/>
        <v>0.63611111111111118</v>
      </c>
      <c r="E4608" s="2">
        <f t="shared" si="713"/>
        <v>2</v>
      </c>
      <c r="F4608" s="2">
        <f t="shared" si="714"/>
        <v>1</v>
      </c>
      <c r="G4608" s="3">
        <v>42313.722222222197</v>
      </c>
      <c r="H4608" s="4">
        <f t="shared" si="715"/>
        <v>0.72222222222222221</v>
      </c>
      <c r="I4608" s="2">
        <f t="shared" si="716"/>
        <v>4</v>
      </c>
      <c r="J4608" s="2">
        <f t="shared" si="717"/>
        <v>1</v>
      </c>
      <c r="K4608" s="3">
        <v>42314.270833333299</v>
      </c>
      <c r="L4608" s="1">
        <f t="shared" si="710"/>
        <v>0.54861111110221827</v>
      </c>
      <c r="M4608" s="1" t="s">
        <v>14</v>
      </c>
      <c r="N4608" s="1">
        <f t="shared" si="718"/>
        <v>1</v>
      </c>
      <c r="O4608" s="1" t="s">
        <v>32</v>
      </c>
      <c r="P4608" s="1">
        <v>23</v>
      </c>
      <c r="Q4608" s="1" t="s">
        <v>29</v>
      </c>
      <c r="R4608" s="1">
        <f t="shared" si="719"/>
        <v>2</v>
      </c>
      <c r="S4608" s="1" t="s">
        <v>25</v>
      </c>
      <c r="T4608" s="1">
        <v>0</v>
      </c>
      <c r="U4608" s="1">
        <v>0</v>
      </c>
      <c r="V4608" s="1">
        <v>39</v>
      </c>
      <c r="W4608">
        <f t="shared" si="711"/>
        <v>2.0861111111007631</v>
      </c>
      <c r="X4608">
        <f>COUNTIF($A$2:A4608,A4608)</f>
        <v>1</v>
      </c>
      <c r="Y4608" t="str">
        <f>VLOOKUP(A:A,[1]ZU_2015_ORIGINAL!A:F,6,FALSE)</f>
        <v>UCH</v>
      </c>
      <c r="Z4608" s="7"/>
    </row>
    <row r="4609" spans="1:26" hidden="1">
      <c r="A4609" s="1">
        <v>5150209073</v>
      </c>
      <c r="B4609" s="2">
        <v>59</v>
      </c>
      <c r="C4609" s="3">
        <v>42324.347222222197</v>
      </c>
      <c r="D4609" s="4">
        <f t="shared" si="712"/>
        <v>0.34722222222222227</v>
      </c>
      <c r="E4609" s="2">
        <f t="shared" si="713"/>
        <v>1</v>
      </c>
      <c r="F4609" s="2">
        <f t="shared" si="714"/>
        <v>1</v>
      </c>
      <c r="G4609" s="3">
        <v>42325.659027777801</v>
      </c>
      <c r="H4609" s="4">
        <f t="shared" si="715"/>
        <v>0.65902777777777777</v>
      </c>
      <c r="I4609" s="2">
        <f t="shared" si="716"/>
        <v>2</v>
      </c>
      <c r="J4609" s="2">
        <f t="shared" si="717"/>
        <v>1</v>
      </c>
      <c r="K4609" s="3">
        <v>42326.454861111102</v>
      </c>
      <c r="L4609" s="1">
        <f t="shared" si="710"/>
        <v>0.79583333330083406</v>
      </c>
      <c r="M4609" s="1" t="s">
        <v>14</v>
      </c>
      <c r="N4609" s="1">
        <f t="shared" si="718"/>
        <v>1</v>
      </c>
      <c r="O4609" s="1" t="s">
        <v>18</v>
      </c>
      <c r="P4609" s="1">
        <v>11</v>
      </c>
      <c r="Q4609" s="1" t="s">
        <v>16</v>
      </c>
      <c r="R4609" s="1">
        <f t="shared" si="719"/>
        <v>1</v>
      </c>
      <c r="S4609" s="1" t="s">
        <v>25</v>
      </c>
      <c r="T4609" s="1">
        <v>0</v>
      </c>
      <c r="U4609" s="1">
        <v>0</v>
      </c>
      <c r="V4609" s="1">
        <v>35</v>
      </c>
      <c r="W4609">
        <f t="shared" si="711"/>
        <v>1.3118055556042236</v>
      </c>
      <c r="X4609">
        <f>COUNTIF($A$2:A4609,A4609)</f>
        <v>1</v>
      </c>
      <c r="Y4609" t="str">
        <f>VLOOKUP(A:A,[1]ZU_2015_ORIGINAL!A:F,6,FALSE)</f>
        <v>AVT</v>
      </c>
      <c r="Z4609" s="7"/>
    </row>
    <row r="4610" spans="1:26">
      <c r="A4610" s="1">
        <v>5150209093</v>
      </c>
      <c r="B4610" s="2">
        <v>81</v>
      </c>
      <c r="C4610" s="3">
        <v>42311.677083333299</v>
      </c>
      <c r="D4610" s="4">
        <f t="shared" si="712"/>
        <v>0.67708333333333337</v>
      </c>
      <c r="E4610" s="2">
        <f t="shared" si="713"/>
        <v>2</v>
      </c>
      <c r="F4610" s="2">
        <f t="shared" si="714"/>
        <v>1</v>
      </c>
      <c r="G4610" s="3">
        <v>42317.979166666701</v>
      </c>
      <c r="H4610" s="4">
        <f t="shared" si="715"/>
        <v>0.97916666666666663</v>
      </c>
      <c r="I4610" s="2">
        <f t="shared" si="716"/>
        <v>1</v>
      </c>
      <c r="J4610" s="2">
        <f t="shared" si="717"/>
        <v>2</v>
      </c>
      <c r="K4610" s="3">
        <v>42318.423611111102</v>
      </c>
      <c r="L4610" s="1">
        <f t="shared" ref="L4610:L4673" si="720">K4610-G4610</f>
        <v>0.44444444440159714</v>
      </c>
      <c r="M4610" s="1" t="s">
        <v>14</v>
      </c>
      <c r="N4610" s="1">
        <f t="shared" si="718"/>
        <v>1</v>
      </c>
      <c r="O4610" s="1" t="s">
        <v>32</v>
      </c>
      <c r="P4610" s="1">
        <v>23</v>
      </c>
      <c r="Q4610" s="1" t="s">
        <v>29</v>
      </c>
      <c r="R4610" s="1">
        <f t="shared" si="719"/>
        <v>2</v>
      </c>
      <c r="S4610" s="1" t="s">
        <v>25</v>
      </c>
      <c r="T4610" s="1">
        <v>0</v>
      </c>
      <c r="U4610" s="1">
        <v>0</v>
      </c>
      <c r="V4610" s="1">
        <v>34</v>
      </c>
      <c r="W4610">
        <f t="shared" ref="W4610:W4673" si="721">G4610-C4610</f>
        <v>6.3020833334012423</v>
      </c>
      <c r="X4610">
        <f>COUNTIF($A$2:A4610,A4610)</f>
        <v>1</v>
      </c>
      <c r="Y4610" t="str">
        <f>VLOOKUP(A:A,[1]ZU_2015_ORIGINAL!A:F,6,FALSE)</f>
        <v>UCH</v>
      </c>
      <c r="Z4610" s="7"/>
    </row>
    <row r="4611" spans="1:26" hidden="1">
      <c r="A4611" s="1">
        <v>5150209095</v>
      </c>
      <c r="B4611" s="2">
        <v>64</v>
      </c>
      <c r="C4611" s="3">
        <v>42311.685416666704</v>
      </c>
      <c r="D4611" s="4">
        <f t="shared" ref="D4611:D4674" si="722">TIME(HOUR(C4611),MINUTE(C4611),SECOND(C4611))</f>
        <v>0.68541666666666667</v>
      </c>
      <c r="E4611" s="2">
        <f t="shared" ref="E4611:E4674" si="723">WEEKDAY(C4611,2)</f>
        <v>2</v>
      </c>
      <c r="F4611" s="2">
        <f t="shared" ref="F4611:F4674" si="724">IF(AND(D4611&gt;TIMEVALUE("7:00"),D4611&lt;TIMEVALUE("19:00"),E4611&lt;&gt;6,E4611&lt;&gt;7),1,2)</f>
        <v>1</v>
      </c>
      <c r="G4611" s="3">
        <v>42311.989583333299</v>
      </c>
      <c r="H4611" s="4">
        <f t="shared" ref="H4611:H4674" si="725">TIME(HOUR(G4611),MINUTE(G4611),SECOND(G4611))</f>
        <v>0.98958333333333337</v>
      </c>
      <c r="I4611" s="2">
        <f t="shared" ref="I4611:I4674" si="726">WEEKDAY(G4611,2)</f>
        <v>2</v>
      </c>
      <c r="J4611" s="2">
        <f t="shared" ref="J4611:J4674" si="727">IF(AND(H4611&gt;TIMEVALUE("7:00"),H4611&lt;TIMEVALUE("19:00"),I4611&lt;&gt;6,I4611&lt;&gt;7),1,2)</f>
        <v>2</v>
      </c>
      <c r="K4611" s="3">
        <v>42312.072916666701</v>
      </c>
      <c r="L4611" s="1">
        <f t="shared" si="720"/>
        <v>8.3333333401242271E-2</v>
      </c>
      <c r="M4611" s="1" t="s">
        <v>14</v>
      </c>
      <c r="N4611" s="1">
        <f t="shared" ref="N4611:N4674" si="728">IF(M4611="AIN",1,2)</f>
        <v>1</v>
      </c>
      <c r="O4611" s="1" t="s">
        <v>34</v>
      </c>
      <c r="P4611" s="1">
        <v>8</v>
      </c>
      <c r="Q4611" s="1" t="s">
        <v>16</v>
      </c>
      <c r="R4611" s="1">
        <f t="shared" ref="R4611:R4674" si="729">IF(Q4611="Normalfall",1,2)</f>
        <v>1</v>
      </c>
      <c r="S4611" s="1" t="s">
        <v>19</v>
      </c>
      <c r="T4611" s="1">
        <v>0</v>
      </c>
      <c r="U4611" s="1">
        <v>0</v>
      </c>
      <c r="V4611" s="1">
        <v>39</v>
      </c>
      <c r="W4611">
        <f t="shared" si="721"/>
        <v>0.30416666659584735</v>
      </c>
      <c r="X4611">
        <f>COUNTIF($A$2:A4611,A4611)</f>
        <v>1</v>
      </c>
      <c r="Y4611" t="str">
        <f>VLOOKUP(A:A,[1]ZU_2015_ORIGINAL!A:F,6,FALSE)</f>
        <v>4MD</v>
      </c>
      <c r="Z4611" s="7"/>
    </row>
    <row r="4612" spans="1:26">
      <c r="A4612" s="1">
        <v>5150209102</v>
      </c>
      <c r="B4612" s="2">
        <v>54</v>
      </c>
      <c r="C4612" s="3">
        <v>42311.715277777803</v>
      </c>
      <c r="D4612" s="4">
        <f t="shared" si="722"/>
        <v>0.71527777777777779</v>
      </c>
      <c r="E4612" s="2">
        <f t="shared" si="723"/>
        <v>2</v>
      </c>
      <c r="F4612" s="2">
        <f t="shared" si="724"/>
        <v>1</v>
      </c>
      <c r="G4612" s="3">
        <v>42321.589583333298</v>
      </c>
      <c r="H4612" s="4">
        <f t="shared" si="725"/>
        <v>0.58958333333333335</v>
      </c>
      <c r="I4612" s="2">
        <f t="shared" si="726"/>
        <v>5</v>
      </c>
      <c r="J4612" s="2">
        <f t="shared" si="727"/>
        <v>1</v>
      </c>
      <c r="K4612" s="3">
        <v>42323.46875</v>
      </c>
      <c r="L4612" s="1">
        <f t="shared" si="720"/>
        <v>1.8791666667020763</v>
      </c>
      <c r="M4612" s="1" t="s">
        <v>14</v>
      </c>
      <c r="N4612" s="1">
        <f t="shared" si="728"/>
        <v>1</v>
      </c>
      <c r="O4612" s="1" t="s">
        <v>31</v>
      </c>
      <c r="P4612" s="1">
        <v>3</v>
      </c>
      <c r="Q4612" s="1" t="s">
        <v>29</v>
      </c>
      <c r="R4612" s="1">
        <f t="shared" si="729"/>
        <v>2</v>
      </c>
      <c r="S4612" s="1" t="s">
        <v>19</v>
      </c>
      <c r="T4612" s="1">
        <v>0</v>
      </c>
      <c r="U4612" s="1">
        <v>0</v>
      </c>
      <c r="V4612" s="1">
        <v>31</v>
      </c>
      <c r="W4612">
        <f t="shared" si="721"/>
        <v>9.8743055554950843</v>
      </c>
      <c r="X4612">
        <f>COUNTIF($A$2:A4612,A4612)</f>
        <v>1</v>
      </c>
      <c r="Y4612" t="str">
        <f>VLOOKUP(A:A,[1]ZU_2015_ORIGINAL!A:F,6,FALSE)</f>
        <v>1MD-IPF</v>
      </c>
      <c r="Z4612" s="7"/>
    </row>
    <row r="4613" spans="1:26">
      <c r="A4613" s="1">
        <v>5150209125</v>
      </c>
      <c r="B4613" s="2">
        <v>6</v>
      </c>
      <c r="C4613" s="3">
        <v>42311.753472222197</v>
      </c>
      <c r="D4613" s="4">
        <f t="shared" si="722"/>
        <v>0.75347222222222221</v>
      </c>
      <c r="E4613" s="2">
        <f t="shared" si="723"/>
        <v>2</v>
      </c>
      <c r="F4613" s="2">
        <f t="shared" si="724"/>
        <v>1</v>
      </c>
      <c r="G4613" s="3">
        <v>42311.979166666701</v>
      </c>
      <c r="H4613" s="4">
        <f t="shared" si="725"/>
        <v>0.97916666666666663</v>
      </c>
      <c r="I4613" s="2">
        <f t="shared" si="726"/>
        <v>2</v>
      </c>
      <c r="J4613" s="2">
        <f t="shared" si="727"/>
        <v>2</v>
      </c>
      <c r="K4613" s="3">
        <v>42312.020833333299</v>
      </c>
      <c r="L4613" s="1">
        <f t="shared" si="720"/>
        <v>4.1666666598757729E-2</v>
      </c>
      <c r="M4613" s="1" t="s">
        <v>14</v>
      </c>
      <c r="N4613" s="1">
        <f t="shared" si="728"/>
        <v>1</v>
      </c>
      <c r="O4613" s="1" t="s">
        <v>40</v>
      </c>
      <c r="P4613" s="1">
        <v>17</v>
      </c>
      <c r="Q4613" s="1" t="s">
        <v>29</v>
      </c>
      <c r="R4613" s="1">
        <f t="shared" si="729"/>
        <v>2</v>
      </c>
      <c r="S4613" s="1" t="s">
        <v>19</v>
      </c>
      <c r="T4613" s="1">
        <v>0</v>
      </c>
      <c r="U4613" s="1">
        <v>0</v>
      </c>
      <c r="V4613" s="1">
        <v>39</v>
      </c>
      <c r="W4613">
        <f t="shared" si="721"/>
        <v>0.22569444450346055</v>
      </c>
      <c r="X4613">
        <f>COUNTIF($A$2:A4613,A4613)</f>
        <v>1</v>
      </c>
      <c r="Y4613" t="str">
        <f>VLOOKUP(A:A,[1]ZU_2015_ORIGINAL!A:F,6,FALSE)</f>
        <v>KCH</v>
      </c>
      <c r="Z4613" s="7"/>
    </row>
    <row r="4614" spans="1:26">
      <c r="A4614" s="1">
        <v>5150209170</v>
      </c>
      <c r="B4614" s="2">
        <v>76</v>
      </c>
      <c r="C4614" s="3">
        <v>42311.868750000001</v>
      </c>
      <c r="D4614" s="4">
        <f t="shared" si="722"/>
        <v>0.86875000000000002</v>
      </c>
      <c r="E4614" s="2">
        <f t="shared" si="723"/>
        <v>2</v>
      </c>
      <c r="F4614" s="2">
        <f t="shared" si="724"/>
        <v>2</v>
      </c>
      <c r="G4614" s="3">
        <v>42313.842361111099</v>
      </c>
      <c r="H4614" s="4">
        <f t="shared" si="725"/>
        <v>0.84236111111111101</v>
      </c>
      <c r="I4614" s="2">
        <f t="shared" si="726"/>
        <v>4</v>
      </c>
      <c r="J4614" s="2">
        <f t="shared" si="727"/>
        <v>2</v>
      </c>
      <c r="K4614" s="3">
        <v>42314.270833333299</v>
      </c>
      <c r="L4614" s="1">
        <f t="shared" si="720"/>
        <v>0.42847222220007097</v>
      </c>
      <c r="M4614" s="1" t="s">
        <v>14</v>
      </c>
      <c r="N4614" s="1">
        <f t="shared" si="728"/>
        <v>1</v>
      </c>
      <c r="O4614" s="1" t="s">
        <v>32</v>
      </c>
      <c r="P4614" s="1">
        <v>23</v>
      </c>
      <c r="Q4614" s="1" t="s">
        <v>29</v>
      </c>
      <c r="R4614" s="1">
        <f t="shared" si="729"/>
        <v>2</v>
      </c>
      <c r="S4614" s="1" t="s">
        <v>19</v>
      </c>
      <c r="T4614" s="1">
        <v>0</v>
      </c>
      <c r="U4614" s="1">
        <v>0</v>
      </c>
      <c r="V4614" s="1">
        <v>39</v>
      </c>
      <c r="W4614">
        <f t="shared" si="721"/>
        <v>1.9736111110978527</v>
      </c>
      <c r="X4614">
        <f>COUNTIF($A$2:A4614,A4614)</f>
        <v>1</v>
      </c>
      <c r="Y4614" t="str">
        <f>VLOOKUP(A:A,[1]ZU_2015_ORIGINAL!A:F,6,FALSE)</f>
        <v>UCH</v>
      </c>
      <c r="Z4614" s="7"/>
    </row>
    <row r="4615" spans="1:26">
      <c r="A4615" s="1">
        <v>5150209182</v>
      </c>
      <c r="B4615" s="2">
        <v>3</v>
      </c>
      <c r="C4615" s="3">
        <v>42311.844444444403</v>
      </c>
      <c r="D4615" s="4">
        <f t="shared" si="722"/>
        <v>0.84444444444444444</v>
      </c>
      <c r="E4615" s="2">
        <f t="shared" si="723"/>
        <v>2</v>
      </c>
      <c r="F4615" s="2">
        <f t="shared" si="724"/>
        <v>2</v>
      </c>
      <c r="G4615" s="3">
        <v>42312.083333333299</v>
      </c>
      <c r="H4615" s="4">
        <f t="shared" si="725"/>
        <v>8.3333333333333329E-2</v>
      </c>
      <c r="I4615" s="2">
        <f t="shared" si="726"/>
        <v>3</v>
      </c>
      <c r="J4615" s="2">
        <f t="shared" si="727"/>
        <v>2</v>
      </c>
      <c r="K4615" s="3">
        <v>42312.145833333299</v>
      </c>
      <c r="L4615" s="1">
        <f t="shared" si="720"/>
        <v>6.25E-2</v>
      </c>
      <c r="M4615" s="1" t="s">
        <v>14</v>
      </c>
      <c r="N4615" s="1">
        <f t="shared" si="728"/>
        <v>1</v>
      </c>
      <c r="O4615" s="1" t="s">
        <v>32</v>
      </c>
      <c r="P4615" s="1">
        <v>23</v>
      </c>
      <c r="Q4615" s="1" t="s">
        <v>29</v>
      </c>
      <c r="R4615" s="1">
        <f t="shared" si="729"/>
        <v>2</v>
      </c>
      <c r="S4615" s="1" t="s">
        <v>21</v>
      </c>
      <c r="T4615" s="1">
        <v>0</v>
      </c>
      <c r="U4615" s="1">
        <v>0</v>
      </c>
      <c r="V4615" s="1">
        <v>39</v>
      </c>
      <c r="W4615">
        <f t="shared" si="721"/>
        <v>0.23888888889632653</v>
      </c>
      <c r="X4615">
        <f>COUNTIF($A$2:A4615,A4615)</f>
        <v>1</v>
      </c>
      <c r="Y4615" t="str">
        <f>VLOOKUP(A:A,[1]ZU_2015_ORIGINAL!A:F,6,FALSE)</f>
        <v>UCH</v>
      </c>
      <c r="Z4615" s="7"/>
    </row>
    <row r="4616" spans="1:26" hidden="1">
      <c r="A4616" s="1">
        <v>5150209340</v>
      </c>
      <c r="B4616" s="2">
        <v>70</v>
      </c>
      <c r="C4616" s="3">
        <v>42312.386111111096</v>
      </c>
      <c r="D4616" s="4">
        <f t="shared" si="722"/>
        <v>0.38611111111111113</v>
      </c>
      <c r="E4616" s="2">
        <f t="shared" si="723"/>
        <v>3</v>
      </c>
      <c r="F4616" s="2">
        <f t="shared" si="724"/>
        <v>1</v>
      </c>
      <c r="G4616" s="3">
        <v>42313.618750000001</v>
      </c>
      <c r="H4616" s="4">
        <f t="shared" si="725"/>
        <v>0.61875000000000002</v>
      </c>
      <c r="I4616" s="2">
        <f t="shared" si="726"/>
        <v>4</v>
      </c>
      <c r="J4616" s="2">
        <f t="shared" si="727"/>
        <v>1</v>
      </c>
      <c r="K4616" s="3">
        <v>42314.402083333298</v>
      </c>
      <c r="L4616" s="1">
        <f t="shared" si="720"/>
        <v>0.78333333329646848</v>
      </c>
      <c r="M4616" s="1" t="s">
        <v>14</v>
      </c>
      <c r="N4616" s="1">
        <f t="shared" si="728"/>
        <v>1</v>
      </c>
      <c r="O4616" s="1" t="s">
        <v>28</v>
      </c>
      <c r="P4616" s="1">
        <v>15</v>
      </c>
      <c r="Q4616" s="1" t="s">
        <v>16</v>
      </c>
      <c r="R4616" s="1">
        <f t="shared" si="729"/>
        <v>1</v>
      </c>
      <c r="S4616" s="1" t="s">
        <v>19</v>
      </c>
      <c r="T4616" s="1">
        <v>0</v>
      </c>
      <c r="U4616" s="1">
        <v>0</v>
      </c>
      <c r="V4616" s="1">
        <v>35</v>
      </c>
      <c r="W4616">
        <f t="shared" si="721"/>
        <v>1.2326388889050577</v>
      </c>
      <c r="X4616">
        <f>COUNTIF($A$2:A4616,A4616)</f>
        <v>1</v>
      </c>
      <c r="Y4616" t="str">
        <f>VLOOKUP(A:A,[1]ZU_2015_ORIGINAL!A:F,6,FALSE)</f>
        <v>HTC</v>
      </c>
      <c r="Z4616" s="7"/>
    </row>
    <row r="4617" spans="1:26" hidden="1">
      <c r="A4617" s="1">
        <v>5150209379</v>
      </c>
      <c r="B4617" s="2">
        <v>51</v>
      </c>
      <c r="C4617" s="3">
        <v>42317.334027777797</v>
      </c>
      <c r="D4617" s="4">
        <f t="shared" si="722"/>
        <v>0.33402777777777781</v>
      </c>
      <c r="E4617" s="2">
        <f t="shared" si="723"/>
        <v>1</v>
      </c>
      <c r="F4617" s="2">
        <f t="shared" si="724"/>
        <v>1</v>
      </c>
      <c r="G4617" s="3">
        <v>42318.694444444402</v>
      </c>
      <c r="H4617" s="4">
        <f t="shared" si="725"/>
        <v>0.69444444444444453</v>
      </c>
      <c r="I4617" s="2">
        <f t="shared" si="726"/>
        <v>2</v>
      </c>
      <c r="J4617" s="2">
        <f t="shared" si="727"/>
        <v>1</v>
      </c>
      <c r="K4617" s="3">
        <v>42319.270833333299</v>
      </c>
      <c r="L4617" s="1">
        <f t="shared" si="720"/>
        <v>0.57638888889778173</v>
      </c>
      <c r="M4617" s="1" t="s">
        <v>14</v>
      </c>
      <c r="N4617" s="1">
        <f t="shared" si="728"/>
        <v>1</v>
      </c>
      <c r="O4617" s="1" t="s">
        <v>28</v>
      </c>
      <c r="P4617" s="1">
        <v>15</v>
      </c>
      <c r="Q4617" s="1" t="s">
        <v>16</v>
      </c>
      <c r="R4617" s="1">
        <f t="shared" si="729"/>
        <v>1</v>
      </c>
      <c r="S4617" s="1" t="s">
        <v>19</v>
      </c>
      <c r="T4617" s="1">
        <v>0</v>
      </c>
      <c r="U4617" s="1">
        <v>0</v>
      </c>
      <c r="V4617" s="1">
        <v>39</v>
      </c>
      <c r="W4617">
        <f t="shared" si="721"/>
        <v>1.3604166666045785</v>
      </c>
      <c r="X4617">
        <f>COUNTIF($A$2:A4617,A4617)</f>
        <v>1</v>
      </c>
      <c r="Y4617" t="str">
        <f>VLOOKUP(A:A,[1]ZU_2015_ORIGINAL!A:F,6,FALSE)</f>
        <v>HTC</v>
      </c>
      <c r="Z4617" s="7"/>
    </row>
    <row r="4618" spans="1:26" hidden="1">
      <c r="A4618" s="1">
        <v>5150209442</v>
      </c>
      <c r="B4618" s="2">
        <v>56</v>
      </c>
      <c r="C4618" s="3">
        <v>42312.447916666701</v>
      </c>
      <c r="D4618" s="4">
        <f t="shared" si="722"/>
        <v>0.44791666666666669</v>
      </c>
      <c r="E4618" s="2">
        <f t="shared" si="723"/>
        <v>3</v>
      </c>
      <c r="F4618" s="2">
        <f t="shared" si="724"/>
        <v>1</v>
      </c>
      <c r="G4618" s="3">
        <v>42312.875</v>
      </c>
      <c r="H4618" s="4">
        <f t="shared" si="725"/>
        <v>0.875</v>
      </c>
      <c r="I4618" s="2">
        <f t="shared" si="726"/>
        <v>3</v>
      </c>
      <c r="J4618" s="2">
        <f t="shared" si="727"/>
        <v>2</v>
      </c>
      <c r="K4618" s="3">
        <v>42314.434722222199</v>
      </c>
      <c r="L4618" s="1">
        <f t="shared" si="720"/>
        <v>1.5597222221986158</v>
      </c>
      <c r="M4618" s="1" t="s">
        <v>14</v>
      </c>
      <c r="N4618" s="1">
        <f t="shared" si="728"/>
        <v>1</v>
      </c>
      <c r="O4618" s="1" t="s">
        <v>28</v>
      </c>
      <c r="P4618" s="1">
        <v>15</v>
      </c>
      <c r="Q4618" s="1" t="s">
        <v>16</v>
      </c>
      <c r="R4618" s="1">
        <f t="shared" si="729"/>
        <v>1</v>
      </c>
      <c r="S4618" s="1" t="s">
        <v>19</v>
      </c>
      <c r="T4618" s="1">
        <v>0</v>
      </c>
      <c r="U4618" s="1">
        <v>0</v>
      </c>
      <c r="V4618" s="1">
        <v>33</v>
      </c>
      <c r="W4618">
        <f t="shared" si="721"/>
        <v>0.42708333329937886</v>
      </c>
      <c r="X4618">
        <f>COUNTIF($A$2:A4618,A4618)</f>
        <v>1</v>
      </c>
      <c r="Y4618" t="str">
        <f>VLOOKUP(A:A,[1]ZU_2015_ORIGINAL!A:F,6,FALSE)</f>
        <v>HTC</v>
      </c>
      <c r="Z4618" s="7"/>
    </row>
    <row r="4619" spans="1:26">
      <c r="A4619" s="1">
        <v>5150209511</v>
      </c>
      <c r="B4619" s="2">
        <v>73</v>
      </c>
      <c r="C4619" s="3">
        <v>42312.502083333296</v>
      </c>
      <c r="D4619" s="4">
        <f t="shared" si="722"/>
        <v>0.50208333333333333</v>
      </c>
      <c r="E4619" s="2">
        <f t="shared" si="723"/>
        <v>3</v>
      </c>
      <c r="F4619" s="2">
        <f t="shared" si="724"/>
        <v>1</v>
      </c>
      <c r="G4619" s="3">
        <v>42312.895833333299</v>
      </c>
      <c r="H4619" s="4">
        <f t="shared" si="725"/>
        <v>0.89583333333333337</v>
      </c>
      <c r="I4619" s="2">
        <f t="shared" si="726"/>
        <v>3</v>
      </c>
      <c r="J4619" s="2">
        <f t="shared" si="727"/>
        <v>2</v>
      </c>
      <c r="K4619" s="3">
        <v>42313.270833333299</v>
      </c>
      <c r="L4619" s="1">
        <f t="shared" si="720"/>
        <v>0.375</v>
      </c>
      <c r="M4619" s="1" t="s">
        <v>14</v>
      </c>
      <c r="N4619" s="1">
        <f t="shared" si="728"/>
        <v>1</v>
      </c>
      <c r="O4619" s="1" t="s">
        <v>18</v>
      </c>
      <c r="P4619" s="1">
        <v>11</v>
      </c>
      <c r="Q4619" s="1" t="s">
        <v>29</v>
      </c>
      <c r="R4619" s="1">
        <f t="shared" si="729"/>
        <v>2</v>
      </c>
      <c r="S4619" s="1" t="s">
        <v>19</v>
      </c>
      <c r="T4619" s="1">
        <v>0</v>
      </c>
      <c r="U4619" s="1">
        <v>0</v>
      </c>
      <c r="V4619" s="1">
        <v>39</v>
      </c>
      <c r="W4619">
        <f t="shared" si="721"/>
        <v>0.39375000000291038</v>
      </c>
      <c r="X4619">
        <f>COUNTIF($A$2:A4619,A4619)</f>
        <v>1</v>
      </c>
      <c r="Y4619" t="str">
        <f>VLOOKUP(A:A,[1]ZU_2015_ORIGINAL!A:F,6,FALSE)</f>
        <v>AVT</v>
      </c>
      <c r="Z4619" s="7"/>
    </row>
    <row r="4620" spans="1:26" hidden="1">
      <c r="A4620" s="1">
        <v>5150209565</v>
      </c>
      <c r="B4620" s="2">
        <v>76</v>
      </c>
      <c r="C4620" s="3">
        <v>42313.3618055556</v>
      </c>
      <c r="D4620" s="4">
        <f t="shared" si="722"/>
        <v>0.36180555555555555</v>
      </c>
      <c r="E4620" s="2">
        <f t="shared" si="723"/>
        <v>4</v>
      </c>
      <c r="F4620" s="2">
        <f t="shared" si="724"/>
        <v>1</v>
      </c>
      <c r="G4620" s="3">
        <v>42314.802083333299</v>
      </c>
      <c r="H4620" s="4">
        <f t="shared" si="725"/>
        <v>0.80208333333333337</v>
      </c>
      <c r="I4620" s="2">
        <f t="shared" si="726"/>
        <v>5</v>
      </c>
      <c r="J4620" s="2">
        <f t="shared" si="727"/>
        <v>2</v>
      </c>
      <c r="K4620" s="3">
        <v>42315.270833333299</v>
      </c>
      <c r="L4620" s="1">
        <f t="shared" si="720"/>
        <v>0.46875</v>
      </c>
      <c r="M4620" s="1" t="s">
        <v>14</v>
      </c>
      <c r="N4620" s="1">
        <f t="shared" si="728"/>
        <v>1</v>
      </c>
      <c r="O4620" s="1" t="s">
        <v>27</v>
      </c>
      <c r="P4620" s="1">
        <v>13</v>
      </c>
      <c r="Q4620" s="1" t="s">
        <v>16</v>
      </c>
      <c r="R4620" s="1">
        <f t="shared" si="729"/>
        <v>1</v>
      </c>
      <c r="S4620" s="1" t="s">
        <v>19</v>
      </c>
      <c r="T4620" s="1">
        <v>0</v>
      </c>
      <c r="U4620" s="1">
        <v>0</v>
      </c>
      <c r="V4620" s="1">
        <v>39</v>
      </c>
      <c r="W4620">
        <f t="shared" si="721"/>
        <v>1.4402777776995208</v>
      </c>
      <c r="X4620">
        <f>COUNTIF($A$2:A4620,A4620)</f>
        <v>1</v>
      </c>
      <c r="Y4620" t="str">
        <f>VLOOKUP(A:A,[1]ZU_2015_ORIGINAL!A:F,6,FALSE)</f>
        <v>GYN</v>
      </c>
      <c r="Z4620" s="7"/>
    </row>
    <row r="4621" spans="1:26">
      <c r="A4621" s="1">
        <v>5150209632</v>
      </c>
      <c r="B4621" s="2">
        <v>29</v>
      </c>
      <c r="C4621" s="3">
        <v>42312.591666666704</v>
      </c>
      <c r="D4621" s="4">
        <f t="shared" si="722"/>
        <v>0.59166666666666667</v>
      </c>
      <c r="E4621" s="2">
        <f t="shared" si="723"/>
        <v>3</v>
      </c>
      <c r="F4621" s="2">
        <f t="shared" si="724"/>
        <v>1</v>
      </c>
      <c r="G4621" s="3">
        <v>42312.854166666701</v>
      </c>
      <c r="H4621" s="4">
        <f t="shared" si="725"/>
        <v>0.85416666666666663</v>
      </c>
      <c r="I4621" s="2">
        <f t="shared" si="726"/>
        <v>3</v>
      </c>
      <c r="J4621" s="2">
        <f t="shared" si="727"/>
        <v>2</v>
      </c>
      <c r="K4621" s="3">
        <v>42313.270833333299</v>
      </c>
      <c r="L4621" s="1">
        <f t="shared" si="720"/>
        <v>0.41666666659875773</v>
      </c>
      <c r="M4621" s="1" t="s">
        <v>14</v>
      </c>
      <c r="N4621" s="1">
        <f t="shared" si="728"/>
        <v>1</v>
      </c>
      <c r="O4621" s="1" t="s">
        <v>32</v>
      </c>
      <c r="P4621" s="1">
        <v>23</v>
      </c>
      <c r="Q4621" s="1" t="s">
        <v>29</v>
      </c>
      <c r="R4621" s="1">
        <f t="shared" si="729"/>
        <v>2</v>
      </c>
      <c r="S4621" s="1" t="s">
        <v>44</v>
      </c>
      <c r="T4621" s="1">
        <v>0</v>
      </c>
      <c r="U4621" s="1">
        <v>0</v>
      </c>
      <c r="V4621" s="1">
        <v>39</v>
      </c>
      <c r="W4621">
        <f t="shared" si="721"/>
        <v>0.26249999999708962</v>
      </c>
      <c r="X4621">
        <f>COUNTIF($A$2:A4621,A4621)</f>
        <v>1</v>
      </c>
      <c r="Y4621" t="str">
        <f>VLOOKUP(A:A,[1]ZU_2015_ORIGINAL!A:F,6,FALSE)</f>
        <v>UCH</v>
      </c>
      <c r="Z4621" s="7"/>
    </row>
    <row r="4622" spans="1:26">
      <c r="A4622" s="1">
        <v>5150209726</v>
      </c>
      <c r="B4622" s="2">
        <v>75</v>
      </c>
      <c r="C4622" s="3">
        <v>42312.7097222222</v>
      </c>
      <c r="D4622" s="4">
        <f t="shared" si="722"/>
        <v>0.70972222222222225</v>
      </c>
      <c r="E4622" s="2">
        <f t="shared" si="723"/>
        <v>3</v>
      </c>
      <c r="F4622" s="2">
        <f t="shared" si="724"/>
        <v>1</v>
      </c>
      <c r="G4622" s="3">
        <v>42312.743055555598</v>
      </c>
      <c r="H4622" s="4">
        <f t="shared" si="725"/>
        <v>0.74305555555555547</v>
      </c>
      <c r="I4622" s="2">
        <f t="shared" si="726"/>
        <v>3</v>
      </c>
      <c r="J4622" s="2">
        <f t="shared" si="727"/>
        <v>1</v>
      </c>
      <c r="K4622" s="3">
        <v>42313.6875</v>
      </c>
      <c r="L4622" s="1">
        <f t="shared" si="720"/>
        <v>0.94444444440159714</v>
      </c>
      <c r="M4622" s="1" t="s">
        <v>14</v>
      </c>
      <c r="N4622" s="1">
        <f t="shared" si="728"/>
        <v>1</v>
      </c>
      <c r="O4622" s="1" t="s">
        <v>14</v>
      </c>
      <c r="P4622" s="1">
        <v>9</v>
      </c>
      <c r="Q4622" s="1" t="s">
        <v>29</v>
      </c>
      <c r="R4622" s="1">
        <f t="shared" si="729"/>
        <v>2</v>
      </c>
      <c r="S4622" s="1" t="s">
        <v>24</v>
      </c>
      <c r="T4622" s="1">
        <v>1</v>
      </c>
      <c r="U4622" s="1">
        <v>0</v>
      </c>
      <c r="V4622" s="1">
        <v>33</v>
      </c>
      <c r="W4622">
        <f t="shared" si="721"/>
        <v>3.3333333398331888E-2</v>
      </c>
      <c r="X4622">
        <f>COUNTIF($A$2:A4622,A4622)</f>
        <v>1</v>
      </c>
      <c r="Y4622" t="str">
        <f>VLOOKUP(A:A,[1]ZU_2015_ORIGINAL!A:F,6,FALSE)</f>
        <v>AIN</v>
      </c>
      <c r="Z4622" s="7"/>
    </row>
    <row r="4623" spans="1:26">
      <c r="A4623" s="1">
        <v>5150209734</v>
      </c>
      <c r="B4623" s="2">
        <v>13</v>
      </c>
      <c r="C4623" s="3">
        <v>42312.724305555603</v>
      </c>
      <c r="D4623" s="4">
        <f t="shared" si="722"/>
        <v>0.72430555555555554</v>
      </c>
      <c r="E4623" s="2">
        <f t="shared" si="723"/>
        <v>3</v>
      </c>
      <c r="F4623" s="2">
        <f t="shared" si="724"/>
        <v>1</v>
      </c>
      <c r="G4623" s="3">
        <v>42312.961805555598</v>
      </c>
      <c r="H4623" s="4">
        <f t="shared" si="725"/>
        <v>0.96180555555555547</v>
      </c>
      <c r="I4623" s="2">
        <f t="shared" si="726"/>
        <v>3</v>
      </c>
      <c r="J4623" s="2">
        <f t="shared" si="727"/>
        <v>2</v>
      </c>
      <c r="K4623" s="3">
        <v>42313.020833333299</v>
      </c>
      <c r="L4623" s="1">
        <f t="shared" si="720"/>
        <v>5.9027777700976003E-2</v>
      </c>
      <c r="M4623" s="1" t="s">
        <v>14</v>
      </c>
      <c r="N4623" s="1">
        <f t="shared" si="728"/>
        <v>1</v>
      </c>
      <c r="O4623" s="1" t="s">
        <v>40</v>
      </c>
      <c r="P4623" s="1">
        <v>17</v>
      </c>
      <c r="Q4623" s="1" t="s">
        <v>29</v>
      </c>
      <c r="R4623" s="1">
        <f t="shared" si="729"/>
        <v>2</v>
      </c>
      <c r="S4623" s="1" t="s">
        <v>19</v>
      </c>
      <c r="T4623" s="1">
        <v>0</v>
      </c>
      <c r="U4623" s="1">
        <v>0</v>
      </c>
      <c r="V4623" s="1">
        <v>39</v>
      </c>
      <c r="W4623">
        <f t="shared" si="721"/>
        <v>0.23749999999563443</v>
      </c>
      <c r="X4623">
        <f>COUNTIF($A$2:A4623,A4623)</f>
        <v>1</v>
      </c>
      <c r="Y4623" t="str">
        <f>VLOOKUP(A:A,[1]ZU_2015_ORIGINAL!A:F,6,FALSE)</f>
        <v>KCH</v>
      </c>
      <c r="Z4623" s="7"/>
    </row>
    <row r="4624" spans="1:26" hidden="1">
      <c r="A4624" s="1">
        <v>5150209746</v>
      </c>
      <c r="B4624" s="2">
        <v>29</v>
      </c>
      <c r="C4624" s="3">
        <v>42312.766666666699</v>
      </c>
      <c r="D4624" s="4">
        <f t="shared" si="722"/>
        <v>0.76666666666666661</v>
      </c>
      <c r="E4624" s="2">
        <f t="shared" si="723"/>
        <v>3</v>
      </c>
      <c r="F4624" s="2">
        <f t="shared" si="724"/>
        <v>1</v>
      </c>
      <c r="G4624" s="3">
        <v>42314.599305555603</v>
      </c>
      <c r="H4624" s="4">
        <f t="shared" si="725"/>
        <v>0.59930555555555554</v>
      </c>
      <c r="I4624" s="2">
        <f t="shared" si="726"/>
        <v>5</v>
      </c>
      <c r="J4624" s="2">
        <f t="shared" si="727"/>
        <v>1</v>
      </c>
      <c r="K4624" s="3">
        <v>42315.743055555598</v>
      </c>
      <c r="L4624" s="1">
        <f t="shared" si="720"/>
        <v>1.1437499999956344</v>
      </c>
      <c r="M4624" s="1" t="s">
        <v>14</v>
      </c>
      <c r="N4624" s="1">
        <f t="shared" si="728"/>
        <v>1</v>
      </c>
      <c r="O4624" s="1" t="s">
        <v>27</v>
      </c>
      <c r="P4624" s="1">
        <v>13</v>
      </c>
      <c r="Q4624" s="1" t="s">
        <v>16</v>
      </c>
      <c r="R4624" s="1">
        <f t="shared" si="729"/>
        <v>1</v>
      </c>
      <c r="S4624" s="1" t="s">
        <v>19</v>
      </c>
      <c r="T4624" s="1">
        <v>0</v>
      </c>
      <c r="U4624" s="1">
        <v>0</v>
      </c>
      <c r="V4624" s="1">
        <v>35</v>
      </c>
      <c r="W4624">
        <f t="shared" si="721"/>
        <v>1.8326388889036025</v>
      </c>
      <c r="X4624">
        <f>COUNTIF($A$2:A4624,A4624)</f>
        <v>1</v>
      </c>
      <c r="Y4624" t="str">
        <f>VLOOKUP(A:A,[1]ZU_2015_ORIGINAL!A:F,6,FALSE)</f>
        <v>GYN</v>
      </c>
      <c r="Z4624" s="7"/>
    </row>
    <row r="4625" spans="1:26">
      <c r="A4625" s="1">
        <v>5150209748</v>
      </c>
      <c r="B4625" s="2">
        <v>32</v>
      </c>
      <c r="C4625" s="3">
        <v>42312.776388888902</v>
      </c>
      <c r="D4625" s="4">
        <f t="shared" si="722"/>
        <v>0.77638888888888891</v>
      </c>
      <c r="E4625" s="2">
        <f t="shared" si="723"/>
        <v>3</v>
      </c>
      <c r="F4625" s="2">
        <f t="shared" si="724"/>
        <v>1</v>
      </c>
      <c r="G4625" s="3">
        <v>42312.829861111102</v>
      </c>
      <c r="H4625" s="4">
        <f t="shared" si="725"/>
        <v>0.82986111111111116</v>
      </c>
      <c r="I4625" s="2">
        <f t="shared" si="726"/>
        <v>3</v>
      </c>
      <c r="J4625" s="2">
        <f t="shared" si="727"/>
        <v>2</v>
      </c>
      <c r="K4625" s="3">
        <v>42313.53125</v>
      </c>
      <c r="L4625" s="1">
        <f t="shared" si="720"/>
        <v>0.70138888889778173</v>
      </c>
      <c r="M4625" s="1" t="s">
        <v>14</v>
      </c>
      <c r="N4625" s="1">
        <f t="shared" si="728"/>
        <v>1</v>
      </c>
      <c r="O4625" s="1" t="s">
        <v>14</v>
      </c>
      <c r="P4625" s="1">
        <v>9</v>
      </c>
      <c r="Q4625" s="1" t="s">
        <v>29</v>
      </c>
      <c r="R4625" s="1">
        <f t="shared" si="729"/>
        <v>2</v>
      </c>
      <c r="S4625" s="1" t="s">
        <v>19</v>
      </c>
      <c r="T4625" s="1">
        <v>0</v>
      </c>
      <c r="U4625" s="1">
        <v>0</v>
      </c>
      <c r="V4625" s="1">
        <v>31</v>
      </c>
      <c r="W4625">
        <f t="shared" si="721"/>
        <v>5.3472222200070973E-2</v>
      </c>
      <c r="X4625">
        <f>COUNTIF($A$2:A4625,A4625)</f>
        <v>1</v>
      </c>
      <c r="Y4625" t="str">
        <f>VLOOKUP(A:A,[1]ZU_2015_ORIGINAL!A:F,6,FALSE)</f>
        <v>AIN</v>
      </c>
      <c r="Z4625" s="7"/>
    </row>
    <row r="4626" spans="1:26" hidden="1">
      <c r="A4626" s="1">
        <v>5150209785</v>
      </c>
      <c r="B4626" s="2">
        <v>27</v>
      </c>
      <c r="C4626" s="3">
        <v>42312.859027777798</v>
      </c>
      <c r="D4626" s="4">
        <f t="shared" si="722"/>
        <v>0.85902777777777783</v>
      </c>
      <c r="E4626" s="2">
        <f t="shared" si="723"/>
        <v>3</v>
      </c>
      <c r="F4626" s="2">
        <f t="shared" si="724"/>
        <v>2</v>
      </c>
      <c r="G4626" s="3">
        <v>42313.083333333299</v>
      </c>
      <c r="H4626" s="4">
        <f t="shared" si="725"/>
        <v>8.3333333333333329E-2</v>
      </c>
      <c r="I4626" s="2">
        <f t="shared" si="726"/>
        <v>4</v>
      </c>
      <c r="J4626" s="2">
        <f t="shared" si="727"/>
        <v>2</v>
      </c>
      <c r="K4626" s="3">
        <v>42313.15625</v>
      </c>
      <c r="L4626" s="1">
        <f t="shared" si="720"/>
        <v>7.2916666700621136E-2</v>
      </c>
      <c r="M4626" s="1" t="s">
        <v>14</v>
      </c>
      <c r="N4626" s="1">
        <f t="shared" si="728"/>
        <v>1</v>
      </c>
      <c r="O4626" s="1" t="s">
        <v>32</v>
      </c>
      <c r="P4626" s="1">
        <v>23</v>
      </c>
      <c r="Q4626" s="1" t="s">
        <v>37</v>
      </c>
      <c r="R4626" s="1">
        <f t="shared" si="729"/>
        <v>2</v>
      </c>
      <c r="S4626" s="1" t="s">
        <v>19</v>
      </c>
      <c r="T4626" s="1">
        <v>0</v>
      </c>
      <c r="U4626" s="1">
        <v>0</v>
      </c>
      <c r="V4626" s="1">
        <v>39</v>
      </c>
      <c r="W4626">
        <f t="shared" si="721"/>
        <v>0.22430555550090503</v>
      </c>
      <c r="X4626">
        <f>COUNTIF($A$2:A4626,A4626)</f>
        <v>1</v>
      </c>
      <c r="Y4626" t="str">
        <f>VLOOKUP(A:A,[1]ZU_2015_ORIGINAL!A:F,6,FALSE)</f>
        <v>UCH</v>
      </c>
      <c r="Z4626" s="7"/>
    </row>
    <row r="4627" spans="1:26" hidden="1">
      <c r="A4627" s="1">
        <v>5150209814</v>
      </c>
      <c r="B4627" s="2">
        <v>82</v>
      </c>
      <c r="C4627" s="3">
        <v>42314.387499999997</v>
      </c>
      <c r="D4627" s="4">
        <f t="shared" si="722"/>
        <v>0.38750000000000001</v>
      </c>
      <c r="E4627" s="2">
        <f t="shared" si="723"/>
        <v>5</v>
      </c>
      <c r="F4627" s="2">
        <f t="shared" si="724"/>
        <v>1</v>
      </c>
      <c r="G4627" s="3">
        <v>42318.546527777798</v>
      </c>
      <c r="H4627" s="4">
        <f t="shared" si="725"/>
        <v>0.54652777777777783</v>
      </c>
      <c r="I4627" s="2">
        <f t="shared" si="726"/>
        <v>2</v>
      </c>
      <c r="J4627" s="2">
        <f t="shared" si="727"/>
        <v>1</v>
      </c>
      <c r="K4627" s="3">
        <v>42320.429861111101</v>
      </c>
      <c r="L4627" s="1">
        <f t="shared" si="720"/>
        <v>1.8833333333022892</v>
      </c>
      <c r="M4627" s="1" t="s">
        <v>14</v>
      </c>
      <c r="N4627" s="1">
        <f t="shared" si="728"/>
        <v>1</v>
      </c>
      <c r="O4627" s="1" t="s">
        <v>33</v>
      </c>
      <c r="P4627" s="1">
        <v>24</v>
      </c>
      <c r="Q4627" s="1" t="s">
        <v>16</v>
      </c>
      <c r="R4627" s="1">
        <f t="shared" si="729"/>
        <v>1</v>
      </c>
      <c r="S4627" s="1" t="s">
        <v>19</v>
      </c>
      <c r="T4627" s="1">
        <v>0</v>
      </c>
      <c r="U4627" s="1">
        <v>0</v>
      </c>
      <c r="V4627" s="1">
        <v>34</v>
      </c>
      <c r="W4627">
        <f t="shared" si="721"/>
        <v>4.1590277778013842</v>
      </c>
      <c r="X4627">
        <f>COUNTIF($A$2:A4627,A4627)</f>
        <v>1</v>
      </c>
      <c r="Y4627" t="str">
        <f>VLOOKUP(A:A,[1]ZU_2015_ORIGINAL!A:F,6,FALSE)</f>
        <v>URO</v>
      </c>
      <c r="Z4627" s="7"/>
    </row>
    <row r="4628" spans="1:26" hidden="1">
      <c r="A4628" s="1">
        <v>5150209814</v>
      </c>
      <c r="B4628" s="2">
        <v>82</v>
      </c>
      <c r="C4628" s="3">
        <v>42314.387499999997</v>
      </c>
      <c r="D4628" s="4">
        <f t="shared" si="722"/>
        <v>0.38750000000000001</v>
      </c>
      <c r="E4628" s="2">
        <f t="shared" si="723"/>
        <v>5</v>
      </c>
      <c r="F4628" s="2">
        <f t="shared" si="724"/>
        <v>1</v>
      </c>
      <c r="G4628" s="3">
        <v>42324.570138888899</v>
      </c>
      <c r="H4628" s="4">
        <f t="shared" si="725"/>
        <v>0.57013888888888886</v>
      </c>
      <c r="I4628" s="2">
        <f t="shared" si="726"/>
        <v>1</v>
      </c>
      <c r="J4628" s="2">
        <f t="shared" si="727"/>
        <v>1</v>
      </c>
      <c r="K4628" s="3">
        <v>42326.395138888904</v>
      </c>
      <c r="L4628" s="1">
        <f t="shared" si="720"/>
        <v>1.8250000000043656</v>
      </c>
      <c r="M4628" s="1" t="s">
        <v>14</v>
      </c>
      <c r="N4628" s="1">
        <f t="shared" si="728"/>
        <v>1</v>
      </c>
      <c r="O4628" s="1" t="s">
        <v>33</v>
      </c>
      <c r="P4628" s="1">
        <v>24</v>
      </c>
      <c r="Q4628" s="1" t="s">
        <v>16</v>
      </c>
      <c r="R4628" s="1">
        <f t="shared" si="729"/>
        <v>1</v>
      </c>
      <c r="S4628" s="1" t="s">
        <v>19</v>
      </c>
      <c r="T4628" s="1">
        <v>0</v>
      </c>
      <c r="U4628" s="1">
        <v>0</v>
      </c>
      <c r="V4628" s="1">
        <v>31</v>
      </c>
      <c r="W4628">
        <f t="shared" si="721"/>
        <v>10.182638888902147</v>
      </c>
      <c r="X4628">
        <f>COUNTIF($A$2:A4628,A4628)</f>
        <v>2</v>
      </c>
      <c r="Y4628" t="str">
        <f>VLOOKUP(A:A,[1]ZU_2015_ORIGINAL!A:F,6,FALSE)</f>
        <v>URO</v>
      </c>
      <c r="Z4628" s="7"/>
    </row>
    <row r="4629" spans="1:26" hidden="1">
      <c r="A4629" s="1">
        <v>5150209851</v>
      </c>
      <c r="B4629" s="2">
        <v>67</v>
      </c>
      <c r="C4629" s="3">
        <v>42313.347916666702</v>
      </c>
      <c r="D4629" s="4">
        <f t="shared" si="722"/>
        <v>0.34791666666666665</v>
      </c>
      <c r="E4629" s="2">
        <f t="shared" si="723"/>
        <v>4</v>
      </c>
      <c r="F4629" s="2">
        <f t="shared" si="724"/>
        <v>1</v>
      </c>
      <c r="G4629" s="3">
        <v>42317.701388888898</v>
      </c>
      <c r="H4629" s="4">
        <f t="shared" si="725"/>
        <v>0.70138888888888884</v>
      </c>
      <c r="I4629" s="2">
        <f t="shared" si="726"/>
        <v>1</v>
      </c>
      <c r="J4629" s="2">
        <f t="shared" si="727"/>
        <v>1</v>
      </c>
      <c r="K4629" s="3">
        <v>42319.407638888901</v>
      </c>
      <c r="L4629" s="1">
        <f t="shared" si="720"/>
        <v>1.7062500000029104</v>
      </c>
      <c r="M4629" s="1" t="s">
        <v>14</v>
      </c>
      <c r="N4629" s="1">
        <f t="shared" si="728"/>
        <v>1</v>
      </c>
      <c r="O4629" s="1" t="s">
        <v>28</v>
      </c>
      <c r="P4629" s="1">
        <v>15</v>
      </c>
      <c r="Q4629" s="1" t="s">
        <v>16</v>
      </c>
      <c r="R4629" s="1">
        <f t="shared" si="729"/>
        <v>1</v>
      </c>
      <c r="S4629" s="1" t="s">
        <v>19</v>
      </c>
      <c r="T4629" s="1">
        <v>0</v>
      </c>
      <c r="U4629" s="1">
        <v>0</v>
      </c>
      <c r="V4629" s="1">
        <v>34</v>
      </c>
      <c r="W4629">
        <f t="shared" si="721"/>
        <v>4.3534722221957054</v>
      </c>
      <c r="X4629">
        <f>COUNTIF($A$2:A4629,A4629)</f>
        <v>1</v>
      </c>
      <c r="Y4629" t="str">
        <f>VLOOKUP(A:A,[1]ZU_2015_ORIGINAL!A:F,6,FALSE)</f>
        <v>HTC</v>
      </c>
      <c r="Z4629" s="7"/>
    </row>
    <row r="4630" spans="1:26" hidden="1">
      <c r="A4630" s="1">
        <v>5150209873</v>
      </c>
      <c r="B4630" s="2">
        <v>60</v>
      </c>
      <c r="C4630" s="3">
        <v>42316.563194444403</v>
      </c>
      <c r="D4630" s="4">
        <f t="shared" si="722"/>
        <v>0.56319444444444444</v>
      </c>
      <c r="E4630" s="2">
        <f t="shared" si="723"/>
        <v>7</v>
      </c>
      <c r="F4630" s="2">
        <f t="shared" si="724"/>
        <v>2</v>
      </c>
      <c r="G4630" s="3">
        <v>42317.488194444399</v>
      </c>
      <c r="H4630" s="4">
        <f t="shared" si="725"/>
        <v>0.48819444444444443</v>
      </c>
      <c r="I4630" s="2">
        <f t="shared" si="726"/>
        <v>1</v>
      </c>
      <c r="J4630" s="2">
        <f t="shared" si="727"/>
        <v>1</v>
      </c>
      <c r="K4630" s="3">
        <v>42318.473611111098</v>
      </c>
      <c r="L4630" s="1">
        <f t="shared" si="720"/>
        <v>0.98541666669916594</v>
      </c>
      <c r="M4630" s="1" t="s">
        <v>14</v>
      </c>
      <c r="N4630" s="1">
        <f t="shared" si="728"/>
        <v>1</v>
      </c>
      <c r="O4630" s="1" t="s">
        <v>28</v>
      </c>
      <c r="P4630" s="1">
        <v>15</v>
      </c>
      <c r="Q4630" s="1" t="s">
        <v>16</v>
      </c>
      <c r="R4630" s="1">
        <f t="shared" si="729"/>
        <v>1</v>
      </c>
      <c r="S4630" s="1" t="s">
        <v>19</v>
      </c>
      <c r="T4630" s="1">
        <v>0</v>
      </c>
      <c r="U4630" s="1">
        <v>0</v>
      </c>
      <c r="V4630" s="1">
        <v>33</v>
      </c>
      <c r="W4630">
        <f t="shared" si="721"/>
        <v>0.92499999999563443</v>
      </c>
      <c r="X4630">
        <f>COUNTIF($A$2:A4630,A4630)</f>
        <v>1</v>
      </c>
      <c r="Y4630" t="str">
        <f>VLOOKUP(A:A,[1]ZU_2015_ORIGINAL!A:F,6,FALSE)</f>
        <v>HTC</v>
      </c>
      <c r="Z4630" s="7"/>
    </row>
    <row r="4631" spans="1:26">
      <c r="A4631" s="1">
        <v>5150209968</v>
      </c>
      <c r="B4631" s="2">
        <v>70</v>
      </c>
      <c r="C4631" s="3">
        <v>42313.417361111096</v>
      </c>
      <c r="D4631" s="4">
        <f t="shared" si="722"/>
        <v>0.41736111111111113</v>
      </c>
      <c r="E4631" s="2">
        <f t="shared" si="723"/>
        <v>4</v>
      </c>
      <c r="F4631" s="2">
        <f t="shared" si="724"/>
        <v>1</v>
      </c>
      <c r="G4631" s="3">
        <v>42313.5</v>
      </c>
      <c r="H4631" s="4">
        <f t="shared" si="725"/>
        <v>0.5</v>
      </c>
      <c r="I4631" s="2">
        <f t="shared" si="726"/>
        <v>4</v>
      </c>
      <c r="J4631" s="2">
        <f t="shared" si="727"/>
        <v>1</v>
      </c>
      <c r="K4631" s="3">
        <v>42314.486111111102</v>
      </c>
      <c r="L4631" s="1">
        <f t="shared" si="720"/>
        <v>0.98611111110221827</v>
      </c>
      <c r="M4631" s="1" t="s">
        <v>14</v>
      </c>
      <c r="N4631" s="1">
        <f t="shared" si="728"/>
        <v>1</v>
      </c>
      <c r="O4631" s="1" t="s">
        <v>14</v>
      </c>
      <c r="P4631" s="1">
        <v>9</v>
      </c>
      <c r="Q4631" s="1" t="s">
        <v>29</v>
      </c>
      <c r="R4631" s="1">
        <f t="shared" si="729"/>
        <v>2</v>
      </c>
      <c r="S4631" s="1" t="s">
        <v>19</v>
      </c>
      <c r="T4631" s="1">
        <v>0</v>
      </c>
      <c r="U4631" s="1">
        <v>0</v>
      </c>
      <c r="V4631" s="1">
        <v>31</v>
      </c>
      <c r="W4631">
        <f t="shared" si="721"/>
        <v>8.2638888903602492E-2</v>
      </c>
      <c r="X4631">
        <f>COUNTIF($A$2:A4631,A4631)</f>
        <v>1</v>
      </c>
      <c r="Y4631" t="str">
        <f>VLOOKUP(A:A,[1]ZU_2015_ORIGINAL!A:F,6,FALSE)</f>
        <v>AIN</v>
      </c>
      <c r="Z4631" s="7"/>
    </row>
    <row r="4632" spans="1:26" hidden="1">
      <c r="A4632" s="1">
        <v>5150209982</v>
      </c>
      <c r="B4632" s="2">
        <v>77</v>
      </c>
      <c r="C4632" s="3">
        <v>42313.426388888904</v>
      </c>
      <c r="D4632" s="4">
        <f t="shared" si="722"/>
        <v>0.42638888888888887</v>
      </c>
      <c r="E4632" s="2">
        <f t="shared" si="723"/>
        <v>4</v>
      </c>
      <c r="F4632" s="2">
        <f t="shared" si="724"/>
        <v>1</v>
      </c>
      <c r="G4632" s="3">
        <v>42314.824305555601</v>
      </c>
      <c r="H4632" s="4">
        <f t="shared" si="725"/>
        <v>0.82430555555555562</v>
      </c>
      <c r="I4632" s="2">
        <f t="shared" si="726"/>
        <v>5</v>
      </c>
      <c r="J4632" s="2">
        <f t="shared" si="727"/>
        <v>2</v>
      </c>
      <c r="K4632" s="3">
        <v>42315.518750000003</v>
      </c>
      <c r="L4632" s="1">
        <f t="shared" si="720"/>
        <v>0.69444444440159714</v>
      </c>
      <c r="M4632" s="1" t="s">
        <v>14</v>
      </c>
      <c r="N4632" s="1">
        <f t="shared" si="728"/>
        <v>1</v>
      </c>
      <c r="O4632" s="1" t="s">
        <v>28</v>
      </c>
      <c r="P4632" s="1">
        <v>15</v>
      </c>
      <c r="Q4632" s="1" t="s">
        <v>16</v>
      </c>
      <c r="R4632" s="1">
        <f t="shared" si="729"/>
        <v>1</v>
      </c>
      <c r="S4632" s="1" t="s">
        <v>19</v>
      </c>
      <c r="T4632" s="1">
        <v>0</v>
      </c>
      <c r="U4632" s="1">
        <v>0</v>
      </c>
      <c r="V4632" s="1">
        <v>34</v>
      </c>
      <c r="W4632">
        <f t="shared" si="721"/>
        <v>1.3979166666977108</v>
      </c>
      <c r="X4632">
        <f>COUNTIF($A$2:A4632,A4632)</f>
        <v>1</v>
      </c>
      <c r="Y4632" t="str">
        <f>VLOOKUP(A:A,[1]ZU_2015_ORIGINAL!A:F,6,FALSE)</f>
        <v>HTC</v>
      </c>
      <c r="Z4632" s="7"/>
    </row>
    <row r="4633" spans="1:26">
      <c r="A4633" s="1">
        <v>5150209983</v>
      </c>
      <c r="B4633" s="2">
        <v>79</v>
      </c>
      <c r="C4633" s="3">
        <v>42313.432638888902</v>
      </c>
      <c r="D4633" s="4">
        <f t="shared" si="722"/>
        <v>0.43263888888888885</v>
      </c>
      <c r="E4633" s="2">
        <f t="shared" si="723"/>
        <v>4</v>
      </c>
      <c r="F4633" s="2">
        <f t="shared" si="724"/>
        <v>1</v>
      </c>
      <c r="G4633" s="3">
        <v>42328.618055555598</v>
      </c>
      <c r="H4633" s="4">
        <f t="shared" si="725"/>
        <v>0.61805555555555558</v>
      </c>
      <c r="I4633" s="2">
        <f t="shared" si="726"/>
        <v>5</v>
      </c>
      <c r="J4633" s="2">
        <f t="shared" si="727"/>
        <v>1</v>
      </c>
      <c r="K4633" s="3">
        <v>42329.270833333299</v>
      </c>
      <c r="L4633" s="1">
        <f t="shared" si="720"/>
        <v>0.652777777700976</v>
      </c>
      <c r="M4633" s="1" t="s">
        <v>14</v>
      </c>
      <c r="N4633" s="1">
        <f t="shared" si="728"/>
        <v>1</v>
      </c>
      <c r="O4633" s="1" t="s">
        <v>15</v>
      </c>
      <c r="P4633" s="1">
        <v>19</v>
      </c>
      <c r="Q4633" s="1" t="s">
        <v>29</v>
      </c>
      <c r="R4633" s="1">
        <f t="shared" si="729"/>
        <v>2</v>
      </c>
      <c r="S4633" s="1" t="s">
        <v>17</v>
      </c>
      <c r="T4633" s="1">
        <v>0</v>
      </c>
      <c r="U4633" s="1">
        <v>0</v>
      </c>
      <c r="V4633" s="1">
        <v>39</v>
      </c>
      <c r="W4633">
        <f t="shared" si="721"/>
        <v>15.185416666696256</v>
      </c>
      <c r="X4633">
        <f>COUNTIF($A$2:A4633,A4633)</f>
        <v>1</v>
      </c>
      <c r="Y4633" t="str">
        <f>VLOOKUP(A:A,[1]ZU_2015_ORIGINAL!A:F,6,FALSE)</f>
        <v>NCH</v>
      </c>
      <c r="Z4633" s="7"/>
    </row>
    <row r="4634" spans="1:26" hidden="1">
      <c r="A4634" s="1">
        <v>5150210006</v>
      </c>
      <c r="B4634" s="2">
        <v>58</v>
      </c>
      <c r="C4634" s="3">
        <v>42314.458333333299</v>
      </c>
      <c r="D4634" s="4">
        <f t="shared" si="722"/>
        <v>0.45833333333333331</v>
      </c>
      <c r="E4634" s="2">
        <f t="shared" si="723"/>
        <v>5</v>
      </c>
      <c r="F4634" s="2">
        <f t="shared" si="724"/>
        <v>1</v>
      </c>
      <c r="G4634" s="3">
        <v>42323.514583333301</v>
      </c>
      <c r="H4634" s="4">
        <f t="shared" si="725"/>
        <v>0.51458333333333328</v>
      </c>
      <c r="I4634" s="2">
        <f t="shared" si="726"/>
        <v>7</v>
      </c>
      <c r="J4634" s="2">
        <f t="shared" si="727"/>
        <v>2</v>
      </c>
      <c r="K4634" s="3">
        <v>42326.400694444397</v>
      </c>
      <c r="L4634" s="1">
        <f t="shared" si="720"/>
        <v>2.8861111110963975</v>
      </c>
      <c r="M4634" s="1" t="s">
        <v>14</v>
      </c>
      <c r="N4634" s="1">
        <f t="shared" si="728"/>
        <v>1</v>
      </c>
      <c r="O4634" s="1" t="s">
        <v>28</v>
      </c>
      <c r="P4634" s="1">
        <v>15</v>
      </c>
      <c r="Q4634" s="1" t="s">
        <v>16</v>
      </c>
      <c r="R4634" s="1">
        <f t="shared" si="729"/>
        <v>1</v>
      </c>
      <c r="S4634" s="1" t="s">
        <v>22</v>
      </c>
      <c r="T4634" s="1">
        <v>0</v>
      </c>
      <c r="U4634" s="1">
        <v>0</v>
      </c>
      <c r="V4634" s="1">
        <v>35</v>
      </c>
      <c r="W4634">
        <f t="shared" si="721"/>
        <v>9.0562500000014552</v>
      </c>
      <c r="X4634">
        <f>COUNTIF($A$2:A4634,A4634)</f>
        <v>1</v>
      </c>
      <c r="Y4634" t="str">
        <f>VLOOKUP(A:A,[1]ZU_2015_ORIGINAL!A:F,6,FALSE)</f>
        <v>HTC</v>
      </c>
      <c r="Z4634" s="7"/>
    </row>
    <row r="4635" spans="1:26" hidden="1">
      <c r="A4635" s="1">
        <v>5150210074</v>
      </c>
      <c r="B4635" s="2">
        <v>87</v>
      </c>
      <c r="C4635" s="3">
        <v>42313.502083333296</v>
      </c>
      <c r="D4635" s="4">
        <f t="shared" si="722"/>
        <v>0.50208333333333333</v>
      </c>
      <c r="E4635" s="2">
        <f t="shared" si="723"/>
        <v>4</v>
      </c>
      <c r="F4635" s="2">
        <f t="shared" si="724"/>
        <v>1</v>
      </c>
      <c r="G4635" s="3">
        <v>42318.579166666699</v>
      </c>
      <c r="H4635" s="4">
        <f t="shared" si="725"/>
        <v>0.57916666666666672</v>
      </c>
      <c r="I4635" s="2">
        <f t="shared" si="726"/>
        <v>2</v>
      </c>
      <c r="J4635" s="2">
        <f t="shared" si="727"/>
        <v>1</v>
      </c>
      <c r="K4635" s="3">
        <v>42319.399305555598</v>
      </c>
      <c r="L4635" s="1">
        <f t="shared" si="720"/>
        <v>0.82013888889923692</v>
      </c>
      <c r="M4635" s="1" t="s">
        <v>14</v>
      </c>
      <c r="N4635" s="1">
        <f t="shared" si="728"/>
        <v>1</v>
      </c>
      <c r="O4635" s="1" t="s">
        <v>32</v>
      </c>
      <c r="P4635" s="1">
        <v>23</v>
      </c>
      <c r="Q4635" s="1" t="s">
        <v>16</v>
      </c>
      <c r="R4635" s="1">
        <f t="shared" si="729"/>
        <v>1</v>
      </c>
      <c r="S4635" s="1" t="s">
        <v>19</v>
      </c>
      <c r="T4635" s="1">
        <v>0</v>
      </c>
      <c r="U4635" s="1">
        <v>0</v>
      </c>
      <c r="V4635" s="1">
        <v>32</v>
      </c>
      <c r="W4635">
        <f t="shared" si="721"/>
        <v>5.0770833334026975</v>
      </c>
      <c r="X4635">
        <f>COUNTIF($A$2:A4635,A4635)</f>
        <v>1</v>
      </c>
      <c r="Y4635" t="str">
        <f>VLOOKUP(A:A,[1]ZU_2015_ORIGINAL!A:F,6,FALSE)</f>
        <v>UCH</v>
      </c>
      <c r="Z4635" s="7"/>
    </row>
    <row r="4636" spans="1:26" hidden="1">
      <c r="A4636" s="1">
        <v>5150210074</v>
      </c>
      <c r="B4636" s="2">
        <v>87</v>
      </c>
      <c r="C4636" s="3">
        <v>42313.502083333296</v>
      </c>
      <c r="D4636" s="4">
        <f t="shared" si="722"/>
        <v>0.50208333333333333</v>
      </c>
      <c r="E4636" s="2">
        <f t="shared" si="723"/>
        <v>4</v>
      </c>
      <c r="F4636" s="2">
        <f t="shared" si="724"/>
        <v>1</v>
      </c>
      <c r="G4636" s="3">
        <v>42335.614583333299</v>
      </c>
      <c r="H4636" s="4">
        <f t="shared" si="725"/>
        <v>0.61458333333333337</v>
      </c>
      <c r="I4636" s="2">
        <f t="shared" si="726"/>
        <v>5</v>
      </c>
      <c r="J4636" s="2">
        <f t="shared" si="727"/>
        <v>1</v>
      </c>
      <c r="K4636" s="3">
        <v>42336.270833333299</v>
      </c>
      <c r="L4636" s="1">
        <f t="shared" si="720"/>
        <v>0.65625</v>
      </c>
      <c r="M4636" s="1" t="s">
        <v>14</v>
      </c>
      <c r="N4636" s="1">
        <f t="shared" si="728"/>
        <v>1</v>
      </c>
      <c r="O4636" s="1" t="s">
        <v>32</v>
      </c>
      <c r="P4636" s="1">
        <v>23</v>
      </c>
      <c r="Q4636" s="1" t="s">
        <v>16</v>
      </c>
      <c r="R4636" s="1">
        <f t="shared" si="729"/>
        <v>1</v>
      </c>
      <c r="S4636" s="1" t="s">
        <v>19</v>
      </c>
      <c r="T4636" s="1">
        <v>0</v>
      </c>
      <c r="U4636" s="1">
        <v>0</v>
      </c>
      <c r="V4636" s="1">
        <v>39</v>
      </c>
      <c r="W4636">
        <f t="shared" si="721"/>
        <v>22.11250000000291</v>
      </c>
      <c r="X4636">
        <f>COUNTIF($A$2:A4636,A4636)</f>
        <v>2</v>
      </c>
      <c r="Y4636" t="str">
        <f>VLOOKUP(A:A,[1]ZU_2015_ORIGINAL!A:F,6,FALSE)</f>
        <v>UCH</v>
      </c>
      <c r="Z4636" s="7"/>
    </row>
    <row r="4637" spans="1:26" hidden="1">
      <c r="A4637" s="1">
        <v>5150210109</v>
      </c>
      <c r="B4637" s="2">
        <v>57</v>
      </c>
      <c r="C4637" s="3">
        <v>42313.527777777803</v>
      </c>
      <c r="D4637" s="4">
        <f t="shared" si="722"/>
        <v>0.52777777777777779</v>
      </c>
      <c r="E4637" s="2">
        <f t="shared" si="723"/>
        <v>4</v>
      </c>
      <c r="F4637" s="2">
        <f t="shared" si="724"/>
        <v>1</v>
      </c>
      <c r="G4637" s="3">
        <v>42320.555555555598</v>
      </c>
      <c r="H4637" s="4">
        <f t="shared" si="725"/>
        <v>0.55555555555555558</v>
      </c>
      <c r="I4637" s="2">
        <f t="shared" si="726"/>
        <v>4</v>
      </c>
      <c r="J4637" s="2">
        <f t="shared" si="727"/>
        <v>1</v>
      </c>
      <c r="K4637" s="3">
        <v>42321.270833333299</v>
      </c>
      <c r="L4637" s="1">
        <f t="shared" si="720"/>
        <v>0.715277777700976</v>
      </c>
      <c r="M4637" s="1" t="s">
        <v>14</v>
      </c>
      <c r="N4637" s="1">
        <f t="shared" si="728"/>
        <v>1</v>
      </c>
      <c r="O4637" s="1" t="s">
        <v>28</v>
      </c>
      <c r="P4637" s="1">
        <v>15</v>
      </c>
      <c r="Q4637" s="1" t="s">
        <v>16</v>
      </c>
      <c r="R4637" s="1">
        <f t="shared" si="729"/>
        <v>1</v>
      </c>
      <c r="S4637" s="1" t="s">
        <v>19</v>
      </c>
      <c r="T4637" s="1">
        <v>0</v>
      </c>
      <c r="U4637" s="1">
        <v>0</v>
      </c>
      <c r="V4637" s="1">
        <v>39</v>
      </c>
      <c r="W4637">
        <f t="shared" si="721"/>
        <v>7.0277777777955635</v>
      </c>
      <c r="X4637">
        <f>COUNTIF($A$2:A4637,A4637)</f>
        <v>1</v>
      </c>
      <c r="Y4637" t="str">
        <f>VLOOKUP(A:A,[1]ZU_2015_ORIGINAL!A:F,6,FALSE)</f>
        <v>HTC</v>
      </c>
      <c r="Z4637" s="7"/>
    </row>
    <row r="4638" spans="1:26" hidden="1">
      <c r="A4638" s="1">
        <v>5150210109</v>
      </c>
      <c r="B4638" s="2">
        <v>57</v>
      </c>
      <c r="C4638" s="3">
        <v>42313.527777777803</v>
      </c>
      <c r="D4638" s="4">
        <f t="shared" si="722"/>
        <v>0.52777777777777779</v>
      </c>
      <c r="E4638" s="2">
        <f t="shared" si="723"/>
        <v>4</v>
      </c>
      <c r="F4638" s="2">
        <f t="shared" si="724"/>
        <v>1</v>
      </c>
      <c r="G4638" s="3">
        <v>42331.909722222197</v>
      </c>
      <c r="H4638" s="4">
        <f t="shared" si="725"/>
        <v>0.90972222222222221</v>
      </c>
      <c r="I4638" s="2">
        <f t="shared" si="726"/>
        <v>1</v>
      </c>
      <c r="J4638" s="2">
        <f t="shared" si="727"/>
        <v>2</v>
      </c>
      <c r="K4638" s="3">
        <v>42331.979166666701</v>
      </c>
      <c r="L4638" s="1">
        <f t="shared" si="720"/>
        <v>6.9444444503460545E-2</v>
      </c>
      <c r="M4638" s="1" t="s">
        <v>14</v>
      </c>
      <c r="N4638" s="1">
        <f t="shared" si="728"/>
        <v>1</v>
      </c>
      <c r="O4638" s="1" t="s">
        <v>28</v>
      </c>
      <c r="P4638" s="1">
        <v>15</v>
      </c>
      <c r="Q4638" s="1" t="s">
        <v>16</v>
      </c>
      <c r="R4638" s="1">
        <f t="shared" si="729"/>
        <v>1</v>
      </c>
      <c r="S4638" s="1" t="s">
        <v>19</v>
      </c>
      <c r="T4638" s="1">
        <v>0</v>
      </c>
      <c r="U4638" s="1">
        <v>0</v>
      </c>
      <c r="V4638" s="1">
        <v>39</v>
      </c>
      <c r="W4638">
        <f t="shared" si="721"/>
        <v>18.381944444394321</v>
      </c>
      <c r="X4638">
        <f>COUNTIF($A$2:A4638,A4638)</f>
        <v>2</v>
      </c>
      <c r="Y4638" t="str">
        <f>VLOOKUP(A:A,[1]ZU_2015_ORIGINAL!A:F,6,FALSE)</f>
        <v>HTC</v>
      </c>
      <c r="Z4638" s="7"/>
    </row>
    <row r="4639" spans="1:26" hidden="1">
      <c r="A4639" s="1">
        <v>5150210205</v>
      </c>
      <c r="B4639" s="2">
        <v>29</v>
      </c>
      <c r="C4639" s="3">
        <v>42313.604166666701</v>
      </c>
      <c r="D4639" s="4">
        <f t="shared" si="722"/>
        <v>0.60416666666666663</v>
      </c>
      <c r="E4639" s="2">
        <f t="shared" si="723"/>
        <v>4</v>
      </c>
      <c r="F4639" s="2">
        <f t="shared" si="724"/>
        <v>1</v>
      </c>
      <c r="G4639" s="3">
        <v>42314.479166666701</v>
      </c>
      <c r="H4639" s="4">
        <f t="shared" si="725"/>
        <v>0.47916666666666669</v>
      </c>
      <c r="I4639" s="2">
        <f t="shared" si="726"/>
        <v>5</v>
      </c>
      <c r="J4639" s="2">
        <f t="shared" si="727"/>
        <v>1</v>
      </c>
      <c r="K4639" s="3">
        <v>42316.429166666698</v>
      </c>
      <c r="L4639" s="1">
        <f t="shared" si="720"/>
        <v>1.9499999999970896</v>
      </c>
      <c r="M4639" s="1" t="s">
        <v>14</v>
      </c>
      <c r="N4639" s="1">
        <f t="shared" si="728"/>
        <v>1</v>
      </c>
      <c r="O4639" s="1" t="s">
        <v>18</v>
      </c>
      <c r="P4639" s="1">
        <v>11</v>
      </c>
      <c r="Q4639" s="1" t="s">
        <v>16</v>
      </c>
      <c r="R4639" s="1">
        <f t="shared" si="729"/>
        <v>1</v>
      </c>
      <c r="S4639" s="1" t="s">
        <v>21</v>
      </c>
      <c r="T4639" s="1">
        <v>0</v>
      </c>
      <c r="U4639" s="1">
        <v>0</v>
      </c>
      <c r="V4639" s="1">
        <v>32</v>
      </c>
      <c r="W4639">
        <f t="shared" si="721"/>
        <v>0.875</v>
      </c>
      <c r="X4639">
        <f>COUNTIF($A$2:A4639,A4639)</f>
        <v>1</v>
      </c>
      <c r="Y4639" t="str">
        <f>VLOOKUP(A:A,[1]ZU_2015_ORIGINAL!A:F,6,FALSE)</f>
        <v>AVT</v>
      </c>
      <c r="Z4639" s="7"/>
    </row>
    <row r="4640" spans="1:26" hidden="1">
      <c r="A4640" s="1">
        <v>5150210218</v>
      </c>
      <c r="B4640" s="2">
        <v>80</v>
      </c>
      <c r="C4640" s="3">
        <v>42320.371527777803</v>
      </c>
      <c r="D4640" s="4">
        <f t="shared" si="722"/>
        <v>0.37152777777777773</v>
      </c>
      <c r="E4640" s="2">
        <f t="shared" si="723"/>
        <v>4</v>
      </c>
      <c r="F4640" s="2">
        <f t="shared" si="724"/>
        <v>1</v>
      </c>
      <c r="G4640" s="3">
        <v>42325.4868055556</v>
      </c>
      <c r="H4640" s="4">
        <f t="shared" si="725"/>
        <v>0.48680555555555555</v>
      </c>
      <c r="I4640" s="2">
        <f t="shared" si="726"/>
        <v>2</v>
      </c>
      <c r="J4640" s="2">
        <f t="shared" si="727"/>
        <v>1</v>
      </c>
      <c r="K4640" s="3">
        <v>42326.447916666701</v>
      </c>
      <c r="L4640" s="1">
        <f t="shared" si="720"/>
        <v>0.96111111110076308</v>
      </c>
      <c r="M4640" s="1" t="s">
        <v>14</v>
      </c>
      <c r="N4640" s="1">
        <f t="shared" si="728"/>
        <v>1</v>
      </c>
      <c r="O4640" s="1" t="s">
        <v>28</v>
      </c>
      <c r="P4640" s="1">
        <v>15</v>
      </c>
      <c r="Q4640" s="1" t="s">
        <v>16</v>
      </c>
      <c r="R4640" s="1">
        <f t="shared" si="729"/>
        <v>1</v>
      </c>
      <c r="S4640" s="1" t="s">
        <v>19</v>
      </c>
      <c r="T4640" s="1">
        <v>0</v>
      </c>
      <c r="U4640" s="1">
        <v>0</v>
      </c>
      <c r="V4640" s="1">
        <v>33</v>
      </c>
      <c r="W4640">
        <f t="shared" si="721"/>
        <v>5.1152777777970186</v>
      </c>
      <c r="X4640">
        <f>COUNTIF($A$2:A4640,A4640)</f>
        <v>1</v>
      </c>
      <c r="Y4640" t="str">
        <f>VLOOKUP(A:A,[1]ZU_2015_ORIGINAL!A:F,6,FALSE)</f>
        <v>HTC</v>
      </c>
      <c r="Z4640" s="7"/>
    </row>
    <row r="4641" spans="1:26" hidden="1">
      <c r="A4641" s="1">
        <v>5150210237</v>
      </c>
      <c r="B4641" s="2">
        <v>86</v>
      </c>
      <c r="C4641" s="3">
        <v>42314.406944444403</v>
      </c>
      <c r="D4641" s="4">
        <f t="shared" si="722"/>
        <v>0.4069444444444445</v>
      </c>
      <c r="E4641" s="2">
        <f t="shared" si="723"/>
        <v>5</v>
      </c>
      <c r="F4641" s="2">
        <f t="shared" si="724"/>
        <v>1</v>
      </c>
      <c r="G4641" s="3">
        <v>42317.839583333298</v>
      </c>
      <c r="H4641" s="4">
        <f t="shared" si="725"/>
        <v>0.83958333333333324</v>
      </c>
      <c r="I4641" s="2">
        <f t="shared" si="726"/>
        <v>1</v>
      </c>
      <c r="J4641" s="2">
        <f t="shared" si="727"/>
        <v>2</v>
      </c>
      <c r="K4641" s="3">
        <v>42318.654861111099</v>
      </c>
      <c r="L4641" s="1">
        <f t="shared" si="720"/>
        <v>0.81527777780138422</v>
      </c>
      <c r="M4641" s="1" t="s">
        <v>14</v>
      </c>
      <c r="N4641" s="1">
        <f t="shared" si="728"/>
        <v>1</v>
      </c>
      <c r="O4641" s="1" t="s">
        <v>18</v>
      </c>
      <c r="P4641" s="1">
        <v>11</v>
      </c>
      <c r="Q4641" s="1" t="s">
        <v>16</v>
      </c>
      <c r="R4641" s="1">
        <f t="shared" si="729"/>
        <v>1</v>
      </c>
      <c r="S4641" s="1" t="s">
        <v>24</v>
      </c>
      <c r="T4641" s="1">
        <v>1</v>
      </c>
      <c r="U4641" s="1">
        <v>0</v>
      </c>
      <c r="V4641" s="1">
        <v>39</v>
      </c>
      <c r="W4641">
        <f t="shared" si="721"/>
        <v>3.4326388888948713</v>
      </c>
      <c r="X4641">
        <f>COUNTIF($A$2:A4641,A4641)</f>
        <v>1</v>
      </c>
      <c r="Y4641" t="str">
        <f>VLOOKUP(A:A,[1]ZU_2015_ORIGINAL!A:F,6,FALSE)</f>
        <v>AVT</v>
      </c>
      <c r="Z4641" s="7"/>
    </row>
    <row r="4642" spans="1:26" hidden="1">
      <c r="A4642" s="1">
        <v>5150210264</v>
      </c>
      <c r="B4642" s="2">
        <v>77</v>
      </c>
      <c r="C4642" s="3">
        <v>42313.664583333302</v>
      </c>
      <c r="D4642" s="4">
        <f t="shared" si="722"/>
        <v>0.6645833333333333</v>
      </c>
      <c r="E4642" s="2">
        <f t="shared" si="723"/>
        <v>4</v>
      </c>
      <c r="F4642" s="2">
        <f t="shared" si="724"/>
        <v>1</v>
      </c>
      <c r="G4642" s="3">
        <v>42313.695138888899</v>
      </c>
      <c r="H4642" s="4">
        <f t="shared" si="725"/>
        <v>0.69513888888888886</v>
      </c>
      <c r="I4642" s="2">
        <f t="shared" si="726"/>
        <v>4</v>
      </c>
      <c r="J4642" s="2">
        <f t="shared" si="727"/>
        <v>1</v>
      </c>
      <c r="K4642" s="3">
        <v>42314.378472222197</v>
      </c>
      <c r="L4642" s="1">
        <f t="shared" si="720"/>
        <v>0.68333333329792367</v>
      </c>
      <c r="M4642" s="1" t="s">
        <v>14</v>
      </c>
      <c r="N4642" s="1">
        <f t="shared" si="728"/>
        <v>1</v>
      </c>
      <c r="O4642" s="1" t="s">
        <v>32</v>
      </c>
      <c r="P4642" s="1">
        <v>23</v>
      </c>
      <c r="Q4642" s="1" t="s">
        <v>16</v>
      </c>
      <c r="R4642" s="1">
        <f t="shared" si="729"/>
        <v>1</v>
      </c>
      <c r="S4642" s="1" t="s">
        <v>24</v>
      </c>
      <c r="T4642" s="1">
        <v>1</v>
      </c>
      <c r="U4642" s="1">
        <v>0</v>
      </c>
      <c r="V4642" s="1">
        <v>31</v>
      </c>
      <c r="W4642">
        <f t="shared" si="721"/>
        <v>3.055555559694767E-2</v>
      </c>
      <c r="X4642">
        <f>COUNTIF($A$2:A4642,A4642)</f>
        <v>1</v>
      </c>
      <c r="Y4642" t="str">
        <f>VLOOKUP(A:A,[1]ZU_2015_ORIGINAL!A:F,6,FALSE)</f>
        <v>UCH</v>
      </c>
      <c r="Z4642" s="7"/>
    </row>
    <row r="4643" spans="1:26" hidden="1">
      <c r="A4643" s="1">
        <v>5150210268</v>
      </c>
      <c r="B4643" s="2">
        <v>91</v>
      </c>
      <c r="C4643" s="3">
        <v>42313.668749999997</v>
      </c>
      <c r="D4643" s="4">
        <f t="shared" si="722"/>
        <v>0.66875000000000007</v>
      </c>
      <c r="E4643" s="2">
        <f t="shared" si="723"/>
        <v>4</v>
      </c>
      <c r="F4643" s="2">
        <f t="shared" si="724"/>
        <v>1</v>
      </c>
      <c r="G4643" s="3">
        <v>42313.752083333296</v>
      </c>
      <c r="H4643" s="4">
        <f t="shared" si="725"/>
        <v>0.75208333333333333</v>
      </c>
      <c r="I4643" s="2">
        <f t="shared" si="726"/>
        <v>4</v>
      </c>
      <c r="J4643" s="2">
        <f t="shared" si="727"/>
        <v>1</v>
      </c>
      <c r="K4643" s="3">
        <v>42314.454861111102</v>
      </c>
      <c r="L4643" s="1">
        <f t="shared" si="720"/>
        <v>0.70277777780574979</v>
      </c>
      <c r="M4643" s="1" t="s">
        <v>14</v>
      </c>
      <c r="N4643" s="1">
        <f t="shared" si="728"/>
        <v>1</v>
      </c>
      <c r="O4643" s="1" t="s">
        <v>32</v>
      </c>
      <c r="P4643" s="1">
        <v>23</v>
      </c>
      <c r="Q4643" s="1" t="s">
        <v>16</v>
      </c>
      <c r="R4643" s="1">
        <f t="shared" si="729"/>
        <v>1</v>
      </c>
      <c r="S4643" s="1" t="s">
        <v>17</v>
      </c>
      <c r="T4643" s="1">
        <v>0</v>
      </c>
      <c r="U4643" s="1">
        <v>0</v>
      </c>
      <c r="V4643" s="1">
        <v>34</v>
      </c>
      <c r="W4643">
        <f t="shared" si="721"/>
        <v>8.3333333299378864E-2</v>
      </c>
      <c r="X4643">
        <f>COUNTIF($A$2:A4643,A4643)</f>
        <v>1</v>
      </c>
      <c r="Y4643" t="str">
        <f>VLOOKUP(A:A,[1]ZU_2015_ORIGINAL!A:F,6,FALSE)</f>
        <v>UCH</v>
      </c>
      <c r="Z4643" s="7"/>
    </row>
    <row r="4644" spans="1:26" hidden="1">
      <c r="A4644" s="1">
        <v>5150210297</v>
      </c>
      <c r="B4644" s="2">
        <v>79</v>
      </c>
      <c r="C4644" s="3">
        <v>42313.720833333296</v>
      </c>
      <c r="D4644" s="4">
        <f t="shared" si="722"/>
        <v>0.72083333333333333</v>
      </c>
      <c r="E4644" s="2">
        <f t="shared" si="723"/>
        <v>4</v>
      </c>
      <c r="F4644" s="2">
        <f t="shared" si="724"/>
        <v>1</v>
      </c>
      <c r="G4644" s="3">
        <v>42315.75</v>
      </c>
      <c r="H4644" s="4">
        <f t="shared" si="725"/>
        <v>0.75</v>
      </c>
      <c r="I4644" s="2">
        <f t="shared" si="726"/>
        <v>6</v>
      </c>
      <c r="J4644" s="2">
        <f t="shared" si="727"/>
        <v>2</v>
      </c>
      <c r="K4644" s="3">
        <v>42317.534722222197</v>
      </c>
      <c r="L4644" s="1">
        <f t="shared" si="720"/>
        <v>1.7847222221971606</v>
      </c>
      <c r="M4644" s="1" t="s">
        <v>14</v>
      </c>
      <c r="N4644" s="1">
        <f t="shared" si="728"/>
        <v>1</v>
      </c>
      <c r="O4644" s="1" t="s">
        <v>23</v>
      </c>
      <c r="P4644" s="1">
        <v>12</v>
      </c>
      <c r="Q4644" s="1" t="s">
        <v>16</v>
      </c>
      <c r="R4644" s="1">
        <f t="shared" si="729"/>
        <v>1</v>
      </c>
      <c r="S4644" s="1" t="s">
        <v>19</v>
      </c>
      <c r="T4644" s="1">
        <v>0</v>
      </c>
      <c r="U4644" s="1">
        <v>0</v>
      </c>
      <c r="V4644" s="1">
        <v>34</v>
      </c>
      <c r="W4644">
        <f t="shared" si="721"/>
        <v>2.0291666667035315</v>
      </c>
      <c r="X4644">
        <f>COUNTIF($A$2:A4644,A4644)</f>
        <v>1</v>
      </c>
      <c r="Y4644" t="str">
        <f>VLOOKUP(A:A,[1]ZU_2015_ORIGINAL!A:F,6,FALSE)</f>
        <v>GCH</v>
      </c>
      <c r="Z4644" s="7"/>
    </row>
    <row r="4645" spans="1:26" hidden="1">
      <c r="A4645" s="1">
        <v>5150210345</v>
      </c>
      <c r="B4645" s="2">
        <v>83</v>
      </c>
      <c r="C4645" s="3">
        <v>42313.807638888902</v>
      </c>
      <c r="D4645" s="4">
        <f t="shared" si="722"/>
        <v>0.80763888888888891</v>
      </c>
      <c r="E4645" s="2">
        <f t="shared" si="723"/>
        <v>4</v>
      </c>
      <c r="F4645" s="2">
        <f t="shared" si="724"/>
        <v>2</v>
      </c>
      <c r="G4645" s="3">
        <v>42319.6875</v>
      </c>
      <c r="H4645" s="4">
        <f t="shared" si="725"/>
        <v>0.6875</v>
      </c>
      <c r="I4645" s="2">
        <f t="shared" si="726"/>
        <v>3</v>
      </c>
      <c r="J4645" s="2">
        <f t="shared" si="727"/>
        <v>1</v>
      </c>
      <c r="K4645" s="3">
        <v>42319.944444444402</v>
      </c>
      <c r="L4645" s="1">
        <f t="shared" si="720"/>
        <v>0.25694444440159714</v>
      </c>
      <c r="M4645" s="1" t="s">
        <v>14</v>
      </c>
      <c r="N4645" s="1">
        <f t="shared" si="728"/>
        <v>1</v>
      </c>
      <c r="O4645" s="1" t="s">
        <v>18</v>
      </c>
      <c r="P4645" s="1">
        <v>11</v>
      </c>
      <c r="Q4645" s="1" t="s">
        <v>16</v>
      </c>
      <c r="R4645" s="1">
        <f t="shared" si="729"/>
        <v>1</v>
      </c>
      <c r="S4645" s="1" t="s">
        <v>19</v>
      </c>
      <c r="T4645" s="1">
        <v>0</v>
      </c>
      <c r="U4645" s="1">
        <v>0</v>
      </c>
      <c r="V4645" s="1">
        <v>39</v>
      </c>
      <c r="W4645">
        <f t="shared" si="721"/>
        <v>5.8798611110978527</v>
      </c>
      <c r="X4645">
        <f>COUNTIF($A$2:A4645,A4645)</f>
        <v>1</v>
      </c>
      <c r="Y4645" t="str">
        <f>VLOOKUP(A:A,[1]ZU_2015_ORIGINAL!A:F,6,FALSE)</f>
        <v>AVT</v>
      </c>
      <c r="Z4645" s="7"/>
    </row>
    <row r="4646" spans="1:26" hidden="1">
      <c r="A4646" s="1">
        <v>5150210367</v>
      </c>
      <c r="B4646" s="2">
        <v>76</v>
      </c>
      <c r="C4646" s="3">
        <v>42313.857638888898</v>
      </c>
      <c r="D4646" s="4">
        <f t="shared" si="722"/>
        <v>0.85763888888888884</v>
      </c>
      <c r="E4646" s="2">
        <f t="shared" si="723"/>
        <v>4</v>
      </c>
      <c r="F4646" s="2">
        <f t="shared" si="724"/>
        <v>2</v>
      </c>
      <c r="G4646" s="3">
        <v>42321.989583333299</v>
      </c>
      <c r="H4646" s="4">
        <f t="shared" si="725"/>
        <v>0.98958333333333337</v>
      </c>
      <c r="I4646" s="2">
        <f t="shared" si="726"/>
        <v>5</v>
      </c>
      <c r="J4646" s="2">
        <f t="shared" si="727"/>
        <v>2</v>
      </c>
      <c r="K4646" s="3">
        <v>42322.111111111102</v>
      </c>
      <c r="L4646" s="1">
        <f t="shared" si="720"/>
        <v>0.12152777780283941</v>
      </c>
      <c r="M4646" s="1" t="s">
        <v>14</v>
      </c>
      <c r="N4646" s="1">
        <f t="shared" si="728"/>
        <v>1</v>
      </c>
      <c r="O4646" s="1" t="s">
        <v>32</v>
      </c>
      <c r="P4646" s="1">
        <v>23</v>
      </c>
      <c r="Q4646" s="1" t="s">
        <v>16</v>
      </c>
      <c r="R4646" s="1">
        <f t="shared" si="729"/>
        <v>1</v>
      </c>
      <c r="S4646" s="1" t="s">
        <v>21</v>
      </c>
      <c r="T4646" s="1">
        <v>0</v>
      </c>
      <c r="U4646" s="1">
        <v>0</v>
      </c>
      <c r="V4646" s="1">
        <v>39</v>
      </c>
      <c r="W4646">
        <f t="shared" si="721"/>
        <v>8.1319444444015971</v>
      </c>
      <c r="X4646">
        <f>COUNTIF($A$2:A4646,A4646)</f>
        <v>1</v>
      </c>
      <c r="Y4646" t="str">
        <f>VLOOKUP(A:A,[1]ZU_2015_ORIGINAL!A:F,6,FALSE)</f>
        <v>UCH</v>
      </c>
      <c r="Z4646" s="7"/>
    </row>
    <row r="4647" spans="1:26">
      <c r="A4647" s="1">
        <v>5150210383</v>
      </c>
      <c r="B4647" s="2">
        <v>30</v>
      </c>
      <c r="C4647" s="3">
        <v>42313.905555555597</v>
      </c>
      <c r="D4647" s="4">
        <f t="shared" si="722"/>
        <v>0.90555555555555556</v>
      </c>
      <c r="E4647" s="2">
        <f t="shared" si="723"/>
        <v>4</v>
      </c>
      <c r="F4647" s="2">
        <f t="shared" si="724"/>
        <v>2</v>
      </c>
      <c r="G4647" s="3">
        <v>42314.993750000001</v>
      </c>
      <c r="H4647" s="4">
        <f t="shared" si="725"/>
        <v>0.99375000000000002</v>
      </c>
      <c r="I4647" s="2">
        <f t="shared" si="726"/>
        <v>5</v>
      </c>
      <c r="J4647" s="2">
        <f t="shared" si="727"/>
        <v>2</v>
      </c>
      <c r="K4647" s="3">
        <v>42317.434027777803</v>
      </c>
      <c r="L4647" s="1">
        <f t="shared" si="720"/>
        <v>2.4402777778013842</v>
      </c>
      <c r="M4647" s="1" t="s">
        <v>14</v>
      </c>
      <c r="N4647" s="1">
        <f t="shared" si="728"/>
        <v>1</v>
      </c>
      <c r="O4647" s="1" t="s">
        <v>34</v>
      </c>
      <c r="P4647" s="1">
        <v>8</v>
      </c>
      <c r="Q4647" s="1" t="s">
        <v>29</v>
      </c>
      <c r="R4647" s="1">
        <f t="shared" si="729"/>
        <v>2</v>
      </c>
      <c r="S4647" s="1" t="s">
        <v>21</v>
      </c>
      <c r="T4647" s="1">
        <v>0</v>
      </c>
      <c r="U4647" s="1">
        <v>0</v>
      </c>
      <c r="V4647" s="1">
        <v>31</v>
      </c>
      <c r="W4647">
        <f t="shared" si="721"/>
        <v>1.0881944444045075</v>
      </c>
      <c r="X4647">
        <f>COUNTIF($A$2:A4647,A4647)</f>
        <v>1</v>
      </c>
      <c r="Y4647" t="str">
        <f>VLOOKUP(A:A,[1]ZU_2015_ORIGINAL!A:F,6,FALSE)</f>
        <v>4MD</v>
      </c>
      <c r="Z4647" s="7"/>
    </row>
    <row r="4648" spans="1:26">
      <c r="A4648" s="1">
        <v>5150210408</v>
      </c>
      <c r="B4648" s="2">
        <v>80</v>
      </c>
      <c r="C4648" s="3">
        <v>42313.713194444397</v>
      </c>
      <c r="D4648" s="4">
        <f t="shared" si="722"/>
        <v>0.71319444444444446</v>
      </c>
      <c r="E4648" s="2">
        <f t="shared" si="723"/>
        <v>4</v>
      </c>
      <c r="F4648" s="2">
        <f t="shared" si="724"/>
        <v>1</v>
      </c>
      <c r="G4648" s="3">
        <v>42328.586805555598</v>
      </c>
      <c r="H4648" s="4">
        <f t="shared" si="725"/>
        <v>0.58680555555555558</v>
      </c>
      <c r="I4648" s="2">
        <f t="shared" si="726"/>
        <v>5</v>
      </c>
      <c r="J4648" s="2">
        <f t="shared" si="727"/>
        <v>1</v>
      </c>
      <c r="K4648" s="3">
        <v>42329.28125</v>
      </c>
      <c r="L4648" s="1">
        <f t="shared" si="720"/>
        <v>0.69444444440159714</v>
      </c>
      <c r="M4648" s="1" t="s">
        <v>14</v>
      </c>
      <c r="N4648" s="1">
        <f t="shared" si="728"/>
        <v>1</v>
      </c>
      <c r="O4648" s="1" t="s">
        <v>38</v>
      </c>
      <c r="P4648" s="1">
        <v>6</v>
      </c>
      <c r="Q4648" s="1" t="s">
        <v>29</v>
      </c>
      <c r="R4648" s="1">
        <f t="shared" si="729"/>
        <v>2</v>
      </c>
      <c r="S4648" s="1" t="s">
        <v>24</v>
      </c>
      <c r="T4648" s="1">
        <v>1</v>
      </c>
      <c r="U4648" s="1">
        <v>0</v>
      </c>
      <c r="V4648" s="1">
        <v>39</v>
      </c>
      <c r="W4648">
        <f t="shared" si="721"/>
        <v>14.873611111201171</v>
      </c>
      <c r="X4648">
        <f>COUNTIF($A$2:A4648,A4648)</f>
        <v>1</v>
      </c>
      <c r="Y4648" t="str">
        <f>VLOOKUP(A:A,[1]ZU_2015_ORIGINAL!A:F,6,FALSE)</f>
        <v>3MD</v>
      </c>
      <c r="Z4648" s="7"/>
    </row>
    <row r="4649" spans="1:26">
      <c r="A4649" s="1">
        <v>5150210417</v>
      </c>
      <c r="B4649" s="2">
        <v>58</v>
      </c>
      <c r="C4649" s="3">
        <v>42314.036805555603</v>
      </c>
      <c r="D4649" s="4">
        <f t="shared" si="722"/>
        <v>3.6805555555555557E-2</v>
      </c>
      <c r="E4649" s="2">
        <f t="shared" si="723"/>
        <v>5</v>
      </c>
      <c r="F4649" s="2">
        <f t="shared" si="724"/>
        <v>2</v>
      </c>
      <c r="G4649" s="3">
        <v>42314.197916666701</v>
      </c>
      <c r="H4649" s="4">
        <f t="shared" si="725"/>
        <v>0.19791666666666666</v>
      </c>
      <c r="I4649" s="2">
        <f t="shared" si="726"/>
        <v>5</v>
      </c>
      <c r="J4649" s="2">
        <f t="shared" si="727"/>
        <v>2</v>
      </c>
      <c r="K4649" s="3">
        <v>42314.28125</v>
      </c>
      <c r="L4649" s="1">
        <f t="shared" si="720"/>
        <v>8.3333333299378864E-2</v>
      </c>
      <c r="M4649" s="1" t="s">
        <v>14</v>
      </c>
      <c r="N4649" s="1">
        <f t="shared" si="728"/>
        <v>1</v>
      </c>
      <c r="O4649" s="1" t="s">
        <v>32</v>
      </c>
      <c r="P4649" s="1">
        <v>23</v>
      </c>
      <c r="Q4649" s="1" t="s">
        <v>29</v>
      </c>
      <c r="R4649" s="1">
        <f t="shared" si="729"/>
        <v>2</v>
      </c>
      <c r="S4649" s="1" t="s">
        <v>19</v>
      </c>
      <c r="T4649" s="1">
        <v>0</v>
      </c>
      <c r="U4649" s="1">
        <v>0</v>
      </c>
      <c r="V4649" s="1">
        <v>39</v>
      </c>
      <c r="W4649">
        <f t="shared" si="721"/>
        <v>0.1611111110978527</v>
      </c>
      <c r="X4649">
        <f>COUNTIF($A$2:A4649,A4649)</f>
        <v>1</v>
      </c>
      <c r="Y4649" t="str">
        <f>VLOOKUP(A:A,[1]ZU_2015_ORIGINAL!A:F,6,FALSE)</f>
        <v>UCH</v>
      </c>
      <c r="Z4649" s="7"/>
    </row>
    <row r="4650" spans="1:26" hidden="1">
      <c r="A4650" s="1">
        <v>5150210505</v>
      </c>
      <c r="B4650" s="2">
        <v>76</v>
      </c>
      <c r="C4650" s="3">
        <v>42317.4243055556</v>
      </c>
      <c r="D4650" s="4">
        <f t="shared" si="722"/>
        <v>0.42430555555555555</v>
      </c>
      <c r="E4650" s="2">
        <f t="shared" si="723"/>
        <v>1</v>
      </c>
      <c r="F4650" s="2">
        <f t="shared" si="724"/>
        <v>1</v>
      </c>
      <c r="G4650" s="3">
        <v>42318.511111111096</v>
      </c>
      <c r="H4650" s="4">
        <f t="shared" si="725"/>
        <v>0.51111111111111118</v>
      </c>
      <c r="I4650" s="2">
        <f t="shared" si="726"/>
        <v>2</v>
      </c>
      <c r="J4650" s="2">
        <f t="shared" si="727"/>
        <v>1</v>
      </c>
      <c r="K4650" s="3">
        <v>42319.434722222199</v>
      </c>
      <c r="L4650" s="1">
        <f t="shared" si="720"/>
        <v>0.92361111110221827</v>
      </c>
      <c r="M4650" s="1" t="s">
        <v>14</v>
      </c>
      <c r="N4650" s="1">
        <f t="shared" si="728"/>
        <v>1</v>
      </c>
      <c r="O4650" s="1" t="s">
        <v>28</v>
      </c>
      <c r="P4650" s="1">
        <v>15</v>
      </c>
      <c r="Q4650" s="1" t="s">
        <v>16</v>
      </c>
      <c r="R4650" s="1">
        <f t="shared" si="729"/>
        <v>1</v>
      </c>
      <c r="S4650" s="1" t="s">
        <v>19</v>
      </c>
      <c r="T4650" s="1">
        <v>0</v>
      </c>
      <c r="U4650" s="1">
        <v>0</v>
      </c>
      <c r="V4650" s="1">
        <v>31</v>
      </c>
      <c r="W4650">
        <f t="shared" si="721"/>
        <v>1.0868055554965395</v>
      </c>
      <c r="X4650">
        <f>COUNTIF($A$2:A4650,A4650)</f>
        <v>1</v>
      </c>
      <c r="Y4650" t="str">
        <f>VLOOKUP(A:A,[1]ZU_2015_ORIGINAL!A:F,6,FALSE)</f>
        <v>HTC</v>
      </c>
      <c r="Z4650" s="7"/>
    </row>
    <row r="4651" spans="1:26" hidden="1">
      <c r="A4651" s="1">
        <v>5150210546</v>
      </c>
      <c r="B4651" s="2">
        <v>65</v>
      </c>
      <c r="C4651" s="3">
        <v>42346.447916666701</v>
      </c>
      <c r="D4651" s="4">
        <f t="shared" si="722"/>
        <v>0.44791666666666669</v>
      </c>
      <c r="E4651" s="2">
        <f t="shared" si="723"/>
        <v>2</v>
      </c>
      <c r="F4651" s="2">
        <f t="shared" si="724"/>
        <v>1</v>
      </c>
      <c r="G4651" s="3">
        <v>42347.53125</v>
      </c>
      <c r="H4651" s="4">
        <f t="shared" si="725"/>
        <v>0.53125</v>
      </c>
      <c r="I4651" s="2">
        <f t="shared" si="726"/>
        <v>3</v>
      </c>
      <c r="J4651" s="2">
        <f t="shared" si="727"/>
        <v>1</v>
      </c>
      <c r="K4651" s="3">
        <v>42348.465277777803</v>
      </c>
      <c r="L4651" s="1">
        <f t="shared" si="720"/>
        <v>0.93402777780283941</v>
      </c>
      <c r="M4651" s="1" t="s">
        <v>14</v>
      </c>
      <c r="N4651" s="1">
        <f t="shared" si="728"/>
        <v>1</v>
      </c>
      <c r="O4651" s="1" t="s">
        <v>18</v>
      </c>
      <c r="P4651" s="1">
        <v>11</v>
      </c>
      <c r="Q4651" s="1" t="s">
        <v>16</v>
      </c>
      <c r="R4651" s="1">
        <f t="shared" si="729"/>
        <v>1</v>
      </c>
      <c r="S4651" s="1" t="s">
        <v>19</v>
      </c>
      <c r="T4651" s="1">
        <v>0</v>
      </c>
      <c r="U4651" s="1">
        <v>0</v>
      </c>
      <c r="V4651" s="1">
        <v>34</v>
      </c>
      <c r="W4651">
        <f t="shared" si="721"/>
        <v>1.0833333332993789</v>
      </c>
      <c r="X4651">
        <f>COUNTIF($A$2:A4651,A4651)</f>
        <v>1</v>
      </c>
      <c r="Y4651" t="str">
        <f>VLOOKUP(A:A,[1]ZU_2015_ORIGINAL!A:F,6,FALSE)</f>
        <v>AVT</v>
      </c>
      <c r="Z4651" s="7"/>
    </row>
    <row r="4652" spans="1:26" hidden="1">
      <c r="A4652" s="1">
        <v>5150210547</v>
      </c>
      <c r="B4652" s="2">
        <v>45</v>
      </c>
      <c r="C4652" s="3">
        <v>42326.316666666702</v>
      </c>
      <c r="D4652" s="4">
        <f t="shared" si="722"/>
        <v>0.31666666666666665</v>
      </c>
      <c r="E4652" s="2">
        <f t="shared" si="723"/>
        <v>3</v>
      </c>
      <c r="F4652" s="2">
        <f t="shared" si="724"/>
        <v>1</v>
      </c>
      <c r="G4652" s="3">
        <v>42327.621527777803</v>
      </c>
      <c r="H4652" s="4">
        <f t="shared" si="725"/>
        <v>0.62152777777777779</v>
      </c>
      <c r="I4652" s="2">
        <f t="shared" si="726"/>
        <v>4</v>
      </c>
      <c r="J4652" s="2">
        <f t="shared" si="727"/>
        <v>1</v>
      </c>
      <c r="K4652" s="3">
        <v>42328.397916666698</v>
      </c>
      <c r="L4652" s="1">
        <f t="shared" si="720"/>
        <v>0.77638888889487134</v>
      </c>
      <c r="M4652" s="1" t="s">
        <v>14</v>
      </c>
      <c r="N4652" s="1">
        <f t="shared" si="728"/>
        <v>1</v>
      </c>
      <c r="O4652" s="1" t="s">
        <v>28</v>
      </c>
      <c r="P4652" s="1">
        <v>15</v>
      </c>
      <c r="Q4652" s="1" t="s">
        <v>16</v>
      </c>
      <c r="R4652" s="1">
        <f t="shared" si="729"/>
        <v>1</v>
      </c>
      <c r="S4652" s="1" t="s">
        <v>19</v>
      </c>
      <c r="T4652" s="1">
        <v>0</v>
      </c>
      <c r="U4652" s="1">
        <v>0</v>
      </c>
      <c r="V4652" s="1">
        <v>32</v>
      </c>
      <c r="W4652">
        <f t="shared" si="721"/>
        <v>1.3048611111007631</v>
      </c>
      <c r="X4652">
        <f>COUNTIF($A$2:A4652,A4652)</f>
        <v>1</v>
      </c>
      <c r="Y4652" t="str">
        <f>VLOOKUP(A:A,[1]ZU_2015_ORIGINAL!A:F,6,FALSE)</f>
        <v>HTC</v>
      </c>
      <c r="Z4652" s="7"/>
    </row>
    <row r="4653" spans="1:26">
      <c r="A4653" s="1">
        <v>5150210554</v>
      </c>
      <c r="B4653" s="2">
        <v>92</v>
      </c>
      <c r="C4653" s="3">
        <v>42314.390277777798</v>
      </c>
      <c r="D4653" s="4">
        <f t="shared" si="722"/>
        <v>0.39027777777777778</v>
      </c>
      <c r="E4653" s="2">
        <f t="shared" si="723"/>
        <v>5</v>
      </c>
      <c r="F4653" s="2">
        <f t="shared" si="724"/>
        <v>1</v>
      </c>
      <c r="G4653" s="3">
        <v>42314.809027777803</v>
      </c>
      <c r="H4653" s="4">
        <f t="shared" si="725"/>
        <v>0.80902777777777779</v>
      </c>
      <c r="I4653" s="2">
        <f t="shared" si="726"/>
        <v>5</v>
      </c>
      <c r="J4653" s="2">
        <f t="shared" si="727"/>
        <v>2</v>
      </c>
      <c r="K4653" s="3">
        <v>42315.270833333299</v>
      </c>
      <c r="L4653" s="1">
        <f t="shared" si="720"/>
        <v>0.46180555549653945</v>
      </c>
      <c r="M4653" s="1" t="s">
        <v>14</v>
      </c>
      <c r="N4653" s="1">
        <f t="shared" si="728"/>
        <v>1</v>
      </c>
      <c r="O4653" s="1" t="s">
        <v>32</v>
      </c>
      <c r="P4653" s="1">
        <v>23</v>
      </c>
      <c r="Q4653" s="1" t="s">
        <v>29</v>
      </c>
      <c r="R4653" s="1">
        <f t="shared" si="729"/>
        <v>2</v>
      </c>
      <c r="S4653" s="1" t="s">
        <v>17</v>
      </c>
      <c r="T4653" s="1">
        <v>0</v>
      </c>
      <c r="U4653" s="1">
        <v>0</v>
      </c>
      <c r="V4653" s="1">
        <v>39</v>
      </c>
      <c r="W4653">
        <f t="shared" si="721"/>
        <v>0.41875000000436557</v>
      </c>
      <c r="X4653">
        <f>COUNTIF($A$2:A4653,A4653)</f>
        <v>1</v>
      </c>
      <c r="Y4653" t="str">
        <f>VLOOKUP(A:A,[1]ZU_2015_ORIGINAL!A:F,6,FALSE)</f>
        <v>UCH</v>
      </c>
      <c r="Z4653" s="7"/>
    </row>
    <row r="4654" spans="1:26" hidden="1">
      <c r="A4654" s="1">
        <v>5150210590</v>
      </c>
      <c r="B4654" s="2">
        <v>74</v>
      </c>
      <c r="C4654" s="3">
        <v>42314.413194444402</v>
      </c>
      <c r="D4654" s="4">
        <f t="shared" si="722"/>
        <v>0.41319444444444442</v>
      </c>
      <c r="E4654" s="2">
        <f t="shared" si="723"/>
        <v>5</v>
      </c>
      <c r="F4654" s="2">
        <f t="shared" si="724"/>
        <v>1</v>
      </c>
      <c r="G4654" s="3">
        <v>42315.545138888898</v>
      </c>
      <c r="H4654" s="4">
        <f t="shared" si="725"/>
        <v>0.54513888888888895</v>
      </c>
      <c r="I4654" s="2">
        <f t="shared" si="726"/>
        <v>6</v>
      </c>
      <c r="J4654" s="2">
        <f t="shared" si="727"/>
        <v>2</v>
      </c>
      <c r="K4654" s="3">
        <v>42318.442361111098</v>
      </c>
      <c r="L4654" s="1">
        <f t="shared" si="720"/>
        <v>2.897222222200071</v>
      </c>
      <c r="M4654" s="1" t="s">
        <v>14</v>
      </c>
      <c r="N4654" s="1">
        <f t="shared" si="728"/>
        <v>1</v>
      </c>
      <c r="O4654" s="1" t="s">
        <v>28</v>
      </c>
      <c r="P4654" s="1">
        <v>15</v>
      </c>
      <c r="Q4654" s="1" t="s">
        <v>16</v>
      </c>
      <c r="R4654" s="1">
        <f t="shared" si="729"/>
        <v>1</v>
      </c>
      <c r="S4654" s="1" t="s">
        <v>19</v>
      </c>
      <c r="T4654" s="1">
        <v>0</v>
      </c>
      <c r="U4654" s="1">
        <v>0</v>
      </c>
      <c r="V4654" s="1">
        <v>34</v>
      </c>
      <c r="W4654">
        <f t="shared" si="721"/>
        <v>1.1319444444961846</v>
      </c>
      <c r="X4654">
        <f>COUNTIF($A$2:A4654,A4654)</f>
        <v>1</v>
      </c>
      <c r="Y4654" t="str">
        <f>VLOOKUP(A:A,[1]ZU_2015_ORIGINAL!A:F,6,FALSE)</f>
        <v>HTC</v>
      </c>
      <c r="Z4654" s="7"/>
    </row>
    <row r="4655" spans="1:26" hidden="1">
      <c r="A4655" s="1">
        <v>5150210596</v>
      </c>
      <c r="B4655" s="2">
        <v>35</v>
      </c>
      <c r="C4655" s="3">
        <v>42314.4152777778</v>
      </c>
      <c r="D4655" s="4">
        <f t="shared" si="722"/>
        <v>0.4152777777777778</v>
      </c>
      <c r="E4655" s="2">
        <f t="shared" si="723"/>
        <v>5</v>
      </c>
      <c r="F4655" s="2">
        <f t="shared" si="724"/>
        <v>1</v>
      </c>
      <c r="G4655" s="3">
        <v>42320.637499999997</v>
      </c>
      <c r="H4655" s="4">
        <f t="shared" si="725"/>
        <v>0.63750000000000007</v>
      </c>
      <c r="I4655" s="2">
        <f t="shared" si="726"/>
        <v>4</v>
      </c>
      <c r="J4655" s="2">
        <f t="shared" si="727"/>
        <v>1</v>
      </c>
      <c r="K4655" s="3">
        <v>42321.538194444402</v>
      </c>
      <c r="L4655" s="1">
        <f t="shared" si="720"/>
        <v>0.90069444440450752</v>
      </c>
      <c r="M4655" s="1" t="s">
        <v>14</v>
      </c>
      <c r="N4655" s="1">
        <f t="shared" si="728"/>
        <v>1</v>
      </c>
      <c r="O4655" s="1" t="s">
        <v>27</v>
      </c>
      <c r="P4655" s="1">
        <v>13</v>
      </c>
      <c r="Q4655" s="1" t="s">
        <v>16</v>
      </c>
      <c r="R4655" s="1">
        <f t="shared" si="729"/>
        <v>1</v>
      </c>
      <c r="S4655" s="1" t="s">
        <v>19</v>
      </c>
      <c r="T4655" s="1">
        <v>0</v>
      </c>
      <c r="U4655" s="1">
        <v>0</v>
      </c>
      <c r="V4655" s="1">
        <v>32</v>
      </c>
      <c r="W4655">
        <f t="shared" si="721"/>
        <v>6.2222222221971606</v>
      </c>
      <c r="X4655">
        <f>COUNTIF($A$2:A4655,A4655)</f>
        <v>1</v>
      </c>
      <c r="Y4655" t="str">
        <f>VLOOKUP(A:A,[1]ZU_2015_ORIGINAL!A:F,6,FALSE)</f>
        <v>GYN</v>
      </c>
      <c r="Z4655" s="7"/>
    </row>
    <row r="4656" spans="1:26" hidden="1">
      <c r="A4656" s="1">
        <v>5150210603</v>
      </c>
      <c r="B4656" s="2">
        <v>69</v>
      </c>
      <c r="C4656" s="3">
        <v>42314.418055555601</v>
      </c>
      <c r="D4656" s="4">
        <f t="shared" si="722"/>
        <v>0.41805555555555557</v>
      </c>
      <c r="E4656" s="2">
        <f t="shared" si="723"/>
        <v>5</v>
      </c>
      <c r="F4656" s="2">
        <f t="shared" si="724"/>
        <v>1</v>
      </c>
      <c r="G4656" s="3">
        <v>42317.570833333302</v>
      </c>
      <c r="H4656" s="4">
        <f t="shared" si="725"/>
        <v>0.5708333333333333</v>
      </c>
      <c r="I4656" s="2">
        <f t="shared" si="726"/>
        <v>1</v>
      </c>
      <c r="J4656" s="2">
        <f t="shared" si="727"/>
        <v>1</v>
      </c>
      <c r="K4656" s="3">
        <v>42318.445138888899</v>
      </c>
      <c r="L4656" s="1">
        <f t="shared" si="720"/>
        <v>0.87430555559694767</v>
      </c>
      <c r="M4656" s="1" t="s">
        <v>14</v>
      </c>
      <c r="N4656" s="1">
        <f t="shared" si="728"/>
        <v>1</v>
      </c>
      <c r="O4656" s="1" t="s">
        <v>28</v>
      </c>
      <c r="P4656" s="1">
        <v>15</v>
      </c>
      <c r="Q4656" s="1" t="s">
        <v>16</v>
      </c>
      <c r="R4656" s="1">
        <f t="shared" si="729"/>
        <v>1</v>
      </c>
      <c r="S4656" s="1" t="s">
        <v>25</v>
      </c>
      <c r="T4656" s="1">
        <v>0</v>
      </c>
      <c r="U4656" s="1">
        <v>0</v>
      </c>
      <c r="V4656" s="1">
        <v>31</v>
      </c>
      <c r="W4656">
        <f t="shared" si="721"/>
        <v>3.152777777700976</v>
      </c>
      <c r="X4656">
        <f>COUNTIF($A$2:A4656,A4656)</f>
        <v>1</v>
      </c>
      <c r="Y4656" t="str">
        <f>VLOOKUP(A:A,[1]ZU_2015_ORIGINAL!A:F,6,FALSE)</f>
        <v>HTC</v>
      </c>
      <c r="Z4656" s="7"/>
    </row>
    <row r="4657" spans="1:26">
      <c r="A4657" s="1">
        <v>5150210607</v>
      </c>
      <c r="B4657" s="2">
        <v>43</v>
      </c>
      <c r="C4657" s="3">
        <v>42314.4194444444</v>
      </c>
      <c r="D4657" s="4">
        <f t="shared" si="722"/>
        <v>0.41944444444444445</v>
      </c>
      <c r="E4657" s="2">
        <f t="shared" si="723"/>
        <v>5</v>
      </c>
      <c r="F4657" s="2">
        <f t="shared" si="724"/>
        <v>1</v>
      </c>
      <c r="G4657" s="3">
        <v>42314.909722222197</v>
      </c>
      <c r="H4657" s="4">
        <f t="shared" si="725"/>
        <v>0.90972222222222221</v>
      </c>
      <c r="I4657" s="2">
        <f t="shared" si="726"/>
        <v>5</v>
      </c>
      <c r="J4657" s="2">
        <f t="shared" si="727"/>
        <v>2</v>
      </c>
      <c r="K4657" s="3">
        <v>42315.270833333299</v>
      </c>
      <c r="L4657" s="1">
        <f t="shared" si="720"/>
        <v>0.36111111110221827</v>
      </c>
      <c r="M4657" s="1" t="s">
        <v>14</v>
      </c>
      <c r="N4657" s="1">
        <f t="shared" si="728"/>
        <v>1</v>
      </c>
      <c r="O4657" s="1" t="s">
        <v>32</v>
      </c>
      <c r="P4657" s="1">
        <v>23</v>
      </c>
      <c r="Q4657" s="1" t="s">
        <v>29</v>
      </c>
      <c r="R4657" s="1">
        <f t="shared" si="729"/>
        <v>2</v>
      </c>
      <c r="S4657" s="1" t="s">
        <v>19</v>
      </c>
      <c r="T4657" s="1">
        <v>0</v>
      </c>
      <c r="U4657" s="1">
        <v>0</v>
      </c>
      <c r="V4657" s="1">
        <v>39</v>
      </c>
      <c r="W4657">
        <f t="shared" si="721"/>
        <v>0.49027777779701864</v>
      </c>
      <c r="X4657">
        <f>COUNTIF($A$2:A4657,A4657)</f>
        <v>1</v>
      </c>
      <c r="Y4657" t="str">
        <f>VLOOKUP(A:A,[1]ZU_2015_ORIGINAL!A:F,6,FALSE)</f>
        <v>UCH</v>
      </c>
      <c r="Z4657" s="7"/>
    </row>
    <row r="4658" spans="1:26" hidden="1">
      <c r="A4658" s="1">
        <v>5150210615</v>
      </c>
      <c r="B4658" s="2">
        <v>28</v>
      </c>
      <c r="C4658" s="3">
        <v>42314.427083333299</v>
      </c>
      <c r="D4658" s="4">
        <f t="shared" si="722"/>
        <v>0.42708333333333331</v>
      </c>
      <c r="E4658" s="2">
        <f t="shared" si="723"/>
        <v>5</v>
      </c>
      <c r="F4658" s="2">
        <f t="shared" si="724"/>
        <v>1</v>
      </c>
      <c r="G4658" s="3">
        <v>42314.836805555598</v>
      </c>
      <c r="H4658" s="4">
        <f t="shared" si="725"/>
        <v>0.83680555555555547</v>
      </c>
      <c r="I4658" s="2">
        <f t="shared" si="726"/>
        <v>5</v>
      </c>
      <c r="J4658" s="2">
        <f t="shared" si="727"/>
        <v>2</v>
      </c>
      <c r="K4658" s="3">
        <v>42314.975694444402</v>
      </c>
      <c r="L4658" s="1">
        <f t="shared" si="720"/>
        <v>0.13888888880319428</v>
      </c>
      <c r="M4658" s="1" t="s">
        <v>14</v>
      </c>
      <c r="N4658" s="1">
        <f t="shared" si="728"/>
        <v>1</v>
      </c>
      <c r="O4658" s="1" t="s">
        <v>18</v>
      </c>
      <c r="P4658" s="1">
        <v>11</v>
      </c>
      <c r="Q4658" s="1" t="s">
        <v>16</v>
      </c>
      <c r="R4658" s="1">
        <f t="shared" si="729"/>
        <v>1</v>
      </c>
      <c r="S4658" s="1" t="s">
        <v>19</v>
      </c>
      <c r="T4658" s="1">
        <v>0</v>
      </c>
      <c r="U4658" s="1">
        <v>0</v>
      </c>
      <c r="V4658" s="1">
        <v>39</v>
      </c>
      <c r="W4658">
        <f t="shared" si="721"/>
        <v>0.409722222299024</v>
      </c>
      <c r="X4658">
        <f>COUNTIF($A$2:A4658,A4658)</f>
        <v>1</v>
      </c>
      <c r="Y4658" t="str">
        <f>VLOOKUP(A:A,[1]ZU_2015_ORIGINAL!A:F,6,FALSE)</f>
        <v>AVT</v>
      </c>
      <c r="Z4658" s="7"/>
    </row>
    <row r="4659" spans="1:26" hidden="1">
      <c r="A4659" s="1">
        <v>5150210675</v>
      </c>
      <c r="B4659" s="2">
        <v>80</v>
      </c>
      <c r="C4659" s="3">
        <v>42314.467361111099</v>
      </c>
      <c r="D4659" s="4">
        <f t="shared" si="722"/>
        <v>0.46736111111111112</v>
      </c>
      <c r="E4659" s="2">
        <f t="shared" si="723"/>
        <v>5</v>
      </c>
      <c r="F4659" s="2">
        <f t="shared" si="724"/>
        <v>1</v>
      </c>
      <c r="G4659" s="3">
        <v>42314.786805555603</v>
      </c>
      <c r="H4659" s="4">
        <f t="shared" si="725"/>
        <v>0.78680555555555554</v>
      </c>
      <c r="I4659" s="2">
        <f t="shared" si="726"/>
        <v>5</v>
      </c>
      <c r="J4659" s="2">
        <f t="shared" si="727"/>
        <v>1</v>
      </c>
      <c r="K4659" s="3">
        <v>42317.477083333302</v>
      </c>
      <c r="L4659" s="1">
        <f t="shared" si="720"/>
        <v>2.6902777776995208</v>
      </c>
      <c r="M4659" s="1" t="s">
        <v>14</v>
      </c>
      <c r="N4659" s="1">
        <f t="shared" si="728"/>
        <v>1</v>
      </c>
      <c r="O4659" s="1" t="s">
        <v>34</v>
      </c>
      <c r="P4659" s="1">
        <v>8</v>
      </c>
      <c r="Q4659" s="1" t="s">
        <v>16</v>
      </c>
      <c r="R4659" s="1">
        <f t="shared" si="729"/>
        <v>1</v>
      </c>
      <c r="S4659" s="1" t="s">
        <v>19</v>
      </c>
      <c r="T4659" s="1">
        <v>0</v>
      </c>
      <c r="U4659" s="1">
        <v>0</v>
      </c>
      <c r="V4659" s="1">
        <v>32</v>
      </c>
      <c r="W4659">
        <f t="shared" si="721"/>
        <v>0.31944444450346055</v>
      </c>
      <c r="X4659">
        <f>COUNTIF($A$2:A4659,A4659)</f>
        <v>1</v>
      </c>
      <c r="Y4659" t="str">
        <f>VLOOKUP(A:A,[1]ZU_2015_ORIGINAL!A:F,6,FALSE)</f>
        <v>4MD</v>
      </c>
      <c r="Z4659" s="7"/>
    </row>
    <row r="4660" spans="1:26" hidden="1">
      <c r="A4660" s="1">
        <v>5150210800</v>
      </c>
      <c r="B4660" s="2">
        <v>63</v>
      </c>
      <c r="C4660" s="3">
        <v>42325.378472222197</v>
      </c>
      <c r="D4660" s="4">
        <f t="shared" si="722"/>
        <v>0.37847222222222227</v>
      </c>
      <c r="E4660" s="2">
        <f t="shared" si="723"/>
        <v>2</v>
      </c>
      <c r="F4660" s="2">
        <f t="shared" si="724"/>
        <v>1</v>
      </c>
      <c r="G4660" s="3">
        <v>42326.767361111102</v>
      </c>
      <c r="H4660" s="4">
        <f t="shared" si="725"/>
        <v>0.76736111111111116</v>
      </c>
      <c r="I4660" s="2">
        <f t="shared" si="726"/>
        <v>3</v>
      </c>
      <c r="J4660" s="2">
        <f t="shared" si="727"/>
        <v>1</v>
      </c>
      <c r="K4660" s="3">
        <v>42327.270833333299</v>
      </c>
      <c r="L4660" s="1">
        <f t="shared" si="720"/>
        <v>0.50347222219716059</v>
      </c>
      <c r="M4660" s="1" t="s">
        <v>14</v>
      </c>
      <c r="N4660" s="1">
        <f t="shared" si="728"/>
        <v>1</v>
      </c>
      <c r="O4660" s="1" t="s">
        <v>27</v>
      </c>
      <c r="P4660" s="1">
        <v>13</v>
      </c>
      <c r="Q4660" s="1" t="s">
        <v>16</v>
      </c>
      <c r="R4660" s="1">
        <f t="shared" si="729"/>
        <v>1</v>
      </c>
      <c r="S4660" s="1" t="s">
        <v>21</v>
      </c>
      <c r="T4660" s="1">
        <v>0</v>
      </c>
      <c r="U4660" s="1">
        <v>0</v>
      </c>
      <c r="V4660" s="1">
        <v>39</v>
      </c>
      <c r="W4660">
        <f t="shared" si="721"/>
        <v>1.3888888889050577</v>
      </c>
      <c r="X4660">
        <f>COUNTIF($A$2:A4660,A4660)</f>
        <v>1</v>
      </c>
      <c r="Y4660" t="str">
        <f>VLOOKUP(A:A,[1]ZU_2015_ORIGINAL!A:F,6,FALSE)</f>
        <v>GYN</v>
      </c>
      <c r="Z4660" s="7"/>
    </row>
    <row r="4661" spans="1:26" hidden="1">
      <c r="A4661" s="1">
        <v>5150210803</v>
      </c>
      <c r="B4661" s="2">
        <v>63</v>
      </c>
      <c r="C4661" s="3">
        <v>42323.490277777797</v>
      </c>
      <c r="D4661" s="4">
        <f t="shared" si="722"/>
        <v>0.49027777777777781</v>
      </c>
      <c r="E4661" s="2">
        <f t="shared" si="723"/>
        <v>7</v>
      </c>
      <c r="F4661" s="2">
        <f t="shared" si="724"/>
        <v>2</v>
      </c>
      <c r="G4661" s="3">
        <v>42324.614583333299</v>
      </c>
      <c r="H4661" s="4">
        <f t="shared" si="725"/>
        <v>0.61458333333333337</v>
      </c>
      <c r="I4661" s="2">
        <f t="shared" si="726"/>
        <v>1</v>
      </c>
      <c r="J4661" s="2">
        <f t="shared" si="727"/>
        <v>1</v>
      </c>
      <c r="K4661" s="3">
        <v>42325.434027777803</v>
      </c>
      <c r="L4661" s="1">
        <f t="shared" si="720"/>
        <v>0.81944444450346055</v>
      </c>
      <c r="M4661" s="1" t="s">
        <v>14</v>
      </c>
      <c r="N4661" s="1">
        <f t="shared" si="728"/>
        <v>1</v>
      </c>
      <c r="O4661" s="1" t="s">
        <v>27</v>
      </c>
      <c r="P4661" s="1">
        <v>13</v>
      </c>
      <c r="Q4661" s="1" t="s">
        <v>16</v>
      </c>
      <c r="R4661" s="1">
        <f t="shared" si="729"/>
        <v>1</v>
      </c>
      <c r="S4661" s="1" t="s">
        <v>19</v>
      </c>
      <c r="T4661" s="1">
        <v>0</v>
      </c>
      <c r="U4661" s="1">
        <v>0</v>
      </c>
      <c r="V4661" s="1">
        <v>32</v>
      </c>
      <c r="W4661">
        <f t="shared" si="721"/>
        <v>1.1243055555023602</v>
      </c>
      <c r="X4661">
        <f>COUNTIF($A$2:A4661,A4661)</f>
        <v>1</v>
      </c>
      <c r="Y4661" t="str">
        <f>VLOOKUP(A:A,[1]ZU_2015_ORIGINAL!A:F,6,FALSE)</f>
        <v>GYN</v>
      </c>
      <c r="Z4661" s="7"/>
    </row>
    <row r="4662" spans="1:26">
      <c r="A4662" s="1">
        <v>5150210807</v>
      </c>
      <c r="B4662" s="2">
        <v>92</v>
      </c>
      <c r="C4662" s="3">
        <v>42314.6069444444</v>
      </c>
      <c r="D4662" s="4">
        <f t="shared" si="722"/>
        <v>0.6069444444444444</v>
      </c>
      <c r="E4662" s="2">
        <f t="shared" si="723"/>
        <v>5</v>
      </c>
      <c r="F4662" s="2">
        <f t="shared" si="724"/>
        <v>1</v>
      </c>
      <c r="G4662" s="3">
        <v>42321.965277777803</v>
      </c>
      <c r="H4662" s="4">
        <f t="shared" si="725"/>
        <v>0.96527777777777779</v>
      </c>
      <c r="I4662" s="2">
        <f t="shared" si="726"/>
        <v>5</v>
      </c>
      <c r="J4662" s="2">
        <f t="shared" si="727"/>
        <v>2</v>
      </c>
      <c r="K4662" s="3">
        <v>42322.0625</v>
      </c>
      <c r="L4662" s="1">
        <f t="shared" si="720"/>
        <v>9.722222219716059E-2</v>
      </c>
      <c r="M4662" s="1" t="s">
        <v>14</v>
      </c>
      <c r="N4662" s="1">
        <f t="shared" si="728"/>
        <v>1</v>
      </c>
      <c r="O4662" s="1" t="s">
        <v>15</v>
      </c>
      <c r="P4662" s="1">
        <v>19</v>
      </c>
      <c r="Q4662" s="1" t="s">
        <v>29</v>
      </c>
      <c r="R4662" s="1">
        <f t="shared" si="729"/>
        <v>2</v>
      </c>
      <c r="S4662" s="1" t="s">
        <v>19</v>
      </c>
      <c r="T4662" s="1">
        <v>0</v>
      </c>
      <c r="U4662" s="1">
        <v>0</v>
      </c>
      <c r="V4662" s="1">
        <v>39</v>
      </c>
      <c r="W4662">
        <f t="shared" si="721"/>
        <v>7.3583333334026975</v>
      </c>
      <c r="X4662">
        <f>COUNTIF($A$2:A4662,A4662)</f>
        <v>1</v>
      </c>
      <c r="Y4662" t="str">
        <f>VLOOKUP(A:A,[1]ZU_2015_ORIGINAL!A:F,6,FALSE)</f>
        <v>NCH</v>
      </c>
      <c r="Z4662" s="7"/>
    </row>
    <row r="4663" spans="1:26">
      <c r="A4663" s="1">
        <v>5150210829</v>
      </c>
      <c r="B4663" s="2">
        <v>51</v>
      </c>
      <c r="C4663" s="3">
        <v>42314.466666666704</v>
      </c>
      <c r="D4663" s="4">
        <f t="shared" si="722"/>
        <v>0.46666666666666662</v>
      </c>
      <c r="E4663" s="2">
        <f t="shared" si="723"/>
        <v>5</v>
      </c>
      <c r="F4663" s="2">
        <f t="shared" si="724"/>
        <v>1</v>
      </c>
      <c r="G4663" s="3">
        <v>42326.489583333299</v>
      </c>
      <c r="H4663" s="4">
        <f t="shared" si="725"/>
        <v>0.48958333333333331</v>
      </c>
      <c r="I4663" s="2">
        <f t="shared" si="726"/>
        <v>3</v>
      </c>
      <c r="J4663" s="2">
        <f t="shared" si="727"/>
        <v>1</v>
      </c>
      <c r="K4663" s="3">
        <v>42327.270833333299</v>
      </c>
      <c r="L4663" s="1">
        <f t="shared" si="720"/>
        <v>0.78125</v>
      </c>
      <c r="M4663" s="1" t="s">
        <v>14</v>
      </c>
      <c r="N4663" s="1">
        <f t="shared" si="728"/>
        <v>1</v>
      </c>
      <c r="O4663" s="1" t="s">
        <v>15</v>
      </c>
      <c r="P4663" s="1">
        <v>19</v>
      </c>
      <c r="Q4663" s="1" t="s">
        <v>29</v>
      </c>
      <c r="R4663" s="1">
        <f t="shared" si="729"/>
        <v>2</v>
      </c>
      <c r="S4663" s="1" t="s">
        <v>19</v>
      </c>
      <c r="T4663" s="1">
        <v>0</v>
      </c>
      <c r="U4663" s="1">
        <v>0</v>
      </c>
      <c r="V4663" s="1">
        <v>39</v>
      </c>
      <c r="W4663">
        <f t="shared" si="721"/>
        <v>12.022916666595847</v>
      </c>
      <c r="X4663">
        <f>COUNTIF($A$2:A4663,A4663)</f>
        <v>1</v>
      </c>
      <c r="Y4663" t="str">
        <f>VLOOKUP(A:A,[1]ZU_2015_ORIGINAL!A:F,6,FALSE)</f>
        <v>NCH</v>
      </c>
      <c r="Z4663" s="7"/>
    </row>
    <row r="4664" spans="1:26" hidden="1">
      <c r="A4664" s="1">
        <v>5150210859</v>
      </c>
      <c r="B4664" s="2">
        <v>84</v>
      </c>
      <c r="C4664" s="3">
        <v>42319.391666666699</v>
      </c>
      <c r="D4664" s="4">
        <f t="shared" si="722"/>
        <v>0.39166666666666666</v>
      </c>
      <c r="E4664" s="2">
        <f t="shared" si="723"/>
        <v>3</v>
      </c>
      <c r="F4664" s="2">
        <f t="shared" si="724"/>
        <v>1</v>
      </c>
      <c r="G4664" s="3">
        <v>42320.567361111098</v>
      </c>
      <c r="H4664" s="4">
        <f t="shared" si="725"/>
        <v>0.56736111111111109</v>
      </c>
      <c r="I4664" s="2">
        <f t="shared" si="726"/>
        <v>4</v>
      </c>
      <c r="J4664" s="2">
        <f t="shared" si="727"/>
        <v>1</v>
      </c>
      <c r="K4664" s="3">
        <v>42323.418055555601</v>
      </c>
      <c r="L4664" s="1">
        <f t="shared" si="720"/>
        <v>2.8506944445034605</v>
      </c>
      <c r="M4664" s="1" t="s">
        <v>14</v>
      </c>
      <c r="N4664" s="1">
        <f t="shared" si="728"/>
        <v>1</v>
      </c>
      <c r="O4664" s="1" t="s">
        <v>20</v>
      </c>
      <c r="P4664" s="1">
        <v>2</v>
      </c>
      <c r="Q4664" s="1" t="s">
        <v>16</v>
      </c>
      <c r="R4664" s="1">
        <f t="shared" si="729"/>
        <v>1</v>
      </c>
      <c r="S4664" s="1" t="s">
        <v>22</v>
      </c>
      <c r="T4664" s="1">
        <v>0</v>
      </c>
      <c r="U4664" s="1">
        <v>0</v>
      </c>
      <c r="V4664" s="1">
        <v>34</v>
      </c>
      <c r="W4664">
        <f t="shared" si="721"/>
        <v>1.1756944443986868</v>
      </c>
      <c r="X4664">
        <f>COUNTIF($A$2:A4664,A4664)</f>
        <v>1</v>
      </c>
      <c r="Y4664" t="str">
        <f>VLOOKUP(A:A,[1]ZU_2015_ORIGINAL!A:F,6,FALSE)</f>
        <v>1MD</v>
      </c>
      <c r="Z4664" s="7"/>
    </row>
    <row r="4665" spans="1:26">
      <c r="A4665" s="1">
        <v>5150210925</v>
      </c>
      <c r="B4665" s="2">
        <v>70</v>
      </c>
      <c r="C4665" s="3">
        <v>42314.84375</v>
      </c>
      <c r="D4665" s="4">
        <f t="shared" si="722"/>
        <v>0.84375</v>
      </c>
      <c r="E4665" s="2">
        <f t="shared" si="723"/>
        <v>5</v>
      </c>
      <c r="F4665" s="2">
        <f t="shared" si="724"/>
        <v>2</v>
      </c>
      <c r="G4665" s="3">
        <v>42315.0625</v>
      </c>
      <c r="H4665" s="4">
        <f t="shared" si="725"/>
        <v>6.25E-2</v>
      </c>
      <c r="I4665" s="2">
        <f t="shared" si="726"/>
        <v>6</v>
      </c>
      <c r="J4665" s="2">
        <f t="shared" si="727"/>
        <v>2</v>
      </c>
      <c r="K4665" s="3">
        <v>42345.6118055556</v>
      </c>
      <c r="L4665" s="1">
        <f t="shared" si="720"/>
        <v>30.549305555599858</v>
      </c>
      <c r="M4665" s="1" t="s">
        <v>14</v>
      </c>
      <c r="N4665" s="1">
        <f t="shared" si="728"/>
        <v>1</v>
      </c>
      <c r="O4665" s="1" t="s">
        <v>15</v>
      </c>
      <c r="P4665" s="1">
        <v>19</v>
      </c>
      <c r="Q4665" s="1" t="s">
        <v>29</v>
      </c>
      <c r="R4665" s="1">
        <f t="shared" si="729"/>
        <v>2</v>
      </c>
      <c r="S4665" s="1" t="s">
        <v>22</v>
      </c>
      <c r="T4665" s="1">
        <v>0</v>
      </c>
      <c r="U4665" s="1">
        <v>0</v>
      </c>
      <c r="V4665" s="1">
        <v>32</v>
      </c>
      <c r="W4665">
        <f t="shared" si="721"/>
        <v>0.21875</v>
      </c>
      <c r="X4665">
        <f>COUNTIF($A$2:A4665,A4665)</f>
        <v>1</v>
      </c>
      <c r="Y4665" t="str">
        <f>VLOOKUP(A:A,[1]ZU_2015_ORIGINAL!A:F,6,FALSE)</f>
        <v>NCH</v>
      </c>
      <c r="Z4665" s="7"/>
    </row>
    <row r="4666" spans="1:26">
      <c r="A4666" s="1">
        <v>5150210966</v>
      </c>
      <c r="B4666" s="2">
        <v>19</v>
      </c>
      <c r="C4666" s="3">
        <v>42314.961805555598</v>
      </c>
      <c r="D4666" s="4">
        <f t="shared" si="722"/>
        <v>0.96180555555555547</v>
      </c>
      <c r="E4666" s="2">
        <f t="shared" si="723"/>
        <v>5</v>
      </c>
      <c r="F4666" s="2">
        <f t="shared" si="724"/>
        <v>2</v>
      </c>
      <c r="G4666" s="3">
        <v>42315.204861111102</v>
      </c>
      <c r="H4666" s="4">
        <f t="shared" si="725"/>
        <v>0.20486111111111113</v>
      </c>
      <c r="I4666" s="2">
        <f t="shared" si="726"/>
        <v>6</v>
      </c>
      <c r="J4666" s="2">
        <f t="shared" si="727"/>
        <v>2</v>
      </c>
      <c r="K4666" s="3">
        <v>42316.444444444402</v>
      </c>
      <c r="L4666" s="1">
        <f t="shared" si="720"/>
        <v>1.2395833332993789</v>
      </c>
      <c r="M4666" s="1" t="s">
        <v>14</v>
      </c>
      <c r="N4666" s="1">
        <f t="shared" si="728"/>
        <v>1</v>
      </c>
      <c r="O4666" s="1" t="s">
        <v>32</v>
      </c>
      <c r="P4666" s="1">
        <v>23</v>
      </c>
      <c r="Q4666" s="1" t="s">
        <v>29</v>
      </c>
      <c r="R4666" s="1">
        <f t="shared" si="729"/>
        <v>2</v>
      </c>
      <c r="S4666" s="1" t="s">
        <v>19</v>
      </c>
      <c r="T4666" s="1">
        <v>0</v>
      </c>
      <c r="U4666" s="1">
        <v>0</v>
      </c>
      <c r="V4666" s="1">
        <v>33</v>
      </c>
      <c r="W4666">
        <f t="shared" si="721"/>
        <v>0.24305555550381541</v>
      </c>
      <c r="X4666">
        <f>COUNTIF($A$2:A4666,A4666)</f>
        <v>1</v>
      </c>
      <c r="Y4666" t="str">
        <f>VLOOKUP(A:A,[1]ZU_2015_ORIGINAL!A:F,6,FALSE)</f>
        <v>UCH</v>
      </c>
      <c r="Z4666" s="7"/>
    </row>
    <row r="4667" spans="1:26">
      <c r="A4667" s="1">
        <v>5150211170</v>
      </c>
      <c r="B4667" s="2">
        <v>17</v>
      </c>
      <c r="C4667" s="3">
        <v>42315.639583333301</v>
      </c>
      <c r="D4667" s="4">
        <f t="shared" si="722"/>
        <v>0.63958333333333328</v>
      </c>
      <c r="E4667" s="2">
        <f t="shared" si="723"/>
        <v>6</v>
      </c>
      <c r="F4667" s="2">
        <f t="shared" si="724"/>
        <v>2</v>
      </c>
      <c r="G4667" s="3">
        <v>42315.875</v>
      </c>
      <c r="H4667" s="4">
        <f t="shared" si="725"/>
        <v>0.875</v>
      </c>
      <c r="I4667" s="2">
        <f t="shared" si="726"/>
        <v>6</v>
      </c>
      <c r="J4667" s="2">
        <f t="shared" si="727"/>
        <v>2</v>
      </c>
      <c r="K4667" s="3">
        <v>42315.9819444444</v>
      </c>
      <c r="L4667" s="1">
        <f t="shared" si="720"/>
        <v>0.10694444440014195</v>
      </c>
      <c r="M4667" s="1" t="s">
        <v>14</v>
      </c>
      <c r="N4667" s="1">
        <f t="shared" si="728"/>
        <v>1</v>
      </c>
      <c r="O4667" s="1" t="s">
        <v>32</v>
      </c>
      <c r="P4667" s="1">
        <v>23</v>
      </c>
      <c r="Q4667" s="1" t="s">
        <v>29</v>
      </c>
      <c r="R4667" s="1">
        <f t="shared" si="729"/>
        <v>2</v>
      </c>
      <c r="S4667" s="1" t="s">
        <v>19</v>
      </c>
      <c r="T4667" s="1">
        <v>0</v>
      </c>
      <c r="U4667" s="1">
        <v>0</v>
      </c>
      <c r="V4667" s="1">
        <v>39</v>
      </c>
      <c r="W4667">
        <f t="shared" si="721"/>
        <v>0.23541666669916594</v>
      </c>
      <c r="X4667">
        <f>COUNTIF($A$2:A4667,A4667)</f>
        <v>1</v>
      </c>
      <c r="Y4667" t="str">
        <f>VLOOKUP(A:A,[1]ZU_2015_ORIGINAL!A:F,6,FALSE)</f>
        <v>UCH</v>
      </c>
      <c r="Z4667" s="7"/>
    </row>
    <row r="4668" spans="1:26">
      <c r="A4668" s="1">
        <v>5150211207</v>
      </c>
      <c r="B4668" s="2">
        <v>80</v>
      </c>
      <c r="C4668" s="3">
        <v>42315.719444444498</v>
      </c>
      <c r="D4668" s="4">
        <f t="shared" si="722"/>
        <v>0.71944444444444444</v>
      </c>
      <c r="E4668" s="2">
        <f t="shared" si="723"/>
        <v>6</v>
      </c>
      <c r="F4668" s="2">
        <f t="shared" si="724"/>
        <v>2</v>
      </c>
      <c r="G4668" s="3">
        <v>42321.629166666702</v>
      </c>
      <c r="H4668" s="4">
        <f t="shared" si="725"/>
        <v>0.62916666666666665</v>
      </c>
      <c r="I4668" s="2">
        <f t="shared" si="726"/>
        <v>5</v>
      </c>
      <c r="J4668" s="2">
        <f t="shared" si="727"/>
        <v>1</v>
      </c>
      <c r="K4668" s="3">
        <v>42322.454166666699</v>
      </c>
      <c r="L4668" s="1">
        <f t="shared" si="720"/>
        <v>0.82499999999708962</v>
      </c>
      <c r="M4668" s="1" t="s">
        <v>14</v>
      </c>
      <c r="N4668" s="1">
        <f t="shared" si="728"/>
        <v>1</v>
      </c>
      <c r="O4668" s="1" t="s">
        <v>15</v>
      </c>
      <c r="P4668" s="1">
        <v>19</v>
      </c>
      <c r="Q4668" s="1" t="s">
        <v>29</v>
      </c>
      <c r="R4668" s="1">
        <f t="shared" si="729"/>
        <v>2</v>
      </c>
      <c r="S4668" s="1" t="s">
        <v>25</v>
      </c>
      <c r="T4668" s="1">
        <v>0</v>
      </c>
      <c r="U4668" s="1">
        <v>0</v>
      </c>
      <c r="V4668" s="1">
        <v>33</v>
      </c>
      <c r="W4668">
        <f t="shared" si="721"/>
        <v>5.9097222222044365</v>
      </c>
      <c r="X4668">
        <f>COUNTIF($A$2:A4668,A4668)</f>
        <v>1</v>
      </c>
      <c r="Y4668" t="str">
        <f>VLOOKUP(A:A,[1]ZU_2015_ORIGINAL!A:F,6,FALSE)</f>
        <v>NCH</v>
      </c>
      <c r="Z4668" s="7"/>
    </row>
    <row r="4669" spans="1:26" hidden="1">
      <c r="A4669" s="1">
        <v>5150211268</v>
      </c>
      <c r="B4669" s="2">
        <v>49</v>
      </c>
      <c r="C4669" s="3">
        <v>42315.886111111096</v>
      </c>
      <c r="D4669" s="4">
        <f t="shared" si="722"/>
        <v>0.88611111111111107</v>
      </c>
      <c r="E4669" s="2">
        <f t="shared" si="723"/>
        <v>6</v>
      </c>
      <c r="F4669" s="2">
        <f t="shared" si="724"/>
        <v>2</v>
      </c>
      <c r="G4669" s="3">
        <v>42317.865277777797</v>
      </c>
      <c r="H4669" s="4">
        <f t="shared" si="725"/>
        <v>0.8652777777777777</v>
      </c>
      <c r="I4669" s="2">
        <f t="shared" si="726"/>
        <v>1</v>
      </c>
      <c r="J4669" s="2">
        <f t="shared" si="727"/>
        <v>2</v>
      </c>
      <c r="K4669" s="3">
        <v>42333.6430555556</v>
      </c>
      <c r="L4669" s="1">
        <f t="shared" si="720"/>
        <v>15.777777777802839</v>
      </c>
      <c r="M4669" s="1" t="s">
        <v>14</v>
      </c>
      <c r="N4669" s="1">
        <f t="shared" si="728"/>
        <v>1</v>
      </c>
      <c r="O4669" s="1" t="s">
        <v>43</v>
      </c>
      <c r="P4669" s="1">
        <v>5</v>
      </c>
      <c r="Q4669" s="1" t="s">
        <v>16</v>
      </c>
      <c r="R4669" s="1">
        <f t="shared" si="729"/>
        <v>1</v>
      </c>
      <c r="S4669" s="1" t="s">
        <v>19</v>
      </c>
      <c r="T4669" s="1">
        <v>0</v>
      </c>
      <c r="U4669" s="1">
        <v>0</v>
      </c>
      <c r="V4669" s="1">
        <v>35</v>
      </c>
      <c r="W4669">
        <f t="shared" si="721"/>
        <v>1.9791666667006211</v>
      </c>
      <c r="X4669">
        <f>COUNTIF($A$2:A4669,A4669)</f>
        <v>1</v>
      </c>
      <c r="Y4669" t="str">
        <f>VLOOKUP(A:A,[1]ZU_2015_ORIGINAL!A:F,6,FALSE)</f>
        <v>2MD-IPF</v>
      </c>
      <c r="Z4669" s="7"/>
    </row>
    <row r="4670" spans="1:26">
      <c r="A4670" s="1">
        <v>5150211288</v>
      </c>
      <c r="B4670" s="2">
        <v>55</v>
      </c>
      <c r="C4670" s="3">
        <v>42315.783333333296</v>
      </c>
      <c r="D4670" s="4">
        <f t="shared" si="722"/>
        <v>0.78333333333333333</v>
      </c>
      <c r="E4670" s="2">
        <f t="shared" si="723"/>
        <v>6</v>
      </c>
      <c r="F4670" s="2">
        <f t="shared" si="724"/>
        <v>2</v>
      </c>
      <c r="G4670" s="3">
        <v>42315.985416666699</v>
      </c>
      <c r="H4670" s="4">
        <f t="shared" si="725"/>
        <v>0.98541666666666661</v>
      </c>
      <c r="I4670" s="2">
        <f t="shared" si="726"/>
        <v>6</v>
      </c>
      <c r="J4670" s="2">
        <f t="shared" si="727"/>
        <v>2</v>
      </c>
      <c r="K4670" s="3">
        <v>42316.111111111102</v>
      </c>
      <c r="L4670" s="1">
        <f t="shared" si="720"/>
        <v>0.12569444440305233</v>
      </c>
      <c r="M4670" s="1" t="s">
        <v>14</v>
      </c>
      <c r="N4670" s="1">
        <f t="shared" si="728"/>
        <v>1</v>
      </c>
      <c r="O4670" s="1" t="s">
        <v>18</v>
      </c>
      <c r="P4670" s="1">
        <v>11</v>
      </c>
      <c r="Q4670" s="1" t="s">
        <v>29</v>
      </c>
      <c r="R4670" s="1">
        <f t="shared" si="729"/>
        <v>2</v>
      </c>
      <c r="S4670" s="1" t="s">
        <v>19</v>
      </c>
      <c r="T4670" s="1">
        <v>0</v>
      </c>
      <c r="U4670" s="1">
        <v>0</v>
      </c>
      <c r="V4670" s="1">
        <v>34</v>
      </c>
      <c r="W4670">
        <f t="shared" si="721"/>
        <v>0.20208333340269746</v>
      </c>
      <c r="X4670">
        <f>COUNTIF($A$2:A4670,A4670)</f>
        <v>1</v>
      </c>
      <c r="Y4670" t="str">
        <f>VLOOKUP(A:A,[1]ZU_2015_ORIGINAL!A:F,6,FALSE)</f>
        <v>AVT</v>
      </c>
      <c r="Z4670" s="7"/>
    </row>
    <row r="4671" spans="1:26">
      <c r="A4671" s="1">
        <v>5150211316</v>
      </c>
      <c r="B4671" s="2">
        <v>57</v>
      </c>
      <c r="C4671" s="3">
        <v>42316.072916666701</v>
      </c>
      <c r="D4671" s="4">
        <f t="shared" si="722"/>
        <v>7.2916666666666671E-2</v>
      </c>
      <c r="E4671" s="2">
        <f t="shared" si="723"/>
        <v>7</v>
      </c>
      <c r="F4671" s="2">
        <f t="shared" si="724"/>
        <v>2</v>
      </c>
      <c r="G4671" s="3">
        <v>42319.726388888899</v>
      </c>
      <c r="H4671" s="4">
        <f t="shared" si="725"/>
        <v>0.72638888888888886</v>
      </c>
      <c r="I4671" s="2">
        <f t="shared" si="726"/>
        <v>3</v>
      </c>
      <c r="J4671" s="2">
        <f t="shared" si="727"/>
        <v>1</v>
      </c>
      <c r="K4671" s="3">
        <v>42328.454861111102</v>
      </c>
      <c r="L4671" s="1">
        <f t="shared" si="720"/>
        <v>8.7284722222029814</v>
      </c>
      <c r="M4671" s="1" t="s">
        <v>14</v>
      </c>
      <c r="N4671" s="1">
        <f t="shared" si="728"/>
        <v>1</v>
      </c>
      <c r="O4671" s="1" t="s">
        <v>38</v>
      </c>
      <c r="P4671" s="1">
        <v>6</v>
      </c>
      <c r="Q4671" s="1" t="s">
        <v>29</v>
      </c>
      <c r="R4671" s="1">
        <f t="shared" si="729"/>
        <v>2</v>
      </c>
      <c r="S4671" s="1" t="s">
        <v>17</v>
      </c>
      <c r="T4671" s="1">
        <v>0</v>
      </c>
      <c r="U4671" s="1">
        <v>0</v>
      </c>
      <c r="V4671" s="1">
        <v>32</v>
      </c>
      <c r="W4671">
        <f t="shared" si="721"/>
        <v>3.6534722221986158</v>
      </c>
      <c r="X4671">
        <f>COUNTIF($A$2:A4671,A4671)</f>
        <v>1</v>
      </c>
      <c r="Y4671" t="str">
        <f>VLOOKUP(A:A,[1]ZU_2015_ORIGINAL!A:F,6,FALSE)</f>
        <v>3MD</v>
      </c>
      <c r="Z4671" s="7"/>
    </row>
    <row r="4672" spans="1:26">
      <c r="A4672" s="1">
        <v>5150211415</v>
      </c>
      <c r="B4672" s="2">
        <v>85</v>
      </c>
      <c r="C4672" s="3">
        <v>42316.545138888898</v>
      </c>
      <c r="D4672" s="4">
        <f t="shared" si="722"/>
        <v>0.54513888888888895</v>
      </c>
      <c r="E4672" s="2">
        <f t="shared" si="723"/>
        <v>7</v>
      </c>
      <c r="F4672" s="2">
        <f t="shared" si="724"/>
        <v>2</v>
      </c>
      <c r="G4672" s="3">
        <v>42316.639583333301</v>
      </c>
      <c r="H4672" s="4">
        <f t="shared" si="725"/>
        <v>0.63958333333333328</v>
      </c>
      <c r="I4672" s="2">
        <f t="shared" si="726"/>
        <v>7</v>
      </c>
      <c r="J4672" s="2">
        <f t="shared" si="727"/>
        <v>2</v>
      </c>
      <c r="K4672" s="3">
        <v>42326.4555555556</v>
      </c>
      <c r="L4672" s="1">
        <f t="shared" si="720"/>
        <v>9.815972222299024</v>
      </c>
      <c r="M4672" s="1" t="s">
        <v>14</v>
      </c>
      <c r="N4672" s="1">
        <f t="shared" si="728"/>
        <v>1</v>
      </c>
      <c r="O4672" s="1" t="s">
        <v>32</v>
      </c>
      <c r="P4672" s="1">
        <v>23</v>
      </c>
      <c r="Q4672" s="1" t="s">
        <v>29</v>
      </c>
      <c r="R4672" s="1">
        <f t="shared" si="729"/>
        <v>2</v>
      </c>
      <c r="S4672" s="1" t="s">
        <v>25</v>
      </c>
      <c r="T4672" s="1">
        <v>0</v>
      </c>
      <c r="U4672" s="1">
        <v>0</v>
      </c>
      <c r="V4672" s="1">
        <v>34</v>
      </c>
      <c r="W4672">
        <f t="shared" si="721"/>
        <v>9.444444440305233E-2</v>
      </c>
      <c r="X4672">
        <f>COUNTIF($A$2:A4672,A4672)</f>
        <v>1</v>
      </c>
      <c r="Y4672" t="str">
        <f>VLOOKUP(A:A,[1]ZU_2015_ORIGINAL!A:F,6,FALSE)</f>
        <v>UCH</v>
      </c>
      <c r="Z4672" s="7"/>
    </row>
    <row r="4673" spans="1:26" hidden="1">
      <c r="A4673" s="1">
        <v>5150211457</v>
      </c>
      <c r="B4673" s="2">
        <v>68</v>
      </c>
      <c r="C4673" s="3">
        <v>42316.654861111099</v>
      </c>
      <c r="D4673" s="4">
        <f t="shared" si="722"/>
        <v>0.65486111111111112</v>
      </c>
      <c r="E4673" s="2">
        <f t="shared" si="723"/>
        <v>7</v>
      </c>
      <c r="F4673" s="2">
        <f t="shared" si="724"/>
        <v>2</v>
      </c>
      <c r="G4673" s="3">
        <v>42319.923611111102</v>
      </c>
      <c r="H4673" s="4">
        <f t="shared" si="725"/>
        <v>0.92361111111111116</v>
      </c>
      <c r="I4673" s="2">
        <f t="shared" si="726"/>
        <v>3</v>
      </c>
      <c r="J4673" s="2">
        <f t="shared" si="727"/>
        <v>2</v>
      </c>
      <c r="K4673" s="3">
        <v>42342.122222222199</v>
      </c>
      <c r="L4673" s="1">
        <f t="shared" si="720"/>
        <v>22.198611111096398</v>
      </c>
      <c r="M4673" s="1" t="s">
        <v>14</v>
      </c>
      <c r="N4673" s="1">
        <f t="shared" si="728"/>
        <v>1</v>
      </c>
      <c r="O4673" s="1" t="s">
        <v>43</v>
      </c>
      <c r="P4673" s="1">
        <v>5</v>
      </c>
      <c r="Q4673" s="1" t="s">
        <v>16</v>
      </c>
      <c r="R4673" s="1">
        <f t="shared" si="729"/>
        <v>1</v>
      </c>
      <c r="S4673" s="1" t="s">
        <v>25</v>
      </c>
      <c r="T4673" s="1">
        <v>0</v>
      </c>
      <c r="U4673" s="1">
        <v>0</v>
      </c>
      <c r="V4673" s="1">
        <v>33</v>
      </c>
      <c r="W4673">
        <f t="shared" si="721"/>
        <v>3.2687500000029104</v>
      </c>
      <c r="X4673">
        <f>COUNTIF($A$2:A4673,A4673)</f>
        <v>1</v>
      </c>
      <c r="Y4673" t="str">
        <f>VLOOKUP(A:A,[1]ZU_2015_ORIGINAL!A:F,6,FALSE)</f>
        <v>2MD-IPF</v>
      </c>
      <c r="Z4673" s="7"/>
    </row>
    <row r="4674" spans="1:26">
      <c r="A4674" s="1">
        <v>5150211458</v>
      </c>
      <c r="B4674" s="2">
        <v>63</v>
      </c>
      <c r="C4674" s="3">
        <v>42316.656944444403</v>
      </c>
      <c r="D4674" s="4">
        <f t="shared" si="722"/>
        <v>0.65694444444444444</v>
      </c>
      <c r="E4674" s="2">
        <f t="shared" si="723"/>
        <v>7</v>
      </c>
      <c r="F4674" s="2">
        <f t="shared" si="724"/>
        <v>2</v>
      </c>
      <c r="G4674" s="3">
        <v>42325.609722222202</v>
      </c>
      <c r="H4674" s="4">
        <f t="shared" si="725"/>
        <v>0.60972222222222217</v>
      </c>
      <c r="I4674" s="2">
        <f t="shared" si="726"/>
        <v>2</v>
      </c>
      <c r="J4674" s="2">
        <f t="shared" si="727"/>
        <v>1</v>
      </c>
      <c r="K4674" s="3">
        <v>42326.479166666701</v>
      </c>
      <c r="L4674" s="1">
        <f t="shared" ref="L4674:L4737" si="730">K4674-G4674</f>
        <v>0.86944444449909497</v>
      </c>
      <c r="M4674" s="1" t="s">
        <v>14</v>
      </c>
      <c r="N4674" s="1">
        <f t="shared" si="728"/>
        <v>1</v>
      </c>
      <c r="O4674" s="1" t="s">
        <v>31</v>
      </c>
      <c r="P4674" s="1">
        <v>3</v>
      </c>
      <c r="Q4674" s="1" t="s">
        <v>29</v>
      </c>
      <c r="R4674" s="1">
        <f t="shared" si="729"/>
        <v>2</v>
      </c>
      <c r="S4674" s="1" t="s">
        <v>19</v>
      </c>
      <c r="T4674" s="1">
        <v>0</v>
      </c>
      <c r="U4674" s="1">
        <v>0</v>
      </c>
      <c r="V4674" s="1">
        <v>31</v>
      </c>
      <c r="W4674">
        <f t="shared" ref="W4674:W4737" si="731">G4674-C4674</f>
        <v>8.9527777777984738</v>
      </c>
      <c r="X4674">
        <f>COUNTIF($A$2:A4674,A4674)</f>
        <v>1</v>
      </c>
      <c r="Y4674" t="str">
        <f>VLOOKUP(A:A,[1]ZU_2015_ORIGINAL!A:F,6,FALSE)</f>
        <v>1MD-IPF</v>
      </c>
      <c r="Z4674" s="7"/>
    </row>
    <row r="4675" spans="1:26">
      <c r="A4675" s="1">
        <v>5150211486</v>
      </c>
      <c r="B4675" s="2">
        <v>89</v>
      </c>
      <c r="C4675" s="3">
        <v>42316.724999999999</v>
      </c>
      <c r="D4675" s="4">
        <f t="shared" ref="D4675:D4738" si="732">TIME(HOUR(C4675),MINUTE(C4675),SECOND(C4675))</f>
        <v>0.72499999999999998</v>
      </c>
      <c r="E4675" s="2">
        <f t="shared" ref="E4675:E4738" si="733">WEEKDAY(C4675,2)</f>
        <v>7</v>
      </c>
      <c r="F4675" s="2">
        <f t="shared" ref="F4675:F4738" si="734">IF(AND(D4675&gt;TIMEVALUE("7:00"),D4675&lt;TIMEVALUE("19:00"),E4675&lt;&gt;6,E4675&lt;&gt;7),1,2)</f>
        <v>2</v>
      </c>
      <c r="G4675" s="3">
        <v>42316.852083333302</v>
      </c>
      <c r="H4675" s="4">
        <f t="shared" ref="H4675:H4738" si="735">TIME(HOUR(G4675),MINUTE(G4675),SECOND(G4675))</f>
        <v>0.8520833333333333</v>
      </c>
      <c r="I4675" s="2">
        <f t="shared" ref="I4675:I4738" si="736">WEEKDAY(G4675,2)</f>
        <v>7</v>
      </c>
      <c r="J4675" s="2">
        <f t="shared" ref="J4675:J4738" si="737">IF(AND(H4675&gt;TIMEVALUE("7:00"),H4675&lt;TIMEVALUE("19:00"),I4675&lt;&gt;6,I4675&lt;&gt;7),1,2)</f>
        <v>2</v>
      </c>
      <c r="K4675" s="3">
        <v>42318.690277777801</v>
      </c>
      <c r="L4675" s="1">
        <f t="shared" si="730"/>
        <v>1.838194444499095</v>
      </c>
      <c r="M4675" s="1" t="s">
        <v>14</v>
      </c>
      <c r="N4675" s="1">
        <f t="shared" ref="N4675:N4738" si="738">IF(M4675="AIN",1,2)</f>
        <v>1</v>
      </c>
      <c r="O4675" s="1" t="s">
        <v>32</v>
      </c>
      <c r="P4675" s="1">
        <v>23</v>
      </c>
      <c r="Q4675" s="1" t="s">
        <v>29</v>
      </c>
      <c r="R4675" s="1">
        <f t="shared" ref="R4675:R4738" si="739">IF(Q4675="Normalfall",1,2)</f>
        <v>2</v>
      </c>
      <c r="S4675" s="1" t="s">
        <v>24</v>
      </c>
      <c r="T4675" s="1">
        <v>1</v>
      </c>
      <c r="U4675" s="1">
        <v>0</v>
      </c>
      <c r="V4675" s="1">
        <v>32</v>
      </c>
      <c r="W4675">
        <f t="shared" si="731"/>
        <v>0.12708333330374444</v>
      </c>
      <c r="X4675">
        <f>COUNTIF($A$2:A4675,A4675)</f>
        <v>1</v>
      </c>
      <c r="Y4675" t="str">
        <f>VLOOKUP(A:A,[1]ZU_2015_ORIGINAL!A:F,6,FALSE)</f>
        <v>UCH</v>
      </c>
      <c r="Z4675" s="7"/>
    </row>
    <row r="4676" spans="1:26">
      <c r="A4676" s="1">
        <v>5150211514</v>
      </c>
      <c r="B4676" s="2">
        <v>38</v>
      </c>
      <c r="C4676" s="3">
        <v>42316.506944444402</v>
      </c>
      <c r="D4676" s="4">
        <f t="shared" si="732"/>
        <v>0.50694444444444442</v>
      </c>
      <c r="E4676" s="2">
        <f t="shared" si="733"/>
        <v>7</v>
      </c>
      <c r="F4676" s="2">
        <f t="shared" si="734"/>
        <v>2</v>
      </c>
      <c r="G4676" s="3">
        <v>42316.916666666701</v>
      </c>
      <c r="H4676" s="4">
        <f t="shared" si="735"/>
        <v>0.91666666666666663</v>
      </c>
      <c r="I4676" s="2">
        <f t="shared" si="736"/>
        <v>7</v>
      </c>
      <c r="J4676" s="2">
        <f t="shared" si="737"/>
        <v>2</v>
      </c>
      <c r="K4676" s="3">
        <v>42317.058333333298</v>
      </c>
      <c r="L4676" s="1">
        <f t="shared" si="730"/>
        <v>0.14166666659730254</v>
      </c>
      <c r="M4676" s="1" t="s">
        <v>14</v>
      </c>
      <c r="N4676" s="1">
        <f t="shared" si="738"/>
        <v>1</v>
      </c>
      <c r="O4676" s="1" t="s">
        <v>27</v>
      </c>
      <c r="P4676" s="1">
        <v>13</v>
      </c>
      <c r="Q4676" s="1" t="s">
        <v>29</v>
      </c>
      <c r="R4676" s="1">
        <f t="shared" si="739"/>
        <v>2</v>
      </c>
      <c r="S4676" s="1" t="s">
        <v>19</v>
      </c>
      <c r="T4676" s="1">
        <v>0</v>
      </c>
      <c r="U4676" s="1">
        <v>0</v>
      </c>
      <c r="V4676" s="1">
        <v>35</v>
      </c>
      <c r="W4676">
        <f t="shared" si="731"/>
        <v>0.409722222299024</v>
      </c>
      <c r="X4676">
        <f>COUNTIF($A$2:A4676,A4676)</f>
        <v>1</v>
      </c>
      <c r="Y4676" t="str">
        <f>VLOOKUP(A:A,[1]ZU_2015_ORIGINAL!A:F,6,FALSE)</f>
        <v>GYN</v>
      </c>
      <c r="Z4676" s="7"/>
    </row>
    <row r="4677" spans="1:26">
      <c r="A4677" s="1">
        <v>5150211539</v>
      </c>
      <c r="B4677" s="2">
        <v>60</v>
      </c>
      <c r="C4677" s="3">
        <v>42316.872222222199</v>
      </c>
      <c r="D4677" s="4">
        <f t="shared" si="732"/>
        <v>0.87222222222222223</v>
      </c>
      <c r="E4677" s="2">
        <f t="shared" si="733"/>
        <v>7</v>
      </c>
      <c r="F4677" s="2">
        <f t="shared" si="734"/>
        <v>2</v>
      </c>
      <c r="G4677" s="3">
        <v>42317.063888888901</v>
      </c>
      <c r="H4677" s="4">
        <f t="shared" si="735"/>
        <v>6.3888888888888884E-2</v>
      </c>
      <c r="I4677" s="2">
        <f t="shared" si="736"/>
        <v>1</v>
      </c>
      <c r="J4677" s="2">
        <f t="shared" si="737"/>
        <v>2</v>
      </c>
      <c r="K4677" s="3">
        <v>42317.155555555597</v>
      </c>
      <c r="L4677" s="1">
        <f t="shared" si="730"/>
        <v>9.1666666696255561E-2</v>
      </c>
      <c r="M4677" s="1" t="s">
        <v>14</v>
      </c>
      <c r="N4677" s="1">
        <f t="shared" si="738"/>
        <v>1</v>
      </c>
      <c r="O4677" s="1" t="s">
        <v>18</v>
      </c>
      <c r="P4677" s="1">
        <v>11</v>
      </c>
      <c r="Q4677" s="1" t="s">
        <v>29</v>
      </c>
      <c r="R4677" s="1">
        <f t="shared" si="739"/>
        <v>2</v>
      </c>
      <c r="S4677" s="1" t="s">
        <v>19</v>
      </c>
      <c r="T4677" s="1">
        <v>0</v>
      </c>
      <c r="U4677" s="1">
        <v>0</v>
      </c>
      <c r="V4677" s="1">
        <v>34</v>
      </c>
      <c r="W4677">
        <f t="shared" si="731"/>
        <v>0.19166666670207633</v>
      </c>
      <c r="X4677">
        <f>COUNTIF($A$2:A4677,A4677)</f>
        <v>1</v>
      </c>
      <c r="Y4677" t="str">
        <f>VLOOKUP(A:A,[1]ZU_2015_ORIGINAL!A:F,6,FALSE)</f>
        <v>AVT</v>
      </c>
      <c r="Z4677" s="7"/>
    </row>
    <row r="4678" spans="1:26">
      <c r="A4678" s="1">
        <v>5150211617</v>
      </c>
      <c r="B4678" s="2">
        <v>60</v>
      </c>
      <c r="C4678" s="3">
        <v>42317.194444444503</v>
      </c>
      <c r="D4678" s="4">
        <f t="shared" si="732"/>
        <v>0.19444444444444445</v>
      </c>
      <c r="E4678" s="2">
        <f t="shared" si="733"/>
        <v>1</v>
      </c>
      <c r="F4678" s="2">
        <f t="shared" si="734"/>
        <v>2</v>
      </c>
      <c r="G4678" s="3">
        <v>42340.118055555598</v>
      </c>
      <c r="H4678" s="4">
        <f t="shared" si="735"/>
        <v>0.11805555555555557</v>
      </c>
      <c r="I4678" s="2">
        <f t="shared" si="736"/>
        <v>3</v>
      </c>
      <c r="J4678" s="2">
        <f t="shared" si="737"/>
        <v>2</v>
      </c>
      <c r="K4678" s="3">
        <v>42340.194444444503</v>
      </c>
      <c r="L4678" s="1">
        <f t="shared" si="730"/>
        <v>7.6388888905057684E-2</v>
      </c>
      <c r="M4678" s="1" t="s">
        <v>14</v>
      </c>
      <c r="N4678" s="1">
        <f t="shared" si="738"/>
        <v>1</v>
      </c>
      <c r="O4678" s="1" t="s">
        <v>26</v>
      </c>
      <c r="P4678" s="1">
        <v>4</v>
      </c>
      <c r="Q4678" s="1" t="s">
        <v>29</v>
      </c>
      <c r="R4678" s="1">
        <f t="shared" si="739"/>
        <v>2</v>
      </c>
      <c r="S4678" s="1" t="s">
        <v>19</v>
      </c>
      <c r="T4678" s="1">
        <v>0</v>
      </c>
      <c r="U4678" s="1">
        <v>0</v>
      </c>
      <c r="V4678" s="1">
        <v>39</v>
      </c>
      <c r="W4678">
        <f t="shared" si="731"/>
        <v>22.923611111094942</v>
      </c>
      <c r="X4678">
        <f>COUNTIF($A$2:A4678,A4678)</f>
        <v>1</v>
      </c>
      <c r="Y4678" t="str">
        <f>VLOOKUP(A:A,[1]ZU_2015_ORIGINAL!A:F,6,FALSE)</f>
        <v>2MD</v>
      </c>
      <c r="Z4678" s="7"/>
    </row>
    <row r="4679" spans="1:26" hidden="1">
      <c r="A4679" s="1">
        <v>5150211673</v>
      </c>
      <c r="B4679" s="2">
        <v>81</v>
      </c>
      <c r="C4679" s="3">
        <v>42324.454861111102</v>
      </c>
      <c r="D4679" s="4">
        <f t="shared" si="732"/>
        <v>0.4548611111111111</v>
      </c>
      <c r="E4679" s="2">
        <f t="shared" si="733"/>
        <v>1</v>
      </c>
      <c r="F4679" s="2">
        <f t="shared" si="734"/>
        <v>1</v>
      </c>
      <c r="G4679" s="3">
        <v>42324.763888888898</v>
      </c>
      <c r="H4679" s="4">
        <f t="shared" si="735"/>
        <v>0.76388888888888884</v>
      </c>
      <c r="I4679" s="2">
        <f t="shared" si="736"/>
        <v>1</v>
      </c>
      <c r="J4679" s="2">
        <f t="shared" si="737"/>
        <v>1</v>
      </c>
      <c r="K4679" s="3">
        <v>42324.984722222202</v>
      </c>
      <c r="L4679" s="1">
        <f t="shared" si="730"/>
        <v>0.22083333330374444</v>
      </c>
      <c r="M4679" s="1" t="s">
        <v>14</v>
      </c>
      <c r="N4679" s="1">
        <f t="shared" si="738"/>
        <v>1</v>
      </c>
      <c r="O4679" s="1" t="s">
        <v>18</v>
      </c>
      <c r="P4679" s="1">
        <v>11</v>
      </c>
      <c r="Q4679" s="1" t="s">
        <v>16</v>
      </c>
      <c r="R4679" s="1">
        <f t="shared" si="739"/>
        <v>1</v>
      </c>
      <c r="S4679" s="1" t="s">
        <v>19</v>
      </c>
      <c r="T4679" s="1">
        <v>0</v>
      </c>
      <c r="U4679" s="1">
        <v>0</v>
      </c>
      <c r="V4679" s="1">
        <v>39</v>
      </c>
      <c r="W4679">
        <f t="shared" si="731"/>
        <v>0.30902777779556345</v>
      </c>
      <c r="X4679">
        <f>COUNTIF($A$2:A4679,A4679)</f>
        <v>1</v>
      </c>
      <c r="Y4679" t="str">
        <f>VLOOKUP(A:A,[1]ZU_2015_ORIGINAL!A:F,6,FALSE)</f>
        <v>AVT</v>
      </c>
      <c r="Z4679" s="7"/>
    </row>
    <row r="4680" spans="1:26">
      <c r="A4680" s="1">
        <v>5150211678</v>
      </c>
      <c r="B4680" s="2">
        <v>73</v>
      </c>
      <c r="C4680" s="3">
        <v>42317.347222222197</v>
      </c>
      <c r="D4680" s="4">
        <f t="shared" si="732"/>
        <v>0.34722222222222227</v>
      </c>
      <c r="E4680" s="2">
        <f t="shared" si="733"/>
        <v>1</v>
      </c>
      <c r="F4680" s="2">
        <f t="shared" si="734"/>
        <v>1</v>
      </c>
      <c r="G4680" s="3">
        <v>42328.697916666701</v>
      </c>
      <c r="H4680" s="4">
        <f t="shared" si="735"/>
        <v>0.69791666666666663</v>
      </c>
      <c r="I4680" s="2">
        <f t="shared" si="736"/>
        <v>5</v>
      </c>
      <c r="J4680" s="2">
        <f t="shared" si="737"/>
        <v>1</v>
      </c>
      <c r="K4680" s="3">
        <v>42329.271527777797</v>
      </c>
      <c r="L4680" s="1">
        <f t="shared" si="730"/>
        <v>0.57361111109639751</v>
      </c>
      <c r="M4680" s="1" t="s">
        <v>14</v>
      </c>
      <c r="N4680" s="1">
        <f t="shared" si="738"/>
        <v>1</v>
      </c>
      <c r="O4680" s="1" t="s">
        <v>15</v>
      </c>
      <c r="P4680" s="1">
        <v>19</v>
      </c>
      <c r="Q4680" s="1" t="s">
        <v>29</v>
      </c>
      <c r="R4680" s="1">
        <f t="shared" si="739"/>
        <v>2</v>
      </c>
      <c r="S4680" s="1" t="s">
        <v>19</v>
      </c>
      <c r="T4680" s="1">
        <v>0</v>
      </c>
      <c r="U4680" s="1">
        <v>0</v>
      </c>
      <c r="V4680" s="1">
        <v>39</v>
      </c>
      <c r="W4680">
        <f t="shared" si="731"/>
        <v>11.350694444503461</v>
      </c>
      <c r="X4680">
        <f>COUNTIF($A$2:A4680,A4680)</f>
        <v>1</v>
      </c>
      <c r="Y4680" t="str">
        <f>VLOOKUP(A:A,[1]ZU_2015_ORIGINAL!A:F,6,FALSE)</f>
        <v>NCH</v>
      </c>
      <c r="Z4680" s="7"/>
    </row>
    <row r="4681" spans="1:26" hidden="1">
      <c r="A4681" s="1">
        <v>5150211685</v>
      </c>
      <c r="B4681" s="2">
        <v>75</v>
      </c>
      <c r="C4681" s="3">
        <v>42317.350694444402</v>
      </c>
      <c r="D4681" s="4">
        <f t="shared" si="732"/>
        <v>0.35069444444444442</v>
      </c>
      <c r="E4681" s="2">
        <f t="shared" si="733"/>
        <v>1</v>
      </c>
      <c r="F4681" s="2">
        <f t="shared" si="734"/>
        <v>1</v>
      </c>
      <c r="G4681" s="3">
        <v>42318.5444444444</v>
      </c>
      <c r="H4681" s="4">
        <f t="shared" si="735"/>
        <v>0.5444444444444444</v>
      </c>
      <c r="I4681" s="2">
        <f t="shared" si="736"/>
        <v>2</v>
      </c>
      <c r="J4681" s="2">
        <f t="shared" si="737"/>
        <v>1</v>
      </c>
      <c r="K4681" s="3">
        <v>42319.418749999997</v>
      </c>
      <c r="L4681" s="1">
        <f t="shared" si="730"/>
        <v>0.87430555559694767</v>
      </c>
      <c r="M4681" s="1" t="s">
        <v>14</v>
      </c>
      <c r="N4681" s="1">
        <f t="shared" si="738"/>
        <v>1</v>
      </c>
      <c r="O4681" s="1" t="s">
        <v>15</v>
      </c>
      <c r="P4681" s="1">
        <v>19</v>
      </c>
      <c r="Q4681" s="1" t="s">
        <v>16</v>
      </c>
      <c r="R4681" s="1">
        <f t="shared" si="739"/>
        <v>1</v>
      </c>
      <c r="S4681" s="1" t="s">
        <v>19</v>
      </c>
      <c r="T4681" s="1">
        <v>0</v>
      </c>
      <c r="U4681" s="1">
        <v>0</v>
      </c>
      <c r="V4681" s="1">
        <v>31</v>
      </c>
      <c r="W4681">
        <f t="shared" si="731"/>
        <v>1.1937499999985448</v>
      </c>
      <c r="X4681">
        <f>COUNTIF($A$2:A4681,A4681)</f>
        <v>1</v>
      </c>
      <c r="Y4681" t="str">
        <f>VLOOKUP(A:A,[1]ZU_2015_ORIGINAL!A:F,6,FALSE)</f>
        <v>NCH</v>
      </c>
      <c r="Z4681" s="7"/>
    </row>
    <row r="4682" spans="1:26" hidden="1">
      <c r="A4682" s="1">
        <v>5150211685</v>
      </c>
      <c r="B4682" s="2">
        <v>75</v>
      </c>
      <c r="C4682" s="3">
        <v>42317.350694444402</v>
      </c>
      <c r="D4682" s="4">
        <f t="shared" si="732"/>
        <v>0.35069444444444442</v>
      </c>
      <c r="E4682" s="2">
        <f t="shared" si="733"/>
        <v>1</v>
      </c>
      <c r="F4682" s="2">
        <f t="shared" si="734"/>
        <v>1</v>
      </c>
      <c r="G4682" s="3">
        <v>42325.737500000003</v>
      </c>
      <c r="H4682" s="4">
        <f t="shared" si="735"/>
        <v>0.73749999999999993</v>
      </c>
      <c r="I4682" s="2">
        <f t="shared" si="736"/>
        <v>2</v>
      </c>
      <c r="J4682" s="2">
        <f t="shared" si="737"/>
        <v>1</v>
      </c>
      <c r="K4682" s="3">
        <v>42326.548611111102</v>
      </c>
      <c r="L4682" s="1">
        <f t="shared" si="730"/>
        <v>0.81111111109930789</v>
      </c>
      <c r="M4682" s="1" t="s">
        <v>14</v>
      </c>
      <c r="N4682" s="1">
        <f t="shared" si="738"/>
        <v>1</v>
      </c>
      <c r="O4682" s="1" t="s">
        <v>15</v>
      </c>
      <c r="P4682" s="1">
        <v>19</v>
      </c>
      <c r="Q4682" s="1" t="s">
        <v>16</v>
      </c>
      <c r="R4682" s="1">
        <f t="shared" si="739"/>
        <v>1</v>
      </c>
      <c r="S4682" s="1" t="s">
        <v>19</v>
      </c>
      <c r="T4682" s="1">
        <v>0</v>
      </c>
      <c r="U4682" s="1">
        <v>0</v>
      </c>
      <c r="V4682" s="1">
        <v>33</v>
      </c>
      <c r="W4682">
        <f t="shared" si="731"/>
        <v>8.3868055556013132</v>
      </c>
      <c r="X4682">
        <f>COUNTIF($A$2:A4682,A4682)</f>
        <v>2</v>
      </c>
      <c r="Y4682" t="str">
        <f>VLOOKUP(A:A,[1]ZU_2015_ORIGINAL!A:F,6,FALSE)</f>
        <v>NCH</v>
      </c>
      <c r="Z4682" s="7"/>
    </row>
    <row r="4683" spans="1:26" hidden="1">
      <c r="A4683" s="1">
        <v>5150211690</v>
      </c>
      <c r="B4683" s="2">
        <v>66</v>
      </c>
      <c r="C4683" s="3">
        <v>42317.352083333302</v>
      </c>
      <c r="D4683" s="4">
        <f t="shared" si="732"/>
        <v>0.3520833333333333</v>
      </c>
      <c r="E4683" s="2">
        <f t="shared" si="733"/>
        <v>1</v>
      </c>
      <c r="F4683" s="2">
        <f t="shared" si="734"/>
        <v>1</v>
      </c>
      <c r="G4683" s="3">
        <v>42318.665972222203</v>
      </c>
      <c r="H4683" s="4">
        <f t="shared" si="735"/>
        <v>0.66597222222222219</v>
      </c>
      <c r="I4683" s="2">
        <f t="shared" si="736"/>
        <v>2</v>
      </c>
      <c r="J4683" s="2">
        <f t="shared" si="737"/>
        <v>1</v>
      </c>
      <c r="K4683" s="3">
        <v>42327.467361111099</v>
      </c>
      <c r="L4683" s="1">
        <f t="shared" si="730"/>
        <v>8.8013888888963265</v>
      </c>
      <c r="M4683" s="1" t="s">
        <v>14</v>
      </c>
      <c r="N4683" s="1">
        <f t="shared" si="738"/>
        <v>1</v>
      </c>
      <c r="O4683" s="1" t="s">
        <v>28</v>
      </c>
      <c r="P4683" s="1">
        <v>15</v>
      </c>
      <c r="Q4683" s="1" t="s">
        <v>16</v>
      </c>
      <c r="R4683" s="1">
        <f t="shared" si="739"/>
        <v>1</v>
      </c>
      <c r="S4683" s="1" t="s">
        <v>19</v>
      </c>
      <c r="T4683" s="1">
        <v>0</v>
      </c>
      <c r="U4683" s="1">
        <v>0</v>
      </c>
      <c r="V4683" s="1">
        <v>34</v>
      </c>
      <c r="W4683">
        <f t="shared" si="731"/>
        <v>1.3138888889006921</v>
      </c>
      <c r="X4683">
        <f>COUNTIF($A$2:A4683,A4683)</f>
        <v>1</v>
      </c>
      <c r="Y4683" t="str">
        <f>VLOOKUP(A:A,[1]ZU_2015_ORIGINAL!A:F,6,FALSE)</f>
        <v>HTC</v>
      </c>
      <c r="Z4683" s="7"/>
    </row>
    <row r="4684" spans="1:26" hidden="1">
      <c r="A4684" s="1">
        <v>5150211703</v>
      </c>
      <c r="B4684" s="2">
        <v>62</v>
      </c>
      <c r="C4684" s="3">
        <v>42317.362500000003</v>
      </c>
      <c r="D4684" s="4">
        <f t="shared" si="732"/>
        <v>0.36249999999999999</v>
      </c>
      <c r="E4684" s="2">
        <f t="shared" si="733"/>
        <v>1</v>
      </c>
      <c r="F4684" s="2">
        <f t="shared" si="734"/>
        <v>1</v>
      </c>
      <c r="G4684" s="3">
        <v>42318.520833333299</v>
      </c>
      <c r="H4684" s="4">
        <f t="shared" si="735"/>
        <v>0.52083333333333337</v>
      </c>
      <c r="I4684" s="2">
        <f t="shared" si="736"/>
        <v>2</v>
      </c>
      <c r="J4684" s="2">
        <f t="shared" si="737"/>
        <v>1</v>
      </c>
      <c r="K4684" s="3">
        <v>42321.443749999999</v>
      </c>
      <c r="L4684" s="1">
        <f t="shared" si="730"/>
        <v>2.9229166666991659</v>
      </c>
      <c r="M4684" s="1" t="s">
        <v>14</v>
      </c>
      <c r="N4684" s="1">
        <f t="shared" si="738"/>
        <v>1</v>
      </c>
      <c r="O4684" s="1" t="s">
        <v>28</v>
      </c>
      <c r="P4684" s="1">
        <v>15</v>
      </c>
      <c r="Q4684" s="1" t="s">
        <v>16</v>
      </c>
      <c r="R4684" s="1">
        <f t="shared" si="739"/>
        <v>1</v>
      </c>
      <c r="S4684" s="1" t="s">
        <v>22</v>
      </c>
      <c r="T4684" s="1">
        <v>0</v>
      </c>
      <c r="U4684" s="1">
        <v>0</v>
      </c>
      <c r="V4684" s="1">
        <v>34</v>
      </c>
      <c r="W4684">
        <f t="shared" si="731"/>
        <v>1.1583333332964685</v>
      </c>
      <c r="X4684">
        <f>COUNTIF($A$2:A4684,A4684)</f>
        <v>1</v>
      </c>
      <c r="Y4684" t="str">
        <f>VLOOKUP(A:A,[1]ZU_2015_ORIGINAL!A:F,6,FALSE)</f>
        <v>HTC</v>
      </c>
      <c r="Z4684" s="7"/>
    </row>
    <row r="4685" spans="1:26" hidden="1">
      <c r="A4685" s="1">
        <v>5150211703</v>
      </c>
      <c r="B4685" s="2">
        <v>62</v>
      </c>
      <c r="C4685" s="3">
        <v>42317.362500000003</v>
      </c>
      <c r="D4685" s="4">
        <f t="shared" si="732"/>
        <v>0.36249999999999999</v>
      </c>
      <c r="E4685" s="2">
        <f t="shared" si="733"/>
        <v>1</v>
      </c>
      <c r="F4685" s="2">
        <f t="shared" si="734"/>
        <v>1</v>
      </c>
      <c r="G4685" s="3">
        <v>42325.849305555603</v>
      </c>
      <c r="H4685" s="4">
        <f t="shared" si="735"/>
        <v>0.84930555555555554</v>
      </c>
      <c r="I4685" s="2">
        <f t="shared" si="736"/>
        <v>2</v>
      </c>
      <c r="J4685" s="2">
        <f t="shared" si="737"/>
        <v>2</v>
      </c>
      <c r="K4685" s="3">
        <v>42342.599305555603</v>
      </c>
      <c r="L4685" s="1">
        <f t="shared" si="730"/>
        <v>16.75</v>
      </c>
      <c r="M4685" s="1" t="s">
        <v>14</v>
      </c>
      <c r="N4685" s="1">
        <f t="shared" si="738"/>
        <v>1</v>
      </c>
      <c r="O4685" s="1" t="s">
        <v>28</v>
      </c>
      <c r="P4685" s="1">
        <v>15</v>
      </c>
      <c r="Q4685" s="1" t="s">
        <v>16</v>
      </c>
      <c r="R4685" s="1">
        <f t="shared" si="739"/>
        <v>1</v>
      </c>
      <c r="S4685" s="1" t="s">
        <v>22</v>
      </c>
      <c r="T4685" s="1">
        <v>0</v>
      </c>
      <c r="U4685" s="1">
        <v>0</v>
      </c>
      <c r="V4685" s="1">
        <v>31</v>
      </c>
      <c r="W4685">
        <f t="shared" si="731"/>
        <v>8.4868055555998581</v>
      </c>
      <c r="X4685">
        <f>COUNTIF($A$2:A4685,A4685)</f>
        <v>2</v>
      </c>
      <c r="Y4685" t="str">
        <f>VLOOKUP(A:A,[1]ZU_2015_ORIGINAL!A:F,6,FALSE)</f>
        <v>HTC</v>
      </c>
      <c r="Z4685" s="7"/>
    </row>
    <row r="4686" spans="1:26" hidden="1">
      <c r="A4686" s="1">
        <v>5150211732</v>
      </c>
      <c r="B4686" s="2">
        <v>73</v>
      </c>
      <c r="C4686" s="3">
        <v>42323.8215277778</v>
      </c>
      <c r="D4686" s="4">
        <f t="shared" si="732"/>
        <v>0.82152777777777775</v>
      </c>
      <c r="E4686" s="2">
        <f t="shared" si="733"/>
        <v>7</v>
      </c>
      <c r="F4686" s="2">
        <f t="shared" si="734"/>
        <v>2</v>
      </c>
      <c r="G4686" s="3">
        <v>42324.525000000001</v>
      </c>
      <c r="H4686" s="4">
        <f t="shared" si="735"/>
        <v>0.52500000000000002</v>
      </c>
      <c r="I4686" s="2">
        <f t="shared" si="736"/>
        <v>1</v>
      </c>
      <c r="J4686" s="2">
        <f t="shared" si="737"/>
        <v>1</v>
      </c>
      <c r="K4686" s="3">
        <v>42325.383333333302</v>
      </c>
      <c r="L4686" s="1">
        <f t="shared" si="730"/>
        <v>0.85833333330083406</v>
      </c>
      <c r="M4686" s="1" t="s">
        <v>14</v>
      </c>
      <c r="N4686" s="1">
        <f t="shared" si="738"/>
        <v>1</v>
      </c>
      <c r="O4686" s="1" t="s">
        <v>28</v>
      </c>
      <c r="P4686" s="1">
        <v>15</v>
      </c>
      <c r="Q4686" s="1" t="s">
        <v>16</v>
      </c>
      <c r="R4686" s="1">
        <f t="shared" si="739"/>
        <v>1</v>
      </c>
      <c r="S4686" s="1" t="s">
        <v>19</v>
      </c>
      <c r="T4686" s="1">
        <v>0</v>
      </c>
      <c r="U4686" s="1">
        <v>0</v>
      </c>
      <c r="V4686" s="1">
        <v>32</v>
      </c>
      <c r="W4686">
        <f t="shared" si="731"/>
        <v>0.70347222220152617</v>
      </c>
      <c r="X4686">
        <f>COUNTIF($A$2:A4686,A4686)</f>
        <v>1</v>
      </c>
      <c r="Y4686" t="str">
        <f>VLOOKUP(A:A,[1]ZU_2015_ORIGINAL!A:F,6,FALSE)</f>
        <v>HTC</v>
      </c>
      <c r="Z4686" s="7"/>
    </row>
    <row r="4687" spans="1:26">
      <c r="A4687" s="1">
        <v>5150211809</v>
      </c>
      <c r="B4687" s="2">
        <v>40</v>
      </c>
      <c r="C4687" s="3">
        <v>42317.427083333299</v>
      </c>
      <c r="D4687" s="4">
        <f t="shared" si="732"/>
        <v>0.42708333333333331</v>
      </c>
      <c r="E4687" s="2">
        <f t="shared" si="733"/>
        <v>1</v>
      </c>
      <c r="F4687" s="2">
        <f t="shared" si="734"/>
        <v>1</v>
      </c>
      <c r="G4687" s="3">
        <v>42319.670833333301</v>
      </c>
      <c r="H4687" s="4">
        <f t="shared" si="735"/>
        <v>0.67083333333333339</v>
      </c>
      <c r="I4687" s="2">
        <f t="shared" si="736"/>
        <v>3</v>
      </c>
      <c r="J4687" s="2">
        <f t="shared" si="737"/>
        <v>1</v>
      </c>
      <c r="K4687" s="3">
        <v>42320.385416666701</v>
      </c>
      <c r="L4687" s="1">
        <f t="shared" si="730"/>
        <v>0.71458333339978708</v>
      </c>
      <c r="M4687" s="1" t="s">
        <v>14</v>
      </c>
      <c r="N4687" s="1">
        <f t="shared" si="738"/>
        <v>1</v>
      </c>
      <c r="O4687" s="1" t="s">
        <v>15</v>
      </c>
      <c r="P4687" s="1">
        <v>19</v>
      </c>
      <c r="Q4687" s="1" t="s">
        <v>29</v>
      </c>
      <c r="R4687" s="1">
        <f t="shared" si="739"/>
        <v>2</v>
      </c>
      <c r="S4687" s="1" t="s">
        <v>19</v>
      </c>
      <c r="T4687" s="1">
        <v>0</v>
      </c>
      <c r="U4687" s="1">
        <v>0</v>
      </c>
      <c r="V4687" s="1">
        <v>32</v>
      </c>
      <c r="W4687">
        <f t="shared" si="731"/>
        <v>2.2437500000014552</v>
      </c>
      <c r="X4687">
        <f>COUNTIF($A$2:A4687,A4687)</f>
        <v>1</v>
      </c>
      <c r="Y4687" t="str">
        <f>VLOOKUP(A:A,[1]ZU_2015_ORIGINAL!A:F,6,FALSE)</f>
        <v>NCH</v>
      </c>
      <c r="Z4687" s="7"/>
    </row>
    <row r="4688" spans="1:26" hidden="1">
      <c r="A4688" s="1">
        <v>5150211915</v>
      </c>
      <c r="B4688" s="2">
        <v>64</v>
      </c>
      <c r="C4688" s="3">
        <v>42331.411111111098</v>
      </c>
      <c r="D4688" s="4">
        <f t="shared" si="732"/>
        <v>0.41111111111111115</v>
      </c>
      <c r="E4688" s="2">
        <f t="shared" si="733"/>
        <v>1</v>
      </c>
      <c r="F4688" s="2">
        <f t="shared" si="734"/>
        <v>1</v>
      </c>
      <c r="G4688" s="3">
        <v>42333.561111111099</v>
      </c>
      <c r="H4688" s="4">
        <f t="shared" si="735"/>
        <v>0.56111111111111112</v>
      </c>
      <c r="I4688" s="2">
        <f t="shared" si="736"/>
        <v>3</v>
      </c>
      <c r="J4688" s="2">
        <f t="shared" si="737"/>
        <v>1</v>
      </c>
      <c r="K4688" s="3">
        <v>42334.404861111099</v>
      </c>
      <c r="L4688" s="1">
        <f t="shared" si="730"/>
        <v>0.84375</v>
      </c>
      <c r="M4688" s="1" t="s">
        <v>14</v>
      </c>
      <c r="N4688" s="1">
        <f t="shared" si="738"/>
        <v>1</v>
      </c>
      <c r="O4688" s="1" t="s">
        <v>23</v>
      </c>
      <c r="P4688" s="1">
        <v>12</v>
      </c>
      <c r="Q4688" s="1" t="s">
        <v>16</v>
      </c>
      <c r="R4688" s="1">
        <f t="shared" si="739"/>
        <v>1</v>
      </c>
      <c r="S4688" s="1" t="s">
        <v>19</v>
      </c>
      <c r="T4688" s="1">
        <v>0</v>
      </c>
      <c r="U4688" s="1">
        <v>0</v>
      </c>
      <c r="V4688" s="1">
        <v>32</v>
      </c>
      <c r="W4688">
        <f t="shared" si="731"/>
        <v>2.1500000000014552</v>
      </c>
      <c r="X4688">
        <f>COUNTIF($A$2:A4688,A4688)</f>
        <v>1</v>
      </c>
      <c r="Y4688" t="str">
        <f>VLOOKUP(A:A,[1]ZU_2015_ORIGINAL!A:F,6,FALSE)</f>
        <v>GCH</v>
      </c>
      <c r="Z4688" s="7"/>
    </row>
    <row r="4689" spans="1:26" hidden="1">
      <c r="A4689" s="1">
        <v>5150211967</v>
      </c>
      <c r="B4689" s="2">
        <v>72</v>
      </c>
      <c r="C4689" s="3">
        <v>42333.386111111096</v>
      </c>
      <c r="D4689" s="4">
        <f t="shared" si="732"/>
        <v>0.38611111111111113</v>
      </c>
      <c r="E4689" s="2">
        <f t="shared" si="733"/>
        <v>3</v>
      </c>
      <c r="F4689" s="2">
        <f t="shared" si="734"/>
        <v>1</v>
      </c>
      <c r="G4689" s="3">
        <v>42334.698611111096</v>
      </c>
      <c r="H4689" s="4">
        <f t="shared" si="735"/>
        <v>0.69861111111111107</v>
      </c>
      <c r="I4689" s="2">
        <f t="shared" si="736"/>
        <v>4</v>
      </c>
      <c r="J4689" s="2">
        <f t="shared" si="737"/>
        <v>1</v>
      </c>
      <c r="K4689" s="3">
        <v>42335.415972222203</v>
      </c>
      <c r="L4689" s="1">
        <f t="shared" si="730"/>
        <v>0.71736111110658385</v>
      </c>
      <c r="M4689" s="1" t="s">
        <v>14</v>
      </c>
      <c r="N4689" s="1">
        <f t="shared" si="738"/>
        <v>1</v>
      </c>
      <c r="O4689" s="1" t="s">
        <v>18</v>
      </c>
      <c r="P4689" s="1">
        <v>11</v>
      </c>
      <c r="Q4689" s="1" t="s">
        <v>16</v>
      </c>
      <c r="R4689" s="1">
        <f t="shared" si="739"/>
        <v>1</v>
      </c>
      <c r="S4689" s="1" t="s">
        <v>19</v>
      </c>
      <c r="T4689" s="1">
        <v>0</v>
      </c>
      <c r="U4689" s="1">
        <v>0</v>
      </c>
      <c r="V4689" s="1">
        <v>34</v>
      </c>
      <c r="W4689">
        <f t="shared" si="731"/>
        <v>1.3125</v>
      </c>
      <c r="X4689">
        <f>COUNTIF($A$2:A4689,A4689)</f>
        <v>1</v>
      </c>
      <c r="Y4689" t="str">
        <f>VLOOKUP(A:A,[1]ZU_2015_ORIGINAL!A:F,6,FALSE)</f>
        <v>AVT</v>
      </c>
      <c r="Z4689" s="7"/>
    </row>
    <row r="4690" spans="1:26" hidden="1">
      <c r="A4690" s="1">
        <v>5150211981</v>
      </c>
      <c r="B4690" s="2">
        <v>55</v>
      </c>
      <c r="C4690" s="3">
        <v>42339.373611111099</v>
      </c>
      <c r="D4690" s="4">
        <f t="shared" si="732"/>
        <v>0.37361111111111112</v>
      </c>
      <c r="E4690" s="2">
        <f t="shared" si="733"/>
        <v>2</v>
      </c>
      <c r="F4690" s="2">
        <f t="shared" si="734"/>
        <v>1</v>
      </c>
      <c r="G4690" s="3">
        <v>42341.657638888901</v>
      </c>
      <c r="H4690" s="4">
        <f t="shared" si="735"/>
        <v>0.65763888888888888</v>
      </c>
      <c r="I4690" s="2">
        <f t="shared" si="736"/>
        <v>4</v>
      </c>
      <c r="J4690" s="2">
        <f t="shared" si="737"/>
        <v>1</v>
      </c>
      <c r="K4690" s="3">
        <v>42346.475694444402</v>
      </c>
      <c r="L4690" s="1">
        <f t="shared" si="730"/>
        <v>4.818055555500905</v>
      </c>
      <c r="M4690" s="1" t="s">
        <v>14</v>
      </c>
      <c r="N4690" s="1">
        <f t="shared" si="738"/>
        <v>1</v>
      </c>
      <c r="O4690" s="1" t="s">
        <v>23</v>
      </c>
      <c r="P4690" s="1">
        <v>12</v>
      </c>
      <c r="Q4690" s="1" t="s">
        <v>16</v>
      </c>
      <c r="R4690" s="1">
        <f t="shared" si="739"/>
        <v>1</v>
      </c>
      <c r="S4690" s="1" t="s">
        <v>19</v>
      </c>
      <c r="T4690" s="1">
        <v>0</v>
      </c>
      <c r="U4690" s="1">
        <v>0</v>
      </c>
      <c r="V4690" s="1">
        <v>34</v>
      </c>
      <c r="W4690">
        <f t="shared" si="731"/>
        <v>2.2840277778013842</v>
      </c>
      <c r="X4690">
        <f>COUNTIF($A$2:A4690,A4690)</f>
        <v>1</v>
      </c>
      <c r="Y4690" t="str">
        <f>VLOOKUP(A:A,[1]ZU_2015_ORIGINAL!A:F,6,FALSE)</f>
        <v>GCH</v>
      </c>
      <c r="Z4690" s="7"/>
    </row>
    <row r="4691" spans="1:26" hidden="1">
      <c r="A4691" s="1">
        <v>5150211988</v>
      </c>
      <c r="B4691" s="2">
        <v>69</v>
      </c>
      <c r="C4691" s="3">
        <v>42317.523611111101</v>
      </c>
      <c r="D4691" s="4">
        <f t="shared" si="732"/>
        <v>0.52361111111111114</v>
      </c>
      <c r="E4691" s="2">
        <f t="shared" si="733"/>
        <v>1</v>
      </c>
      <c r="F4691" s="2">
        <f t="shared" si="734"/>
        <v>1</v>
      </c>
      <c r="G4691" s="3">
        <v>42317.574305555601</v>
      </c>
      <c r="H4691" s="4">
        <f t="shared" si="735"/>
        <v>0.57430555555555551</v>
      </c>
      <c r="I4691" s="2">
        <f t="shared" si="736"/>
        <v>1</v>
      </c>
      <c r="J4691" s="2">
        <f t="shared" si="737"/>
        <v>1</v>
      </c>
      <c r="K4691" s="3">
        <v>42317.716666666704</v>
      </c>
      <c r="L4691" s="1">
        <f t="shared" si="730"/>
        <v>0.14236111110221827</v>
      </c>
      <c r="M4691" s="1" t="s">
        <v>14</v>
      </c>
      <c r="N4691" s="1">
        <f t="shared" si="738"/>
        <v>1</v>
      </c>
      <c r="O4691" s="1" t="s">
        <v>32</v>
      </c>
      <c r="P4691" s="1">
        <v>23</v>
      </c>
      <c r="Q4691" s="1" t="s">
        <v>16</v>
      </c>
      <c r="R4691" s="1">
        <f t="shared" si="739"/>
        <v>1</v>
      </c>
      <c r="S4691" s="1" t="s">
        <v>24</v>
      </c>
      <c r="T4691" s="1">
        <v>1</v>
      </c>
      <c r="U4691" s="1">
        <v>0</v>
      </c>
      <c r="V4691" s="1">
        <v>33</v>
      </c>
      <c r="W4691">
        <f t="shared" si="731"/>
        <v>5.0694444500550162E-2</v>
      </c>
      <c r="X4691">
        <f>COUNTIF($A$2:A4691,A4691)</f>
        <v>1</v>
      </c>
      <c r="Y4691" t="str">
        <f>VLOOKUP(A:A,[1]ZU_2015_ORIGINAL!A:F,6,FALSE)</f>
        <v>UCH</v>
      </c>
      <c r="Z4691" s="7"/>
    </row>
    <row r="4692" spans="1:26" hidden="1">
      <c r="A4692" s="1">
        <v>5150211993</v>
      </c>
      <c r="B4692" s="2">
        <v>81</v>
      </c>
      <c r="C4692" s="3">
        <v>42321.385416666701</v>
      </c>
      <c r="D4692" s="4">
        <f t="shared" si="732"/>
        <v>0.38541666666666669</v>
      </c>
      <c r="E4692" s="2">
        <f t="shared" si="733"/>
        <v>5</v>
      </c>
      <c r="F4692" s="2">
        <f t="shared" si="734"/>
        <v>1</v>
      </c>
      <c r="G4692" s="3">
        <v>42324.704861111102</v>
      </c>
      <c r="H4692" s="4">
        <f t="shared" si="735"/>
        <v>0.70486111111111116</v>
      </c>
      <c r="I4692" s="2">
        <f t="shared" si="736"/>
        <v>1</v>
      </c>
      <c r="J4692" s="2">
        <f t="shared" si="737"/>
        <v>1</v>
      </c>
      <c r="K4692" s="3">
        <v>42327.393750000003</v>
      </c>
      <c r="L4692" s="1">
        <f t="shared" si="730"/>
        <v>2.6888888889006921</v>
      </c>
      <c r="M4692" s="1" t="s">
        <v>14</v>
      </c>
      <c r="N4692" s="1">
        <f t="shared" si="738"/>
        <v>1</v>
      </c>
      <c r="O4692" s="1" t="s">
        <v>33</v>
      </c>
      <c r="P4692" s="1">
        <v>24</v>
      </c>
      <c r="Q4692" s="1" t="s">
        <v>16</v>
      </c>
      <c r="R4692" s="1">
        <f t="shared" si="739"/>
        <v>1</v>
      </c>
      <c r="S4692" s="1" t="s">
        <v>19</v>
      </c>
      <c r="T4692" s="1">
        <v>0</v>
      </c>
      <c r="U4692" s="1">
        <v>0</v>
      </c>
      <c r="V4692" s="1">
        <v>34</v>
      </c>
      <c r="W4692">
        <f t="shared" si="731"/>
        <v>3.3194444444015971</v>
      </c>
      <c r="X4692">
        <f>COUNTIF($A$2:A4692,A4692)</f>
        <v>1</v>
      </c>
      <c r="Y4692" t="str">
        <f>VLOOKUP(A:A,[1]ZU_2015_ORIGINAL!A:F,6,FALSE)</f>
        <v>URO</v>
      </c>
      <c r="Z4692" s="7"/>
    </row>
    <row r="4693" spans="1:26" hidden="1">
      <c r="A4693" s="1">
        <v>5150212101</v>
      </c>
      <c r="B4693" s="2">
        <v>3</v>
      </c>
      <c r="C4693" s="3">
        <v>42317.6159722222</v>
      </c>
      <c r="D4693" s="4">
        <f t="shared" si="732"/>
        <v>0.61597222222222225</v>
      </c>
      <c r="E4693" s="2">
        <f t="shared" si="733"/>
        <v>1</v>
      </c>
      <c r="F4693" s="2">
        <f t="shared" si="734"/>
        <v>1</v>
      </c>
      <c r="G4693" s="3">
        <v>42317.951388888898</v>
      </c>
      <c r="H4693" s="4">
        <f t="shared" si="735"/>
        <v>0.95138888888888884</v>
      </c>
      <c r="I4693" s="2">
        <f t="shared" si="736"/>
        <v>1</v>
      </c>
      <c r="J4693" s="2">
        <f t="shared" si="737"/>
        <v>2</v>
      </c>
      <c r="K4693" s="3">
        <v>42318.069444444402</v>
      </c>
      <c r="L4693" s="1">
        <f t="shared" si="730"/>
        <v>0.11805555550381541</v>
      </c>
      <c r="M4693" s="1" t="s">
        <v>14</v>
      </c>
      <c r="N4693" s="1">
        <f t="shared" si="738"/>
        <v>1</v>
      </c>
      <c r="O4693" s="1" t="s">
        <v>40</v>
      </c>
      <c r="P4693" s="1">
        <v>17</v>
      </c>
      <c r="Q4693" s="1" t="s">
        <v>16</v>
      </c>
      <c r="R4693" s="1">
        <f t="shared" si="739"/>
        <v>1</v>
      </c>
      <c r="S4693" s="1" t="s">
        <v>19</v>
      </c>
      <c r="T4693" s="1">
        <v>0</v>
      </c>
      <c r="U4693" s="1">
        <v>0</v>
      </c>
      <c r="V4693" s="1">
        <v>39</v>
      </c>
      <c r="W4693">
        <f t="shared" si="731"/>
        <v>0.33541666669771075</v>
      </c>
      <c r="X4693">
        <f>COUNTIF($A$2:A4693,A4693)</f>
        <v>1</v>
      </c>
      <c r="Y4693" t="str">
        <f>VLOOKUP(A:A,[1]ZU_2015_ORIGINAL!A:F,6,FALSE)</f>
        <v>KCH</v>
      </c>
      <c r="Z4693" s="7"/>
    </row>
    <row r="4694" spans="1:26">
      <c r="A4694" s="1">
        <v>5150212280</v>
      </c>
      <c r="B4694" s="2">
        <v>75</v>
      </c>
      <c r="C4694" s="3">
        <v>42317.788888888899</v>
      </c>
      <c r="D4694" s="4">
        <f t="shared" si="732"/>
        <v>0.78888888888888886</v>
      </c>
      <c r="E4694" s="2">
        <f t="shared" si="733"/>
        <v>1</v>
      </c>
      <c r="F4694" s="2">
        <f t="shared" si="734"/>
        <v>1</v>
      </c>
      <c r="G4694" s="3">
        <v>42334.965277777803</v>
      </c>
      <c r="H4694" s="4">
        <f t="shared" si="735"/>
        <v>0.96527777777777779</v>
      </c>
      <c r="I4694" s="2">
        <f t="shared" si="736"/>
        <v>4</v>
      </c>
      <c r="J4694" s="2">
        <f t="shared" si="737"/>
        <v>2</v>
      </c>
      <c r="K4694" s="3">
        <v>42335.104166666701</v>
      </c>
      <c r="L4694" s="1">
        <f t="shared" si="730"/>
        <v>0.13888888889778173</v>
      </c>
      <c r="M4694" s="1" t="s">
        <v>14</v>
      </c>
      <c r="N4694" s="1">
        <f t="shared" si="738"/>
        <v>1</v>
      </c>
      <c r="O4694" s="1" t="s">
        <v>26</v>
      </c>
      <c r="P4694" s="1">
        <v>4</v>
      </c>
      <c r="Q4694" s="1" t="s">
        <v>29</v>
      </c>
      <c r="R4694" s="1">
        <f t="shared" si="739"/>
        <v>2</v>
      </c>
      <c r="S4694" s="1" t="s">
        <v>17</v>
      </c>
      <c r="T4694" s="1">
        <v>0</v>
      </c>
      <c r="U4694" s="1">
        <v>0</v>
      </c>
      <c r="V4694" s="1">
        <v>39</v>
      </c>
      <c r="W4694">
        <f t="shared" si="731"/>
        <v>17.176388888903602</v>
      </c>
      <c r="X4694">
        <f>COUNTIF($A$2:A4694,A4694)</f>
        <v>1</v>
      </c>
      <c r="Y4694" t="str">
        <f>VLOOKUP(A:A,[1]ZU_2015_ORIGINAL!A:F,6,FALSE)</f>
        <v>2MD</v>
      </c>
      <c r="Z4694" s="7"/>
    </row>
    <row r="4695" spans="1:26" hidden="1">
      <c r="A4695" s="1">
        <v>5150212488</v>
      </c>
      <c r="B4695" s="2">
        <v>60</v>
      </c>
      <c r="C4695" s="3">
        <v>42318.415972222203</v>
      </c>
      <c r="D4695" s="4">
        <f t="shared" si="732"/>
        <v>0.41597222222222219</v>
      </c>
      <c r="E4695" s="2">
        <f t="shared" si="733"/>
        <v>2</v>
      </c>
      <c r="F4695" s="2">
        <f t="shared" si="734"/>
        <v>1</v>
      </c>
      <c r="G4695" s="3">
        <v>42319.591666666704</v>
      </c>
      <c r="H4695" s="4">
        <f t="shared" si="735"/>
        <v>0.59166666666666667</v>
      </c>
      <c r="I4695" s="2">
        <f t="shared" si="736"/>
        <v>3</v>
      </c>
      <c r="J4695" s="2">
        <f t="shared" si="737"/>
        <v>1</v>
      </c>
      <c r="K4695" s="3">
        <v>42321.395833333299</v>
      </c>
      <c r="L4695" s="1">
        <f t="shared" si="730"/>
        <v>1.8041666665958473</v>
      </c>
      <c r="M4695" s="1" t="s">
        <v>14</v>
      </c>
      <c r="N4695" s="1">
        <f t="shared" si="738"/>
        <v>1</v>
      </c>
      <c r="O4695" s="1" t="s">
        <v>28</v>
      </c>
      <c r="P4695" s="1">
        <v>15</v>
      </c>
      <c r="Q4695" s="1" t="s">
        <v>16</v>
      </c>
      <c r="R4695" s="1">
        <f t="shared" si="739"/>
        <v>1</v>
      </c>
      <c r="S4695" s="1" t="s">
        <v>22</v>
      </c>
      <c r="T4695" s="1">
        <v>0</v>
      </c>
      <c r="U4695" s="1">
        <v>0</v>
      </c>
      <c r="V4695" s="1">
        <v>31</v>
      </c>
      <c r="W4695">
        <f t="shared" si="731"/>
        <v>1.1756944445005502</v>
      </c>
      <c r="X4695">
        <f>COUNTIF($A$2:A4695,A4695)</f>
        <v>1</v>
      </c>
      <c r="Y4695" t="str">
        <f>VLOOKUP(A:A,[1]ZU_2015_ORIGINAL!A:F,6,FALSE)</f>
        <v>HTC</v>
      </c>
      <c r="Z4695" s="7"/>
    </row>
    <row r="4696" spans="1:26" hidden="1">
      <c r="A4696" s="1">
        <v>5150212501</v>
      </c>
      <c r="B4696" s="2">
        <v>42</v>
      </c>
      <c r="C4696" s="3">
        <v>42318.4243055556</v>
      </c>
      <c r="D4696" s="4">
        <f t="shared" si="732"/>
        <v>0.42430555555555555</v>
      </c>
      <c r="E4696" s="2">
        <f t="shared" si="733"/>
        <v>2</v>
      </c>
      <c r="F4696" s="2">
        <f t="shared" si="734"/>
        <v>1</v>
      </c>
      <c r="G4696" s="3">
        <v>42319.45</v>
      </c>
      <c r="H4696" s="4">
        <f t="shared" si="735"/>
        <v>0.45</v>
      </c>
      <c r="I4696" s="2">
        <f t="shared" si="736"/>
        <v>3</v>
      </c>
      <c r="J4696" s="2">
        <f t="shared" si="737"/>
        <v>1</v>
      </c>
      <c r="K4696" s="3">
        <v>42320.414583333302</v>
      </c>
      <c r="L4696" s="1">
        <f t="shared" si="730"/>
        <v>0.96458333330519963</v>
      </c>
      <c r="M4696" s="1" t="s">
        <v>14</v>
      </c>
      <c r="N4696" s="1">
        <f t="shared" si="738"/>
        <v>1</v>
      </c>
      <c r="O4696" s="1" t="s">
        <v>28</v>
      </c>
      <c r="P4696" s="1">
        <v>15</v>
      </c>
      <c r="Q4696" s="1" t="s">
        <v>16</v>
      </c>
      <c r="R4696" s="1">
        <f t="shared" si="739"/>
        <v>1</v>
      </c>
      <c r="S4696" s="1" t="s">
        <v>19</v>
      </c>
      <c r="T4696" s="1">
        <v>0</v>
      </c>
      <c r="U4696" s="1">
        <v>0</v>
      </c>
      <c r="V4696" s="1">
        <v>34</v>
      </c>
      <c r="W4696">
        <f t="shared" si="731"/>
        <v>1.0256944443972316</v>
      </c>
      <c r="X4696">
        <f>COUNTIF($A$2:A4696,A4696)</f>
        <v>1</v>
      </c>
      <c r="Y4696" t="str">
        <f>VLOOKUP(A:A,[1]ZU_2015_ORIGINAL!A:F,6,FALSE)</f>
        <v>HTC</v>
      </c>
      <c r="Z4696" s="7"/>
    </row>
    <row r="4697" spans="1:26" hidden="1">
      <c r="A4697" s="1">
        <v>5150212505</v>
      </c>
      <c r="B4697" s="2">
        <v>60</v>
      </c>
      <c r="C4697" s="3">
        <v>42318.425694444399</v>
      </c>
      <c r="D4697" s="4">
        <f t="shared" si="732"/>
        <v>0.42569444444444443</v>
      </c>
      <c r="E4697" s="2">
        <f t="shared" si="733"/>
        <v>2</v>
      </c>
      <c r="F4697" s="2">
        <f t="shared" si="734"/>
        <v>1</v>
      </c>
      <c r="G4697" s="3">
        <v>42319.458333333299</v>
      </c>
      <c r="H4697" s="4">
        <f t="shared" si="735"/>
        <v>0.45833333333333331</v>
      </c>
      <c r="I4697" s="2">
        <f t="shared" si="736"/>
        <v>3</v>
      </c>
      <c r="J4697" s="2">
        <f t="shared" si="737"/>
        <v>1</v>
      </c>
      <c r="K4697" s="3">
        <v>42320.429861111101</v>
      </c>
      <c r="L4697" s="1">
        <f t="shared" si="730"/>
        <v>0.97152777780138422</v>
      </c>
      <c r="M4697" s="1" t="s">
        <v>14</v>
      </c>
      <c r="N4697" s="1">
        <f t="shared" si="738"/>
        <v>1</v>
      </c>
      <c r="O4697" s="1" t="s">
        <v>28</v>
      </c>
      <c r="P4697" s="1">
        <v>15</v>
      </c>
      <c r="Q4697" s="1" t="s">
        <v>16</v>
      </c>
      <c r="R4697" s="1">
        <f t="shared" si="739"/>
        <v>1</v>
      </c>
      <c r="S4697" s="1" t="s">
        <v>19</v>
      </c>
      <c r="T4697" s="1">
        <v>0</v>
      </c>
      <c r="U4697" s="1">
        <v>0</v>
      </c>
      <c r="V4697" s="1">
        <v>31</v>
      </c>
      <c r="W4697">
        <f t="shared" si="731"/>
        <v>1.0326388889006921</v>
      </c>
      <c r="X4697">
        <f>COUNTIF($A$2:A4697,A4697)</f>
        <v>1</v>
      </c>
      <c r="Y4697" t="str">
        <f>VLOOKUP(A:A,[1]ZU_2015_ORIGINAL!A:F,6,FALSE)</f>
        <v>HTC</v>
      </c>
      <c r="Z4697" s="7"/>
    </row>
    <row r="4698" spans="1:26" hidden="1">
      <c r="A4698" s="1">
        <v>5150212571</v>
      </c>
      <c r="B4698" s="2">
        <v>51</v>
      </c>
      <c r="C4698" s="3">
        <v>42325.406944444403</v>
      </c>
      <c r="D4698" s="4">
        <f t="shared" si="732"/>
        <v>0.4069444444444445</v>
      </c>
      <c r="E4698" s="2">
        <f t="shared" si="733"/>
        <v>2</v>
      </c>
      <c r="F4698" s="2">
        <f t="shared" si="734"/>
        <v>1</v>
      </c>
      <c r="G4698" s="3">
        <v>42326.570833333302</v>
      </c>
      <c r="H4698" s="4">
        <f t="shared" si="735"/>
        <v>0.5708333333333333</v>
      </c>
      <c r="I4698" s="2">
        <f t="shared" si="736"/>
        <v>3</v>
      </c>
      <c r="J4698" s="2">
        <f t="shared" si="737"/>
        <v>1</v>
      </c>
      <c r="K4698" s="3">
        <v>42327.400694444397</v>
      </c>
      <c r="L4698" s="1">
        <f t="shared" si="730"/>
        <v>0.82986111109494232</v>
      </c>
      <c r="M4698" s="1" t="s">
        <v>14</v>
      </c>
      <c r="N4698" s="1">
        <f t="shared" si="738"/>
        <v>1</v>
      </c>
      <c r="O4698" s="1" t="s">
        <v>28</v>
      </c>
      <c r="P4698" s="1">
        <v>15</v>
      </c>
      <c r="Q4698" s="1" t="s">
        <v>16</v>
      </c>
      <c r="R4698" s="1">
        <f t="shared" si="739"/>
        <v>1</v>
      </c>
      <c r="S4698" s="1" t="s">
        <v>19</v>
      </c>
      <c r="T4698" s="1">
        <v>0</v>
      </c>
      <c r="U4698" s="1">
        <v>0</v>
      </c>
      <c r="V4698" s="1">
        <v>32</v>
      </c>
      <c r="W4698">
        <f t="shared" si="731"/>
        <v>1.1638888888992369</v>
      </c>
      <c r="X4698">
        <f>COUNTIF($A$2:A4698,A4698)</f>
        <v>1</v>
      </c>
      <c r="Y4698" t="str">
        <f>VLOOKUP(A:A,[1]ZU_2015_ORIGINAL!A:F,6,FALSE)</f>
        <v>HTC</v>
      </c>
      <c r="Z4698" s="7"/>
    </row>
    <row r="4699" spans="1:26" hidden="1">
      <c r="A4699" s="1">
        <v>5150212605</v>
      </c>
      <c r="B4699" s="2">
        <v>83</v>
      </c>
      <c r="C4699" s="3">
        <v>42318.488888888904</v>
      </c>
      <c r="D4699" s="4">
        <f t="shared" si="732"/>
        <v>0.48888888888888887</v>
      </c>
      <c r="E4699" s="2">
        <f t="shared" si="733"/>
        <v>2</v>
      </c>
      <c r="F4699" s="2">
        <f t="shared" si="734"/>
        <v>1</v>
      </c>
      <c r="G4699" s="3">
        <v>42319.509722222203</v>
      </c>
      <c r="H4699" s="4">
        <f t="shared" si="735"/>
        <v>0.50972222222222219</v>
      </c>
      <c r="I4699" s="2">
        <f t="shared" si="736"/>
        <v>3</v>
      </c>
      <c r="J4699" s="2">
        <f t="shared" si="737"/>
        <v>1</v>
      </c>
      <c r="K4699" s="3">
        <v>42321.434722222199</v>
      </c>
      <c r="L4699" s="1">
        <f t="shared" si="730"/>
        <v>1.9249999999956344</v>
      </c>
      <c r="M4699" s="1" t="s">
        <v>14</v>
      </c>
      <c r="N4699" s="1">
        <f t="shared" si="738"/>
        <v>1</v>
      </c>
      <c r="O4699" s="1" t="s">
        <v>28</v>
      </c>
      <c r="P4699" s="1">
        <v>15</v>
      </c>
      <c r="Q4699" s="1" t="s">
        <v>16</v>
      </c>
      <c r="R4699" s="1">
        <f t="shared" si="739"/>
        <v>1</v>
      </c>
      <c r="S4699" s="1" t="s">
        <v>22</v>
      </c>
      <c r="T4699" s="1">
        <v>0</v>
      </c>
      <c r="U4699" s="1">
        <v>0</v>
      </c>
      <c r="V4699" s="1">
        <v>33</v>
      </c>
      <c r="W4699">
        <f t="shared" si="731"/>
        <v>1.0208333332993789</v>
      </c>
      <c r="X4699">
        <f>COUNTIF($A$2:A4699,A4699)</f>
        <v>1</v>
      </c>
      <c r="Y4699" t="str">
        <f>VLOOKUP(A:A,[1]ZU_2015_ORIGINAL!A:F,6,FALSE)</f>
        <v>HTC</v>
      </c>
      <c r="Z4699" s="7"/>
    </row>
    <row r="4700" spans="1:26" hidden="1">
      <c r="A4700" s="1">
        <v>5150212708</v>
      </c>
      <c r="B4700" s="2">
        <v>88</v>
      </c>
      <c r="C4700" s="3">
        <v>42324.353472222203</v>
      </c>
      <c r="D4700" s="4">
        <f t="shared" si="732"/>
        <v>0.35347222222222219</v>
      </c>
      <c r="E4700" s="2">
        <f t="shared" si="733"/>
        <v>1</v>
      </c>
      <c r="F4700" s="2">
        <f t="shared" si="734"/>
        <v>1</v>
      </c>
      <c r="G4700" s="3">
        <v>42328.640972222202</v>
      </c>
      <c r="H4700" s="4">
        <f t="shared" si="735"/>
        <v>0.64097222222222217</v>
      </c>
      <c r="I4700" s="2">
        <f t="shared" si="736"/>
        <v>5</v>
      </c>
      <c r="J4700" s="2">
        <f t="shared" si="737"/>
        <v>1</v>
      </c>
      <c r="K4700" s="3">
        <v>42331.78125</v>
      </c>
      <c r="L4700" s="1">
        <f t="shared" si="730"/>
        <v>3.1402777777984738</v>
      </c>
      <c r="M4700" s="1" t="s">
        <v>14</v>
      </c>
      <c r="N4700" s="1">
        <f t="shared" si="738"/>
        <v>1</v>
      </c>
      <c r="O4700" s="1" t="s">
        <v>28</v>
      </c>
      <c r="P4700" s="1">
        <v>15</v>
      </c>
      <c r="Q4700" s="1" t="s">
        <v>16</v>
      </c>
      <c r="R4700" s="1">
        <f t="shared" si="739"/>
        <v>1</v>
      </c>
      <c r="S4700" s="1" t="s">
        <v>22</v>
      </c>
      <c r="T4700" s="1">
        <v>0</v>
      </c>
      <c r="U4700" s="1">
        <v>0</v>
      </c>
      <c r="V4700" s="1">
        <v>33</v>
      </c>
      <c r="W4700">
        <f t="shared" si="731"/>
        <v>4.2874999999985448</v>
      </c>
      <c r="X4700">
        <f>COUNTIF($A$2:A4700,A4700)</f>
        <v>1</v>
      </c>
      <c r="Y4700" t="str">
        <f>VLOOKUP(A:A,[1]ZU_2015_ORIGINAL!A:F,6,FALSE)</f>
        <v>HTC</v>
      </c>
      <c r="Z4700" s="7"/>
    </row>
    <row r="4701" spans="1:26" hidden="1">
      <c r="A4701" s="1">
        <v>5150212722</v>
      </c>
      <c r="B4701" s="2">
        <v>58</v>
      </c>
      <c r="C4701" s="3">
        <v>42320.361111111102</v>
      </c>
      <c r="D4701" s="4">
        <f t="shared" si="732"/>
        <v>0.3611111111111111</v>
      </c>
      <c r="E4701" s="2">
        <f t="shared" si="733"/>
        <v>4</v>
      </c>
      <c r="F4701" s="2">
        <f t="shared" si="734"/>
        <v>1</v>
      </c>
      <c r="G4701" s="3">
        <v>42327.78125</v>
      </c>
      <c r="H4701" s="4">
        <f t="shared" si="735"/>
        <v>0.78125</v>
      </c>
      <c r="I4701" s="2">
        <f t="shared" si="736"/>
        <v>4</v>
      </c>
      <c r="J4701" s="2">
        <f t="shared" si="737"/>
        <v>1</v>
      </c>
      <c r="K4701" s="3">
        <v>42328.270833333299</v>
      </c>
      <c r="L4701" s="1">
        <f t="shared" si="730"/>
        <v>0.48958333329937886</v>
      </c>
      <c r="M4701" s="1" t="s">
        <v>14</v>
      </c>
      <c r="N4701" s="1">
        <f t="shared" si="738"/>
        <v>1</v>
      </c>
      <c r="O4701" s="1" t="s">
        <v>18</v>
      </c>
      <c r="P4701" s="1">
        <v>11</v>
      </c>
      <c r="Q4701" s="1" t="s">
        <v>16</v>
      </c>
      <c r="R4701" s="1">
        <f t="shared" si="739"/>
        <v>1</v>
      </c>
      <c r="S4701" s="1" t="s">
        <v>19</v>
      </c>
      <c r="T4701" s="1">
        <v>0</v>
      </c>
      <c r="U4701" s="1">
        <v>0</v>
      </c>
      <c r="V4701" s="1">
        <v>39</v>
      </c>
      <c r="W4701">
        <f t="shared" si="731"/>
        <v>7.4201388888977817</v>
      </c>
      <c r="X4701">
        <f>COUNTIF($A$2:A4701,A4701)</f>
        <v>1</v>
      </c>
      <c r="Y4701" t="str">
        <f>VLOOKUP(A:A,[1]ZU_2015_ORIGINAL!A:F,6,FALSE)</f>
        <v>AVT</v>
      </c>
      <c r="Z4701" s="7"/>
    </row>
    <row r="4702" spans="1:26" hidden="1">
      <c r="A4702" s="1">
        <v>5150212738</v>
      </c>
      <c r="B4702" s="2">
        <v>71</v>
      </c>
      <c r="C4702" s="3">
        <v>42332.362500000003</v>
      </c>
      <c r="D4702" s="4">
        <f t="shared" si="732"/>
        <v>0.36249999999999999</v>
      </c>
      <c r="E4702" s="2">
        <f t="shared" si="733"/>
        <v>2</v>
      </c>
      <c r="F4702" s="2">
        <f t="shared" si="734"/>
        <v>1</v>
      </c>
      <c r="G4702" s="3">
        <v>42333.538194444503</v>
      </c>
      <c r="H4702" s="4">
        <f t="shared" si="735"/>
        <v>0.53819444444444442</v>
      </c>
      <c r="I4702" s="2">
        <f t="shared" si="736"/>
        <v>3</v>
      </c>
      <c r="J4702" s="2">
        <f t="shared" si="737"/>
        <v>1</v>
      </c>
      <c r="K4702" s="3">
        <v>42334.547222222202</v>
      </c>
      <c r="L4702" s="1">
        <f t="shared" si="730"/>
        <v>1.0090277776980656</v>
      </c>
      <c r="M4702" s="1" t="s">
        <v>14</v>
      </c>
      <c r="N4702" s="1">
        <f t="shared" si="738"/>
        <v>1</v>
      </c>
      <c r="O4702" s="1" t="s">
        <v>18</v>
      </c>
      <c r="P4702" s="1">
        <v>11</v>
      </c>
      <c r="Q4702" s="1" t="s">
        <v>16</v>
      </c>
      <c r="R4702" s="1">
        <f t="shared" si="739"/>
        <v>1</v>
      </c>
      <c r="S4702" s="1" t="s">
        <v>19</v>
      </c>
      <c r="T4702" s="1">
        <v>0</v>
      </c>
      <c r="U4702" s="1">
        <v>0</v>
      </c>
      <c r="V4702" s="1">
        <v>32</v>
      </c>
      <c r="W4702">
        <f t="shared" si="731"/>
        <v>1.1756944445005502</v>
      </c>
      <c r="X4702">
        <f>COUNTIF($A$2:A4702,A4702)</f>
        <v>1</v>
      </c>
      <c r="Y4702" t="str">
        <f>VLOOKUP(A:A,[1]ZU_2015_ORIGINAL!A:F,6,FALSE)</f>
        <v>AVT</v>
      </c>
      <c r="Z4702" s="7"/>
    </row>
    <row r="4703" spans="1:26" hidden="1">
      <c r="A4703" s="1">
        <v>5150212827</v>
      </c>
      <c r="B4703" s="2">
        <v>71</v>
      </c>
      <c r="C4703" s="3">
        <v>42318.630555555603</v>
      </c>
      <c r="D4703" s="4">
        <f t="shared" si="732"/>
        <v>0.63055555555555554</v>
      </c>
      <c r="E4703" s="2">
        <f t="shared" si="733"/>
        <v>2</v>
      </c>
      <c r="F4703" s="2">
        <f t="shared" si="734"/>
        <v>1</v>
      </c>
      <c r="G4703" s="3">
        <v>42319.133333333302</v>
      </c>
      <c r="H4703" s="4">
        <f t="shared" si="735"/>
        <v>0.13333333333333333</v>
      </c>
      <c r="I4703" s="2">
        <f t="shared" si="736"/>
        <v>3</v>
      </c>
      <c r="J4703" s="2">
        <f t="shared" si="737"/>
        <v>2</v>
      </c>
      <c r="K4703" s="3">
        <v>42319.479861111096</v>
      </c>
      <c r="L4703" s="1">
        <f t="shared" si="730"/>
        <v>0.34652777779410826</v>
      </c>
      <c r="M4703" s="1" t="s">
        <v>14</v>
      </c>
      <c r="N4703" s="1">
        <f t="shared" si="738"/>
        <v>1</v>
      </c>
      <c r="O4703" s="1" t="s">
        <v>34</v>
      </c>
      <c r="P4703" s="1">
        <v>8</v>
      </c>
      <c r="Q4703" s="1" t="s">
        <v>16</v>
      </c>
      <c r="R4703" s="1">
        <f t="shared" si="739"/>
        <v>1</v>
      </c>
      <c r="S4703" s="1" t="s">
        <v>19</v>
      </c>
      <c r="T4703" s="1">
        <v>0</v>
      </c>
      <c r="U4703" s="1">
        <v>0</v>
      </c>
      <c r="V4703" s="1">
        <v>32</v>
      </c>
      <c r="W4703">
        <f t="shared" si="731"/>
        <v>0.50277777769952081</v>
      </c>
      <c r="X4703">
        <f>COUNTIF($A$2:A4703,A4703)</f>
        <v>1</v>
      </c>
      <c r="Y4703" t="str">
        <f>VLOOKUP(A:A,[1]ZU_2015_ORIGINAL!A:F,6,FALSE)</f>
        <v>4MD</v>
      </c>
      <c r="Z4703" s="7"/>
    </row>
    <row r="4704" spans="1:26">
      <c r="A4704" s="1">
        <v>5150212831</v>
      </c>
      <c r="B4704" s="2">
        <v>47</v>
      </c>
      <c r="C4704" s="3">
        <v>42318.6381944444</v>
      </c>
      <c r="D4704" s="4">
        <f t="shared" si="732"/>
        <v>0.6381944444444444</v>
      </c>
      <c r="E4704" s="2">
        <f t="shared" si="733"/>
        <v>2</v>
      </c>
      <c r="F4704" s="2">
        <f t="shared" si="734"/>
        <v>1</v>
      </c>
      <c r="G4704" s="3">
        <v>42318.690277777801</v>
      </c>
      <c r="H4704" s="4">
        <f t="shared" si="735"/>
        <v>0.69027777777777777</v>
      </c>
      <c r="I4704" s="2">
        <f t="shared" si="736"/>
        <v>2</v>
      </c>
      <c r="J4704" s="2">
        <f t="shared" si="737"/>
        <v>1</v>
      </c>
      <c r="K4704" s="3">
        <v>42319.378472222197</v>
      </c>
      <c r="L4704" s="1">
        <f t="shared" si="730"/>
        <v>0.68819444439577637</v>
      </c>
      <c r="M4704" s="1" t="s">
        <v>14</v>
      </c>
      <c r="N4704" s="1">
        <f t="shared" si="738"/>
        <v>1</v>
      </c>
      <c r="O4704" s="1" t="s">
        <v>14</v>
      </c>
      <c r="P4704" s="1">
        <v>9</v>
      </c>
      <c r="Q4704" s="1" t="s">
        <v>29</v>
      </c>
      <c r="R4704" s="1">
        <f t="shared" si="739"/>
        <v>2</v>
      </c>
      <c r="S4704" s="1" t="s">
        <v>19</v>
      </c>
      <c r="T4704" s="1">
        <v>0</v>
      </c>
      <c r="U4704" s="1">
        <v>0</v>
      </c>
      <c r="V4704" s="1">
        <v>33</v>
      </c>
      <c r="W4704">
        <f t="shared" si="731"/>
        <v>5.2083333401242271E-2</v>
      </c>
      <c r="X4704">
        <f>COUNTIF($A$2:A4704,A4704)</f>
        <v>1</v>
      </c>
      <c r="Y4704" t="str">
        <f>VLOOKUP(A:A,[1]ZU_2015_ORIGINAL!A:F,6,FALSE)</f>
        <v>AIN</v>
      </c>
      <c r="Z4704" s="7"/>
    </row>
    <row r="4705" spans="1:26" hidden="1">
      <c r="A4705" s="1">
        <v>5150212839</v>
      </c>
      <c r="B4705" s="2">
        <v>69</v>
      </c>
      <c r="C4705" s="3">
        <v>42318.638888888898</v>
      </c>
      <c r="D4705" s="4">
        <f t="shared" si="732"/>
        <v>0.63888888888888895</v>
      </c>
      <c r="E4705" s="2">
        <f t="shared" si="733"/>
        <v>2</v>
      </c>
      <c r="F4705" s="2">
        <f t="shared" si="734"/>
        <v>1</v>
      </c>
      <c r="G4705" s="3">
        <v>42319.647916666698</v>
      </c>
      <c r="H4705" s="4">
        <f t="shared" si="735"/>
        <v>0.6479166666666667</v>
      </c>
      <c r="I4705" s="2">
        <f t="shared" si="736"/>
        <v>3</v>
      </c>
      <c r="J4705" s="2">
        <f t="shared" si="737"/>
        <v>1</v>
      </c>
      <c r="K4705" s="3">
        <v>42320.420833333301</v>
      </c>
      <c r="L4705" s="1">
        <f t="shared" si="730"/>
        <v>0.7729166666031233</v>
      </c>
      <c r="M4705" s="1" t="s">
        <v>14</v>
      </c>
      <c r="N4705" s="1">
        <f t="shared" si="738"/>
        <v>1</v>
      </c>
      <c r="O4705" s="1" t="s">
        <v>28</v>
      </c>
      <c r="P4705" s="1">
        <v>15</v>
      </c>
      <c r="Q4705" s="1" t="s">
        <v>16</v>
      </c>
      <c r="R4705" s="1">
        <f t="shared" si="739"/>
        <v>1</v>
      </c>
      <c r="S4705" s="1" t="s">
        <v>19</v>
      </c>
      <c r="T4705" s="1">
        <v>0</v>
      </c>
      <c r="U4705" s="1">
        <v>0</v>
      </c>
      <c r="V4705" s="1">
        <v>35</v>
      </c>
      <c r="W4705">
        <f t="shared" si="731"/>
        <v>1.009027777799929</v>
      </c>
      <c r="X4705">
        <f>COUNTIF($A$2:A4705,A4705)</f>
        <v>1</v>
      </c>
      <c r="Y4705" t="str">
        <f>VLOOKUP(A:A,[1]ZU_2015_ORIGINAL!A:F,6,FALSE)</f>
        <v>HTC</v>
      </c>
      <c r="Z4705" s="7"/>
    </row>
    <row r="4706" spans="1:26" hidden="1">
      <c r="A4706" s="1">
        <v>5150212896</v>
      </c>
      <c r="B4706" s="2">
        <v>79</v>
      </c>
      <c r="C4706" s="3">
        <v>42318.723611111098</v>
      </c>
      <c r="D4706" s="4">
        <f t="shared" si="732"/>
        <v>0.72361111111111109</v>
      </c>
      <c r="E4706" s="2">
        <f t="shared" si="733"/>
        <v>2</v>
      </c>
      <c r="F4706" s="2">
        <f t="shared" si="734"/>
        <v>1</v>
      </c>
      <c r="G4706" s="3">
        <v>42320.854166666701</v>
      </c>
      <c r="H4706" s="4">
        <f t="shared" si="735"/>
        <v>0.85416666666666663</v>
      </c>
      <c r="I4706" s="2">
        <f t="shared" si="736"/>
        <v>4</v>
      </c>
      <c r="J4706" s="2">
        <f t="shared" si="737"/>
        <v>2</v>
      </c>
      <c r="K4706" s="3">
        <v>42321.399305555598</v>
      </c>
      <c r="L4706" s="1">
        <f t="shared" si="730"/>
        <v>0.54513888889778173</v>
      </c>
      <c r="M4706" s="1" t="s">
        <v>14</v>
      </c>
      <c r="N4706" s="1">
        <f t="shared" si="738"/>
        <v>1</v>
      </c>
      <c r="O4706" s="1" t="s">
        <v>23</v>
      </c>
      <c r="P4706" s="1">
        <v>12</v>
      </c>
      <c r="Q4706" s="1" t="s">
        <v>16</v>
      </c>
      <c r="R4706" s="1">
        <f t="shared" si="739"/>
        <v>1</v>
      </c>
      <c r="S4706" s="1" t="s">
        <v>21</v>
      </c>
      <c r="T4706" s="1">
        <v>0</v>
      </c>
      <c r="U4706" s="1">
        <v>0</v>
      </c>
      <c r="V4706" s="1">
        <v>39</v>
      </c>
      <c r="W4706">
        <f t="shared" si="731"/>
        <v>2.1305555556027684</v>
      </c>
      <c r="X4706">
        <f>COUNTIF($A$2:A4706,A4706)</f>
        <v>1</v>
      </c>
      <c r="Y4706" t="str">
        <f>VLOOKUP(A:A,[1]ZU_2015_ORIGINAL!A:F,6,FALSE)</f>
        <v>GCH</v>
      </c>
      <c r="Z4706" s="7"/>
    </row>
    <row r="4707" spans="1:26">
      <c r="A4707" s="1">
        <v>5150212977</v>
      </c>
      <c r="B4707" s="2">
        <v>80</v>
      </c>
      <c r="C4707" s="3">
        <v>42318.8125</v>
      </c>
      <c r="D4707" s="4">
        <f t="shared" si="732"/>
        <v>0.8125</v>
      </c>
      <c r="E4707" s="2">
        <f t="shared" si="733"/>
        <v>2</v>
      </c>
      <c r="F4707" s="2">
        <f t="shared" si="734"/>
        <v>2</v>
      </c>
      <c r="G4707" s="3">
        <v>42319.034722222197</v>
      </c>
      <c r="H4707" s="4">
        <f t="shared" si="735"/>
        <v>3.4722222222222224E-2</v>
      </c>
      <c r="I4707" s="2">
        <f t="shared" si="736"/>
        <v>3</v>
      </c>
      <c r="J4707" s="2">
        <f t="shared" si="737"/>
        <v>2</v>
      </c>
      <c r="K4707" s="3">
        <v>42319.145833333299</v>
      </c>
      <c r="L4707" s="1">
        <f t="shared" si="730"/>
        <v>0.11111111110221827</v>
      </c>
      <c r="M4707" s="1" t="s">
        <v>14</v>
      </c>
      <c r="N4707" s="1">
        <f t="shared" si="738"/>
        <v>1</v>
      </c>
      <c r="O4707" s="1" t="s">
        <v>32</v>
      </c>
      <c r="P4707" s="1">
        <v>23</v>
      </c>
      <c r="Q4707" s="1" t="s">
        <v>29</v>
      </c>
      <c r="R4707" s="1">
        <f t="shared" si="739"/>
        <v>2</v>
      </c>
      <c r="S4707" s="1" t="s">
        <v>19</v>
      </c>
      <c r="T4707" s="1">
        <v>0</v>
      </c>
      <c r="U4707" s="1">
        <v>0</v>
      </c>
      <c r="V4707" s="1">
        <v>39</v>
      </c>
      <c r="W4707">
        <f t="shared" si="731"/>
        <v>0.22222222219716059</v>
      </c>
      <c r="X4707">
        <f>COUNTIF($A$2:A4707,A4707)</f>
        <v>1</v>
      </c>
      <c r="Y4707" t="str">
        <f>VLOOKUP(A:A,[1]ZU_2015_ORIGINAL!A:F,6,FALSE)</f>
        <v>UCH</v>
      </c>
      <c r="Z4707" s="7"/>
    </row>
    <row r="4708" spans="1:26">
      <c r="A4708" s="1">
        <v>5150213015</v>
      </c>
      <c r="B4708" s="2">
        <v>79</v>
      </c>
      <c r="C4708" s="3">
        <v>42319.213194444397</v>
      </c>
      <c r="D4708" s="4">
        <f t="shared" si="732"/>
        <v>0.21319444444444444</v>
      </c>
      <c r="E4708" s="2">
        <f t="shared" si="733"/>
        <v>3</v>
      </c>
      <c r="F4708" s="2">
        <f t="shared" si="734"/>
        <v>2</v>
      </c>
      <c r="G4708" s="3">
        <v>42319.7902777778</v>
      </c>
      <c r="H4708" s="4">
        <f t="shared" si="735"/>
        <v>0.79027777777777775</v>
      </c>
      <c r="I4708" s="2">
        <f t="shared" si="736"/>
        <v>3</v>
      </c>
      <c r="J4708" s="2">
        <f t="shared" si="737"/>
        <v>1</v>
      </c>
      <c r="K4708" s="3">
        <v>42320.684722222199</v>
      </c>
      <c r="L4708" s="1">
        <f t="shared" si="730"/>
        <v>0.89444444439868676</v>
      </c>
      <c r="M4708" s="1" t="s">
        <v>14</v>
      </c>
      <c r="N4708" s="1">
        <f t="shared" si="738"/>
        <v>1</v>
      </c>
      <c r="O4708" s="1" t="s">
        <v>23</v>
      </c>
      <c r="P4708" s="1">
        <v>12</v>
      </c>
      <c r="Q4708" s="1" t="s">
        <v>29</v>
      </c>
      <c r="R4708" s="1">
        <f t="shared" si="739"/>
        <v>2</v>
      </c>
      <c r="S4708" s="1" t="s">
        <v>24</v>
      </c>
      <c r="T4708" s="1">
        <v>1</v>
      </c>
      <c r="U4708" s="1">
        <v>0</v>
      </c>
      <c r="V4708" s="1">
        <v>33</v>
      </c>
      <c r="W4708">
        <f t="shared" si="731"/>
        <v>0.57708333340269746</v>
      </c>
      <c r="X4708">
        <f>COUNTIF($A$2:A4708,A4708)</f>
        <v>1</v>
      </c>
      <c r="Y4708" t="str">
        <f>VLOOKUP(A:A,[1]ZU_2015_ORIGINAL!A:F,6,FALSE)</f>
        <v>GCH</v>
      </c>
      <c r="Z4708" s="7"/>
    </row>
    <row r="4709" spans="1:26" hidden="1">
      <c r="A4709" s="1">
        <v>5150213054</v>
      </c>
      <c r="B4709" s="2">
        <v>77</v>
      </c>
      <c r="C4709" s="3">
        <v>42319.3347222222</v>
      </c>
      <c r="D4709" s="4">
        <f t="shared" si="732"/>
        <v>0.3347222222222222</v>
      </c>
      <c r="E4709" s="2">
        <f t="shared" si="733"/>
        <v>3</v>
      </c>
      <c r="F4709" s="2">
        <f t="shared" si="734"/>
        <v>1</v>
      </c>
      <c r="G4709" s="3">
        <v>42320.601388888899</v>
      </c>
      <c r="H4709" s="4">
        <f t="shared" si="735"/>
        <v>0.60138888888888886</v>
      </c>
      <c r="I4709" s="2">
        <f t="shared" si="736"/>
        <v>4</v>
      </c>
      <c r="J4709" s="2">
        <f t="shared" si="737"/>
        <v>1</v>
      </c>
      <c r="K4709" s="3">
        <v>42324.411805555603</v>
      </c>
      <c r="L4709" s="1">
        <f t="shared" si="730"/>
        <v>3.8104166667035315</v>
      </c>
      <c r="M4709" s="1" t="s">
        <v>14</v>
      </c>
      <c r="N4709" s="1">
        <f t="shared" si="738"/>
        <v>1</v>
      </c>
      <c r="O4709" s="1" t="s">
        <v>15</v>
      </c>
      <c r="P4709" s="1">
        <v>19</v>
      </c>
      <c r="Q4709" s="1" t="s">
        <v>16</v>
      </c>
      <c r="R4709" s="1">
        <f t="shared" si="739"/>
        <v>1</v>
      </c>
      <c r="S4709" s="1" t="s">
        <v>19</v>
      </c>
      <c r="T4709" s="1">
        <v>0</v>
      </c>
      <c r="U4709" s="1">
        <v>0</v>
      </c>
      <c r="V4709" s="1">
        <v>32</v>
      </c>
      <c r="W4709">
        <f t="shared" si="731"/>
        <v>1.2666666666991659</v>
      </c>
      <c r="X4709">
        <f>COUNTIF($A$2:A4709,A4709)</f>
        <v>1</v>
      </c>
      <c r="Y4709" t="str">
        <f>VLOOKUP(A:A,[1]ZU_2015_ORIGINAL!A:F,6,FALSE)</f>
        <v>NCH</v>
      </c>
      <c r="Z4709" s="7"/>
    </row>
    <row r="4710" spans="1:26" hidden="1">
      <c r="A4710" s="1">
        <v>5150213091</v>
      </c>
      <c r="B4710" s="2">
        <v>73</v>
      </c>
      <c r="C4710" s="3">
        <v>42319.360416666699</v>
      </c>
      <c r="D4710" s="4">
        <f t="shared" si="732"/>
        <v>0.36041666666666666</v>
      </c>
      <c r="E4710" s="2">
        <f t="shared" si="733"/>
        <v>3</v>
      </c>
      <c r="F4710" s="2">
        <f t="shared" si="734"/>
        <v>1</v>
      </c>
      <c r="G4710" s="3">
        <v>42320.738194444399</v>
      </c>
      <c r="H4710" s="4">
        <f t="shared" si="735"/>
        <v>0.73819444444444438</v>
      </c>
      <c r="I4710" s="2">
        <f t="shared" si="736"/>
        <v>4</v>
      </c>
      <c r="J4710" s="2">
        <f t="shared" si="737"/>
        <v>1</v>
      </c>
      <c r="K4710" s="3">
        <v>42323.444444444402</v>
      </c>
      <c r="L4710" s="1">
        <f t="shared" si="730"/>
        <v>2.7062500000029104</v>
      </c>
      <c r="M4710" s="1" t="s">
        <v>14</v>
      </c>
      <c r="N4710" s="1">
        <f t="shared" si="738"/>
        <v>1</v>
      </c>
      <c r="O4710" s="1" t="s">
        <v>28</v>
      </c>
      <c r="P4710" s="1">
        <v>15</v>
      </c>
      <c r="Q4710" s="1" t="s">
        <v>16</v>
      </c>
      <c r="R4710" s="1">
        <f t="shared" si="739"/>
        <v>1</v>
      </c>
      <c r="S4710" s="1" t="s">
        <v>22</v>
      </c>
      <c r="T4710" s="1">
        <v>0</v>
      </c>
      <c r="U4710" s="1">
        <v>0</v>
      </c>
      <c r="V4710" s="1">
        <v>35</v>
      </c>
      <c r="W4710">
        <f t="shared" si="731"/>
        <v>1.3777777776995208</v>
      </c>
      <c r="X4710">
        <f>COUNTIF($A$2:A4710,A4710)</f>
        <v>1</v>
      </c>
      <c r="Y4710" t="str">
        <f>VLOOKUP(A:A,[1]ZU_2015_ORIGINAL!A:F,6,FALSE)</f>
        <v>HTC</v>
      </c>
      <c r="Z4710" s="7"/>
    </row>
    <row r="4711" spans="1:26" hidden="1">
      <c r="A4711" s="1">
        <v>5150213104</v>
      </c>
      <c r="B4711" s="2">
        <v>85</v>
      </c>
      <c r="C4711" s="3">
        <v>42320.350694444402</v>
      </c>
      <c r="D4711" s="4">
        <f t="shared" si="732"/>
        <v>0.35069444444444442</v>
      </c>
      <c r="E4711" s="2">
        <f t="shared" si="733"/>
        <v>4</v>
      </c>
      <c r="F4711" s="2">
        <f t="shared" si="734"/>
        <v>1</v>
      </c>
      <c r="G4711" s="3">
        <v>42321.586805555598</v>
      </c>
      <c r="H4711" s="4">
        <f t="shared" si="735"/>
        <v>0.58680555555555558</v>
      </c>
      <c r="I4711" s="2">
        <f t="shared" si="736"/>
        <v>5</v>
      </c>
      <c r="J4711" s="2">
        <f t="shared" si="737"/>
        <v>1</v>
      </c>
      <c r="K4711" s="3">
        <v>42322.270833333299</v>
      </c>
      <c r="L4711" s="1">
        <f t="shared" si="730"/>
        <v>0.684027777700976</v>
      </c>
      <c r="M4711" s="1" t="s">
        <v>14</v>
      </c>
      <c r="N4711" s="1">
        <f t="shared" si="738"/>
        <v>1</v>
      </c>
      <c r="O4711" s="1" t="s">
        <v>33</v>
      </c>
      <c r="P4711" s="1">
        <v>24</v>
      </c>
      <c r="Q4711" s="1" t="s">
        <v>16</v>
      </c>
      <c r="R4711" s="1">
        <f t="shared" si="739"/>
        <v>1</v>
      </c>
      <c r="S4711" s="1" t="s">
        <v>19</v>
      </c>
      <c r="T4711" s="1">
        <v>0</v>
      </c>
      <c r="U4711" s="1">
        <v>0</v>
      </c>
      <c r="V4711" s="1">
        <v>39</v>
      </c>
      <c r="W4711">
        <f t="shared" si="731"/>
        <v>1.2361111111968057</v>
      </c>
      <c r="X4711">
        <f>COUNTIF($A$2:A4711,A4711)</f>
        <v>1</v>
      </c>
      <c r="Y4711" t="str">
        <f>VLOOKUP(A:A,[1]ZU_2015_ORIGINAL!A:F,6,FALSE)</f>
        <v>URO</v>
      </c>
      <c r="Z4711" s="7"/>
    </row>
    <row r="4712" spans="1:26" hidden="1">
      <c r="A4712" s="1">
        <v>5150213108</v>
      </c>
      <c r="B4712" s="2">
        <v>64</v>
      </c>
      <c r="C4712" s="3">
        <v>42324.635416666701</v>
      </c>
      <c r="D4712" s="4">
        <f t="shared" si="732"/>
        <v>0.63541666666666663</v>
      </c>
      <c r="E4712" s="2">
        <f t="shared" si="733"/>
        <v>1</v>
      </c>
      <c r="F4712" s="2">
        <f t="shared" si="734"/>
        <v>1</v>
      </c>
      <c r="G4712" s="3">
        <v>42326.644444444399</v>
      </c>
      <c r="H4712" s="4">
        <f t="shared" si="735"/>
        <v>0.64444444444444449</v>
      </c>
      <c r="I4712" s="2">
        <f t="shared" si="736"/>
        <v>3</v>
      </c>
      <c r="J4712" s="2">
        <f t="shared" si="737"/>
        <v>1</v>
      </c>
      <c r="K4712" s="3">
        <v>42327.375694444498</v>
      </c>
      <c r="L4712" s="1">
        <f t="shared" si="730"/>
        <v>0.73125000009895302</v>
      </c>
      <c r="M4712" s="1" t="s">
        <v>14</v>
      </c>
      <c r="N4712" s="1">
        <f t="shared" si="738"/>
        <v>1</v>
      </c>
      <c r="O4712" s="1" t="s">
        <v>33</v>
      </c>
      <c r="P4712" s="1">
        <v>24</v>
      </c>
      <c r="Q4712" s="1" t="s">
        <v>16</v>
      </c>
      <c r="R4712" s="1">
        <f t="shared" si="739"/>
        <v>1</v>
      </c>
      <c r="S4712" s="1" t="s">
        <v>19</v>
      </c>
      <c r="T4712" s="1">
        <v>0</v>
      </c>
      <c r="U4712" s="1">
        <v>0</v>
      </c>
      <c r="V4712" s="1">
        <v>32</v>
      </c>
      <c r="W4712">
        <f t="shared" si="731"/>
        <v>2.0090277776980656</v>
      </c>
      <c r="X4712">
        <f>COUNTIF($A$2:A4712,A4712)</f>
        <v>1</v>
      </c>
      <c r="Y4712" t="str">
        <f>VLOOKUP(A:A,[1]ZU_2015_ORIGINAL!A:F,6,FALSE)</f>
        <v>URO</v>
      </c>
      <c r="Z4712" s="7"/>
    </row>
    <row r="4713" spans="1:26" hidden="1">
      <c r="A4713" s="1">
        <v>5150213174</v>
      </c>
      <c r="B4713" s="2">
        <v>57</v>
      </c>
      <c r="C4713" s="3">
        <v>42319.407638888901</v>
      </c>
      <c r="D4713" s="4">
        <f t="shared" si="732"/>
        <v>0.40763888888888888</v>
      </c>
      <c r="E4713" s="2">
        <f t="shared" si="733"/>
        <v>3</v>
      </c>
      <c r="F4713" s="2">
        <f t="shared" si="734"/>
        <v>1</v>
      </c>
      <c r="G4713" s="3">
        <v>42320.495138888902</v>
      </c>
      <c r="H4713" s="4">
        <f t="shared" si="735"/>
        <v>0.49513888888888885</v>
      </c>
      <c r="I4713" s="2">
        <f t="shared" si="736"/>
        <v>4</v>
      </c>
      <c r="J4713" s="2">
        <f t="shared" si="737"/>
        <v>1</v>
      </c>
      <c r="K4713" s="3">
        <v>42321.439583333296</v>
      </c>
      <c r="L4713" s="1">
        <f t="shared" si="730"/>
        <v>0.94444444439432118</v>
      </c>
      <c r="M4713" s="1" t="s">
        <v>14</v>
      </c>
      <c r="N4713" s="1">
        <f t="shared" si="738"/>
        <v>1</v>
      </c>
      <c r="O4713" s="1" t="s">
        <v>28</v>
      </c>
      <c r="P4713" s="1">
        <v>15</v>
      </c>
      <c r="Q4713" s="1" t="s">
        <v>16</v>
      </c>
      <c r="R4713" s="1">
        <f t="shared" si="739"/>
        <v>1</v>
      </c>
      <c r="S4713" s="1" t="s">
        <v>19</v>
      </c>
      <c r="T4713" s="1">
        <v>0</v>
      </c>
      <c r="U4713" s="1">
        <v>0</v>
      </c>
      <c r="V4713" s="1">
        <v>32</v>
      </c>
      <c r="W4713">
        <f t="shared" si="731"/>
        <v>1.0875000000014552</v>
      </c>
      <c r="X4713">
        <f>COUNTIF($A$2:A4713,A4713)</f>
        <v>1</v>
      </c>
      <c r="Y4713" t="str">
        <f>VLOOKUP(A:A,[1]ZU_2015_ORIGINAL!A:F,6,FALSE)</f>
        <v>HTC</v>
      </c>
      <c r="Z4713" s="7"/>
    </row>
    <row r="4714" spans="1:26" hidden="1">
      <c r="A4714" s="1">
        <v>5150213204</v>
      </c>
      <c r="B4714" s="2">
        <v>83</v>
      </c>
      <c r="C4714" s="3">
        <v>42319.397916666698</v>
      </c>
      <c r="D4714" s="4">
        <f t="shared" si="732"/>
        <v>0.3979166666666667</v>
      </c>
      <c r="E4714" s="2">
        <f t="shared" si="733"/>
        <v>3</v>
      </c>
      <c r="F4714" s="2">
        <f t="shared" si="734"/>
        <v>1</v>
      </c>
      <c r="G4714" s="3">
        <v>42335.723611111098</v>
      </c>
      <c r="H4714" s="4">
        <f t="shared" si="735"/>
        <v>0.72361111111111109</v>
      </c>
      <c r="I4714" s="2">
        <f t="shared" si="736"/>
        <v>5</v>
      </c>
      <c r="J4714" s="2">
        <f t="shared" si="737"/>
        <v>1</v>
      </c>
      <c r="K4714" s="3">
        <v>42336.457638888904</v>
      </c>
      <c r="L4714" s="1">
        <f t="shared" si="730"/>
        <v>0.73402777780574979</v>
      </c>
      <c r="M4714" s="1" t="s">
        <v>14</v>
      </c>
      <c r="N4714" s="1">
        <f t="shared" si="738"/>
        <v>1</v>
      </c>
      <c r="O4714" s="1" t="s">
        <v>32</v>
      </c>
      <c r="P4714" s="1">
        <v>23</v>
      </c>
      <c r="Q4714" s="1" t="s">
        <v>16</v>
      </c>
      <c r="R4714" s="1">
        <f t="shared" si="739"/>
        <v>1</v>
      </c>
      <c r="S4714" s="1" t="s">
        <v>25</v>
      </c>
      <c r="T4714" s="1">
        <v>0</v>
      </c>
      <c r="U4714" s="1">
        <v>0</v>
      </c>
      <c r="V4714" s="1">
        <v>35</v>
      </c>
      <c r="W4714">
        <f t="shared" si="731"/>
        <v>16.325694444400142</v>
      </c>
      <c r="X4714">
        <f>COUNTIF($A$2:A4714,A4714)</f>
        <v>1</v>
      </c>
      <c r="Y4714" t="str">
        <f>VLOOKUP(A:A,[1]ZU_2015_ORIGINAL!A:F,6,FALSE)</f>
        <v>UCH</v>
      </c>
      <c r="Z4714" s="7"/>
    </row>
    <row r="4715" spans="1:26" hidden="1">
      <c r="A4715" s="1">
        <v>5150213209</v>
      </c>
      <c r="B4715" s="2">
        <v>77</v>
      </c>
      <c r="C4715" s="3">
        <v>42319.426388888904</v>
      </c>
      <c r="D4715" s="4">
        <f t="shared" si="732"/>
        <v>0.42638888888888887</v>
      </c>
      <c r="E4715" s="2">
        <f t="shared" si="733"/>
        <v>3</v>
      </c>
      <c r="F4715" s="2">
        <f t="shared" si="734"/>
        <v>1</v>
      </c>
      <c r="G4715" s="3">
        <v>42321.461111111101</v>
      </c>
      <c r="H4715" s="4">
        <f t="shared" si="735"/>
        <v>0.46111111111111108</v>
      </c>
      <c r="I4715" s="2">
        <f t="shared" si="736"/>
        <v>5</v>
      </c>
      <c r="J4715" s="2">
        <f t="shared" si="737"/>
        <v>1</v>
      </c>
      <c r="K4715" s="3">
        <v>42324.726388888899</v>
      </c>
      <c r="L4715" s="1">
        <f t="shared" si="730"/>
        <v>3.2652777777984738</v>
      </c>
      <c r="M4715" s="1" t="s">
        <v>14</v>
      </c>
      <c r="N4715" s="1">
        <f t="shared" si="738"/>
        <v>1</v>
      </c>
      <c r="O4715" s="1" t="s">
        <v>28</v>
      </c>
      <c r="P4715" s="1">
        <v>15</v>
      </c>
      <c r="Q4715" s="1" t="s">
        <v>16</v>
      </c>
      <c r="R4715" s="1">
        <f t="shared" si="739"/>
        <v>1</v>
      </c>
      <c r="S4715" s="1" t="s">
        <v>22</v>
      </c>
      <c r="T4715" s="1">
        <v>0</v>
      </c>
      <c r="U4715" s="1">
        <v>0</v>
      </c>
      <c r="V4715" s="1">
        <v>31</v>
      </c>
      <c r="W4715">
        <f t="shared" si="731"/>
        <v>2.0347222221971606</v>
      </c>
      <c r="X4715">
        <f>COUNTIF($A$2:A4715,A4715)</f>
        <v>1</v>
      </c>
      <c r="Y4715" t="str">
        <f>VLOOKUP(A:A,[1]ZU_2015_ORIGINAL!A:F,6,FALSE)</f>
        <v>HTC</v>
      </c>
      <c r="Z4715" s="7"/>
    </row>
    <row r="4716" spans="1:26" hidden="1">
      <c r="A4716" s="1">
        <v>5150213254</v>
      </c>
      <c r="B4716" s="2">
        <v>63</v>
      </c>
      <c r="C4716" s="3">
        <v>42319.448611111096</v>
      </c>
      <c r="D4716" s="4">
        <f t="shared" si="732"/>
        <v>0.44861111111111113</v>
      </c>
      <c r="E4716" s="2">
        <f t="shared" si="733"/>
        <v>3</v>
      </c>
      <c r="F4716" s="2">
        <f t="shared" si="734"/>
        <v>1</v>
      </c>
      <c r="G4716" s="3">
        <v>42320.927083333299</v>
      </c>
      <c r="H4716" s="4">
        <f t="shared" si="735"/>
        <v>0.92708333333333337</v>
      </c>
      <c r="I4716" s="2">
        <f t="shared" si="736"/>
        <v>4</v>
      </c>
      <c r="J4716" s="2">
        <f t="shared" si="737"/>
        <v>2</v>
      </c>
      <c r="K4716" s="3">
        <v>42320.958333333299</v>
      </c>
      <c r="L4716" s="1">
        <f t="shared" si="730"/>
        <v>3.125E-2</v>
      </c>
      <c r="M4716" s="1" t="s">
        <v>14</v>
      </c>
      <c r="N4716" s="1">
        <f t="shared" si="738"/>
        <v>1</v>
      </c>
      <c r="O4716" s="1" t="s">
        <v>28</v>
      </c>
      <c r="P4716" s="1">
        <v>15</v>
      </c>
      <c r="Q4716" s="1" t="s">
        <v>16</v>
      </c>
      <c r="R4716" s="1">
        <f t="shared" si="739"/>
        <v>1</v>
      </c>
      <c r="S4716" s="1" t="s">
        <v>19</v>
      </c>
      <c r="T4716" s="1">
        <v>0</v>
      </c>
      <c r="U4716" s="1">
        <v>0</v>
      </c>
      <c r="V4716" s="1">
        <v>39</v>
      </c>
      <c r="W4716">
        <f t="shared" si="731"/>
        <v>1.4784722222029814</v>
      </c>
      <c r="X4716">
        <f>COUNTIF($A$2:A4716,A4716)</f>
        <v>1</v>
      </c>
      <c r="Y4716" t="str">
        <f>VLOOKUP(A:A,[1]ZU_2015_ORIGINAL!A:F,6,FALSE)</f>
        <v>HTC</v>
      </c>
      <c r="Z4716" s="7"/>
    </row>
    <row r="4717" spans="1:26" hidden="1">
      <c r="A4717" s="1">
        <v>5150213254</v>
      </c>
      <c r="B4717" s="2">
        <v>63</v>
      </c>
      <c r="C4717" s="3">
        <v>42319.448611111096</v>
      </c>
      <c r="D4717" s="4">
        <f t="shared" si="732"/>
        <v>0.44861111111111113</v>
      </c>
      <c r="E4717" s="2">
        <f t="shared" si="733"/>
        <v>3</v>
      </c>
      <c r="F4717" s="2">
        <f t="shared" si="734"/>
        <v>1</v>
      </c>
      <c r="G4717" s="3">
        <v>42332.988194444399</v>
      </c>
      <c r="H4717" s="4">
        <f t="shared" si="735"/>
        <v>0.98819444444444438</v>
      </c>
      <c r="I4717" s="2">
        <f t="shared" si="736"/>
        <v>2</v>
      </c>
      <c r="J4717" s="2">
        <f t="shared" si="737"/>
        <v>2</v>
      </c>
      <c r="K4717" s="3">
        <v>42333.059027777803</v>
      </c>
      <c r="L4717" s="1">
        <f t="shared" si="730"/>
        <v>7.0833333404152654E-2</v>
      </c>
      <c r="M4717" s="1" t="s">
        <v>14</v>
      </c>
      <c r="N4717" s="1">
        <f t="shared" si="738"/>
        <v>1</v>
      </c>
      <c r="O4717" s="1" t="s">
        <v>28</v>
      </c>
      <c r="P4717" s="1">
        <v>15</v>
      </c>
      <c r="Q4717" s="1" t="s">
        <v>16</v>
      </c>
      <c r="R4717" s="1">
        <f t="shared" si="739"/>
        <v>1</v>
      </c>
      <c r="S4717" s="1" t="s">
        <v>19</v>
      </c>
      <c r="T4717" s="1">
        <v>0</v>
      </c>
      <c r="U4717" s="1">
        <v>0</v>
      </c>
      <c r="V4717" s="1">
        <v>39</v>
      </c>
      <c r="W4717">
        <f t="shared" si="731"/>
        <v>13.539583333302289</v>
      </c>
      <c r="X4717">
        <f>COUNTIF($A$2:A4717,A4717)</f>
        <v>2</v>
      </c>
      <c r="Y4717" t="str">
        <f>VLOOKUP(A:A,[1]ZU_2015_ORIGINAL!A:F,6,FALSE)</f>
        <v>HTC</v>
      </c>
      <c r="Z4717" s="7"/>
    </row>
    <row r="4718" spans="1:26" hidden="1">
      <c r="A4718" s="1">
        <v>5150213256</v>
      </c>
      <c r="B4718" s="2">
        <v>45</v>
      </c>
      <c r="C4718" s="3">
        <v>42324.291666666701</v>
      </c>
      <c r="D4718" s="4">
        <f t="shared" si="732"/>
        <v>0.29166666666666669</v>
      </c>
      <c r="E4718" s="2">
        <f t="shared" si="733"/>
        <v>1</v>
      </c>
      <c r="F4718" s="2">
        <f t="shared" si="734"/>
        <v>2</v>
      </c>
      <c r="G4718" s="3">
        <v>42325.773611111101</v>
      </c>
      <c r="H4718" s="4">
        <f t="shared" si="735"/>
        <v>0.77361111111111114</v>
      </c>
      <c r="I4718" s="2">
        <f t="shared" si="736"/>
        <v>2</v>
      </c>
      <c r="J4718" s="2">
        <f t="shared" si="737"/>
        <v>1</v>
      </c>
      <c r="K4718" s="3">
        <v>42326.564583333296</v>
      </c>
      <c r="L4718" s="1">
        <f t="shared" si="730"/>
        <v>0.7909722221957054</v>
      </c>
      <c r="M4718" s="1" t="s">
        <v>14</v>
      </c>
      <c r="N4718" s="1">
        <f t="shared" si="738"/>
        <v>1</v>
      </c>
      <c r="O4718" s="1" t="s">
        <v>27</v>
      </c>
      <c r="P4718" s="1">
        <v>13</v>
      </c>
      <c r="Q4718" s="1" t="s">
        <v>16</v>
      </c>
      <c r="R4718" s="1">
        <f t="shared" si="739"/>
        <v>1</v>
      </c>
      <c r="S4718" s="1" t="s">
        <v>19</v>
      </c>
      <c r="T4718" s="1">
        <v>0</v>
      </c>
      <c r="U4718" s="1">
        <v>0</v>
      </c>
      <c r="V4718" s="1">
        <v>32</v>
      </c>
      <c r="W4718">
        <f t="shared" si="731"/>
        <v>1.4819444444001419</v>
      </c>
      <c r="X4718">
        <f>COUNTIF($A$2:A4718,A4718)</f>
        <v>1</v>
      </c>
      <c r="Y4718" t="str">
        <f>VLOOKUP(A:A,[1]ZU_2015_ORIGINAL!A:F,6,FALSE)</f>
        <v>GYN</v>
      </c>
      <c r="Z4718" s="7"/>
    </row>
    <row r="4719" spans="1:26" hidden="1">
      <c r="A4719" s="1">
        <v>5150213296</v>
      </c>
      <c r="B4719" s="2">
        <v>82</v>
      </c>
      <c r="C4719" s="3">
        <v>42319.4819444444</v>
      </c>
      <c r="D4719" s="4">
        <f t="shared" si="732"/>
        <v>0.48194444444444445</v>
      </c>
      <c r="E4719" s="2">
        <f t="shared" si="733"/>
        <v>3</v>
      </c>
      <c r="F4719" s="2">
        <f t="shared" si="734"/>
        <v>1</v>
      </c>
      <c r="G4719" s="3">
        <v>42320.442361111098</v>
      </c>
      <c r="H4719" s="4">
        <f t="shared" si="735"/>
        <v>0.44236111111111115</v>
      </c>
      <c r="I4719" s="2">
        <f t="shared" si="736"/>
        <v>4</v>
      </c>
      <c r="J4719" s="2">
        <f t="shared" si="737"/>
        <v>1</v>
      </c>
      <c r="K4719" s="3">
        <v>42321.470833333296</v>
      </c>
      <c r="L4719" s="1">
        <f t="shared" si="730"/>
        <v>1.0284722221986158</v>
      </c>
      <c r="M4719" s="1" t="s">
        <v>14</v>
      </c>
      <c r="N4719" s="1">
        <f t="shared" si="738"/>
        <v>1</v>
      </c>
      <c r="O4719" s="1" t="s">
        <v>28</v>
      </c>
      <c r="P4719" s="1">
        <v>15</v>
      </c>
      <c r="Q4719" s="1" t="s">
        <v>16</v>
      </c>
      <c r="R4719" s="1">
        <f t="shared" si="739"/>
        <v>1</v>
      </c>
      <c r="S4719" s="1" t="s">
        <v>25</v>
      </c>
      <c r="T4719" s="1">
        <v>0</v>
      </c>
      <c r="U4719" s="1">
        <v>0</v>
      </c>
      <c r="V4719" s="1">
        <v>35</v>
      </c>
      <c r="W4719">
        <f t="shared" si="731"/>
        <v>0.96041666669771075</v>
      </c>
      <c r="X4719">
        <f>COUNTIF($A$2:A4719,A4719)</f>
        <v>1</v>
      </c>
      <c r="Y4719" t="str">
        <f>VLOOKUP(A:A,[1]ZU_2015_ORIGINAL!A:F,6,FALSE)</f>
        <v>HTC</v>
      </c>
      <c r="Z4719" s="7"/>
    </row>
    <row r="4720" spans="1:26" hidden="1">
      <c r="A4720" s="1">
        <v>5150213348</v>
      </c>
      <c r="B4720" s="2">
        <v>76</v>
      </c>
      <c r="C4720" s="3">
        <v>42320.421527777798</v>
      </c>
      <c r="D4720" s="4">
        <f t="shared" si="732"/>
        <v>0.42152777777777778</v>
      </c>
      <c r="E4720" s="2">
        <f t="shared" si="733"/>
        <v>4</v>
      </c>
      <c r="F4720" s="2">
        <f t="shared" si="734"/>
        <v>1</v>
      </c>
      <c r="G4720" s="3">
        <v>42321.647916666698</v>
      </c>
      <c r="H4720" s="4">
        <f t="shared" si="735"/>
        <v>0.6479166666666667</v>
      </c>
      <c r="I4720" s="2">
        <f t="shared" si="736"/>
        <v>5</v>
      </c>
      <c r="J4720" s="2">
        <f t="shared" si="737"/>
        <v>1</v>
      </c>
      <c r="K4720" s="3">
        <v>42322.440277777801</v>
      </c>
      <c r="L4720" s="1">
        <f t="shared" si="730"/>
        <v>0.79236111110367347</v>
      </c>
      <c r="M4720" s="1" t="s">
        <v>14</v>
      </c>
      <c r="N4720" s="1">
        <f t="shared" si="738"/>
        <v>1</v>
      </c>
      <c r="O4720" s="1" t="s">
        <v>32</v>
      </c>
      <c r="P4720" s="1">
        <v>23</v>
      </c>
      <c r="Q4720" s="1" t="s">
        <v>16</v>
      </c>
      <c r="R4720" s="1">
        <f t="shared" si="739"/>
        <v>1</v>
      </c>
      <c r="S4720" s="1" t="s">
        <v>17</v>
      </c>
      <c r="T4720" s="1">
        <v>0</v>
      </c>
      <c r="U4720" s="1">
        <v>0</v>
      </c>
      <c r="V4720" s="1">
        <v>32</v>
      </c>
      <c r="W4720">
        <f t="shared" si="731"/>
        <v>1.2263888888992369</v>
      </c>
      <c r="X4720">
        <f>COUNTIF($A$2:A4720,A4720)</f>
        <v>1</v>
      </c>
      <c r="Y4720" t="str">
        <f>VLOOKUP(A:A,[1]ZU_2015_ORIGINAL!A:F,6,FALSE)</f>
        <v>UCH</v>
      </c>
      <c r="Z4720" s="7"/>
    </row>
    <row r="4721" spans="1:26" hidden="1">
      <c r="A4721" s="1">
        <v>5150213387</v>
      </c>
      <c r="B4721" s="2">
        <v>79</v>
      </c>
      <c r="C4721" s="3">
        <v>42344.75</v>
      </c>
      <c r="D4721" s="4">
        <f t="shared" si="732"/>
        <v>0.75</v>
      </c>
      <c r="E4721" s="2">
        <f t="shared" si="733"/>
        <v>7</v>
      </c>
      <c r="F4721" s="2">
        <f t="shared" si="734"/>
        <v>2</v>
      </c>
      <c r="G4721" s="3">
        <v>42345.677083333299</v>
      </c>
      <c r="H4721" s="4">
        <f t="shared" si="735"/>
        <v>0.67708333333333337</v>
      </c>
      <c r="I4721" s="2">
        <f t="shared" si="736"/>
        <v>1</v>
      </c>
      <c r="J4721" s="2">
        <f t="shared" si="737"/>
        <v>1</v>
      </c>
      <c r="K4721" s="3">
        <v>42346.440972222197</v>
      </c>
      <c r="L4721" s="1">
        <f t="shared" si="730"/>
        <v>0.76388888889778173</v>
      </c>
      <c r="M4721" s="1" t="s">
        <v>14</v>
      </c>
      <c r="N4721" s="1">
        <f t="shared" si="738"/>
        <v>1</v>
      </c>
      <c r="O4721" s="1" t="s">
        <v>18</v>
      </c>
      <c r="P4721" s="1">
        <v>11</v>
      </c>
      <c r="Q4721" s="1" t="s">
        <v>16</v>
      </c>
      <c r="R4721" s="1">
        <f t="shared" si="739"/>
        <v>1</v>
      </c>
      <c r="S4721" s="1" t="s">
        <v>19</v>
      </c>
      <c r="T4721" s="1">
        <v>0</v>
      </c>
      <c r="U4721" s="1">
        <v>0</v>
      </c>
      <c r="V4721" s="1">
        <v>31</v>
      </c>
      <c r="W4721">
        <f t="shared" si="731"/>
        <v>0.92708333329937886</v>
      </c>
      <c r="X4721">
        <f>COUNTIF($A$2:A4721,A4721)</f>
        <v>1</v>
      </c>
      <c r="Y4721" t="str">
        <f>VLOOKUP(A:A,[1]ZU_2015_ORIGINAL!A:F,6,FALSE)</f>
        <v>AVT</v>
      </c>
      <c r="Z4721" s="7"/>
    </row>
    <row r="4722" spans="1:26">
      <c r="A4722" s="1">
        <v>5150213390</v>
      </c>
      <c r="B4722" s="2">
        <v>2</v>
      </c>
      <c r="C4722" s="3">
        <v>42319.556944444397</v>
      </c>
      <c r="D4722" s="4">
        <f t="shared" si="732"/>
        <v>0.55694444444444446</v>
      </c>
      <c r="E4722" s="2">
        <f t="shared" si="733"/>
        <v>3</v>
      </c>
      <c r="F4722" s="2">
        <f t="shared" si="734"/>
        <v>1</v>
      </c>
      <c r="G4722" s="3">
        <v>42319.892361111102</v>
      </c>
      <c r="H4722" s="4">
        <f t="shared" si="735"/>
        <v>0.89236111111111116</v>
      </c>
      <c r="I4722" s="2">
        <f t="shared" si="736"/>
        <v>3</v>
      </c>
      <c r="J4722" s="2">
        <f t="shared" si="737"/>
        <v>2</v>
      </c>
      <c r="K4722" s="3">
        <v>42319.982638888898</v>
      </c>
      <c r="L4722" s="1">
        <f t="shared" si="730"/>
        <v>9.0277777795563452E-2</v>
      </c>
      <c r="M4722" s="1" t="s">
        <v>14</v>
      </c>
      <c r="N4722" s="1">
        <f t="shared" si="738"/>
        <v>1</v>
      </c>
      <c r="O4722" s="1" t="s">
        <v>40</v>
      </c>
      <c r="P4722" s="1">
        <v>17</v>
      </c>
      <c r="Q4722" s="1" t="s">
        <v>29</v>
      </c>
      <c r="R4722" s="1">
        <f t="shared" si="739"/>
        <v>2</v>
      </c>
      <c r="S4722" s="1" t="s">
        <v>19</v>
      </c>
      <c r="T4722" s="1">
        <v>0</v>
      </c>
      <c r="U4722" s="1">
        <v>0</v>
      </c>
      <c r="V4722" s="1">
        <v>39</v>
      </c>
      <c r="W4722">
        <f t="shared" si="731"/>
        <v>0.33541666670498671</v>
      </c>
      <c r="X4722">
        <f>COUNTIF($A$2:A4722,A4722)</f>
        <v>1</v>
      </c>
      <c r="Y4722" t="str">
        <f>VLOOKUP(A:A,[1]ZU_2015_ORIGINAL!A:F,6,FALSE)</f>
        <v>KCH</v>
      </c>
      <c r="Z4722" s="7"/>
    </row>
    <row r="4723" spans="1:26">
      <c r="A4723" s="1">
        <v>5150213397</v>
      </c>
      <c r="B4723" s="2">
        <v>20</v>
      </c>
      <c r="C4723" s="3">
        <v>42319.561111111099</v>
      </c>
      <c r="D4723" s="4">
        <f t="shared" si="732"/>
        <v>0.56111111111111112</v>
      </c>
      <c r="E4723" s="2">
        <f t="shared" si="733"/>
        <v>3</v>
      </c>
      <c r="F4723" s="2">
        <f t="shared" si="734"/>
        <v>1</v>
      </c>
      <c r="G4723" s="3">
        <v>42320.000694444498</v>
      </c>
      <c r="H4723" s="4">
        <f t="shared" si="735"/>
        <v>6.9444444444444447E-4</v>
      </c>
      <c r="I4723" s="2">
        <f t="shared" si="736"/>
        <v>4</v>
      </c>
      <c r="J4723" s="2">
        <f t="shared" si="737"/>
        <v>2</v>
      </c>
      <c r="K4723" s="3">
        <v>42320.111111111102</v>
      </c>
      <c r="L4723" s="1">
        <f t="shared" si="730"/>
        <v>0.1104166666045785</v>
      </c>
      <c r="M4723" s="1" t="s">
        <v>14</v>
      </c>
      <c r="N4723" s="1">
        <f t="shared" si="738"/>
        <v>1</v>
      </c>
      <c r="O4723" s="1" t="s">
        <v>18</v>
      </c>
      <c r="P4723" s="1">
        <v>11</v>
      </c>
      <c r="Q4723" s="1" t="s">
        <v>29</v>
      </c>
      <c r="R4723" s="1">
        <f t="shared" si="739"/>
        <v>2</v>
      </c>
      <c r="S4723" s="1" t="s">
        <v>19</v>
      </c>
      <c r="T4723" s="1">
        <v>0</v>
      </c>
      <c r="U4723" s="1">
        <v>0</v>
      </c>
      <c r="V4723" s="1">
        <v>39</v>
      </c>
      <c r="W4723">
        <f t="shared" si="731"/>
        <v>0.43958333339833189</v>
      </c>
      <c r="X4723">
        <f>COUNTIF($A$2:A4723,A4723)</f>
        <v>1</v>
      </c>
      <c r="Y4723" t="str">
        <f>VLOOKUP(A:A,[1]ZU_2015_ORIGINAL!A:F,6,FALSE)</f>
        <v>AVT</v>
      </c>
      <c r="Z4723" s="7"/>
    </row>
    <row r="4724" spans="1:26" hidden="1">
      <c r="A4724" s="1">
        <v>5150213414</v>
      </c>
      <c r="B4724" s="2">
        <v>39</v>
      </c>
      <c r="C4724" s="3">
        <v>42319.569444444503</v>
      </c>
      <c r="D4724" s="4">
        <f t="shared" si="732"/>
        <v>0.56944444444444442</v>
      </c>
      <c r="E4724" s="2">
        <f t="shared" si="733"/>
        <v>3</v>
      </c>
      <c r="F4724" s="2">
        <f t="shared" si="734"/>
        <v>1</v>
      </c>
      <c r="G4724" s="3">
        <v>42321.692361111098</v>
      </c>
      <c r="H4724" s="4">
        <f t="shared" si="735"/>
        <v>0.69236111111111109</v>
      </c>
      <c r="I4724" s="2">
        <f t="shared" si="736"/>
        <v>5</v>
      </c>
      <c r="J4724" s="2">
        <f t="shared" si="737"/>
        <v>1</v>
      </c>
      <c r="K4724" s="3">
        <v>42323.4819444444</v>
      </c>
      <c r="L4724" s="1">
        <f t="shared" si="730"/>
        <v>1.7895833333022892</v>
      </c>
      <c r="M4724" s="1" t="s">
        <v>14</v>
      </c>
      <c r="N4724" s="1">
        <f t="shared" si="738"/>
        <v>1</v>
      </c>
      <c r="O4724" s="1" t="s">
        <v>27</v>
      </c>
      <c r="P4724" s="1">
        <v>13</v>
      </c>
      <c r="Q4724" s="1" t="s">
        <v>16</v>
      </c>
      <c r="R4724" s="1">
        <f t="shared" si="739"/>
        <v>1</v>
      </c>
      <c r="S4724" s="1" t="s">
        <v>19</v>
      </c>
      <c r="T4724" s="1">
        <v>0</v>
      </c>
      <c r="U4724" s="1">
        <v>0</v>
      </c>
      <c r="V4724" s="1">
        <v>31</v>
      </c>
      <c r="W4724">
        <f t="shared" si="731"/>
        <v>2.1229166665943922</v>
      </c>
      <c r="X4724">
        <f>COUNTIF($A$2:A4724,A4724)</f>
        <v>1</v>
      </c>
      <c r="Y4724" t="str">
        <f>VLOOKUP(A:A,[1]ZU_2015_ORIGINAL!A:F,6,FALSE)</f>
        <v>GYN</v>
      </c>
      <c r="Z4724" s="7"/>
    </row>
    <row r="4725" spans="1:26">
      <c r="A4725" s="1">
        <v>5150213508</v>
      </c>
      <c r="B4725" s="2">
        <v>59</v>
      </c>
      <c r="C4725" s="3">
        <v>42319.461805555598</v>
      </c>
      <c r="D4725" s="4">
        <f t="shared" si="732"/>
        <v>0.46180555555555558</v>
      </c>
      <c r="E4725" s="2">
        <f t="shared" si="733"/>
        <v>3</v>
      </c>
      <c r="F4725" s="2">
        <f t="shared" si="734"/>
        <v>1</v>
      </c>
      <c r="G4725" s="3">
        <v>42319.850694444503</v>
      </c>
      <c r="H4725" s="4">
        <f t="shared" si="735"/>
        <v>0.85069444444444453</v>
      </c>
      <c r="I4725" s="2">
        <f t="shared" si="736"/>
        <v>3</v>
      </c>
      <c r="J4725" s="2">
        <f t="shared" si="737"/>
        <v>2</v>
      </c>
      <c r="K4725" s="3">
        <v>42320.447222222203</v>
      </c>
      <c r="L4725" s="1">
        <f t="shared" si="730"/>
        <v>0.59652777769952081</v>
      </c>
      <c r="M4725" s="1" t="s">
        <v>14</v>
      </c>
      <c r="N4725" s="1">
        <f t="shared" si="738"/>
        <v>1</v>
      </c>
      <c r="O4725" s="1" t="s">
        <v>18</v>
      </c>
      <c r="P4725" s="1">
        <v>11</v>
      </c>
      <c r="Q4725" s="1" t="s">
        <v>29</v>
      </c>
      <c r="R4725" s="1">
        <f t="shared" si="739"/>
        <v>2</v>
      </c>
      <c r="S4725" s="1" t="s">
        <v>21</v>
      </c>
      <c r="T4725" s="1">
        <v>0</v>
      </c>
      <c r="U4725" s="1">
        <v>0</v>
      </c>
      <c r="V4725" s="1">
        <v>32</v>
      </c>
      <c r="W4725">
        <f t="shared" si="731"/>
        <v>0.38888888890505768</v>
      </c>
      <c r="X4725">
        <f>COUNTIF($A$2:A4725,A4725)</f>
        <v>1</v>
      </c>
      <c r="Y4725" t="str">
        <f>VLOOKUP(A:A,[1]ZU_2015_ORIGINAL!A:F,6,FALSE)</f>
        <v>AVT</v>
      </c>
      <c r="Z4725" s="7"/>
    </row>
    <row r="4726" spans="1:26" hidden="1">
      <c r="A4726" s="1">
        <v>5150213535</v>
      </c>
      <c r="B4726" s="2">
        <v>74</v>
      </c>
      <c r="C4726" s="3">
        <v>42319.661111111098</v>
      </c>
      <c r="D4726" s="4">
        <f t="shared" si="732"/>
        <v>0.66111111111111109</v>
      </c>
      <c r="E4726" s="2">
        <f t="shared" si="733"/>
        <v>3</v>
      </c>
      <c r="F4726" s="2">
        <f t="shared" si="734"/>
        <v>1</v>
      </c>
      <c r="G4726" s="3">
        <v>42320.166666666701</v>
      </c>
      <c r="H4726" s="4">
        <f t="shared" si="735"/>
        <v>0.16666666666666666</v>
      </c>
      <c r="I4726" s="2">
        <f t="shared" si="736"/>
        <v>4</v>
      </c>
      <c r="J4726" s="2">
        <f t="shared" si="737"/>
        <v>2</v>
      </c>
      <c r="K4726" s="3">
        <v>42320.270833333299</v>
      </c>
      <c r="L4726" s="1">
        <f t="shared" si="730"/>
        <v>0.10416666659875773</v>
      </c>
      <c r="M4726" s="1" t="s">
        <v>14</v>
      </c>
      <c r="N4726" s="1">
        <f t="shared" si="738"/>
        <v>1</v>
      </c>
      <c r="O4726" s="1" t="s">
        <v>33</v>
      </c>
      <c r="P4726" s="1">
        <v>24</v>
      </c>
      <c r="Q4726" s="1" t="s">
        <v>16</v>
      </c>
      <c r="R4726" s="1">
        <f t="shared" si="739"/>
        <v>1</v>
      </c>
      <c r="S4726" s="1" t="s">
        <v>19</v>
      </c>
      <c r="T4726" s="1">
        <v>0</v>
      </c>
      <c r="U4726" s="1">
        <v>0</v>
      </c>
      <c r="V4726" s="1">
        <v>39</v>
      </c>
      <c r="W4726">
        <f t="shared" si="731"/>
        <v>0.50555555560276844</v>
      </c>
      <c r="X4726">
        <f>COUNTIF($A$2:A4726,A4726)</f>
        <v>1</v>
      </c>
      <c r="Y4726" t="str">
        <f>VLOOKUP(A:A,[1]ZU_2015_ORIGINAL!A:F,6,FALSE)</f>
        <v>URO</v>
      </c>
      <c r="Z4726" s="7"/>
    </row>
    <row r="4727" spans="1:26" hidden="1">
      <c r="A4727" s="1">
        <v>5150213535</v>
      </c>
      <c r="B4727" s="2">
        <v>74</v>
      </c>
      <c r="C4727" s="3">
        <v>42319.661111111098</v>
      </c>
      <c r="D4727" s="4">
        <f t="shared" si="732"/>
        <v>0.66111111111111109</v>
      </c>
      <c r="E4727" s="2">
        <f t="shared" si="733"/>
        <v>3</v>
      </c>
      <c r="F4727" s="2">
        <f t="shared" si="734"/>
        <v>1</v>
      </c>
      <c r="G4727" s="3">
        <v>42337.904166666704</v>
      </c>
      <c r="H4727" s="4">
        <f t="shared" si="735"/>
        <v>0.90416666666666667</v>
      </c>
      <c r="I4727" s="2">
        <f t="shared" si="736"/>
        <v>7</v>
      </c>
      <c r="J4727" s="2">
        <f t="shared" si="737"/>
        <v>2</v>
      </c>
      <c r="K4727" s="3">
        <v>42339.423611111102</v>
      </c>
      <c r="L4727" s="1">
        <f t="shared" si="730"/>
        <v>1.5194444443986868</v>
      </c>
      <c r="M4727" s="1" t="s">
        <v>14</v>
      </c>
      <c r="N4727" s="1">
        <f t="shared" si="738"/>
        <v>1</v>
      </c>
      <c r="O4727" s="1" t="s">
        <v>33</v>
      </c>
      <c r="P4727" s="1">
        <v>24</v>
      </c>
      <c r="Q4727" s="1" t="s">
        <v>16</v>
      </c>
      <c r="R4727" s="1">
        <f t="shared" si="739"/>
        <v>1</v>
      </c>
      <c r="S4727" s="1" t="s">
        <v>19</v>
      </c>
      <c r="T4727" s="1">
        <v>0</v>
      </c>
      <c r="U4727" s="1">
        <v>0</v>
      </c>
      <c r="V4727" s="1">
        <v>32</v>
      </c>
      <c r="W4727">
        <f t="shared" si="731"/>
        <v>18.243055555605679</v>
      </c>
      <c r="X4727">
        <f>COUNTIF($A$2:A4727,A4727)</f>
        <v>2</v>
      </c>
      <c r="Y4727" t="str">
        <f>VLOOKUP(A:A,[1]ZU_2015_ORIGINAL!A:F,6,FALSE)</f>
        <v>URO</v>
      </c>
      <c r="Z4727" s="7"/>
    </row>
    <row r="4728" spans="1:26" hidden="1">
      <c r="A4728" s="1">
        <v>5150213544</v>
      </c>
      <c r="B4728" s="2">
        <v>55</v>
      </c>
      <c r="C4728" s="3">
        <v>42324.351388888899</v>
      </c>
      <c r="D4728" s="4">
        <f t="shared" si="732"/>
        <v>0.35138888888888892</v>
      </c>
      <c r="E4728" s="2">
        <f t="shared" si="733"/>
        <v>1</v>
      </c>
      <c r="F4728" s="2">
        <f t="shared" si="734"/>
        <v>1</v>
      </c>
      <c r="G4728" s="3">
        <v>42328.670833333301</v>
      </c>
      <c r="H4728" s="4">
        <f t="shared" si="735"/>
        <v>0.67083333333333339</v>
      </c>
      <c r="I4728" s="2">
        <f t="shared" si="736"/>
        <v>5</v>
      </c>
      <c r="J4728" s="2">
        <f t="shared" si="737"/>
        <v>1</v>
      </c>
      <c r="K4728" s="3">
        <v>42331.530555555597</v>
      </c>
      <c r="L4728" s="1">
        <f t="shared" si="730"/>
        <v>2.8597222222961136</v>
      </c>
      <c r="M4728" s="1" t="s">
        <v>14</v>
      </c>
      <c r="N4728" s="1">
        <f t="shared" si="738"/>
        <v>1</v>
      </c>
      <c r="O4728" s="1" t="s">
        <v>28</v>
      </c>
      <c r="P4728" s="1">
        <v>15</v>
      </c>
      <c r="Q4728" s="1" t="s">
        <v>16</v>
      </c>
      <c r="R4728" s="1">
        <f t="shared" si="739"/>
        <v>1</v>
      </c>
      <c r="S4728" s="1" t="s">
        <v>19</v>
      </c>
      <c r="T4728" s="1">
        <v>0</v>
      </c>
      <c r="U4728" s="1">
        <v>0</v>
      </c>
      <c r="V4728" s="1">
        <v>34</v>
      </c>
      <c r="W4728">
        <f t="shared" si="731"/>
        <v>4.3194444444015971</v>
      </c>
      <c r="X4728">
        <f>COUNTIF($A$2:A4728,A4728)</f>
        <v>1</v>
      </c>
      <c r="Y4728" t="str">
        <f>VLOOKUP(A:A,[1]ZU_2015_ORIGINAL!A:F,6,FALSE)</f>
        <v>HTC</v>
      </c>
      <c r="Z4728" s="7"/>
    </row>
    <row r="4729" spans="1:26">
      <c r="A4729" s="1">
        <v>5150213546</v>
      </c>
      <c r="B4729" s="2">
        <v>3</v>
      </c>
      <c r="C4729" s="3">
        <v>42319.681944444397</v>
      </c>
      <c r="D4729" s="4">
        <f t="shared" si="732"/>
        <v>0.68194444444444446</v>
      </c>
      <c r="E4729" s="2">
        <f t="shared" si="733"/>
        <v>3</v>
      </c>
      <c r="F4729" s="2">
        <f t="shared" si="734"/>
        <v>1</v>
      </c>
      <c r="G4729" s="3">
        <v>42319.854166666701</v>
      </c>
      <c r="H4729" s="4">
        <f t="shared" si="735"/>
        <v>0.85416666666666663</v>
      </c>
      <c r="I4729" s="2">
        <f t="shared" si="736"/>
        <v>3</v>
      </c>
      <c r="J4729" s="2">
        <f t="shared" si="737"/>
        <v>2</v>
      </c>
      <c r="K4729" s="3">
        <v>42319.947916666701</v>
      </c>
      <c r="L4729" s="1">
        <f t="shared" si="730"/>
        <v>9.375E-2</v>
      </c>
      <c r="M4729" s="1" t="s">
        <v>14</v>
      </c>
      <c r="N4729" s="1">
        <f t="shared" si="738"/>
        <v>1</v>
      </c>
      <c r="O4729" s="1" t="s">
        <v>40</v>
      </c>
      <c r="P4729" s="1">
        <v>17</v>
      </c>
      <c r="Q4729" s="1" t="s">
        <v>29</v>
      </c>
      <c r="R4729" s="1">
        <f t="shared" si="739"/>
        <v>2</v>
      </c>
      <c r="S4729" s="1" t="s">
        <v>19</v>
      </c>
      <c r="T4729" s="1">
        <v>0</v>
      </c>
      <c r="U4729" s="1">
        <v>0</v>
      </c>
      <c r="V4729" s="1">
        <v>39</v>
      </c>
      <c r="W4729">
        <f t="shared" si="731"/>
        <v>0.17222222230338957</v>
      </c>
      <c r="X4729">
        <f>COUNTIF($A$2:A4729,A4729)</f>
        <v>1</v>
      </c>
      <c r="Y4729" t="str">
        <f>VLOOKUP(A:A,[1]ZU_2015_ORIGINAL!A:F,6,FALSE)</f>
        <v>KCH</v>
      </c>
      <c r="Z4729" s="7"/>
    </row>
    <row r="4730" spans="1:26" hidden="1">
      <c r="A4730" s="1">
        <v>5150213561</v>
      </c>
      <c r="B4730" s="2">
        <v>14</v>
      </c>
      <c r="C4730" s="3">
        <v>42319.718055555597</v>
      </c>
      <c r="D4730" s="4">
        <f t="shared" si="732"/>
        <v>0.71805555555555556</v>
      </c>
      <c r="E4730" s="2">
        <f t="shared" si="733"/>
        <v>3</v>
      </c>
      <c r="F4730" s="2">
        <f t="shared" si="734"/>
        <v>1</v>
      </c>
      <c r="G4730" s="3">
        <v>42320.065972222197</v>
      </c>
      <c r="H4730" s="4">
        <f t="shared" si="735"/>
        <v>6.5972222222222224E-2</v>
      </c>
      <c r="I4730" s="2">
        <f t="shared" si="736"/>
        <v>4</v>
      </c>
      <c r="J4730" s="2">
        <f t="shared" si="737"/>
        <v>2</v>
      </c>
      <c r="K4730" s="3">
        <v>42320.145833333299</v>
      </c>
      <c r="L4730" s="1">
        <f t="shared" si="730"/>
        <v>7.9861111102218274E-2</v>
      </c>
      <c r="M4730" s="1" t="s">
        <v>14</v>
      </c>
      <c r="N4730" s="1">
        <f t="shared" si="738"/>
        <v>1</v>
      </c>
      <c r="O4730" s="1" t="s">
        <v>40</v>
      </c>
      <c r="P4730" s="1">
        <v>17</v>
      </c>
      <c r="Q4730" s="1" t="s">
        <v>37</v>
      </c>
      <c r="R4730" s="1">
        <f t="shared" si="739"/>
        <v>2</v>
      </c>
      <c r="S4730" s="1" t="s">
        <v>19</v>
      </c>
      <c r="T4730" s="1">
        <v>0</v>
      </c>
      <c r="U4730" s="1">
        <v>0</v>
      </c>
      <c r="V4730" s="1">
        <v>39</v>
      </c>
      <c r="W4730">
        <f t="shared" si="731"/>
        <v>0.34791666660021292</v>
      </c>
      <c r="X4730">
        <f>COUNTIF($A$2:A4730,A4730)</f>
        <v>1</v>
      </c>
      <c r="Y4730" t="str">
        <f>VLOOKUP(A:A,[1]ZU_2015_ORIGINAL!A:F,6,FALSE)</f>
        <v>KCH</v>
      </c>
      <c r="Z4730" s="7"/>
    </row>
    <row r="4731" spans="1:26" hidden="1">
      <c r="A4731" s="1">
        <v>5150213586</v>
      </c>
      <c r="B4731" s="2">
        <v>74</v>
      </c>
      <c r="C4731" s="3">
        <v>42319.768750000003</v>
      </c>
      <c r="D4731" s="4">
        <f t="shared" si="732"/>
        <v>0.76874999999999993</v>
      </c>
      <c r="E4731" s="2">
        <f t="shared" si="733"/>
        <v>3</v>
      </c>
      <c r="F4731" s="2">
        <f t="shared" si="734"/>
        <v>1</v>
      </c>
      <c r="G4731" s="3">
        <v>42335.496527777803</v>
      </c>
      <c r="H4731" s="4">
        <f t="shared" si="735"/>
        <v>0.49652777777777773</v>
      </c>
      <c r="I4731" s="2">
        <f t="shared" si="736"/>
        <v>5</v>
      </c>
      <c r="J4731" s="2">
        <f t="shared" si="737"/>
        <v>1</v>
      </c>
      <c r="K4731" s="3">
        <v>42337.608333333301</v>
      </c>
      <c r="L4731" s="1">
        <f t="shared" si="730"/>
        <v>2.1118055554979946</v>
      </c>
      <c r="M4731" s="1" t="s">
        <v>14</v>
      </c>
      <c r="N4731" s="1">
        <f t="shared" si="738"/>
        <v>1</v>
      </c>
      <c r="O4731" s="1" t="s">
        <v>28</v>
      </c>
      <c r="P4731" s="1">
        <v>15</v>
      </c>
      <c r="Q4731" s="1" t="s">
        <v>16</v>
      </c>
      <c r="R4731" s="1">
        <f t="shared" si="739"/>
        <v>1</v>
      </c>
      <c r="S4731" s="1" t="s">
        <v>25</v>
      </c>
      <c r="T4731" s="1">
        <v>0</v>
      </c>
      <c r="U4731" s="1">
        <v>0</v>
      </c>
      <c r="V4731" s="1">
        <v>34</v>
      </c>
      <c r="W4731">
        <f t="shared" si="731"/>
        <v>15.727777777799929</v>
      </c>
      <c r="X4731">
        <f>COUNTIF($A$2:A4731,A4731)</f>
        <v>1</v>
      </c>
      <c r="Y4731" t="str">
        <f>VLOOKUP(A:A,[1]ZU_2015_ORIGINAL!A:F,6,FALSE)</f>
        <v>HTC</v>
      </c>
      <c r="Z4731" s="7"/>
    </row>
    <row r="4732" spans="1:26">
      <c r="A4732" s="1">
        <v>5150213590</v>
      </c>
      <c r="B4732" s="2">
        <v>53</v>
      </c>
      <c r="C4732" s="3">
        <v>42319.777083333298</v>
      </c>
      <c r="D4732" s="4">
        <f t="shared" si="732"/>
        <v>0.77708333333333324</v>
      </c>
      <c r="E4732" s="2">
        <f t="shared" si="733"/>
        <v>3</v>
      </c>
      <c r="F4732" s="2">
        <f t="shared" si="734"/>
        <v>1</v>
      </c>
      <c r="G4732" s="3">
        <v>42320.173611111102</v>
      </c>
      <c r="H4732" s="4">
        <f t="shared" si="735"/>
        <v>0.17361111111111113</v>
      </c>
      <c r="I4732" s="2">
        <f t="shared" si="736"/>
        <v>4</v>
      </c>
      <c r="J4732" s="2">
        <f t="shared" si="737"/>
        <v>2</v>
      </c>
      <c r="K4732" s="3">
        <v>42320.270833333299</v>
      </c>
      <c r="L4732" s="1">
        <f t="shared" si="730"/>
        <v>9.722222219716059E-2</v>
      </c>
      <c r="M4732" s="1" t="s">
        <v>14</v>
      </c>
      <c r="N4732" s="1">
        <f t="shared" si="738"/>
        <v>1</v>
      </c>
      <c r="O4732" s="1" t="s">
        <v>32</v>
      </c>
      <c r="P4732" s="1">
        <v>23</v>
      </c>
      <c r="Q4732" s="1" t="s">
        <v>29</v>
      </c>
      <c r="R4732" s="1">
        <f t="shared" si="739"/>
        <v>2</v>
      </c>
      <c r="S4732" s="1" t="s">
        <v>21</v>
      </c>
      <c r="T4732" s="1">
        <v>0</v>
      </c>
      <c r="U4732" s="1">
        <v>0</v>
      </c>
      <c r="V4732" s="1">
        <v>39</v>
      </c>
      <c r="W4732">
        <f t="shared" si="731"/>
        <v>0.3965277778042946</v>
      </c>
      <c r="X4732">
        <f>COUNTIF($A$2:A4732,A4732)</f>
        <v>1</v>
      </c>
      <c r="Y4732" t="str">
        <f>VLOOKUP(A:A,[1]ZU_2015_ORIGINAL!A:F,6,FALSE)</f>
        <v>UCH</v>
      </c>
      <c r="Z4732" s="7"/>
    </row>
    <row r="4733" spans="1:26">
      <c r="A4733" s="1">
        <v>5150213670</v>
      </c>
      <c r="B4733" s="2">
        <v>42</v>
      </c>
      <c r="C4733" s="3">
        <v>42320.0180555556</v>
      </c>
      <c r="D4733" s="4">
        <f t="shared" si="732"/>
        <v>1.8055555555555557E-2</v>
      </c>
      <c r="E4733" s="2">
        <f t="shared" si="733"/>
        <v>4</v>
      </c>
      <c r="F4733" s="2">
        <f t="shared" si="734"/>
        <v>2</v>
      </c>
      <c r="G4733" s="3">
        <v>42320.097222222197</v>
      </c>
      <c r="H4733" s="4">
        <f t="shared" si="735"/>
        <v>9.7222222222222224E-2</v>
      </c>
      <c r="I4733" s="2">
        <f t="shared" si="736"/>
        <v>4</v>
      </c>
      <c r="J4733" s="2">
        <f t="shared" si="737"/>
        <v>2</v>
      </c>
      <c r="K4733" s="3">
        <v>42321.027083333298</v>
      </c>
      <c r="L4733" s="1">
        <f t="shared" si="730"/>
        <v>0.92986111110076308</v>
      </c>
      <c r="M4733" s="1" t="s">
        <v>14</v>
      </c>
      <c r="N4733" s="1">
        <f t="shared" si="738"/>
        <v>1</v>
      </c>
      <c r="O4733" s="1" t="s">
        <v>14</v>
      </c>
      <c r="P4733" s="1">
        <v>9</v>
      </c>
      <c r="Q4733" s="1" t="s">
        <v>29</v>
      </c>
      <c r="R4733" s="1">
        <f t="shared" si="739"/>
        <v>2</v>
      </c>
      <c r="S4733" s="1" t="s">
        <v>24</v>
      </c>
      <c r="T4733" s="1">
        <v>1</v>
      </c>
      <c r="U4733" s="1">
        <v>0</v>
      </c>
      <c r="V4733" s="1">
        <v>31</v>
      </c>
      <c r="W4733">
        <f t="shared" si="731"/>
        <v>7.9166666597302537E-2</v>
      </c>
      <c r="X4733">
        <f>COUNTIF($A$2:A4733,A4733)</f>
        <v>1</v>
      </c>
      <c r="Y4733" t="str">
        <f>VLOOKUP(A:A,[1]ZU_2015_ORIGINAL!A:F,6,FALSE)</f>
        <v>AIN</v>
      </c>
      <c r="Z4733" s="7"/>
    </row>
    <row r="4734" spans="1:26" hidden="1">
      <c r="A4734" s="1">
        <v>5150213718</v>
      </c>
      <c r="B4734" s="2">
        <v>26</v>
      </c>
      <c r="C4734" s="3">
        <v>42320.242361111101</v>
      </c>
      <c r="D4734" s="4">
        <f t="shared" si="732"/>
        <v>0.24236111111111111</v>
      </c>
      <c r="E4734" s="2">
        <f t="shared" si="733"/>
        <v>4</v>
      </c>
      <c r="F4734" s="2">
        <f t="shared" si="734"/>
        <v>2</v>
      </c>
      <c r="G4734" s="3">
        <v>42326.010416666701</v>
      </c>
      <c r="H4734" s="4">
        <f t="shared" si="735"/>
        <v>1.0416666666666666E-2</v>
      </c>
      <c r="I4734" s="2">
        <f t="shared" si="736"/>
        <v>3</v>
      </c>
      <c r="J4734" s="2">
        <f t="shared" si="737"/>
        <v>2</v>
      </c>
      <c r="K4734" s="3">
        <v>42326.055555555598</v>
      </c>
      <c r="L4734" s="1">
        <f t="shared" si="730"/>
        <v>4.5138888897781726E-2</v>
      </c>
      <c r="M4734" s="1" t="s">
        <v>14</v>
      </c>
      <c r="N4734" s="1">
        <f t="shared" si="738"/>
        <v>1</v>
      </c>
      <c r="O4734" s="1" t="s">
        <v>27</v>
      </c>
      <c r="P4734" s="1">
        <v>13</v>
      </c>
      <c r="Q4734" s="1" t="s">
        <v>16</v>
      </c>
      <c r="R4734" s="1">
        <f t="shared" si="739"/>
        <v>1</v>
      </c>
      <c r="S4734" s="1" t="s">
        <v>19</v>
      </c>
      <c r="T4734" s="1">
        <v>0</v>
      </c>
      <c r="U4734" s="1">
        <v>0</v>
      </c>
      <c r="V4734" s="1">
        <v>39</v>
      </c>
      <c r="W4734">
        <f t="shared" si="731"/>
        <v>5.7680555555998581</v>
      </c>
      <c r="X4734">
        <f>COUNTIF($A$2:A4734,A4734)</f>
        <v>1</v>
      </c>
      <c r="Y4734" t="str">
        <f>VLOOKUP(A:A,[1]ZU_2015_ORIGINAL!A:F,6,FALSE)</f>
        <v>GYN</v>
      </c>
      <c r="Z4734" s="7"/>
    </row>
    <row r="4735" spans="1:26" hidden="1">
      <c r="A4735" s="1">
        <v>5150213749</v>
      </c>
      <c r="B4735" s="2">
        <v>66</v>
      </c>
      <c r="C4735" s="3">
        <v>42320.357638888898</v>
      </c>
      <c r="D4735" s="4">
        <f t="shared" si="732"/>
        <v>0.3576388888888889</v>
      </c>
      <c r="E4735" s="2">
        <f t="shared" si="733"/>
        <v>4</v>
      </c>
      <c r="F4735" s="2">
        <f t="shared" si="734"/>
        <v>1</v>
      </c>
      <c r="G4735" s="3">
        <v>42321.666666666701</v>
      </c>
      <c r="H4735" s="4">
        <f t="shared" si="735"/>
        <v>0.66666666666666663</v>
      </c>
      <c r="I4735" s="2">
        <f t="shared" si="736"/>
        <v>5</v>
      </c>
      <c r="J4735" s="2">
        <f t="shared" si="737"/>
        <v>1</v>
      </c>
      <c r="K4735" s="3">
        <v>42323.445138888899</v>
      </c>
      <c r="L4735" s="1">
        <f t="shared" si="730"/>
        <v>1.7784722221986158</v>
      </c>
      <c r="M4735" s="1" t="s">
        <v>14</v>
      </c>
      <c r="N4735" s="1">
        <f t="shared" si="738"/>
        <v>1</v>
      </c>
      <c r="O4735" s="1" t="s">
        <v>28</v>
      </c>
      <c r="P4735" s="1">
        <v>15</v>
      </c>
      <c r="Q4735" s="1" t="s">
        <v>16</v>
      </c>
      <c r="R4735" s="1">
        <f t="shared" si="739"/>
        <v>1</v>
      </c>
      <c r="S4735" s="1" t="s">
        <v>25</v>
      </c>
      <c r="T4735" s="1">
        <v>0</v>
      </c>
      <c r="U4735" s="1">
        <v>0</v>
      </c>
      <c r="V4735" s="1">
        <v>35</v>
      </c>
      <c r="W4735">
        <f t="shared" si="731"/>
        <v>1.3090277778028394</v>
      </c>
      <c r="X4735">
        <f>COUNTIF($A$2:A4735,A4735)</f>
        <v>1</v>
      </c>
      <c r="Y4735" t="str">
        <f>VLOOKUP(A:A,[1]ZU_2015_ORIGINAL!A:F,6,FALSE)</f>
        <v>HTC</v>
      </c>
      <c r="Z4735" s="7"/>
    </row>
    <row r="4736" spans="1:26" hidden="1">
      <c r="A4736" s="1">
        <v>5150213794</v>
      </c>
      <c r="B4736" s="2">
        <v>75</v>
      </c>
      <c r="C4736" s="3">
        <v>42323.59375</v>
      </c>
      <c r="D4736" s="4">
        <f t="shared" si="732"/>
        <v>0.59375</v>
      </c>
      <c r="E4736" s="2">
        <f t="shared" si="733"/>
        <v>7</v>
      </c>
      <c r="F4736" s="2">
        <f t="shared" si="734"/>
        <v>2</v>
      </c>
      <c r="G4736" s="3">
        <v>42324.4555555556</v>
      </c>
      <c r="H4736" s="4">
        <f t="shared" si="735"/>
        <v>0.45555555555555555</v>
      </c>
      <c r="I4736" s="2">
        <f t="shared" si="736"/>
        <v>1</v>
      </c>
      <c r="J4736" s="2">
        <f t="shared" si="737"/>
        <v>1</v>
      </c>
      <c r="K4736" s="3">
        <v>42325.435416666704</v>
      </c>
      <c r="L4736" s="1">
        <f t="shared" si="730"/>
        <v>0.97986111110367347</v>
      </c>
      <c r="M4736" s="1" t="s">
        <v>14</v>
      </c>
      <c r="N4736" s="1">
        <f t="shared" si="738"/>
        <v>1</v>
      </c>
      <c r="O4736" s="1" t="s">
        <v>28</v>
      </c>
      <c r="P4736" s="1">
        <v>15</v>
      </c>
      <c r="Q4736" s="1" t="s">
        <v>16</v>
      </c>
      <c r="R4736" s="1">
        <f t="shared" si="739"/>
        <v>1</v>
      </c>
      <c r="S4736" s="1" t="s">
        <v>25</v>
      </c>
      <c r="T4736" s="1">
        <v>0</v>
      </c>
      <c r="U4736" s="1">
        <v>0</v>
      </c>
      <c r="V4736" s="1">
        <v>31</v>
      </c>
      <c r="W4736">
        <f t="shared" si="731"/>
        <v>0.86180555559985805</v>
      </c>
      <c r="X4736">
        <f>COUNTIF($A$2:A4736,A4736)</f>
        <v>1</v>
      </c>
      <c r="Y4736" t="str">
        <f>VLOOKUP(A:A,[1]ZU_2015_ORIGINAL!A:F,6,FALSE)</f>
        <v>HTC</v>
      </c>
      <c r="Z4736" s="7"/>
    </row>
    <row r="4737" spans="1:26">
      <c r="A4737" s="1">
        <v>5150213905</v>
      </c>
      <c r="B4737" s="2">
        <v>28</v>
      </c>
      <c r="C4737" s="3">
        <v>42320.461111111101</v>
      </c>
      <c r="D4737" s="4">
        <f t="shared" si="732"/>
        <v>0.46111111111111108</v>
      </c>
      <c r="E4737" s="2">
        <f t="shared" si="733"/>
        <v>4</v>
      </c>
      <c r="F4737" s="2">
        <f t="shared" si="734"/>
        <v>1</v>
      </c>
      <c r="G4737" s="3">
        <v>42320.951388888898</v>
      </c>
      <c r="H4737" s="4">
        <f t="shared" si="735"/>
        <v>0.95138888888888884</v>
      </c>
      <c r="I4737" s="2">
        <f t="shared" si="736"/>
        <v>4</v>
      </c>
      <c r="J4737" s="2">
        <f t="shared" si="737"/>
        <v>2</v>
      </c>
      <c r="K4737" s="3">
        <v>42321.138888888898</v>
      </c>
      <c r="L4737" s="1">
        <f t="shared" si="730"/>
        <v>0.1875</v>
      </c>
      <c r="M4737" s="1" t="s">
        <v>14</v>
      </c>
      <c r="N4737" s="1">
        <f t="shared" si="738"/>
        <v>1</v>
      </c>
      <c r="O4737" s="1" t="s">
        <v>18</v>
      </c>
      <c r="P4737" s="1">
        <v>11</v>
      </c>
      <c r="Q4737" s="1" t="s">
        <v>29</v>
      </c>
      <c r="R4737" s="1">
        <f t="shared" si="739"/>
        <v>2</v>
      </c>
      <c r="S4737" s="1" t="s">
        <v>19</v>
      </c>
      <c r="T4737" s="1">
        <v>0</v>
      </c>
      <c r="U4737" s="1">
        <v>0</v>
      </c>
      <c r="V4737" s="1">
        <v>39</v>
      </c>
      <c r="W4737">
        <f t="shared" si="731"/>
        <v>0.49027777779701864</v>
      </c>
      <c r="X4737">
        <f>COUNTIF($A$2:A4737,A4737)</f>
        <v>1</v>
      </c>
      <c r="Y4737" t="str">
        <f>VLOOKUP(A:A,[1]ZU_2015_ORIGINAL!A:F,6,FALSE)</f>
        <v>AVT</v>
      </c>
      <c r="Z4737" s="7"/>
    </row>
    <row r="4738" spans="1:26" hidden="1">
      <c r="A4738" s="1">
        <v>5150213965</v>
      </c>
      <c r="B4738" s="2">
        <v>53</v>
      </c>
      <c r="C4738" s="3">
        <v>42320.502777777801</v>
      </c>
      <c r="D4738" s="4">
        <f t="shared" si="732"/>
        <v>0.50277777777777777</v>
      </c>
      <c r="E4738" s="2">
        <f t="shared" si="733"/>
        <v>4</v>
      </c>
      <c r="F4738" s="2">
        <f t="shared" si="734"/>
        <v>1</v>
      </c>
      <c r="G4738" s="3">
        <v>42321.680555555598</v>
      </c>
      <c r="H4738" s="4">
        <f t="shared" si="735"/>
        <v>0.68055555555555547</v>
      </c>
      <c r="I4738" s="2">
        <f t="shared" si="736"/>
        <v>5</v>
      </c>
      <c r="J4738" s="2">
        <f t="shared" si="737"/>
        <v>1</v>
      </c>
      <c r="K4738" s="3">
        <v>42321.9375</v>
      </c>
      <c r="L4738" s="1">
        <f t="shared" ref="L4738:L4801" si="740">K4738-G4738</f>
        <v>0.25694444440159714</v>
      </c>
      <c r="M4738" s="1" t="s">
        <v>14</v>
      </c>
      <c r="N4738" s="1">
        <f t="shared" si="738"/>
        <v>1</v>
      </c>
      <c r="O4738" s="1" t="s">
        <v>15</v>
      </c>
      <c r="P4738" s="1">
        <v>19</v>
      </c>
      <c r="Q4738" s="1" t="s">
        <v>16</v>
      </c>
      <c r="R4738" s="1">
        <f t="shared" si="739"/>
        <v>1</v>
      </c>
      <c r="S4738" s="1" t="s">
        <v>19</v>
      </c>
      <c r="T4738" s="1">
        <v>0</v>
      </c>
      <c r="U4738" s="1">
        <v>0</v>
      </c>
      <c r="V4738" s="1">
        <v>39</v>
      </c>
      <c r="W4738">
        <f t="shared" ref="W4738:W4801" si="741">G4738-C4738</f>
        <v>1.1777777777970186</v>
      </c>
      <c r="X4738">
        <f>COUNTIF($A$2:A4738,A4738)</f>
        <v>1</v>
      </c>
      <c r="Y4738" t="str">
        <f>VLOOKUP(A:A,[1]ZU_2015_ORIGINAL!A:F,6,FALSE)</f>
        <v>NCH</v>
      </c>
      <c r="Z4738" s="7"/>
    </row>
    <row r="4739" spans="1:26" hidden="1">
      <c r="A4739" s="1">
        <v>5150213994</v>
      </c>
      <c r="B4739" s="2">
        <v>61</v>
      </c>
      <c r="C4739" s="3">
        <v>42320.53125</v>
      </c>
      <c r="D4739" s="4">
        <f t="shared" ref="D4739:D4802" si="742">TIME(HOUR(C4739),MINUTE(C4739),SECOND(C4739))</f>
        <v>0.53125</v>
      </c>
      <c r="E4739" s="2">
        <f t="shared" ref="E4739:E4802" si="743">WEEKDAY(C4739,2)</f>
        <v>4</v>
      </c>
      <c r="F4739" s="2">
        <f t="shared" ref="F4739:F4802" si="744">IF(AND(D4739&gt;TIMEVALUE("7:00"),D4739&lt;TIMEVALUE("19:00"),E4739&lt;&gt;6,E4739&lt;&gt;7),1,2)</f>
        <v>1</v>
      </c>
      <c r="G4739" s="3">
        <v>42320.778472222199</v>
      </c>
      <c r="H4739" s="4">
        <f t="shared" ref="H4739:H4802" si="745">TIME(HOUR(G4739),MINUTE(G4739),SECOND(G4739))</f>
        <v>0.77847222222222223</v>
      </c>
      <c r="I4739" s="2">
        <f t="shared" ref="I4739:I4802" si="746">WEEKDAY(G4739,2)</f>
        <v>4</v>
      </c>
      <c r="J4739" s="2">
        <f t="shared" ref="J4739:J4802" si="747">IF(AND(H4739&gt;TIMEVALUE("7:00"),H4739&lt;TIMEVALUE("19:00"),I4739&lt;&gt;6,I4739&lt;&gt;7),1,2)</f>
        <v>1</v>
      </c>
      <c r="K4739" s="3">
        <v>42338.621527777803</v>
      </c>
      <c r="L4739" s="1">
        <f t="shared" si="740"/>
        <v>17.843055555604224</v>
      </c>
      <c r="M4739" s="1" t="s">
        <v>14</v>
      </c>
      <c r="N4739" s="1">
        <f t="shared" ref="N4739:N4802" si="748">IF(M4739="AIN",1,2)</f>
        <v>1</v>
      </c>
      <c r="O4739" s="1" t="s">
        <v>15</v>
      </c>
      <c r="P4739" s="1">
        <v>19</v>
      </c>
      <c r="Q4739" s="1" t="s">
        <v>16</v>
      </c>
      <c r="R4739" s="1">
        <f t="shared" ref="R4739:R4802" si="749">IF(Q4739="Normalfall",1,2)</f>
        <v>1</v>
      </c>
      <c r="S4739" s="1" t="s">
        <v>22</v>
      </c>
      <c r="T4739" s="1">
        <v>0</v>
      </c>
      <c r="U4739" s="1">
        <v>0</v>
      </c>
      <c r="V4739" s="1">
        <v>31</v>
      </c>
      <c r="W4739">
        <f t="shared" si="741"/>
        <v>0.24722222219861578</v>
      </c>
      <c r="X4739">
        <f>COUNTIF($A$2:A4739,A4739)</f>
        <v>1</v>
      </c>
      <c r="Y4739" t="str">
        <f>VLOOKUP(A:A,[1]ZU_2015_ORIGINAL!A:F,6,FALSE)</f>
        <v>NCH</v>
      </c>
      <c r="Z4739" s="7"/>
    </row>
    <row r="4740" spans="1:26">
      <c r="A4740" s="1">
        <v>5150214001</v>
      </c>
      <c r="B4740" s="2">
        <v>59</v>
      </c>
      <c r="C4740" s="3">
        <v>42320.533333333296</v>
      </c>
      <c r="D4740" s="4">
        <f t="shared" si="742"/>
        <v>0.53333333333333333</v>
      </c>
      <c r="E4740" s="2">
        <f t="shared" si="743"/>
        <v>4</v>
      </c>
      <c r="F4740" s="2">
        <f t="shared" si="744"/>
        <v>1</v>
      </c>
      <c r="G4740" s="3">
        <v>42323.190277777801</v>
      </c>
      <c r="H4740" s="4">
        <f t="shared" si="745"/>
        <v>0.19027777777777777</v>
      </c>
      <c r="I4740" s="2">
        <f t="shared" si="746"/>
        <v>7</v>
      </c>
      <c r="J4740" s="2">
        <f t="shared" si="747"/>
        <v>2</v>
      </c>
      <c r="K4740" s="3">
        <v>42325.168055555601</v>
      </c>
      <c r="L4740" s="1">
        <f t="shared" si="740"/>
        <v>1.977777777799929</v>
      </c>
      <c r="M4740" s="1" t="s">
        <v>14</v>
      </c>
      <c r="N4740" s="1">
        <f t="shared" si="748"/>
        <v>1</v>
      </c>
      <c r="O4740" s="1" t="s">
        <v>26</v>
      </c>
      <c r="P4740" s="1">
        <v>4</v>
      </c>
      <c r="Q4740" s="1" t="s">
        <v>29</v>
      </c>
      <c r="R4740" s="1">
        <f t="shared" si="749"/>
        <v>2</v>
      </c>
      <c r="S4740" s="1" t="s">
        <v>24</v>
      </c>
      <c r="T4740" s="1">
        <v>1</v>
      </c>
      <c r="U4740" s="1">
        <v>0</v>
      </c>
      <c r="V4740" s="1">
        <v>32</v>
      </c>
      <c r="W4740">
        <f t="shared" si="741"/>
        <v>2.6569444445049157</v>
      </c>
      <c r="X4740">
        <f>COUNTIF($A$2:A4740,A4740)</f>
        <v>1</v>
      </c>
      <c r="Y4740" t="str">
        <f>VLOOKUP(A:A,[1]ZU_2015_ORIGINAL!A:F,6,FALSE)</f>
        <v>2MD</v>
      </c>
      <c r="Z4740" s="7"/>
    </row>
    <row r="4741" spans="1:26" hidden="1">
      <c r="A4741" s="1">
        <v>5150214068</v>
      </c>
      <c r="B4741" s="2">
        <v>70</v>
      </c>
      <c r="C4741" s="3">
        <v>42320.561805555597</v>
      </c>
      <c r="D4741" s="4">
        <f t="shared" si="742"/>
        <v>0.56180555555555556</v>
      </c>
      <c r="E4741" s="2">
        <f t="shared" si="743"/>
        <v>4</v>
      </c>
      <c r="F4741" s="2">
        <f t="shared" si="744"/>
        <v>1</v>
      </c>
      <c r="G4741" s="3">
        <v>42321.868055555598</v>
      </c>
      <c r="H4741" s="4">
        <f t="shared" si="745"/>
        <v>0.86805555555555547</v>
      </c>
      <c r="I4741" s="2">
        <f t="shared" si="746"/>
        <v>5</v>
      </c>
      <c r="J4741" s="2">
        <f t="shared" si="747"/>
        <v>2</v>
      </c>
      <c r="K4741" s="3">
        <v>42322.000694444403</v>
      </c>
      <c r="L4741" s="1">
        <f t="shared" si="740"/>
        <v>0.13263888880464947</v>
      </c>
      <c r="M4741" s="1" t="s">
        <v>14</v>
      </c>
      <c r="N4741" s="1">
        <f t="shared" si="748"/>
        <v>1</v>
      </c>
      <c r="O4741" s="1" t="s">
        <v>15</v>
      </c>
      <c r="P4741" s="1">
        <v>19</v>
      </c>
      <c r="Q4741" s="1" t="s">
        <v>16</v>
      </c>
      <c r="R4741" s="1">
        <f t="shared" si="749"/>
        <v>1</v>
      </c>
      <c r="S4741" s="1" t="s">
        <v>19</v>
      </c>
      <c r="T4741" s="1">
        <v>0</v>
      </c>
      <c r="U4741" s="1">
        <v>0</v>
      </c>
      <c r="V4741" s="1">
        <v>39</v>
      </c>
      <c r="W4741">
        <f t="shared" si="741"/>
        <v>1.3062500000014552</v>
      </c>
      <c r="X4741">
        <f>COUNTIF($A$2:A4741,A4741)</f>
        <v>1</v>
      </c>
      <c r="Y4741" t="str">
        <f>VLOOKUP(A:A,[1]ZU_2015_ORIGINAL!A:F,6,FALSE)</f>
        <v>NCH</v>
      </c>
      <c r="Z4741" s="7"/>
    </row>
    <row r="4742" spans="1:26" hidden="1">
      <c r="A4742" s="1">
        <v>5150214086</v>
      </c>
      <c r="B4742" s="2">
        <v>29</v>
      </c>
      <c r="C4742" s="3">
        <v>42320.572222222203</v>
      </c>
      <c r="D4742" s="4">
        <f t="shared" si="742"/>
        <v>0.57222222222222219</v>
      </c>
      <c r="E4742" s="2">
        <f t="shared" si="743"/>
        <v>4</v>
      </c>
      <c r="F4742" s="2">
        <f t="shared" si="744"/>
        <v>1</v>
      </c>
      <c r="G4742" s="3">
        <v>42320.881944444402</v>
      </c>
      <c r="H4742" s="4">
        <f t="shared" si="745"/>
        <v>0.88194444444444453</v>
      </c>
      <c r="I4742" s="2">
        <f t="shared" si="746"/>
        <v>4</v>
      </c>
      <c r="J4742" s="2">
        <f t="shared" si="747"/>
        <v>2</v>
      </c>
      <c r="K4742" s="3">
        <v>42321.000694444498</v>
      </c>
      <c r="L4742" s="1">
        <f t="shared" si="740"/>
        <v>0.11875000009604264</v>
      </c>
      <c r="M4742" s="1" t="s">
        <v>14</v>
      </c>
      <c r="N4742" s="1">
        <f t="shared" si="748"/>
        <v>1</v>
      </c>
      <c r="O4742" s="1" t="s">
        <v>27</v>
      </c>
      <c r="P4742" s="1">
        <v>13</v>
      </c>
      <c r="Q4742" s="1" t="s">
        <v>16</v>
      </c>
      <c r="R4742" s="1">
        <f t="shared" si="749"/>
        <v>1</v>
      </c>
      <c r="S4742" s="1" t="s">
        <v>19</v>
      </c>
      <c r="T4742" s="1">
        <v>0</v>
      </c>
      <c r="U4742" s="1">
        <v>0</v>
      </c>
      <c r="V4742" s="1">
        <v>39</v>
      </c>
      <c r="W4742">
        <f t="shared" si="741"/>
        <v>0.30972222219861578</v>
      </c>
      <c r="X4742">
        <f>COUNTIF($A$2:A4742,A4742)</f>
        <v>1</v>
      </c>
      <c r="Y4742" t="str">
        <f>VLOOKUP(A:A,[1]ZU_2015_ORIGINAL!A:F,6,FALSE)</f>
        <v>GYN</v>
      </c>
      <c r="Z4742" s="7"/>
    </row>
    <row r="4743" spans="1:26">
      <c r="A4743" s="1">
        <v>5150214132</v>
      </c>
      <c r="B4743" s="2">
        <v>74</v>
      </c>
      <c r="C4743" s="3">
        <v>42320.608333333301</v>
      </c>
      <c r="D4743" s="4">
        <f t="shared" si="742"/>
        <v>0.60833333333333328</v>
      </c>
      <c r="E4743" s="2">
        <f t="shared" si="743"/>
        <v>4</v>
      </c>
      <c r="F4743" s="2">
        <f t="shared" si="744"/>
        <v>1</v>
      </c>
      <c r="G4743" s="3">
        <v>42320.672916666699</v>
      </c>
      <c r="H4743" s="4">
        <f t="shared" si="745"/>
        <v>0.67291666666666661</v>
      </c>
      <c r="I4743" s="2">
        <f t="shared" si="746"/>
        <v>4</v>
      </c>
      <c r="J4743" s="2">
        <f t="shared" si="747"/>
        <v>1</v>
      </c>
      <c r="K4743" s="3">
        <v>42321.541666666701</v>
      </c>
      <c r="L4743" s="1">
        <f t="shared" si="740"/>
        <v>0.86875000000145519</v>
      </c>
      <c r="M4743" s="1" t="s">
        <v>14</v>
      </c>
      <c r="N4743" s="1">
        <f t="shared" si="748"/>
        <v>1</v>
      </c>
      <c r="O4743" s="1" t="s">
        <v>32</v>
      </c>
      <c r="P4743" s="1">
        <v>23</v>
      </c>
      <c r="Q4743" s="1" t="s">
        <v>29</v>
      </c>
      <c r="R4743" s="1">
        <f t="shared" si="749"/>
        <v>2</v>
      </c>
      <c r="S4743" s="1" t="s">
        <v>21</v>
      </c>
      <c r="T4743" s="1">
        <v>0</v>
      </c>
      <c r="U4743" s="1">
        <v>0</v>
      </c>
      <c r="V4743" s="1">
        <v>32</v>
      </c>
      <c r="W4743">
        <f t="shared" si="741"/>
        <v>6.4583333398331888E-2</v>
      </c>
      <c r="X4743">
        <f>COUNTIF($A$2:A4743,A4743)</f>
        <v>1</v>
      </c>
      <c r="Y4743" t="str">
        <f>VLOOKUP(A:A,[1]ZU_2015_ORIGINAL!A:F,6,FALSE)</f>
        <v>UCH</v>
      </c>
      <c r="Z4743" s="7"/>
    </row>
    <row r="4744" spans="1:26">
      <c r="A4744" s="1">
        <v>5150214169</v>
      </c>
      <c r="B4744" s="2">
        <v>80</v>
      </c>
      <c r="C4744" s="3">
        <v>42320.645833333299</v>
      </c>
      <c r="D4744" s="4">
        <f t="shared" si="742"/>
        <v>0.64583333333333337</v>
      </c>
      <c r="E4744" s="2">
        <f t="shared" si="743"/>
        <v>4</v>
      </c>
      <c r="F4744" s="2">
        <f t="shared" si="744"/>
        <v>1</v>
      </c>
      <c r="G4744" s="3">
        <v>42320.691666666702</v>
      </c>
      <c r="H4744" s="4">
        <f t="shared" si="745"/>
        <v>0.69166666666666676</v>
      </c>
      <c r="I4744" s="2">
        <f t="shared" si="746"/>
        <v>4</v>
      </c>
      <c r="J4744" s="2">
        <f t="shared" si="747"/>
        <v>1</v>
      </c>
      <c r="K4744" s="3">
        <v>42321.661111111098</v>
      </c>
      <c r="L4744" s="1">
        <f t="shared" si="740"/>
        <v>0.96944444439577637</v>
      </c>
      <c r="M4744" s="1" t="s">
        <v>14</v>
      </c>
      <c r="N4744" s="1">
        <f t="shared" si="748"/>
        <v>1</v>
      </c>
      <c r="O4744" s="1" t="s">
        <v>32</v>
      </c>
      <c r="P4744" s="1">
        <v>23</v>
      </c>
      <c r="Q4744" s="1" t="s">
        <v>29</v>
      </c>
      <c r="R4744" s="1">
        <f t="shared" si="749"/>
        <v>2</v>
      </c>
      <c r="S4744" s="1" t="s">
        <v>19</v>
      </c>
      <c r="T4744" s="1">
        <v>0</v>
      </c>
      <c r="U4744" s="1">
        <v>0</v>
      </c>
      <c r="V4744" s="1">
        <v>32</v>
      </c>
      <c r="W4744">
        <f t="shared" si="741"/>
        <v>4.5833333402697463E-2</v>
      </c>
      <c r="X4744">
        <f>COUNTIF($A$2:A4744,A4744)</f>
        <v>1</v>
      </c>
      <c r="Y4744" t="str">
        <f>VLOOKUP(A:A,[1]ZU_2015_ORIGINAL!A:F,6,FALSE)</f>
        <v>UCH</v>
      </c>
      <c r="Z4744" s="7"/>
    </row>
    <row r="4745" spans="1:26">
      <c r="A4745" s="1">
        <v>5150214229</v>
      </c>
      <c r="B4745" s="2">
        <v>5</v>
      </c>
      <c r="C4745" s="3">
        <v>42320.697222222203</v>
      </c>
      <c r="D4745" s="4">
        <f t="shared" si="742"/>
        <v>0.6972222222222223</v>
      </c>
      <c r="E4745" s="2">
        <f t="shared" si="743"/>
        <v>4</v>
      </c>
      <c r="F4745" s="2">
        <f t="shared" si="744"/>
        <v>1</v>
      </c>
      <c r="G4745" s="3">
        <v>42320.913194444503</v>
      </c>
      <c r="H4745" s="4">
        <f t="shared" si="745"/>
        <v>0.91319444444444453</v>
      </c>
      <c r="I4745" s="2">
        <f t="shared" si="746"/>
        <v>4</v>
      </c>
      <c r="J4745" s="2">
        <f t="shared" si="747"/>
        <v>2</v>
      </c>
      <c r="K4745" s="3">
        <v>42320.944444444503</v>
      </c>
      <c r="L4745" s="1">
        <f t="shared" si="740"/>
        <v>3.125E-2</v>
      </c>
      <c r="M4745" s="1" t="s">
        <v>14</v>
      </c>
      <c r="N4745" s="1">
        <f t="shared" si="748"/>
        <v>1</v>
      </c>
      <c r="O4745" s="1" t="s">
        <v>40</v>
      </c>
      <c r="P4745" s="1">
        <v>17</v>
      </c>
      <c r="Q4745" s="1" t="s">
        <v>29</v>
      </c>
      <c r="R4745" s="1">
        <f t="shared" si="749"/>
        <v>2</v>
      </c>
      <c r="S4745" s="1" t="s">
        <v>21</v>
      </c>
      <c r="T4745" s="1">
        <v>0</v>
      </c>
      <c r="U4745" s="1">
        <v>0</v>
      </c>
      <c r="V4745" s="1">
        <v>39</v>
      </c>
      <c r="W4745">
        <f t="shared" si="741"/>
        <v>0.21597222230047919</v>
      </c>
      <c r="X4745">
        <f>COUNTIF($A$2:A4745,A4745)</f>
        <v>1</v>
      </c>
      <c r="Y4745" t="str">
        <f>VLOOKUP(A:A,[1]ZU_2015_ORIGINAL!A:F,6,FALSE)</f>
        <v>KCH</v>
      </c>
      <c r="Z4745" s="7"/>
    </row>
    <row r="4746" spans="1:26" hidden="1">
      <c r="A4746" s="1">
        <v>5150214234</v>
      </c>
      <c r="B4746" s="2">
        <v>69</v>
      </c>
      <c r="C4746" s="3">
        <v>42320.704166666699</v>
      </c>
      <c r="D4746" s="4">
        <f t="shared" si="742"/>
        <v>0.70416666666666661</v>
      </c>
      <c r="E4746" s="2">
        <f t="shared" si="743"/>
        <v>4</v>
      </c>
      <c r="F4746" s="2">
        <f t="shared" si="744"/>
        <v>1</v>
      </c>
      <c r="G4746" s="3">
        <v>42321.7</v>
      </c>
      <c r="H4746" s="4">
        <f t="shared" si="745"/>
        <v>0.70000000000000007</v>
      </c>
      <c r="I4746" s="2">
        <f t="shared" si="746"/>
        <v>5</v>
      </c>
      <c r="J4746" s="2">
        <f t="shared" si="747"/>
        <v>1</v>
      </c>
      <c r="K4746" s="3">
        <v>42322.429166666698</v>
      </c>
      <c r="L4746" s="1">
        <f t="shared" si="740"/>
        <v>0.72916666670062114</v>
      </c>
      <c r="M4746" s="1" t="s">
        <v>14</v>
      </c>
      <c r="N4746" s="1">
        <f t="shared" si="748"/>
        <v>1</v>
      </c>
      <c r="O4746" s="1" t="s">
        <v>18</v>
      </c>
      <c r="P4746" s="1">
        <v>11</v>
      </c>
      <c r="Q4746" s="1" t="s">
        <v>16</v>
      </c>
      <c r="R4746" s="1">
        <f t="shared" si="749"/>
        <v>1</v>
      </c>
      <c r="S4746" s="1" t="s">
        <v>22</v>
      </c>
      <c r="T4746" s="1">
        <v>0</v>
      </c>
      <c r="U4746" s="1">
        <v>0</v>
      </c>
      <c r="V4746" s="1">
        <v>34</v>
      </c>
      <c r="W4746">
        <f t="shared" si="741"/>
        <v>0.99583333329792367</v>
      </c>
      <c r="X4746">
        <f>COUNTIF($A$2:A4746,A4746)</f>
        <v>1</v>
      </c>
      <c r="Y4746" t="str">
        <f>VLOOKUP(A:A,[1]ZU_2015_ORIGINAL!A:F,6,FALSE)</f>
        <v>AVT</v>
      </c>
      <c r="Z4746" s="7"/>
    </row>
    <row r="4747" spans="1:26" hidden="1">
      <c r="A4747" s="1">
        <v>5150214234</v>
      </c>
      <c r="B4747" s="2">
        <v>69</v>
      </c>
      <c r="C4747" s="3">
        <v>42320.704166666699</v>
      </c>
      <c r="D4747" s="4">
        <f t="shared" si="742"/>
        <v>0.70416666666666661</v>
      </c>
      <c r="E4747" s="2">
        <f t="shared" si="743"/>
        <v>4</v>
      </c>
      <c r="F4747" s="2">
        <f t="shared" si="744"/>
        <v>1</v>
      </c>
      <c r="G4747" s="3">
        <v>42330.963888888902</v>
      </c>
      <c r="H4747" s="4">
        <f t="shared" si="745"/>
        <v>0.96388888888888891</v>
      </c>
      <c r="I4747" s="2">
        <f t="shared" si="746"/>
        <v>7</v>
      </c>
      <c r="J4747" s="2">
        <f t="shared" si="747"/>
        <v>2</v>
      </c>
      <c r="K4747" s="3">
        <v>42360.395833333299</v>
      </c>
      <c r="L4747" s="1">
        <f t="shared" si="740"/>
        <v>29.431944444397232</v>
      </c>
      <c r="M4747" s="1" t="s">
        <v>14</v>
      </c>
      <c r="N4747" s="1">
        <f t="shared" si="748"/>
        <v>1</v>
      </c>
      <c r="O4747" s="1" t="s">
        <v>18</v>
      </c>
      <c r="P4747" s="1">
        <v>11</v>
      </c>
      <c r="Q4747" s="1" t="s">
        <v>16</v>
      </c>
      <c r="R4747" s="1">
        <f t="shared" si="749"/>
        <v>1</v>
      </c>
      <c r="S4747" s="1" t="s">
        <v>22</v>
      </c>
      <c r="T4747" s="1">
        <v>0</v>
      </c>
      <c r="U4747" s="1">
        <v>0</v>
      </c>
      <c r="V4747" s="1">
        <v>32</v>
      </c>
      <c r="W4747">
        <f t="shared" si="741"/>
        <v>10.259722222202981</v>
      </c>
      <c r="X4747">
        <f>COUNTIF($A$2:A4747,A4747)</f>
        <v>2</v>
      </c>
      <c r="Y4747" t="str">
        <f>VLOOKUP(A:A,[1]ZU_2015_ORIGINAL!A:F,6,FALSE)</f>
        <v>AVT</v>
      </c>
      <c r="Z4747" s="7"/>
    </row>
    <row r="4748" spans="1:26">
      <c r="A4748" s="1">
        <v>5150214302</v>
      </c>
      <c r="B4748" s="2">
        <v>37</v>
      </c>
      <c r="C4748" s="3">
        <v>42320.846527777801</v>
      </c>
      <c r="D4748" s="4">
        <f t="shared" si="742"/>
        <v>0.84652777777777777</v>
      </c>
      <c r="E4748" s="2">
        <f t="shared" si="743"/>
        <v>4</v>
      </c>
      <c r="F4748" s="2">
        <f t="shared" si="744"/>
        <v>2</v>
      </c>
      <c r="G4748" s="3">
        <v>42321.097222222197</v>
      </c>
      <c r="H4748" s="4">
        <f t="shared" si="745"/>
        <v>9.7222222222222224E-2</v>
      </c>
      <c r="I4748" s="2">
        <f t="shared" si="746"/>
        <v>5</v>
      </c>
      <c r="J4748" s="2">
        <f t="shared" si="747"/>
        <v>2</v>
      </c>
      <c r="K4748" s="3">
        <v>42321.166666666701</v>
      </c>
      <c r="L4748" s="1">
        <f t="shared" si="740"/>
        <v>6.9444444503460545E-2</v>
      </c>
      <c r="M4748" s="1" t="s">
        <v>14</v>
      </c>
      <c r="N4748" s="1">
        <f t="shared" si="748"/>
        <v>1</v>
      </c>
      <c r="O4748" s="1" t="s">
        <v>32</v>
      </c>
      <c r="P4748" s="1">
        <v>23</v>
      </c>
      <c r="Q4748" s="1" t="s">
        <v>29</v>
      </c>
      <c r="R4748" s="1">
        <f t="shared" si="749"/>
        <v>2</v>
      </c>
      <c r="S4748" s="1" t="s">
        <v>19</v>
      </c>
      <c r="T4748" s="1">
        <v>0</v>
      </c>
      <c r="U4748" s="1">
        <v>0</v>
      </c>
      <c r="V4748" s="1">
        <v>39</v>
      </c>
      <c r="W4748">
        <f t="shared" si="741"/>
        <v>0.25069444439577637</v>
      </c>
      <c r="X4748">
        <f>COUNTIF($A$2:A4748,A4748)</f>
        <v>1</v>
      </c>
      <c r="Y4748" t="str">
        <f>VLOOKUP(A:A,[1]ZU_2015_ORIGINAL!A:F,6,FALSE)</f>
        <v>UCH</v>
      </c>
      <c r="Z4748" s="7"/>
    </row>
    <row r="4749" spans="1:26" hidden="1">
      <c r="A4749" s="1">
        <v>5150214303</v>
      </c>
      <c r="B4749" s="2">
        <v>85</v>
      </c>
      <c r="C4749" s="3">
        <v>42320.881249999999</v>
      </c>
      <c r="D4749" s="4">
        <f t="shared" si="742"/>
        <v>0.88124999999999998</v>
      </c>
      <c r="E4749" s="2">
        <f t="shared" si="743"/>
        <v>4</v>
      </c>
      <c r="F4749" s="2">
        <f t="shared" si="744"/>
        <v>2</v>
      </c>
      <c r="G4749" s="3">
        <v>42321.004166666702</v>
      </c>
      <c r="H4749" s="4">
        <f t="shared" si="745"/>
        <v>4.1666666666666666E-3</v>
      </c>
      <c r="I4749" s="2">
        <f t="shared" si="746"/>
        <v>5</v>
      </c>
      <c r="J4749" s="2">
        <f t="shared" si="747"/>
        <v>2</v>
      </c>
      <c r="K4749" s="3">
        <v>42321.385416666701</v>
      </c>
      <c r="L4749" s="1">
        <f t="shared" si="740"/>
        <v>0.38124999999854481</v>
      </c>
      <c r="M4749" s="1" t="s">
        <v>14</v>
      </c>
      <c r="N4749" s="1">
        <f t="shared" si="748"/>
        <v>1</v>
      </c>
      <c r="O4749" s="1" t="s">
        <v>32</v>
      </c>
      <c r="P4749" s="1">
        <v>23</v>
      </c>
      <c r="Q4749" s="1" t="s">
        <v>16</v>
      </c>
      <c r="R4749" s="1">
        <f t="shared" si="749"/>
        <v>1</v>
      </c>
      <c r="S4749" s="1" t="s">
        <v>24</v>
      </c>
      <c r="T4749" s="1">
        <v>1</v>
      </c>
      <c r="U4749" s="1">
        <v>0</v>
      </c>
      <c r="V4749" s="1">
        <v>34</v>
      </c>
      <c r="W4749">
        <f t="shared" si="741"/>
        <v>0.12291666670353152</v>
      </c>
      <c r="X4749">
        <f>COUNTIF($A$2:A4749,A4749)</f>
        <v>1</v>
      </c>
      <c r="Y4749" t="str">
        <f>VLOOKUP(A:A,[1]ZU_2015_ORIGINAL!A:F,6,FALSE)</f>
        <v>UCH</v>
      </c>
      <c r="Z4749" s="7"/>
    </row>
    <row r="4750" spans="1:26">
      <c r="A4750" s="1">
        <v>5150214358</v>
      </c>
      <c r="B4750" s="2">
        <v>21</v>
      </c>
      <c r="C4750" s="3">
        <v>42321.112500000003</v>
      </c>
      <c r="D4750" s="4">
        <f t="shared" si="742"/>
        <v>0.1125</v>
      </c>
      <c r="E4750" s="2">
        <f t="shared" si="743"/>
        <v>5</v>
      </c>
      <c r="F4750" s="2">
        <f t="shared" si="744"/>
        <v>2</v>
      </c>
      <c r="G4750" s="3">
        <v>42321.253472222197</v>
      </c>
      <c r="H4750" s="4">
        <f t="shared" si="745"/>
        <v>0.25347222222222221</v>
      </c>
      <c r="I4750" s="2">
        <f t="shared" si="746"/>
        <v>5</v>
      </c>
      <c r="J4750" s="2">
        <f t="shared" si="747"/>
        <v>2</v>
      </c>
      <c r="K4750" s="3">
        <v>42321.434027777803</v>
      </c>
      <c r="L4750" s="1">
        <f t="shared" si="740"/>
        <v>0.18055555560567882</v>
      </c>
      <c r="M4750" s="1" t="s">
        <v>14</v>
      </c>
      <c r="N4750" s="1">
        <f t="shared" si="748"/>
        <v>1</v>
      </c>
      <c r="O4750" s="1" t="s">
        <v>27</v>
      </c>
      <c r="P4750" s="1">
        <v>13</v>
      </c>
      <c r="Q4750" s="1" t="s">
        <v>29</v>
      </c>
      <c r="R4750" s="1">
        <f t="shared" si="749"/>
        <v>2</v>
      </c>
      <c r="S4750" s="1" t="s">
        <v>19</v>
      </c>
      <c r="T4750" s="1">
        <v>0</v>
      </c>
      <c r="U4750" s="1">
        <v>0</v>
      </c>
      <c r="V4750" s="1">
        <v>39</v>
      </c>
      <c r="W4750">
        <f t="shared" si="741"/>
        <v>0.14097222219425021</v>
      </c>
      <c r="X4750">
        <f>COUNTIF($A$2:A4750,A4750)</f>
        <v>1</v>
      </c>
      <c r="Y4750" t="str">
        <f>VLOOKUP(A:A,[1]ZU_2015_ORIGINAL!A:F,6,FALSE)</f>
        <v>GYN</v>
      </c>
      <c r="Z4750" s="7"/>
    </row>
    <row r="4751" spans="1:26" hidden="1">
      <c r="A4751" s="1">
        <v>5150214435</v>
      </c>
      <c r="B4751" s="2">
        <v>68</v>
      </c>
      <c r="C4751" s="3">
        <v>42330.75</v>
      </c>
      <c r="D4751" s="4">
        <f t="shared" si="742"/>
        <v>0.75</v>
      </c>
      <c r="E4751" s="2">
        <f t="shared" si="743"/>
        <v>7</v>
      </c>
      <c r="F4751" s="2">
        <f t="shared" si="744"/>
        <v>2</v>
      </c>
      <c r="G4751" s="3">
        <v>42331.629861111098</v>
      </c>
      <c r="H4751" s="4">
        <f t="shared" si="745"/>
        <v>0.62986111111111109</v>
      </c>
      <c r="I4751" s="2">
        <f t="shared" si="746"/>
        <v>1</v>
      </c>
      <c r="J4751" s="2">
        <f t="shared" si="747"/>
        <v>1</v>
      </c>
      <c r="K4751" s="3">
        <v>42332.484722222202</v>
      </c>
      <c r="L4751" s="1">
        <f t="shared" si="740"/>
        <v>0.85486111110367347</v>
      </c>
      <c r="M4751" s="1" t="s">
        <v>14</v>
      </c>
      <c r="N4751" s="1">
        <f t="shared" si="748"/>
        <v>1</v>
      </c>
      <c r="O4751" s="1" t="s">
        <v>18</v>
      </c>
      <c r="P4751" s="1">
        <v>11</v>
      </c>
      <c r="Q4751" s="1" t="s">
        <v>16</v>
      </c>
      <c r="R4751" s="1">
        <f t="shared" si="749"/>
        <v>1</v>
      </c>
      <c r="S4751" s="1" t="s">
        <v>19</v>
      </c>
      <c r="T4751" s="1">
        <v>0</v>
      </c>
      <c r="U4751" s="1">
        <v>0</v>
      </c>
      <c r="V4751" s="1">
        <v>33</v>
      </c>
      <c r="W4751">
        <f t="shared" si="741"/>
        <v>0.8798611110978527</v>
      </c>
      <c r="X4751">
        <f>COUNTIF($A$2:A4751,A4751)</f>
        <v>1</v>
      </c>
      <c r="Y4751" t="str">
        <f>VLOOKUP(A:A,[1]ZU_2015_ORIGINAL!A:F,6,FALSE)</f>
        <v>AVT</v>
      </c>
      <c r="Z4751" s="7"/>
    </row>
    <row r="4752" spans="1:26" hidden="1">
      <c r="A4752" s="1">
        <v>5150214500</v>
      </c>
      <c r="B4752" s="2">
        <v>65</v>
      </c>
      <c r="C4752" s="3">
        <v>42321.395833333299</v>
      </c>
      <c r="D4752" s="4">
        <f t="shared" si="742"/>
        <v>0.39583333333333331</v>
      </c>
      <c r="E4752" s="2">
        <f t="shared" si="743"/>
        <v>5</v>
      </c>
      <c r="F4752" s="2">
        <f t="shared" si="744"/>
        <v>1</v>
      </c>
      <c r="G4752" s="3">
        <v>42322.479861111096</v>
      </c>
      <c r="H4752" s="4">
        <f t="shared" si="745"/>
        <v>0.47986111111111113</v>
      </c>
      <c r="I4752" s="2">
        <f t="shared" si="746"/>
        <v>6</v>
      </c>
      <c r="J4752" s="2">
        <f t="shared" si="747"/>
        <v>2</v>
      </c>
      <c r="K4752" s="3">
        <v>42324.425000000003</v>
      </c>
      <c r="L4752" s="1">
        <f t="shared" si="740"/>
        <v>1.9451388889065129</v>
      </c>
      <c r="M4752" s="1" t="s">
        <v>14</v>
      </c>
      <c r="N4752" s="1">
        <f t="shared" si="748"/>
        <v>1</v>
      </c>
      <c r="O4752" s="1" t="s">
        <v>20</v>
      </c>
      <c r="P4752" s="1">
        <v>2</v>
      </c>
      <c r="Q4752" s="1" t="s">
        <v>16</v>
      </c>
      <c r="R4752" s="1">
        <f t="shared" si="749"/>
        <v>1</v>
      </c>
      <c r="S4752" s="1" t="s">
        <v>19</v>
      </c>
      <c r="T4752" s="1">
        <v>0</v>
      </c>
      <c r="U4752" s="1">
        <v>0</v>
      </c>
      <c r="V4752" s="1">
        <v>32</v>
      </c>
      <c r="W4752">
        <f t="shared" si="741"/>
        <v>1.0840277777970186</v>
      </c>
      <c r="X4752">
        <f>COUNTIF($A$2:A4752,A4752)</f>
        <v>1</v>
      </c>
      <c r="Y4752" t="str">
        <f>VLOOKUP(A:A,[1]ZU_2015_ORIGINAL!A:F,6,FALSE)</f>
        <v>1MD</v>
      </c>
      <c r="Z4752" s="7"/>
    </row>
    <row r="4753" spans="1:26">
      <c r="A4753" s="1">
        <v>5150214529</v>
      </c>
      <c r="B4753" s="2">
        <v>83</v>
      </c>
      <c r="C4753" s="3">
        <v>42321.413194444402</v>
      </c>
      <c r="D4753" s="4">
        <f t="shared" si="742"/>
        <v>0.41319444444444442</v>
      </c>
      <c r="E4753" s="2">
        <f t="shared" si="743"/>
        <v>5</v>
      </c>
      <c r="F4753" s="2">
        <f t="shared" si="744"/>
        <v>1</v>
      </c>
      <c r="G4753" s="3">
        <v>42338.495833333298</v>
      </c>
      <c r="H4753" s="4">
        <f t="shared" si="745"/>
        <v>0.49583333333333335</v>
      </c>
      <c r="I4753" s="2">
        <f t="shared" si="746"/>
        <v>1</v>
      </c>
      <c r="J4753" s="2">
        <f t="shared" si="747"/>
        <v>1</v>
      </c>
      <c r="K4753" s="3">
        <v>42339.453472222202</v>
      </c>
      <c r="L4753" s="1">
        <f t="shared" si="740"/>
        <v>0.95763888890360249</v>
      </c>
      <c r="M4753" s="1" t="s">
        <v>14</v>
      </c>
      <c r="N4753" s="1">
        <f t="shared" si="748"/>
        <v>1</v>
      </c>
      <c r="O4753" s="1" t="s">
        <v>38</v>
      </c>
      <c r="P4753" s="1">
        <v>6</v>
      </c>
      <c r="Q4753" s="1" t="s">
        <v>29</v>
      </c>
      <c r="R4753" s="1">
        <f t="shared" si="749"/>
        <v>2</v>
      </c>
      <c r="S4753" s="1" t="s">
        <v>25</v>
      </c>
      <c r="T4753" s="1">
        <v>0</v>
      </c>
      <c r="U4753" s="1">
        <v>0</v>
      </c>
      <c r="V4753" s="1">
        <v>32</v>
      </c>
      <c r="W4753">
        <f t="shared" si="741"/>
        <v>17.082638888896327</v>
      </c>
      <c r="X4753">
        <f>COUNTIF($A$2:A4753,A4753)</f>
        <v>1</v>
      </c>
      <c r="Y4753" t="str">
        <f>VLOOKUP(A:A,[1]ZU_2015_ORIGINAL!A:F,6,FALSE)</f>
        <v>3MD</v>
      </c>
      <c r="Z4753" s="7"/>
    </row>
    <row r="4754" spans="1:26" hidden="1">
      <c r="A4754" s="1">
        <v>5150214555</v>
      </c>
      <c r="B4754" s="2">
        <v>37</v>
      </c>
      <c r="C4754" s="3">
        <v>42321.429861111101</v>
      </c>
      <c r="D4754" s="4">
        <f t="shared" si="742"/>
        <v>0.42986111111111108</v>
      </c>
      <c r="E4754" s="2">
        <f t="shared" si="743"/>
        <v>5</v>
      </c>
      <c r="F4754" s="2">
        <f t="shared" si="744"/>
        <v>1</v>
      </c>
      <c r="G4754" s="3">
        <v>42321.826388888898</v>
      </c>
      <c r="H4754" s="4">
        <f t="shared" si="745"/>
        <v>0.82638888888888884</v>
      </c>
      <c r="I4754" s="2">
        <f t="shared" si="746"/>
        <v>5</v>
      </c>
      <c r="J4754" s="2">
        <f t="shared" si="747"/>
        <v>2</v>
      </c>
      <c r="K4754" s="3">
        <v>42321.909722222197</v>
      </c>
      <c r="L4754" s="1">
        <f t="shared" si="740"/>
        <v>8.3333333299378864E-2</v>
      </c>
      <c r="M4754" s="1" t="s">
        <v>14</v>
      </c>
      <c r="N4754" s="1">
        <f t="shared" si="748"/>
        <v>1</v>
      </c>
      <c r="O4754" s="1" t="s">
        <v>32</v>
      </c>
      <c r="P4754" s="1">
        <v>23</v>
      </c>
      <c r="Q4754" s="1" t="s">
        <v>37</v>
      </c>
      <c r="R4754" s="1">
        <f t="shared" si="749"/>
        <v>2</v>
      </c>
      <c r="S4754" s="1" t="s">
        <v>19</v>
      </c>
      <c r="T4754" s="1">
        <v>0</v>
      </c>
      <c r="U4754" s="1">
        <v>0</v>
      </c>
      <c r="V4754" s="1">
        <v>39</v>
      </c>
      <c r="W4754">
        <f t="shared" si="741"/>
        <v>0.39652777779701864</v>
      </c>
      <c r="X4754">
        <f>COUNTIF($A$2:A4754,A4754)</f>
        <v>1</v>
      </c>
      <c r="Y4754" t="str">
        <f>VLOOKUP(A:A,[1]ZU_2015_ORIGINAL!A:F,6,FALSE)</f>
        <v>UCH</v>
      </c>
      <c r="Z4754" s="7"/>
    </row>
    <row r="4755" spans="1:26" hidden="1">
      <c r="A4755" s="1">
        <v>5150214586</v>
      </c>
      <c r="B4755" s="2">
        <v>73</v>
      </c>
      <c r="C4755" s="3">
        <v>42321.447222222203</v>
      </c>
      <c r="D4755" s="4">
        <f t="shared" si="742"/>
        <v>0.44722222222222219</v>
      </c>
      <c r="E4755" s="2">
        <f t="shared" si="743"/>
        <v>5</v>
      </c>
      <c r="F4755" s="2">
        <f t="shared" si="744"/>
        <v>1</v>
      </c>
      <c r="G4755" s="3">
        <v>42332.838194444397</v>
      </c>
      <c r="H4755" s="4">
        <f t="shared" si="745"/>
        <v>0.83819444444444446</v>
      </c>
      <c r="I4755" s="2">
        <f t="shared" si="746"/>
        <v>2</v>
      </c>
      <c r="J4755" s="2">
        <f t="shared" si="747"/>
        <v>2</v>
      </c>
      <c r="K4755" s="3">
        <v>42333.270833333299</v>
      </c>
      <c r="L4755" s="1">
        <f t="shared" si="740"/>
        <v>0.4326388889021473</v>
      </c>
      <c r="M4755" s="1" t="s">
        <v>14</v>
      </c>
      <c r="N4755" s="1">
        <f t="shared" si="748"/>
        <v>1</v>
      </c>
      <c r="O4755" s="1" t="s">
        <v>33</v>
      </c>
      <c r="P4755" s="1">
        <v>24</v>
      </c>
      <c r="Q4755" s="1" t="s">
        <v>16</v>
      </c>
      <c r="R4755" s="1">
        <f t="shared" si="749"/>
        <v>1</v>
      </c>
      <c r="S4755" s="1" t="s">
        <v>19</v>
      </c>
      <c r="T4755" s="1">
        <v>0</v>
      </c>
      <c r="U4755" s="1">
        <v>0</v>
      </c>
      <c r="V4755" s="1">
        <v>39</v>
      </c>
      <c r="W4755">
        <f t="shared" si="741"/>
        <v>11.39097222219425</v>
      </c>
      <c r="X4755">
        <f>COUNTIF($A$2:A4755,A4755)</f>
        <v>1</v>
      </c>
      <c r="Y4755" t="str">
        <f>VLOOKUP(A:A,[1]ZU_2015_ORIGINAL!A:F,6,FALSE)</f>
        <v>URO</v>
      </c>
      <c r="Z4755" s="7"/>
    </row>
    <row r="4756" spans="1:26" hidden="1">
      <c r="A4756" s="1">
        <v>5150214586</v>
      </c>
      <c r="B4756" s="2">
        <v>73</v>
      </c>
      <c r="C4756" s="3">
        <v>42321.447222222203</v>
      </c>
      <c r="D4756" s="4">
        <f t="shared" si="742"/>
        <v>0.44722222222222219</v>
      </c>
      <c r="E4756" s="2">
        <f t="shared" si="743"/>
        <v>5</v>
      </c>
      <c r="F4756" s="2">
        <f t="shared" si="744"/>
        <v>1</v>
      </c>
      <c r="G4756" s="3">
        <v>42333.8569444444</v>
      </c>
      <c r="H4756" s="4">
        <f t="shared" si="745"/>
        <v>0.8569444444444444</v>
      </c>
      <c r="I4756" s="2">
        <f t="shared" si="746"/>
        <v>3</v>
      </c>
      <c r="J4756" s="2">
        <f t="shared" si="747"/>
        <v>2</v>
      </c>
      <c r="K4756" s="3">
        <v>42335.558333333298</v>
      </c>
      <c r="L4756" s="1">
        <f t="shared" si="740"/>
        <v>1.7013888888977817</v>
      </c>
      <c r="M4756" s="1" t="s">
        <v>14</v>
      </c>
      <c r="N4756" s="1">
        <f t="shared" si="748"/>
        <v>1</v>
      </c>
      <c r="O4756" s="1" t="s">
        <v>33</v>
      </c>
      <c r="P4756" s="1">
        <v>24</v>
      </c>
      <c r="Q4756" s="1" t="s">
        <v>16</v>
      </c>
      <c r="R4756" s="1">
        <f t="shared" si="749"/>
        <v>1</v>
      </c>
      <c r="S4756" s="1" t="s">
        <v>19</v>
      </c>
      <c r="T4756" s="1">
        <v>0</v>
      </c>
      <c r="U4756" s="1">
        <v>0</v>
      </c>
      <c r="V4756" s="1">
        <v>35</v>
      </c>
      <c r="W4756">
        <f t="shared" si="741"/>
        <v>12.409722222197161</v>
      </c>
      <c r="X4756">
        <f>COUNTIF($A$2:A4756,A4756)</f>
        <v>2</v>
      </c>
      <c r="Y4756" t="str">
        <f>VLOOKUP(A:A,[1]ZU_2015_ORIGINAL!A:F,6,FALSE)</f>
        <v>URO</v>
      </c>
      <c r="Z4756" s="7"/>
    </row>
    <row r="4757" spans="1:26" hidden="1">
      <c r="A4757" s="1">
        <v>5150214633</v>
      </c>
      <c r="B4757" s="2">
        <v>61</v>
      </c>
      <c r="C4757" s="3">
        <v>42325.346527777801</v>
      </c>
      <c r="D4757" s="4">
        <f t="shared" si="742"/>
        <v>0.34652777777777777</v>
      </c>
      <c r="E4757" s="2">
        <f t="shared" si="743"/>
        <v>2</v>
      </c>
      <c r="F4757" s="2">
        <f t="shared" si="744"/>
        <v>1</v>
      </c>
      <c r="G4757" s="3">
        <v>42339.604166666701</v>
      </c>
      <c r="H4757" s="4">
        <f t="shared" si="745"/>
        <v>0.60416666666666663</v>
      </c>
      <c r="I4757" s="2">
        <f t="shared" si="746"/>
        <v>2</v>
      </c>
      <c r="J4757" s="2">
        <f t="shared" si="747"/>
        <v>1</v>
      </c>
      <c r="K4757" s="3">
        <v>42340.270833333299</v>
      </c>
      <c r="L4757" s="1">
        <f t="shared" si="740"/>
        <v>0.66666666659875773</v>
      </c>
      <c r="M4757" s="1" t="s">
        <v>14</v>
      </c>
      <c r="N4757" s="1">
        <f t="shared" si="748"/>
        <v>1</v>
      </c>
      <c r="O4757" s="1" t="s">
        <v>15</v>
      </c>
      <c r="P4757" s="1">
        <v>19</v>
      </c>
      <c r="Q4757" s="1" t="s">
        <v>16</v>
      </c>
      <c r="R4757" s="1">
        <f t="shared" si="749"/>
        <v>1</v>
      </c>
      <c r="S4757" s="1" t="s">
        <v>19</v>
      </c>
      <c r="T4757" s="1">
        <v>0</v>
      </c>
      <c r="U4757" s="1">
        <v>0</v>
      </c>
      <c r="V4757" s="1">
        <v>39</v>
      </c>
      <c r="W4757">
        <f t="shared" si="741"/>
        <v>14.257638888899237</v>
      </c>
      <c r="X4757">
        <f>COUNTIF($A$2:A4757,A4757)</f>
        <v>1</v>
      </c>
      <c r="Y4757" t="str">
        <f>VLOOKUP(A:A,[1]ZU_2015_ORIGINAL!A:F,6,FALSE)</f>
        <v>NCH</v>
      </c>
      <c r="Z4757" s="7"/>
    </row>
    <row r="4758" spans="1:26" hidden="1">
      <c r="A4758" s="1">
        <v>5150214640</v>
      </c>
      <c r="B4758" s="2">
        <v>85</v>
      </c>
      <c r="C4758" s="3">
        <v>42321.497222222199</v>
      </c>
      <c r="D4758" s="4">
        <f t="shared" si="742"/>
        <v>0.49722222222222223</v>
      </c>
      <c r="E4758" s="2">
        <f t="shared" si="743"/>
        <v>5</v>
      </c>
      <c r="F4758" s="2">
        <f t="shared" si="744"/>
        <v>1</v>
      </c>
      <c r="G4758" s="3">
        <v>42321.6965277778</v>
      </c>
      <c r="H4758" s="4">
        <f t="shared" si="745"/>
        <v>0.69652777777777775</v>
      </c>
      <c r="I4758" s="2">
        <f t="shared" si="746"/>
        <v>5</v>
      </c>
      <c r="J4758" s="2">
        <f t="shared" si="747"/>
        <v>1</v>
      </c>
      <c r="K4758" s="3">
        <v>42325.459027777797</v>
      </c>
      <c r="L4758" s="1">
        <f t="shared" si="740"/>
        <v>3.7624999999970896</v>
      </c>
      <c r="M4758" s="1" t="s">
        <v>14</v>
      </c>
      <c r="N4758" s="1">
        <f t="shared" si="748"/>
        <v>1</v>
      </c>
      <c r="O4758" s="1" t="s">
        <v>34</v>
      </c>
      <c r="P4758" s="1">
        <v>8</v>
      </c>
      <c r="Q4758" s="1" t="s">
        <v>16</v>
      </c>
      <c r="R4758" s="1">
        <f t="shared" si="749"/>
        <v>1</v>
      </c>
      <c r="S4758" s="1" t="s">
        <v>17</v>
      </c>
      <c r="T4758" s="1">
        <v>0</v>
      </c>
      <c r="U4758" s="1">
        <v>0</v>
      </c>
      <c r="V4758" s="1">
        <v>32</v>
      </c>
      <c r="W4758">
        <f t="shared" si="741"/>
        <v>0.19930555560131324</v>
      </c>
      <c r="X4758">
        <f>COUNTIF($A$2:A4758,A4758)</f>
        <v>1</v>
      </c>
      <c r="Y4758" t="str">
        <f>VLOOKUP(A:A,[1]ZU_2015_ORIGINAL!A:F,6,FALSE)</f>
        <v>4MD</v>
      </c>
      <c r="Z4758" s="7"/>
    </row>
    <row r="4759" spans="1:26">
      <c r="A4759" s="1">
        <v>5150214667</v>
      </c>
      <c r="B4759" s="2">
        <v>87</v>
      </c>
      <c r="C4759" s="3">
        <v>42321.515972222202</v>
      </c>
      <c r="D4759" s="4">
        <f t="shared" si="742"/>
        <v>0.51597222222222217</v>
      </c>
      <c r="E4759" s="2">
        <f t="shared" si="743"/>
        <v>5</v>
      </c>
      <c r="F4759" s="2">
        <f t="shared" si="744"/>
        <v>1</v>
      </c>
      <c r="G4759" s="3">
        <v>42321.565972222197</v>
      </c>
      <c r="H4759" s="4">
        <f t="shared" si="745"/>
        <v>0.56597222222222221</v>
      </c>
      <c r="I4759" s="2">
        <f t="shared" si="746"/>
        <v>5</v>
      </c>
      <c r="J4759" s="2">
        <f t="shared" si="747"/>
        <v>1</v>
      </c>
      <c r="K4759" s="3">
        <v>42331.480555555601</v>
      </c>
      <c r="L4759" s="1">
        <f t="shared" si="740"/>
        <v>9.9145833334041527</v>
      </c>
      <c r="M4759" s="1" t="s">
        <v>14</v>
      </c>
      <c r="N4759" s="1">
        <f t="shared" si="748"/>
        <v>1</v>
      </c>
      <c r="O4759" s="1" t="s">
        <v>32</v>
      </c>
      <c r="P4759" s="1">
        <v>23</v>
      </c>
      <c r="Q4759" s="1" t="s">
        <v>29</v>
      </c>
      <c r="R4759" s="1">
        <f t="shared" si="749"/>
        <v>2</v>
      </c>
      <c r="S4759" s="1" t="s">
        <v>19</v>
      </c>
      <c r="T4759" s="1">
        <v>0</v>
      </c>
      <c r="U4759" s="1">
        <v>0</v>
      </c>
      <c r="V4759" s="1">
        <v>35</v>
      </c>
      <c r="W4759">
        <f t="shared" si="741"/>
        <v>4.9999999995634425E-2</v>
      </c>
      <c r="X4759">
        <f>COUNTIF($A$2:A4759,A4759)</f>
        <v>1</v>
      </c>
      <c r="Y4759" t="str">
        <f>VLOOKUP(A:A,[1]ZU_2015_ORIGINAL!A:F,6,FALSE)</f>
        <v>UCH</v>
      </c>
      <c r="Z4759" s="7"/>
    </row>
    <row r="4760" spans="1:26">
      <c r="A4760" s="1">
        <v>5150214729</v>
      </c>
      <c r="B4760" s="2">
        <v>30</v>
      </c>
      <c r="C4760" s="3">
        <v>42321.576388888898</v>
      </c>
      <c r="D4760" s="4">
        <f t="shared" si="742"/>
        <v>0.57638888888888895</v>
      </c>
      <c r="E4760" s="2">
        <f t="shared" si="743"/>
        <v>5</v>
      </c>
      <c r="F4760" s="2">
        <f t="shared" si="744"/>
        <v>1</v>
      </c>
      <c r="G4760" s="3">
        <v>42321.885416666701</v>
      </c>
      <c r="H4760" s="4">
        <f t="shared" si="745"/>
        <v>0.88541666666666663</v>
      </c>
      <c r="I4760" s="2">
        <f t="shared" si="746"/>
        <v>5</v>
      </c>
      <c r="J4760" s="2">
        <f t="shared" si="747"/>
        <v>2</v>
      </c>
      <c r="K4760" s="3">
        <v>42322.013888888898</v>
      </c>
      <c r="L4760" s="1">
        <f t="shared" si="740"/>
        <v>0.12847222219716059</v>
      </c>
      <c r="M4760" s="1" t="s">
        <v>14</v>
      </c>
      <c r="N4760" s="1">
        <f t="shared" si="748"/>
        <v>1</v>
      </c>
      <c r="O4760" s="1" t="s">
        <v>32</v>
      </c>
      <c r="P4760" s="1">
        <v>23</v>
      </c>
      <c r="Q4760" s="1" t="s">
        <v>29</v>
      </c>
      <c r="R4760" s="1">
        <f t="shared" si="749"/>
        <v>2</v>
      </c>
      <c r="S4760" s="1" t="s">
        <v>19</v>
      </c>
      <c r="T4760" s="1">
        <v>0</v>
      </c>
      <c r="U4760" s="1">
        <v>0</v>
      </c>
      <c r="V4760" s="1">
        <v>39</v>
      </c>
      <c r="W4760">
        <f t="shared" si="741"/>
        <v>0.30902777780283941</v>
      </c>
      <c r="X4760">
        <f>COUNTIF($A$2:A4760,A4760)</f>
        <v>1</v>
      </c>
      <c r="Y4760" t="str">
        <f>VLOOKUP(A:A,[1]ZU_2015_ORIGINAL!A:F,6,FALSE)</f>
        <v>UCH</v>
      </c>
      <c r="Z4760" s="7"/>
    </row>
    <row r="4761" spans="1:26">
      <c r="A4761" s="1">
        <v>5150214756</v>
      </c>
      <c r="B4761" s="2">
        <v>57</v>
      </c>
      <c r="C4761" s="3">
        <v>42321.503472222197</v>
      </c>
      <c r="D4761" s="4">
        <f t="shared" si="742"/>
        <v>0.50347222222222221</v>
      </c>
      <c r="E4761" s="2">
        <f t="shared" si="743"/>
        <v>5</v>
      </c>
      <c r="F4761" s="2">
        <f t="shared" si="744"/>
        <v>1</v>
      </c>
      <c r="G4761" s="3">
        <v>42358.252777777801</v>
      </c>
      <c r="H4761" s="4">
        <f t="shared" si="745"/>
        <v>0.25277777777777777</v>
      </c>
      <c r="I4761" s="2">
        <f t="shared" si="746"/>
        <v>7</v>
      </c>
      <c r="J4761" s="2">
        <f t="shared" si="747"/>
        <v>2</v>
      </c>
      <c r="K4761" s="3">
        <v>42360.465277777803</v>
      </c>
      <c r="L4761" s="1">
        <f t="shared" si="740"/>
        <v>2.2125000000014552</v>
      </c>
      <c r="M4761" s="1" t="s">
        <v>14</v>
      </c>
      <c r="N4761" s="1">
        <f t="shared" si="748"/>
        <v>1</v>
      </c>
      <c r="O4761" s="1" t="s">
        <v>38</v>
      </c>
      <c r="P4761" s="1">
        <v>6</v>
      </c>
      <c r="Q4761" s="1" t="s">
        <v>29</v>
      </c>
      <c r="R4761" s="1">
        <f t="shared" si="749"/>
        <v>2</v>
      </c>
      <c r="S4761" s="1" t="s">
        <v>24</v>
      </c>
      <c r="T4761" s="1">
        <v>1</v>
      </c>
      <c r="U4761" s="1">
        <v>0</v>
      </c>
      <c r="V4761" s="1">
        <v>32</v>
      </c>
      <c r="W4761">
        <f t="shared" si="741"/>
        <v>36.749305555604224</v>
      </c>
      <c r="X4761">
        <f>COUNTIF($A$2:A4761,A4761)</f>
        <v>1</v>
      </c>
      <c r="Y4761" t="str">
        <f>VLOOKUP(A:A,[1]ZU_2015_ORIGINAL!A:F,6,FALSE)</f>
        <v>3MD</v>
      </c>
      <c r="Z4761" s="7"/>
    </row>
    <row r="4762" spans="1:26" hidden="1">
      <c r="A4762" s="1">
        <v>5150214768</v>
      </c>
      <c r="B4762" s="2">
        <v>27</v>
      </c>
      <c r="C4762" s="3">
        <v>42321.625</v>
      </c>
      <c r="D4762" s="4">
        <f t="shared" si="742"/>
        <v>0.625</v>
      </c>
      <c r="E4762" s="2">
        <f t="shared" si="743"/>
        <v>5</v>
      </c>
      <c r="F4762" s="2">
        <f t="shared" si="744"/>
        <v>1</v>
      </c>
      <c r="G4762" s="3">
        <v>42321.836805555598</v>
      </c>
      <c r="H4762" s="4">
        <f t="shared" si="745"/>
        <v>0.83680555555555547</v>
      </c>
      <c r="I4762" s="2">
        <f t="shared" si="746"/>
        <v>5</v>
      </c>
      <c r="J4762" s="2">
        <f t="shared" si="747"/>
        <v>2</v>
      </c>
      <c r="K4762" s="3">
        <v>42321.927083333299</v>
      </c>
      <c r="L4762" s="1">
        <f t="shared" si="740"/>
        <v>9.0277777700976003E-2</v>
      </c>
      <c r="M4762" s="1" t="s">
        <v>14</v>
      </c>
      <c r="N4762" s="1">
        <f t="shared" si="748"/>
        <v>1</v>
      </c>
      <c r="O4762" s="1" t="s">
        <v>27</v>
      </c>
      <c r="P4762" s="1">
        <v>13</v>
      </c>
      <c r="Q4762" s="1" t="s">
        <v>16</v>
      </c>
      <c r="R4762" s="1">
        <f t="shared" si="749"/>
        <v>1</v>
      </c>
      <c r="S4762" s="1" t="s">
        <v>19</v>
      </c>
      <c r="T4762" s="1">
        <v>0</v>
      </c>
      <c r="U4762" s="1">
        <v>0</v>
      </c>
      <c r="V4762" s="1">
        <v>39</v>
      </c>
      <c r="W4762">
        <f t="shared" si="741"/>
        <v>0.21180555559840286</v>
      </c>
      <c r="X4762">
        <f>COUNTIF($A$2:A4762,A4762)</f>
        <v>1</v>
      </c>
      <c r="Y4762" t="str">
        <f>VLOOKUP(A:A,[1]ZU_2015_ORIGINAL!A:F,6,FALSE)</f>
        <v>GYN</v>
      </c>
      <c r="Z4762" s="7"/>
    </row>
    <row r="4763" spans="1:26">
      <c r="A4763" s="1">
        <v>5150214774</v>
      </c>
      <c r="B4763" s="2">
        <v>44</v>
      </c>
      <c r="C4763" s="3">
        <v>42321.623611111099</v>
      </c>
      <c r="D4763" s="4">
        <f t="shared" si="742"/>
        <v>0.62361111111111112</v>
      </c>
      <c r="E4763" s="2">
        <f t="shared" si="743"/>
        <v>5</v>
      </c>
      <c r="F4763" s="2">
        <f t="shared" si="744"/>
        <v>1</v>
      </c>
      <c r="G4763" s="3">
        <v>42321.670833333301</v>
      </c>
      <c r="H4763" s="4">
        <f t="shared" si="745"/>
        <v>0.67083333333333339</v>
      </c>
      <c r="I4763" s="2">
        <f t="shared" si="746"/>
        <v>5</v>
      </c>
      <c r="J4763" s="2">
        <f t="shared" si="747"/>
        <v>1</v>
      </c>
      <c r="K4763" s="3">
        <v>42325.418749999997</v>
      </c>
      <c r="L4763" s="1">
        <f t="shared" si="740"/>
        <v>3.7479166666962556</v>
      </c>
      <c r="M4763" s="1" t="s">
        <v>14</v>
      </c>
      <c r="N4763" s="1">
        <f t="shared" si="748"/>
        <v>1</v>
      </c>
      <c r="O4763" s="1" t="s">
        <v>14</v>
      </c>
      <c r="P4763" s="1">
        <v>9</v>
      </c>
      <c r="Q4763" s="1" t="s">
        <v>29</v>
      </c>
      <c r="R4763" s="1">
        <f t="shared" si="749"/>
        <v>2</v>
      </c>
      <c r="S4763" s="1" t="s">
        <v>21</v>
      </c>
      <c r="T4763" s="1">
        <v>0</v>
      </c>
      <c r="U4763" s="1">
        <v>0</v>
      </c>
      <c r="V4763" s="1">
        <v>33</v>
      </c>
      <c r="W4763">
        <f t="shared" si="741"/>
        <v>4.7222222201526165E-2</v>
      </c>
      <c r="X4763">
        <f>COUNTIF($A$2:A4763,A4763)</f>
        <v>1</v>
      </c>
      <c r="Y4763" t="str">
        <f>VLOOKUP(A:A,[1]ZU_2015_ORIGINAL!A:F,6,FALSE)</f>
        <v>AIN</v>
      </c>
      <c r="Z4763" s="7"/>
    </row>
    <row r="4764" spans="1:26" hidden="1">
      <c r="A4764" s="1">
        <v>5150214832</v>
      </c>
      <c r="B4764" s="2">
        <v>58</v>
      </c>
      <c r="C4764" s="3">
        <v>42327.333333333299</v>
      </c>
      <c r="D4764" s="4">
        <f t="shared" si="742"/>
        <v>0.33333333333333331</v>
      </c>
      <c r="E4764" s="2">
        <f t="shared" si="743"/>
        <v>4</v>
      </c>
      <c r="F4764" s="2">
        <f t="shared" si="744"/>
        <v>1</v>
      </c>
      <c r="G4764" s="3">
        <v>42332.947916666701</v>
      </c>
      <c r="H4764" s="4">
        <f t="shared" si="745"/>
        <v>0.94791666666666663</v>
      </c>
      <c r="I4764" s="2">
        <f t="shared" si="746"/>
        <v>2</v>
      </c>
      <c r="J4764" s="2">
        <f t="shared" si="747"/>
        <v>2</v>
      </c>
      <c r="K4764" s="3">
        <v>42333.000694444498</v>
      </c>
      <c r="L4764" s="1">
        <f t="shared" si="740"/>
        <v>5.2777777797018643E-2</v>
      </c>
      <c r="M4764" s="1" t="s">
        <v>14</v>
      </c>
      <c r="N4764" s="1">
        <f t="shared" si="748"/>
        <v>1</v>
      </c>
      <c r="O4764" s="1" t="s">
        <v>28</v>
      </c>
      <c r="P4764" s="1">
        <v>15</v>
      </c>
      <c r="Q4764" s="1" t="s">
        <v>16</v>
      </c>
      <c r="R4764" s="1">
        <f t="shared" si="749"/>
        <v>1</v>
      </c>
      <c r="S4764" s="1" t="s">
        <v>19</v>
      </c>
      <c r="T4764" s="1">
        <v>0</v>
      </c>
      <c r="U4764" s="1">
        <v>0</v>
      </c>
      <c r="V4764" s="1">
        <v>39</v>
      </c>
      <c r="W4764">
        <f t="shared" si="741"/>
        <v>5.6145833334012423</v>
      </c>
      <c r="X4764">
        <f>COUNTIF($A$2:A4764,A4764)</f>
        <v>1</v>
      </c>
      <c r="Y4764" t="str">
        <f>VLOOKUP(A:A,[1]ZU_2015_ORIGINAL!A:F,6,FALSE)</f>
        <v>HTC</v>
      </c>
      <c r="Z4764" s="7"/>
    </row>
    <row r="4765" spans="1:26" hidden="1">
      <c r="A4765" s="1">
        <v>5150214988</v>
      </c>
      <c r="B4765" s="2">
        <v>81</v>
      </c>
      <c r="C4765" s="3">
        <v>42322.313888888901</v>
      </c>
      <c r="D4765" s="4">
        <f t="shared" si="742"/>
        <v>0.31388888888888888</v>
      </c>
      <c r="E4765" s="2">
        <f t="shared" si="743"/>
        <v>6</v>
      </c>
      <c r="F4765" s="2">
        <f t="shared" si="744"/>
        <v>2</v>
      </c>
      <c r="G4765" s="3">
        <v>42327.45</v>
      </c>
      <c r="H4765" s="4">
        <f t="shared" si="745"/>
        <v>0.45</v>
      </c>
      <c r="I4765" s="2">
        <f t="shared" si="746"/>
        <v>4</v>
      </c>
      <c r="J4765" s="2">
        <f t="shared" si="747"/>
        <v>1</v>
      </c>
      <c r="K4765" s="3">
        <v>42328.517361111102</v>
      </c>
      <c r="L4765" s="1">
        <f t="shared" si="740"/>
        <v>1.0673611111051287</v>
      </c>
      <c r="M4765" s="1" t="s">
        <v>14</v>
      </c>
      <c r="N4765" s="1">
        <f t="shared" si="748"/>
        <v>1</v>
      </c>
      <c r="O4765" s="1" t="s">
        <v>28</v>
      </c>
      <c r="P4765" s="1">
        <v>15</v>
      </c>
      <c r="Q4765" s="1" t="s">
        <v>16</v>
      </c>
      <c r="R4765" s="1">
        <f t="shared" si="749"/>
        <v>1</v>
      </c>
      <c r="S4765" s="1" t="s">
        <v>25</v>
      </c>
      <c r="T4765" s="1">
        <v>0</v>
      </c>
      <c r="U4765" s="1">
        <v>0</v>
      </c>
      <c r="V4765" s="1">
        <v>33</v>
      </c>
      <c r="W4765">
        <f t="shared" si="741"/>
        <v>5.1361111110963975</v>
      </c>
      <c r="X4765">
        <f>COUNTIF($A$2:A4765,A4765)</f>
        <v>1</v>
      </c>
      <c r="Y4765" t="str">
        <f>VLOOKUP(A:A,[1]ZU_2015_ORIGINAL!A:F,6,FALSE)</f>
        <v>HTC</v>
      </c>
      <c r="Z4765" s="7"/>
    </row>
    <row r="4766" spans="1:26">
      <c r="A4766" s="1">
        <v>5150215085</v>
      </c>
      <c r="B4766" s="2">
        <v>67</v>
      </c>
      <c r="C4766" s="3">
        <v>42322.520833333299</v>
      </c>
      <c r="D4766" s="4">
        <f t="shared" si="742"/>
        <v>0.52083333333333337</v>
      </c>
      <c r="E4766" s="2">
        <f t="shared" si="743"/>
        <v>6</v>
      </c>
      <c r="F4766" s="2">
        <f t="shared" si="744"/>
        <v>2</v>
      </c>
      <c r="G4766" s="3">
        <v>42322.8125</v>
      </c>
      <c r="H4766" s="4">
        <f t="shared" si="745"/>
        <v>0.8125</v>
      </c>
      <c r="I4766" s="2">
        <f t="shared" si="746"/>
        <v>6</v>
      </c>
      <c r="J4766" s="2">
        <f t="shared" si="747"/>
        <v>2</v>
      </c>
      <c r="K4766" s="3">
        <v>42324.445138888899</v>
      </c>
      <c r="L4766" s="1">
        <f t="shared" si="740"/>
        <v>1.6326388888992369</v>
      </c>
      <c r="M4766" s="1" t="s">
        <v>14</v>
      </c>
      <c r="N4766" s="1">
        <f t="shared" si="748"/>
        <v>1</v>
      </c>
      <c r="O4766" s="1" t="s">
        <v>28</v>
      </c>
      <c r="P4766" s="1">
        <v>15</v>
      </c>
      <c r="Q4766" s="1" t="s">
        <v>29</v>
      </c>
      <c r="R4766" s="1">
        <f t="shared" si="749"/>
        <v>2</v>
      </c>
      <c r="S4766" s="1" t="s">
        <v>22</v>
      </c>
      <c r="T4766" s="1">
        <v>0</v>
      </c>
      <c r="U4766" s="1">
        <v>0</v>
      </c>
      <c r="V4766" s="1">
        <v>34</v>
      </c>
      <c r="W4766">
        <f t="shared" si="741"/>
        <v>0.29166666670062114</v>
      </c>
      <c r="X4766">
        <f>COUNTIF($A$2:A4766,A4766)</f>
        <v>1</v>
      </c>
      <c r="Y4766" t="str">
        <f>VLOOKUP(A:A,[1]ZU_2015_ORIGINAL!A:F,6,FALSE)</f>
        <v>HTC</v>
      </c>
      <c r="Z4766" s="7"/>
    </row>
    <row r="4767" spans="1:26" hidden="1">
      <c r="A4767" s="1">
        <v>5150215115</v>
      </c>
      <c r="B4767" s="2">
        <v>72</v>
      </c>
      <c r="C4767" s="3">
        <v>42322.591666666704</v>
      </c>
      <c r="D4767" s="4">
        <f t="shared" si="742"/>
        <v>0.59166666666666667</v>
      </c>
      <c r="E4767" s="2">
        <f t="shared" si="743"/>
        <v>6</v>
      </c>
      <c r="F4767" s="2">
        <f t="shared" si="744"/>
        <v>2</v>
      </c>
      <c r="G4767" s="3">
        <v>42324.5715277778</v>
      </c>
      <c r="H4767" s="4">
        <f t="shared" si="745"/>
        <v>0.57152777777777775</v>
      </c>
      <c r="I4767" s="2">
        <f t="shared" si="746"/>
        <v>1</v>
      </c>
      <c r="J4767" s="2">
        <f t="shared" si="747"/>
        <v>1</v>
      </c>
      <c r="K4767" s="3">
        <v>42325.425694444399</v>
      </c>
      <c r="L4767" s="1">
        <f t="shared" si="740"/>
        <v>0.85416666659875773</v>
      </c>
      <c r="M4767" s="1" t="s">
        <v>14</v>
      </c>
      <c r="N4767" s="1">
        <f t="shared" si="748"/>
        <v>1</v>
      </c>
      <c r="O4767" s="1" t="s">
        <v>28</v>
      </c>
      <c r="P4767" s="1">
        <v>15</v>
      </c>
      <c r="Q4767" s="1" t="s">
        <v>16</v>
      </c>
      <c r="R4767" s="1">
        <f t="shared" si="749"/>
        <v>1</v>
      </c>
      <c r="S4767" s="1" t="s">
        <v>19</v>
      </c>
      <c r="T4767" s="1">
        <v>0</v>
      </c>
      <c r="U4767" s="1">
        <v>0</v>
      </c>
      <c r="V4767" s="1">
        <v>31</v>
      </c>
      <c r="W4767">
        <f t="shared" si="741"/>
        <v>1.9798611110963975</v>
      </c>
      <c r="X4767">
        <f>COUNTIF($A$2:A4767,A4767)</f>
        <v>1</v>
      </c>
      <c r="Y4767" t="str">
        <f>VLOOKUP(A:A,[1]ZU_2015_ORIGINAL!A:F,6,FALSE)</f>
        <v>HTC</v>
      </c>
      <c r="Z4767" s="7"/>
    </row>
    <row r="4768" spans="1:26">
      <c r="A4768" s="1">
        <v>5150215134</v>
      </c>
      <c r="B4768" s="2">
        <v>43</v>
      </c>
      <c r="C4768" s="3">
        <v>42322.622222222199</v>
      </c>
      <c r="D4768" s="4">
        <f t="shared" si="742"/>
        <v>0.62222222222222223</v>
      </c>
      <c r="E4768" s="2">
        <f t="shared" si="743"/>
        <v>6</v>
      </c>
      <c r="F4768" s="2">
        <f t="shared" si="744"/>
        <v>2</v>
      </c>
      <c r="G4768" s="3">
        <v>42322.6743055556</v>
      </c>
      <c r="H4768" s="4">
        <f t="shared" si="745"/>
        <v>0.6743055555555556</v>
      </c>
      <c r="I4768" s="2">
        <f t="shared" si="746"/>
        <v>6</v>
      </c>
      <c r="J4768" s="2">
        <f t="shared" si="747"/>
        <v>2</v>
      </c>
      <c r="K4768" s="3">
        <v>42323.509722222203</v>
      </c>
      <c r="L4768" s="1">
        <f t="shared" si="740"/>
        <v>0.8354166666031233</v>
      </c>
      <c r="M4768" s="1" t="s">
        <v>14</v>
      </c>
      <c r="N4768" s="1">
        <f t="shared" si="748"/>
        <v>1</v>
      </c>
      <c r="O4768" s="1" t="s">
        <v>14</v>
      </c>
      <c r="P4768" s="1">
        <v>9</v>
      </c>
      <c r="Q4768" s="1" t="s">
        <v>29</v>
      </c>
      <c r="R4768" s="1">
        <f t="shared" si="749"/>
        <v>2</v>
      </c>
      <c r="S4768" s="1" t="s">
        <v>19</v>
      </c>
      <c r="T4768" s="1">
        <v>0</v>
      </c>
      <c r="U4768" s="1">
        <v>0</v>
      </c>
      <c r="V4768" s="1">
        <v>33</v>
      </c>
      <c r="W4768">
        <f t="shared" si="741"/>
        <v>5.2083333401242271E-2</v>
      </c>
      <c r="X4768">
        <f>COUNTIF($A$2:A4768,A4768)</f>
        <v>1</v>
      </c>
      <c r="Y4768" t="str">
        <f>VLOOKUP(A:A,[1]ZU_2015_ORIGINAL!A:F,6,FALSE)</f>
        <v>AIN</v>
      </c>
      <c r="Z4768" s="7"/>
    </row>
    <row r="4769" spans="1:26">
      <c r="A4769" s="1">
        <v>5150215171</v>
      </c>
      <c r="B4769" s="2">
        <v>61</v>
      </c>
      <c r="C4769" s="3">
        <v>42322.694444444402</v>
      </c>
      <c r="D4769" s="4">
        <f t="shared" si="742"/>
        <v>0.69444444444444453</v>
      </c>
      <c r="E4769" s="2">
        <f t="shared" si="743"/>
        <v>6</v>
      </c>
      <c r="F4769" s="2">
        <f t="shared" si="744"/>
        <v>2</v>
      </c>
      <c r="G4769" s="3">
        <v>42327.470833333296</v>
      </c>
      <c r="H4769" s="4">
        <f t="shared" si="745"/>
        <v>0.47083333333333338</v>
      </c>
      <c r="I4769" s="2">
        <f t="shared" si="746"/>
        <v>4</v>
      </c>
      <c r="J4769" s="2">
        <f t="shared" si="747"/>
        <v>1</v>
      </c>
      <c r="K4769" s="3">
        <v>42329.476388888899</v>
      </c>
      <c r="L4769" s="1">
        <f t="shared" si="740"/>
        <v>2.0055555556027684</v>
      </c>
      <c r="M4769" s="1" t="s">
        <v>14</v>
      </c>
      <c r="N4769" s="1">
        <f t="shared" si="748"/>
        <v>1</v>
      </c>
      <c r="O4769" s="1" t="s">
        <v>20</v>
      </c>
      <c r="P4769" s="1">
        <v>2</v>
      </c>
      <c r="Q4769" s="1" t="s">
        <v>29</v>
      </c>
      <c r="R4769" s="1">
        <f t="shared" si="749"/>
        <v>2</v>
      </c>
      <c r="S4769" s="1" t="s">
        <v>19</v>
      </c>
      <c r="T4769" s="1">
        <v>0</v>
      </c>
      <c r="U4769" s="1">
        <v>0</v>
      </c>
      <c r="V4769" s="1">
        <v>34</v>
      </c>
      <c r="W4769">
        <f t="shared" si="741"/>
        <v>4.7763888888948713</v>
      </c>
      <c r="X4769">
        <f>COUNTIF($A$2:A4769,A4769)</f>
        <v>1</v>
      </c>
      <c r="Y4769" t="str">
        <f>VLOOKUP(A:A,[1]ZU_2015_ORIGINAL!A:F,6,FALSE)</f>
        <v>1MD</v>
      </c>
      <c r="Z4769" s="7"/>
    </row>
    <row r="4770" spans="1:26">
      <c r="A4770" s="1">
        <v>5150215172</v>
      </c>
      <c r="B4770" s="2">
        <v>30</v>
      </c>
      <c r="C4770" s="3">
        <v>42322.695138888899</v>
      </c>
      <c r="D4770" s="4">
        <f t="shared" si="742"/>
        <v>0.69513888888888886</v>
      </c>
      <c r="E4770" s="2">
        <f t="shared" si="743"/>
        <v>6</v>
      </c>
      <c r="F4770" s="2">
        <f t="shared" si="744"/>
        <v>2</v>
      </c>
      <c r="G4770" s="3">
        <v>42322.96875</v>
      </c>
      <c r="H4770" s="4">
        <f t="shared" si="745"/>
        <v>0.96875</v>
      </c>
      <c r="I4770" s="2">
        <f t="shared" si="746"/>
        <v>6</v>
      </c>
      <c r="J4770" s="2">
        <f t="shared" si="747"/>
        <v>2</v>
      </c>
      <c r="K4770" s="3">
        <v>42323.043749999997</v>
      </c>
      <c r="L4770" s="1">
        <f t="shared" si="740"/>
        <v>7.4999999997089617E-2</v>
      </c>
      <c r="M4770" s="1" t="s">
        <v>14</v>
      </c>
      <c r="N4770" s="1">
        <f t="shared" si="748"/>
        <v>1</v>
      </c>
      <c r="O4770" s="1" t="s">
        <v>27</v>
      </c>
      <c r="P4770" s="1">
        <v>13</v>
      </c>
      <c r="Q4770" s="1" t="s">
        <v>29</v>
      </c>
      <c r="R4770" s="1">
        <f t="shared" si="749"/>
        <v>2</v>
      </c>
      <c r="S4770" s="1" t="s">
        <v>19</v>
      </c>
      <c r="T4770" s="1">
        <v>0</v>
      </c>
      <c r="U4770" s="1">
        <v>0</v>
      </c>
      <c r="V4770" s="1">
        <v>32</v>
      </c>
      <c r="W4770">
        <f t="shared" si="741"/>
        <v>0.27361111110076308</v>
      </c>
      <c r="X4770">
        <f>COUNTIF($A$2:A4770,A4770)</f>
        <v>1</v>
      </c>
      <c r="Y4770" t="str">
        <f>VLOOKUP(A:A,[1]ZU_2015_ORIGINAL!A:F,6,FALSE)</f>
        <v>GYN</v>
      </c>
      <c r="Z4770" s="7"/>
    </row>
    <row r="4771" spans="1:26">
      <c r="A4771" s="1">
        <v>5150215177</v>
      </c>
      <c r="B4771" s="2">
        <v>83</v>
      </c>
      <c r="C4771" s="3">
        <v>42322.717361111099</v>
      </c>
      <c r="D4771" s="4">
        <f t="shared" si="742"/>
        <v>0.71736111111111101</v>
      </c>
      <c r="E4771" s="2">
        <f t="shared" si="743"/>
        <v>6</v>
      </c>
      <c r="F4771" s="2">
        <f t="shared" si="744"/>
        <v>2</v>
      </c>
      <c r="G4771" s="3">
        <v>42322.934027777803</v>
      </c>
      <c r="H4771" s="4">
        <f t="shared" si="745"/>
        <v>0.93402777777777779</v>
      </c>
      <c r="I4771" s="2">
        <f t="shared" si="746"/>
        <v>6</v>
      </c>
      <c r="J4771" s="2">
        <f t="shared" si="747"/>
        <v>2</v>
      </c>
      <c r="K4771" s="3">
        <v>42323.013194444502</v>
      </c>
      <c r="L4771" s="1">
        <f t="shared" si="740"/>
        <v>7.9166666699165944E-2</v>
      </c>
      <c r="M4771" s="1" t="s">
        <v>14</v>
      </c>
      <c r="N4771" s="1">
        <f t="shared" si="748"/>
        <v>1</v>
      </c>
      <c r="O4771" s="1" t="s">
        <v>18</v>
      </c>
      <c r="P4771" s="1">
        <v>11</v>
      </c>
      <c r="Q4771" s="1" t="s">
        <v>29</v>
      </c>
      <c r="R4771" s="1">
        <f t="shared" si="749"/>
        <v>2</v>
      </c>
      <c r="S4771" s="1" t="s">
        <v>21</v>
      </c>
      <c r="T4771" s="1">
        <v>0</v>
      </c>
      <c r="U4771" s="1">
        <v>0</v>
      </c>
      <c r="V4771" s="1">
        <v>32</v>
      </c>
      <c r="W4771">
        <f t="shared" si="741"/>
        <v>0.21666666670353152</v>
      </c>
      <c r="X4771">
        <f>COUNTIF($A$2:A4771,A4771)</f>
        <v>1</v>
      </c>
      <c r="Y4771" t="str">
        <f>VLOOKUP(A:A,[1]ZU_2015_ORIGINAL!A:F,6,FALSE)</f>
        <v>AVT</v>
      </c>
      <c r="Z4771" s="7"/>
    </row>
    <row r="4772" spans="1:26">
      <c r="A4772" s="1">
        <v>5150215212</v>
      </c>
      <c r="B4772" s="2">
        <v>52</v>
      </c>
      <c r="C4772" s="3">
        <v>42322.845138888901</v>
      </c>
      <c r="D4772" s="4">
        <f t="shared" si="742"/>
        <v>0.84513888888888899</v>
      </c>
      <c r="E4772" s="2">
        <f t="shared" si="743"/>
        <v>6</v>
      </c>
      <c r="F4772" s="2">
        <f t="shared" si="744"/>
        <v>2</v>
      </c>
      <c r="G4772" s="3">
        <v>42355.802083333299</v>
      </c>
      <c r="H4772" s="4">
        <f t="shared" si="745"/>
        <v>0.80208333333333337</v>
      </c>
      <c r="I4772" s="2">
        <f t="shared" si="746"/>
        <v>4</v>
      </c>
      <c r="J4772" s="2">
        <f t="shared" si="747"/>
        <v>2</v>
      </c>
      <c r="K4772" s="3">
        <v>42357.453472222202</v>
      </c>
      <c r="L4772" s="1">
        <f t="shared" si="740"/>
        <v>1.6513888889021473</v>
      </c>
      <c r="M4772" s="1" t="s">
        <v>14</v>
      </c>
      <c r="N4772" s="1">
        <f t="shared" si="748"/>
        <v>1</v>
      </c>
      <c r="O4772" s="1" t="s">
        <v>15</v>
      </c>
      <c r="P4772" s="1">
        <v>19</v>
      </c>
      <c r="Q4772" s="1" t="s">
        <v>29</v>
      </c>
      <c r="R4772" s="1">
        <f t="shared" si="749"/>
        <v>2</v>
      </c>
      <c r="S4772" s="1" t="s">
        <v>19</v>
      </c>
      <c r="T4772" s="1">
        <v>0</v>
      </c>
      <c r="U4772" s="1">
        <v>0</v>
      </c>
      <c r="V4772" s="1">
        <v>34</v>
      </c>
      <c r="W4772">
        <f t="shared" si="741"/>
        <v>32.956944444398687</v>
      </c>
      <c r="X4772">
        <f>COUNTIF($A$2:A4772,A4772)</f>
        <v>1</v>
      </c>
      <c r="Y4772" t="str">
        <f>VLOOKUP(A:A,[1]ZU_2015_ORIGINAL!A:F,6,FALSE)</f>
        <v>NCH</v>
      </c>
      <c r="Z4772" s="7"/>
    </row>
    <row r="4773" spans="1:26">
      <c r="A4773" s="1">
        <v>5150215303</v>
      </c>
      <c r="B4773" s="2">
        <v>55</v>
      </c>
      <c r="C4773" s="3">
        <v>42323.347222222197</v>
      </c>
      <c r="D4773" s="4">
        <f t="shared" si="742"/>
        <v>0.34722222222222227</v>
      </c>
      <c r="E4773" s="2">
        <f t="shared" si="743"/>
        <v>7</v>
      </c>
      <c r="F4773" s="2">
        <f t="shared" si="744"/>
        <v>2</v>
      </c>
      <c r="G4773" s="3">
        <v>42326.027777777803</v>
      </c>
      <c r="H4773" s="4">
        <f t="shared" si="745"/>
        <v>2.7777777777777776E-2</v>
      </c>
      <c r="I4773" s="2">
        <f t="shared" si="746"/>
        <v>3</v>
      </c>
      <c r="J4773" s="2">
        <f t="shared" si="747"/>
        <v>2</v>
      </c>
      <c r="K4773" s="3">
        <v>42326.270833333299</v>
      </c>
      <c r="L4773" s="1">
        <f t="shared" si="740"/>
        <v>0.24305555549653945</v>
      </c>
      <c r="M4773" s="1" t="s">
        <v>14</v>
      </c>
      <c r="N4773" s="1">
        <f t="shared" si="748"/>
        <v>1</v>
      </c>
      <c r="O4773" s="1" t="s">
        <v>34</v>
      </c>
      <c r="P4773" s="1">
        <v>8</v>
      </c>
      <c r="Q4773" s="1" t="s">
        <v>29</v>
      </c>
      <c r="R4773" s="1">
        <f t="shared" si="749"/>
        <v>2</v>
      </c>
      <c r="S4773" s="1" t="s">
        <v>19</v>
      </c>
      <c r="T4773" s="1">
        <v>0</v>
      </c>
      <c r="U4773" s="1">
        <v>0</v>
      </c>
      <c r="V4773" s="1">
        <v>39</v>
      </c>
      <c r="W4773">
        <f t="shared" si="741"/>
        <v>2.6805555556056788</v>
      </c>
      <c r="X4773">
        <f>COUNTIF($A$2:A4773,A4773)</f>
        <v>1</v>
      </c>
      <c r="Y4773" t="str">
        <f>VLOOKUP(A:A,[1]ZU_2015_ORIGINAL!A:F,6,FALSE)</f>
        <v>4MD</v>
      </c>
      <c r="Z4773" s="7"/>
    </row>
    <row r="4774" spans="1:26">
      <c r="A4774" s="1">
        <v>5150215315</v>
      </c>
      <c r="B4774" s="2">
        <v>71</v>
      </c>
      <c r="C4774" s="3">
        <v>42323.377083333296</v>
      </c>
      <c r="D4774" s="4">
        <f t="shared" si="742"/>
        <v>0.37708333333333338</v>
      </c>
      <c r="E4774" s="2">
        <f t="shared" si="743"/>
        <v>7</v>
      </c>
      <c r="F4774" s="2">
        <f t="shared" si="744"/>
        <v>2</v>
      </c>
      <c r="G4774" s="3">
        <v>42325.7368055556</v>
      </c>
      <c r="H4774" s="4">
        <f t="shared" si="745"/>
        <v>0.7368055555555556</v>
      </c>
      <c r="I4774" s="2">
        <f t="shared" si="746"/>
        <v>2</v>
      </c>
      <c r="J4774" s="2">
        <f t="shared" si="747"/>
        <v>1</v>
      </c>
      <c r="K4774" s="3">
        <v>42332.5493055556</v>
      </c>
      <c r="L4774" s="1">
        <f t="shared" si="740"/>
        <v>6.8125</v>
      </c>
      <c r="M4774" s="1" t="s">
        <v>14</v>
      </c>
      <c r="N4774" s="1">
        <f t="shared" si="748"/>
        <v>1</v>
      </c>
      <c r="O4774" s="1" t="s">
        <v>32</v>
      </c>
      <c r="P4774" s="1">
        <v>23</v>
      </c>
      <c r="Q4774" s="1" t="s">
        <v>29</v>
      </c>
      <c r="R4774" s="1">
        <f t="shared" si="749"/>
        <v>2</v>
      </c>
      <c r="S4774" s="1" t="s">
        <v>19</v>
      </c>
      <c r="T4774" s="1">
        <v>0</v>
      </c>
      <c r="U4774" s="1">
        <v>0</v>
      </c>
      <c r="V4774" s="1">
        <v>32</v>
      </c>
      <c r="W4774">
        <f t="shared" si="741"/>
        <v>2.3597222223033896</v>
      </c>
      <c r="X4774">
        <f>COUNTIF($A$2:A4774,A4774)</f>
        <v>1</v>
      </c>
      <c r="Y4774" t="str">
        <f>VLOOKUP(A:A,[1]ZU_2015_ORIGINAL!A:F,6,FALSE)</f>
        <v>UCH</v>
      </c>
      <c r="Z4774" s="7"/>
    </row>
    <row r="4775" spans="1:26" hidden="1">
      <c r="A4775" s="1">
        <v>5150215397</v>
      </c>
      <c r="B4775" s="2">
        <v>80</v>
      </c>
      <c r="C4775" s="3">
        <v>42323.559027777803</v>
      </c>
      <c r="D4775" s="4">
        <f t="shared" si="742"/>
        <v>0.55902777777777779</v>
      </c>
      <c r="E4775" s="2">
        <f t="shared" si="743"/>
        <v>7</v>
      </c>
      <c r="F4775" s="2">
        <f t="shared" si="744"/>
        <v>2</v>
      </c>
      <c r="G4775" s="3">
        <v>42323.608333333301</v>
      </c>
      <c r="H4775" s="4">
        <f t="shared" si="745"/>
        <v>0.60833333333333328</v>
      </c>
      <c r="I4775" s="2">
        <f t="shared" si="746"/>
        <v>7</v>
      </c>
      <c r="J4775" s="2">
        <f t="shared" si="747"/>
        <v>2</v>
      </c>
      <c r="K4775" s="3">
        <v>42324.392361111102</v>
      </c>
      <c r="L4775" s="1">
        <f t="shared" si="740"/>
        <v>0.78402777780138422</v>
      </c>
      <c r="M4775" s="1" t="s">
        <v>14</v>
      </c>
      <c r="N4775" s="1">
        <f t="shared" si="748"/>
        <v>1</v>
      </c>
      <c r="O4775" s="1" t="s">
        <v>32</v>
      </c>
      <c r="P4775" s="1">
        <v>23</v>
      </c>
      <c r="Q4775" s="1" t="s">
        <v>16</v>
      </c>
      <c r="R4775" s="1">
        <f t="shared" si="749"/>
        <v>1</v>
      </c>
      <c r="S4775" s="1" t="s">
        <v>19</v>
      </c>
      <c r="T4775" s="1">
        <v>0</v>
      </c>
      <c r="U4775" s="1">
        <v>0</v>
      </c>
      <c r="V4775" s="1">
        <v>34</v>
      </c>
      <c r="W4775">
        <f t="shared" si="741"/>
        <v>4.9305555497994646E-2</v>
      </c>
      <c r="X4775">
        <f>COUNTIF($A$2:A4775,A4775)</f>
        <v>1</v>
      </c>
      <c r="Y4775" t="str">
        <f>VLOOKUP(A:A,[1]ZU_2015_ORIGINAL!A:F,6,FALSE)</f>
        <v>UCH</v>
      </c>
      <c r="Z4775" s="7"/>
    </row>
    <row r="4776" spans="1:26">
      <c r="A4776" s="1">
        <v>5150215422</v>
      </c>
      <c r="B4776" s="2">
        <v>52</v>
      </c>
      <c r="C4776" s="3">
        <v>42323.639583333301</v>
      </c>
      <c r="D4776" s="4">
        <f t="shared" si="742"/>
        <v>0.63958333333333328</v>
      </c>
      <c r="E4776" s="2">
        <f t="shared" si="743"/>
        <v>7</v>
      </c>
      <c r="F4776" s="2">
        <f t="shared" si="744"/>
        <v>2</v>
      </c>
      <c r="G4776" s="3">
        <v>42324.895833333299</v>
      </c>
      <c r="H4776" s="4">
        <f t="shared" si="745"/>
        <v>0.89583333333333337</v>
      </c>
      <c r="I4776" s="2">
        <f t="shared" si="746"/>
        <v>1</v>
      </c>
      <c r="J4776" s="2">
        <f t="shared" si="747"/>
        <v>2</v>
      </c>
      <c r="K4776" s="3">
        <v>42325.481249999997</v>
      </c>
      <c r="L4776" s="1">
        <f t="shared" si="740"/>
        <v>0.58541666669771075</v>
      </c>
      <c r="M4776" s="1" t="s">
        <v>14</v>
      </c>
      <c r="N4776" s="1">
        <f t="shared" si="748"/>
        <v>1</v>
      </c>
      <c r="O4776" s="1" t="s">
        <v>28</v>
      </c>
      <c r="P4776" s="1">
        <v>15</v>
      </c>
      <c r="Q4776" s="1" t="s">
        <v>29</v>
      </c>
      <c r="R4776" s="1">
        <f t="shared" si="749"/>
        <v>2</v>
      </c>
      <c r="S4776" s="1" t="s">
        <v>19</v>
      </c>
      <c r="T4776" s="1">
        <v>0</v>
      </c>
      <c r="U4776" s="1">
        <v>0</v>
      </c>
      <c r="V4776" s="1">
        <v>33</v>
      </c>
      <c r="W4776">
        <f t="shared" si="741"/>
        <v>1.2562499999985448</v>
      </c>
      <c r="X4776">
        <f>COUNTIF($A$2:A4776,A4776)</f>
        <v>1</v>
      </c>
      <c r="Y4776" t="str">
        <f>VLOOKUP(A:A,[1]ZU_2015_ORIGINAL!A:F,6,FALSE)</f>
        <v>HTC</v>
      </c>
      <c r="Z4776" s="7"/>
    </row>
    <row r="4777" spans="1:26">
      <c r="A4777" s="1">
        <v>5150215423</v>
      </c>
      <c r="B4777" s="2">
        <v>23</v>
      </c>
      <c r="C4777" s="3">
        <v>42323.645833333299</v>
      </c>
      <c r="D4777" s="4">
        <f t="shared" si="742"/>
        <v>0.64583333333333337</v>
      </c>
      <c r="E4777" s="2">
        <f t="shared" si="743"/>
        <v>7</v>
      </c>
      <c r="F4777" s="2">
        <f t="shared" si="744"/>
        <v>2</v>
      </c>
      <c r="G4777" s="3">
        <v>42323.845833333296</v>
      </c>
      <c r="H4777" s="4">
        <f t="shared" si="745"/>
        <v>0.84583333333333333</v>
      </c>
      <c r="I4777" s="2">
        <f t="shared" si="746"/>
        <v>7</v>
      </c>
      <c r="J4777" s="2">
        <f t="shared" si="747"/>
        <v>2</v>
      </c>
      <c r="K4777" s="3">
        <v>42324.461111111101</v>
      </c>
      <c r="L4777" s="1">
        <f t="shared" si="740"/>
        <v>0.6152777778042946</v>
      </c>
      <c r="M4777" s="1" t="s">
        <v>14</v>
      </c>
      <c r="N4777" s="1">
        <f t="shared" si="748"/>
        <v>1</v>
      </c>
      <c r="O4777" s="1" t="s">
        <v>32</v>
      </c>
      <c r="P4777" s="1">
        <v>23</v>
      </c>
      <c r="Q4777" s="1" t="s">
        <v>29</v>
      </c>
      <c r="R4777" s="1">
        <f t="shared" si="749"/>
        <v>2</v>
      </c>
      <c r="S4777" s="1" t="s">
        <v>19</v>
      </c>
      <c r="T4777" s="1">
        <v>0</v>
      </c>
      <c r="U4777" s="1">
        <v>0</v>
      </c>
      <c r="V4777" s="1">
        <v>33</v>
      </c>
      <c r="W4777">
        <f t="shared" si="741"/>
        <v>0.19999999999708962</v>
      </c>
      <c r="X4777">
        <f>COUNTIF($A$2:A4777,A4777)</f>
        <v>1</v>
      </c>
      <c r="Y4777" t="str">
        <f>VLOOKUP(A:A,[1]ZU_2015_ORIGINAL!A:F,6,FALSE)</f>
        <v>UCH</v>
      </c>
      <c r="Z4777" s="7"/>
    </row>
    <row r="4778" spans="1:26" hidden="1">
      <c r="A4778" s="1">
        <v>5150215428</v>
      </c>
      <c r="B4778" s="2">
        <v>29</v>
      </c>
      <c r="C4778" s="3">
        <v>42323.654166666704</v>
      </c>
      <c r="D4778" s="4">
        <f t="shared" si="742"/>
        <v>0.65416666666666667</v>
      </c>
      <c r="E4778" s="2">
        <f t="shared" si="743"/>
        <v>7</v>
      </c>
      <c r="F4778" s="2">
        <f t="shared" si="744"/>
        <v>2</v>
      </c>
      <c r="G4778" s="3">
        <v>42324.521527777797</v>
      </c>
      <c r="H4778" s="4">
        <f t="shared" si="745"/>
        <v>0.52152777777777781</v>
      </c>
      <c r="I4778" s="2">
        <f t="shared" si="746"/>
        <v>1</v>
      </c>
      <c r="J4778" s="2">
        <f t="shared" si="747"/>
        <v>1</v>
      </c>
      <c r="K4778" s="3">
        <v>42325.413194444402</v>
      </c>
      <c r="L4778" s="1">
        <f t="shared" si="740"/>
        <v>0.8916666666045785</v>
      </c>
      <c r="M4778" s="1" t="s">
        <v>14</v>
      </c>
      <c r="N4778" s="1">
        <f t="shared" si="748"/>
        <v>1</v>
      </c>
      <c r="O4778" s="1" t="s">
        <v>18</v>
      </c>
      <c r="P4778" s="1">
        <v>11</v>
      </c>
      <c r="Q4778" s="1" t="s">
        <v>16</v>
      </c>
      <c r="R4778" s="1">
        <f t="shared" si="749"/>
        <v>1</v>
      </c>
      <c r="S4778" s="1" t="s">
        <v>19</v>
      </c>
      <c r="T4778" s="1">
        <v>0</v>
      </c>
      <c r="U4778" s="1">
        <v>0</v>
      </c>
      <c r="V4778" s="1">
        <v>32</v>
      </c>
      <c r="W4778">
        <f t="shared" si="741"/>
        <v>0.86736111109348712</v>
      </c>
      <c r="X4778">
        <f>COUNTIF($A$2:A4778,A4778)</f>
        <v>1</v>
      </c>
      <c r="Y4778" t="str">
        <f>VLOOKUP(A:A,[1]ZU_2015_ORIGINAL!A:F,6,FALSE)</f>
        <v>AVT</v>
      </c>
      <c r="Z4778" s="7"/>
    </row>
    <row r="4779" spans="1:26" hidden="1">
      <c r="A4779" s="1">
        <v>5150215431</v>
      </c>
      <c r="B4779" s="2">
        <v>74</v>
      </c>
      <c r="C4779" s="3">
        <v>42323.659027777801</v>
      </c>
      <c r="D4779" s="4">
        <f t="shared" si="742"/>
        <v>0.65902777777777777</v>
      </c>
      <c r="E4779" s="2">
        <f t="shared" si="743"/>
        <v>7</v>
      </c>
      <c r="F4779" s="2">
        <f t="shared" si="744"/>
        <v>2</v>
      </c>
      <c r="G4779" s="3">
        <v>42325.731249999997</v>
      </c>
      <c r="H4779" s="4">
        <f t="shared" si="745"/>
        <v>0.73125000000000007</v>
      </c>
      <c r="I4779" s="2">
        <f t="shared" si="746"/>
        <v>2</v>
      </c>
      <c r="J4779" s="2">
        <f t="shared" si="747"/>
        <v>1</v>
      </c>
      <c r="K4779" s="3">
        <v>42331.895833333299</v>
      </c>
      <c r="L4779" s="1">
        <f t="shared" si="740"/>
        <v>6.1645833333022892</v>
      </c>
      <c r="M4779" s="1" t="s">
        <v>14</v>
      </c>
      <c r="N4779" s="1">
        <f t="shared" si="748"/>
        <v>1</v>
      </c>
      <c r="O4779" s="1" t="s">
        <v>32</v>
      </c>
      <c r="P4779" s="1">
        <v>23</v>
      </c>
      <c r="Q4779" s="1" t="s">
        <v>16</v>
      </c>
      <c r="R4779" s="1">
        <f t="shared" si="749"/>
        <v>1</v>
      </c>
      <c r="S4779" s="1" t="s">
        <v>24</v>
      </c>
      <c r="T4779" s="1">
        <v>1</v>
      </c>
      <c r="U4779" s="1">
        <v>0</v>
      </c>
      <c r="V4779" s="1">
        <v>33</v>
      </c>
      <c r="W4779">
        <f t="shared" si="741"/>
        <v>2.0722222221957054</v>
      </c>
      <c r="X4779">
        <f>COUNTIF($A$2:A4779,A4779)</f>
        <v>1</v>
      </c>
      <c r="Y4779" t="str">
        <f>VLOOKUP(A:A,[1]ZU_2015_ORIGINAL!A:F,6,FALSE)</f>
        <v>UCH</v>
      </c>
      <c r="Z4779" s="7"/>
    </row>
    <row r="4780" spans="1:26">
      <c r="A4780" s="1">
        <v>5150215499</v>
      </c>
      <c r="B4780" s="2">
        <v>26</v>
      </c>
      <c r="C4780" s="3">
        <v>42323.791666666701</v>
      </c>
      <c r="D4780" s="4">
        <f t="shared" si="742"/>
        <v>0.79166666666666663</v>
      </c>
      <c r="E4780" s="2">
        <f t="shared" si="743"/>
        <v>7</v>
      </c>
      <c r="F4780" s="2">
        <f t="shared" si="744"/>
        <v>2</v>
      </c>
      <c r="G4780" s="3">
        <v>42324.022916666698</v>
      </c>
      <c r="H4780" s="4">
        <f t="shared" si="745"/>
        <v>2.2916666666666669E-2</v>
      </c>
      <c r="I4780" s="2">
        <f t="shared" si="746"/>
        <v>1</v>
      </c>
      <c r="J4780" s="2">
        <f t="shared" si="747"/>
        <v>2</v>
      </c>
      <c r="K4780" s="3">
        <v>42324.145833333299</v>
      </c>
      <c r="L4780" s="1">
        <f t="shared" si="740"/>
        <v>0.12291666660166811</v>
      </c>
      <c r="M4780" s="1" t="s">
        <v>14</v>
      </c>
      <c r="N4780" s="1">
        <f t="shared" si="748"/>
        <v>1</v>
      </c>
      <c r="O4780" s="1" t="s">
        <v>27</v>
      </c>
      <c r="P4780" s="1">
        <v>13</v>
      </c>
      <c r="Q4780" s="1" t="s">
        <v>29</v>
      </c>
      <c r="R4780" s="1">
        <f t="shared" si="749"/>
        <v>2</v>
      </c>
      <c r="S4780" s="1" t="s">
        <v>19</v>
      </c>
      <c r="T4780" s="1">
        <v>0</v>
      </c>
      <c r="U4780" s="1">
        <v>0</v>
      </c>
      <c r="V4780" s="1">
        <v>33</v>
      </c>
      <c r="W4780">
        <f t="shared" si="741"/>
        <v>0.23124999999708962</v>
      </c>
      <c r="X4780">
        <f>COUNTIF($A$2:A4780,A4780)</f>
        <v>1</v>
      </c>
      <c r="Y4780" t="str">
        <f>VLOOKUP(A:A,[1]ZU_2015_ORIGINAL!A:F,6,FALSE)</f>
        <v>GYN</v>
      </c>
      <c r="Z4780" s="7"/>
    </row>
    <row r="4781" spans="1:26">
      <c r="A4781" s="1">
        <v>5150215501</v>
      </c>
      <c r="B4781" s="2">
        <v>75</v>
      </c>
      <c r="C4781" s="3">
        <v>42323.835416666698</v>
      </c>
      <c r="D4781" s="4">
        <f t="shared" si="742"/>
        <v>0.8354166666666667</v>
      </c>
      <c r="E4781" s="2">
        <f t="shared" si="743"/>
        <v>7</v>
      </c>
      <c r="F4781" s="2">
        <f t="shared" si="744"/>
        <v>2</v>
      </c>
      <c r="G4781" s="3">
        <v>42323.8930555556</v>
      </c>
      <c r="H4781" s="4">
        <f t="shared" si="745"/>
        <v>0.8930555555555556</v>
      </c>
      <c r="I4781" s="2">
        <f t="shared" si="746"/>
        <v>7</v>
      </c>
      <c r="J4781" s="2">
        <f t="shared" si="747"/>
        <v>2</v>
      </c>
      <c r="K4781" s="3">
        <v>42326.399305555598</v>
      </c>
      <c r="L4781" s="1">
        <f t="shared" si="740"/>
        <v>2.5062499999985448</v>
      </c>
      <c r="M4781" s="1" t="s">
        <v>14</v>
      </c>
      <c r="N4781" s="1">
        <f t="shared" si="748"/>
        <v>1</v>
      </c>
      <c r="O4781" s="1" t="s">
        <v>32</v>
      </c>
      <c r="P4781" s="1">
        <v>23</v>
      </c>
      <c r="Q4781" s="1" t="s">
        <v>29</v>
      </c>
      <c r="R4781" s="1">
        <f t="shared" si="749"/>
        <v>2</v>
      </c>
      <c r="S4781" s="1" t="s">
        <v>19</v>
      </c>
      <c r="T4781" s="1">
        <v>0</v>
      </c>
      <c r="U4781" s="1">
        <v>0</v>
      </c>
      <c r="V4781" s="1">
        <v>35</v>
      </c>
      <c r="W4781">
        <f t="shared" si="741"/>
        <v>5.7638888902147301E-2</v>
      </c>
      <c r="X4781">
        <f>COUNTIF($A$2:A4781,A4781)</f>
        <v>1</v>
      </c>
      <c r="Y4781" t="str">
        <f>VLOOKUP(A:A,[1]ZU_2015_ORIGINAL!A:F,6,FALSE)</f>
        <v>UCH</v>
      </c>
      <c r="Z4781" s="7"/>
    </row>
    <row r="4782" spans="1:26">
      <c r="A4782" s="1">
        <v>5150215517</v>
      </c>
      <c r="B4782" s="2">
        <v>48</v>
      </c>
      <c r="C4782" s="3">
        <v>42323.879861111098</v>
      </c>
      <c r="D4782" s="4">
        <f t="shared" si="742"/>
        <v>0.87986111111111109</v>
      </c>
      <c r="E4782" s="2">
        <f t="shared" si="743"/>
        <v>7</v>
      </c>
      <c r="F4782" s="2">
        <f t="shared" si="744"/>
        <v>2</v>
      </c>
      <c r="G4782" s="3">
        <v>42324.871527777803</v>
      </c>
      <c r="H4782" s="4">
        <f t="shared" si="745"/>
        <v>0.87152777777777779</v>
      </c>
      <c r="I4782" s="2">
        <f t="shared" si="746"/>
        <v>1</v>
      </c>
      <c r="J4782" s="2">
        <f t="shared" si="747"/>
        <v>2</v>
      </c>
      <c r="K4782" s="3">
        <v>42324.979166666701</v>
      </c>
      <c r="L4782" s="1">
        <f t="shared" si="740"/>
        <v>0.10763888889778173</v>
      </c>
      <c r="M4782" s="1" t="s">
        <v>14</v>
      </c>
      <c r="N4782" s="1">
        <f t="shared" si="748"/>
        <v>1</v>
      </c>
      <c r="O4782" s="1" t="s">
        <v>32</v>
      </c>
      <c r="P4782" s="1">
        <v>23</v>
      </c>
      <c r="Q4782" s="1" t="s">
        <v>29</v>
      </c>
      <c r="R4782" s="1">
        <f t="shared" si="749"/>
        <v>2</v>
      </c>
      <c r="S4782" s="1" t="s">
        <v>22</v>
      </c>
      <c r="T4782" s="1">
        <v>0</v>
      </c>
      <c r="U4782" s="1">
        <v>0</v>
      </c>
      <c r="V4782" s="1">
        <v>39</v>
      </c>
      <c r="W4782">
        <f t="shared" si="741"/>
        <v>0.99166666670498671</v>
      </c>
      <c r="X4782">
        <f>COUNTIF($A$2:A4782,A4782)</f>
        <v>1</v>
      </c>
      <c r="Y4782" t="str">
        <f>VLOOKUP(A:A,[1]ZU_2015_ORIGINAL!A:F,6,FALSE)</f>
        <v>UCH</v>
      </c>
      <c r="Z4782" s="7"/>
    </row>
    <row r="4783" spans="1:26" hidden="1">
      <c r="A4783" s="1">
        <v>5150215530</v>
      </c>
      <c r="B4783" s="2">
        <v>84</v>
      </c>
      <c r="C4783" s="3">
        <v>42323.8215277778</v>
      </c>
      <c r="D4783" s="4">
        <f t="shared" si="742"/>
        <v>0.82152777777777775</v>
      </c>
      <c r="E4783" s="2">
        <f t="shared" si="743"/>
        <v>7</v>
      </c>
      <c r="F4783" s="2">
        <f t="shared" si="744"/>
        <v>2</v>
      </c>
      <c r="G4783" s="3">
        <v>42323.920833333301</v>
      </c>
      <c r="H4783" s="4">
        <f t="shared" si="745"/>
        <v>0.92083333333333339</v>
      </c>
      <c r="I4783" s="2">
        <f t="shared" si="746"/>
        <v>7</v>
      </c>
      <c r="J4783" s="2">
        <f t="shared" si="747"/>
        <v>2</v>
      </c>
      <c r="K4783" s="3">
        <v>42327.429166666698</v>
      </c>
      <c r="L4783" s="1">
        <f t="shared" si="740"/>
        <v>3.5083333333968767</v>
      </c>
      <c r="M4783" s="1" t="s">
        <v>14</v>
      </c>
      <c r="N4783" s="1">
        <f t="shared" si="748"/>
        <v>1</v>
      </c>
      <c r="O4783" s="1" t="s">
        <v>32</v>
      </c>
      <c r="P4783" s="1">
        <v>23</v>
      </c>
      <c r="Q4783" s="1" t="s">
        <v>16</v>
      </c>
      <c r="R4783" s="1">
        <f t="shared" si="749"/>
        <v>1</v>
      </c>
      <c r="S4783" s="1" t="s">
        <v>22</v>
      </c>
      <c r="T4783" s="1">
        <v>0</v>
      </c>
      <c r="U4783" s="1">
        <v>0</v>
      </c>
      <c r="V4783" s="1">
        <v>34</v>
      </c>
      <c r="W4783">
        <f t="shared" si="741"/>
        <v>9.9305555500905029E-2</v>
      </c>
      <c r="X4783">
        <f>COUNTIF($A$2:A4783,A4783)</f>
        <v>1</v>
      </c>
      <c r="Y4783" t="str">
        <f>VLOOKUP(A:A,[1]ZU_2015_ORIGINAL!A:F,6,FALSE)</f>
        <v>UCH</v>
      </c>
      <c r="Z4783" s="7"/>
    </row>
    <row r="4784" spans="1:26" hidden="1">
      <c r="A4784" s="1">
        <v>5150215537</v>
      </c>
      <c r="B4784" s="2">
        <v>82</v>
      </c>
      <c r="C4784" s="3">
        <v>42323.948611111096</v>
      </c>
      <c r="D4784" s="4">
        <f t="shared" si="742"/>
        <v>0.94861111111111107</v>
      </c>
      <c r="E4784" s="2">
        <f t="shared" si="743"/>
        <v>7</v>
      </c>
      <c r="F4784" s="2">
        <f t="shared" si="744"/>
        <v>2</v>
      </c>
      <c r="G4784" s="3">
        <v>42324.21875</v>
      </c>
      <c r="H4784" s="4">
        <f t="shared" si="745"/>
        <v>0.21875</v>
      </c>
      <c r="I4784" s="2">
        <f t="shared" si="746"/>
        <v>1</v>
      </c>
      <c r="J4784" s="2">
        <f t="shared" si="747"/>
        <v>2</v>
      </c>
      <c r="K4784" s="3">
        <v>42324.275694444397</v>
      </c>
      <c r="L4784" s="1">
        <f t="shared" si="740"/>
        <v>5.6944444397231564E-2</v>
      </c>
      <c r="M4784" s="1" t="s">
        <v>14</v>
      </c>
      <c r="N4784" s="1">
        <f t="shared" si="748"/>
        <v>1</v>
      </c>
      <c r="O4784" s="1" t="s">
        <v>23</v>
      </c>
      <c r="P4784" s="1">
        <v>12</v>
      </c>
      <c r="Q4784" s="1" t="s">
        <v>16</v>
      </c>
      <c r="R4784" s="1">
        <f t="shared" si="749"/>
        <v>1</v>
      </c>
      <c r="S4784" s="1" t="s">
        <v>19</v>
      </c>
      <c r="T4784" s="1">
        <v>0</v>
      </c>
      <c r="U4784" s="1">
        <v>0</v>
      </c>
      <c r="V4784" s="1">
        <v>32</v>
      </c>
      <c r="W4784">
        <f t="shared" si="741"/>
        <v>0.27013888890360249</v>
      </c>
      <c r="X4784">
        <f>COUNTIF($A$2:A4784,A4784)</f>
        <v>1</v>
      </c>
      <c r="Y4784" t="str">
        <f>VLOOKUP(A:A,[1]ZU_2015_ORIGINAL!A:F,6,FALSE)</f>
        <v>GCH</v>
      </c>
      <c r="Z4784" s="7"/>
    </row>
    <row r="4785" spans="1:26">
      <c r="A4785" s="1">
        <v>5150215570</v>
      </c>
      <c r="B4785" s="2">
        <v>34</v>
      </c>
      <c r="C4785" s="3">
        <v>42324.125694444403</v>
      </c>
      <c r="D4785" s="4">
        <f t="shared" si="742"/>
        <v>0.12569444444444444</v>
      </c>
      <c r="E4785" s="2">
        <f t="shared" si="743"/>
        <v>1</v>
      </c>
      <c r="F4785" s="2">
        <f t="shared" si="744"/>
        <v>2</v>
      </c>
      <c r="G4785" s="3">
        <v>42324.204166666699</v>
      </c>
      <c r="H4785" s="4">
        <f t="shared" si="745"/>
        <v>0.20416666666666669</v>
      </c>
      <c r="I4785" s="2">
        <f t="shared" si="746"/>
        <v>1</v>
      </c>
      <c r="J4785" s="2">
        <f t="shared" si="747"/>
        <v>2</v>
      </c>
      <c r="K4785" s="3">
        <v>42324.249305555597</v>
      </c>
      <c r="L4785" s="1">
        <f t="shared" si="740"/>
        <v>4.5138888897781726E-2</v>
      </c>
      <c r="M4785" s="1" t="s">
        <v>14</v>
      </c>
      <c r="N4785" s="1">
        <f t="shared" si="748"/>
        <v>1</v>
      </c>
      <c r="O4785" s="1" t="s">
        <v>27</v>
      </c>
      <c r="P4785" s="1">
        <v>13</v>
      </c>
      <c r="Q4785" s="1" t="s">
        <v>29</v>
      </c>
      <c r="R4785" s="1">
        <f t="shared" si="749"/>
        <v>2</v>
      </c>
      <c r="S4785" s="1" t="s">
        <v>19</v>
      </c>
      <c r="T4785" s="1">
        <v>0</v>
      </c>
      <c r="U4785" s="1">
        <v>0</v>
      </c>
      <c r="V4785" s="1">
        <v>33</v>
      </c>
      <c r="W4785">
        <f t="shared" si="741"/>
        <v>7.8472222296113614E-2</v>
      </c>
      <c r="X4785">
        <f>COUNTIF($A$2:A4785,A4785)</f>
        <v>1</v>
      </c>
      <c r="Y4785" t="str">
        <f>VLOOKUP(A:A,[1]ZU_2015_ORIGINAL!A:F,6,FALSE)</f>
        <v>GYN</v>
      </c>
      <c r="Z4785" s="7"/>
    </row>
    <row r="4786" spans="1:26">
      <c r="A4786" s="1">
        <v>5150215574</v>
      </c>
      <c r="B4786" s="2">
        <v>87</v>
      </c>
      <c r="C4786" s="3">
        <v>42324.201388888898</v>
      </c>
      <c r="D4786" s="4">
        <f t="shared" si="742"/>
        <v>0.20138888888888887</v>
      </c>
      <c r="E4786" s="2">
        <f t="shared" si="743"/>
        <v>1</v>
      </c>
      <c r="F4786" s="2">
        <f t="shared" si="744"/>
        <v>2</v>
      </c>
      <c r="G4786" s="3">
        <v>42325.736111111102</v>
      </c>
      <c r="H4786" s="4">
        <f t="shared" si="745"/>
        <v>0.73611111111111116</v>
      </c>
      <c r="I4786" s="2">
        <f t="shared" si="746"/>
        <v>2</v>
      </c>
      <c r="J4786" s="2">
        <f t="shared" si="747"/>
        <v>1</v>
      </c>
      <c r="K4786" s="3">
        <v>42326.409722222197</v>
      </c>
      <c r="L4786" s="1">
        <f t="shared" si="740"/>
        <v>0.67361111109494232</v>
      </c>
      <c r="M4786" s="1" t="s">
        <v>14</v>
      </c>
      <c r="N4786" s="1">
        <f t="shared" si="748"/>
        <v>1</v>
      </c>
      <c r="O4786" s="1" t="s">
        <v>32</v>
      </c>
      <c r="P4786" s="1">
        <v>23</v>
      </c>
      <c r="Q4786" s="1" t="s">
        <v>29</v>
      </c>
      <c r="R4786" s="1">
        <f t="shared" si="749"/>
        <v>2</v>
      </c>
      <c r="S4786" s="1" t="s">
        <v>19</v>
      </c>
      <c r="T4786" s="1">
        <v>0</v>
      </c>
      <c r="U4786" s="1">
        <v>0</v>
      </c>
      <c r="V4786" s="1">
        <v>34</v>
      </c>
      <c r="W4786">
        <f t="shared" si="741"/>
        <v>1.5347222222044365</v>
      </c>
      <c r="X4786">
        <f>COUNTIF($A$2:A4786,A4786)</f>
        <v>1</v>
      </c>
      <c r="Y4786" t="str">
        <f>VLOOKUP(A:A,[1]ZU_2015_ORIGINAL!A:F,6,FALSE)</f>
        <v>UCH</v>
      </c>
      <c r="Z4786" s="7"/>
    </row>
    <row r="4787" spans="1:26" hidden="1">
      <c r="A4787" s="1">
        <v>5150215619</v>
      </c>
      <c r="B4787" s="2">
        <v>73</v>
      </c>
      <c r="C4787" s="3">
        <v>42324.336805555598</v>
      </c>
      <c r="D4787" s="4">
        <f t="shared" si="742"/>
        <v>0.33680555555555558</v>
      </c>
      <c r="E4787" s="2">
        <f t="shared" si="743"/>
        <v>1</v>
      </c>
      <c r="F4787" s="2">
        <f t="shared" si="744"/>
        <v>1</v>
      </c>
      <c r="G4787" s="3">
        <v>42325.660416666702</v>
      </c>
      <c r="H4787" s="4">
        <f t="shared" si="745"/>
        <v>0.66041666666666665</v>
      </c>
      <c r="I4787" s="2">
        <f t="shared" si="746"/>
        <v>2</v>
      </c>
      <c r="J4787" s="2">
        <f t="shared" si="747"/>
        <v>1</v>
      </c>
      <c r="K4787" s="3">
        <v>42328.484027777798</v>
      </c>
      <c r="L4787" s="1">
        <f t="shared" si="740"/>
        <v>2.8236111110963975</v>
      </c>
      <c r="M4787" s="1" t="s">
        <v>14</v>
      </c>
      <c r="N4787" s="1">
        <f t="shared" si="748"/>
        <v>1</v>
      </c>
      <c r="O4787" s="1" t="s">
        <v>28</v>
      </c>
      <c r="P4787" s="1">
        <v>15</v>
      </c>
      <c r="Q4787" s="1" t="s">
        <v>16</v>
      </c>
      <c r="R4787" s="1">
        <f t="shared" si="749"/>
        <v>1</v>
      </c>
      <c r="S4787" s="1" t="s">
        <v>19</v>
      </c>
      <c r="T4787" s="1">
        <v>0</v>
      </c>
      <c r="U4787" s="1">
        <v>0</v>
      </c>
      <c r="V4787" s="1">
        <v>34</v>
      </c>
      <c r="W4787">
        <f t="shared" si="741"/>
        <v>1.3236111111036735</v>
      </c>
      <c r="X4787">
        <f>COUNTIF($A$2:A4787,A4787)</f>
        <v>1</v>
      </c>
      <c r="Y4787" t="str">
        <f>VLOOKUP(A:A,[1]ZU_2015_ORIGINAL!A:F,6,FALSE)</f>
        <v>HTC</v>
      </c>
      <c r="Z4787" s="7"/>
    </row>
    <row r="4788" spans="1:26" hidden="1">
      <c r="A4788" s="1">
        <v>5150215721</v>
      </c>
      <c r="B4788" s="2">
        <v>32</v>
      </c>
      <c r="C4788" s="3">
        <v>42324.402083333298</v>
      </c>
      <c r="D4788" s="4">
        <f t="shared" si="742"/>
        <v>0.40208333333333335</v>
      </c>
      <c r="E4788" s="2">
        <f t="shared" si="743"/>
        <v>1</v>
      </c>
      <c r="F4788" s="2">
        <f t="shared" si="744"/>
        <v>1</v>
      </c>
      <c r="G4788" s="3">
        <v>42331.021527777797</v>
      </c>
      <c r="H4788" s="4">
        <f t="shared" si="745"/>
        <v>2.1527777777777781E-2</v>
      </c>
      <c r="I4788" s="2">
        <f t="shared" si="746"/>
        <v>1</v>
      </c>
      <c r="J4788" s="2">
        <f t="shared" si="747"/>
        <v>2</v>
      </c>
      <c r="K4788" s="3">
        <v>42331.1430555556</v>
      </c>
      <c r="L4788" s="1">
        <f t="shared" si="740"/>
        <v>0.12152777780283941</v>
      </c>
      <c r="M4788" s="1" t="s">
        <v>14</v>
      </c>
      <c r="N4788" s="1">
        <f t="shared" si="748"/>
        <v>1</v>
      </c>
      <c r="O4788" s="1" t="s">
        <v>23</v>
      </c>
      <c r="P4788" s="1">
        <v>12</v>
      </c>
      <c r="Q4788" s="1" t="s">
        <v>16</v>
      </c>
      <c r="R4788" s="1">
        <f t="shared" si="749"/>
        <v>1</v>
      </c>
      <c r="S4788" s="1" t="s">
        <v>19</v>
      </c>
      <c r="T4788" s="1">
        <v>0</v>
      </c>
      <c r="U4788" s="1">
        <v>0</v>
      </c>
      <c r="V4788" s="1">
        <v>34</v>
      </c>
      <c r="W4788">
        <f t="shared" si="741"/>
        <v>6.619444444499095</v>
      </c>
      <c r="X4788">
        <f>COUNTIF($A$2:A4788,A4788)</f>
        <v>1</v>
      </c>
      <c r="Y4788" t="str">
        <f>VLOOKUP(A:A,[1]ZU_2015_ORIGINAL!A:F,6,FALSE)</f>
        <v>GCH</v>
      </c>
      <c r="Z4788" s="7"/>
    </row>
    <row r="4789" spans="1:26" hidden="1">
      <c r="A4789" s="1">
        <v>5150215750</v>
      </c>
      <c r="B4789" s="2">
        <v>73</v>
      </c>
      <c r="C4789" s="3">
        <v>42324.420138888898</v>
      </c>
      <c r="D4789" s="4">
        <f t="shared" si="742"/>
        <v>0.4201388888888889</v>
      </c>
      <c r="E4789" s="2">
        <f t="shared" si="743"/>
        <v>1</v>
      </c>
      <c r="F4789" s="2">
        <f t="shared" si="744"/>
        <v>1</v>
      </c>
      <c r="G4789" s="3">
        <v>42326.485416666699</v>
      </c>
      <c r="H4789" s="4">
        <f t="shared" si="745"/>
        <v>0.48541666666666666</v>
      </c>
      <c r="I4789" s="2">
        <f t="shared" si="746"/>
        <v>3</v>
      </c>
      <c r="J4789" s="2">
        <f t="shared" si="747"/>
        <v>1</v>
      </c>
      <c r="K4789" s="3">
        <v>42328.410416666702</v>
      </c>
      <c r="L4789" s="1">
        <f t="shared" si="740"/>
        <v>1.9250000000029104</v>
      </c>
      <c r="M4789" s="1" t="s">
        <v>14</v>
      </c>
      <c r="N4789" s="1">
        <f t="shared" si="748"/>
        <v>1</v>
      </c>
      <c r="O4789" s="1" t="s">
        <v>28</v>
      </c>
      <c r="P4789" s="1">
        <v>15</v>
      </c>
      <c r="Q4789" s="1" t="s">
        <v>16</v>
      </c>
      <c r="R4789" s="1">
        <f t="shared" si="749"/>
        <v>1</v>
      </c>
      <c r="S4789" s="1" t="s">
        <v>25</v>
      </c>
      <c r="T4789" s="1">
        <v>0</v>
      </c>
      <c r="U4789" s="1">
        <v>0</v>
      </c>
      <c r="V4789" s="1">
        <v>34</v>
      </c>
      <c r="W4789">
        <f t="shared" si="741"/>
        <v>2.0652777778013842</v>
      </c>
      <c r="X4789">
        <f>COUNTIF($A$2:A4789,A4789)</f>
        <v>1</v>
      </c>
      <c r="Y4789" t="str">
        <f>VLOOKUP(A:A,[1]ZU_2015_ORIGINAL!A:F,6,FALSE)</f>
        <v>HTC</v>
      </c>
      <c r="Z4789" s="7"/>
    </row>
    <row r="4790" spans="1:26">
      <c r="A4790" s="1">
        <v>5150215769</v>
      </c>
      <c r="B4790" s="2">
        <v>81</v>
      </c>
      <c r="C4790" s="3">
        <v>42324.427777777797</v>
      </c>
      <c r="D4790" s="4">
        <f t="shared" si="742"/>
        <v>0.42777777777777781</v>
      </c>
      <c r="E4790" s="2">
        <f t="shared" si="743"/>
        <v>1</v>
      </c>
      <c r="F4790" s="2">
        <f t="shared" si="744"/>
        <v>1</v>
      </c>
      <c r="G4790" s="3">
        <v>42324.583333333299</v>
      </c>
      <c r="H4790" s="4">
        <f t="shared" si="745"/>
        <v>0.58333333333333337</v>
      </c>
      <c r="I4790" s="2">
        <f t="shared" si="746"/>
        <v>1</v>
      </c>
      <c r="J4790" s="2">
        <f t="shared" si="747"/>
        <v>1</v>
      </c>
      <c r="K4790" s="3">
        <v>42328.556250000001</v>
      </c>
      <c r="L4790" s="1">
        <f t="shared" si="740"/>
        <v>3.9729166667020763</v>
      </c>
      <c r="M4790" s="1" t="s">
        <v>14</v>
      </c>
      <c r="N4790" s="1">
        <f t="shared" si="748"/>
        <v>1</v>
      </c>
      <c r="O4790" s="1" t="s">
        <v>32</v>
      </c>
      <c r="P4790" s="1">
        <v>23</v>
      </c>
      <c r="Q4790" s="1" t="s">
        <v>29</v>
      </c>
      <c r="R4790" s="1">
        <f t="shared" si="749"/>
        <v>2</v>
      </c>
      <c r="S4790" s="1" t="s">
        <v>19</v>
      </c>
      <c r="T4790" s="1">
        <v>0</v>
      </c>
      <c r="U4790" s="1">
        <v>0</v>
      </c>
      <c r="V4790" s="1">
        <v>34</v>
      </c>
      <c r="W4790">
        <f t="shared" si="741"/>
        <v>0.15555555550236022</v>
      </c>
      <c r="X4790">
        <f>COUNTIF($A$2:A4790,A4790)</f>
        <v>1</v>
      </c>
      <c r="Y4790" t="str">
        <f>VLOOKUP(A:A,[1]ZU_2015_ORIGINAL!A:F,6,FALSE)</f>
        <v>UCH</v>
      </c>
      <c r="Z4790" s="7"/>
    </row>
    <row r="4791" spans="1:26">
      <c r="A4791" s="1">
        <v>5150215776</v>
      </c>
      <c r="B4791" s="2">
        <v>68</v>
      </c>
      <c r="C4791" s="3">
        <v>42324.429861111101</v>
      </c>
      <c r="D4791" s="4">
        <f t="shared" si="742"/>
        <v>0.42986111111111108</v>
      </c>
      <c r="E4791" s="2">
        <f t="shared" si="743"/>
        <v>1</v>
      </c>
      <c r="F4791" s="2">
        <f t="shared" si="744"/>
        <v>1</v>
      </c>
      <c r="G4791" s="3">
        <v>42329.659027777801</v>
      </c>
      <c r="H4791" s="4">
        <f t="shared" si="745"/>
        <v>0.65902777777777777</v>
      </c>
      <c r="I4791" s="2">
        <f t="shared" si="746"/>
        <v>6</v>
      </c>
      <c r="J4791" s="2">
        <f t="shared" si="747"/>
        <v>2</v>
      </c>
      <c r="K4791" s="3">
        <v>42332.731249999997</v>
      </c>
      <c r="L4791" s="1">
        <f t="shared" si="740"/>
        <v>3.0722222221957054</v>
      </c>
      <c r="M4791" s="1" t="s">
        <v>14</v>
      </c>
      <c r="N4791" s="1">
        <f t="shared" si="748"/>
        <v>1</v>
      </c>
      <c r="O4791" s="1" t="s">
        <v>31</v>
      </c>
      <c r="P4791" s="1">
        <v>3</v>
      </c>
      <c r="Q4791" s="1" t="s">
        <v>29</v>
      </c>
      <c r="R4791" s="1">
        <f t="shared" si="749"/>
        <v>2</v>
      </c>
      <c r="S4791" s="1" t="s">
        <v>24</v>
      </c>
      <c r="T4791" s="1">
        <v>1</v>
      </c>
      <c r="U4791" s="1">
        <v>0</v>
      </c>
      <c r="V4791" s="1">
        <v>31</v>
      </c>
      <c r="W4791">
        <f t="shared" si="741"/>
        <v>5.2291666667006211</v>
      </c>
      <c r="X4791">
        <f>COUNTIF($A$2:A4791,A4791)</f>
        <v>1</v>
      </c>
      <c r="Y4791" t="str">
        <f>VLOOKUP(A:A,[1]ZU_2015_ORIGINAL!A:F,6,FALSE)</f>
        <v>1MD-IPF</v>
      </c>
      <c r="Z4791" s="7"/>
    </row>
    <row r="4792" spans="1:26" hidden="1">
      <c r="A4792" s="1">
        <v>5150215812</v>
      </c>
      <c r="B4792" s="2">
        <v>52</v>
      </c>
      <c r="C4792" s="3">
        <v>42324.489583333299</v>
      </c>
      <c r="D4792" s="4">
        <f t="shared" si="742"/>
        <v>0.48958333333333331</v>
      </c>
      <c r="E4792" s="2">
        <f t="shared" si="743"/>
        <v>1</v>
      </c>
      <c r="F4792" s="2">
        <f t="shared" si="744"/>
        <v>1</v>
      </c>
      <c r="G4792" s="3">
        <v>42324.958333333299</v>
      </c>
      <c r="H4792" s="4">
        <f t="shared" si="745"/>
        <v>0.95833333333333337</v>
      </c>
      <c r="I4792" s="2">
        <f t="shared" si="746"/>
        <v>1</v>
      </c>
      <c r="J4792" s="2">
        <f t="shared" si="747"/>
        <v>2</v>
      </c>
      <c r="K4792" s="3">
        <v>42356.490277777797</v>
      </c>
      <c r="L4792" s="1">
        <f t="shared" si="740"/>
        <v>31.53194444449764</v>
      </c>
      <c r="M4792" s="1" t="s">
        <v>14</v>
      </c>
      <c r="N4792" s="1">
        <f t="shared" si="748"/>
        <v>1</v>
      </c>
      <c r="O4792" s="1" t="s">
        <v>28</v>
      </c>
      <c r="P4792" s="1">
        <v>15</v>
      </c>
      <c r="Q4792" s="1" t="s">
        <v>16</v>
      </c>
      <c r="R4792" s="1">
        <f t="shared" si="749"/>
        <v>1</v>
      </c>
      <c r="S4792" s="1" t="s">
        <v>24</v>
      </c>
      <c r="T4792" s="1">
        <v>1</v>
      </c>
      <c r="U4792" s="1">
        <v>0</v>
      </c>
      <c r="V4792" s="1">
        <v>33</v>
      </c>
      <c r="W4792">
        <f t="shared" si="741"/>
        <v>0.46875</v>
      </c>
      <c r="X4792">
        <f>COUNTIF($A$2:A4792,A4792)</f>
        <v>1</v>
      </c>
      <c r="Y4792" t="str">
        <f>VLOOKUP(A:A,[1]ZU_2015_ORIGINAL!A:F,6,FALSE)</f>
        <v>HTC</v>
      </c>
      <c r="Z4792" s="7"/>
    </row>
    <row r="4793" spans="1:26">
      <c r="A4793" s="1">
        <v>5150215832</v>
      </c>
      <c r="B4793" s="2">
        <v>56</v>
      </c>
      <c r="C4793" s="3">
        <v>42324.459027777797</v>
      </c>
      <c r="D4793" s="4">
        <f t="shared" si="742"/>
        <v>0.45902777777777781</v>
      </c>
      <c r="E4793" s="2">
        <f t="shared" si="743"/>
        <v>1</v>
      </c>
      <c r="F4793" s="2">
        <f t="shared" si="744"/>
        <v>1</v>
      </c>
      <c r="G4793" s="3">
        <v>42324.507638888899</v>
      </c>
      <c r="H4793" s="4">
        <f t="shared" si="745"/>
        <v>0.50763888888888886</v>
      </c>
      <c r="I4793" s="2">
        <f t="shared" si="746"/>
        <v>1</v>
      </c>
      <c r="J4793" s="2">
        <f t="shared" si="747"/>
        <v>1</v>
      </c>
      <c r="K4793" s="3">
        <v>42331.413194444503</v>
      </c>
      <c r="L4793" s="1">
        <f t="shared" si="740"/>
        <v>6.9055555556042236</v>
      </c>
      <c r="M4793" s="1" t="s">
        <v>14</v>
      </c>
      <c r="N4793" s="1">
        <f t="shared" si="748"/>
        <v>1</v>
      </c>
      <c r="O4793" s="1" t="s">
        <v>14</v>
      </c>
      <c r="P4793" s="1">
        <v>9</v>
      </c>
      <c r="Q4793" s="1" t="s">
        <v>29</v>
      </c>
      <c r="R4793" s="1">
        <f t="shared" si="749"/>
        <v>2</v>
      </c>
      <c r="S4793" s="1" t="s">
        <v>21</v>
      </c>
      <c r="T4793" s="1">
        <v>0</v>
      </c>
      <c r="U4793" s="1">
        <v>0</v>
      </c>
      <c r="V4793" s="1">
        <v>35</v>
      </c>
      <c r="W4793">
        <f t="shared" si="741"/>
        <v>4.8611111102218274E-2</v>
      </c>
      <c r="X4793">
        <f>COUNTIF($A$2:A4793,A4793)</f>
        <v>1</v>
      </c>
      <c r="Y4793" t="str">
        <f>VLOOKUP(A:A,[1]ZU_2015_ORIGINAL!A:F,6,FALSE)</f>
        <v>AIN</v>
      </c>
      <c r="Z4793" s="7"/>
    </row>
    <row r="4794" spans="1:26" hidden="1">
      <c r="A4794" s="1">
        <v>5150215854</v>
      </c>
      <c r="B4794" s="2">
        <v>45</v>
      </c>
      <c r="C4794" s="3">
        <v>42324.470833333296</v>
      </c>
      <c r="D4794" s="4">
        <f t="shared" si="742"/>
        <v>0.47083333333333338</v>
      </c>
      <c r="E4794" s="2">
        <f t="shared" si="743"/>
        <v>1</v>
      </c>
      <c r="F4794" s="2">
        <f t="shared" si="744"/>
        <v>1</v>
      </c>
      <c r="G4794" s="3">
        <v>42325.048611111102</v>
      </c>
      <c r="H4794" s="4">
        <f t="shared" si="745"/>
        <v>4.8611111111111112E-2</v>
      </c>
      <c r="I4794" s="2">
        <f t="shared" si="746"/>
        <v>2</v>
      </c>
      <c r="J4794" s="2">
        <f t="shared" si="747"/>
        <v>2</v>
      </c>
      <c r="K4794" s="3">
        <v>42325.276388888902</v>
      </c>
      <c r="L4794" s="1">
        <f t="shared" si="740"/>
        <v>0.22777777779992903</v>
      </c>
      <c r="M4794" s="1" t="s">
        <v>14</v>
      </c>
      <c r="N4794" s="1">
        <f t="shared" si="748"/>
        <v>1</v>
      </c>
      <c r="O4794" s="1" t="s">
        <v>18</v>
      </c>
      <c r="P4794" s="1">
        <v>11</v>
      </c>
      <c r="Q4794" s="1" t="s">
        <v>16</v>
      </c>
      <c r="R4794" s="1">
        <f t="shared" si="749"/>
        <v>1</v>
      </c>
      <c r="S4794" s="1" t="s">
        <v>19</v>
      </c>
      <c r="T4794" s="1">
        <v>0</v>
      </c>
      <c r="U4794" s="1">
        <v>0</v>
      </c>
      <c r="V4794" s="1">
        <v>39</v>
      </c>
      <c r="W4794">
        <f t="shared" si="741"/>
        <v>0.57777777780574979</v>
      </c>
      <c r="X4794">
        <f>COUNTIF($A$2:A4794,A4794)</f>
        <v>1</v>
      </c>
      <c r="Y4794" t="str">
        <f>VLOOKUP(A:A,[1]ZU_2015_ORIGINAL!A:F,6,FALSE)</f>
        <v>AVT</v>
      </c>
      <c r="Z4794" s="7"/>
    </row>
    <row r="4795" spans="1:26" hidden="1">
      <c r="A4795" s="1">
        <v>5150215855</v>
      </c>
      <c r="B4795" s="2">
        <v>74</v>
      </c>
      <c r="C4795" s="3">
        <v>42324.472222222197</v>
      </c>
      <c r="D4795" s="4">
        <f t="shared" si="742"/>
        <v>0.47222222222222227</v>
      </c>
      <c r="E4795" s="2">
        <f t="shared" si="743"/>
        <v>1</v>
      </c>
      <c r="F4795" s="2">
        <f t="shared" si="744"/>
        <v>1</v>
      </c>
      <c r="G4795" s="3">
        <v>42325.438888888901</v>
      </c>
      <c r="H4795" s="4">
        <f t="shared" si="745"/>
        <v>0.43888888888888888</v>
      </c>
      <c r="I4795" s="2">
        <f t="shared" si="746"/>
        <v>2</v>
      </c>
      <c r="J4795" s="2">
        <f t="shared" si="747"/>
        <v>1</v>
      </c>
      <c r="K4795" s="3">
        <v>42326.388888888898</v>
      </c>
      <c r="L4795" s="1">
        <f t="shared" si="740"/>
        <v>0.94999999999708962</v>
      </c>
      <c r="M4795" s="1" t="s">
        <v>14</v>
      </c>
      <c r="N4795" s="1">
        <f t="shared" si="748"/>
        <v>1</v>
      </c>
      <c r="O4795" s="1" t="s">
        <v>28</v>
      </c>
      <c r="P4795" s="1">
        <v>15</v>
      </c>
      <c r="Q4795" s="1" t="s">
        <v>16</v>
      </c>
      <c r="R4795" s="1">
        <f t="shared" si="749"/>
        <v>1</v>
      </c>
      <c r="S4795" s="1" t="s">
        <v>19</v>
      </c>
      <c r="T4795" s="1">
        <v>0</v>
      </c>
      <c r="U4795" s="1">
        <v>0</v>
      </c>
      <c r="V4795" s="1">
        <v>31</v>
      </c>
      <c r="W4795">
        <f t="shared" si="741"/>
        <v>0.96666666670353152</v>
      </c>
      <c r="X4795">
        <f>COUNTIF($A$2:A4795,A4795)</f>
        <v>1</v>
      </c>
      <c r="Y4795" t="str">
        <f>VLOOKUP(A:A,[1]ZU_2015_ORIGINAL!A:F,6,FALSE)</f>
        <v>HTC</v>
      </c>
      <c r="Z4795" s="7"/>
    </row>
    <row r="4796" spans="1:26" hidden="1">
      <c r="A4796" s="1">
        <v>5150215870</v>
      </c>
      <c r="B4796" s="2">
        <v>73</v>
      </c>
      <c r="C4796" s="3">
        <v>42331.4194444444</v>
      </c>
      <c r="D4796" s="4">
        <f t="shared" si="742"/>
        <v>0.41944444444444445</v>
      </c>
      <c r="E4796" s="2">
        <f t="shared" si="743"/>
        <v>1</v>
      </c>
      <c r="F4796" s="2">
        <f t="shared" si="744"/>
        <v>1</v>
      </c>
      <c r="G4796" s="3">
        <v>42332.479166666701</v>
      </c>
      <c r="H4796" s="4">
        <f t="shared" si="745"/>
        <v>0.47916666666666669</v>
      </c>
      <c r="I4796" s="2">
        <f t="shared" si="746"/>
        <v>2</v>
      </c>
      <c r="J4796" s="2">
        <f t="shared" si="747"/>
        <v>1</v>
      </c>
      <c r="K4796" s="3">
        <v>42334.375</v>
      </c>
      <c r="L4796" s="1">
        <f t="shared" si="740"/>
        <v>1.8958333332993789</v>
      </c>
      <c r="M4796" s="1" t="s">
        <v>14</v>
      </c>
      <c r="N4796" s="1">
        <f t="shared" si="748"/>
        <v>1</v>
      </c>
      <c r="O4796" s="1" t="s">
        <v>15</v>
      </c>
      <c r="P4796" s="1">
        <v>19</v>
      </c>
      <c r="Q4796" s="1" t="s">
        <v>16</v>
      </c>
      <c r="R4796" s="1">
        <f t="shared" si="749"/>
        <v>1</v>
      </c>
      <c r="S4796" s="1" t="s">
        <v>19</v>
      </c>
      <c r="T4796" s="1">
        <v>0</v>
      </c>
      <c r="U4796" s="1">
        <v>0</v>
      </c>
      <c r="V4796" s="1">
        <v>32</v>
      </c>
      <c r="W4796">
        <f t="shared" si="741"/>
        <v>1.0597222223004792</v>
      </c>
      <c r="X4796">
        <f>COUNTIF($A$2:A4796,A4796)</f>
        <v>1</v>
      </c>
      <c r="Y4796" t="str">
        <f>VLOOKUP(A:A,[1]ZU_2015_ORIGINAL!A:F,6,FALSE)</f>
        <v>NCH</v>
      </c>
      <c r="Z4796" s="7"/>
    </row>
    <row r="4797" spans="1:26" hidden="1">
      <c r="A4797" s="1">
        <v>5150215876</v>
      </c>
      <c r="B4797" s="2">
        <v>82</v>
      </c>
      <c r="C4797" s="3">
        <v>42324.481249999997</v>
      </c>
      <c r="D4797" s="4">
        <f t="shared" si="742"/>
        <v>0.48125000000000001</v>
      </c>
      <c r="E4797" s="2">
        <f t="shared" si="743"/>
        <v>1</v>
      </c>
      <c r="F4797" s="2">
        <f t="shared" si="744"/>
        <v>1</v>
      </c>
      <c r="G4797" s="3">
        <v>42328.597916666702</v>
      </c>
      <c r="H4797" s="4">
        <f t="shared" si="745"/>
        <v>0.59791666666666665</v>
      </c>
      <c r="I4797" s="2">
        <f t="shared" si="746"/>
        <v>5</v>
      </c>
      <c r="J4797" s="2">
        <f t="shared" si="747"/>
        <v>1</v>
      </c>
      <c r="K4797" s="3">
        <v>42330.520833333299</v>
      </c>
      <c r="L4797" s="1">
        <f t="shared" si="740"/>
        <v>1.9229166665973025</v>
      </c>
      <c r="M4797" s="1" t="s">
        <v>14</v>
      </c>
      <c r="N4797" s="1">
        <f t="shared" si="748"/>
        <v>1</v>
      </c>
      <c r="O4797" s="1" t="s">
        <v>32</v>
      </c>
      <c r="P4797" s="1">
        <v>23</v>
      </c>
      <c r="Q4797" s="1" t="s">
        <v>16</v>
      </c>
      <c r="R4797" s="1">
        <f t="shared" si="749"/>
        <v>1</v>
      </c>
      <c r="S4797" s="1" t="s">
        <v>25</v>
      </c>
      <c r="T4797" s="1">
        <v>0</v>
      </c>
      <c r="U4797" s="1">
        <v>0</v>
      </c>
      <c r="V4797" s="1">
        <v>32</v>
      </c>
      <c r="W4797">
        <f t="shared" si="741"/>
        <v>4.1166666667049867</v>
      </c>
      <c r="X4797">
        <f>COUNTIF($A$2:A4797,A4797)</f>
        <v>1</v>
      </c>
      <c r="Y4797" t="str">
        <f>VLOOKUP(A:A,[1]ZU_2015_ORIGINAL!A:F,6,FALSE)</f>
        <v>UCH</v>
      </c>
      <c r="Z4797" s="7"/>
    </row>
    <row r="4798" spans="1:26">
      <c r="A4798" s="1">
        <v>5150216060</v>
      </c>
      <c r="B4798" s="2">
        <v>28</v>
      </c>
      <c r="C4798" s="3">
        <v>42324.6027777778</v>
      </c>
      <c r="D4798" s="4">
        <f t="shared" si="742"/>
        <v>0.60277777777777775</v>
      </c>
      <c r="E4798" s="2">
        <f t="shared" si="743"/>
        <v>1</v>
      </c>
      <c r="F4798" s="2">
        <f t="shared" si="744"/>
        <v>1</v>
      </c>
      <c r="G4798" s="3">
        <v>42325.100694444402</v>
      </c>
      <c r="H4798" s="4">
        <f t="shared" si="745"/>
        <v>0.10069444444444443</v>
      </c>
      <c r="I4798" s="2">
        <f t="shared" si="746"/>
        <v>2</v>
      </c>
      <c r="J4798" s="2">
        <f t="shared" si="747"/>
        <v>2</v>
      </c>
      <c r="K4798" s="3">
        <v>42325.177083333299</v>
      </c>
      <c r="L4798" s="1">
        <f t="shared" si="740"/>
        <v>7.6388888897781726E-2</v>
      </c>
      <c r="M4798" s="1" t="s">
        <v>14</v>
      </c>
      <c r="N4798" s="1">
        <f t="shared" si="748"/>
        <v>1</v>
      </c>
      <c r="O4798" s="1" t="s">
        <v>18</v>
      </c>
      <c r="P4798" s="1">
        <v>11</v>
      </c>
      <c r="Q4798" s="1" t="s">
        <v>29</v>
      </c>
      <c r="R4798" s="1">
        <f t="shared" si="749"/>
        <v>2</v>
      </c>
      <c r="S4798" s="1" t="s">
        <v>19</v>
      </c>
      <c r="T4798" s="1">
        <v>0</v>
      </c>
      <c r="U4798" s="1">
        <v>0</v>
      </c>
      <c r="V4798" s="1">
        <v>39</v>
      </c>
      <c r="W4798">
        <f t="shared" si="741"/>
        <v>0.49791666660166811</v>
      </c>
      <c r="X4798">
        <f>COUNTIF($A$2:A4798,A4798)</f>
        <v>1</v>
      </c>
      <c r="Y4798" t="str">
        <f>VLOOKUP(A:A,[1]ZU_2015_ORIGINAL!A:F,6,FALSE)</f>
        <v>AVT</v>
      </c>
      <c r="Z4798" s="7"/>
    </row>
    <row r="4799" spans="1:26" hidden="1">
      <c r="A4799" s="1">
        <v>5150216079</v>
      </c>
      <c r="B4799" s="2">
        <v>50</v>
      </c>
      <c r="C4799" s="3">
        <v>42340.333333333299</v>
      </c>
      <c r="D4799" s="4">
        <f t="shared" si="742"/>
        <v>0.33333333333333331</v>
      </c>
      <c r="E4799" s="2">
        <f t="shared" si="743"/>
        <v>3</v>
      </c>
      <c r="F4799" s="2">
        <f t="shared" si="744"/>
        <v>1</v>
      </c>
      <c r="G4799" s="3">
        <v>42342.491666666698</v>
      </c>
      <c r="H4799" s="4">
        <f t="shared" si="745"/>
        <v>0.4916666666666667</v>
      </c>
      <c r="I4799" s="2">
        <f t="shared" si="746"/>
        <v>5</v>
      </c>
      <c r="J4799" s="2">
        <f t="shared" si="747"/>
        <v>1</v>
      </c>
      <c r="K4799" s="3">
        <v>42343.622916666704</v>
      </c>
      <c r="L4799" s="1">
        <f t="shared" si="740"/>
        <v>1.1312500000058208</v>
      </c>
      <c r="M4799" s="1" t="s">
        <v>14</v>
      </c>
      <c r="N4799" s="1">
        <f t="shared" si="748"/>
        <v>1</v>
      </c>
      <c r="O4799" s="1" t="s">
        <v>18</v>
      </c>
      <c r="P4799" s="1">
        <v>11</v>
      </c>
      <c r="Q4799" s="1" t="s">
        <v>16</v>
      </c>
      <c r="R4799" s="1">
        <f t="shared" si="749"/>
        <v>1</v>
      </c>
      <c r="S4799" s="1" t="s">
        <v>19</v>
      </c>
      <c r="T4799" s="1">
        <v>0</v>
      </c>
      <c r="U4799" s="1">
        <v>0</v>
      </c>
      <c r="V4799" s="1">
        <v>31</v>
      </c>
      <c r="W4799">
        <f t="shared" si="741"/>
        <v>2.1583333333983319</v>
      </c>
      <c r="X4799">
        <f>COUNTIF($A$2:A4799,A4799)</f>
        <v>1</v>
      </c>
      <c r="Y4799" t="str">
        <f>VLOOKUP(A:A,[1]ZU_2015_ORIGINAL!A:F,6,FALSE)</f>
        <v>AVT</v>
      </c>
      <c r="Z4799" s="7"/>
    </row>
    <row r="4800" spans="1:26">
      <c r="A4800" s="1">
        <v>5150216290</v>
      </c>
      <c r="B4800" s="2">
        <v>81</v>
      </c>
      <c r="C4800" s="3">
        <v>42325.076388888898</v>
      </c>
      <c r="D4800" s="4">
        <f t="shared" si="742"/>
        <v>7.6388888888888895E-2</v>
      </c>
      <c r="E4800" s="2">
        <f t="shared" si="743"/>
        <v>2</v>
      </c>
      <c r="F4800" s="2">
        <f t="shared" si="744"/>
        <v>2</v>
      </c>
      <c r="G4800" s="3">
        <v>42338.636111111096</v>
      </c>
      <c r="H4800" s="4">
        <f t="shared" si="745"/>
        <v>0.63611111111111118</v>
      </c>
      <c r="I4800" s="2">
        <f t="shared" si="746"/>
        <v>1</v>
      </c>
      <c r="J4800" s="2">
        <f t="shared" si="747"/>
        <v>1</v>
      </c>
      <c r="K4800" s="3">
        <v>42347.8840277778</v>
      </c>
      <c r="L4800" s="1">
        <f t="shared" si="740"/>
        <v>9.2479166667035315</v>
      </c>
      <c r="M4800" s="1" t="s">
        <v>14</v>
      </c>
      <c r="N4800" s="1">
        <f t="shared" si="748"/>
        <v>1</v>
      </c>
      <c r="O4800" s="1" t="s">
        <v>31</v>
      </c>
      <c r="P4800" s="1">
        <v>3</v>
      </c>
      <c r="Q4800" s="1" t="s">
        <v>29</v>
      </c>
      <c r="R4800" s="1">
        <f t="shared" si="749"/>
        <v>2</v>
      </c>
      <c r="S4800" s="1" t="s">
        <v>24</v>
      </c>
      <c r="T4800" s="1">
        <v>1</v>
      </c>
      <c r="U4800" s="1">
        <v>0</v>
      </c>
      <c r="V4800" s="1">
        <v>31</v>
      </c>
      <c r="W4800">
        <f t="shared" si="741"/>
        <v>13.559722222198616</v>
      </c>
      <c r="X4800">
        <f>COUNTIF($A$2:A4800,A4800)</f>
        <v>1</v>
      </c>
      <c r="Y4800" t="str">
        <f>VLOOKUP(A:A,[1]ZU_2015_ORIGINAL!A:F,6,FALSE)</f>
        <v>1MD-IPF</v>
      </c>
      <c r="Z4800" s="7"/>
    </row>
    <row r="4801" spans="1:26" hidden="1">
      <c r="A4801" s="1">
        <v>5150216330</v>
      </c>
      <c r="B4801" s="2">
        <v>73</v>
      </c>
      <c r="C4801" s="3">
        <v>42334.411111111098</v>
      </c>
      <c r="D4801" s="4">
        <f t="shared" si="742"/>
        <v>0.41111111111111115</v>
      </c>
      <c r="E4801" s="2">
        <f t="shared" si="743"/>
        <v>4</v>
      </c>
      <c r="F4801" s="2">
        <f t="shared" si="744"/>
        <v>1</v>
      </c>
      <c r="G4801" s="3">
        <v>42335.529166666704</v>
      </c>
      <c r="H4801" s="4">
        <f t="shared" si="745"/>
        <v>0.52916666666666667</v>
      </c>
      <c r="I4801" s="2">
        <f t="shared" si="746"/>
        <v>5</v>
      </c>
      <c r="J4801" s="2">
        <f t="shared" si="747"/>
        <v>1</v>
      </c>
      <c r="K4801" s="3">
        <v>42336.454861111102</v>
      </c>
      <c r="L4801" s="1">
        <f t="shared" si="740"/>
        <v>0.92569444439868676</v>
      </c>
      <c r="M4801" s="1" t="s">
        <v>14</v>
      </c>
      <c r="N4801" s="1">
        <f t="shared" si="748"/>
        <v>1</v>
      </c>
      <c r="O4801" s="1" t="s">
        <v>28</v>
      </c>
      <c r="P4801" s="1">
        <v>15</v>
      </c>
      <c r="Q4801" s="1" t="s">
        <v>16</v>
      </c>
      <c r="R4801" s="1">
        <f t="shared" si="749"/>
        <v>1</v>
      </c>
      <c r="S4801" s="1" t="s">
        <v>19</v>
      </c>
      <c r="T4801" s="1">
        <v>0</v>
      </c>
      <c r="U4801" s="1">
        <v>0</v>
      </c>
      <c r="V4801" s="1">
        <v>32</v>
      </c>
      <c r="W4801">
        <f t="shared" si="741"/>
        <v>1.1180555556056788</v>
      </c>
      <c r="X4801">
        <f>COUNTIF($A$2:A4801,A4801)</f>
        <v>1</v>
      </c>
      <c r="Y4801" t="str">
        <f>VLOOKUP(A:A,[1]ZU_2015_ORIGINAL!A:F,6,FALSE)</f>
        <v>HTC</v>
      </c>
      <c r="Z4801" s="7"/>
    </row>
    <row r="4802" spans="1:26" hidden="1">
      <c r="A4802" s="1">
        <v>5150216343</v>
      </c>
      <c r="B4802" s="2">
        <v>72</v>
      </c>
      <c r="C4802" s="3">
        <v>42325.338194444397</v>
      </c>
      <c r="D4802" s="4">
        <f t="shared" si="742"/>
        <v>0.33819444444444446</v>
      </c>
      <c r="E4802" s="2">
        <f t="shared" si="743"/>
        <v>2</v>
      </c>
      <c r="F4802" s="2">
        <f t="shared" si="744"/>
        <v>1</v>
      </c>
      <c r="G4802" s="3">
        <v>42326.5625</v>
      </c>
      <c r="H4802" s="4">
        <f t="shared" si="745"/>
        <v>0.5625</v>
      </c>
      <c r="I4802" s="2">
        <f t="shared" si="746"/>
        <v>3</v>
      </c>
      <c r="J4802" s="2">
        <f t="shared" si="747"/>
        <v>1</v>
      </c>
      <c r="K4802" s="3">
        <v>42326.905555555597</v>
      </c>
      <c r="L4802" s="1">
        <f t="shared" ref="L4802:L4865" si="750">K4802-G4802</f>
        <v>0.34305555559694767</v>
      </c>
      <c r="M4802" s="1" t="s">
        <v>14</v>
      </c>
      <c r="N4802" s="1">
        <f t="shared" si="748"/>
        <v>1</v>
      </c>
      <c r="O4802" s="1" t="s">
        <v>32</v>
      </c>
      <c r="P4802" s="1">
        <v>23</v>
      </c>
      <c r="Q4802" s="1" t="s">
        <v>16</v>
      </c>
      <c r="R4802" s="1">
        <f t="shared" si="749"/>
        <v>1</v>
      </c>
      <c r="S4802" s="1" t="s">
        <v>19</v>
      </c>
      <c r="T4802" s="1">
        <v>0</v>
      </c>
      <c r="U4802" s="1">
        <v>0</v>
      </c>
      <c r="V4802" s="1">
        <v>39</v>
      </c>
      <c r="W4802">
        <f t="shared" ref="W4802:W4865" si="751">G4802-C4802</f>
        <v>1.2243055556027684</v>
      </c>
      <c r="X4802">
        <f>COUNTIF($A$2:A4802,A4802)</f>
        <v>1</v>
      </c>
      <c r="Y4802" t="str">
        <f>VLOOKUP(A:A,[1]ZU_2015_ORIGINAL!A:F,6,FALSE)</f>
        <v>UCH</v>
      </c>
      <c r="Z4802" s="7"/>
    </row>
    <row r="4803" spans="1:26" hidden="1">
      <c r="A4803" s="1">
        <v>5150216351</v>
      </c>
      <c r="B4803" s="2">
        <v>63</v>
      </c>
      <c r="C4803" s="3">
        <v>42325.340972222199</v>
      </c>
      <c r="D4803" s="4">
        <f t="shared" ref="D4803:D4866" si="752">TIME(HOUR(C4803),MINUTE(C4803),SECOND(C4803))</f>
        <v>0.34097222222222223</v>
      </c>
      <c r="E4803" s="2">
        <f t="shared" ref="E4803:E4866" si="753">WEEKDAY(C4803,2)</f>
        <v>2</v>
      </c>
      <c r="F4803" s="2">
        <f t="shared" ref="F4803:F4866" si="754">IF(AND(D4803&gt;TIMEVALUE("7:00"),D4803&lt;TIMEVALUE("19:00"),E4803&lt;&gt;6,E4803&lt;&gt;7),1,2)</f>
        <v>1</v>
      </c>
      <c r="G4803" s="3">
        <v>42326.659722222197</v>
      </c>
      <c r="H4803" s="4">
        <f t="shared" ref="H4803:H4866" si="755">TIME(HOUR(G4803),MINUTE(G4803),SECOND(G4803))</f>
        <v>0.65972222222222221</v>
      </c>
      <c r="I4803" s="2">
        <f t="shared" ref="I4803:I4866" si="756">WEEKDAY(G4803,2)</f>
        <v>3</v>
      </c>
      <c r="J4803" s="2">
        <f t="shared" ref="J4803:J4866" si="757">IF(AND(H4803&gt;TIMEVALUE("7:00"),H4803&lt;TIMEVALUE("19:00"),I4803&lt;&gt;6,I4803&lt;&gt;7),1,2)</f>
        <v>1</v>
      </c>
      <c r="K4803" s="3">
        <v>42328.454166666699</v>
      </c>
      <c r="L4803" s="1">
        <f t="shared" si="750"/>
        <v>1.7944444445020054</v>
      </c>
      <c r="M4803" s="1" t="s">
        <v>14</v>
      </c>
      <c r="N4803" s="1">
        <f t="shared" ref="N4803:N4866" si="758">IF(M4803="AIN",1,2)</f>
        <v>1</v>
      </c>
      <c r="O4803" s="1" t="s">
        <v>28</v>
      </c>
      <c r="P4803" s="1">
        <v>15</v>
      </c>
      <c r="Q4803" s="1" t="s">
        <v>16</v>
      </c>
      <c r="R4803" s="1">
        <f t="shared" ref="R4803:R4866" si="759">IF(Q4803="Normalfall",1,2)</f>
        <v>1</v>
      </c>
      <c r="S4803" s="1" t="s">
        <v>19</v>
      </c>
      <c r="T4803" s="1">
        <v>0</v>
      </c>
      <c r="U4803" s="1">
        <v>0</v>
      </c>
      <c r="V4803" s="1">
        <v>31</v>
      </c>
      <c r="W4803">
        <f t="shared" si="751"/>
        <v>1.3187499999985448</v>
      </c>
      <c r="X4803">
        <f>COUNTIF($A$2:A4803,A4803)</f>
        <v>1</v>
      </c>
      <c r="Y4803" t="str">
        <f>VLOOKUP(A:A,[1]ZU_2015_ORIGINAL!A:F,6,FALSE)</f>
        <v>HTC</v>
      </c>
      <c r="Z4803" s="7"/>
    </row>
    <row r="4804" spans="1:26">
      <c r="A4804" s="1">
        <v>5150216352</v>
      </c>
      <c r="B4804" s="2">
        <v>90</v>
      </c>
      <c r="C4804" s="3">
        <v>42325.34375</v>
      </c>
      <c r="D4804" s="4">
        <f t="shared" si="752"/>
        <v>0.34375</v>
      </c>
      <c r="E4804" s="2">
        <f t="shared" si="753"/>
        <v>2</v>
      </c>
      <c r="F4804" s="2">
        <f t="shared" si="754"/>
        <v>1</v>
      </c>
      <c r="G4804" s="3">
        <v>42325.739583333299</v>
      </c>
      <c r="H4804" s="4">
        <f t="shared" si="755"/>
        <v>0.73958333333333337</v>
      </c>
      <c r="I4804" s="2">
        <f t="shared" si="756"/>
        <v>2</v>
      </c>
      <c r="J4804" s="2">
        <f t="shared" si="757"/>
        <v>1</v>
      </c>
      <c r="K4804" s="3">
        <v>42325.979166666701</v>
      </c>
      <c r="L4804" s="1">
        <f t="shared" si="750"/>
        <v>0.23958333340124227</v>
      </c>
      <c r="M4804" s="1" t="s">
        <v>14</v>
      </c>
      <c r="N4804" s="1">
        <f t="shared" si="758"/>
        <v>1</v>
      </c>
      <c r="O4804" s="1" t="s">
        <v>32</v>
      </c>
      <c r="P4804" s="1">
        <v>23</v>
      </c>
      <c r="Q4804" s="1" t="s">
        <v>29</v>
      </c>
      <c r="R4804" s="1">
        <f t="shared" si="759"/>
        <v>2</v>
      </c>
      <c r="S4804" s="1" t="s">
        <v>24</v>
      </c>
      <c r="T4804" s="1">
        <v>0</v>
      </c>
      <c r="U4804" s="1">
        <v>0</v>
      </c>
      <c r="V4804" s="1">
        <v>39</v>
      </c>
      <c r="W4804">
        <f t="shared" si="751"/>
        <v>0.39583333329937886</v>
      </c>
      <c r="X4804">
        <f>COUNTIF($A$2:A4804,A4804)</f>
        <v>1</v>
      </c>
      <c r="Y4804" t="str">
        <f>VLOOKUP(A:A,[1]ZU_2015_ORIGINAL!A:F,6,FALSE)</f>
        <v>UCH</v>
      </c>
      <c r="Z4804" s="7"/>
    </row>
    <row r="4805" spans="1:26">
      <c r="A4805" s="1">
        <v>5150216352</v>
      </c>
      <c r="B4805" s="2">
        <v>90</v>
      </c>
      <c r="C4805" s="3">
        <v>42325.34375</v>
      </c>
      <c r="D4805" s="4">
        <f t="shared" si="752"/>
        <v>0.34375</v>
      </c>
      <c r="E4805" s="2">
        <f t="shared" si="753"/>
        <v>2</v>
      </c>
      <c r="F4805" s="2">
        <f t="shared" si="754"/>
        <v>1</v>
      </c>
      <c r="G4805" s="3">
        <v>42328.0493055556</v>
      </c>
      <c r="H4805" s="4">
        <f t="shared" si="755"/>
        <v>4.9305555555555554E-2</v>
      </c>
      <c r="I4805" s="2">
        <f t="shared" si="756"/>
        <v>5</v>
      </c>
      <c r="J4805" s="2">
        <f t="shared" si="757"/>
        <v>2</v>
      </c>
      <c r="K4805" s="3">
        <v>42328.481249999997</v>
      </c>
      <c r="L4805" s="1">
        <f t="shared" si="750"/>
        <v>0.43194444439723156</v>
      </c>
      <c r="M4805" s="1" t="s">
        <v>14</v>
      </c>
      <c r="N4805" s="1">
        <f t="shared" si="758"/>
        <v>1</v>
      </c>
      <c r="O4805" s="1" t="s">
        <v>32</v>
      </c>
      <c r="P4805" s="1">
        <v>23</v>
      </c>
      <c r="Q4805" s="1" t="s">
        <v>29</v>
      </c>
      <c r="R4805" s="1">
        <f t="shared" si="759"/>
        <v>2</v>
      </c>
      <c r="S4805" s="1" t="s">
        <v>24</v>
      </c>
      <c r="T4805" s="1">
        <v>1</v>
      </c>
      <c r="U4805" s="1">
        <v>0</v>
      </c>
      <c r="V4805" s="1">
        <v>32</v>
      </c>
      <c r="W4805">
        <f t="shared" si="751"/>
        <v>2.7055555555998581</v>
      </c>
      <c r="X4805">
        <f>COUNTIF($A$2:A4805,A4805)</f>
        <v>2</v>
      </c>
      <c r="Y4805" t="str">
        <f>VLOOKUP(A:A,[1]ZU_2015_ORIGINAL!A:F,6,FALSE)</f>
        <v>UCH</v>
      </c>
      <c r="Z4805" s="7"/>
    </row>
    <row r="4806" spans="1:26" hidden="1">
      <c r="A4806" s="1">
        <v>5150216400</v>
      </c>
      <c r="B4806" s="2">
        <v>70</v>
      </c>
      <c r="C4806" s="3">
        <v>42325.372222222199</v>
      </c>
      <c r="D4806" s="4">
        <f t="shared" si="752"/>
        <v>0.37222222222222223</v>
      </c>
      <c r="E4806" s="2">
        <f t="shared" si="753"/>
        <v>2</v>
      </c>
      <c r="F4806" s="2">
        <f t="shared" si="754"/>
        <v>1</v>
      </c>
      <c r="G4806" s="3">
        <v>42326.479166666701</v>
      </c>
      <c r="H4806" s="4">
        <f t="shared" si="755"/>
        <v>0.47916666666666669</v>
      </c>
      <c r="I4806" s="2">
        <f t="shared" si="756"/>
        <v>3</v>
      </c>
      <c r="J4806" s="2">
        <f t="shared" si="757"/>
        <v>1</v>
      </c>
      <c r="K4806" s="3">
        <v>42328.393750000003</v>
      </c>
      <c r="L4806" s="1">
        <f t="shared" si="750"/>
        <v>1.9145833333022892</v>
      </c>
      <c r="M4806" s="1" t="s">
        <v>14</v>
      </c>
      <c r="N4806" s="1">
        <f t="shared" si="758"/>
        <v>1</v>
      </c>
      <c r="O4806" s="1" t="s">
        <v>28</v>
      </c>
      <c r="P4806" s="1">
        <v>15</v>
      </c>
      <c r="Q4806" s="1" t="s">
        <v>16</v>
      </c>
      <c r="R4806" s="1">
        <f t="shared" si="759"/>
        <v>1</v>
      </c>
      <c r="S4806" s="1" t="s">
        <v>25</v>
      </c>
      <c r="T4806" s="1">
        <v>0</v>
      </c>
      <c r="U4806" s="1">
        <v>0</v>
      </c>
      <c r="V4806" s="1">
        <v>31</v>
      </c>
      <c r="W4806">
        <f t="shared" si="751"/>
        <v>1.1069444445020054</v>
      </c>
      <c r="X4806">
        <f>COUNTIF($A$2:A4806,A4806)</f>
        <v>1</v>
      </c>
      <c r="Y4806" t="str">
        <f>VLOOKUP(A:A,[1]ZU_2015_ORIGINAL!A:F,6,FALSE)</f>
        <v>HTC</v>
      </c>
      <c r="Z4806" s="7"/>
    </row>
    <row r="4807" spans="1:26" hidden="1">
      <c r="A4807" s="1">
        <v>5150216443</v>
      </c>
      <c r="B4807" s="2">
        <v>69</v>
      </c>
      <c r="C4807" s="3">
        <v>42325.390277777798</v>
      </c>
      <c r="D4807" s="4">
        <f t="shared" si="752"/>
        <v>0.39027777777777778</v>
      </c>
      <c r="E4807" s="2">
        <f t="shared" si="753"/>
        <v>2</v>
      </c>
      <c r="F4807" s="2">
        <f t="shared" si="754"/>
        <v>1</v>
      </c>
      <c r="G4807" s="3">
        <v>42326.663194444402</v>
      </c>
      <c r="H4807" s="4">
        <f t="shared" si="755"/>
        <v>0.66319444444444442</v>
      </c>
      <c r="I4807" s="2">
        <f t="shared" si="756"/>
        <v>3</v>
      </c>
      <c r="J4807" s="2">
        <f t="shared" si="757"/>
        <v>1</v>
      </c>
      <c r="K4807" s="3">
        <v>42328.469444444498</v>
      </c>
      <c r="L4807" s="1">
        <f t="shared" si="750"/>
        <v>1.8062500000960426</v>
      </c>
      <c r="M4807" s="1" t="s">
        <v>14</v>
      </c>
      <c r="N4807" s="1">
        <f t="shared" si="758"/>
        <v>1</v>
      </c>
      <c r="O4807" s="1" t="s">
        <v>28</v>
      </c>
      <c r="P4807" s="1">
        <v>15</v>
      </c>
      <c r="Q4807" s="1" t="s">
        <v>16</v>
      </c>
      <c r="R4807" s="1">
        <f t="shared" si="759"/>
        <v>1</v>
      </c>
      <c r="S4807" s="1" t="s">
        <v>25</v>
      </c>
      <c r="T4807" s="1">
        <v>0</v>
      </c>
      <c r="U4807" s="1">
        <v>0</v>
      </c>
      <c r="V4807" s="1">
        <v>35</v>
      </c>
      <c r="W4807">
        <f t="shared" si="751"/>
        <v>1.2729166666031233</v>
      </c>
      <c r="X4807">
        <f>COUNTIF($A$2:A4807,A4807)</f>
        <v>1</v>
      </c>
      <c r="Y4807" t="str">
        <f>VLOOKUP(A:A,[1]ZU_2015_ORIGINAL!A:F,6,FALSE)</f>
        <v>HTC</v>
      </c>
      <c r="Z4807" s="7"/>
    </row>
    <row r="4808" spans="1:26" hidden="1">
      <c r="A4808" s="1">
        <v>5150216521</v>
      </c>
      <c r="B4808" s="2">
        <v>75</v>
      </c>
      <c r="C4808" s="3">
        <v>42325.4375</v>
      </c>
      <c r="D4808" s="4">
        <f t="shared" si="752"/>
        <v>0.4375</v>
      </c>
      <c r="E4808" s="2">
        <f t="shared" si="753"/>
        <v>2</v>
      </c>
      <c r="F4808" s="2">
        <f t="shared" si="754"/>
        <v>1</v>
      </c>
      <c r="G4808" s="3">
        <v>42326.194444444402</v>
      </c>
      <c r="H4808" s="4">
        <f t="shared" si="755"/>
        <v>0.19444444444444445</v>
      </c>
      <c r="I4808" s="2">
        <f t="shared" si="756"/>
        <v>3</v>
      </c>
      <c r="J4808" s="2">
        <f t="shared" si="757"/>
        <v>2</v>
      </c>
      <c r="K4808" s="3">
        <v>42326.270833333299</v>
      </c>
      <c r="L4808" s="1">
        <f t="shared" si="750"/>
        <v>7.6388888897781726E-2</v>
      </c>
      <c r="M4808" s="1" t="s">
        <v>14</v>
      </c>
      <c r="N4808" s="1">
        <f t="shared" si="758"/>
        <v>1</v>
      </c>
      <c r="O4808" s="1" t="s">
        <v>18</v>
      </c>
      <c r="P4808" s="1">
        <v>11</v>
      </c>
      <c r="Q4808" s="1" t="s">
        <v>16</v>
      </c>
      <c r="R4808" s="1">
        <f t="shared" si="759"/>
        <v>1</v>
      </c>
      <c r="S4808" s="1" t="s">
        <v>21</v>
      </c>
      <c r="T4808" s="1">
        <v>0</v>
      </c>
      <c r="U4808" s="1">
        <v>0</v>
      </c>
      <c r="V4808" s="1">
        <v>39</v>
      </c>
      <c r="W4808">
        <f t="shared" si="751"/>
        <v>0.75694444440159714</v>
      </c>
      <c r="X4808">
        <f>COUNTIF($A$2:A4808,A4808)</f>
        <v>1</v>
      </c>
      <c r="Y4808" t="str">
        <f>VLOOKUP(A:A,[1]ZU_2015_ORIGINAL!A:F,6,FALSE)</f>
        <v>AVT</v>
      </c>
      <c r="Z4808" s="7"/>
    </row>
    <row r="4809" spans="1:26">
      <c r="A4809" s="1">
        <v>5150216566</v>
      </c>
      <c r="B4809" s="2">
        <v>81</v>
      </c>
      <c r="C4809" s="3">
        <v>42325.475694444503</v>
      </c>
      <c r="D4809" s="4">
        <f t="shared" si="752"/>
        <v>0.47569444444444442</v>
      </c>
      <c r="E4809" s="2">
        <f t="shared" si="753"/>
        <v>2</v>
      </c>
      <c r="F4809" s="2">
        <f t="shared" si="754"/>
        <v>1</v>
      </c>
      <c r="G4809" s="3">
        <v>42325.805555555598</v>
      </c>
      <c r="H4809" s="4">
        <f t="shared" si="755"/>
        <v>0.80555555555555547</v>
      </c>
      <c r="I4809" s="2">
        <f t="shared" si="756"/>
        <v>2</v>
      </c>
      <c r="J4809" s="2">
        <f t="shared" si="757"/>
        <v>2</v>
      </c>
      <c r="K4809" s="3">
        <v>42325.9375</v>
      </c>
      <c r="L4809" s="1">
        <f t="shared" si="750"/>
        <v>0.13194444440159714</v>
      </c>
      <c r="M4809" s="1" t="s">
        <v>14</v>
      </c>
      <c r="N4809" s="1">
        <f t="shared" si="758"/>
        <v>1</v>
      </c>
      <c r="O4809" s="1" t="s">
        <v>32</v>
      </c>
      <c r="P4809" s="1">
        <v>23</v>
      </c>
      <c r="Q4809" s="1" t="s">
        <v>29</v>
      </c>
      <c r="R4809" s="1">
        <f t="shared" si="759"/>
        <v>2</v>
      </c>
      <c r="S4809" s="1" t="s">
        <v>25</v>
      </c>
      <c r="T4809" s="1">
        <v>0</v>
      </c>
      <c r="U4809" s="1">
        <v>0</v>
      </c>
      <c r="V4809" s="1">
        <v>39</v>
      </c>
      <c r="W4809">
        <f t="shared" si="751"/>
        <v>0.32986111109494232</v>
      </c>
      <c r="X4809">
        <f>COUNTIF($A$2:A4809,A4809)</f>
        <v>1</v>
      </c>
      <c r="Y4809" t="str">
        <f>VLOOKUP(A:A,[1]ZU_2015_ORIGINAL!A:F,6,FALSE)</f>
        <v>UCH</v>
      </c>
      <c r="Z4809" s="7"/>
    </row>
    <row r="4810" spans="1:26" hidden="1">
      <c r="A4810" s="1">
        <v>5150216583</v>
      </c>
      <c r="B4810" s="2">
        <v>86</v>
      </c>
      <c r="C4810" s="3">
        <v>42326.423611111102</v>
      </c>
      <c r="D4810" s="4">
        <f t="shared" si="752"/>
        <v>0.4236111111111111</v>
      </c>
      <c r="E4810" s="2">
        <f t="shared" si="753"/>
        <v>3</v>
      </c>
      <c r="F4810" s="2">
        <f t="shared" si="754"/>
        <v>1</v>
      </c>
      <c r="G4810" s="3">
        <v>42327.7</v>
      </c>
      <c r="H4810" s="4">
        <f t="shared" si="755"/>
        <v>0.70000000000000007</v>
      </c>
      <c r="I4810" s="2">
        <f t="shared" si="756"/>
        <v>4</v>
      </c>
      <c r="J4810" s="2">
        <f t="shared" si="757"/>
        <v>1</v>
      </c>
      <c r="K4810" s="3">
        <v>42328.421527777798</v>
      </c>
      <c r="L4810" s="1">
        <f t="shared" si="750"/>
        <v>0.72152777780138422</v>
      </c>
      <c r="M4810" s="1" t="s">
        <v>14</v>
      </c>
      <c r="N4810" s="1">
        <f t="shared" si="758"/>
        <v>1</v>
      </c>
      <c r="O4810" s="1" t="s">
        <v>33</v>
      </c>
      <c r="P4810" s="1">
        <v>24</v>
      </c>
      <c r="Q4810" s="1" t="s">
        <v>16</v>
      </c>
      <c r="R4810" s="1">
        <f t="shared" si="759"/>
        <v>1</v>
      </c>
      <c r="S4810" s="1" t="s">
        <v>19</v>
      </c>
      <c r="T4810" s="1">
        <v>0</v>
      </c>
      <c r="U4810" s="1">
        <v>0</v>
      </c>
      <c r="V4810" s="1">
        <v>33</v>
      </c>
      <c r="W4810">
        <f t="shared" si="751"/>
        <v>1.2763888888948713</v>
      </c>
      <c r="X4810">
        <f>COUNTIF($A$2:A4810,A4810)</f>
        <v>1</v>
      </c>
      <c r="Y4810" t="str">
        <f>VLOOKUP(A:A,[1]ZU_2015_ORIGINAL!A:F,6,FALSE)</f>
        <v>URO</v>
      </c>
      <c r="Z4810" s="7"/>
    </row>
    <row r="4811" spans="1:26" hidden="1">
      <c r="A4811" s="1">
        <v>5150216612</v>
      </c>
      <c r="B4811" s="2">
        <v>88</v>
      </c>
      <c r="C4811" s="3">
        <v>42325.491666666698</v>
      </c>
      <c r="D4811" s="4">
        <f t="shared" si="752"/>
        <v>0.4916666666666667</v>
      </c>
      <c r="E4811" s="2">
        <f t="shared" si="753"/>
        <v>2</v>
      </c>
      <c r="F4811" s="2">
        <f t="shared" si="754"/>
        <v>1</v>
      </c>
      <c r="G4811" s="3">
        <v>42325.822916666701</v>
      </c>
      <c r="H4811" s="4">
        <f t="shared" si="755"/>
        <v>0.82291666666666663</v>
      </c>
      <c r="I4811" s="2">
        <f t="shared" si="756"/>
        <v>2</v>
      </c>
      <c r="J4811" s="2">
        <f t="shared" si="757"/>
        <v>2</v>
      </c>
      <c r="K4811" s="3">
        <v>42325.9375</v>
      </c>
      <c r="L4811" s="1">
        <f t="shared" si="750"/>
        <v>0.11458333329937886</v>
      </c>
      <c r="M4811" s="1" t="s">
        <v>14</v>
      </c>
      <c r="N4811" s="1">
        <f t="shared" si="758"/>
        <v>1</v>
      </c>
      <c r="O4811" s="1" t="s">
        <v>18</v>
      </c>
      <c r="P4811" s="1">
        <v>11</v>
      </c>
      <c r="Q4811" s="1" t="s">
        <v>16</v>
      </c>
      <c r="R4811" s="1">
        <f t="shared" si="759"/>
        <v>1</v>
      </c>
      <c r="S4811" s="1" t="s">
        <v>19</v>
      </c>
      <c r="T4811" s="1">
        <v>0</v>
      </c>
      <c r="U4811" s="1">
        <v>0</v>
      </c>
      <c r="V4811" s="1">
        <v>39</v>
      </c>
      <c r="W4811">
        <f t="shared" si="751"/>
        <v>0.33125000000291038</v>
      </c>
      <c r="X4811">
        <f>COUNTIF($A$2:A4811,A4811)</f>
        <v>1</v>
      </c>
      <c r="Y4811" t="str">
        <f>VLOOKUP(A:A,[1]ZU_2015_ORIGINAL!A:F,6,FALSE)</f>
        <v>AVT</v>
      </c>
      <c r="Z4811" s="7"/>
    </row>
    <row r="4812" spans="1:26" hidden="1">
      <c r="A4812" s="1">
        <v>5150216683</v>
      </c>
      <c r="B4812" s="2">
        <v>76</v>
      </c>
      <c r="C4812" s="3">
        <v>42325.5444444444</v>
      </c>
      <c r="D4812" s="4">
        <f t="shared" si="752"/>
        <v>0.5444444444444444</v>
      </c>
      <c r="E4812" s="2">
        <f t="shared" si="753"/>
        <v>2</v>
      </c>
      <c r="F4812" s="2">
        <f t="shared" si="754"/>
        <v>1</v>
      </c>
      <c r="G4812" s="3">
        <v>42334.032638888901</v>
      </c>
      <c r="H4812" s="4">
        <f t="shared" si="755"/>
        <v>3.2638888888888891E-2</v>
      </c>
      <c r="I4812" s="2">
        <f t="shared" si="756"/>
        <v>4</v>
      </c>
      <c r="J4812" s="2">
        <f t="shared" si="757"/>
        <v>2</v>
      </c>
      <c r="K4812" s="3">
        <v>42362.999305555597</v>
      </c>
      <c r="L4812" s="1">
        <f t="shared" si="750"/>
        <v>28.966666666696256</v>
      </c>
      <c r="M4812" s="1" t="s">
        <v>14</v>
      </c>
      <c r="N4812" s="1">
        <f t="shared" si="758"/>
        <v>1</v>
      </c>
      <c r="O4812" s="1" t="s">
        <v>43</v>
      </c>
      <c r="P4812" s="1">
        <v>5</v>
      </c>
      <c r="Q4812" s="1" t="s">
        <v>16</v>
      </c>
      <c r="R4812" s="1">
        <f t="shared" si="759"/>
        <v>1</v>
      </c>
      <c r="S4812" s="1" t="s">
        <v>24</v>
      </c>
      <c r="T4812" s="1">
        <v>1</v>
      </c>
      <c r="U4812" s="1">
        <v>0</v>
      </c>
      <c r="V4812" s="1">
        <v>33</v>
      </c>
      <c r="W4812">
        <f t="shared" si="751"/>
        <v>8.4881944445005502</v>
      </c>
      <c r="X4812">
        <f>COUNTIF($A$2:A4812,A4812)</f>
        <v>1</v>
      </c>
      <c r="Y4812" t="str">
        <f>VLOOKUP(A:A,[1]ZU_2015_ORIGINAL!A:F,6,FALSE)</f>
        <v>2MD-IPF</v>
      </c>
      <c r="Z4812" s="7"/>
    </row>
    <row r="4813" spans="1:26">
      <c r="A4813" s="1">
        <v>5150216747</v>
      </c>
      <c r="B4813" s="2">
        <v>67</v>
      </c>
      <c r="C4813" s="3">
        <v>42325.59375</v>
      </c>
      <c r="D4813" s="4">
        <f t="shared" si="752"/>
        <v>0.59375</v>
      </c>
      <c r="E4813" s="2">
        <f t="shared" si="753"/>
        <v>2</v>
      </c>
      <c r="F4813" s="2">
        <f t="shared" si="754"/>
        <v>1</v>
      </c>
      <c r="G4813" s="3">
        <v>42338.666666666701</v>
      </c>
      <c r="H4813" s="4">
        <f t="shared" si="755"/>
        <v>0.66666666666666663</v>
      </c>
      <c r="I4813" s="2">
        <f t="shared" si="756"/>
        <v>1</v>
      </c>
      <c r="J4813" s="2">
        <f t="shared" si="757"/>
        <v>1</v>
      </c>
      <c r="K4813" s="3">
        <v>42342.311805555597</v>
      </c>
      <c r="L4813" s="1">
        <f t="shared" si="750"/>
        <v>3.6451388888963265</v>
      </c>
      <c r="M4813" s="1" t="s">
        <v>14</v>
      </c>
      <c r="N4813" s="1">
        <f t="shared" si="758"/>
        <v>1</v>
      </c>
      <c r="O4813" s="1" t="s">
        <v>31</v>
      </c>
      <c r="P4813" s="1">
        <v>3</v>
      </c>
      <c r="Q4813" s="1" t="s">
        <v>29</v>
      </c>
      <c r="R4813" s="1">
        <f t="shared" si="759"/>
        <v>2</v>
      </c>
      <c r="S4813" s="1" t="s">
        <v>25</v>
      </c>
      <c r="T4813" s="1">
        <v>0</v>
      </c>
      <c r="U4813" s="1">
        <v>0</v>
      </c>
      <c r="V4813" s="1">
        <v>32</v>
      </c>
      <c r="W4813">
        <f t="shared" si="751"/>
        <v>13.072916666700621</v>
      </c>
      <c r="X4813">
        <f>COUNTIF($A$2:A4813,A4813)</f>
        <v>1</v>
      </c>
      <c r="Y4813" t="str">
        <f>VLOOKUP(A:A,[1]ZU_2015_ORIGINAL!A:F,6,FALSE)</f>
        <v>1MD-IPF</v>
      </c>
      <c r="Z4813" s="7"/>
    </row>
    <row r="4814" spans="1:26">
      <c r="A4814" s="1">
        <v>5150216815</v>
      </c>
      <c r="B4814" s="2">
        <v>68</v>
      </c>
      <c r="C4814" s="3">
        <v>42325.631944444402</v>
      </c>
      <c r="D4814" s="4">
        <f t="shared" si="752"/>
        <v>0.63194444444444442</v>
      </c>
      <c r="E4814" s="2">
        <f t="shared" si="753"/>
        <v>2</v>
      </c>
      <c r="F4814" s="2">
        <f t="shared" si="754"/>
        <v>1</v>
      </c>
      <c r="G4814" s="3">
        <v>42325.679861111101</v>
      </c>
      <c r="H4814" s="4">
        <f t="shared" si="755"/>
        <v>0.67986111111111114</v>
      </c>
      <c r="I4814" s="2">
        <f t="shared" si="756"/>
        <v>2</v>
      </c>
      <c r="J4814" s="2">
        <f t="shared" si="757"/>
        <v>1</v>
      </c>
      <c r="K4814" s="3">
        <v>42326.371527777803</v>
      </c>
      <c r="L4814" s="1">
        <f t="shared" si="750"/>
        <v>0.69166666670207633</v>
      </c>
      <c r="M4814" s="1" t="s">
        <v>14</v>
      </c>
      <c r="N4814" s="1">
        <f t="shared" si="758"/>
        <v>1</v>
      </c>
      <c r="O4814" s="1" t="s">
        <v>32</v>
      </c>
      <c r="P4814" s="1">
        <v>23</v>
      </c>
      <c r="Q4814" s="1" t="s">
        <v>29</v>
      </c>
      <c r="R4814" s="1">
        <f t="shared" si="759"/>
        <v>2</v>
      </c>
      <c r="S4814" s="1" t="s">
        <v>19</v>
      </c>
      <c r="T4814" s="1">
        <v>0</v>
      </c>
      <c r="U4814" s="1">
        <v>0</v>
      </c>
      <c r="V4814" s="1">
        <v>32</v>
      </c>
      <c r="W4814">
        <f t="shared" si="751"/>
        <v>4.7916666699165944E-2</v>
      </c>
      <c r="X4814">
        <f>COUNTIF($A$2:A4814,A4814)</f>
        <v>1</v>
      </c>
      <c r="Y4814" t="str">
        <f>VLOOKUP(A:A,[1]ZU_2015_ORIGINAL!A:F,6,FALSE)</f>
        <v>UCH</v>
      </c>
      <c r="Z4814" s="7"/>
    </row>
    <row r="4815" spans="1:26" hidden="1">
      <c r="A4815" s="1">
        <v>5150216848</v>
      </c>
      <c r="B4815" s="2">
        <v>55</v>
      </c>
      <c r="C4815" s="3">
        <v>42339.357638888898</v>
      </c>
      <c r="D4815" s="4">
        <f t="shared" si="752"/>
        <v>0.3576388888888889</v>
      </c>
      <c r="E4815" s="2">
        <f t="shared" si="753"/>
        <v>2</v>
      </c>
      <c r="F4815" s="2">
        <f t="shared" si="754"/>
        <v>1</v>
      </c>
      <c r="G4815" s="3">
        <v>42340.570138888899</v>
      </c>
      <c r="H4815" s="4">
        <f t="shared" si="755"/>
        <v>0.57013888888888886</v>
      </c>
      <c r="I4815" s="2">
        <f t="shared" si="756"/>
        <v>3</v>
      </c>
      <c r="J4815" s="2">
        <f t="shared" si="757"/>
        <v>1</v>
      </c>
      <c r="K4815" s="3">
        <v>42341.421527777798</v>
      </c>
      <c r="L4815" s="1">
        <f t="shared" si="750"/>
        <v>0.85138888889923692</v>
      </c>
      <c r="M4815" s="1" t="s">
        <v>14</v>
      </c>
      <c r="N4815" s="1">
        <f t="shared" si="758"/>
        <v>1</v>
      </c>
      <c r="O4815" s="1" t="s">
        <v>18</v>
      </c>
      <c r="P4815" s="1">
        <v>11</v>
      </c>
      <c r="Q4815" s="1" t="s">
        <v>16</v>
      </c>
      <c r="R4815" s="1">
        <f t="shared" si="759"/>
        <v>1</v>
      </c>
      <c r="S4815" s="1" t="s">
        <v>21</v>
      </c>
      <c r="T4815" s="1">
        <v>0</v>
      </c>
      <c r="U4815" s="1">
        <v>0</v>
      </c>
      <c r="V4815" s="1">
        <v>32</v>
      </c>
      <c r="W4815">
        <f t="shared" si="751"/>
        <v>1.2125000000014552</v>
      </c>
      <c r="X4815">
        <f>COUNTIF($A$2:A4815,A4815)</f>
        <v>1</v>
      </c>
      <c r="Y4815" t="str">
        <f>VLOOKUP(A:A,[1]ZU_2015_ORIGINAL!A:F,6,FALSE)</f>
        <v>AVT</v>
      </c>
      <c r="Z4815" s="7"/>
    </row>
    <row r="4816" spans="1:26" hidden="1">
      <c r="A4816" s="1">
        <v>5150216874</v>
      </c>
      <c r="B4816" s="2">
        <v>73</v>
      </c>
      <c r="C4816" s="3">
        <v>42325.6784722222</v>
      </c>
      <c r="D4816" s="4">
        <f t="shared" si="752"/>
        <v>0.67847222222222225</v>
      </c>
      <c r="E4816" s="2">
        <f t="shared" si="753"/>
        <v>2</v>
      </c>
      <c r="F4816" s="2">
        <f t="shared" si="754"/>
        <v>1</v>
      </c>
      <c r="G4816" s="3">
        <v>42328.083333333299</v>
      </c>
      <c r="H4816" s="4">
        <f t="shared" si="755"/>
        <v>8.3333333333333329E-2</v>
      </c>
      <c r="I4816" s="2">
        <f t="shared" si="756"/>
        <v>5</v>
      </c>
      <c r="J4816" s="2">
        <f t="shared" si="757"/>
        <v>2</v>
      </c>
      <c r="K4816" s="3">
        <v>42329.508333333302</v>
      </c>
      <c r="L4816" s="1">
        <f t="shared" si="750"/>
        <v>1.4250000000029104</v>
      </c>
      <c r="M4816" s="1" t="s">
        <v>14</v>
      </c>
      <c r="N4816" s="1">
        <f t="shared" si="758"/>
        <v>1</v>
      </c>
      <c r="O4816" s="1" t="s">
        <v>18</v>
      </c>
      <c r="P4816" s="1">
        <v>11</v>
      </c>
      <c r="Q4816" s="1" t="s">
        <v>16</v>
      </c>
      <c r="R4816" s="1">
        <f t="shared" si="759"/>
        <v>1</v>
      </c>
      <c r="S4816" s="1" t="s">
        <v>19</v>
      </c>
      <c r="T4816" s="1">
        <v>0</v>
      </c>
      <c r="U4816" s="1">
        <v>0</v>
      </c>
      <c r="V4816" s="1">
        <v>34</v>
      </c>
      <c r="W4816">
        <f t="shared" si="751"/>
        <v>2.4048611110993079</v>
      </c>
      <c r="X4816">
        <f>COUNTIF($A$2:A4816,A4816)</f>
        <v>1</v>
      </c>
      <c r="Y4816" t="str">
        <f>VLOOKUP(A:A,[1]ZU_2015_ORIGINAL!A:F,6,FALSE)</f>
        <v>AVT</v>
      </c>
      <c r="Z4816" s="7"/>
    </row>
    <row r="4817" spans="1:26">
      <c r="A4817" s="1">
        <v>5150216913</v>
      </c>
      <c r="B4817" s="2">
        <v>87</v>
      </c>
      <c r="C4817" s="3">
        <v>42325.746527777803</v>
      </c>
      <c r="D4817" s="4">
        <f t="shared" si="752"/>
        <v>0.74652777777777779</v>
      </c>
      <c r="E4817" s="2">
        <f t="shared" si="753"/>
        <v>2</v>
      </c>
      <c r="F4817" s="2">
        <f t="shared" si="754"/>
        <v>1</v>
      </c>
      <c r="G4817" s="3">
        <v>42355.805555555598</v>
      </c>
      <c r="H4817" s="4">
        <f t="shared" si="755"/>
        <v>0.80555555555555547</v>
      </c>
      <c r="I4817" s="2">
        <f t="shared" si="756"/>
        <v>4</v>
      </c>
      <c r="J4817" s="2">
        <f t="shared" si="757"/>
        <v>2</v>
      </c>
      <c r="K4817" s="3">
        <v>42355.880555555603</v>
      </c>
      <c r="L4817" s="1">
        <f t="shared" si="750"/>
        <v>7.5000000004365575E-2</v>
      </c>
      <c r="M4817" s="1" t="s">
        <v>14</v>
      </c>
      <c r="N4817" s="1">
        <f t="shared" si="758"/>
        <v>1</v>
      </c>
      <c r="O4817" s="1" t="s">
        <v>18</v>
      </c>
      <c r="P4817" s="1">
        <v>11</v>
      </c>
      <c r="Q4817" s="1" t="s">
        <v>29</v>
      </c>
      <c r="R4817" s="1">
        <f t="shared" si="759"/>
        <v>2</v>
      </c>
      <c r="S4817" s="1" t="s">
        <v>25</v>
      </c>
      <c r="T4817" s="1">
        <v>0</v>
      </c>
      <c r="U4817" s="1">
        <v>0</v>
      </c>
      <c r="V4817" s="1">
        <v>39</v>
      </c>
      <c r="W4817">
        <f t="shared" si="751"/>
        <v>30.059027777795563</v>
      </c>
      <c r="X4817">
        <f>COUNTIF($A$2:A4817,A4817)</f>
        <v>1</v>
      </c>
      <c r="Y4817" t="str">
        <f>VLOOKUP(A:A,[1]ZU_2015_ORIGINAL!A:F,6,FALSE)</f>
        <v>AVT</v>
      </c>
      <c r="Z4817" s="7"/>
    </row>
    <row r="4818" spans="1:26" hidden="1">
      <c r="A4818" s="1">
        <v>5150216918</v>
      </c>
      <c r="B4818" s="2">
        <v>11</v>
      </c>
      <c r="C4818" s="3">
        <v>42325.748611111099</v>
      </c>
      <c r="D4818" s="4">
        <f t="shared" si="752"/>
        <v>0.74861111111111101</v>
      </c>
      <c r="E4818" s="2">
        <f t="shared" si="753"/>
        <v>2</v>
      </c>
      <c r="F4818" s="2">
        <f t="shared" si="754"/>
        <v>1</v>
      </c>
      <c r="G4818" s="3">
        <v>42325.965277777803</v>
      </c>
      <c r="H4818" s="4">
        <f t="shared" si="755"/>
        <v>0.96527777777777779</v>
      </c>
      <c r="I4818" s="2">
        <f t="shared" si="756"/>
        <v>2</v>
      </c>
      <c r="J4818" s="2">
        <f t="shared" si="757"/>
        <v>2</v>
      </c>
      <c r="K4818" s="3">
        <v>42326.020833333299</v>
      </c>
      <c r="L4818" s="1">
        <f t="shared" si="750"/>
        <v>5.5555555496539455E-2</v>
      </c>
      <c r="M4818" s="1" t="s">
        <v>14</v>
      </c>
      <c r="N4818" s="1">
        <f t="shared" si="758"/>
        <v>1</v>
      </c>
      <c r="O4818" s="1" t="s">
        <v>40</v>
      </c>
      <c r="P4818" s="1">
        <v>17</v>
      </c>
      <c r="Q4818" s="1" t="s">
        <v>16</v>
      </c>
      <c r="R4818" s="1">
        <f t="shared" si="759"/>
        <v>1</v>
      </c>
      <c r="S4818" s="1" t="s">
        <v>19</v>
      </c>
      <c r="T4818" s="1">
        <v>0</v>
      </c>
      <c r="U4818" s="1">
        <v>0</v>
      </c>
      <c r="V4818" s="1">
        <v>39</v>
      </c>
      <c r="W4818">
        <f t="shared" si="751"/>
        <v>0.21666666670353152</v>
      </c>
      <c r="X4818">
        <f>COUNTIF($A$2:A4818,A4818)</f>
        <v>1</v>
      </c>
      <c r="Y4818" t="str">
        <f>VLOOKUP(A:A,[1]ZU_2015_ORIGINAL!A:F,6,FALSE)</f>
        <v>KCH</v>
      </c>
      <c r="Z4818" s="7"/>
    </row>
    <row r="4819" spans="1:26" hidden="1">
      <c r="A4819" s="1">
        <v>5150216932</v>
      </c>
      <c r="B4819" s="2">
        <v>1</v>
      </c>
      <c r="C4819" s="3">
        <v>42325.784722222197</v>
      </c>
      <c r="D4819" s="4">
        <f t="shared" si="752"/>
        <v>0.78472222222222221</v>
      </c>
      <c r="E4819" s="2">
        <f t="shared" si="753"/>
        <v>2</v>
      </c>
      <c r="F4819" s="2">
        <f t="shared" si="754"/>
        <v>1</v>
      </c>
      <c r="G4819" s="3">
        <v>42325.923611111102</v>
      </c>
      <c r="H4819" s="4">
        <f t="shared" si="755"/>
        <v>0.92361111111111116</v>
      </c>
      <c r="I4819" s="2">
        <f t="shared" si="756"/>
        <v>2</v>
      </c>
      <c r="J4819" s="2">
        <f t="shared" si="757"/>
        <v>2</v>
      </c>
      <c r="K4819" s="3">
        <v>42325.961805555598</v>
      </c>
      <c r="L4819" s="1">
        <f t="shared" si="750"/>
        <v>3.8194444496184587E-2</v>
      </c>
      <c r="M4819" s="1" t="s">
        <v>14</v>
      </c>
      <c r="N4819" s="1">
        <f t="shared" si="758"/>
        <v>1</v>
      </c>
      <c r="O4819" s="1" t="s">
        <v>32</v>
      </c>
      <c r="P4819" s="1">
        <v>23</v>
      </c>
      <c r="Q4819" s="1" t="s">
        <v>16</v>
      </c>
      <c r="R4819" s="1">
        <f t="shared" si="759"/>
        <v>1</v>
      </c>
      <c r="S4819" s="1" t="s">
        <v>19</v>
      </c>
      <c r="T4819" s="1">
        <v>0</v>
      </c>
      <c r="U4819" s="1">
        <v>0</v>
      </c>
      <c r="V4819" s="1">
        <v>39</v>
      </c>
      <c r="W4819">
        <f t="shared" si="751"/>
        <v>0.13888888890505768</v>
      </c>
      <c r="X4819">
        <f>COUNTIF($A$2:A4819,A4819)</f>
        <v>1</v>
      </c>
      <c r="Y4819" t="str">
        <f>VLOOKUP(A:A,[1]ZU_2015_ORIGINAL!A:F,6,FALSE)</f>
        <v>UCH</v>
      </c>
      <c r="Z4819" s="7"/>
    </row>
    <row r="4820" spans="1:26" hidden="1">
      <c r="A4820" s="1">
        <v>5150216956</v>
      </c>
      <c r="B4820" s="2">
        <v>66</v>
      </c>
      <c r="C4820" s="3">
        <v>42325.841666666704</v>
      </c>
      <c r="D4820" s="4">
        <f t="shared" si="752"/>
        <v>0.84166666666666667</v>
      </c>
      <c r="E4820" s="2">
        <f t="shared" si="753"/>
        <v>2</v>
      </c>
      <c r="F4820" s="2">
        <f t="shared" si="754"/>
        <v>2</v>
      </c>
      <c r="G4820" s="3">
        <v>42326.838194444397</v>
      </c>
      <c r="H4820" s="4">
        <f t="shared" si="755"/>
        <v>0.83819444444444446</v>
      </c>
      <c r="I4820" s="2">
        <f t="shared" si="756"/>
        <v>3</v>
      </c>
      <c r="J4820" s="2">
        <f t="shared" si="757"/>
        <v>2</v>
      </c>
      <c r="K4820" s="3">
        <v>42327.785416666702</v>
      </c>
      <c r="L4820" s="1">
        <f t="shared" si="750"/>
        <v>0.94722222230484476</v>
      </c>
      <c r="M4820" s="1" t="s">
        <v>14</v>
      </c>
      <c r="N4820" s="1">
        <f t="shared" si="758"/>
        <v>1</v>
      </c>
      <c r="O4820" s="1" t="s">
        <v>28</v>
      </c>
      <c r="P4820" s="1">
        <v>15</v>
      </c>
      <c r="Q4820" s="1" t="s">
        <v>16</v>
      </c>
      <c r="R4820" s="1">
        <f t="shared" si="759"/>
        <v>1</v>
      </c>
      <c r="S4820" s="1" t="s">
        <v>19</v>
      </c>
      <c r="T4820" s="1">
        <v>0</v>
      </c>
      <c r="U4820" s="1">
        <v>0</v>
      </c>
      <c r="V4820" s="1">
        <v>31</v>
      </c>
      <c r="W4820">
        <f t="shared" si="751"/>
        <v>0.99652777769370005</v>
      </c>
      <c r="X4820">
        <f>COUNTIF($A$2:A4820,A4820)</f>
        <v>1</v>
      </c>
      <c r="Y4820" t="str">
        <f>VLOOKUP(A:A,[1]ZU_2015_ORIGINAL!A:F,6,FALSE)</f>
        <v>HTC</v>
      </c>
      <c r="Z4820" s="7"/>
    </row>
    <row r="4821" spans="1:26" hidden="1">
      <c r="A4821" s="1">
        <v>5150216960</v>
      </c>
      <c r="B4821" s="2">
        <v>36</v>
      </c>
      <c r="C4821" s="3">
        <v>42325.871527777803</v>
      </c>
      <c r="D4821" s="4">
        <f t="shared" si="752"/>
        <v>0.87152777777777779</v>
      </c>
      <c r="E4821" s="2">
        <f t="shared" si="753"/>
        <v>2</v>
      </c>
      <c r="F4821" s="2">
        <f t="shared" si="754"/>
        <v>2</v>
      </c>
      <c r="G4821" s="3">
        <v>42353.104166666701</v>
      </c>
      <c r="H4821" s="4">
        <f t="shared" si="755"/>
        <v>0.10416666666666667</v>
      </c>
      <c r="I4821" s="2">
        <f t="shared" si="756"/>
        <v>2</v>
      </c>
      <c r="J4821" s="2">
        <f t="shared" si="757"/>
        <v>2</v>
      </c>
      <c r="K4821" s="3">
        <v>42353.135416666701</v>
      </c>
      <c r="L4821" s="1">
        <f t="shared" si="750"/>
        <v>3.125E-2</v>
      </c>
      <c r="M4821" s="1" t="s">
        <v>14</v>
      </c>
      <c r="N4821" s="1">
        <f t="shared" si="758"/>
        <v>1</v>
      </c>
      <c r="O4821" s="1" t="s">
        <v>27</v>
      </c>
      <c r="P4821" s="1">
        <v>13</v>
      </c>
      <c r="Q4821" s="1" t="s">
        <v>16</v>
      </c>
      <c r="R4821" s="1">
        <f t="shared" si="759"/>
        <v>1</v>
      </c>
      <c r="S4821" s="1" t="s">
        <v>19</v>
      </c>
      <c r="T4821" s="1">
        <v>0</v>
      </c>
      <c r="U4821" s="1">
        <v>0</v>
      </c>
      <c r="V4821" s="1">
        <v>39</v>
      </c>
      <c r="W4821">
        <f t="shared" si="751"/>
        <v>27.232638888897782</v>
      </c>
      <c r="X4821">
        <f>COUNTIF($A$2:A4821,A4821)</f>
        <v>1</v>
      </c>
      <c r="Y4821" t="str">
        <f>VLOOKUP(A:A,[1]ZU_2015_ORIGINAL!A:F,6,FALSE)</f>
        <v>GYN</v>
      </c>
      <c r="Z4821" s="7"/>
    </row>
    <row r="4822" spans="1:26">
      <c r="A4822" s="1">
        <v>5150217148</v>
      </c>
      <c r="B4822" s="2">
        <v>57</v>
      </c>
      <c r="C4822" s="3">
        <v>42326.389583333301</v>
      </c>
      <c r="D4822" s="4">
        <f t="shared" si="752"/>
        <v>0.38958333333333334</v>
      </c>
      <c r="E4822" s="2">
        <f t="shared" si="753"/>
        <v>3</v>
      </c>
      <c r="F4822" s="2">
        <f t="shared" si="754"/>
        <v>1</v>
      </c>
      <c r="G4822" s="3">
        <v>42326.4597222222</v>
      </c>
      <c r="H4822" s="4">
        <f t="shared" si="755"/>
        <v>0.4597222222222222</v>
      </c>
      <c r="I4822" s="2">
        <f t="shared" si="756"/>
        <v>3</v>
      </c>
      <c r="J4822" s="2">
        <f t="shared" si="757"/>
        <v>1</v>
      </c>
      <c r="K4822" s="3">
        <v>42335.533333333296</v>
      </c>
      <c r="L4822" s="1">
        <f t="shared" si="750"/>
        <v>9.0736111110963975</v>
      </c>
      <c r="M4822" s="1" t="s">
        <v>14</v>
      </c>
      <c r="N4822" s="1">
        <f t="shared" si="758"/>
        <v>1</v>
      </c>
      <c r="O4822" s="1" t="s">
        <v>32</v>
      </c>
      <c r="P4822" s="1">
        <v>23</v>
      </c>
      <c r="Q4822" s="1" t="s">
        <v>29</v>
      </c>
      <c r="R4822" s="1">
        <f t="shared" si="759"/>
        <v>2</v>
      </c>
      <c r="S4822" s="1" t="s">
        <v>22</v>
      </c>
      <c r="T4822" s="1">
        <v>0</v>
      </c>
      <c r="U4822" s="1">
        <v>0</v>
      </c>
      <c r="V4822" s="1">
        <v>35</v>
      </c>
      <c r="W4822">
        <f t="shared" si="751"/>
        <v>7.0138888899236917E-2</v>
      </c>
      <c r="X4822">
        <f>COUNTIF($A$2:A4822,A4822)</f>
        <v>1</v>
      </c>
      <c r="Y4822" t="str">
        <f>VLOOKUP(A:A,[1]ZU_2015_ORIGINAL!A:F,6,FALSE)</f>
        <v>UCH</v>
      </c>
      <c r="Z4822" s="7"/>
    </row>
    <row r="4823" spans="1:26">
      <c r="A4823" s="1">
        <v>5150217148</v>
      </c>
      <c r="B4823" s="2">
        <v>57</v>
      </c>
      <c r="C4823" s="3">
        <v>42326.389583333301</v>
      </c>
      <c r="D4823" s="4">
        <f t="shared" si="752"/>
        <v>0.38958333333333334</v>
      </c>
      <c r="E4823" s="2">
        <f t="shared" si="753"/>
        <v>3</v>
      </c>
      <c r="F4823" s="2">
        <f t="shared" si="754"/>
        <v>1</v>
      </c>
      <c r="G4823" s="3">
        <v>42338.822222222203</v>
      </c>
      <c r="H4823" s="4">
        <f t="shared" si="755"/>
        <v>0.8222222222222223</v>
      </c>
      <c r="I4823" s="2">
        <f t="shared" si="756"/>
        <v>1</v>
      </c>
      <c r="J4823" s="2">
        <f t="shared" si="757"/>
        <v>2</v>
      </c>
      <c r="K4823" s="3">
        <v>42348.405555555597</v>
      </c>
      <c r="L4823" s="1">
        <f t="shared" si="750"/>
        <v>9.5833333333939663</v>
      </c>
      <c r="M4823" s="1" t="s">
        <v>14</v>
      </c>
      <c r="N4823" s="1">
        <f t="shared" si="758"/>
        <v>1</v>
      </c>
      <c r="O4823" s="1" t="s">
        <v>32</v>
      </c>
      <c r="P4823" s="1">
        <v>23</v>
      </c>
      <c r="Q4823" s="1" t="s">
        <v>29</v>
      </c>
      <c r="R4823" s="1">
        <f t="shared" si="759"/>
        <v>2</v>
      </c>
      <c r="S4823" s="1" t="s">
        <v>22</v>
      </c>
      <c r="T4823" s="1">
        <v>0</v>
      </c>
      <c r="U4823" s="1">
        <v>0</v>
      </c>
      <c r="V4823" s="1">
        <v>33</v>
      </c>
      <c r="W4823">
        <f t="shared" si="751"/>
        <v>12.432638888902147</v>
      </c>
      <c r="X4823">
        <f>COUNTIF($A$2:A4823,A4823)</f>
        <v>2</v>
      </c>
      <c r="Y4823" t="str">
        <f>VLOOKUP(A:A,[1]ZU_2015_ORIGINAL!A:F,6,FALSE)</f>
        <v>UCH</v>
      </c>
      <c r="Z4823" s="7"/>
    </row>
    <row r="4824" spans="1:26" hidden="1">
      <c r="A4824" s="1">
        <v>5150217164</v>
      </c>
      <c r="B4824" s="2">
        <v>46</v>
      </c>
      <c r="C4824" s="3">
        <v>42326.399305555598</v>
      </c>
      <c r="D4824" s="4">
        <f t="shared" si="752"/>
        <v>0.39930555555555558</v>
      </c>
      <c r="E4824" s="2">
        <f t="shared" si="753"/>
        <v>3</v>
      </c>
      <c r="F4824" s="2">
        <f t="shared" si="754"/>
        <v>1</v>
      </c>
      <c r="G4824" s="3">
        <v>42327.652777777803</v>
      </c>
      <c r="H4824" s="4">
        <f t="shared" si="755"/>
        <v>0.65277777777777779</v>
      </c>
      <c r="I4824" s="2">
        <f t="shared" si="756"/>
        <v>4</v>
      </c>
      <c r="J4824" s="2">
        <f t="shared" si="757"/>
        <v>1</v>
      </c>
      <c r="K4824" s="3">
        <v>42330.569444444503</v>
      </c>
      <c r="L4824" s="1">
        <f t="shared" si="750"/>
        <v>2.9166666667006211</v>
      </c>
      <c r="M4824" s="1" t="s">
        <v>14</v>
      </c>
      <c r="N4824" s="1">
        <f t="shared" si="758"/>
        <v>1</v>
      </c>
      <c r="O4824" s="1" t="s">
        <v>15</v>
      </c>
      <c r="P4824" s="1">
        <v>19</v>
      </c>
      <c r="Q4824" s="1" t="s">
        <v>16</v>
      </c>
      <c r="R4824" s="1">
        <f t="shared" si="759"/>
        <v>1</v>
      </c>
      <c r="S4824" s="1" t="s">
        <v>19</v>
      </c>
      <c r="T4824" s="1">
        <v>0</v>
      </c>
      <c r="U4824" s="1">
        <v>0</v>
      </c>
      <c r="V4824" s="1">
        <v>32</v>
      </c>
      <c r="W4824">
        <f t="shared" si="751"/>
        <v>1.2534722222044365</v>
      </c>
      <c r="X4824">
        <f>COUNTIF($A$2:A4824,A4824)</f>
        <v>1</v>
      </c>
      <c r="Y4824" t="str">
        <f>VLOOKUP(A:A,[1]ZU_2015_ORIGINAL!A:F,6,FALSE)</f>
        <v>NCH</v>
      </c>
      <c r="Z4824" s="7"/>
    </row>
    <row r="4825" spans="1:26" hidden="1">
      <c r="A4825" s="1">
        <v>5150217198</v>
      </c>
      <c r="B4825" s="2">
        <v>83</v>
      </c>
      <c r="C4825" s="3">
        <v>42326.4194444444</v>
      </c>
      <c r="D4825" s="4">
        <f t="shared" si="752"/>
        <v>0.41944444444444445</v>
      </c>
      <c r="E4825" s="2">
        <f t="shared" si="753"/>
        <v>3</v>
      </c>
      <c r="F4825" s="2">
        <f t="shared" si="754"/>
        <v>1</v>
      </c>
      <c r="G4825" s="3">
        <v>42327.736111111102</v>
      </c>
      <c r="H4825" s="4">
        <f t="shared" si="755"/>
        <v>0.73611111111111116</v>
      </c>
      <c r="I4825" s="2">
        <f t="shared" si="756"/>
        <v>4</v>
      </c>
      <c r="J4825" s="2">
        <f t="shared" si="757"/>
        <v>1</v>
      </c>
      <c r="K4825" s="3">
        <v>42329.516666666699</v>
      </c>
      <c r="L4825" s="1">
        <f t="shared" si="750"/>
        <v>1.7805555555969477</v>
      </c>
      <c r="M4825" s="1" t="s">
        <v>14</v>
      </c>
      <c r="N4825" s="1">
        <f t="shared" si="758"/>
        <v>1</v>
      </c>
      <c r="O4825" s="1" t="s">
        <v>28</v>
      </c>
      <c r="P4825" s="1">
        <v>15</v>
      </c>
      <c r="Q4825" s="1" t="s">
        <v>16</v>
      </c>
      <c r="R4825" s="1">
        <f t="shared" si="759"/>
        <v>1</v>
      </c>
      <c r="S4825" s="1" t="s">
        <v>19</v>
      </c>
      <c r="T4825" s="1">
        <v>0</v>
      </c>
      <c r="U4825" s="1">
        <v>0</v>
      </c>
      <c r="V4825" s="1">
        <v>34</v>
      </c>
      <c r="W4825">
        <f t="shared" si="751"/>
        <v>1.3166666667020763</v>
      </c>
      <c r="X4825">
        <f>COUNTIF($A$2:A4825,A4825)</f>
        <v>1</v>
      </c>
      <c r="Y4825" t="str">
        <f>VLOOKUP(A:A,[1]ZU_2015_ORIGINAL!A:F,6,FALSE)</f>
        <v>HTC</v>
      </c>
      <c r="Z4825" s="7"/>
    </row>
    <row r="4826" spans="1:26" hidden="1">
      <c r="A4826" s="1">
        <v>5150217201</v>
      </c>
      <c r="B4826" s="2">
        <v>74</v>
      </c>
      <c r="C4826" s="3">
        <v>42331.249305555597</v>
      </c>
      <c r="D4826" s="4">
        <f t="shared" si="752"/>
        <v>0.24930555555555556</v>
      </c>
      <c r="E4826" s="2">
        <f t="shared" si="753"/>
        <v>1</v>
      </c>
      <c r="F4826" s="2">
        <f t="shared" si="754"/>
        <v>2</v>
      </c>
      <c r="G4826" s="3">
        <v>42331.4868055556</v>
      </c>
      <c r="H4826" s="4">
        <f t="shared" si="755"/>
        <v>0.48680555555555555</v>
      </c>
      <c r="I4826" s="2">
        <f t="shared" si="756"/>
        <v>1</v>
      </c>
      <c r="J4826" s="2">
        <f t="shared" si="757"/>
        <v>1</v>
      </c>
      <c r="K4826" s="3">
        <v>42332.434722222199</v>
      </c>
      <c r="L4826" s="1">
        <f t="shared" si="750"/>
        <v>0.94791666659875773</v>
      </c>
      <c r="M4826" s="1" t="s">
        <v>14</v>
      </c>
      <c r="N4826" s="1">
        <f t="shared" si="758"/>
        <v>1</v>
      </c>
      <c r="O4826" s="1" t="s">
        <v>28</v>
      </c>
      <c r="P4826" s="1">
        <v>15</v>
      </c>
      <c r="Q4826" s="1" t="s">
        <v>16</v>
      </c>
      <c r="R4826" s="1">
        <f t="shared" si="759"/>
        <v>1</v>
      </c>
      <c r="S4826" s="1" t="s">
        <v>21</v>
      </c>
      <c r="T4826" s="1">
        <v>0</v>
      </c>
      <c r="U4826" s="1">
        <v>0</v>
      </c>
      <c r="V4826" s="1">
        <v>32</v>
      </c>
      <c r="W4826">
        <f t="shared" si="751"/>
        <v>0.23750000000291038</v>
      </c>
      <c r="X4826">
        <f>COUNTIF($A$2:A4826,A4826)</f>
        <v>1</v>
      </c>
      <c r="Y4826" t="str">
        <f>VLOOKUP(A:A,[1]ZU_2015_ORIGINAL!A:F,6,FALSE)</f>
        <v>HTC</v>
      </c>
      <c r="Z4826" s="7"/>
    </row>
    <row r="4827" spans="1:26" hidden="1">
      <c r="A4827" s="1">
        <v>5150217201</v>
      </c>
      <c r="B4827" s="2">
        <v>74</v>
      </c>
      <c r="C4827" s="3">
        <v>42331.249305555597</v>
      </c>
      <c r="D4827" s="4">
        <f t="shared" si="752"/>
        <v>0.24930555555555556</v>
      </c>
      <c r="E4827" s="2">
        <f t="shared" si="753"/>
        <v>1</v>
      </c>
      <c r="F4827" s="2">
        <f t="shared" si="754"/>
        <v>2</v>
      </c>
      <c r="G4827" s="3">
        <v>42334.9375</v>
      </c>
      <c r="H4827" s="4">
        <f t="shared" si="755"/>
        <v>0.9375</v>
      </c>
      <c r="I4827" s="2">
        <f t="shared" si="756"/>
        <v>4</v>
      </c>
      <c r="J4827" s="2">
        <f t="shared" si="757"/>
        <v>2</v>
      </c>
      <c r="K4827" s="3">
        <v>42335.020833333299</v>
      </c>
      <c r="L4827" s="1">
        <f t="shared" si="750"/>
        <v>8.3333333299378864E-2</v>
      </c>
      <c r="M4827" s="1" t="s">
        <v>14</v>
      </c>
      <c r="N4827" s="1">
        <f t="shared" si="758"/>
        <v>1</v>
      </c>
      <c r="O4827" s="1" t="s">
        <v>28</v>
      </c>
      <c r="P4827" s="1">
        <v>15</v>
      </c>
      <c r="Q4827" s="1" t="s">
        <v>16</v>
      </c>
      <c r="R4827" s="1">
        <f t="shared" si="759"/>
        <v>1</v>
      </c>
      <c r="S4827" s="1" t="s">
        <v>21</v>
      </c>
      <c r="T4827" s="1">
        <v>0</v>
      </c>
      <c r="U4827" s="1">
        <v>0</v>
      </c>
      <c r="V4827" s="1">
        <v>39</v>
      </c>
      <c r="W4827">
        <f t="shared" si="751"/>
        <v>3.6881944444030523</v>
      </c>
      <c r="X4827">
        <f>COUNTIF($A$2:A4827,A4827)</f>
        <v>2</v>
      </c>
      <c r="Y4827" t="str">
        <f>VLOOKUP(A:A,[1]ZU_2015_ORIGINAL!A:F,6,FALSE)</f>
        <v>HTC</v>
      </c>
      <c r="Z4827" s="7"/>
    </row>
    <row r="4828" spans="1:26" hidden="1">
      <c r="A4828" s="1">
        <v>5150217216</v>
      </c>
      <c r="B4828" s="2">
        <v>57</v>
      </c>
      <c r="C4828" s="3">
        <v>42327.375694444498</v>
      </c>
      <c r="D4828" s="4">
        <f t="shared" si="752"/>
        <v>0.3756944444444445</v>
      </c>
      <c r="E4828" s="2">
        <f t="shared" si="753"/>
        <v>4</v>
      </c>
      <c r="F4828" s="2">
        <f t="shared" si="754"/>
        <v>1</v>
      </c>
      <c r="G4828" s="3">
        <v>42331.659027777801</v>
      </c>
      <c r="H4828" s="4">
        <f t="shared" si="755"/>
        <v>0.65902777777777777</v>
      </c>
      <c r="I4828" s="2">
        <f t="shared" si="756"/>
        <v>1</v>
      </c>
      <c r="J4828" s="2">
        <f t="shared" si="757"/>
        <v>1</v>
      </c>
      <c r="K4828" s="3">
        <v>42332.552777777797</v>
      </c>
      <c r="L4828" s="1">
        <f t="shared" si="750"/>
        <v>0.89374999999563443</v>
      </c>
      <c r="M4828" s="1" t="s">
        <v>14</v>
      </c>
      <c r="N4828" s="1">
        <f t="shared" si="758"/>
        <v>1</v>
      </c>
      <c r="O4828" s="1" t="s">
        <v>15</v>
      </c>
      <c r="P4828" s="1">
        <v>19</v>
      </c>
      <c r="Q4828" s="1" t="s">
        <v>16</v>
      </c>
      <c r="R4828" s="1">
        <f t="shared" si="759"/>
        <v>1</v>
      </c>
      <c r="S4828" s="1" t="s">
        <v>24</v>
      </c>
      <c r="T4828" s="1">
        <v>0</v>
      </c>
      <c r="U4828" s="1">
        <v>0</v>
      </c>
      <c r="V4828" s="1">
        <v>31</v>
      </c>
      <c r="W4828">
        <f t="shared" si="751"/>
        <v>4.2833333333037444</v>
      </c>
      <c r="X4828">
        <f>COUNTIF($A$2:A4828,A4828)</f>
        <v>1</v>
      </c>
      <c r="Y4828" t="str">
        <f>VLOOKUP(A:A,[1]ZU_2015_ORIGINAL!A:F,6,FALSE)</f>
        <v>NCH</v>
      </c>
      <c r="Z4828" s="7"/>
    </row>
    <row r="4829" spans="1:26" hidden="1">
      <c r="A4829" s="1">
        <v>5150217216</v>
      </c>
      <c r="B4829" s="2">
        <v>57</v>
      </c>
      <c r="C4829" s="3">
        <v>42327.375694444498</v>
      </c>
      <c r="D4829" s="4">
        <f t="shared" si="752"/>
        <v>0.3756944444444445</v>
      </c>
      <c r="E4829" s="2">
        <f t="shared" si="753"/>
        <v>4</v>
      </c>
      <c r="F4829" s="2">
        <f t="shared" si="754"/>
        <v>1</v>
      </c>
      <c r="G4829" s="3">
        <v>42338.507638888899</v>
      </c>
      <c r="H4829" s="4">
        <f t="shared" si="755"/>
        <v>0.50763888888888886</v>
      </c>
      <c r="I4829" s="2">
        <f t="shared" si="756"/>
        <v>1</v>
      </c>
      <c r="J4829" s="2">
        <f t="shared" si="757"/>
        <v>1</v>
      </c>
      <c r="K4829" s="3">
        <v>42339.378472222197</v>
      </c>
      <c r="L4829" s="1">
        <f t="shared" si="750"/>
        <v>0.87083333329792367</v>
      </c>
      <c r="M4829" s="1" t="s">
        <v>14</v>
      </c>
      <c r="N4829" s="1">
        <f t="shared" si="758"/>
        <v>1</v>
      </c>
      <c r="O4829" s="1" t="s">
        <v>15</v>
      </c>
      <c r="P4829" s="1">
        <v>19</v>
      </c>
      <c r="Q4829" s="1" t="s">
        <v>16</v>
      </c>
      <c r="R4829" s="1">
        <f t="shared" si="759"/>
        <v>1</v>
      </c>
      <c r="S4829" s="1" t="s">
        <v>24</v>
      </c>
      <c r="T4829" s="1">
        <v>0</v>
      </c>
      <c r="U4829" s="1">
        <v>0</v>
      </c>
      <c r="V4829" s="1">
        <v>32</v>
      </c>
      <c r="W4829">
        <f t="shared" si="751"/>
        <v>11.131944444401597</v>
      </c>
      <c r="X4829">
        <f>COUNTIF($A$2:A4829,A4829)</f>
        <v>2</v>
      </c>
      <c r="Y4829" t="str">
        <f>VLOOKUP(A:A,[1]ZU_2015_ORIGINAL!A:F,6,FALSE)</f>
        <v>NCH</v>
      </c>
      <c r="Z4829" s="7"/>
    </row>
    <row r="4830" spans="1:26" hidden="1">
      <c r="A4830" s="1">
        <v>5150217216</v>
      </c>
      <c r="B4830" s="2">
        <v>57</v>
      </c>
      <c r="C4830" s="3">
        <v>42327.375694444498</v>
      </c>
      <c r="D4830" s="4">
        <f t="shared" si="752"/>
        <v>0.3756944444444445</v>
      </c>
      <c r="E4830" s="2">
        <f t="shared" si="753"/>
        <v>4</v>
      </c>
      <c r="F4830" s="2">
        <f t="shared" si="754"/>
        <v>1</v>
      </c>
      <c r="G4830" s="3">
        <v>42345.8125</v>
      </c>
      <c r="H4830" s="4">
        <f t="shared" si="755"/>
        <v>0.8125</v>
      </c>
      <c r="I4830" s="2">
        <f t="shared" si="756"/>
        <v>1</v>
      </c>
      <c r="J4830" s="2">
        <f t="shared" si="757"/>
        <v>2</v>
      </c>
      <c r="K4830" s="3">
        <v>42346.504861111098</v>
      </c>
      <c r="L4830" s="1">
        <f t="shared" si="750"/>
        <v>0.6923611110978527</v>
      </c>
      <c r="M4830" s="1" t="s">
        <v>14</v>
      </c>
      <c r="N4830" s="1">
        <f t="shared" si="758"/>
        <v>1</v>
      </c>
      <c r="O4830" s="1" t="s">
        <v>15</v>
      </c>
      <c r="P4830" s="1">
        <v>19</v>
      </c>
      <c r="Q4830" s="1" t="s">
        <v>16</v>
      </c>
      <c r="R4830" s="1">
        <f t="shared" si="759"/>
        <v>1</v>
      </c>
      <c r="S4830" s="1" t="s">
        <v>24</v>
      </c>
      <c r="T4830" s="1">
        <v>1</v>
      </c>
      <c r="U4830" s="1">
        <v>0</v>
      </c>
      <c r="V4830" s="1">
        <v>33</v>
      </c>
      <c r="W4830">
        <f t="shared" si="751"/>
        <v>18.43680555550236</v>
      </c>
      <c r="X4830">
        <f>COUNTIF($A$2:A4830,A4830)</f>
        <v>3</v>
      </c>
      <c r="Y4830" t="str">
        <f>VLOOKUP(A:A,[1]ZU_2015_ORIGINAL!A:F,6,FALSE)</f>
        <v>NCH</v>
      </c>
      <c r="Z4830" s="7"/>
    </row>
    <row r="4831" spans="1:26" hidden="1">
      <c r="A4831" s="1">
        <v>5150217217</v>
      </c>
      <c r="B4831" s="2">
        <v>83</v>
      </c>
      <c r="C4831" s="3">
        <v>42326.427083333299</v>
      </c>
      <c r="D4831" s="4">
        <f t="shared" si="752"/>
        <v>0.42708333333333331</v>
      </c>
      <c r="E4831" s="2">
        <f t="shared" si="753"/>
        <v>3</v>
      </c>
      <c r="F4831" s="2">
        <f t="shared" si="754"/>
        <v>1</v>
      </c>
      <c r="G4831" s="3">
        <v>42327.568055555603</v>
      </c>
      <c r="H4831" s="4">
        <f t="shared" si="755"/>
        <v>0.56805555555555554</v>
      </c>
      <c r="I4831" s="2">
        <f t="shared" si="756"/>
        <v>4</v>
      </c>
      <c r="J4831" s="2">
        <f t="shared" si="757"/>
        <v>1</v>
      </c>
      <c r="K4831" s="3">
        <v>42330.475694444402</v>
      </c>
      <c r="L4831" s="1">
        <f t="shared" si="750"/>
        <v>2.9076388887988287</v>
      </c>
      <c r="M4831" s="1" t="s">
        <v>14</v>
      </c>
      <c r="N4831" s="1">
        <f t="shared" si="758"/>
        <v>1</v>
      </c>
      <c r="O4831" s="1" t="s">
        <v>28</v>
      </c>
      <c r="P4831" s="1">
        <v>15</v>
      </c>
      <c r="Q4831" s="1" t="s">
        <v>16</v>
      </c>
      <c r="R4831" s="1">
        <f t="shared" si="759"/>
        <v>1</v>
      </c>
      <c r="S4831" s="1" t="s">
        <v>19</v>
      </c>
      <c r="T4831" s="1">
        <v>0</v>
      </c>
      <c r="U4831" s="1">
        <v>0</v>
      </c>
      <c r="V4831" s="1">
        <v>34</v>
      </c>
      <c r="W4831">
        <f t="shared" si="751"/>
        <v>1.1409722223033896</v>
      </c>
      <c r="X4831">
        <f>COUNTIF($A$2:A4831,A4831)</f>
        <v>1</v>
      </c>
      <c r="Y4831" t="str">
        <f>VLOOKUP(A:A,[1]ZU_2015_ORIGINAL!A:F,6,FALSE)</f>
        <v>HTC</v>
      </c>
      <c r="Z4831" s="7"/>
    </row>
    <row r="4832" spans="1:26" hidden="1">
      <c r="A4832" s="1">
        <v>5150217225</v>
      </c>
      <c r="B4832" s="2">
        <v>64</v>
      </c>
      <c r="C4832" s="3">
        <v>42326.429861111101</v>
      </c>
      <c r="D4832" s="4">
        <f t="shared" si="752"/>
        <v>0.42986111111111108</v>
      </c>
      <c r="E4832" s="2">
        <f t="shared" si="753"/>
        <v>3</v>
      </c>
      <c r="F4832" s="2">
        <f t="shared" si="754"/>
        <v>1</v>
      </c>
      <c r="G4832" s="3">
        <v>42327.616666666698</v>
      </c>
      <c r="H4832" s="4">
        <f t="shared" si="755"/>
        <v>0.6166666666666667</v>
      </c>
      <c r="I4832" s="2">
        <f t="shared" si="756"/>
        <v>4</v>
      </c>
      <c r="J4832" s="2">
        <f t="shared" si="757"/>
        <v>1</v>
      </c>
      <c r="K4832" s="3">
        <v>42331.409722222197</v>
      </c>
      <c r="L4832" s="1">
        <f t="shared" si="750"/>
        <v>3.7930555554994498</v>
      </c>
      <c r="M4832" s="1" t="s">
        <v>14</v>
      </c>
      <c r="N4832" s="1">
        <f t="shared" si="758"/>
        <v>1</v>
      </c>
      <c r="O4832" s="1" t="s">
        <v>28</v>
      </c>
      <c r="P4832" s="1">
        <v>15</v>
      </c>
      <c r="Q4832" s="1" t="s">
        <v>16</v>
      </c>
      <c r="R4832" s="1">
        <f t="shared" si="759"/>
        <v>1</v>
      </c>
      <c r="S4832" s="1" t="s">
        <v>19</v>
      </c>
      <c r="T4832" s="1">
        <v>0</v>
      </c>
      <c r="U4832" s="1">
        <v>0</v>
      </c>
      <c r="V4832" s="1">
        <v>33</v>
      </c>
      <c r="W4832">
        <f t="shared" si="751"/>
        <v>1.1868055555969477</v>
      </c>
      <c r="X4832">
        <f>COUNTIF($A$2:A4832,A4832)</f>
        <v>1</v>
      </c>
      <c r="Y4832" t="str">
        <f>VLOOKUP(A:A,[1]ZU_2015_ORIGINAL!A:F,6,FALSE)</f>
        <v>HTC</v>
      </c>
      <c r="Z4832" s="7"/>
    </row>
    <row r="4833" spans="1:26" hidden="1">
      <c r="A4833" s="1">
        <v>5150217244</v>
      </c>
      <c r="B4833" s="2">
        <v>74</v>
      </c>
      <c r="C4833" s="3">
        <v>42339.349305555603</v>
      </c>
      <c r="D4833" s="4">
        <f t="shared" si="752"/>
        <v>0.34930555555555554</v>
      </c>
      <c r="E4833" s="2">
        <f t="shared" si="753"/>
        <v>2</v>
      </c>
      <c r="F4833" s="2">
        <f t="shared" si="754"/>
        <v>1</v>
      </c>
      <c r="G4833" s="3">
        <v>42340.59375</v>
      </c>
      <c r="H4833" s="4">
        <f t="shared" si="755"/>
        <v>0.59375</v>
      </c>
      <c r="I4833" s="2">
        <f t="shared" si="756"/>
        <v>3</v>
      </c>
      <c r="J4833" s="2">
        <f t="shared" si="757"/>
        <v>1</v>
      </c>
      <c r="K4833" s="3">
        <v>42341.298611111102</v>
      </c>
      <c r="L4833" s="1">
        <f t="shared" si="750"/>
        <v>0.70486111110221827</v>
      </c>
      <c r="M4833" s="1" t="s">
        <v>14</v>
      </c>
      <c r="N4833" s="1">
        <f t="shared" si="758"/>
        <v>1</v>
      </c>
      <c r="O4833" s="1" t="s">
        <v>23</v>
      </c>
      <c r="P4833" s="1">
        <v>12</v>
      </c>
      <c r="Q4833" s="1" t="s">
        <v>16</v>
      </c>
      <c r="R4833" s="1">
        <f t="shared" si="759"/>
        <v>1</v>
      </c>
      <c r="S4833" s="1" t="s">
        <v>19</v>
      </c>
      <c r="T4833" s="1">
        <v>0</v>
      </c>
      <c r="U4833" s="1">
        <v>0</v>
      </c>
      <c r="V4833" s="1">
        <v>39</v>
      </c>
      <c r="W4833">
        <f t="shared" si="751"/>
        <v>1.2444444443972316</v>
      </c>
      <c r="X4833">
        <f>COUNTIF($A$2:A4833,A4833)</f>
        <v>1</v>
      </c>
      <c r="Y4833" t="str">
        <f>VLOOKUP(A:A,[1]ZU_2015_ORIGINAL!A:F,6,FALSE)</f>
        <v>GCH</v>
      </c>
      <c r="Z4833" s="7"/>
    </row>
    <row r="4834" spans="1:26" hidden="1">
      <c r="A4834" s="1">
        <v>5150217265</v>
      </c>
      <c r="B4834" s="2">
        <v>62</v>
      </c>
      <c r="C4834" s="3">
        <v>42326.4506944444</v>
      </c>
      <c r="D4834" s="4">
        <f t="shared" si="752"/>
        <v>0.45069444444444445</v>
      </c>
      <c r="E4834" s="2">
        <f t="shared" si="753"/>
        <v>3</v>
      </c>
      <c r="F4834" s="2">
        <f t="shared" si="754"/>
        <v>1</v>
      </c>
      <c r="G4834" s="3">
        <v>42328.541666666701</v>
      </c>
      <c r="H4834" s="4">
        <f t="shared" si="755"/>
        <v>0.54166666666666663</v>
      </c>
      <c r="I4834" s="2">
        <f t="shared" si="756"/>
        <v>5</v>
      </c>
      <c r="J4834" s="2">
        <f t="shared" si="757"/>
        <v>1</v>
      </c>
      <c r="K4834" s="3">
        <v>42329.441666666702</v>
      </c>
      <c r="L4834" s="1">
        <f t="shared" si="750"/>
        <v>0.90000000000145519</v>
      </c>
      <c r="M4834" s="1" t="s">
        <v>14</v>
      </c>
      <c r="N4834" s="1">
        <f t="shared" si="758"/>
        <v>1</v>
      </c>
      <c r="O4834" s="1" t="s">
        <v>15</v>
      </c>
      <c r="P4834" s="1">
        <v>19</v>
      </c>
      <c r="Q4834" s="1" t="s">
        <v>16</v>
      </c>
      <c r="R4834" s="1">
        <f t="shared" si="759"/>
        <v>1</v>
      </c>
      <c r="S4834" s="1" t="s">
        <v>19</v>
      </c>
      <c r="T4834" s="1">
        <v>0</v>
      </c>
      <c r="U4834" s="1">
        <v>0</v>
      </c>
      <c r="V4834" s="1">
        <v>35</v>
      </c>
      <c r="W4834">
        <f t="shared" si="751"/>
        <v>2.0909722223004792</v>
      </c>
      <c r="X4834">
        <f>COUNTIF($A$2:A4834,A4834)</f>
        <v>1</v>
      </c>
      <c r="Y4834" t="str">
        <f>VLOOKUP(A:A,[1]ZU_2015_ORIGINAL!A:F,6,FALSE)</f>
        <v>NCH</v>
      </c>
      <c r="Z4834" s="7"/>
    </row>
    <row r="4835" spans="1:26" hidden="1">
      <c r="A4835" s="1">
        <v>5150217515</v>
      </c>
      <c r="B4835" s="2">
        <v>55</v>
      </c>
      <c r="C4835" s="3">
        <v>42337.739583333299</v>
      </c>
      <c r="D4835" s="4">
        <f t="shared" si="752"/>
        <v>0.73958333333333337</v>
      </c>
      <c r="E4835" s="2">
        <f t="shared" si="753"/>
        <v>7</v>
      </c>
      <c r="F4835" s="2">
        <f t="shared" si="754"/>
        <v>2</v>
      </c>
      <c r="G4835" s="3">
        <v>42338.724305555603</v>
      </c>
      <c r="H4835" s="4">
        <f t="shared" si="755"/>
        <v>0.72430555555555554</v>
      </c>
      <c r="I4835" s="2">
        <f t="shared" si="756"/>
        <v>1</v>
      </c>
      <c r="J4835" s="2">
        <f t="shared" si="757"/>
        <v>1</v>
      </c>
      <c r="K4835" s="3">
        <v>42339.534722222197</v>
      </c>
      <c r="L4835" s="1">
        <f t="shared" si="750"/>
        <v>0.81041666659439215</v>
      </c>
      <c r="M4835" s="1" t="s">
        <v>14</v>
      </c>
      <c r="N4835" s="1">
        <f t="shared" si="758"/>
        <v>1</v>
      </c>
      <c r="O4835" s="1" t="s">
        <v>18</v>
      </c>
      <c r="P4835" s="1">
        <v>11</v>
      </c>
      <c r="Q4835" s="1" t="s">
        <v>16</v>
      </c>
      <c r="R4835" s="1">
        <f t="shared" si="759"/>
        <v>1</v>
      </c>
      <c r="S4835" s="1" t="s">
        <v>19</v>
      </c>
      <c r="T4835" s="1">
        <v>0</v>
      </c>
      <c r="U4835" s="1">
        <v>0</v>
      </c>
      <c r="V4835" s="1">
        <v>35</v>
      </c>
      <c r="W4835">
        <f t="shared" si="751"/>
        <v>0.98472222230338957</v>
      </c>
      <c r="X4835">
        <f>COUNTIF($A$2:A4835,A4835)</f>
        <v>1</v>
      </c>
      <c r="Y4835" t="str">
        <f>VLOOKUP(A:A,[1]ZU_2015_ORIGINAL!A:F,6,FALSE)</f>
        <v>AVT</v>
      </c>
      <c r="Z4835" s="7"/>
    </row>
    <row r="4836" spans="1:26" hidden="1">
      <c r="A4836" s="1">
        <v>5150217540</v>
      </c>
      <c r="B4836" s="2">
        <v>76</v>
      </c>
      <c r="C4836" s="3">
        <v>42326.675694444399</v>
      </c>
      <c r="D4836" s="4">
        <f t="shared" si="752"/>
        <v>0.67569444444444438</v>
      </c>
      <c r="E4836" s="2">
        <f t="shared" si="753"/>
        <v>3</v>
      </c>
      <c r="F4836" s="2">
        <f t="shared" si="754"/>
        <v>1</v>
      </c>
      <c r="G4836" s="3">
        <v>42327.004166666702</v>
      </c>
      <c r="H4836" s="4">
        <f t="shared" si="755"/>
        <v>4.1666666666666666E-3</v>
      </c>
      <c r="I4836" s="2">
        <f t="shared" si="756"/>
        <v>4</v>
      </c>
      <c r="J4836" s="2">
        <f t="shared" si="757"/>
        <v>2</v>
      </c>
      <c r="K4836" s="3">
        <v>42328.461805555598</v>
      </c>
      <c r="L4836" s="1">
        <f t="shared" si="750"/>
        <v>1.4576388888963265</v>
      </c>
      <c r="M4836" s="1" t="s">
        <v>14</v>
      </c>
      <c r="N4836" s="1">
        <f t="shared" si="758"/>
        <v>1</v>
      </c>
      <c r="O4836" s="1" t="s">
        <v>32</v>
      </c>
      <c r="P4836" s="1">
        <v>23</v>
      </c>
      <c r="Q4836" s="1" t="s">
        <v>16</v>
      </c>
      <c r="R4836" s="1">
        <f t="shared" si="759"/>
        <v>1</v>
      </c>
      <c r="S4836" s="1" t="s">
        <v>25</v>
      </c>
      <c r="T4836" s="1">
        <v>0</v>
      </c>
      <c r="U4836" s="1">
        <v>0</v>
      </c>
      <c r="V4836" s="1">
        <v>32</v>
      </c>
      <c r="W4836">
        <f t="shared" si="751"/>
        <v>0.32847222230338957</v>
      </c>
      <c r="X4836">
        <f>COUNTIF($A$2:A4836,A4836)</f>
        <v>1</v>
      </c>
      <c r="Y4836" t="str">
        <f>VLOOKUP(A:A,[1]ZU_2015_ORIGINAL!A:F,6,FALSE)</f>
        <v>UCH</v>
      </c>
      <c r="Z4836" s="7"/>
    </row>
    <row r="4837" spans="1:26">
      <c r="A4837" s="1">
        <v>5150217580</v>
      </c>
      <c r="B4837" s="2">
        <v>96</v>
      </c>
      <c r="C4837" s="3">
        <v>42326.756944444402</v>
      </c>
      <c r="D4837" s="4">
        <f t="shared" si="752"/>
        <v>0.75694444444444453</v>
      </c>
      <c r="E4837" s="2">
        <f t="shared" si="753"/>
        <v>3</v>
      </c>
      <c r="F4837" s="2">
        <f t="shared" si="754"/>
        <v>1</v>
      </c>
      <c r="G4837" s="3">
        <v>42326.885416666701</v>
      </c>
      <c r="H4837" s="4">
        <f t="shared" si="755"/>
        <v>0.88541666666666663</v>
      </c>
      <c r="I4837" s="2">
        <f t="shared" si="756"/>
        <v>3</v>
      </c>
      <c r="J4837" s="2">
        <f t="shared" si="757"/>
        <v>2</v>
      </c>
      <c r="K4837" s="3">
        <v>42327.499305555597</v>
      </c>
      <c r="L4837" s="1">
        <f t="shared" si="750"/>
        <v>0.61388888889632653</v>
      </c>
      <c r="M4837" s="1" t="s">
        <v>14</v>
      </c>
      <c r="N4837" s="1">
        <f t="shared" si="758"/>
        <v>1</v>
      </c>
      <c r="O4837" s="1" t="s">
        <v>32</v>
      </c>
      <c r="P4837" s="1">
        <v>23</v>
      </c>
      <c r="Q4837" s="1" t="s">
        <v>29</v>
      </c>
      <c r="R4837" s="1">
        <f t="shared" si="759"/>
        <v>2</v>
      </c>
      <c r="S4837" s="1" t="s">
        <v>25</v>
      </c>
      <c r="T4837" s="1">
        <v>0</v>
      </c>
      <c r="U4837" s="1">
        <v>0</v>
      </c>
      <c r="V4837" s="1">
        <v>39</v>
      </c>
      <c r="W4837">
        <f t="shared" si="751"/>
        <v>0.128472222299024</v>
      </c>
      <c r="X4837">
        <f>COUNTIF($A$2:A4837,A4837)</f>
        <v>1</v>
      </c>
      <c r="Y4837" t="str">
        <f>VLOOKUP(A:A,[1]ZU_2015_ORIGINAL!A:F,6,FALSE)</f>
        <v>UCH</v>
      </c>
      <c r="Z4837" s="7"/>
    </row>
    <row r="4838" spans="1:26" hidden="1">
      <c r="A4838" s="1">
        <v>5150217690</v>
      </c>
      <c r="B4838" s="2">
        <v>63</v>
      </c>
      <c r="C4838" s="3">
        <v>42327.304166666698</v>
      </c>
      <c r="D4838" s="4">
        <f t="shared" si="752"/>
        <v>0.30416666666666664</v>
      </c>
      <c r="E4838" s="2">
        <f t="shared" si="753"/>
        <v>4</v>
      </c>
      <c r="F4838" s="2">
        <f t="shared" si="754"/>
        <v>1</v>
      </c>
      <c r="G4838" s="3">
        <v>42328.818749999999</v>
      </c>
      <c r="H4838" s="4">
        <f t="shared" si="755"/>
        <v>0.81874999999999998</v>
      </c>
      <c r="I4838" s="2">
        <f t="shared" si="756"/>
        <v>5</v>
      </c>
      <c r="J4838" s="2">
        <f t="shared" si="757"/>
        <v>2</v>
      </c>
      <c r="K4838" s="3">
        <v>42335.425000000003</v>
      </c>
      <c r="L4838" s="1">
        <f t="shared" si="750"/>
        <v>6.6062500000043656</v>
      </c>
      <c r="M4838" s="1" t="s">
        <v>14</v>
      </c>
      <c r="N4838" s="1">
        <f t="shared" si="758"/>
        <v>1</v>
      </c>
      <c r="O4838" s="1" t="s">
        <v>28</v>
      </c>
      <c r="P4838" s="1">
        <v>15</v>
      </c>
      <c r="Q4838" s="1" t="s">
        <v>16</v>
      </c>
      <c r="R4838" s="1">
        <f t="shared" si="759"/>
        <v>1</v>
      </c>
      <c r="S4838" s="1" t="s">
        <v>19</v>
      </c>
      <c r="T4838" s="1">
        <v>0</v>
      </c>
      <c r="U4838" s="1">
        <v>0</v>
      </c>
      <c r="V4838" s="1">
        <v>31</v>
      </c>
      <c r="W4838">
        <f t="shared" si="751"/>
        <v>1.5145833333008341</v>
      </c>
      <c r="X4838">
        <f>COUNTIF($A$2:A4838,A4838)</f>
        <v>1</v>
      </c>
      <c r="Y4838" t="str">
        <f>VLOOKUP(A:A,[1]ZU_2015_ORIGINAL!A:F,6,FALSE)</f>
        <v>HTC</v>
      </c>
      <c r="Z4838" s="7"/>
    </row>
    <row r="4839" spans="1:26" hidden="1">
      <c r="A4839" s="1">
        <v>5150217706</v>
      </c>
      <c r="B4839" s="2">
        <v>69</v>
      </c>
      <c r="C4839" s="3">
        <v>42327.327083333301</v>
      </c>
      <c r="D4839" s="4">
        <f t="shared" si="752"/>
        <v>0.32708333333333334</v>
      </c>
      <c r="E4839" s="2">
        <f t="shared" si="753"/>
        <v>4</v>
      </c>
      <c r="F4839" s="2">
        <f t="shared" si="754"/>
        <v>1</v>
      </c>
      <c r="G4839" s="3">
        <v>42328.666666666701</v>
      </c>
      <c r="H4839" s="4">
        <f t="shared" si="755"/>
        <v>0.66666666666666663</v>
      </c>
      <c r="I4839" s="2">
        <f t="shared" si="756"/>
        <v>5</v>
      </c>
      <c r="J4839" s="2">
        <f t="shared" si="757"/>
        <v>1</v>
      </c>
      <c r="K4839" s="3">
        <v>42329.506944444503</v>
      </c>
      <c r="L4839" s="1">
        <f t="shared" si="750"/>
        <v>0.84027777780283941</v>
      </c>
      <c r="M4839" s="1" t="s">
        <v>14</v>
      </c>
      <c r="N4839" s="1">
        <f t="shared" si="758"/>
        <v>1</v>
      </c>
      <c r="O4839" s="1" t="s">
        <v>32</v>
      </c>
      <c r="P4839" s="1">
        <v>23</v>
      </c>
      <c r="Q4839" s="1" t="s">
        <v>16</v>
      </c>
      <c r="R4839" s="1">
        <f t="shared" si="759"/>
        <v>1</v>
      </c>
      <c r="S4839" s="1" t="s">
        <v>19</v>
      </c>
      <c r="T4839" s="1">
        <v>0</v>
      </c>
      <c r="U4839" s="1">
        <v>0</v>
      </c>
      <c r="V4839" s="1">
        <v>32</v>
      </c>
      <c r="W4839">
        <f t="shared" si="751"/>
        <v>1.3395833333997871</v>
      </c>
      <c r="X4839">
        <f>COUNTIF($A$2:A4839,A4839)</f>
        <v>1</v>
      </c>
      <c r="Y4839" t="str">
        <f>VLOOKUP(A:A,[1]ZU_2015_ORIGINAL!A:F,6,FALSE)</f>
        <v>UCH</v>
      </c>
      <c r="Z4839" s="7"/>
    </row>
    <row r="4840" spans="1:26" hidden="1">
      <c r="A4840" s="1">
        <v>5150217730</v>
      </c>
      <c r="B4840" s="2">
        <v>66</v>
      </c>
      <c r="C4840" s="3">
        <v>42327.355555555601</v>
      </c>
      <c r="D4840" s="4">
        <f t="shared" si="752"/>
        <v>0.35555555555555557</v>
      </c>
      <c r="E4840" s="2">
        <f t="shared" si="753"/>
        <v>4</v>
      </c>
      <c r="F4840" s="2">
        <f t="shared" si="754"/>
        <v>1</v>
      </c>
      <c r="G4840" s="3">
        <v>42328.491666666698</v>
      </c>
      <c r="H4840" s="4">
        <f t="shared" si="755"/>
        <v>0.4916666666666667</v>
      </c>
      <c r="I4840" s="2">
        <f t="shared" si="756"/>
        <v>5</v>
      </c>
      <c r="J4840" s="2">
        <f t="shared" si="757"/>
        <v>1</v>
      </c>
      <c r="K4840" s="3">
        <v>42330.444444444402</v>
      </c>
      <c r="L4840" s="1">
        <f t="shared" si="750"/>
        <v>1.9527777777038864</v>
      </c>
      <c r="M4840" s="1" t="s">
        <v>14</v>
      </c>
      <c r="N4840" s="1">
        <f t="shared" si="758"/>
        <v>1</v>
      </c>
      <c r="O4840" s="1" t="s">
        <v>28</v>
      </c>
      <c r="P4840" s="1">
        <v>15</v>
      </c>
      <c r="Q4840" s="1" t="s">
        <v>16</v>
      </c>
      <c r="R4840" s="1">
        <f t="shared" si="759"/>
        <v>1</v>
      </c>
      <c r="S4840" s="1" t="s">
        <v>19</v>
      </c>
      <c r="T4840" s="1">
        <v>0</v>
      </c>
      <c r="U4840" s="1">
        <v>0</v>
      </c>
      <c r="V4840" s="1">
        <v>34</v>
      </c>
      <c r="W4840">
        <f t="shared" si="751"/>
        <v>1.1361111110963975</v>
      </c>
      <c r="X4840">
        <f>COUNTIF($A$2:A4840,A4840)</f>
        <v>1</v>
      </c>
      <c r="Y4840" t="str">
        <f>VLOOKUP(A:A,[1]ZU_2015_ORIGINAL!A:F,6,FALSE)</f>
        <v>HTC</v>
      </c>
      <c r="Z4840" s="7"/>
    </row>
    <row r="4841" spans="1:26" hidden="1">
      <c r="A4841" s="1">
        <v>5150217734</v>
      </c>
      <c r="B4841" s="2">
        <v>61</v>
      </c>
      <c r="C4841" s="3">
        <v>42327.357638888898</v>
      </c>
      <c r="D4841" s="4">
        <f t="shared" si="752"/>
        <v>0.3576388888888889</v>
      </c>
      <c r="E4841" s="2">
        <f t="shared" si="753"/>
        <v>4</v>
      </c>
      <c r="F4841" s="2">
        <f t="shared" si="754"/>
        <v>1</v>
      </c>
      <c r="G4841" s="3">
        <v>42329.5180555556</v>
      </c>
      <c r="H4841" s="4">
        <f t="shared" si="755"/>
        <v>0.5180555555555556</v>
      </c>
      <c r="I4841" s="2">
        <f t="shared" si="756"/>
        <v>6</v>
      </c>
      <c r="J4841" s="2">
        <f t="shared" si="757"/>
        <v>2</v>
      </c>
      <c r="K4841" s="3">
        <v>42331.423611111102</v>
      </c>
      <c r="L4841" s="1">
        <f t="shared" si="750"/>
        <v>1.9055555555023602</v>
      </c>
      <c r="M4841" s="1" t="s">
        <v>14</v>
      </c>
      <c r="N4841" s="1">
        <f t="shared" si="758"/>
        <v>1</v>
      </c>
      <c r="O4841" s="1" t="s">
        <v>28</v>
      </c>
      <c r="P4841" s="1">
        <v>15</v>
      </c>
      <c r="Q4841" s="1" t="s">
        <v>16</v>
      </c>
      <c r="R4841" s="1">
        <f t="shared" si="759"/>
        <v>1</v>
      </c>
      <c r="S4841" s="1" t="s">
        <v>19</v>
      </c>
      <c r="T4841" s="1">
        <v>0</v>
      </c>
      <c r="U4841" s="1">
        <v>0</v>
      </c>
      <c r="V4841" s="1">
        <v>35</v>
      </c>
      <c r="W4841">
        <f t="shared" si="751"/>
        <v>2.1604166667020763</v>
      </c>
      <c r="X4841">
        <f>COUNTIF($A$2:A4841,A4841)</f>
        <v>1</v>
      </c>
      <c r="Y4841" t="str">
        <f>VLOOKUP(A:A,[1]ZU_2015_ORIGINAL!A:F,6,FALSE)</f>
        <v>HTC</v>
      </c>
      <c r="Z4841" s="7"/>
    </row>
    <row r="4842" spans="1:26" hidden="1">
      <c r="A4842" s="1">
        <v>5150217781</v>
      </c>
      <c r="B4842" s="2">
        <v>66</v>
      </c>
      <c r="C4842" s="3">
        <v>42346.392361111102</v>
      </c>
      <c r="D4842" s="4">
        <f t="shared" si="752"/>
        <v>0.3923611111111111</v>
      </c>
      <c r="E4842" s="2">
        <f t="shared" si="753"/>
        <v>2</v>
      </c>
      <c r="F4842" s="2">
        <f t="shared" si="754"/>
        <v>1</v>
      </c>
      <c r="G4842" s="3">
        <v>42348.650694444397</v>
      </c>
      <c r="H4842" s="4">
        <f t="shared" si="755"/>
        <v>0.65069444444444446</v>
      </c>
      <c r="I4842" s="2">
        <f t="shared" si="756"/>
        <v>4</v>
      </c>
      <c r="J4842" s="2">
        <f t="shared" si="757"/>
        <v>1</v>
      </c>
      <c r="K4842" s="3">
        <v>42350.509722222203</v>
      </c>
      <c r="L4842" s="1">
        <f t="shared" si="750"/>
        <v>1.8590277778057498</v>
      </c>
      <c r="M4842" s="1" t="s">
        <v>14</v>
      </c>
      <c r="N4842" s="1">
        <f t="shared" si="758"/>
        <v>1</v>
      </c>
      <c r="O4842" s="1" t="s">
        <v>18</v>
      </c>
      <c r="P4842" s="1">
        <v>11</v>
      </c>
      <c r="Q4842" s="1" t="s">
        <v>16</v>
      </c>
      <c r="R4842" s="1">
        <f t="shared" si="759"/>
        <v>1</v>
      </c>
      <c r="S4842" s="1" t="s">
        <v>21</v>
      </c>
      <c r="T4842" s="1">
        <v>0</v>
      </c>
      <c r="U4842" s="1">
        <v>0</v>
      </c>
      <c r="V4842" s="1">
        <v>35</v>
      </c>
      <c r="W4842">
        <f t="shared" si="751"/>
        <v>2.2583333332950133</v>
      </c>
      <c r="X4842">
        <f>COUNTIF($A$2:A4842,A4842)</f>
        <v>1</v>
      </c>
      <c r="Y4842" t="str">
        <f>VLOOKUP(A:A,[1]ZU_2015_ORIGINAL!A:F,6,FALSE)</f>
        <v>AVT</v>
      </c>
      <c r="Z4842" s="7"/>
    </row>
    <row r="4843" spans="1:26" hidden="1">
      <c r="A4843" s="1">
        <v>5150217838</v>
      </c>
      <c r="B4843" s="2">
        <v>79</v>
      </c>
      <c r="C4843" s="3">
        <v>42327.4284722222</v>
      </c>
      <c r="D4843" s="4">
        <f t="shared" si="752"/>
        <v>0.4284722222222222</v>
      </c>
      <c r="E4843" s="2">
        <f t="shared" si="753"/>
        <v>4</v>
      </c>
      <c r="F4843" s="2">
        <f t="shared" si="754"/>
        <v>1</v>
      </c>
      <c r="G4843" s="3">
        <v>42328.478472222203</v>
      </c>
      <c r="H4843" s="4">
        <f t="shared" si="755"/>
        <v>0.47847222222222219</v>
      </c>
      <c r="I4843" s="2">
        <f t="shared" si="756"/>
        <v>5</v>
      </c>
      <c r="J4843" s="2">
        <f t="shared" si="757"/>
        <v>1</v>
      </c>
      <c r="K4843" s="3">
        <v>42331.45</v>
      </c>
      <c r="L4843" s="1">
        <f t="shared" si="750"/>
        <v>2.9715277777941083</v>
      </c>
      <c r="M4843" s="1" t="s">
        <v>14</v>
      </c>
      <c r="N4843" s="1">
        <f t="shared" si="758"/>
        <v>1</v>
      </c>
      <c r="O4843" s="1" t="s">
        <v>28</v>
      </c>
      <c r="P4843" s="1">
        <v>15</v>
      </c>
      <c r="Q4843" s="1" t="s">
        <v>16</v>
      </c>
      <c r="R4843" s="1">
        <f t="shared" si="759"/>
        <v>1</v>
      </c>
      <c r="S4843" s="1" t="s">
        <v>19</v>
      </c>
      <c r="T4843" s="1">
        <v>0</v>
      </c>
      <c r="U4843" s="1">
        <v>0</v>
      </c>
      <c r="V4843" s="1">
        <v>33</v>
      </c>
      <c r="W4843">
        <f t="shared" si="751"/>
        <v>1.0500000000029104</v>
      </c>
      <c r="X4843">
        <f>COUNTIF($A$2:A4843,A4843)</f>
        <v>1</v>
      </c>
      <c r="Y4843" t="str">
        <f>VLOOKUP(A:A,[1]ZU_2015_ORIGINAL!A:F,6,FALSE)</f>
        <v>HTC</v>
      </c>
      <c r="Z4843" s="7"/>
    </row>
    <row r="4844" spans="1:26" hidden="1">
      <c r="A4844" s="1">
        <v>5150217861</v>
      </c>
      <c r="B4844" s="2">
        <v>55</v>
      </c>
      <c r="C4844" s="3">
        <v>42327.445138888899</v>
      </c>
      <c r="D4844" s="4">
        <f t="shared" si="752"/>
        <v>0.44513888888888892</v>
      </c>
      <c r="E4844" s="2">
        <f t="shared" si="753"/>
        <v>4</v>
      </c>
      <c r="F4844" s="2">
        <f t="shared" si="754"/>
        <v>1</v>
      </c>
      <c r="G4844" s="3">
        <v>42327.635416666701</v>
      </c>
      <c r="H4844" s="4">
        <f t="shared" si="755"/>
        <v>0.63541666666666663</v>
      </c>
      <c r="I4844" s="2">
        <f t="shared" si="756"/>
        <v>4</v>
      </c>
      <c r="J4844" s="2">
        <f t="shared" si="757"/>
        <v>1</v>
      </c>
      <c r="K4844" s="3">
        <v>42328.456250000003</v>
      </c>
      <c r="L4844" s="1">
        <f t="shared" si="750"/>
        <v>0.82083333330228925</v>
      </c>
      <c r="M4844" s="1" t="s">
        <v>14</v>
      </c>
      <c r="N4844" s="1">
        <f t="shared" si="758"/>
        <v>1</v>
      </c>
      <c r="O4844" s="1" t="s">
        <v>23</v>
      </c>
      <c r="P4844" s="1">
        <v>12</v>
      </c>
      <c r="Q4844" s="1" t="s">
        <v>16</v>
      </c>
      <c r="R4844" s="1">
        <f t="shared" si="759"/>
        <v>1</v>
      </c>
      <c r="S4844" s="1" t="s">
        <v>19</v>
      </c>
      <c r="T4844" s="1">
        <v>0</v>
      </c>
      <c r="U4844" s="1">
        <v>0</v>
      </c>
      <c r="V4844" s="1">
        <v>39</v>
      </c>
      <c r="W4844">
        <f t="shared" si="751"/>
        <v>0.19027777780138422</v>
      </c>
      <c r="X4844">
        <f>COUNTIF($A$2:A4844,A4844)</f>
        <v>1</v>
      </c>
      <c r="Y4844" t="str">
        <f>VLOOKUP(A:A,[1]ZU_2015_ORIGINAL!A:F,6,FALSE)</f>
        <v>GCH</v>
      </c>
      <c r="Z4844" s="7"/>
    </row>
    <row r="4845" spans="1:26" hidden="1">
      <c r="A4845" s="1">
        <v>5150217875</v>
      </c>
      <c r="B4845" s="2">
        <v>77</v>
      </c>
      <c r="C4845" s="3">
        <v>42330.618055555598</v>
      </c>
      <c r="D4845" s="4">
        <f t="shared" si="752"/>
        <v>0.61805555555555558</v>
      </c>
      <c r="E4845" s="2">
        <f t="shared" si="753"/>
        <v>7</v>
      </c>
      <c r="F4845" s="2">
        <f t="shared" si="754"/>
        <v>2</v>
      </c>
      <c r="G4845" s="3">
        <v>42331.65625</v>
      </c>
      <c r="H4845" s="4">
        <f t="shared" si="755"/>
        <v>0.65625</v>
      </c>
      <c r="I4845" s="2">
        <f t="shared" si="756"/>
        <v>1</v>
      </c>
      <c r="J4845" s="2">
        <f t="shared" si="757"/>
        <v>1</v>
      </c>
      <c r="K4845" s="3">
        <v>42333.484027777798</v>
      </c>
      <c r="L4845" s="1">
        <f t="shared" si="750"/>
        <v>1.8277777777984738</v>
      </c>
      <c r="M4845" s="1" t="s">
        <v>14</v>
      </c>
      <c r="N4845" s="1">
        <f t="shared" si="758"/>
        <v>1</v>
      </c>
      <c r="O4845" s="1" t="s">
        <v>33</v>
      </c>
      <c r="P4845" s="1">
        <v>24</v>
      </c>
      <c r="Q4845" s="1" t="s">
        <v>16</v>
      </c>
      <c r="R4845" s="1">
        <f t="shared" si="759"/>
        <v>1</v>
      </c>
      <c r="S4845" s="1" t="s">
        <v>19</v>
      </c>
      <c r="T4845" s="1">
        <v>0</v>
      </c>
      <c r="U4845" s="1">
        <v>0</v>
      </c>
      <c r="V4845" s="1">
        <v>39</v>
      </c>
      <c r="W4845">
        <f t="shared" si="751"/>
        <v>1.0381944444015971</v>
      </c>
      <c r="X4845">
        <f>COUNTIF($A$2:A4845,A4845)</f>
        <v>1</v>
      </c>
      <c r="Y4845" t="str">
        <f>VLOOKUP(A:A,[1]ZU_2015_ORIGINAL!A:F,6,FALSE)</f>
        <v>URO</v>
      </c>
      <c r="Z4845" s="7"/>
    </row>
    <row r="4846" spans="1:26">
      <c r="A4846" s="1">
        <v>5150217889</v>
      </c>
      <c r="B4846" s="2">
        <v>76</v>
      </c>
      <c r="C4846" s="3">
        <v>42327.464583333298</v>
      </c>
      <c r="D4846" s="4">
        <f t="shared" si="752"/>
        <v>0.46458333333333335</v>
      </c>
      <c r="E4846" s="2">
        <f t="shared" si="753"/>
        <v>4</v>
      </c>
      <c r="F4846" s="2">
        <f t="shared" si="754"/>
        <v>1</v>
      </c>
      <c r="G4846" s="3">
        <v>42328.107638888898</v>
      </c>
      <c r="H4846" s="4">
        <f t="shared" si="755"/>
        <v>0.1076388888888889</v>
      </c>
      <c r="I4846" s="2">
        <f t="shared" si="756"/>
        <v>5</v>
      </c>
      <c r="J4846" s="2">
        <f t="shared" si="757"/>
        <v>2</v>
      </c>
      <c r="K4846" s="3">
        <v>42328.197222222203</v>
      </c>
      <c r="L4846" s="1">
        <f t="shared" si="750"/>
        <v>8.9583333305199631E-2</v>
      </c>
      <c r="M4846" s="1" t="s">
        <v>14</v>
      </c>
      <c r="N4846" s="1">
        <f t="shared" si="758"/>
        <v>1</v>
      </c>
      <c r="O4846" s="1" t="s">
        <v>33</v>
      </c>
      <c r="P4846" s="1">
        <v>24</v>
      </c>
      <c r="Q4846" s="1" t="s">
        <v>29</v>
      </c>
      <c r="R4846" s="1">
        <f t="shared" si="759"/>
        <v>2</v>
      </c>
      <c r="S4846" s="1" t="s">
        <v>19</v>
      </c>
      <c r="T4846" s="1">
        <v>0</v>
      </c>
      <c r="U4846" s="1">
        <v>0</v>
      </c>
      <c r="V4846" s="1">
        <v>39</v>
      </c>
      <c r="W4846">
        <f t="shared" si="751"/>
        <v>0.64305555559985805</v>
      </c>
      <c r="X4846">
        <f>COUNTIF($A$2:A4846,A4846)</f>
        <v>1</v>
      </c>
      <c r="Y4846" t="str">
        <f>VLOOKUP(A:A,[1]ZU_2015_ORIGINAL!A:F,6,FALSE)</f>
        <v>URO</v>
      </c>
      <c r="Z4846" s="7"/>
    </row>
    <row r="4847" spans="1:26" hidden="1">
      <c r="A4847" s="1">
        <v>5150217891</v>
      </c>
      <c r="B4847" s="2">
        <v>75</v>
      </c>
      <c r="C4847" s="3">
        <v>42327.467361111099</v>
      </c>
      <c r="D4847" s="4">
        <f t="shared" si="752"/>
        <v>0.46736111111111112</v>
      </c>
      <c r="E4847" s="2">
        <f t="shared" si="753"/>
        <v>4</v>
      </c>
      <c r="F4847" s="2">
        <f t="shared" si="754"/>
        <v>1</v>
      </c>
      <c r="G4847" s="3">
        <v>42327.930555555598</v>
      </c>
      <c r="H4847" s="4">
        <f t="shared" si="755"/>
        <v>0.93055555555555547</v>
      </c>
      <c r="I4847" s="2">
        <f t="shared" si="756"/>
        <v>4</v>
      </c>
      <c r="J4847" s="2">
        <f t="shared" si="757"/>
        <v>2</v>
      </c>
      <c r="K4847" s="3">
        <v>42331.445138888899</v>
      </c>
      <c r="L4847" s="1">
        <f t="shared" si="750"/>
        <v>3.5145833333008341</v>
      </c>
      <c r="M4847" s="1" t="s">
        <v>14</v>
      </c>
      <c r="N4847" s="1">
        <f t="shared" si="758"/>
        <v>1</v>
      </c>
      <c r="O4847" s="1" t="s">
        <v>28</v>
      </c>
      <c r="P4847" s="1">
        <v>15</v>
      </c>
      <c r="Q4847" s="1" t="s">
        <v>16</v>
      </c>
      <c r="R4847" s="1">
        <f t="shared" si="759"/>
        <v>1</v>
      </c>
      <c r="S4847" s="1" t="s">
        <v>19</v>
      </c>
      <c r="T4847" s="1">
        <v>0</v>
      </c>
      <c r="U4847" s="1">
        <v>0</v>
      </c>
      <c r="V4847" s="1">
        <v>31</v>
      </c>
      <c r="W4847">
        <f t="shared" si="751"/>
        <v>0.46319444449909497</v>
      </c>
      <c r="X4847">
        <f>COUNTIF($A$2:A4847,A4847)</f>
        <v>1</v>
      </c>
      <c r="Y4847" t="str">
        <f>VLOOKUP(A:A,[1]ZU_2015_ORIGINAL!A:F,6,FALSE)</f>
        <v>HTC</v>
      </c>
      <c r="Z4847" s="7"/>
    </row>
    <row r="4848" spans="1:26" hidden="1">
      <c r="A4848" s="1">
        <v>5150217898</v>
      </c>
      <c r="B4848" s="2">
        <v>52</v>
      </c>
      <c r="C4848" s="3">
        <v>42327.470138888901</v>
      </c>
      <c r="D4848" s="4">
        <f t="shared" si="752"/>
        <v>0.47013888888888888</v>
      </c>
      <c r="E4848" s="2">
        <f t="shared" si="753"/>
        <v>4</v>
      </c>
      <c r="F4848" s="2">
        <f t="shared" si="754"/>
        <v>1</v>
      </c>
      <c r="G4848" s="3">
        <v>42327.636805555601</v>
      </c>
      <c r="H4848" s="4">
        <f t="shared" si="755"/>
        <v>0.63680555555555551</v>
      </c>
      <c r="I4848" s="2">
        <f t="shared" si="756"/>
        <v>4</v>
      </c>
      <c r="J4848" s="2">
        <f t="shared" si="757"/>
        <v>1</v>
      </c>
      <c r="K4848" s="3">
        <v>42331.46875</v>
      </c>
      <c r="L4848" s="1">
        <f t="shared" si="750"/>
        <v>3.8319444443986868</v>
      </c>
      <c r="M4848" s="1" t="s">
        <v>14</v>
      </c>
      <c r="N4848" s="1">
        <f t="shared" si="758"/>
        <v>1</v>
      </c>
      <c r="O4848" s="1" t="s">
        <v>28</v>
      </c>
      <c r="P4848" s="1">
        <v>15</v>
      </c>
      <c r="Q4848" s="1" t="s">
        <v>16</v>
      </c>
      <c r="R4848" s="1">
        <f t="shared" si="759"/>
        <v>1</v>
      </c>
      <c r="S4848" s="1" t="s">
        <v>19</v>
      </c>
      <c r="T4848" s="1">
        <v>0</v>
      </c>
      <c r="U4848" s="1">
        <v>0</v>
      </c>
      <c r="V4848" s="1">
        <v>31</v>
      </c>
      <c r="W4848">
        <f t="shared" si="751"/>
        <v>0.16666666670062114</v>
      </c>
      <c r="X4848">
        <f>COUNTIF($A$2:A4848,A4848)</f>
        <v>1</v>
      </c>
      <c r="Y4848" t="str">
        <f>VLOOKUP(A:A,[1]ZU_2015_ORIGINAL!A:F,6,FALSE)</f>
        <v>HTC</v>
      </c>
      <c r="Z4848" s="7"/>
    </row>
    <row r="4849" spans="1:26" hidden="1">
      <c r="A4849" s="1">
        <v>5150217921</v>
      </c>
      <c r="B4849" s="2">
        <v>78</v>
      </c>
      <c r="C4849" s="3">
        <v>42327.488888888904</v>
      </c>
      <c r="D4849" s="4">
        <f t="shared" si="752"/>
        <v>0.48888888888888887</v>
      </c>
      <c r="E4849" s="2">
        <f t="shared" si="753"/>
        <v>4</v>
      </c>
      <c r="F4849" s="2">
        <f t="shared" si="754"/>
        <v>1</v>
      </c>
      <c r="G4849" s="3">
        <v>42338.776388888902</v>
      </c>
      <c r="H4849" s="4">
        <f t="shared" si="755"/>
        <v>0.77638888888888891</v>
      </c>
      <c r="I4849" s="2">
        <f t="shared" si="756"/>
        <v>1</v>
      </c>
      <c r="J4849" s="2">
        <f t="shared" si="757"/>
        <v>1</v>
      </c>
      <c r="K4849" s="3">
        <v>42345.510416666701</v>
      </c>
      <c r="L4849" s="1">
        <f t="shared" si="750"/>
        <v>6.7340277777984738</v>
      </c>
      <c r="M4849" s="1" t="s">
        <v>14</v>
      </c>
      <c r="N4849" s="1">
        <f t="shared" si="758"/>
        <v>1</v>
      </c>
      <c r="O4849" s="1" t="s">
        <v>20</v>
      </c>
      <c r="P4849" s="1">
        <v>2</v>
      </c>
      <c r="Q4849" s="1" t="s">
        <v>16</v>
      </c>
      <c r="R4849" s="1">
        <f t="shared" si="759"/>
        <v>1</v>
      </c>
      <c r="S4849" s="1" t="s">
        <v>19</v>
      </c>
      <c r="T4849" s="1">
        <v>0</v>
      </c>
      <c r="U4849" s="1">
        <v>0</v>
      </c>
      <c r="V4849" s="1">
        <v>35</v>
      </c>
      <c r="W4849">
        <f t="shared" si="751"/>
        <v>11.287499999998545</v>
      </c>
      <c r="X4849">
        <f>COUNTIF($A$2:A4849,A4849)</f>
        <v>1</v>
      </c>
      <c r="Y4849" t="str">
        <f>VLOOKUP(A:A,[1]ZU_2015_ORIGINAL!A:F,6,FALSE)</f>
        <v>1MD</v>
      </c>
      <c r="Z4849" s="7"/>
    </row>
    <row r="4850" spans="1:26">
      <c r="A4850" s="1">
        <v>5150217981</v>
      </c>
      <c r="B4850" s="2">
        <v>34</v>
      </c>
      <c r="C4850" s="3">
        <v>42327.531944444403</v>
      </c>
      <c r="D4850" s="4">
        <f t="shared" si="752"/>
        <v>0.53194444444444444</v>
      </c>
      <c r="E4850" s="2">
        <f t="shared" si="753"/>
        <v>4</v>
      </c>
      <c r="F4850" s="2">
        <f t="shared" si="754"/>
        <v>1</v>
      </c>
      <c r="G4850" s="3">
        <v>42327.902777777803</v>
      </c>
      <c r="H4850" s="4">
        <f t="shared" si="755"/>
        <v>0.90277777777777779</v>
      </c>
      <c r="I4850" s="2">
        <f t="shared" si="756"/>
        <v>4</v>
      </c>
      <c r="J4850" s="2">
        <f t="shared" si="757"/>
        <v>2</v>
      </c>
      <c r="K4850" s="3">
        <v>42328.003472222197</v>
      </c>
      <c r="L4850" s="1">
        <f t="shared" si="750"/>
        <v>0.10069444439432118</v>
      </c>
      <c r="M4850" s="1" t="s">
        <v>14</v>
      </c>
      <c r="N4850" s="1">
        <f t="shared" si="758"/>
        <v>1</v>
      </c>
      <c r="O4850" s="1" t="s">
        <v>32</v>
      </c>
      <c r="P4850" s="1">
        <v>23</v>
      </c>
      <c r="Q4850" s="1" t="s">
        <v>29</v>
      </c>
      <c r="R4850" s="1">
        <f t="shared" si="759"/>
        <v>2</v>
      </c>
      <c r="S4850" s="1" t="s">
        <v>21</v>
      </c>
      <c r="T4850" s="1">
        <v>0</v>
      </c>
      <c r="U4850" s="1">
        <v>0</v>
      </c>
      <c r="V4850" s="1">
        <v>39</v>
      </c>
      <c r="W4850">
        <f t="shared" si="751"/>
        <v>0.37083333339978708</v>
      </c>
      <c r="X4850">
        <f>COUNTIF($A$2:A4850,A4850)</f>
        <v>1</v>
      </c>
      <c r="Y4850" t="str">
        <f>VLOOKUP(A:A,[1]ZU_2015_ORIGINAL!A:F,6,FALSE)</f>
        <v>UCH</v>
      </c>
      <c r="Z4850" s="7"/>
    </row>
    <row r="4851" spans="1:26">
      <c r="A4851" s="1">
        <v>5150218018</v>
      </c>
      <c r="B4851" s="2">
        <v>2</v>
      </c>
      <c r="C4851" s="3">
        <v>42327.496527777803</v>
      </c>
      <c r="D4851" s="4">
        <f t="shared" si="752"/>
        <v>0.49652777777777773</v>
      </c>
      <c r="E4851" s="2">
        <f t="shared" si="753"/>
        <v>4</v>
      </c>
      <c r="F4851" s="2">
        <f t="shared" si="754"/>
        <v>1</v>
      </c>
      <c r="G4851" s="3">
        <v>42327.96875</v>
      </c>
      <c r="H4851" s="4">
        <f t="shared" si="755"/>
        <v>0.96875</v>
      </c>
      <c r="I4851" s="2">
        <f t="shared" si="756"/>
        <v>4</v>
      </c>
      <c r="J4851" s="2">
        <f t="shared" si="757"/>
        <v>2</v>
      </c>
      <c r="K4851" s="3">
        <v>42328.270833333299</v>
      </c>
      <c r="L4851" s="1">
        <f t="shared" si="750"/>
        <v>0.30208333329937886</v>
      </c>
      <c r="M4851" s="1" t="s">
        <v>14</v>
      </c>
      <c r="N4851" s="1">
        <f t="shared" si="758"/>
        <v>1</v>
      </c>
      <c r="O4851" s="1" t="s">
        <v>40</v>
      </c>
      <c r="P4851" s="1">
        <v>17</v>
      </c>
      <c r="Q4851" s="1" t="s">
        <v>29</v>
      </c>
      <c r="R4851" s="1">
        <f t="shared" si="759"/>
        <v>2</v>
      </c>
      <c r="S4851" s="1" t="s">
        <v>19</v>
      </c>
      <c r="T4851" s="1">
        <v>0</v>
      </c>
      <c r="U4851" s="1">
        <v>0</v>
      </c>
      <c r="V4851" s="1">
        <v>39</v>
      </c>
      <c r="W4851">
        <f t="shared" si="751"/>
        <v>0.47222222219716059</v>
      </c>
      <c r="X4851">
        <f>COUNTIF($A$2:A4851,A4851)</f>
        <v>1</v>
      </c>
      <c r="Y4851" t="str">
        <f>VLOOKUP(A:A,[1]ZU_2015_ORIGINAL!A:F,6,FALSE)</f>
        <v>KCH</v>
      </c>
      <c r="Z4851" s="7"/>
    </row>
    <row r="4852" spans="1:26" hidden="1">
      <c r="A4852" s="1">
        <v>5150218061</v>
      </c>
      <c r="B4852" s="2">
        <v>82</v>
      </c>
      <c r="C4852" s="3">
        <v>42328.381249999999</v>
      </c>
      <c r="D4852" s="4">
        <f t="shared" si="752"/>
        <v>0.38125000000000003</v>
      </c>
      <c r="E4852" s="2">
        <f t="shared" si="753"/>
        <v>5</v>
      </c>
      <c r="F4852" s="2">
        <f t="shared" si="754"/>
        <v>1</v>
      </c>
      <c r="G4852" s="3">
        <v>42333.03125</v>
      </c>
      <c r="H4852" s="4">
        <f t="shared" si="755"/>
        <v>3.125E-2</v>
      </c>
      <c r="I4852" s="2">
        <f t="shared" si="756"/>
        <v>3</v>
      </c>
      <c r="J4852" s="2">
        <f t="shared" si="757"/>
        <v>2</v>
      </c>
      <c r="K4852" s="3">
        <v>42333.728472222203</v>
      </c>
      <c r="L4852" s="1">
        <f t="shared" si="750"/>
        <v>0.69722222220298136</v>
      </c>
      <c r="M4852" s="1" t="s">
        <v>14</v>
      </c>
      <c r="N4852" s="1">
        <f t="shared" si="758"/>
        <v>1</v>
      </c>
      <c r="O4852" s="1" t="s">
        <v>26</v>
      </c>
      <c r="P4852" s="1">
        <v>4</v>
      </c>
      <c r="Q4852" s="1" t="s">
        <v>16</v>
      </c>
      <c r="R4852" s="1">
        <f t="shared" si="759"/>
        <v>1</v>
      </c>
      <c r="S4852" s="1" t="s">
        <v>24</v>
      </c>
      <c r="T4852" s="1">
        <v>1</v>
      </c>
      <c r="U4852" s="1">
        <v>0</v>
      </c>
      <c r="V4852" s="1">
        <v>32</v>
      </c>
      <c r="W4852">
        <f t="shared" si="751"/>
        <v>4.6500000000014552</v>
      </c>
      <c r="X4852">
        <f>COUNTIF($A$2:A4852,A4852)</f>
        <v>1</v>
      </c>
      <c r="Y4852" t="str">
        <f>VLOOKUP(A:A,[1]ZU_2015_ORIGINAL!A:F,6,FALSE)</f>
        <v>2MD</v>
      </c>
      <c r="Z4852" s="7"/>
    </row>
    <row r="4853" spans="1:26" hidden="1">
      <c r="A4853" s="1">
        <v>5150218173</v>
      </c>
      <c r="B4853" s="2">
        <v>39</v>
      </c>
      <c r="C4853" s="3">
        <v>42327.690972222197</v>
      </c>
      <c r="D4853" s="4">
        <f t="shared" si="752"/>
        <v>0.69097222222222221</v>
      </c>
      <c r="E4853" s="2">
        <f t="shared" si="753"/>
        <v>4</v>
      </c>
      <c r="F4853" s="2">
        <f t="shared" si="754"/>
        <v>1</v>
      </c>
      <c r="G4853" s="3">
        <v>42341.651388888902</v>
      </c>
      <c r="H4853" s="4">
        <f t="shared" si="755"/>
        <v>0.65138888888888891</v>
      </c>
      <c r="I4853" s="2">
        <f t="shared" si="756"/>
        <v>4</v>
      </c>
      <c r="J4853" s="2">
        <f t="shared" si="757"/>
        <v>1</v>
      </c>
      <c r="K4853" s="3">
        <v>42342.431944444397</v>
      </c>
      <c r="L4853" s="1">
        <f t="shared" si="750"/>
        <v>0.78055555549508426</v>
      </c>
      <c r="M4853" s="1" t="s">
        <v>14</v>
      </c>
      <c r="N4853" s="1">
        <f t="shared" si="758"/>
        <v>1</v>
      </c>
      <c r="O4853" s="1" t="s">
        <v>26</v>
      </c>
      <c r="P4853" s="1">
        <v>4</v>
      </c>
      <c r="Q4853" s="1" t="s">
        <v>16</v>
      </c>
      <c r="R4853" s="1">
        <f t="shared" si="759"/>
        <v>1</v>
      </c>
      <c r="S4853" s="1" t="s">
        <v>19</v>
      </c>
      <c r="T4853" s="1">
        <v>0</v>
      </c>
      <c r="U4853" s="1">
        <v>0</v>
      </c>
      <c r="V4853" s="1">
        <v>32</v>
      </c>
      <c r="W4853">
        <f t="shared" si="751"/>
        <v>13.960416666704987</v>
      </c>
      <c r="X4853">
        <f>COUNTIF($A$2:A4853,A4853)</f>
        <v>1</v>
      </c>
      <c r="Y4853" t="str">
        <f>VLOOKUP(A:A,[1]ZU_2015_ORIGINAL!A:F,6,FALSE)</f>
        <v>2MD</v>
      </c>
      <c r="Z4853" s="7"/>
    </row>
    <row r="4854" spans="1:26" hidden="1">
      <c r="A4854" s="1">
        <v>5150218185</v>
      </c>
      <c r="B4854" s="2">
        <v>32</v>
      </c>
      <c r="C4854" s="3">
        <v>42327.584027777797</v>
      </c>
      <c r="D4854" s="4">
        <f t="shared" si="752"/>
        <v>0.58402777777777781</v>
      </c>
      <c r="E4854" s="2">
        <f t="shared" si="753"/>
        <v>4</v>
      </c>
      <c r="F4854" s="2">
        <f t="shared" si="754"/>
        <v>1</v>
      </c>
      <c r="G4854" s="3">
        <v>42327.902777777803</v>
      </c>
      <c r="H4854" s="4">
        <f t="shared" si="755"/>
        <v>0.90277777777777779</v>
      </c>
      <c r="I4854" s="2">
        <f t="shared" si="756"/>
        <v>4</v>
      </c>
      <c r="J4854" s="2">
        <f t="shared" si="757"/>
        <v>2</v>
      </c>
      <c r="K4854" s="3">
        <v>42328.0625</v>
      </c>
      <c r="L4854" s="1">
        <f t="shared" si="750"/>
        <v>0.15972222219716059</v>
      </c>
      <c r="M4854" s="1" t="s">
        <v>14</v>
      </c>
      <c r="N4854" s="1">
        <f t="shared" si="758"/>
        <v>1</v>
      </c>
      <c r="O4854" s="1" t="s">
        <v>23</v>
      </c>
      <c r="P4854" s="1">
        <v>12</v>
      </c>
      <c r="Q4854" s="1" t="s">
        <v>16</v>
      </c>
      <c r="R4854" s="1">
        <f t="shared" si="759"/>
        <v>1</v>
      </c>
      <c r="S4854" s="1" t="s">
        <v>35</v>
      </c>
      <c r="T4854" s="1">
        <v>0</v>
      </c>
      <c r="U4854" s="1">
        <v>0</v>
      </c>
      <c r="V4854" s="1">
        <v>39</v>
      </c>
      <c r="W4854">
        <f t="shared" si="751"/>
        <v>0.31875000000582077</v>
      </c>
      <c r="X4854">
        <f>COUNTIF($A$2:A4854,A4854)</f>
        <v>1</v>
      </c>
      <c r="Y4854" t="str">
        <f>VLOOKUP(A:A,[1]ZU_2015_ORIGINAL!A:F,6,FALSE)</f>
        <v>GCH</v>
      </c>
      <c r="Z4854" s="7"/>
    </row>
    <row r="4855" spans="1:26" hidden="1">
      <c r="A4855" s="1">
        <v>5150218188</v>
      </c>
      <c r="B4855" s="2">
        <v>84</v>
      </c>
      <c r="C4855" s="3">
        <v>42327.704861111102</v>
      </c>
      <c r="D4855" s="4">
        <f t="shared" si="752"/>
        <v>0.70486111111111116</v>
      </c>
      <c r="E4855" s="2">
        <f t="shared" si="753"/>
        <v>4</v>
      </c>
      <c r="F4855" s="2">
        <f t="shared" si="754"/>
        <v>1</v>
      </c>
      <c r="G4855" s="3">
        <v>42327.787499999999</v>
      </c>
      <c r="H4855" s="4">
        <f t="shared" si="755"/>
        <v>0.78749999999999998</v>
      </c>
      <c r="I4855" s="2">
        <f t="shared" si="756"/>
        <v>4</v>
      </c>
      <c r="J4855" s="2">
        <f t="shared" si="757"/>
        <v>1</v>
      </c>
      <c r="K4855" s="3">
        <v>42329.734027777798</v>
      </c>
      <c r="L4855" s="1">
        <f t="shared" si="750"/>
        <v>1.946527777799929</v>
      </c>
      <c r="M4855" s="1" t="s">
        <v>14</v>
      </c>
      <c r="N4855" s="1">
        <f t="shared" si="758"/>
        <v>1</v>
      </c>
      <c r="O4855" s="1" t="s">
        <v>32</v>
      </c>
      <c r="P4855" s="1">
        <v>23</v>
      </c>
      <c r="Q4855" s="1" t="s">
        <v>16</v>
      </c>
      <c r="R4855" s="1">
        <f t="shared" si="759"/>
        <v>1</v>
      </c>
      <c r="S4855" s="1" t="s">
        <v>24</v>
      </c>
      <c r="T4855" s="1">
        <v>1</v>
      </c>
      <c r="U4855" s="1">
        <v>0</v>
      </c>
      <c r="V4855" s="1">
        <v>34</v>
      </c>
      <c r="W4855">
        <f t="shared" si="751"/>
        <v>8.2638888896326534E-2</v>
      </c>
      <c r="X4855">
        <f>COUNTIF($A$2:A4855,A4855)</f>
        <v>1</v>
      </c>
      <c r="Y4855" t="str">
        <f>VLOOKUP(A:A,[1]ZU_2015_ORIGINAL!A:F,6,FALSE)</f>
        <v>UCH</v>
      </c>
      <c r="Z4855" s="7"/>
    </row>
    <row r="4856" spans="1:26" hidden="1">
      <c r="A4856" s="1">
        <v>5150218190</v>
      </c>
      <c r="B4856" s="2">
        <v>11</v>
      </c>
      <c r="C4856" s="3">
        <v>42327.708333333299</v>
      </c>
      <c r="D4856" s="4">
        <f t="shared" si="752"/>
        <v>0.70833333333333337</v>
      </c>
      <c r="E4856" s="2">
        <f t="shared" si="753"/>
        <v>4</v>
      </c>
      <c r="F4856" s="2">
        <f t="shared" si="754"/>
        <v>1</v>
      </c>
      <c r="G4856" s="3">
        <v>42328.107638888898</v>
      </c>
      <c r="H4856" s="4">
        <f t="shared" si="755"/>
        <v>0.1076388888888889</v>
      </c>
      <c r="I4856" s="2">
        <f t="shared" si="756"/>
        <v>5</v>
      </c>
      <c r="J4856" s="2">
        <f t="shared" si="757"/>
        <v>2</v>
      </c>
      <c r="K4856" s="3">
        <v>42328.208333333299</v>
      </c>
      <c r="L4856" s="1">
        <f t="shared" si="750"/>
        <v>0.10069444440159714</v>
      </c>
      <c r="M4856" s="1" t="s">
        <v>14</v>
      </c>
      <c r="N4856" s="1">
        <f t="shared" si="758"/>
        <v>1</v>
      </c>
      <c r="O4856" s="1" t="s">
        <v>40</v>
      </c>
      <c r="P4856" s="1">
        <v>17</v>
      </c>
      <c r="Q4856" s="1" t="s">
        <v>37</v>
      </c>
      <c r="R4856" s="1">
        <f t="shared" si="759"/>
        <v>2</v>
      </c>
      <c r="S4856" s="1" t="s">
        <v>19</v>
      </c>
      <c r="T4856" s="1">
        <v>0</v>
      </c>
      <c r="U4856" s="1">
        <v>0</v>
      </c>
      <c r="V4856" s="1">
        <v>39</v>
      </c>
      <c r="W4856">
        <f t="shared" si="751"/>
        <v>0.39930555559840286</v>
      </c>
      <c r="X4856">
        <f>COUNTIF($A$2:A4856,A4856)</f>
        <v>1</v>
      </c>
      <c r="Y4856" t="str">
        <f>VLOOKUP(A:A,[1]ZU_2015_ORIGINAL!A:F,6,FALSE)</f>
        <v>KCH</v>
      </c>
      <c r="Z4856" s="7"/>
    </row>
    <row r="4857" spans="1:26" hidden="1">
      <c r="A4857" s="1">
        <v>5150218204</v>
      </c>
      <c r="B4857" s="2">
        <v>73</v>
      </c>
      <c r="C4857" s="3">
        <v>42327.743750000001</v>
      </c>
      <c r="D4857" s="4">
        <f t="shared" si="752"/>
        <v>0.74375000000000002</v>
      </c>
      <c r="E4857" s="2">
        <f t="shared" si="753"/>
        <v>4</v>
      </c>
      <c r="F4857" s="2">
        <f t="shared" si="754"/>
        <v>1</v>
      </c>
      <c r="G4857" s="3">
        <v>42338.788194444402</v>
      </c>
      <c r="H4857" s="4">
        <f t="shared" si="755"/>
        <v>0.78819444444444453</v>
      </c>
      <c r="I4857" s="2">
        <f t="shared" si="756"/>
        <v>1</v>
      </c>
      <c r="J4857" s="2">
        <f t="shared" si="757"/>
        <v>1</v>
      </c>
      <c r="K4857" s="3">
        <v>42339.125</v>
      </c>
      <c r="L4857" s="1">
        <f t="shared" si="750"/>
        <v>0.33680555559840286</v>
      </c>
      <c r="M4857" s="1" t="s">
        <v>14</v>
      </c>
      <c r="N4857" s="1">
        <f t="shared" si="758"/>
        <v>1</v>
      </c>
      <c r="O4857" s="1" t="s">
        <v>18</v>
      </c>
      <c r="P4857" s="1">
        <v>11</v>
      </c>
      <c r="Q4857" s="1" t="s">
        <v>16</v>
      </c>
      <c r="R4857" s="1">
        <f t="shared" si="759"/>
        <v>1</v>
      </c>
      <c r="S4857" s="1" t="s">
        <v>19</v>
      </c>
      <c r="T4857" s="1">
        <v>0</v>
      </c>
      <c r="U4857" s="1">
        <v>0</v>
      </c>
      <c r="V4857" s="1">
        <v>39</v>
      </c>
      <c r="W4857">
        <f t="shared" si="751"/>
        <v>11.044444444400142</v>
      </c>
      <c r="X4857">
        <f>COUNTIF($A$2:A4857,A4857)</f>
        <v>1</v>
      </c>
      <c r="Y4857" t="str">
        <f>VLOOKUP(A:A,[1]ZU_2015_ORIGINAL!A:F,6,FALSE)</f>
        <v>AVT</v>
      </c>
      <c r="Z4857" s="7"/>
    </row>
    <row r="4858" spans="1:26">
      <c r="A4858" s="1">
        <v>5150218246</v>
      </c>
      <c r="B4858" s="2">
        <v>20</v>
      </c>
      <c r="C4858" s="3">
        <v>42327.8569444444</v>
      </c>
      <c r="D4858" s="4">
        <f t="shared" si="752"/>
        <v>0.8569444444444444</v>
      </c>
      <c r="E4858" s="2">
        <f t="shared" si="753"/>
        <v>4</v>
      </c>
      <c r="F4858" s="2">
        <f t="shared" si="754"/>
        <v>2</v>
      </c>
      <c r="G4858" s="3">
        <v>42327.915972222203</v>
      </c>
      <c r="H4858" s="4">
        <f t="shared" si="755"/>
        <v>0.9159722222222223</v>
      </c>
      <c r="I4858" s="2">
        <f t="shared" si="756"/>
        <v>4</v>
      </c>
      <c r="J4858" s="2">
        <f t="shared" si="757"/>
        <v>2</v>
      </c>
      <c r="K4858" s="3">
        <v>42329.426388888904</v>
      </c>
      <c r="L4858" s="1">
        <f t="shared" si="750"/>
        <v>1.5104166667006211</v>
      </c>
      <c r="M4858" s="1" t="s">
        <v>14</v>
      </c>
      <c r="N4858" s="1">
        <f t="shared" si="758"/>
        <v>1</v>
      </c>
      <c r="O4858" s="1" t="s">
        <v>32</v>
      </c>
      <c r="P4858" s="1">
        <v>23</v>
      </c>
      <c r="Q4858" s="1" t="s">
        <v>29</v>
      </c>
      <c r="R4858" s="1">
        <f t="shared" si="759"/>
        <v>2</v>
      </c>
      <c r="S4858" s="1" t="s">
        <v>19</v>
      </c>
      <c r="T4858" s="1">
        <v>0</v>
      </c>
      <c r="U4858" s="1">
        <v>0</v>
      </c>
      <c r="V4858" s="1">
        <v>31</v>
      </c>
      <c r="W4858">
        <f t="shared" si="751"/>
        <v>5.902777780283941E-2</v>
      </c>
      <c r="X4858">
        <f>COUNTIF($A$2:A4858,A4858)</f>
        <v>1</v>
      </c>
      <c r="Y4858" t="str">
        <f>VLOOKUP(A:A,[1]ZU_2015_ORIGINAL!A:F,6,FALSE)</f>
        <v>UCH</v>
      </c>
      <c r="Z4858" s="7"/>
    </row>
    <row r="4859" spans="1:26">
      <c r="A4859" s="1">
        <v>5150218281</v>
      </c>
      <c r="B4859" s="2">
        <v>32</v>
      </c>
      <c r="C4859" s="3">
        <v>42327.936805555597</v>
      </c>
      <c r="D4859" s="4">
        <f t="shared" si="752"/>
        <v>0.93680555555555556</v>
      </c>
      <c r="E4859" s="2">
        <f t="shared" si="753"/>
        <v>4</v>
      </c>
      <c r="F4859" s="2">
        <f t="shared" si="754"/>
        <v>2</v>
      </c>
      <c r="G4859" s="3">
        <v>42328.159722222197</v>
      </c>
      <c r="H4859" s="4">
        <f t="shared" si="755"/>
        <v>0.15972222222222224</v>
      </c>
      <c r="I4859" s="2">
        <f t="shared" si="756"/>
        <v>5</v>
      </c>
      <c r="J4859" s="2">
        <f t="shared" si="757"/>
        <v>2</v>
      </c>
      <c r="K4859" s="3">
        <v>42328.211805555598</v>
      </c>
      <c r="L4859" s="1">
        <f t="shared" si="750"/>
        <v>5.2083333401242271E-2</v>
      </c>
      <c r="M4859" s="1" t="s">
        <v>14</v>
      </c>
      <c r="N4859" s="1">
        <f t="shared" si="758"/>
        <v>1</v>
      </c>
      <c r="O4859" s="1" t="s">
        <v>18</v>
      </c>
      <c r="P4859" s="1">
        <v>11</v>
      </c>
      <c r="Q4859" s="1" t="s">
        <v>29</v>
      </c>
      <c r="R4859" s="1">
        <f t="shared" si="759"/>
        <v>2</v>
      </c>
      <c r="S4859" s="1" t="s">
        <v>19</v>
      </c>
      <c r="T4859" s="1">
        <v>0</v>
      </c>
      <c r="U4859" s="1">
        <v>0</v>
      </c>
      <c r="V4859" s="1">
        <v>39</v>
      </c>
      <c r="W4859">
        <f t="shared" si="751"/>
        <v>0.22291666660021292</v>
      </c>
      <c r="X4859">
        <f>COUNTIF($A$2:A4859,A4859)</f>
        <v>1</v>
      </c>
      <c r="Y4859" t="str">
        <f>VLOOKUP(A:A,[1]ZU_2015_ORIGINAL!A:F,6,FALSE)</f>
        <v>AVT</v>
      </c>
      <c r="Z4859" s="7"/>
    </row>
    <row r="4860" spans="1:26">
      <c r="A4860" s="1">
        <v>5150218303</v>
      </c>
      <c r="B4860" s="2">
        <v>19</v>
      </c>
      <c r="C4860" s="3">
        <v>42328.061805555597</v>
      </c>
      <c r="D4860" s="4">
        <f t="shared" si="752"/>
        <v>6.1805555555555558E-2</v>
      </c>
      <c r="E4860" s="2">
        <f t="shared" si="753"/>
        <v>5</v>
      </c>
      <c r="F4860" s="2">
        <f t="shared" si="754"/>
        <v>2</v>
      </c>
      <c r="G4860" s="3">
        <v>42331.1027777778</v>
      </c>
      <c r="H4860" s="4">
        <f t="shared" si="755"/>
        <v>0.10277777777777779</v>
      </c>
      <c r="I4860" s="2">
        <f t="shared" si="756"/>
        <v>1</v>
      </c>
      <c r="J4860" s="2">
        <f t="shared" si="757"/>
        <v>2</v>
      </c>
      <c r="K4860" s="3">
        <v>42368.402777777803</v>
      </c>
      <c r="L4860" s="1">
        <f t="shared" si="750"/>
        <v>37.30000000000291</v>
      </c>
      <c r="M4860" s="1" t="s">
        <v>14</v>
      </c>
      <c r="N4860" s="1">
        <f t="shared" si="758"/>
        <v>1</v>
      </c>
      <c r="O4860" s="1" t="s">
        <v>38</v>
      </c>
      <c r="P4860" s="1">
        <v>6</v>
      </c>
      <c r="Q4860" s="1" t="s">
        <v>29</v>
      </c>
      <c r="R4860" s="1">
        <f t="shared" si="759"/>
        <v>2</v>
      </c>
      <c r="S4860" s="1" t="s">
        <v>22</v>
      </c>
      <c r="T4860" s="1">
        <v>0</v>
      </c>
      <c r="U4860" s="1">
        <v>0</v>
      </c>
      <c r="V4860" s="1">
        <v>34</v>
      </c>
      <c r="W4860">
        <f t="shared" si="751"/>
        <v>3.0409722222029814</v>
      </c>
      <c r="X4860">
        <f>COUNTIF($A$2:A4860,A4860)</f>
        <v>1</v>
      </c>
      <c r="Y4860" t="str">
        <f>VLOOKUP(A:A,[1]ZU_2015_ORIGINAL!A:F,6,FALSE)</f>
        <v>3MD</v>
      </c>
      <c r="Z4860" s="7"/>
    </row>
    <row r="4861" spans="1:26">
      <c r="A4861" s="1">
        <v>5150218338</v>
      </c>
      <c r="B4861" s="2">
        <v>69</v>
      </c>
      <c r="C4861" s="3">
        <v>42331.4194444444</v>
      </c>
      <c r="D4861" s="4">
        <f t="shared" si="752"/>
        <v>0.41944444444444445</v>
      </c>
      <c r="E4861" s="2">
        <f t="shared" si="753"/>
        <v>1</v>
      </c>
      <c r="F4861" s="2">
        <f t="shared" si="754"/>
        <v>1</v>
      </c>
      <c r="G4861" s="3">
        <v>42334.063194444498</v>
      </c>
      <c r="H4861" s="4">
        <f t="shared" si="755"/>
        <v>6.3194444444444442E-2</v>
      </c>
      <c r="I4861" s="2">
        <f t="shared" si="756"/>
        <v>4</v>
      </c>
      <c r="J4861" s="2">
        <f t="shared" si="757"/>
        <v>2</v>
      </c>
      <c r="K4861" s="3">
        <v>42338.397916666698</v>
      </c>
      <c r="L4861" s="1">
        <f t="shared" si="750"/>
        <v>4.334722222200071</v>
      </c>
      <c r="M4861" s="1" t="s">
        <v>14</v>
      </c>
      <c r="N4861" s="1">
        <f t="shared" si="758"/>
        <v>1</v>
      </c>
      <c r="O4861" s="1" t="s">
        <v>33</v>
      </c>
      <c r="P4861" s="1">
        <v>24</v>
      </c>
      <c r="Q4861" s="1" t="s">
        <v>29</v>
      </c>
      <c r="R4861" s="1">
        <f t="shared" si="759"/>
        <v>2</v>
      </c>
      <c r="S4861" s="1" t="s">
        <v>19</v>
      </c>
      <c r="T4861" s="1">
        <v>0</v>
      </c>
      <c r="U4861" s="1">
        <v>0</v>
      </c>
      <c r="V4861" s="1">
        <v>35</v>
      </c>
      <c r="W4861">
        <f t="shared" si="751"/>
        <v>2.6437500000974978</v>
      </c>
      <c r="X4861">
        <f>COUNTIF($A$2:A4861,A4861)</f>
        <v>1</v>
      </c>
      <c r="Y4861" t="str">
        <f>VLOOKUP(A:A,[1]ZU_2015_ORIGINAL!A:F,6,FALSE)</f>
        <v>URO</v>
      </c>
      <c r="Z4861" s="7"/>
    </row>
    <row r="4862" spans="1:26" hidden="1">
      <c r="A4862" s="1">
        <v>5150218358</v>
      </c>
      <c r="B4862" s="2">
        <v>59</v>
      </c>
      <c r="C4862" s="3">
        <v>42330.597222222197</v>
      </c>
      <c r="D4862" s="4">
        <f t="shared" si="752"/>
        <v>0.59722222222222221</v>
      </c>
      <c r="E4862" s="2">
        <f t="shared" si="753"/>
        <v>7</v>
      </c>
      <c r="F4862" s="2">
        <f t="shared" si="754"/>
        <v>2</v>
      </c>
      <c r="G4862" s="3">
        <v>42333.501388888901</v>
      </c>
      <c r="H4862" s="4">
        <f t="shared" si="755"/>
        <v>0.50138888888888888</v>
      </c>
      <c r="I4862" s="2">
        <f t="shared" si="756"/>
        <v>3</v>
      </c>
      <c r="J4862" s="2">
        <f t="shared" si="757"/>
        <v>1</v>
      </c>
      <c r="K4862" s="3">
        <v>42340.474305555603</v>
      </c>
      <c r="L4862" s="1">
        <f t="shared" si="750"/>
        <v>6.9729166667020763</v>
      </c>
      <c r="M4862" s="1" t="s">
        <v>14</v>
      </c>
      <c r="N4862" s="1">
        <f t="shared" si="758"/>
        <v>1</v>
      </c>
      <c r="O4862" s="1" t="s">
        <v>28</v>
      </c>
      <c r="P4862" s="1">
        <v>15</v>
      </c>
      <c r="Q4862" s="1" t="s">
        <v>16</v>
      </c>
      <c r="R4862" s="1">
        <f t="shared" si="759"/>
        <v>1</v>
      </c>
      <c r="S4862" s="1" t="s">
        <v>19</v>
      </c>
      <c r="T4862" s="1">
        <v>0</v>
      </c>
      <c r="U4862" s="1">
        <v>0</v>
      </c>
      <c r="V4862" s="1">
        <v>33</v>
      </c>
      <c r="W4862">
        <f t="shared" si="751"/>
        <v>2.9041666667035315</v>
      </c>
      <c r="X4862">
        <f>COUNTIF($A$2:A4862,A4862)</f>
        <v>1</v>
      </c>
      <c r="Y4862" t="str">
        <f>VLOOKUP(A:A,[1]ZU_2015_ORIGINAL!A:F,6,FALSE)</f>
        <v>HTC</v>
      </c>
      <c r="Z4862" s="7"/>
    </row>
    <row r="4863" spans="1:26" hidden="1">
      <c r="A4863" s="1">
        <v>5150218388</v>
      </c>
      <c r="B4863" s="2">
        <v>29</v>
      </c>
      <c r="C4863" s="3">
        <v>42328.392361111102</v>
      </c>
      <c r="D4863" s="4">
        <f t="shared" si="752"/>
        <v>0.3923611111111111</v>
      </c>
      <c r="E4863" s="2">
        <f t="shared" si="753"/>
        <v>5</v>
      </c>
      <c r="F4863" s="2">
        <f t="shared" si="754"/>
        <v>1</v>
      </c>
      <c r="G4863" s="3">
        <v>42328.4284722222</v>
      </c>
      <c r="H4863" s="4">
        <f t="shared" si="755"/>
        <v>0.4284722222222222</v>
      </c>
      <c r="I4863" s="2">
        <f t="shared" si="756"/>
        <v>5</v>
      </c>
      <c r="J4863" s="2">
        <f t="shared" si="757"/>
        <v>1</v>
      </c>
      <c r="K4863" s="3">
        <v>42329.442361111098</v>
      </c>
      <c r="L4863" s="1">
        <f t="shared" si="750"/>
        <v>1.0138888888977817</v>
      </c>
      <c r="M4863" s="1" t="s">
        <v>14</v>
      </c>
      <c r="N4863" s="1">
        <f t="shared" si="758"/>
        <v>1</v>
      </c>
      <c r="O4863" s="1" t="s">
        <v>14</v>
      </c>
      <c r="P4863" s="1">
        <v>9</v>
      </c>
      <c r="Q4863" s="1" t="s">
        <v>37</v>
      </c>
      <c r="R4863" s="1">
        <f t="shared" si="759"/>
        <v>2</v>
      </c>
      <c r="S4863" s="1" t="s">
        <v>44</v>
      </c>
      <c r="T4863" s="1">
        <v>0</v>
      </c>
      <c r="U4863" s="1">
        <v>0</v>
      </c>
      <c r="V4863" s="1">
        <v>34</v>
      </c>
      <c r="W4863">
        <f t="shared" si="751"/>
        <v>3.6111111097852699E-2</v>
      </c>
      <c r="X4863">
        <f>COUNTIF($A$2:A4863,A4863)</f>
        <v>1</v>
      </c>
      <c r="Y4863" t="str">
        <f>VLOOKUP(A:A,[1]ZU_2015_ORIGINAL!A:F,6,FALSE)</f>
        <v>AIN</v>
      </c>
      <c r="Z4863" s="7"/>
    </row>
    <row r="4864" spans="1:26" hidden="1">
      <c r="A4864" s="1">
        <v>5150218403</v>
      </c>
      <c r="B4864" s="2">
        <v>85</v>
      </c>
      <c r="C4864" s="3">
        <v>42328.384722222203</v>
      </c>
      <c r="D4864" s="4">
        <f t="shared" si="752"/>
        <v>0.38472222222222219</v>
      </c>
      <c r="E4864" s="2">
        <f t="shared" si="753"/>
        <v>5</v>
      </c>
      <c r="F4864" s="2">
        <f t="shared" si="754"/>
        <v>1</v>
      </c>
      <c r="G4864" s="3">
        <v>42331.711111111101</v>
      </c>
      <c r="H4864" s="4">
        <f t="shared" si="755"/>
        <v>0.71111111111111114</v>
      </c>
      <c r="I4864" s="2">
        <f t="shared" si="756"/>
        <v>1</v>
      </c>
      <c r="J4864" s="2">
        <f t="shared" si="757"/>
        <v>1</v>
      </c>
      <c r="K4864" s="3">
        <v>42342.431250000001</v>
      </c>
      <c r="L4864" s="1">
        <f t="shared" si="750"/>
        <v>10.720138888900692</v>
      </c>
      <c r="M4864" s="1" t="s">
        <v>14</v>
      </c>
      <c r="N4864" s="1">
        <f t="shared" si="758"/>
        <v>1</v>
      </c>
      <c r="O4864" s="1" t="s">
        <v>28</v>
      </c>
      <c r="P4864" s="1">
        <v>15</v>
      </c>
      <c r="Q4864" s="1" t="s">
        <v>16</v>
      </c>
      <c r="R4864" s="1">
        <f t="shared" si="759"/>
        <v>1</v>
      </c>
      <c r="S4864" s="1" t="s">
        <v>24</v>
      </c>
      <c r="T4864" s="1">
        <v>0</v>
      </c>
      <c r="U4864" s="1">
        <v>0</v>
      </c>
      <c r="V4864" s="1">
        <v>34</v>
      </c>
      <c r="W4864">
        <f t="shared" si="751"/>
        <v>3.3263888888977817</v>
      </c>
      <c r="X4864">
        <f>COUNTIF($A$2:A4864,A4864)</f>
        <v>1</v>
      </c>
      <c r="Y4864" t="str">
        <f>VLOOKUP(A:A,[1]ZU_2015_ORIGINAL!A:F,6,FALSE)</f>
        <v>HTC</v>
      </c>
      <c r="Z4864" s="7"/>
    </row>
    <row r="4865" spans="1:26" hidden="1">
      <c r="A4865" s="1">
        <v>5150218403</v>
      </c>
      <c r="B4865" s="2">
        <v>85</v>
      </c>
      <c r="C4865" s="3">
        <v>42328.384722222203</v>
      </c>
      <c r="D4865" s="4">
        <f t="shared" si="752"/>
        <v>0.38472222222222219</v>
      </c>
      <c r="E4865" s="2">
        <f t="shared" si="753"/>
        <v>5</v>
      </c>
      <c r="F4865" s="2">
        <f t="shared" si="754"/>
        <v>1</v>
      </c>
      <c r="G4865" s="3">
        <v>42346.807638888902</v>
      </c>
      <c r="H4865" s="4">
        <f t="shared" si="755"/>
        <v>0.80763888888888891</v>
      </c>
      <c r="I4865" s="2">
        <f t="shared" si="756"/>
        <v>2</v>
      </c>
      <c r="J4865" s="2">
        <f t="shared" si="757"/>
        <v>2</v>
      </c>
      <c r="K4865" s="3">
        <v>42349.45</v>
      </c>
      <c r="L4865" s="1">
        <f t="shared" si="750"/>
        <v>2.6423611110949423</v>
      </c>
      <c r="M4865" s="1" t="s">
        <v>14</v>
      </c>
      <c r="N4865" s="1">
        <f t="shared" si="758"/>
        <v>1</v>
      </c>
      <c r="O4865" s="1" t="s">
        <v>28</v>
      </c>
      <c r="P4865" s="1">
        <v>15</v>
      </c>
      <c r="Q4865" s="1" t="s">
        <v>16</v>
      </c>
      <c r="R4865" s="1">
        <f t="shared" si="759"/>
        <v>1</v>
      </c>
      <c r="S4865" s="1" t="s">
        <v>24</v>
      </c>
      <c r="T4865" s="1">
        <v>1</v>
      </c>
      <c r="U4865" s="1">
        <v>0</v>
      </c>
      <c r="V4865" s="1">
        <v>34</v>
      </c>
      <c r="W4865">
        <f t="shared" si="751"/>
        <v>18.422916666699166</v>
      </c>
      <c r="X4865">
        <f>COUNTIF($A$2:A4865,A4865)</f>
        <v>2</v>
      </c>
      <c r="Y4865" t="str">
        <f>VLOOKUP(A:A,[1]ZU_2015_ORIGINAL!A:F,6,FALSE)</f>
        <v>HTC</v>
      </c>
      <c r="Z4865" s="7"/>
    </row>
    <row r="4866" spans="1:26" hidden="1">
      <c r="A4866" s="1">
        <v>5150218434</v>
      </c>
      <c r="B4866" s="2">
        <v>86</v>
      </c>
      <c r="C4866" s="3">
        <v>42328.394444444399</v>
      </c>
      <c r="D4866" s="4">
        <f t="shared" si="752"/>
        <v>0.39444444444444443</v>
      </c>
      <c r="E4866" s="2">
        <f t="shared" si="753"/>
        <v>5</v>
      </c>
      <c r="F4866" s="2">
        <f t="shared" si="754"/>
        <v>1</v>
      </c>
      <c r="G4866" s="3">
        <v>42328.899305555598</v>
      </c>
      <c r="H4866" s="4">
        <f t="shared" si="755"/>
        <v>0.89930555555555547</v>
      </c>
      <c r="I4866" s="2">
        <f t="shared" si="756"/>
        <v>5</v>
      </c>
      <c r="J4866" s="2">
        <f t="shared" si="757"/>
        <v>2</v>
      </c>
      <c r="K4866" s="3">
        <v>42329.097222222197</v>
      </c>
      <c r="L4866" s="1">
        <f t="shared" ref="L4866:L4929" si="760">K4866-G4866</f>
        <v>0.19791666659875773</v>
      </c>
      <c r="M4866" s="1" t="s">
        <v>14</v>
      </c>
      <c r="N4866" s="1">
        <f t="shared" si="758"/>
        <v>1</v>
      </c>
      <c r="O4866" s="1" t="s">
        <v>18</v>
      </c>
      <c r="P4866" s="1">
        <v>11</v>
      </c>
      <c r="Q4866" s="1" t="s">
        <v>16</v>
      </c>
      <c r="R4866" s="1">
        <f t="shared" si="759"/>
        <v>1</v>
      </c>
      <c r="S4866" s="1" t="s">
        <v>17</v>
      </c>
      <c r="T4866" s="1">
        <v>0</v>
      </c>
      <c r="U4866" s="1">
        <v>0</v>
      </c>
      <c r="V4866" s="1">
        <v>39</v>
      </c>
      <c r="W4866">
        <f t="shared" ref="W4866:W4929" si="761">G4866-C4866</f>
        <v>0.50486111119971611</v>
      </c>
      <c r="X4866">
        <f>COUNTIF($A$2:A4866,A4866)</f>
        <v>1</v>
      </c>
      <c r="Y4866" t="str">
        <f>VLOOKUP(A:A,[1]ZU_2015_ORIGINAL!A:F,6,FALSE)</f>
        <v>AVT</v>
      </c>
      <c r="Z4866" s="7"/>
    </row>
    <row r="4867" spans="1:26" hidden="1">
      <c r="A4867" s="1">
        <v>5150218434</v>
      </c>
      <c r="B4867" s="2">
        <v>86</v>
      </c>
      <c r="C4867" s="3">
        <v>42328.394444444399</v>
      </c>
      <c r="D4867" s="4">
        <f t="shared" ref="D4867:D4930" si="762">TIME(HOUR(C4867),MINUTE(C4867),SECOND(C4867))</f>
        <v>0.39444444444444443</v>
      </c>
      <c r="E4867" s="2">
        <f t="shared" ref="E4867:E4930" si="763">WEEKDAY(C4867,2)</f>
        <v>5</v>
      </c>
      <c r="F4867" s="2">
        <f t="shared" ref="F4867:F4930" si="764">IF(AND(D4867&gt;TIMEVALUE("7:00"),D4867&lt;TIMEVALUE("19:00"),E4867&lt;&gt;6,E4867&lt;&gt;7),1,2)</f>
        <v>1</v>
      </c>
      <c r="G4867" s="3">
        <v>42334.852083333302</v>
      </c>
      <c r="H4867" s="4">
        <f t="shared" ref="H4867:H4930" si="765">TIME(HOUR(G4867),MINUTE(G4867),SECOND(G4867))</f>
        <v>0.8520833333333333</v>
      </c>
      <c r="I4867" s="2">
        <f t="shared" ref="I4867:I4930" si="766">WEEKDAY(G4867,2)</f>
        <v>4</v>
      </c>
      <c r="J4867" s="2">
        <f t="shared" ref="J4867:J4930" si="767">IF(AND(H4867&gt;TIMEVALUE("7:00"),H4867&lt;TIMEVALUE("19:00"),I4867&lt;&gt;6,I4867&lt;&gt;7),1,2)</f>
        <v>2</v>
      </c>
      <c r="K4867" s="3">
        <v>42335.522916666698</v>
      </c>
      <c r="L4867" s="1">
        <f t="shared" si="760"/>
        <v>0.6708333333954215</v>
      </c>
      <c r="M4867" s="1" t="s">
        <v>14</v>
      </c>
      <c r="N4867" s="1">
        <f t="shared" ref="N4867:N4930" si="768">IF(M4867="AIN",1,2)</f>
        <v>1</v>
      </c>
      <c r="O4867" s="1" t="s">
        <v>18</v>
      </c>
      <c r="P4867" s="1">
        <v>11</v>
      </c>
      <c r="Q4867" s="1" t="s">
        <v>16</v>
      </c>
      <c r="R4867" s="1">
        <f t="shared" ref="R4867:R4930" si="769">IF(Q4867="Normalfall",1,2)</f>
        <v>1</v>
      </c>
      <c r="S4867" s="1" t="s">
        <v>17</v>
      </c>
      <c r="T4867" s="1">
        <v>0</v>
      </c>
      <c r="U4867" s="1">
        <v>0</v>
      </c>
      <c r="V4867" s="1">
        <v>32</v>
      </c>
      <c r="W4867">
        <f t="shared" si="761"/>
        <v>6.4576388889036025</v>
      </c>
      <c r="X4867">
        <f>COUNTIF($A$2:A4867,A4867)</f>
        <v>2</v>
      </c>
      <c r="Y4867" t="str">
        <f>VLOOKUP(A:A,[1]ZU_2015_ORIGINAL!A:F,6,FALSE)</f>
        <v>AVT</v>
      </c>
      <c r="Z4867" s="7"/>
    </row>
    <row r="4868" spans="1:26" hidden="1">
      <c r="A4868" s="1">
        <v>5150218436</v>
      </c>
      <c r="B4868" s="2">
        <v>88</v>
      </c>
      <c r="C4868" s="3">
        <v>42330.627777777801</v>
      </c>
      <c r="D4868" s="4">
        <f t="shared" si="762"/>
        <v>0.62777777777777777</v>
      </c>
      <c r="E4868" s="2">
        <f t="shared" si="763"/>
        <v>7</v>
      </c>
      <c r="F4868" s="2">
        <f t="shared" si="764"/>
        <v>2</v>
      </c>
      <c r="G4868" s="3">
        <v>42331.458333333299</v>
      </c>
      <c r="H4868" s="4">
        <f t="shared" si="765"/>
        <v>0.45833333333333331</v>
      </c>
      <c r="I4868" s="2">
        <f t="shared" si="766"/>
        <v>1</v>
      </c>
      <c r="J4868" s="2">
        <f t="shared" si="767"/>
        <v>1</v>
      </c>
      <c r="K4868" s="3">
        <v>42332.4465277778</v>
      </c>
      <c r="L4868" s="1">
        <f t="shared" si="760"/>
        <v>0.98819444450055016</v>
      </c>
      <c r="M4868" s="1" t="s">
        <v>14</v>
      </c>
      <c r="N4868" s="1">
        <f t="shared" si="768"/>
        <v>1</v>
      </c>
      <c r="O4868" s="1" t="s">
        <v>28</v>
      </c>
      <c r="P4868" s="1">
        <v>15</v>
      </c>
      <c r="Q4868" s="1" t="s">
        <v>16</v>
      </c>
      <c r="R4868" s="1">
        <f t="shared" si="769"/>
        <v>1</v>
      </c>
      <c r="S4868" s="1" t="s">
        <v>22</v>
      </c>
      <c r="T4868" s="1">
        <v>0</v>
      </c>
      <c r="U4868" s="1">
        <v>0</v>
      </c>
      <c r="V4868" s="1">
        <v>33</v>
      </c>
      <c r="W4868">
        <f t="shared" si="761"/>
        <v>0.83055555549799465</v>
      </c>
      <c r="X4868">
        <f>COUNTIF($A$2:A4868,A4868)</f>
        <v>1</v>
      </c>
      <c r="Y4868" t="str">
        <f>VLOOKUP(A:A,[1]ZU_2015_ORIGINAL!A:F,6,FALSE)</f>
        <v>HTC</v>
      </c>
      <c r="Z4868" s="7"/>
    </row>
    <row r="4869" spans="1:26" hidden="1">
      <c r="A4869" s="1">
        <v>5150218494</v>
      </c>
      <c r="B4869" s="2">
        <v>72</v>
      </c>
      <c r="C4869" s="3">
        <v>42328.432638888902</v>
      </c>
      <c r="D4869" s="4">
        <f t="shared" si="762"/>
        <v>0.43263888888888885</v>
      </c>
      <c r="E4869" s="2">
        <f t="shared" si="763"/>
        <v>5</v>
      </c>
      <c r="F4869" s="2">
        <f t="shared" si="764"/>
        <v>1</v>
      </c>
      <c r="G4869" s="3">
        <v>42332.618055555598</v>
      </c>
      <c r="H4869" s="4">
        <f t="shared" si="765"/>
        <v>0.61805555555555558</v>
      </c>
      <c r="I4869" s="2">
        <f t="shared" si="766"/>
        <v>2</v>
      </c>
      <c r="J4869" s="2">
        <f t="shared" si="767"/>
        <v>1</v>
      </c>
      <c r="K4869" s="3">
        <v>42349.516666666699</v>
      </c>
      <c r="L4869" s="1">
        <f t="shared" si="760"/>
        <v>16.898611111100763</v>
      </c>
      <c r="M4869" s="1" t="s">
        <v>14</v>
      </c>
      <c r="N4869" s="1">
        <f t="shared" si="768"/>
        <v>1</v>
      </c>
      <c r="O4869" s="1" t="s">
        <v>28</v>
      </c>
      <c r="P4869" s="1">
        <v>15</v>
      </c>
      <c r="Q4869" s="1" t="s">
        <v>16</v>
      </c>
      <c r="R4869" s="1">
        <f t="shared" si="769"/>
        <v>1</v>
      </c>
      <c r="S4869" s="1" t="s">
        <v>24</v>
      </c>
      <c r="T4869" s="1">
        <v>1</v>
      </c>
      <c r="U4869" s="1">
        <v>0</v>
      </c>
      <c r="V4869" s="1">
        <v>35</v>
      </c>
      <c r="W4869">
        <f t="shared" si="761"/>
        <v>4.1854166666962556</v>
      </c>
      <c r="X4869">
        <f>COUNTIF($A$2:A4869,A4869)</f>
        <v>1</v>
      </c>
      <c r="Y4869" t="str">
        <f>VLOOKUP(A:A,[1]ZU_2015_ORIGINAL!A:F,6,FALSE)</f>
        <v>HTC</v>
      </c>
      <c r="Z4869" s="7"/>
    </row>
    <row r="4870" spans="1:26">
      <c r="A4870" s="1">
        <v>5150218576</v>
      </c>
      <c r="B4870" s="2">
        <v>69</v>
      </c>
      <c r="C4870" s="3">
        <v>42328.495138888902</v>
      </c>
      <c r="D4870" s="4">
        <f t="shared" si="762"/>
        <v>0.49513888888888885</v>
      </c>
      <c r="E4870" s="2">
        <f t="shared" si="763"/>
        <v>5</v>
      </c>
      <c r="F4870" s="2">
        <f t="shared" si="764"/>
        <v>1</v>
      </c>
      <c r="G4870" s="3">
        <v>42328.635416666701</v>
      </c>
      <c r="H4870" s="4">
        <f t="shared" si="765"/>
        <v>0.63541666666666663</v>
      </c>
      <c r="I4870" s="2">
        <f t="shared" si="766"/>
        <v>5</v>
      </c>
      <c r="J4870" s="2">
        <f t="shared" si="767"/>
        <v>1</v>
      </c>
      <c r="K4870" s="3">
        <v>42334.810416666704</v>
      </c>
      <c r="L4870" s="1">
        <f t="shared" si="760"/>
        <v>6.1750000000029104</v>
      </c>
      <c r="M4870" s="1" t="s">
        <v>14</v>
      </c>
      <c r="N4870" s="1">
        <f t="shared" si="768"/>
        <v>1</v>
      </c>
      <c r="O4870" s="1" t="s">
        <v>34</v>
      </c>
      <c r="P4870" s="1">
        <v>8</v>
      </c>
      <c r="Q4870" s="1" t="s">
        <v>29</v>
      </c>
      <c r="R4870" s="1">
        <f t="shared" si="769"/>
        <v>2</v>
      </c>
      <c r="S4870" s="1" t="s">
        <v>24</v>
      </c>
      <c r="T4870" s="1">
        <v>1</v>
      </c>
      <c r="U4870" s="1">
        <v>0</v>
      </c>
      <c r="V4870" s="1">
        <v>31</v>
      </c>
      <c r="W4870">
        <f t="shared" si="761"/>
        <v>0.14027777779847383</v>
      </c>
      <c r="X4870">
        <f>COUNTIF($A$2:A4870,A4870)</f>
        <v>1</v>
      </c>
      <c r="Y4870" t="str">
        <f>VLOOKUP(A:A,[1]ZU_2015_ORIGINAL!A:F,6,FALSE)</f>
        <v>4MD</v>
      </c>
      <c r="Z4870" s="7"/>
    </row>
    <row r="4871" spans="1:26">
      <c r="A4871" s="1">
        <v>5150218708</v>
      </c>
      <c r="B4871" s="2">
        <v>47</v>
      </c>
      <c r="C4871" s="3">
        <v>42328.617361111101</v>
      </c>
      <c r="D4871" s="4">
        <f t="shared" si="762"/>
        <v>0.61736111111111114</v>
      </c>
      <c r="E4871" s="2">
        <f t="shared" si="763"/>
        <v>5</v>
      </c>
      <c r="F4871" s="2">
        <f t="shared" si="764"/>
        <v>1</v>
      </c>
      <c r="G4871" s="3">
        <v>42332.671527777798</v>
      </c>
      <c r="H4871" s="4">
        <f t="shared" si="765"/>
        <v>0.67152777777777783</v>
      </c>
      <c r="I4871" s="2">
        <f t="shared" si="766"/>
        <v>2</v>
      </c>
      <c r="J4871" s="2">
        <f t="shared" si="767"/>
        <v>1</v>
      </c>
      <c r="K4871" s="3">
        <v>42333.469444444403</v>
      </c>
      <c r="L4871" s="1">
        <f t="shared" si="760"/>
        <v>0.7979166666045785</v>
      </c>
      <c r="M4871" s="1" t="s">
        <v>14</v>
      </c>
      <c r="N4871" s="1">
        <f t="shared" si="768"/>
        <v>1</v>
      </c>
      <c r="O4871" s="1" t="s">
        <v>27</v>
      </c>
      <c r="P4871" s="1">
        <v>13</v>
      </c>
      <c r="Q4871" s="1" t="s">
        <v>29</v>
      </c>
      <c r="R4871" s="1">
        <f t="shared" si="769"/>
        <v>2</v>
      </c>
      <c r="S4871" s="1" t="s">
        <v>19</v>
      </c>
      <c r="T4871" s="1">
        <v>0</v>
      </c>
      <c r="U4871" s="1">
        <v>0</v>
      </c>
      <c r="V4871" s="1">
        <v>32</v>
      </c>
      <c r="W4871">
        <f t="shared" si="761"/>
        <v>4.0541666666977108</v>
      </c>
      <c r="X4871">
        <f>COUNTIF($A$2:A4871,A4871)</f>
        <v>1</v>
      </c>
      <c r="Y4871" t="str">
        <f>VLOOKUP(A:A,[1]ZU_2015_ORIGINAL!A:F,6,FALSE)</f>
        <v>GYN</v>
      </c>
      <c r="Z4871" s="7"/>
    </row>
    <row r="4872" spans="1:26">
      <c r="A4872" s="1">
        <v>5150218798</v>
      </c>
      <c r="B4872" s="2">
        <v>49</v>
      </c>
      <c r="C4872" s="3">
        <v>42328.702083333301</v>
      </c>
      <c r="D4872" s="4">
        <f t="shared" si="762"/>
        <v>0.70208333333333339</v>
      </c>
      <c r="E4872" s="2">
        <f t="shared" si="763"/>
        <v>5</v>
      </c>
      <c r="F4872" s="2">
        <f t="shared" si="764"/>
        <v>1</v>
      </c>
      <c r="G4872" s="3">
        <v>42336.231249999997</v>
      </c>
      <c r="H4872" s="4">
        <f t="shared" si="765"/>
        <v>0.23124999999999998</v>
      </c>
      <c r="I4872" s="2">
        <f t="shared" si="766"/>
        <v>6</v>
      </c>
      <c r="J4872" s="2">
        <f t="shared" si="767"/>
        <v>2</v>
      </c>
      <c r="K4872" s="3">
        <v>42343.6340277778</v>
      </c>
      <c r="L4872" s="1">
        <f t="shared" si="760"/>
        <v>7.4027777778028394</v>
      </c>
      <c r="M4872" s="1" t="s">
        <v>14</v>
      </c>
      <c r="N4872" s="1">
        <f t="shared" si="768"/>
        <v>1</v>
      </c>
      <c r="O4872" s="1" t="s">
        <v>26</v>
      </c>
      <c r="P4872" s="1">
        <v>4</v>
      </c>
      <c r="Q4872" s="1" t="s">
        <v>29</v>
      </c>
      <c r="R4872" s="1">
        <f t="shared" si="769"/>
        <v>2</v>
      </c>
      <c r="S4872" s="1" t="s">
        <v>24</v>
      </c>
      <c r="T4872" s="1">
        <v>1</v>
      </c>
      <c r="U4872" s="1">
        <v>0</v>
      </c>
      <c r="V4872" s="1">
        <v>31</v>
      </c>
      <c r="W4872">
        <f t="shared" si="761"/>
        <v>7.5291666666962556</v>
      </c>
      <c r="X4872">
        <f>COUNTIF($A$2:A4872,A4872)</f>
        <v>1</v>
      </c>
      <c r="Y4872" t="str">
        <f>VLOOKUP(A:A,[1]ZU_2015_ORIGINAL!A:F,6,FALSE)</f>
        <v>2MD</v>
      </c>
      <c r="Z4872" s="7"/>
    </row>
    <row r="4873" spans="1:26">
      <c r="A4873" s="1">
        <v>5150218799</v>
      </c>
      <c r="B4873" s="2">
        <v>4</v>
      </c>
      <c r="C4873" s="3">
        <v>42328.818055555603</v>
      </c>
      <c r="D4873" s="4">
        <f t="shared" si="762"/>
        <v>0.81805555555555554</v>
      </c>
      <c r="E4873" s="2">
        <f t="shared" si="763"/>
        <v>5</v>
      </c>
      <c r="F4873" s="2">
        <f t="shared" si="764"/>
        <v>2</v>
      </c>
      <c r="G4873" s="3">
        <v>42329.076388888898</v>
      </c>
      <c r="H4873" s="4">
        <f t="shared" si="765"/>
        <v>7.6388888888888895E-2</v>
      </c>
      <c r="I4873" s="2">
        <f t="shared" si="766"/>
        <v>6</v>
      </c>
      <c r="J4873" s="2">
        <f t="shared" si="767"/>
        <v>2</v>
      </c>
      <c r="K4873" s="3">
        <v>42329.208333333299</v>
      </c>
      <c r="L4873" s="1">
        <f t="shared" si="760"/>
        <v>0.13194444440159714</v>
      </c>
      <c r="M4873" s="1" t="s">
        <v>14</v>
      </c>
      <c r="N4873" s="1">
        <f t="shared" si="768"/>
        <v>1</v>
      </c>
      <c r="O4873" s="1" t="s">
        <v>40</v>
      </c>
      <c r="P4873" s="1">
        <v>17</v>
      </c>
      <c r="Q4873" s="1" t="s">
        <v>29</v>
      </c>
      <c r="R4873" s="1">
        <f t="shared" si="769"/>
        <v>2</v>
      </c>
      <c r="S4873" s="1" t="s">
        <v>19</v>
      </c>
      <c r="T4873" s="1">
        <v>0</v>
      </c>
      <c r="U4873" s="1">
        <v>0</v>
      </c>
      <c r="V4873" s="1">
        <v>39</v>
      </c>
      <c r="W4873">
        <f t="shared" si="761"/>
        <v>0.25833333329501329</v>
      </c>
      <c r="X4873">
        <f>COUNTIF($A$2:A4873,A4873)</f>
        <v>1</v>
      </c>
      <c r="Y4873" t="str">
        <f>VLOOKUP(A:A,[1]ZU_2015_ORIGINAL!A:F,6,FALSE)</f>
        <v>KCH</v>
      </c>
      <c r="Z4873" s="7"/>
    </row>
    <row r="4874" spans="1:26">
      <c r="A4874" s="1">
        <v>5150218822</v>
      </c>
      <c r="B4874" s="2">
        <v>34</v>
      </c>
      <c r="C4874" s="3">
        <v>42328.902777777803</v>
      </c>
      <c r="D4874" s="4">
        <f t="shared" si="762"/>
        <v>0.90277777777777779</v>
      </c>
      <c r="E4874" s="2">
        <f t="shared" si="763"/>
        <v>5</v>
      </c>
      <c r="F4874" s="2">
        <f t="shared" si="764"/>
        <v>2</v>
      </c>
      <c r="G4874" s="3">
        <v>42329.149305555598</v>
      </c>
      <c r="H4874" s="4">
        <f t="shared" si="765"/>
        <v>0.14930555555555555</v>
      </c>
      <c r="I4874" s="2">
        <f t="shared" si="766"/>
        <v>6</v>
      </c>
      <c r="J4874" s="2">
        <f t="shared" si="767"/>
        <v>2</v>
      </c>
      <c r="K4874" s="3">
        <v>42329.297916666699</v>
      </c>
      <c r="L4874" s="1">
        <f t="shared" si="760"/>
        <v>0.14861111110076308</v>
      </c>
      <c r="M4874" s="1" t="s">
        <v>14</v>
      </c>
      <c r="N4874" s="1">
        <f t="shared" si="768"/>
        <v>1</v>
      </c>
      <c r="O4874" s="1" t="s">
        <v>27</v>
      </c>
      <c r="P4874" s="1">
        <v>13</v>
      </c>
      <c r="Q4874" s="1" t="s">
        <v>29</v>
      </c>
      <c r="R4874" s="1">
        <f t="shared" si="769"/>
        <v>2</v>
      </c>
      <c r="S4874" s="1" t="s">
        <v>19</v>
      </c>
      <c r="T4874" s="1">
        <v>0</v>
      </c>
      <c r="U4874" s="1">
        <v>0</v>
      </c>
      <c r="V4874" s="1">
        <v>39</v>
      </c>
      <c r="W4874">
        <f t="shared" si="761"/>
        <v>0.24652777779556345</v>
      </c>
      <c r="X4874">
        <f>COUNTIF($A$2:A4874,A4874)</f>
        <v>1</v>
      </c>
      <c r="Y4874" t="str">
        <f>VLOOKUP(A:A,[1]ZU_2015_ORIGINAL!A:F,6,FALSE)</f>
        <v>GYN</v>
      </c>
      <c r="Z4874" s="7"/>
    </row>
    <row r="4875" spans="1:26">
      <c r="A4875" s="1">
        <v>5150218830</v>
      </c>
      <c r="B4875" s="2">
        <v>18</v>
      </c>
      <c r="C4875" s="3">
        <v>42328.916666666701</v>
      </c>
      <c r="D4875" s="4">
        <f t="shared" si="762"/>
        <v>0.91666666666666663</v>
      </c>
      <c r="E4875" s="2">
        <f t="shared" si="763"/>
        <v>5</v>
      </c>
      <c r="F4875" s="2">
        <f t="shared" si="764"/>
        <v>2</v>
      </c>
      <c r="G4875" s="3">
        <v>42329.0625</v>
      </c>
      <c r="H4875" s="4">
        <f t="shared" si="765"/>
        <v>6.25E-2</v>
      </c>
      <c r="I4875" s="2">
        <f t="shared" si="766"/>
        <v>6</v>
      </c>
      <c r="J4875" s="2">
        <f t="shared" si="767"/>
        <v>2</v>
      </c>
      <c r="K4875" s="3">
        <v>42329.166666666701</v>
      </c>
      <c r="L4875" s="1">
        <f t="shared" si="760"/>
        <v>0.10416666670062114</v>
      </c>
      <c r="M4875" s="1" t="s">
        <v>14</v>
      </c>
      <c r="N4875" s="1">
        <f t="shared" si="768"/>
        <v>1</v>
      </c>
      <c r="O4875" s="1" t="s">
        <v>49</v>
      </c>
      <c r="P4875" s="1">
        <v>10</v>
      </c>
      <c r="Q4875" s="1" t="s">
        <v>29</v>
      </c>
      <c r="R4875" s="1">
        <f t="shared" si="769"/>
        <v>2</v>
      </c>
      <c r="S4875" s="1" t="s">
        <v>19</v>
      </c>
      <c r="T4875" s="1">
        <v>0</v>
      </c>
      <c r="U4875" s="1">
        <v>0</v>
      </c>
      <c r="V4875" s="1">
        <v>39</v>
      </c>
      <c r="W4875">
        <f t="shared" si="761"/>
        <v>0.14583333329937886</v>
      </c>
      <c r="X4875">
        <f>COUNTIF($A$2:A4875,A4875)</f>
        <v>1</v>
      </c>
      <c r="Y4875" t="str">
        <f>VLOOKUP(A:A,[1]ZU_2015_ORIGINAL!A:F,6,FALSE)</f>
        <v>AUG</v>
      </c>
      <c r="Z4875" s="7"/>
    </row>
    <row r="4876" spans="1:26">
      <c r="A4876" s="1">
        <v>5150218856</v>
      </c>
      <c r="B4876" s="2">
        <v>29</v>
      </c>
      <c r="C4876" s="3">
        <v>42328.893750000003</v>
      </c>
      <c r="D4876" s="4">
        <f t="shared" si="762"/>
        <v>0.89374999999999993</v>
      </c>
      <c r="E4876" s="2">
        <f t="shared" si="763"/>
        <v>5</v>
      </c>
      <c r="F4876" s="2">
        <f t="shared" si="764"/>
        <v>2</v>
      </c>
      <c r="G4876" s="3">
        <v>42329.173611111102</v>
      </c>
      <c r="H4876" s="4">
        <f t="shared" si="765"/>
        <v>0.17361111111111113</v>
      </c>
      <c r="I4876" s="2">
        <f t="shared" si="766"/>
        <v>6</v>
      </c>
      <c r="J4876" s="2">
        <f t="shared" si="767"/>
        <v>2</v>
      </c>
      <c r="K4876" s="3">
        <v>42329.253472222197</v>
      </c>
      <c r="L4876" s="1">
        <f t="shared" si="760"/>
        <v>7.9861111094942316E-2</v>
      </c>
      <c r="M4876" s="1" t="s">
        <v>14</v>
      </c>
      <c r="N4876" s="1">
        <f t="shared" si="768"/>
        <v>1</v>
      </c>
      <c r="O4876" s="1" t="s">
        <v>18</v>
      </c>
      <c r="P4876" s="1">
        <v>11</v>
      </c>
      <c r="Q4876" s="1" t="s">
        <v>29</v>
      </c>
      <c r="R4876" s="1">
        <f t="shared" si="769"/>
        <v>2</v>
      </c>
      <c r="S4876" s="1" t="s">
        <v>19</v>
      </c>
      <c r="T4876" s="1">
        <v>0</v>
      </c>
      <c r="U4876" s="1">
        <v>0</v>
      </c>
      <c r="V4876" s="1">
        <v>39</v>
      </c>
      <c r="W4876">
        <f t="shared" si="761"/>
        <v>0.27986111109930789</v>
      </c>
      <c r="X4876">
        <f>COUNTIF($A$2:A4876,A4876)</f>
        <v>1</v>
      </c>
      <c r="Y4876" t="str">
        <f>VLOOKUP(A:A,[1]ZU_2015_ORIGINAL!A:F,6,FALSE)</f>
        <v>AVT</v>
      </c>
      <c r="Z4876" s="7"/>
    </row>
    <row r="4877" spans="1:26" hidden="1">
      <c r="A4877" s="1">
        <v>5150218889</v>
      </c>
      <c r="B4877" s="2">
        <v>50</v>
      </c>
      <c r="C4877" s="3">
        <v>42329.138888888898</v>
      </c>
      <c r="D4877" s="4">
        <f t="shared" si="762"/>
        <v>0.1388888888888889</v>
      </c>
      <c r="E4877" s="2">
        <f t="shared" si="763"/>
        <v>6</v>
      </c>
      <c r="F4877" s="2">
        <f t="shared" si="764"/>
        <v>2</v>
      </c>
      <c r="G4877" s="3">
        <v>42329.361111111102</v>
      </c>
      <c r="H4877" s="4">
        <f t="shared" si="765"/>
        <v>0.3611111111111111</v>
      </c>
      <c r="I4877" s="2">
        <f t="shared" si="766"/>
        <v>6</v>
      </c>
      <c r="J4877" s="2">
        <f t="shared" si="767"/>
        <v>2</v>
      </c>
      <c r="K4877" s="3">
        <v>42346.677777777797</v>
      </c>
      <c r="L4877" s="1">
        <f t="shared" si="760"/>
        <v>17.3166666666948</v>
      </c>
      <c r="M4877" s="1" t="s">
        <v>14</v>
      </c>
      <c r="N4877" s="1">
        <f t="shared" si="768"/>
        <v>1</v>
      </c>
      <c r="O4877" s="1" t="s">
        <v>15</v>
      </c>
      <c r="P4877" s="1">
        <v>19</v>
      </c>
      <c r="Q4877" s="1" t="s">
        <v>16</v>
      </c>
      <c r="R4877" s="1">
        <f t="shared" si="769"/>
        <v>1</v>
      </c>
      <c r="S4877" s="1" t="s">
        <v>22</v>
      </c>
      <c r="T4877" s="1">
        <v>0</v>
      </c>
      <c r="U4877" s="1">
        <v>0</v>
      </c>
      <c r="V4877" s="1">
        <v>32</v>
      </c>
      <c r="W4877">
        <f t="shared" si="761"/>
        <v>0.22222222220443655</v>
      </c>
      <c r="X4877">
        <f>COUNTIF($A$2:A4877,A4877)</f>
        <v>1</v>
      </c>
      <c r="Y4877" t="str">
        <f>VLOOKUP(A:A,[1]ZU_2015_ORIGINAL!A:F,6,FALSE)</f>
        <v>NCH</v>
      </c>
      <c r="Z4877" s="7"/>
    </row>
    <row r="4878" spans="1:26" hidden="1">
      <c r="A4878" s="1">
        <v>5150218922</v>
      </c>
      <c r="B4878" s="2">
        <v>69</v>
      </c>
      <c r="C4878" s="3">
        <v>42329.376388888901</v>
      </c>
      <c r="D4878" s="4">
        <f t="shared" si="762"/>
        <v>0.37638888888888888</v>
      </c>
      <c r="E4878" s="2">
        <f t="shared" si="763"/>
        <v>6</v>
      </c>
      <c r="F4878" s="2">
        <f t="shared" si="764"/>
        <v>2</v>
      </c>
      <c r="G4878" s="3">
        <v>42341.543055555601</v>
      </c>
      <c r="H4878" s="4">
        <f t="shared" si="765"/>
        <v>0.54305555555555551</v>
      </c>
      <c r="I4878" s="2">
        <f t="shared" si="766"/>
        <v>4</v>
      </c>
      <c r="J4878" s="2">
        <f t="shared" si="767"/>
        <v>1</v>
      </c>
      <c r="K4878" s="3">
        <v>42360.4243055556</v>
      </c>
      <c r="L4878" s="1">
        <f t="shared" si="760"/>
        <v>18.881249999998545</v>
      </c>
      <c r="M4878" s="1" t="s">
        <v>14</v>
      </c>
      <c r="N4878" s="1">
        <f t="shared" si="768"/>
        <v>1</v>
      </c>
      <c r="O4878" s="1" t="s">
        <v>28</v>
      </c>
      <c r="P4878" s="1">
        <v>15</v>
      </c>
      <c r="Q4878" s="1" t="s">
        <v>16</v>
      </c>
      <c r="R4878" s="1">
        <f t="shared" si="769"/>
        <v>1</v>
      </c>
      <c r="S4878" s="1" t="s">
        <v>25</v>
      </c>
      <c r="T4878" s="1">
        <v>0</v>
      </c>
      <c r="U4878" s="1">
        <v>0</v>
      </c>
      <c r="V4878" s="1">
        <v>34</v>
      </c>
      <c r="W4878">
        <f t="shared" si="761"/>
        <v>12.166666666700621</v>
      </c>
      <c r="X4878">
        <f>COUNTIF($A$2:A4878,A4878)</f>
        <v>1</v>
      </c>
      <c r="Y4878" t="str">
        <f>VLOOKUP(A:A,[1]ZU_2015_ORIGINAL!A:F,6,FALSE)</f>
        <v>HTC</v>
      </c>
      <c r="Z4878" s="7"/>
    </row>
    <row r="4879" spans="1:26">
      <c r="A4879" s="1">
        <v>5150218952</v>
      </c>
      <c r="B4879" s="2">
        <v>65</v>
      </c>
      <c r="C4879" s="3">
        <v>42329.441666666702</v>
      </c>
      <c r="D4879" s="4">
        <f t="shared" si="762"/>
        <v>0.44166666666666665</v>
      </c>
      <c r="E4879" s="2">
        <f t="shared" si="763"/>
        <v>6</v>
      </c>
      <c r="F4879" s="2">
        <f t="shared" si="764"/>
        <v>2</v>
      </c>
      <c r="G4879" s="3">
        <v>42329.505555555603</v>
      </c>
      <c r="H4879" s="4">
        <f t="shared" si="765"/>
        <v>0.50555555555555554</v>
      </c>
      <c r="I4879" s="2">
        <f t="shared" si="766"/>
        <v>6</v>
      </c>
      <c r="J4879" s="2">
        <f t="shared" si="767"/>
        <v>2</v>
      </c>
      <c r="K4879" s="3">
        <v>42330.416666666701</v>
      </c>
      <c r="L4879" s="1">
        <f t="shared" si="760"/>
        <v>0.9111111110978527</v>
      </c>
      <c r="M4879" s="1" t="s">
        <v>14</v>
      </c>
      <c r="N4879" s="1">
        <f t="shared" si="768"/>
        <v>1</v>
      </c>
      <c r="O4879" s="1" t="s">
        <v>14</v>
      </c>
      <c r="P4879" s="1">
        <v>9</v>
      </c>
      <c r="Q4879" s="1" t="s">
        <v>29</v>
      </c>
      <c r="R4879" s="1">
        <f t="shared" si="769"/>
        <v>2</v>
      </c>
      <c r="S4879" s="1" t="s">
        <v>19</v>
      </c>
      <c r="T4879" s="1">
        <v>0</v>
      </c>
      <c r="U4879" s="1">
        <v>0</v>
      </c>
      <c r="V4879" s="1">
        <v>34</v>
      </c>
      <c r="W4879">
        <f t="shared" si="761"/>
        <v>6.3888888900692109E-2</v>
      </c>
      <c r="X4879">
        <f>COUNTIF($A$2:A4879,A4879)</f>
        <v>1</v>
      </c>
      <c r="Y4879" t="str">
        <f>VLOOKUP(A:A,[1]ZU_2015_ORIGINAL!A:F,6,FALSE)</f>
        <v>AIN</v>
      </c>
      <c r="Z4879" s="7"/>
    </row>
    <row r="4880" spans="1:26">
      <c r="A4880" s="1">
        <v>5150219079</v>
      </c>
      <c r="B4880" s="2">
        <v>59</v>
      </c>
      <c r="C4880" s="3">
        <v>42329.720833333296</v>
      </c>
      <c r="D4880" s="4">
        <f t="shared" si="762"/>
        <v>0.72083333333333333</v>
      </c>
      <c r="E4880" s="2">
        <f t="shared" si="763"/>
        <v>6</v>
      </c>
      <c r="F4880" s="2">
        <f t="shared" si="764"/>
        <v>2</v>
      </c>
      <c r="G4880" s="3">
        <v>42341.96875</v>
      </c>
      <c r="H4880" s="4">
        <f t="shared" si="765"/>
        <v>0.96875</v>
      </c>
      <c r="I4880" s="2">
        <f t="shared" si="766"/>
        <v>4</v>
      </c>
      <c r="J4880" s="2">
        <f t="shared" si="767"/>
        <v>2</v>
      </c>
      <c r="K4880" s="3">
        <v>42342.488888888904</v>
      </c>
      <c r="L4880" s="1">
        <f t="shared" si="760"/>
        <v>0.52013888890360249</v>
      </c>
      <c r="M4880" s="1" t="s">
        <v>14</v>
      </c>
      <c r="N4880" s="1">
        <f t="shared" si="768"/>
        <v>1</v>
      </c>
      <c r="O4880" s="1" t="s">
        <v>26</v>
      </c>
      <c r="P4880" s="1">
        <v>4</v>
      </c>
      <c r="Q4880" s="1" t="s">
        <v>29</v>
      </c>
      <c r="R4880" s="1">
        <f t="shared" si="769"/>
        <v>2</v>
      </c>
      <c r="S4880" s="1" t="s">
        <v>19</v>
      </c>
      <c r="T4880" s="1">
        <v>0</v>
      </c>
      <c r="U4880" s="1">
        <v>0</v>
      </c>
      <c r="V4880" s="1">
        <v>32</v>
      </c>
      <c r="W4880">
        <f t="shared" si="761"/>
        <v>12.247916666703532</v>
      </c>
      <c r="X4880">
        <f>COUNTIF($A$2:A4880,A4880)</f>
        <v>1</v>
      </c>
      <c r="Y4880" t="str">
        <f>VLOOKUP(A:A,[1]ZU_2015_ORIGINAL!A:F,6,FALSE)</f>
        <v>2MD</v>
      </c>
      <c r="Z4880" s="7"/>
    </row>
    <row r="4881" spans="1:26">
      <c r="A4881" s="1">
        <v>5150219137</v>
      </c>
      <c r="B4881" s="2">
        <v>35</v>
      </c>
      <c r="C4881" s="3">
        <v>42330.022916666698</v>
      </c>
      <c r="D4881" s="4">
        <f t="shared" si="762"/>
        <v>2.2916666666666669E-2</v>
      </c>
      <c r="E4881" s="2">
        <f t="shared" si="763"/>
        <v>7</v>
      </c>
      <c r="F4881" s="2">
        <f t="shared" si="764"/>
        <v>2</v>
      </c>
      <c r="G4881" s="3">
        <v>42330.074999999997</v>
      </c>
      <c r="H4881" s="4">
        <f t="shared" si="765"/>
        <v>7.4999999999999997E-2</v>
      </c>
      <c r="I4881" s="2">
        <f t="shared" si="766"/>
        <v>7</v>
      </c>
      <c r="J4881" s="2">
        <f t="shared" si="767"/>
        <v>2</v>
      </c>
      <c r="K4881" s="3">
        <v>42331.964583333298</v>
      </c>
      <c r="L4881" s="1">
        <f t="shared" si="760"/>
        <v>1.8895833333008341</v>
      </c>
      <c r="M4881" s="1" t="s">
        <v>14</v>
      </c>
      <c r="N4881" s="1">
        <f t="shared" si="768"/>
        <v>1</v>
      </c>
      <c r="O4881" s="1" t="s">
        <v>32</v>
      </c>
      <c r="P4881" s="1">
        <v>23</v>
      </c>
      <c r="Q4881" s="1" t="s">
        <v>29</v>
      </c>
      <c r="R4881" s="1">
        <f t="shared" si="769"/>
        <v>2</v>
      </c>
      <c r="S4881" s="1" t="s">
        <v>19</v>
      </c>
      <c r="T4881" s="1">
        <v>0</v>
      </c>
      <c r="U4881" s="1">
        <v>0</v>
      </c>
      <c r="V4881" s="1">
        <v>32</v>
      </c>
      <c r="W4881">
        <f t="shared" si="761"/>
        <v>5.2083333299378864E-2</v>
      </c>
      <c r="X4881">
        <f>COUNTIF($A$2:A4881,A4881)</f>
        <v>1</v>
      </c>
      <c r="Y4881" t="str">
        <f>VLOOKUP(A:A,[1]ZU_2015_ORIGINAL!A:F,6,FALSE)</f>
        <v>UCH</v>
      </c>
      <c r="Z4881" s="7"/>
    </row>
    <row r="4882" spans="1:26">
      <c r="A4882" s="1">
        <v>5150219140</v>
      </c>
      <c r="B4882" s="2">
        <v>12</v>
      </c>
      <c r="C4882" s="3">
        <v>42330.072222222203</v>
      </c>
      <c r="D4882" s="4">
        <f t="shared" si="762"/>
        <v>7.2222222222222229E-2</v>
      </c>
      <c r="E4882" s="2">
        <f t="shared" si="763"/>
        <v>7</v>
      </c>
      <c r="F4882" s="2">
        <f t="shared" si="764"/>
        <v>2</v>
      </c>
      <c r="G4882" s="3">
        <v>42332.940972222197</v>
      </c>
      <c r="H4882" s="4">
        <f t="shared" si="765"/>
        <v>0.94097222222222221</v>
      </c>
      <c r="I4882" s="2">
        <f t="shared" si="766"/>
        <v>2</v>
      </c>
      <c r="J4882" s="2">
        <f t="shared" si="767"/>
        <v>2</v>
      </c>
      <c r="K4882" s="3">
        <v>42332.96875</v>
      </c>
      <c r="L4882" s="1">
        <f t="shared" si="760"/>
        <v>2.777777780283941E-2</v>
      </c>
      <c r="M4882" s="1" t="s">
        <v>14</v>
      </c>
      <c r="N4882" s="1">
        <f t="shared" si="768"/>
        <v>1</v>
      </c>
      <c r="O4882" s="1" t="s">
        <v>40</v>
      </c>
      <c r="P4882" s="1">
        <v>17</v>
      </c>
      <c r="Q4882" s="1" t="s">
        <v>29</v>
      </c>
      <c r="R4882" s="1">
        <f t="shared" si="769"/>
        <v>2</v>
      </c>
      <c r="S4882" s="1" t="s">
        <v>19</v>
      </c>
      <c r="T4882" s="1">
        <v>0</v>
      </c>
      <c r="U4882" s="1">
        <v>0</v>
      </c>
      <c r="V4882" s="1">
        <v>39</v>
      </c>
      <c r="W4882">
        <f t="shared" si="761"/>
        <v>2.8687499999941792</v>
      </c>
      <c r="X4882">
        <f>COUNTIF($A$2:A4882,A4882)</f>
        <v>1</v>
      </c>
      <c r="Y4882" t="str">
        <f>VLOOKUP(A:A,[1]ZU_2015_ORIGINAL!A:F,6,FALSE)</f>
        <v>KCH</v>
      </c>
      <c r="Z4882" s="7"/>
    </row>
    <row r="4883" spans="1:26">
      <c r="A4883" s="1">
        <v>5150219185</v>
      </c>
      <c r="B4883" s="2">
        <v>92</v>
      </c>
      <c r="C4883" s="3">
        <v>42330.361111111102</v>
      </c>
      <c r="D4883" s="4">
        <f t="shared" si="762"/>
        <v>0.3611111111111111</v>
      </c>
      <c r="E4883" s="2">
        <f t="shared" si="763"/>
        <v>7</v>
      </c>
      <c r="F4883" s="2">
        <f t="shared" si="764"/>
        <v>2</v>
      </c>
      <c r="G4883" s="3">
        <v>42330.8305555556</v>
      </c>
      <c r="H4883" s="4">
        <f t="shared" si="765"/>
        <v>0.8305555555555556</v>
      </c>
      <c r="I4883" s="2">
        <f t="shared" si="766"/>
        <v>7</v>
      </c>
      <c r="J4883" s="2">
        <f t="shared" si="767"/>
        <v>2</v>
      </c>
      <c r="K4883" s="3">
        <v>42331.741666666698</v>
      </c>
      <c r="L4883" s="1">
        <f t="shared" si="760"/>
        <v>0.9111111110978527</v>
      </c>
      <c r="M4883" s="1" t="s">
        <v>14</v>
      </c>
      <c r="N4883" s="1">
        <f t="shared" si="768"/>
        <v>1</v>
      </c>
      <c r="O4883" s="1" t="s">
        <v>32</v>
      </c>
      <c r="P4883" s="1">
        <v>23</v>
      </c>
      <c r="Q4883" s="1" t="s">
        <v>29</v>
      </c>
      <c r="R4883" s="1">
        <f t="shared" si="769"/>
        <v>2</v>
      </c>
      <c r="S4883" s="1" t="s">
        <v>24</v>
      </c>
      <c r="T4883" s="1">
        <v>1</v>
      </c>
      <c r="U4883" s="1">
        <v>0</v>
      </c>
      <c r="V4883" s="1">
        <v>32</v>
      </c>
      <c r="W4883">
        <f t="shared" si="761"/>
        <v>0.46944444449763978</v>
      </c>
      <c r="X4883">
        <f>COUNTIF($A$2:A4883,A4883)</f>
        <v>1</v>
      </c>
      <c r="Y4883" t="str">
        <f>VLOOKUP(A:A,[1]ZU_2015_ORIGINAL!A:F,6,FALSE)</f>
        <v>UCH</v>
      </c>
      <c r="Z4883" s="7"/>
    </row>
    <row r="4884" spans="1:26">
      <c r="A4884" s="1">
        <v>5150219222</v>
      </c>
      <c r="B4884" s="2">
        <v>88</v>
      </c>
      <c r="C4884" s="3">
        <v>42330.462500000001</v>
      </c>
      <c r="D4884" s="4">
        <f t="shared" si="762"/>
        <v>0.46249999999999997</v>
      </c>
      <c r="E4884" s="2">
        <f t="shared" si="763"/>
        <v>7</v>
      </c>
      <c r="F4884" s="2">
        <f t="shared" si="764"/>
        <v>2</v>
      </c>
      <c r="G4884" s="3">
        <v>42331.8034722222</v>
      </c>
      <c r="H4884" s="4">
        <f t="shared" si="765"/>
        <v>0.80347222222222225</v>
      </c>
      <c r="I4884" s="2">
        <f t="shared" si="766"/>
        <v>1</v>
      </c>
      <c r="J4884" s="2">
        <f t="shared" si="767"/>
        <v>2</v>
      </c>
      <c r="K4884" s="3">
        <v>42332.529166666704</v>
      </c>
      <c r="L4884" s="1">
        <f t="shared" si="760"/>
        <v>0.72569444450346055</v>
      </c>
      <c r="M4884" s="1" t="s">
        <v>14</v>
      </c>
      <c r="N4884" s="1">
        <f t="shared" si="768"/>
        <v>1</v>
      </c>
      <c r="O4884" s="1" t="s">
        <v>15</v>
      </c>
      <c r="P4884" s="1">
        <v>19</v>
      </c>
      <c r="Q4884" s="1" t="s">
        <v>29</v>
      </c>
      <c r="R4884" s="1">
        <f t="shared" si="769"/>
        <v>2</v>
      </c>
      <c r="S4884" s="1" t="s">
        <v>17</v>
      </c>
      <c r="T4884" s="1">
        <v>0</v>
      </c>
      <c r="U4884" s="1">
        <v>0</v>
      </c>
      <c r="V4884" s="1">
        <v>32</v>
      </c>
      <c r="W4884">
        <f t="shared" si="761"/>
        <v>1.3409722221986158</v>
      </c>
      <c r="X4884">
        <f>COUNTIF($A$2:A4884,A4884)</f>
        <v>1</v>
      </c>
      <c r="Y4884" t="str">
        <f>VLOOKUP(A:A,[1]ZU_2015_ORIGINAL!A:F,6,FALSE)</f>
        <v>NCH</v>
      </c>
      <c r="Z4884" s="7"/>
    </row>
    <row r="4885" spans="1:26" hidden="1">
      <c r="A4885" s="1">
        <v>5150219228</v>
      </c>
      <c r="B4885" s="2">
        <v>79</v>
      </c>
      <c r="C4885" s="3">
        <v>42330.513888888898</v>
      </c>
      <c r="D4885" s="4">
        <f t="shared" si="762"/>
        <v>0.51388888888888895</v>
      </c>
      <c r="E4885" s="2">
        <f t="shared" si="763"/>
        <v>7</v>
      </c>
      <c r="F4885" s="2">
        <f t="shared" si="764"/>
        <v>2</v>
      </c>
      <c r="G4885" s="3">
        <v>42338.399305555598</v>
      </c>
      <c r="H4885" s="4">
        <f t="shared" si="765"/>
        <v>0.39930555555555558</v>
      </c>
      <c r="I4885" s="2">
        <f t="shared" si="766"/>
        <v>1</v>
      </c>
      <c r="J4885" s="2">
        <f t="shared" si="767"/>
        <v>1</v>
      </c>
      <c r="K4885" s="3">
        <v>42338.796527777798</v>
      </c>
      <c r="L4885" s="1">
        <f t="shared" si="760"/>
        <v>0.39722222220007097</v>
      </c>
      <c r="M4885" s="1" t="s">
        <v>14</v>
      </c>
      <c r="N4885" s="1">
        <f t="shared" si="768"/>
        <v>1</v>
      </c>
      <c r="O4885" s="1" t="s">
        <v>28</v>
      </c>
      <c r="P4885" s="1">
        <v>15</v>
      </c>
      <c r="Q4885" s="1" t="s">
        <v>16</v>
      </c>
      <c r="R4885" s="1">
        <f t="shared" si="769"/>
        <v>1</v>
      </c>
      <c r="S4885" s="1" t="s">
        <v>22</v>
      </c>
      <c r="T4885" s="1">
        <v>0</v>
      </c>
      <c r="U4885" s="1">
        <v>0</v>
      </c>
      <c r="V4885" s="1">
        <v>35</v>
      </c>
      <c r="W4885">
        <f t="shared" si="761"/>
        <v>7.8854166667006211</v>
      </c>
      <c r="X4885">
        <f>COUNTIF($A$2:A4885,A4885)</f>
        <v>1</v>
      </c>
      <c r="Y4885" t="str">
        <f>VLOOKUP(A:A,[1]ZU_2015_ORIGINAL!A:F,6,FALSE)</f>
        <v>HTC</v>
      </c>
      <c r="Z4885" s="7"/>
    </row>
    <row r="4886" spans="1:26" hidden="1">
      <c r="A4886" s="1">
        <v>5150219228</v>
      </c>
      <c r="B4886" s="2">
        <v>79</v>
      </c>
      <c r="C4886" s="3">
        <v>42330.513888888898</v>
      </c>
      <c r="D4886" s="4">
        <f t="shared" si="762"/>
        <v>0.51388888888888895</v>
      </c>
      <c r="E4886" s="2">
        <f t="shared" si="763"/>
        <v>7</v>
      </c>
      <c r="F4886" s="2">
        <f t="shared" si="764"/>
        <v>2</v>
      </c>
      <c r="G4886" s="3">
        <v>42341.506944444503</v>
      </c>
      <c r="H4886" s="4">
        <f t="shared" si="765"/>
        <v>0.50694444444444442</v>
      </c>
      <c r="I4886" s="2">
        <f t="shared" si="766"/>
        <v>4</v>
      </c>
      <c r="J4886" s="2">
        <f t="shared" si="767"/>
        <v>1</v>
      </c>
      <c r="K4886" s="3">
        <v>42343.647916666698</v>
      </c>
      <c r="L4886" s="1">
        <f t="shared" si="760"/>
        <v>2.1409722221942502</v>
      </c>
      <c r="M4886" s="1" t="s">
        <v>14</v>
      </c>
      <c r="N4886" s="1">
        <f t="shared" si="768"/>
        <v>1</v>
      </c>
      <c r="O4886" s="1" t="s">
        <v>28</v>
      </c>
      <c r="P4886" s="1">
        <v>15</v>
      </c>
      <c r="Q4886" s="1" t="s">
        <v>16</v>
      </c>
      <c r="R4886" s="1">
        <f t="shared" si="769"/>
        <v>1</v>
      </c>
      <c r="S4886" s="1" t="s">
        <v>22</v>
      </c>
      <c r="T4886" s="1">
        <v>0</v>
      </c>
      <c r="U4886" s="1">
        <v>0</v>
      </c>
      <c r="V4886" s="1">
        <v>32</v>
      </c>
      <c r="W4886">
        <f t="shared" si="761"/>
        <v>10.993055555605679</v>
      </c>
      <c r="X4886">
        <f>COUNTIF($A$2:A4886,A4886)</f>
        <v>2</v>
      </c>
      <c r="Y4886" t="str">
        <f>VLOOKUP(A:A,[1]ZU_2015_ORIGINAL!A:F,6,FALSE)</f>
        <v>HTC</v>
      </c>
      <c r="Z4886" s="7"/>
    </row>
    <row r="4887" spans="1:26" hidden="1">
      <c r="A4887" s="1">
        <v>5150219237</v>
      </c>
      <c r="B4887" s="2">
        <v>66</v>
      </c>
      <c r="C4887" s="3">
        <v>42330.499305555597</v>
      </c>
      <c r="D4887" s="4">
        <f t="shared" si="762"/>
        <v>0.4993055555555555</v>
      </c>
      <c r="E4887" s="2">
        <f t="shared" si="763"/>
        <v>7</v>
      </c>
      <c r="F4887" s="2">
        <f t="shared" si="764"/>
        <v>2</v>
      </c>
      <c r="G4887" s="3">
        <v>42331.456250000003</v>
      </c>
      <c r="H4887" s="4">
        <f t="shared" si="765"/>
        <v>0.45624999999999999</v>
      </c>
      <c r="I4887" s="2">
        <f t="shared" si="766"/>
        <v>1</v>
      </c>
      <c r="J4887" s="2">
        <f t="shared" si="767"/>
        <v>1</v>
      </c>
      <c r="K4887" s="3">
        <v>42332.514583333301</v>
      </c>
      <c r="L4887" s="1">
        <f t="shared" si="760"/>
        <v>1.0583333332979237</v>
      </c>
      <c r="M4887" s="1" t="s">
        <v>14</v>
      </c>
      <c r="N4887" s="1">
        <f t="shared" si="768"/>
        <v>1</v>
      </c>
      <c r="O4887" s="1" t="s">
        <v>28</v>
      </c>
      <c r="P4887" s="1">
        <v>15</v>
      </c>
      <c r="Q4887" s="1" t="s">
        <v>16</v>
      </c>
      <c r="R4887" s="1">
        <f t="shared" si="769"/>
        <v>1</v>
      </c>
      <c r="S4887" s="1" t="s">
        <v>25</v>
      </c>
      <c r="T4887" s="1">
        <v>0</v>
      </c>
      <c r="U4887" s="1">
        <v>0</v>
      </c>
      <c r="V4887" s="1">
        <v>34</v>
      </c>
      <c r="W4887">
        <f t="shared" si="761"/>
        <v>0.95694444440596271</v>
      </c>
      <c r="X4887">
        <f>COUNTIF($A$2:A4887,A4887)</f>
        <v>1</v>
      </c>
      <c r="Y4887" t="str">
        <f>VLOOKUP(A:A,[1]ZU_2015_ORIGINAL!A:F,6,FALSE)</f>
        <v>HTC</v>
      </c>
      <c r="Z4887" s="7"/>
    </row>
    <row r="4888" spans="1:26" hidden="1">
      <c r="A4888" s="1">
        <v>5150219258</v>
      </c>
      <c r="B4888" s="2">
        <v>91</v>
      </c>
      <c r="C4888" s="3">
        <v>42330.545138888898</v>
      </c>
      <c r="D4888" s="4">
        <f t="shared" si="762"/>
        <v>0.54513888888888895</v>
      </c>
      <c r="E4888" s="2">
        <f t="shared" si="763"/>
        <v>7</v>
      </c>
      <c r="F4888" s="2">
        <f t="shared" si="764"/>
        <v>2</v>
      </c>
      <c r="G4888" s="3">
        <v>42332.668749999997</v>
      </c>
      <c r="H4888" s="4">
        <f t="shared" si="765"/>
        <v>0.66875000000000007</v>
      </c>
      <c r="I4888" s="2">
        <f t="shared" si="766"/>
        <v>2</v>
      </c>
      <c r="J4888" s="2">
        <f t="shared" si="767"/>
        <v>1</v>
      </c>
      <c r="K4888" s="3">
        <v>42333.885416666701</v>
      </c>
      <c r="L4888" s="1">
        <f t="shared" si="760"/>
        <v>1.2166666667035315</v>
      </c>
      <c r="M4888" s="1" t="s">
        <v>14</v>
      </c>
      <c r="N4888" s="1">
        <f t="shared" si="768"/>
        <v>1</v>
      </c>
      <c r="O4888" s="1" t="s">
        <v>32</v>
      </c>
      <c r="P4888" s="1">
        <v>23</v>
      </c>
      <c r="Q4888" s="1" t="s">
        <v>16</v>
      </c>
      <c r="R4888" s="1">
        <f t="shared" si="769"/>
        <v>1</v>
      </c>
      <c r="S4888" s="1" t="s">
        <v>24</v>
      </c>
      <c r="T4888" s="1">
        <v>1</v>
      </c>
      <c r="U4888" s="1">
        <v>0</v>
      </c>
      <c r="V4888" s="1">
        <v>33</v>
      </c>
      <c r="W4888">
        <f t="shared" si="761"/>
        <v>2.1236111110993079</v>
      </c>
      <c r="X4888">
        <f>COUNTIF($A$2:A4888,A4888)</f>
        <v>1</v>
      </c>
      <c r="Y4888" t="str">
        <f>VLOOKUP(A:A,[1]ZU_2015_ORIGINAL!A:F,6,FALSE)</f>
        <v>UCH</v>
      </c>
      <c r="Z4888" s="7"/>
    </row>
    <row r="4889" spans="1:26" hidden="1">
      <c r="A4889" s="1">
        <v>5150219277</v>
      </c>
      <c r="B4889" s="2">
        <v>101</v>
      </c>
      <c r="C4889" s="3">
        <v>42330.572222222203</v>
      </c>
      <c r="D4889" s="4">
        <f t="shared" si="762"/>
        <v>0.57222222222222219</v>
      </c>
      <c r="E4889" s="2">
        <f t="shared" si="763"/>
        <v>7</v>
      </c>
      <c r="F4889" s="2">
        <f t="shared" si="764"/>
        <v>2</v>
      </c>
      <c r="G4889" s="3">
        <v>42330.958333333299</v>
      </c>
      <c r="H4889" s="4">
        <f t="shared" si="765"/>
        <v>0.95833333333333337</v>
      </c>
      <c r="I4889" s="2">
        <f t="shared" si="766"/>
        <v>7</v>
      </c>
      <c r="J4889" s="2">
        <f t="shared" si="767"/>
        <v>2</v>
      </c>
      <c r="K4889" s="3">
        <v>42333.533333333296</v>
      </c>
      <c r="L4889" s="1">
        <f t="shared" si="760"/>
        <v>2.5749999999970896</v>
      </c>
      <c r="M4889" s="1" t="s">
        <v>14</v>
      </c>
      <c r="N4889" s="1">
        <f t="shared" si="768"/>
        <v>1</v>
      </c>
      <c r="O4889" s="1" t="s">
        <v>23</v>
      </c>
      <c r="P4889" s="1">
        <v>12</v>
      </c>
      <c r="Q4889" s="1" t="s">
        <v>16</v>
      </c>
      <c r="R4889" s="1">
        <f t="shared" si="769"/>
        <v>1</v>
      </c>
      <c r="S4889" s="1" t="s">
        <v>17</v>
      </c>
      <c r="T4889" s="1">
        <v>0</v>
      </c>
      <c r="U4889" s="1">
        <v>0</v>
      </c>
      <c r="V4889" s="1">
        <v>34</v>
      </c>
      <c r="W4889">
        <f t="shared" si="761"/>
        <v>0.38611111109639751</v>
      </c>
      <c r="X4889">
        <f>COUNTIF($A$2:A4889,A4889)</f>
        <v>1</v>
      </c>
      <c r="Y4889" t="str">
        <f>VLOOKUP(A:A,[1]ZU_2015_ORIGINAL!A:F,6,FALSE)</f>
        <v>GCH</v>
      </c>
      <c r="Z4889" s="7"/>
    </row>
    <row r="4890" spans="1:26">
      <c r="A4890" s="1">
        <v>5150219318</v>
      </c>
      <c r="B4890" s="2">
        <v>57</v>
      </c>
      <c r="C4890" s="3">
        <v>42330.617361111101</v>
      </c>
      <c r="D4890" s="4">
        <f t="shared" si="762"/>
        <v>0.61736111111111114</v>
      </c>
      <c r="E4890" s="2">
        <f t="shared" si="763"/>
        <v>7</v>
      </c>
      <c r="F4890" s="2">
        <f t="shared" si="764"/>
        <v>2</v>
      </c>
      <c r="G4890" s="3">
        <v>42330.885416666701</v>
      </c>
      <c r="H4890" s="4">
        <f t="shared" si="765"/>
        <v>0.88541666666666663</v>
      </c>
      <c r="I4890" s="2">
        <f t="shared" si="766"/>
        <v>7</v>
      </c>
      <c r="J4890" s="2">
        <f t="shared" si="767"/>
        <v>2</v>
      </c>
      <c r="K4890" s="3">
        <v>42333.6652777778</v>
      </c>
      <c r="L4890" s="1">
        <f t="shared" si="760"/>
        <v>2.7798611110993079</v>
      </c>
      <c r="M4890" s="1" t="s">
        <v>14</v>
      </c>
      <c r="N4890" s="1">
        <f t="shared" si="768"/>
        <v>1</v>
      </c>
      <c r="O4890" s="1" t="s">
        <v>23</v>
      </c>
      <c r="P4890" s="1">
        <v>12</v>
      </c>
      <c r="Q4890" s="1" t="s">
        <v>29</v>
      </c>
      <c r="R4890" s="1">
        <f t="shared" si="769"/>
        <v>2</v>
      </c>
      <c r="S4890" s="1" t="s">
        <v>22</v>
      </c>
      <c r="T4890" s="1">
        <v>0</v>
      </c>
      <c r="U4890" s="1">
        <v>0</v>
      </c>
      <c r="V4890" s="1">
        <v>34</v>
      </c>
      <c r="W4890">
        <f t="shared" si="761"/>
        <v>0.26805555559985805</v>
      </c>
      <c r="X4890">
        <f>COUNTIF($A$2:A4890,A4890)</f>
        <v>1</v>
      </c>
      <c r="Y4890" t="str">
        <f>VLOOKUP(A:A,[1]ZU_2015_ORIGINAL!A:F,6,FALSE)</f>
        <v>GCH</v>
      </c>
      <c r="Z4890" s="7"/>
    </row>
    <row r="4891" spans="1:26" hidden="1">
      <c r="A4891" s="1">
        <v>5150219483</v>
      </c>
      <c r="B4891" s="2">
        <v>62</v>
      </c>
      <c r="C4891" s="3">
        <v>42331.301388888904</v>
      </c>
      <c r="D4891" s="4">
        <f t="shared" si="762"/>
        <v>0.30138888888888887</v>
      </c>
      <c r="E4891" s="2">
        <f t="shared" si="763"/>
        <v>1</v>
      </c>
      <c r="F4891" s="2">
        <f t="shared" si="764"/>
        <v>1</v>
      </c>
      <c r="G4891" s="3">
        <v>42332.7590277778</v>
      </c>
      <c r="H4891" s="4">
        <f t="shared" si="765"/>
        <v>0.75902777777777775</v>
      </c>
      <c r="I4891" s="2">
        <f t="shared" si="766"/>
        <v>2</v>
      </c>
      <c r="J4891" s="2">
        <f t="shared" si="767"/>
        <v>1</v>
      </c>
      <c r="K4891" s="3">
        <v>42334.542361111096</v>
      </c>
      <c r="L4891" s="1">
        <f t="shared" si="760"/>
        <v>1.7833333332964685</v>
      </c>
      <c r="M4891" s="1" t="s">
        <v>14</v>
      </c>
      <c r="N4891" s="1">
        <f t="shared" si="768"/>
        <v>1</v>
      </c>
      <c r="O4891" s="1" t="s">
        <v>28</v>
      </c>
      <c r="P4891" s="1">
        <v>15</v>
      </c>
      <c r="Q4891" s="1" t="s">
        <v>16</v>
      </c>
      <c r="R4891" s="1">
        <f t="shared" si="769"/>
        <v>1</v>
      </c>
      <c r="S4891" s="1" t="s">
        <v>22</v>
      </c>
      <c r="T4891" s="1">
        <v>0</v>
      </c>
      <c r="U4891" s="1">
        <v>0</v>
      </c>
      <c r="V4891" s="1">
        <v>31</v>
      </c>
      <c r="W4891">
        <f t="shared" si="761"/>
        <v>1.4576388888963265</v>
      </c>
      <c r="X4891">
        <f>COUNTIF($A$2:A4891,A4891)</f>
        <v>1</v>
      </c>
      <c r="Y4891" t="str">
        <f>VLOOKUP(A:A,[1]ZU_2015_ORIGINAL!A:F,6,FALSE)</f>
        <v>HTC</v>
      </c>
      <c r="Z4891" s="7"/>
    </row>
    <row r="4892" spans="1:26" hidden="1">
      <c r="A4892" s="1">
        <v>5150219567</v>
      </c>
      <c r="B4892" s="2">
        <v>54</v>
      </c>
      <c r="C4892" s="3">
        <v>42331.381249999999</v>
      </c>
      <c r="D4892" s="4">
        <f t="shared" si="762"/>
        <v>0.38125000000000003</v>
      </c>
      <c r="E4892" s="2">
        <f t="shared" si="763"/>
        <v>1</v>
      </c>
      <c r="F4892" s="2">
        <f t="shared" si="764"/>
        <v>1</v>
      </c>
      <c r="G4892" s="3">
        <v>42332.680555555598</v>
      </c>
      <c r="H4892" s="4">
        <f t="shared" si="765"/>
        <v>0.68055555555555547</v>
      </c>
      <c r="I4892" s="2">
        <f t="shared" si="766"/>
        <v>2</v>
      </c>
      <c r="J4892" s="2">
        <f t="shared" si="767"/>
        <v>1</v>
      </c>
      <c r="K4892" s="3">
        <v>42333.479166666701</v>
      </c>
      <c r="L4892" s="1">
        <f t="shared" si="760"/>
        <v>0.79861111110221827</v>
      </c>
      <c r="M4892" s="1" t="s">
        <v>14</v>
      </c>
      <c r="N4892" s="1">
        <f t="shared" si="768"/>
        <v>1</v>
      </c>
      <c r="O4892" s="1" t="s">
        <v>28</v>
      </c>
      <c r="P4892" s="1">
        <v>15</v>
      </c>
      <c r="Q4892" s="1" t="s">
        <v>16</v>
      </c>
      <c r="R4892" s="1">
        <f t="shared" si="769"/>
        <v>1</v>
      </c>
      <c r="S4892" s="1" t="s">
        <v>19</v>
      </c>
      <c r="T4892" s="1">
        <v>0</v>
      </c>
      <c r="U4892" s="1">
        <v>0</v>
      </c>
      <c r="V4892" s="1">
        <v>35</v>
      </c>
      <c r="W4892">
        <f t="shared" si="761"/>
        <v>1.2993055555998581</v>
      </c>
      <c r="X4892">
        <f>COUNTIF($A$2:A4892,A4892)</f>
        <v>1</v>
      </c>
      <c r="Y4892" t="str">
        <f>VLOOKUP(A:A,[1]ZU_2015_ORIGINAL!A:F,6,FALSE)</f>
        <v>HTC</v>
      </c>
      <c r="Z4892" s="7"/>
    </row>
    <row r="4893" spans="1:26" hidden="1">
      <c r="A4893" s="1">
        <v>5150219641</v>
      </c>
      <c r="B4893" s="2">
        <v>70</v>
      </c>
      <c r="C4893" s="3">
        <v>42331.423611111102</v>
      </c>
      <c r="D4893" s="4">
        <f t="shared" si="762"/>
        <v>0.4236111111111111</v>
      </c>
      <c r="E4893" s="2">
        <f t="shared" si="763"/>
        <v>1</v>
      </c>
      <c r="F4893" s="2">
        <f t="shared" si="764"/>
        <v>1</v>
      </c>
      <c r="G4893" s="3">
        <v>42331.779166666704</v>
      </c>
      <c r="H4893" s="4">
        <f t="shared" si="765"/>
        <v>0.77916666666666667</v>
      </c>
      <c r="I4893" s="2">
        <f t="shared" si="766"/>
        <v>1</v>
      </c>
      <c r="J4893" s="2">
        <f t="shared" si="767"/>
        <v>1</v>
      </c>
      <c r="K4893" s="3">
        <v>42332.911805555603</v>
      </c>
      <c r="L4893" s="1">
        <f t="shared" si="760"/>
        <v>1.1326388888992369</v>
      </c>
      <c r="M4893" s="1" t="s">
        <v>14</v>
      </c>
      <c r="N4893" s="1">
        <f t="shared" si="768"/>
        <v>1</v>
      </c>
      <c r="O4893" s="1" t="s">
        <v>32</v>
      </c>
      <c r="P4893" s="1">
        <v>23</v>
      </c>
      <c r="Q4893" s="1" t="s">
        <v>37</v>
      </c>
      <c r="R4893" s="1">
        <f t="shared" si="769"/>
        <v>2</v>
      </c>
      <c r="S4893" s="1" t="s">
        <v>19</v>
      </c>
      <c r="T4893" s="1">
        <v>0</v>
      </c>
      <c r="U4893" s="1">
        <v>0</v>
      </c>
      <c r="V4893" s="1">
        <v>33</v>
      </c>
      <c r="W4893">
        <f t="shared" si="761"/>
        <v>0.35555555560131324</v>
      </c>
      <c r="X4893">
        <f>COUNTIF($A$2:A4893,A4893)</f>
        <v>1</v>
      </c>
      <c r="Y4893" t="str">
        <f>VLOOKUP(A:A,[1]ZU_2015_ORIGINAL!A:F,6,FALSE)</f>
        <v>UCH</v>
      </c>
      <c r="Z4893" s="7"/>
    </row>
    <row r="4894" spans="1:26" hidden="1">
      <c r="A4894" s="1">
        <v>5150219663</v>
      </c>
      <c r="B4894" s="2">
        <v>75</v>
      </c>
      <c r="C4894" s="3">
        <v>42331.430555555598</v>
      </c>
      <c r="D4894" s="4">
        <f t="shared" si="762"/>
        <v>0.43055555555555558</v>
      </c>
      <c r="E4894" s="2">
        <f t="shared" si="763"/>
        <v>1</v>
      </c>
      <c r="F4894" s="2">
        <f t="shared" si="764"/>
        <v>1</v>
      </c>
      <c r="G4894" s="3">
        <v>42333.847222222197</v>
      </c>
      <c r="H4894" s="4">
        <f t="shared" si="765"/>
        <v>0.84722222222222221</v>
      </c>
      <c r="I4894" s="2">
        <f t="shared" si="766"/>
        <v>3</v>
      </c>
      <c r="J4894" s="2">
        <f t="shared" si="767"/>
        <v>2</v>
      </c>
      <c r="K4894" s="3">
        <v>42334.647916666698</v>
      </c>
      <c r="L4894" s="1">
        <f t="shared" si="760"/>
        <v>0.80069444450055016</v>
      </c>
      <c r="M4894" s="1" t="s">
        <v>14</v>
      </c>
      <c r="N4894" s="1">
        <f t="shared" si="768"/>
        <v>1</v>
      </c>
      <c r="O4894" s="1" t="s">
        <v>28</v>
      </c>
      <c r="P4894" s="1">
        <v>15</v>
      </c>
      <c r="Q4894" s="1" t="s">
        <v>16</v>
      </c>
      <c r="R4894" s="1">
        <f t="shared" si="769"/>
        <v>1</v>
      </c>
      <c r="S4894" s="1" t="s">
        <v>25</v>
      </c>
      <c r="T4894" s="1">
        <v>0</v>
      </c>
      <c r="U4894" s="1">
        <v>0</v>
      </c>
      <c r="V4894" s="1">
        <v>34</v>
      </c>
      <c r="W4894">
        <f t="shared" si="761"/>
        <v>2.4166666665987577</v>
      </c>
      <c r="X4894">
        <f>COUNTIF($A$2:A4894,A4894)</f>
        <v>1</v>
      </c>
      <c r="Y4894" t="str">
        <f>VLOOKUP(A:A,[1]ZU_2015_ORIGINAL!A:F,6,FALSE)</f>
        <v>HTC</v>
      </c>
      <c r="Z4894" s="7"/>
    </row>
    <row r="4895" spans="1:26" hidden="1">
      <c r="A4895" s="1">
        <v>5150219672</v>
      </c>
      <c r="B4895" s="2">
        <v>74</v>
      </c>
      <c r="C4895" s="3">
        <v>42331.435416666704</v>
      </c>
      <c r="D4895" s="4">
        <f t="shared" si="762"/>
        <v>0.43541666666666662</v>
      </c>
      <c r="E4895" s="2">
        <f t="shared" si="763"/>
        <v>1</v>
      </c>
      <c r="F4895" s="2">
        <f t="shared" si="764"/>
        <v>1</v>
      </c>
      <c r="G4895" s="3">
        <v>42332.523611111101</v>
      </c>
      <c r="H4895" s="4">
        <f t="shared" si="765"/>
        <v>0.52361111111111114</v>
      </c>
      <c r="I4895" s="2">
        <f t="shared" si="766"/>
        <v>2</v>
      </c>
      <c r="J4895" s="2">
        <f t="shared" si="767"/>
        <v>1</v>
      </c>
      <c r="K4895" s="3">
        <v>42333.432638888902</v>
      </c>
      <c r="L4895" s="1">
        <f t="shared" si="760"/>
        <v>0.90902777780138422</v>
      </c>
      <c r="M4895" s="1" t="s">
        <v>14</v>
      </c>
      <c r="N4895" s="1">
        <f t="shared" si="768"/>
        <v>1</v>
      </c>
      <c r="O4895" s="1" t="s">
        <v>28</v>
      </c>
      <c r="P4895" s="1">
        <v>15</v>
      </c>
      <c r="Q4895" s="1" t="s">
        <v>16</v>
      </c>
      <c r="R4895" s="1">
        <f t="shared" si="769"/>
        <v>1</v>
      </c>
      <c r="S4895" s="1" t="s">
        <v>25</v>
      </c>
      <c r="T4895" s="1">
        <v>0</v>
      </c>
      <c r="U4895" s="1">
        <v>0</v>
      </c>
      <c r="V4895" s="1">
        <v>34</v>
      </c>
      <c r="W4895">
        <f t="shared" si="761"/>
        <v>1.0881944443972316</v>
      </c>
      <c r="X4895">
        <f>COUNTIF($A$2:A4895,A4895)</f>
        <v>1</v>
      </c>
      <c r="Y4895" t="str">
        <f>VLOOKUP(A:A,[1]ZU_2015_ORIGINAL!A:F,6,FALSE)</f>
        <v>HTC</v>
      </c>
      <c r="Z4895" s="7"/>
    </row>
    <row r="4896" spans="1:26">
      <c r="A4896" s="1">
        <v>5150219722</v>
      </c>
      <c r="B4896" s="2">
        <v>50</v>
      </c>
      <c r="C4896" s="3">
        <v>42331.460416666698</v>
      </c>
      <c r="D4896" s="4">
        <f t="shared" si="762"/>
        <v>0.4604166666666667</v>
      </c>
      <c r="E4896" s="2">
        <f t="shared" si="763"/>
        <v>1</v>
      </c>
      <c r="F4896" s="2">
        <f t="shared" si="764"/>
        <v>1</v>
      </c>
      <c r="G4896" s="3">
        <v>42331.6875</v>
      </c>
      <c r="H4896" s="4">
        <f t="shared" si="765"/>
        <v>0.6875</v>
      </c>
      <c r="I4896" s="2">
        <f t="shared" si="766"/>
        <v>1</v>
      </c>
      <c r="J4896" s="2">
        <f t="shared" si="767"/>
        <v>1</v>
      </c>
      <c r="K4896" s="3">
        <v>42359.425000000003</v>
      </c>
      <c r="L4896" s="1">
        <f t="shared" si="760"/>
        <v>27.73750000000291</v>
      </c>
      <c r="M4896" s="1" t="s">
        <v>14</v>
      </c>
      <c r="N4896" s="1">
        <f t="shared" si="768"/>
        <v>1</v>
      </c>
      <c r="O4896" s="1" t="s">
        <v>32</v>
      </c>
      <c r="P4896" s="1">
        <v>23</v>
      </c>
      <c r="Q4896" s="1" t="s">
        <v>29</v>
      </c>
      <c r="R4896" s="1">
        <f t="shared" si="769"/>
        <v>2</v>
      </c>
      <c r="S4896" s="1" t="s">
        <v>22</v>
      </c>
      <c r="T4896" s="1">
        <v>0</v>
      </c>
      <c r="U4896" s="1">
        <v>0</v>
      </c>
      <c r="V4896" s="1">
        <v>35</v>
      </c>
      <c r="W4896">
        <f t="shared" si="761"/>
        <v>0.22708333330228925</v>
      </c>
      <c r="X4896">
        <f>COUNTIF($A$2:A4896,A4896)</f>
        <v>1</v>
      </c>
      <c r="Y4896" t="str">
        <f>VLOOKUP(A:A,[1]ZU_2015_ORIGINAL!A:F,6,FALSE)</f>
        <v>UCH</v>
      </c>
      <c r="Z4896" s="7"/>
    </row>
    <row r="4897" spans="1:26">
      <c r="A4897" s="1">
        <v>5150219801</v>
      </c>
      <c r="B4897" s="2">
        <v>52</v>
      </c>
      <c r="C4897" s="3">
        <v>42331.510416666701</v>
      </c>
      <c r="D4897" s="4">
        <f t="shared" si="762"/>
        <v>0.51041666666666663</v>
      </c>
      <c r="E4897" s="2">
        <f t="shared" si="763"/>
        <v>1</v>
      </c>
      <c r="F4897" s="2">
        <f t="shared" si="764"/>
        <v>1</v>
      </c>
      <c r="G4897" s="3">
        <v>42331.552083333299</v>
      </c>
      <c r="H4897" s="4">
        <f t="shared" si="765"/>
        <v>0.55208333333333337</v>
      </c>
      <c r="I4897" s="2">
        <f t="shared" si="766"/>
        <v>1</v>
      </c>
      <c r="J4897" s="2">
        <f t="shared" si="767"/>
        <v>1</v>
      </c>
      <c r="K4897" s="3">
        <v>42347.697222222203</v>
      </c>
      <c r="L4897" s="1">
        <f t="shared" si="760"/>
        <v>16.145138888903602</v>
      </c>
      <c r="M4897" s="1" t="s">
        <v>14</v>
      </c>
      <c r="N4897" s="1">
        <f t="shared" si="768"/>
        <v>1</v>
      </c>
      <c r="O4897" s="1" t="s">
        <v>15</v>
      </c>
      <c r="P4897" s="1">
        <v>19</v>
      </c>
      <c r="Q4897" s="1" t="s">
        <v>29</v>
      </c>
      <c r="R4897" s="1">
        <f t="shared" si="769"/>
        <v>2</v>
      </c>
      <c r="S4897" s="1" t="s">
        <v>24</v>
      </c>
      <c r="T4897" s="1">
        <v>1</v>
      </c>
      <c r="U4897" s="1">
        <v>0</v>
      </c>
      <c r="V4897" s="1">
        <v>35</v>
      </c>
      <c r="W4897">
        <f t="shared" si="761"/>
        <v>4.1666666598757729E-2</v>
      </c>
      <c r="X4897">
        <f>COUNTIF($A$2:A4897,A4897)</f>
        <v>1</v>
      </c>
      <c r="Y4897" t="str">
        <f>VLOOKUP(A:A,[1]ZU_2015_ORIGINAL!A:F,6,FALSE)</f>
        <v>NCH</v>
      </c>
      <c r="Z4897" s="7"/>
    </row>
    <row r="4898" spans="1:26" hidden="1">
      <c r="A4898" s="1">
        <v>5150219843</v>
      </c>
      <c r="B4898" s="2">
        <v>79</v>
      </c>
      <c r="C4898" s="3">
        <v>42339.405555555597</v>
      </c>
      <c r="D4898" s="4">
        <f t="shared" si="762"/>
        <v>0.4055555555555555</v>
      </c>
      <c r="E4898" s="2">
        <f t="shared" si="763"/>
        <v>2</v>
      </c>
      <c r="F4898" s="2">
        <f t="shared" si="764"/>
        <v>1</v>
      </c>
      <c r="G4898" s="3">
        <v>42340.949305555601</v>
      </c>
      <c r="H4898" s="4">
        <f t="shared" si="765"/>
        <v>0.94930555555555562</v>
      </c>
      <c r="I4898" s="2">
        <f t="shared" si="766"/>
        <v>3</v>
      </c>
      <c r="J4898" s="2">
        <f t="shared" si="767"/>
        <v>2</v>
      </c>
      <c r="K4898" s="3">
        <v>42341.433333333298</v>
      </c>
      <c r="L4898" s="1">
        <f t="shared" si="760"/>
        <v>0.48402777769661043</v>
      </c>
      <c r="M4898" s="1" t="s">
        <v>14</v>
      </c>
      <c r="N4898" s="1">
        <f t="shared" si="768"/>
        <v>1</v>
      </c>
      <c r="O4898" s="1" t="s">
        <v>23</v>
      </c>
      <c r="P4898" s="1">
        <v>12</v>
      </c>
      <c r="Q4898" s="1" t="s">
        <v>16</v>
      </c>
      <c r="R4898" s="1">
        <f t="shared" si="769"/>
        <v>1</v>
      </c>
      <c r="S4898" s="1" t="s">
        <v>19</v>
      </c>
      <c r="T4898" s="1">
        <v>0</v>
      </c>
      <c r="U4898" s="1">
        <v>0</v>
      </c>
      <c r="V4898" s="1">
        <v>32</v>
      </c>
      <c r="W4898">
        <f t="shared" si="761"/>
        <v>1.5437500000043656</v>
      </c>
      <c r="X4898">
        <f>COUNTIF($A$2:A4898,A4898)</f>
        <v>1</v>
      </c>
      <c r="Y4898" t="str">
        <f>VLOOKUP(A:A,[1]ZU_2015_ORIGINAL!A:F,6,FALSE)</f>
        <v>GCH</v>
      </c>
      <c r="Z4898" s="7"/>
    </row>
    <row r="4899" spans="1:26" hidden="1">
      <c r="A4899" s="1">
        <v>5150219921</v>
      </c>
      <c r="B4899" s="2">
        <v>80</v>
      </c>
      <c r="C4899" s="3">
        <v>42331.569444444402</v>
      </c>
      <c r="D4899" s="4">
        <f t="shared" si="762"/>
        <v>0.56944444444444442</v>
      </c>
      <c r="E4899" s="2">
        <f t="shared" si="763"/>
        <v>1</v>
      </c>
      <c r="F4899" s="2">
        <f t="shared" si="764"/>
        <v>1</v>
      </c>
      <c r="G4899" s="3">
        <v>42332.561805555597</v>
      </c>
      <c r="H4899" s="4">
        <f t="shared" si="765"/>
        <v>0.56180555555555556</v>
      </c>
      <c r="I4899" s="2">
        <f t="shared" si="766"/>
        <v>2</v>
      </c>
      <c r="J4899" s="2">
        <f t="shared" si="767"/>
        <v>1</v>
      </c>
      <c r="K4899" s="3">
        <v>42334.431944444397</v>
      </c>
      <c r="L4899" s="1">
        <f t="shared" si="760"/>
        <v>1.8701388888002839</v>
      </c>
      <c r="M4899" s="1" t="s">
        <v>14</v>
      </c>
      <c r="N4899" s="1">
        <f t="shared" si="768"/>
        <v>1</v>
      </c>
      <c r="O4899" s="1" t="s">
        <v>33</v>
      </c>
      <c r="P4899" s="1">
        <v>24</v>
      </c>
      <c r="Q4899" s="1" t="s">
        <v>16</v>
      </c>
      <c r="R4899" s="1">
        <f t="shared" si="769"/>
        <v>1</v>
      </c>
      <c r="S4899" s="1" t="s">
        <v>19</v>
      </c>
      <c r="T4899" s="1">
        <v>0</v>
      </c>
      <c r="U4899" s="1">
        <v>0</v>
      </c>
      <c r="V4899" s="1">
        <v>31</v>
      </c>
      <c r="W4899">
        <f t="shared" si="761"/>
        <v>0.99236111119535053</v>
      </c>
      <c r="X4899">
        <f>COUNTIF($A$2:A4899,A4899)</f>
        <v>1</v>
      </c>
      <c r="Y4899" t="str">
        <f>VLOOKUP(A:A,[1]ZU_2015_ORIGINAL!A:F,6,FALSE)</f>
        <v>URO</v>
      </c>
      <c r="Z4899" s="7"/>
    </row>
    <row r="4900" spans="1:26" hidden="1">
      <c r="A4900" s="1">
        <v>5150219921</v>
      </c>
      <c r="B4900" s="2">
        <v>80</v>
      </c>
      <c r="C4900" s="3">
        <v>42331.569444444402</v>
      </c>
      <c r="D4900" s="4">
        <f t="shared" si="762"/>
        <v>0.56944444444444442</v>
      </c>
      <c r="E4900" s="2">
        <f t="shared" si="763"/>
        <v>1</v>
      </c>
      <c r="F4900" s="2">
        <f t="shared" si="764"/>
        <v>1</v>
      </c>
      <c r="G4900" s="3">
        <v>42335.219444444498</v>
      </c>
      <c r="H4900" s="4">
        <f t="shared" si="765"/>
        <v>0.21944444444444444</v>
      </c>
      <c r="I4900" s="2">
        <f t="shared" si="766"/>
        <v>5</v>
      </c>
      <c r="J4900" s="2">
        <f t="shared" si="767"/>
        <v>2</v>
      </c>
      <c r="K4900" s="3">
        <v>42337.466666666704</v>
      </c>
      <c r="L4900" s="1">
        <f t="shared" si="760"/>
        <v>2.2472222222058917</v>
      </c>
      <c r="M4900" s="1" t="s">
        <v>14</v>
      </c>
      <c r="N4900" s="1">
        <f t="shared" si="768"/>
        <v>1</v>
      </c>
      <c r="O4900" s="1" t="s">
        <v>33</v>
      </c>
      <c r="P4900" s="1">
        <v>24</v>
      </c>
      <c r="Q4900" s="1" t="s">
        <v>16</v>
      </c>
      <c r="R4900" s="1">
        <f t="shared" si="769"/>
        <v>1</v>
      </c>
      <c r="S4900" s="1" t="s">
        <v>19</v>
      </c>
      <c r="T4900" s="1">
        <v>0</v>
      </c>
      <c r="U4900" s="1">
        <v>0</v>
      </c>
      <c r="V4900" s="1">
        <v>35</v>
      </c>
      <c r="W4900">
        <f t="shared" si="761"/>
        <v>3.6500000000960426</v>
      </c>
      <c r="X4900">
        <f>COUNTIF($A$2:A4900,A4900)</f>
        <v>2</v>
      </c>
      <c r="Y4900" t="str">
        <f>VLOOKUP(A:A,[1]ZU_2015_ORIGINAL!A:F,6,FALSE)</f>
        <v>URO</v>
      </c>
      <c r="Z4900" s="7"/>
    </row>
    <row r="4901" spans="1:26">
      <c r="A4901" s="1">
        <v>5150219925</v>
      </c>
      <c r="B4901" s="2">
        <v>55</v>
      </c>
      <c r="C4901" s="3">
        <v>42331.597222222197</v>
      </c>
      <c r="D4901" s="4">
        <f t="shared" si="762"/>
        <v>0.59722222222222221</v>
      </c>
      <c r="E4901" s="2">
        <f t="shared" si="763"/>
        <v>1</v>
      </c>
      <c r="F4901" s="2">
        <f t="shared" si="764"/>
        <v>1</v>
      </c>
      <c r="G4901" s="3">
        <v>42331.815972222197</v>
      </c>
      <c r="H4901" s="4">
        <f t="shared" si="765"/>
        <v>0.81597222222222221</v>
      </c>
      <c r="I4901" s="2">
        <f t="shared" si="766"/>
        <v>1</v>
      </c>
      <c r="J4901" s="2">
        <f t="shared" si="767"/>
        <v>2</v>
      </c>
      <c r="K4901" s="3">
        <v>42334.45</v>
      </c>
      <c r="L4901" s="1">
        <f t="shared" si="760"/>
        <v>2.634027777799929</v>
      </c>
      <c r="M4901" s="1" t="s">
        <v>14</v>
      </c>
      <c r="N4901" s="1">
        <f t="shared" si="768"/>
        <v>1</v>
      </c>
      <c r="O4901" s="1" t="s">
        <v>28</v>
      </c>
      <c r="P4901" s="1">
        <v>15</v>
      </c>
      <c r="Q4901" s="1" t="s">
        <v>29</v>
      </c>
      <c r="R4901" s="1">
        <f t="shared" si="769"/>
        <v>2</v>
      </c>
      <c r="S4901" s="1" t="s">
        <v>19</v>
      </c>
      <c r="T4901" s="1">
        <v>0</v>
      </c>
      <c r="U4901" s="1">
        <v>0</v>
      </c>
      <c r="V4901" s="1">
        <v>32</v>
      </c>
      <c r="W4901">
        <f t="shared" si="761"/>
        <v>0.21875</v>
      </c>
      <c r="X4901">
        <f>COUNTIF($A$2:A4901,A4901)</f>
        <v>1</v>
      </c>
      <c r="Y4901" t="str">
        <f>VLOOKUP(A:A,[1]ZU_2015_ORIGINAL!A:F,6,FALSE)</f>
        <v>HTC</v>
      </c>
      <c r="Z4901" s="7"/>
    </row>
    <row r="4902" spans="1:26" hidden="1">
      <c r="A4902" s="1">
        <v>5150219975</v>
      </c>
      <c r="B4902" s="2">
        <v>63</v>
      </c>
      <c r="C4902" s="3">
        <v>42338.372222222199</v>
      </c>
      <c r="D4902" s="4">
        <f t="shared" si="762"/>
        <v>0.37222222222222223</v>
      </c>
      <c r="E4902" s="2">
        <f t="shared" si="763"/>
        <v>1</v>
      </c>
      <c r="F4902" s="2">
        <f t="shared" si="764"/>
        <v>1</v>
      </c>
      <c r="G4902" s="3">
        <v>42339.7055555556</v>
      </c>
      <c r="H4902" s="4">
        <f t="shared" si="765"/>
        <v>0.7055555555555556</v>
      </c>
      <c r="I4902" s="2">
        <f t="shared" si="766"/>
        <v>2</v>
      </c>
      <c r="J4902" s="2">
        <f t="shared" si="767"/>
        <v>1</v>
      </c>
      <c r="K4902" s="3">
        <v>42340.432638888902</v>
      </c>
      <c r="L4902" s="1">
        <f t="shared" si="760"/>
        <v>0.72708333330228925</v>
      </c>
      <c r="M4902" s="1" t="s">
        <v>14</v>
      </c>
      <c r="N4902" s="1">
        <f t="shared" si="768"/>
        <v>1</v>
      </c>
      <c r="O4902" s="1" t="s">
        <v>32</v>
      </c>
      <c r="P4902" s="1">
        <v>23</v>
      </c>
      <c r="Q4902" s="1" t="s">
        <v>16</v>
      </c>
      <c r="R4902" s="1">
        <f t="shared" si="769"/>
        <v>1</v>
      </c>
      <c r="S4902" s="1" t="s">
        <v>21</v>
      </c>
      <c r="T4902" s="1">
        <v>0</v>
      </c>
      <c r="U4902" s="1">
        <v>0</v>
      </c>
      <c r="V4902" s="1">
        <v>34</v>
      </c>
      <c r="W4902">
        <f t="shared" si="761"/>
        <v>1.3333333334012423</v>
      </c>
      <c r="X4902">
        <f>COUNTIF($A$2:A4902,A4902)</f>
        <v>1</v>
      </c>
      <c r="Y4902" t="str">
        <f>VLOOKUP(A:A,[1]ZU_2015_ORIGINAL!A:F,6,FALSE)</f>
        <v>UCH</v>
      </c>
      <c r="Z4902" s="7"/>
    </row>
    <row r="4903" spans="1:26" hidden="1">
      <c r="A4903" s="1">
        <v>5150219994</v>
      </c>
      <c r="B4903" s="2">
        <v>11</v>
      </c>
      <c r="C4903" s="3">
        <v>42331.667361111096</v>
      </c>
      <c r="D4903" s="4">
        <f t="shared" si="762"/>
        <v>0.66736111111111107</v>
      </c>
      <c r="E4903" s="2">
        <f t="shared" si="763"/>
        <v>1</v>
      </c>
      <c r="F4903" s="2">
        <f t="shared" si="764"/>
        <v>1</v>
      </c>
      <c r="G4903" s="3">
        <v>42331.940972222197</v>
      </c>
      <c r="H4903" s="4">
        <f t="shared" si="765"/>
        <v>0.94097222222222221</v>
      </c>
      <c r="I4903" s="2">
        <f t="shared" si="766"/>
        <v>1</v>
      </c>
      <c r="J4903" s="2">
        <f t="shared" si="767"/>
        <v>2</v>
      </c>
      <c r="K4903" s="3">
        <v>42332.017361111102</v>
      </c>
      <c r="L4903" s="1">
        <f t="shared" si="760"/>
        <v>7.6388888905057684E-2</v>
      </c>
      <c r="M4903" s="1" t="s">
        <v>14</v>
      </c>
      <c r="N4903" s="1">
        <f t="shared" si="768"/>
        <v>1</v>
      </c>
      <c r="O4903" s="1" t="s">
        <v>40</v>
      </c>
      <c r="P4903" s="1">
        <v>17</v>
      </c>
      <c r="Q4903" s="1" t="s">
        <v>16</v>
      </c>
      <c r="R4903" s="1">
        <f t="shared" si="769"/>
        <v>1</v>
      </c>
      <c r="S4903" s="1" t="s">
        <v>19</v>
      </c>
      <c r="T4903" s="1">
        <v>0</v>
      </c>
      <c r="U4903" s="1">
        <v>0</v>
      </c>
      <c r="V4903" s="1">
        <v>39</v>
      </c>
      <c r="W4903">
        <f t="shared" si="761"/>
        <v>0.27361111110076308</v>
      </c>
      <c r="X4903">
        <f>COUNTIF($A$2:A4903,A4903)</f>
        <v>1</v>
      </c>
      <c r="Y4903" t="str">
        <f>VLOOKUP(A:A,[1]ZU_2015_ORIGINAL!A:F,6,FALSE)</f>
        <v>KCH</v>
      </c>
      <c r="Z4903" s="7"/>
    </row>
    <row r="4904" spans="1:26" hidden="1">
      <c r="A4904" s="1">
        <v>5150219997</v>
      </c>
      <c r="B4904" s="2">
        <v>68</v>
      </c>
      <c r="C4904" s="3">
        <v>42331.680555555598</v>
      </c>
      <c r="D4904" s="4">
        <f t="shared" si="762"/>
        <v>0.68055555555555547</v>
      </c>
      <c r="E4904" s="2">
        <f t="shared" si="763"/>
        <v>1</v>
      </c>
      <c r="F4904" s="2">
        <f t="shared" si="764"/>
        <v>1</v>
      </c>
      <c r="G4904" s="3">
        <v>42331.842361111099</v>
      </c>
      <c r="H4904" s="4">
        <f t="shared" si="765"/>
        <v>0.84236111111111101</v>
      </c>
      <c r="I4904" s="2">
        <f t="shared" si="766"/>
        <v>1</v>
      </c>
      <c r="J4904" s="2">
        <f t="shared" si="767"/>
        <v>2</v>
      </c>
      <c r="K4904" s="3">
        <v>42332.506944444402</v>
      </c>
      <c r="L4904" s="1">
        <f t="shared" si="760"/>
        <v>0.66458333330228925</v>
      </c>
      <c r="M4904" s="1" t="s">
        <v>14</v>
      </c>
      <c r="N4904" s="1">
        <f t="shared" si="768"/>
        <v>1</v>
      </c>
      <c r="O4904" s="1" t="s">
        <v>32</v>
      </c>
      <c r="P4904" s="1">
        <v>23</v>
      </c>
      <c r="Q4904" s="1" t="s">
        <v>16</v>
      </c>
      <c r="R4904" s="1">
        <f t="shared" si="769"/>
        <v>1</v>
      </c>
      <c r="S4904" s="1" t="s">
        <v>21</v>
      </c>
      <c r="T4904" s="1">
        <v>0</v>
      </c>
      <c r="U4904" s="1">
        <v>0</v>
      </c>
      <c r="V4904" s="1">
        <v>31</v>
      </c>
      <c r="W4904">
        <f t="shared" si="761"/>
        <v>0.16180555550090503</v>
      </c>
      <c r="X4904">
        <f>COUNTIF($A$2:A4904,A4904)</f>
        <v>1</v>
      </c>
      <c r="Y4904" t="str">
        <f>VLOOKUP(A:A,[1]ZU_2015_ORIGINAL!A:F,6,FALSE)</f>
        <v>UCH</v>
      </c>
      <c r="Z4904" s="7"/>
    </row>
    <row r="4905" spans="1:26">
      <c r="A4905" s="1">
        <v>5150220001</v>
      </c>
      <c r="B4905" s="2">
        <v>54</v>
      </c>
      <c r="C4905" s="3">
        <v>42331.6875</v>
      </c>
      <c r="D4905" s="4">
        <f t="shared" si="762"/>
        <v>0.6875</v>
      </c>
      <c r="E4905" s="2">
        <f t="shared" si="763"/>
        <v>1</v>
      </c>
      <c r="F4905" s="2">
        <f t="shared" si="764"/>
        <v>1</v>
      </c>
      <c r="G4905" s="3">
        <v>42331.802083333299</v>
      </c>
      <c r="H4905" s="4">
        <f t="shared" si="765"/>
        <v>0.80208333333333337</v>
      </c>
      <c r="I4905" s="2">
        <f t="shared" si="766"/>
        <v>1</v>
      </c>
      <c r="J4905" s="2">
        <f t="shared" si="767"/>
        <v>2</v>
      </c>
      <c r="K4905" s="3">
        <v>42333.423611111102</v>
      </c>
      <c r="L4905" s="1">
        <f t="shared" si="760"/>
        <v>1.6215277778028394</v>
      </c>
      <c r="M4905" s="1" t="s">
        <v>14</v>
      </c>
      <c r="N4905" s="1">
        <f t="shared" si="768"/>
        <v>1</v>
      </c>
      <c r="O4905" s="1" t="s">
        <v>32</v>
      </c>
      <c r="P4905" s="1">
        <v>23</v>
      </c>
      <c r="Q4905" s="1" t="s">
        <v>29</v>
      </c>
      <c r="R4905" s="1">
        <f t="shared" si="769"/>
        <v>2</v>
      </c>
      <c r="S4905" s="1" t="s">
        <v>19</v>
      </c>
      <c r="T4905" s="1">
        <v>0</v>
      </c>
      <c r="U4905" s="1">
        <v>0</v>
      </c>
      <c r="V4905" s="1">
        <v>32</v>
      </c>
      <c r="W4905">
        <f t="shared" si="761"/>
        <v>0.11458333329937886</v>
      </c>
      <c r="X4905">
        <f>COUNTIF($A$2:A4905,A4905)</f>
        <v>1</v>
      </c>
      <c r="Y4905" t="str">
        <f>VLOOKUP(A:A,[1]ZU_2015_ORIGINAL!A:F,6,FALSE)</f>
        <v>UCH</v>
      </c>
      <c r="Z4905" s="7"/>
    </row>
    <row r="4906" spans="1:26">
      <c r="A4906" s="1">
        <v>5150220118</v>
      </c>
      <c r="B4906" s="2">
        <v>70</v>
      </c>
      <c r="C4906" s="3">
        <v>42332.052083333299</v>
      </c>
      <c r="D4906" s="4">
        <f t="shared" si="762"/>
        <v>5.2083333333333336E-2</v>
      </c>
      <c r="E4906" s="2">
        <f t="shared" si="763"/>
        <v>2</v>
      </c>
      <c r="F4906" s="2">
        <f t="shared" si="764"/>
        <v>2</v>
      </c>
      <c r="G4906" s="3">
        <v>42332.497222222199</v>
      </c>
      <c r="H4906" s="4">
        <f t="shared" si="765"/>
        <v>0.49722222222222223</v>
      </c>
      <c r="I4906" s="2">
        <f t="shared" si="766"/>
        <v>2</v>
      </c>
      <c r="J4906" s="2">
        <f t="shared" si="767"/>
        <v>1</v>
      </c>
      <c r="K4906" s="3">
        <v>42342.476388888899</v>
      </c>
      <c r="L4906" s="1">
        <f t="shared" si="760"/>
        <v>9.9791666667006211</v>
      </c>
      <c r="M4906" s="1" t="s">
        <v>14</v>
      </c>
      <c r="N4906" s="1">
        <f t="shared" si="768"/>
        <v>1</v>
      </c>
      <c r="O4906" s="1" t="s">
        <v>32</v>
      </c>
      <c r="P4906" s="1">
        <v>23</v>
      </c>
      <c r="Q4906" s="1" t="s">
        <v>29</v>
      </c>
      <c r="R4906" s="1">
        <f t="shared" si="769"/>
        <v>2</v>
      </c>
      <c r="S4906" s="1" t="s">
        <v>19</v>
      </c>
      <c r="T4906" s="1">
        <v>0</v>
      </c>
      <c r="U4906" s="1">
        <v>0</v>
      </c>
      <c r="V4906" s="1">
        <v>33</v>
      </c>
      <c r="W4906">
        <f t="shared" si="761"/>
        <v>0.44513888889923692</v>
      </c>
      <c r="X4906">
        <f>COUNTIF($A$2:A4906,A4906)</f>
        <v>1</v>
      </c>
      <c r="Y4906" t="str">
        <f>VLOOKUP(A:A,[1]ZU_2015_ORIGINAL!A:F,6,FALSE)</f>
        <v>UCH</v>
      </c>
      <c r="Z4906" s="7"/>
    </row>
    <row r="4907" spans="1:26" hidden="1">
      <c r="A4907" s="1">
        <v>5150220281</v>
      </c>
      <c r="B4907" s="2">
        <v>64</v>
      </c>
      <c r="C4907" s="3">
        <v>42332.407638888901</v>
      </c>
      <c r="D4907" s="4">
        <f t="shared" si="762"/>
        <v>0.40763888888888888</v>
      </c>
      <c r="E4907" s="2">
        <f t="shared" si="763"/>
        <v>2</v>
      </c>
      <c r="F4907" s="2">
        <f t="shared" si="764"/>
        <v>1</v>
      </c>
      <c r="G4907" s="3">
        <v>42333.645833333299</v>
      </c>
      <c r="H4907" s="4">
        <f t="shared" si="765"/>
        <v>0.64583333333333337</v>
      </c>
      <c r="I4907" s="2">
        <f t="shared" si="766"/>
        <v>3</v>
      </c>
      <c r="J4907" s="2">
        <f t="shared" si="767"/>
        <v>1</v>
      </c>
      <c r="K4907" s="3">
        <v>42335.470833333296</v>
      </c>
      <c r="L4907" s="1">
        <f t="shared" si="760"/>
        <v>1.8249999999970896</v>
      </c>
      <c r="M4907" s="1" t="s">
        <v>14</v>
      </c>
      <c r="N4907" s="1">
        <f t="shared" si="768"/>
        <v>1</v>
      </c>
      <c r="O4907" s="1" t="s">
        <v>28</v>
      </c>
      <c r="P4907" s="1">
        <v>15</v>
      </c>
      <c r="Q4907" s="1" t="s">
        <v>16</v>
      </c>
      <c r="R4907" s="1">
        <f t="shared" si="769"/>
        <v>1</v>
      </c>
      <c r="S4907" s="1" t="s">
        <v>19</v>
      </c>
      <c r="T4907" s="1">
        <v>0</v>
      </c>
      <c r="U4907" s="1">
        <v>0</v>
      </c>
      <c r="V4907" s="1">
        <v>31</v>
      </c>
      <c r="W4907">
        <f t="shared" si="761"/>
        <v>1.2381944443986868</v>
      </c>
      <c r="X4907">
        <f>COUNTIF($A$2:A4907,A4907)</f>
        <v>1</v>
      </c>
      <c r="Y4907" t="str">
        <f>VLOOKUP(A:A,[1]ZU_2015_ORIGINAL!A:F,6,FALSE)</f>
        <v>HTC</v>
      </c>
      <c r="Z4907" s="7"/>
    </row>
    <row r="4908" spans="1:26" hidden="1">
      <c r="A4908" s="1">
        <v>5150220327</v>
      </c>
      <c r="B4908" s="2">
        <v>60</v>
      </c>
      <c r="C4908" s="3">
        <v>42332.431250000001</v>
      </c>
      <c r="D4908" s="4">
        <f t="shared" si="762"/>
        <v>0.43124999999999997</v>
      </c>
      <c r="E4908" s="2">
        <f t="shared" si="763"/>
        <v>2</v>
      </c>
      <c r="F4908" s="2">
        <f t="shared" si="764"/>
        <v>1</v>
      </c>
      <c r="G4908" s="3">
        <v>42333.666666666701</v>
      </c>
      <c r="H4908" s="4">
        <f t="shared" si="765"/>
        <v>0.66666666666666663</v>
      </c>
      <c r="I4908" s="2">
        <f t="shared" si="766"/>
        <v>3</v>
      </c>
      <c r="J4908" s="2">
        <f t="shared" si="767"/>
        <v>1</v>
      </c>
      <c r="K4908" s="3">
        <v>42334.478472222203</v>
      </c>
      <c r="L4908" s="1">
        <f t="shared" si="760"/>
        <v>0.81180555550236022</v>
      </c>
      <c r="M4908" s="1" t="s">
        <v>14</v>
      </c>
      <c r="N4908" s="1">
        <f t="shared" si="768"/>
        <v>1</v>
      </c>
      <c r="O4908" s="1" t="s">
        <v>28</v>
      </c>
      <c r="P4908" s="1">
        <v>15</v>
      </c>
      <c r="Q4908" s="1" t="s">
        <v>16</v>
      </c>
      <c r="R4908" s="1">
        <f t="shared" si="769"/>
        <v>1</v>
      </c>
      <c r="S4908" s="1" t="s">
        <v>19</v>
      </c>
      <c r="T4908" s="1">
        <v>0</v>
      </c>
      <c r="U4908" s="1">
        <v>0</v>
      </c>
      <c r="V4908" s="1">
        <v>35</v>
      </c>
      <c r="W4908">
        <f t="shared" si="761"/>
        <v>1.2354166666991659</v>
      </c>
      <c r="X4908">
        <f>COUNTIF($A$2:A4908,A4908)</f>
        <v>1</v>
      </c>
      <c r="Y4908" t="str">
        <f>VLOOKUP(A:A,[1]ZU_2015_ORIGINAL!A:F,6,FALSE)</f>
        <v>HTC</v>
      </c>
      <c r="Z4908" s="7"/>
    </row>
    <row r="4909" spans="1:26" hidden="1">
      <c r="A4909" s="1">
        <v>5150220428</v>
      </c>
      <c r="B4909" s="2">
        <v>73</v>
      </c>
      <c r="C4909" s="3">
        <v>42332.506944444402</v>
      </c>
      <c r="D4909" s="4">
        <f t="shared" si="762"/>
        <v>0.50694444444444442</v>
      </c>
      <c r="E4909" s="2">
        <f t="shared" si="763"/>
        <v>2</v>
      </c>
      <c r="F4909" s="2">
        <f t="shared" si="764"/>
        <v>1</v>
      </c>
      <c r="G4909" s="3">
        <v>42334.037499999999</v>
      </c>
      <c r="H4909" s="4">
        <f t="shared" si="765"/>
        <v>3.7499999999999999E-2</v>
      </c>
      <c r="I4909" s="2">
        <f t="shared" si="766"/>
        <v>4</v>
      </c>
      <c r="J4909" s="2">
        <f t="shared" si="767"/>
        <v>2</v>
      </c>
      <c r="K4909" s="3">
        <v>42335.397916666698</v>
      </c>
      <c r="L4909" s="1">
        <f t="shared" si="760"/>
        <v>1.3604166666991659</v>
      </c>
      <c r="M4909" s="1" t="s">
        <v>14</v>
      </c>
      <c r="N4909" s="1">
        <f t="shared" si="768"/>
        <v>1</v>
      </c>
      <c r="O4909" s="1" t="s">
        <v>34</v>
      </c>
      <c r="P4909" s="1">
        <v>8</v>
      </c>
      <c r="Q4909" s="1" t="s">
        <v>16</v>
      </c>
      <c r="R4909" s="1">
        <f t="shared" si="769"/>
        <v>1</v>
      </c>
      <c r="S4909" s="1" t="s">
        <v>24</v>
      </c>
      <c r="T4909" s="1">
        <v>0</v>
      </c>
      <c r="U4909" s="1">
        <v>0</v>
      </c>
      <c r="V4909" s="1">
        <v>34</v>
      </c>
      <c r="W4909">
        <f t="shared" si="761"/>
        <v>1.5305555555969477</v>
      </c>
      <c r="X4909">
        <f>COUNTIF($A$2:A4909,A4909)</f>
        <v>1</v>
      </c>
      <c r="Y4909" t="str">
        <f>VLOOKUP(A:A,[1]ZU_2015_ORIGINAL!A:F,6,FALSE)</f>
        <v>4MD</v>
      </c>
      <c r="Z4909" s="7"/>
    </row>
    <row r="4910" spans="1:26" hidden="1">
      <c r="A4910" s="1">
        <v>5150220428</v>
      </c>
      <c r="B4910" s="2">
        <v>73</v>
      </c>
      <c r="C4910" s="3">
        <v>42332.506944444402</v>
      </c>
      <c r="D4910" s="4">
        <f t="shared" si="762"/>
        <v>0.50694444444444442</v>
      </c>
      <c r="E4910" s="2">
        <f t="shared" si="763"/>
        <v>2</v>
      </c>
      <c r="F4910" s="2">
        <f t="shared" si="764"/>
        <v>1</v>
      </c>
      <c r="G4910" s="3">
        <v>42340.881944444402</v>
      </c>
      <c r="H4910" s="4">
        <f t="shared" si="765"/>
        <v>0.88194444444444453</v>
      </c>
      <c r="I4910" s="2">
        <f t="shared" si="766"/>
        <v>3</v>
      </c>
      <c r="J4910" s="2">
        <f t="shared" si="767"/>
        <v>2</v>
      </c>
      <c r="K4910" s="3">
        <v>42345.631944444402</v>
      </c>
      <c r="L4910" s="1">
        <f t="shared" si="760"/>
        <v>4.75</v>
      </c>
      <c r="M4910" s="1" t="s">
        <v>14</v>
      </c>
      <c r="N4910" s="1">
        <f t="shared" si="768"/>
        <v>1</v>
      </c>
      <c r="O4910" s="1" t="s">
        <v>34</v>
      </c>
      <c r="P4910" s="1">
        <v>8</v>
      </c>
      <c r="Q4910" s="1" t="s">
        <v>16</v>
      </c>
      <c r="R4910" s="1">
        <f t="shared" si="769"/>
        <v>1</v>
      </c>
      <c r="S4910" s="1" t="s">
        <v>24</v>
      </c>
      <c r="T4910" s="1">
        <v>1</v>
      </c>
      <c r="U4910" s="1">
        <v>0</v>
      </c>
      <c r="V4910" s="1">
        <v>35</v>
      </c>
      <c r="W4910">
        <f t="shared" si="761"/>
        <v>8.375</v>
      </c>
      <c r="X4910">
        <f>COUNTIF($A$2:A4910,A4910)</f>
        <v>2</v>
      </c>
      <c r="Y4910" t="str">
        <f>VLOOKUP(A:A,[1]ZU_2015_ORIGINAL!A:F,6,FALSE)</f>
        <v>4MD</v>
      </c>
      <c r="Z4910" s="7"/>
    </row>
    <row r="4911" spans="1:26" hidden="1">
      <c r="A4911" s="1">
        <v>5150220436</v>
      </c>
      <c r="B4911" s="2">
        <v>75</v>
      </c>
      <c r="C4911" s="3">
        <v>42332.513888888898</v>
      </c>
      <c r="D4911" s="4">
        <f t="shared" si="762"/>
        <v>0.51388888888888895</v>
      </c>
      <c r="E4911" s="2">
        <f t="shared" si="763"/>
        <v>2</v>
      </c>
      <c r="F4911" s="2">
        <f t="shared" si="764"/>
        <v>1</v>
      </c>
      <c r="G4911" s="3">
        <v>42333.477083333302</v>
      </c>
      <c r="H4911" s="4">
        <f t="shared" si="765"/>
        <v>0.4770833333333333</v>
      </c>
      <c r="I4911" s="2">
        <f t="shared" si="766"/>
        <v>3</v>
      </c>
      <c r="J4911" s="2">
        <f t="shared" si="767"/>
        <v>1</v>
      </c>
      <c r="K4911" s="3">
        <v>42334.427083333299</v>
      </c>
      <c r="L4911" s="1">
        <f t="shared" si="760"/>
        <v>0.94999999999708962</v>
      </c>
      <c r="M4911" s="1" t="s">
        <v>14</v>
      </c>
      <c r="N4911" s="1">
        <f t="shared" si="768"/>
        <v>1</v>
      </c>
      <c r="O4911" s="1" t="s">
        <v>28</v>
      </c>
      <c r="P4911" s="1">
        <v>15</v>
      </c>
      <c r="Q4911" s="1" t="s">
        <v>16</v>
      </c>
      <c r="R4911" s="1">
        <f t="shared" si="769"/>
        <v>1</v>
      </c>
      <c r="S4911" s="1" t="s">
        <v>25</v>
      </c>
      <c r="T4911" s="1">
        <v>0</v>
      </c>
      <c r="U4911" s="1">
        <v>0</v>
      </c>
      <c r="V4911" s="1">
        <v>34</v>
      </c>
      <c r="W4911">
        <f t="shared" si="761"/>
        <v>0.96319444440450752</v>
      </c>
      <c r="X4911">
        <f>COUNTIF($A$2:A4911,A4911)</f>
        <v>1</v>
      </c>
      <c r="Y4911" t="str">
        <f>VLOOKUP(A:A,[1]ZU_2015_ORIGINAL!A:F,6,FALSE)</f>
        <v>HTC</v>
      </c>
      <c r="Z4911" s="7"/>
    </row>
    <row r="4912" spans="1:26" hidden="1">
      <c r="A4912" s="1">
        <v>5150220468</v>
      </c>
      <c r="B4912" s="2">
        <v>78</v>
      </c>
      <c r="C4912" s="3">
        <v>42337.486111111102</v>
      </c>
      <c r="D4912" s="4">
        <f t="shared" si="762"/>
        <v>0.4861111111111111</v>
      </c>
      <c r="E4912" s="2">
        <f t="shared" si="763"/>
        <v>7</v>
      </c>
      <c r="F4912" s="2">
        <f t="shared" si="764"/>
        <v>2</v>
      </c>
      <c r="G4912" s="3">
        <v>42338.548611111102</v>
      </c>
      <c r="H4912" s="4">
        <f t="shared" si="765"/>
        <v>0.54861111111111105</v>
      </c>
      <c r="I4912" s="2">
        <f t="shared" si="766"/>
        <v>1</v>
      </c>
      <c r="J4912" s="2">
        <f t="shared" si="767"/>
        <v>1</v>
      </c>
      <c r="K4912" s="3">
        <v>42339.263888888898</v>
      </c>
      <c r="L4912" s="1">
        <f t="shared" si="760"/>
        <v>0.71527777779556345</v>
      </c>
      <c r="M4912" s="1" t="s">
        <v>14</v>
      </c>
      <c r="N4912" s="1">
        <f t="shared" si="768"/>
        <v>1</v>
      </c>
      <c r="O4912" s="1" t="s">
        <v>18</v>
      </c>
      <c r="P4912" s="1">
        <v>11</v>
      </c>
      <c r="Q4912" s="1" t="s">
        <v>16</v>
      </c>
      <c r="R4912" s="1">
        <f t="shared" si="769"/>
        <v>1</v>
      </c>
      <c r="S4912" s="1" t="s">
        <v>19</v>
      </c>
      <c r="T4912" s="1">
        <v>0</v>
      </c>
      <c r="U4912" s="1">
        <v>0</v>
      </c>
      <c r="V4912" s="1">
        <v>39</v>
      </c>
      <c r="W4912">
        <f t="shared" si="761"/>
        <v>1.0625</v>
      </c>
      <c r="X4912">
        <f>COUNTIF($A$2:A4912,A4912)</f>
        <v>1</v>
      </c>
      <c r="Y4912" t="str">
        <f>VLOOKUP(A:A,[1]ZU_2015_ORIGINAL!A:F,6,FALSE)</f>
        <v>AVT</v>
      </c>
      <c r="Z4912" s="7"/>
    </row>
    <row r="4913" spans="1:26" hidden="1">
      <c r="A4913" s="1">
        <v>5150220592</v>
      </c>
      <c r="B4913" s="2">
        <v>55</v>
      </c>
      <c r="C4913" s="3">
        <v>42351.666666666701</v>
      </c>
      <c r="D4913" s="4">
        <f t="shared" si="762"/>
        <v>0.66666666666666663</v>
      </c>
      <c r="E4913" s="2">
        <f t="shared" si="763"/>
        <v>7</v>
      </c>
      <c r="F4913" s="2">
        <f t="shared" si="764"/>
        <v>2</v>
      </c>
      <c r="G4913" s="3">
        <v>42352.563194444498</v>
      </c>
      <c r="H4913" s="4">
        <f t="shared" si="765"/>
        <v>0.56319444444444444</v>
      </c>
      <c r="I4913" s="2">
        <f t="shared" si="766"/>
        <v>1</v>
      </c>
      <c r="J4913" s="2">
        <f t="shared" si="767"/>
        <v>1</v>
      </c>
      <c r="K4913" s="3">
        <v>42353.502083333296</v>
      </c>
      <c r="L4913" s="1">
        <f t="shared" si="760"/>
        <v>0.9388888887988287</v>
      </c>
      <c r="M4913" s="1" t="s">
        <v>14</v>
      </c>
      <c r="N4913" s="1">
        <f t="shared" si="768"/>
        <v>1</v>
      </c>
      <c r="O4913" s="1" t="s">
        <v>18</v>
      </c>
      <c r="P4913" s="1">
        <v>11</v>
      </c>
      <c r="Q4913" s="1" t="s">
        <v>16</v>
      </c>
      <c r="R4913" s="1">
        <f t="shared" si="769"/>
        <v>1</v>
      </c>
      <c r="S4913" s="1" t="s">
        <v>19</v>
      </c>
      <c r="T4913" s="1">
        <v>0</v>
      </c>
      <c r="U4913" s="1">
        <v>0</v>
      </c>
      <c r="V4913" s="1">
        <v>32</v>
      </c>
      <c r="W4913">
        <f t="shared" si="761"/>
        <v>0.89652777779701864</v>
      </c>
      <c r="X4913">
        <f>COUNTIF($A$2:A4913,A4913)</f>
        <v>1</v>
      </c>
      <c r="Y4913" t="str">
        <f>VLOOKUP(A:A,[1]ZU_2015_ORIGINAL!A:F,6,FALSE)</f>
        <v>AVT</v>
      </c>
      <c r="Z4913" s="7"/>
    </row>
    <row r="4914" spans="1:26">
      <c r="A4914" s="1">
        <v>5150220652</v>
      </c>
      <c r="B4914" s="2">
        <v>36</v>
      </c>
      <c r="C4914" s="3">
        <v>42332.751388888901</v>
      </c>
      <c r="D4914" s="4">
        <f t="shared" si="762"/>
        <v>0.75138888888888899</v>
      </c>
      <c r="E4914" s="2">
        <f t="shared" si="763"/>
        <v>2</v>
      </c>
      <c r="F4914" s="2">
        <f t="shared" si="764"/>
        <v>1</v>
      </c>
      <c r="G4914" s="3">
        <v>42332.925694444399</v>
      </c>
      <c r="H4914" s="4">
        <f t="shared" si="765"/>
        <v>0.92569444444444438</v>
      </c>
      <c r="I4914" s="2">
        <f t="shared" si="766"/>
        <v>2</v>
      </c>
      <c r="J4914" s="2">
        <f t="shared" si="767"/>
        <v>2</v>
      </c>
      <c r="K4914" s="3">
        <v>42333.509722222203</v>
      </c>
      <c r="L4914" s="1">
        <f t="shared" si="760"/>
        <v>0.5840277778042946</v>
      </c>
      <c r="M4914" s="1" t="s">
        <v>14</v>
      </c>
      <c r="N4914" s="1">
        <f t="shared" si="768"/>
        <v>1</v>
      </c>
      <c r="O4914" s="1" t="s">
        <v>32</v>
      </c>
      <c r="P4914" s="1">
        <v>23</v>
      </c>
      <c r="Q4914" s="1" t="s">
        <v>29</v>
      </c>
      <c r="R4914" s="1">
        <f t="shared" si="769"/>
        <v>2</v>
      </c>
      <c r="S4914" s="1" t="s">
        <v>19</v>
      </c>
      <c r="T4914" s="1">
        <v>0</v>
      </c>
      <c r="U4914" s="1">
        <v>0</v>
      </c>
      <c r="V4914" s="1">
        <v>33</v>
      </c>
      <c r="W4914">
        <f t="shared" si="761"/>
        <v>0.17430555549799465</v>
      </c>
      <c r="X4914">
        <f>COUNTIF($A$2:A4914,A4914)</f>
        <v>1</v>
      </c>
      <c r="Y4914" t="str">
        <f>VLOOKUP(A:A,[1]ZU_2015_ORIGINAL!A:F,6,FALSE)</f>
        <v>UCH</v>
      </c>
      <c r="Z4914" s="7"/>
    </row>
    <row r="4915" spans="1:26">
      <c r="A4915" s="1">
        <v>5150220663</v>
      </c>
      <c r="B4915" s="2">
        <v>88</v>
      </c>
      <c r="C4915" s="3">
        <v>42332.768750000003</v>
      </c>
      <c r="D4915" s="4">
        <f t="shared" si="762"/>
        <v>0.76874999999999993</v>
      </c>
      <c r="E4915" s="2">
        <f t="shared" si="763"/>
        <v>2</v>
      </c>
      <c r="F4915" s="2">
        <f t="shared" si="764"/>
        <v>1</v>
      </c>
      <c r="G4915" s="3">
        <v>42332.831250000003</v>
      </c>
      <c r="H4915" s="4">
        <f t="shared" si="765"/>
        <v>0.83124999999999993</v>
      </c>
      <c r="I4915" s="2">
        <f t="shared" si="766"/>
        <v>2</v>
      </c>
      <c r="J4915" s="2">
        <f t="shared" si="767"/>
        <v>2</v>
      </c>
      <c r="K4915" s="3">
        <v>42342.612500000003</v>
      </c>
      <c r="L4915" s="1">
        <f t="shared" si="760"/>
        <v>9.78125</v>
      </c>
      <c r="M4915" s="1" t="s">
        <v>14</v>
      </c>
      <c r="N4915" s="1">
        <f t="shared" si="768"/>
        <v>1</v>
      </c>
      <c r="O4915" s="1" t="s">
        <v>14</v>
      </c>
      <c r="P4915" s="1">
        <v>9</v>
      </c>
      <c r="Q4915" s="1" t="s">
        <v>29</v>
      </c>
      <c r="R4915" s="1">
        <f t="shared" si="769"/>
        <v>2</v>
      </c>
      <c r="S4915" s="1" t="s">
        <v>24</v>
      </c>
      <c r="T4915" s="1">
        <v>1</v>
      </c>
      <c r="U4915" s="1">
        <v>0</v>
      </c>
      <c r="V4915" s="1">
        <v>32</v>
      </c>
      <c r="W4915">
        <f t="shared" si="761"/>
        <v>6.25E-2</v>
      </c>
      <c r="X4915">
        <f>COUNTIF($A$2:A4915,A4915)</f>
        <v>1</v>
      </c>
      <c r="Y4915" t="str">
        <f>VLOOKUP(A:A,[1]ZU_2015_ORIGINAL!A:F,6,FALSE)</f>
        <v>AIN</v>
      </c>
      <c r="Z4915" s="7"/>
    </row>
    <row r="4916" spans="1:26">
      <c r="A4916" s="1">
        <v>5150220683</v>
      </c>
      <c r="B4916" s="2">
        <v>4</v>
      </c>
      <c r="C4916" s="3">
        <v>42332.815972222197</v>
      </c>
      <c r="D4916" s="4">
        <f t="shared" si="762"/>
        <v>0.81597222222222221</v>
      </c>
      <c r="E4916" s="2">
        <f t="shared" si="763"/>
        <v>2</v>
      </c>
      <c r="F4916" s="2">
        <f t="shared" si="764"/>
        <v>2</v>
      </c>
      <c r="G4916" s="3">
        <v>42333.013888888898</v>
      </c>
      <c r="H4916" s="4">
        <f t="shared" si="765"/>
        <v>1.3888888888888888E-2</v>
      </c>
      <c r="I4916" s="2">
        <f t="shared" si="766"/>
        <v>3</v>
      </c>
      <c r="J4916" s="2">
        <f t="shared" si="767"/>
        <v>2</v>
      </c>
      <c r="K4916" s="3">
        <v>42333.059027777803</v>
      </c>
      <c r="L4916" s="1">
        <f t="shared" si="760"/>
        <v>4.5138888905057684E-2</v>
      </c>
      <c r="M4916" s="1" t="s">
        <v>14</v>
      </c>
      <c r="N4916" s="1">
        <f t="shared" si="768"/>
        <v>1</v>
      </c>
      <c r="O4916" s="1" t="s">
        <v>40</v>
      </c>
      <c r="P4916" s="1">
        <v>17</v>
      </c>
      <c r="Q4916" s="1" t="s">
        <v>29</v>
      </c>
      <c r="R4916" s="1">
        <f t="shared" si="769"/>
        <v>2</v>
      </c>
      <c r="S4916" s="1" t="s">
        <v>19</v>
      </c>
      <c r="T4916" s="1">
        <v>0</v>
      </c>
      <c r="U4916" s="1">
        <v>0</v>
      </c>
      <c r="V4916" s="1">
        <v>39</v>
      </c>
      <c r="W4916">
        <f t="shared" si="761"/>
        <v>0.19791666670062114</v>
      </c>
      <c r="X4916">
        <f>COUNTIF($A$2:A4916,A4916)</f>
        <v>1</v>
      </c>
      <c r="Y4916" t="str">
        <f>VLOOKUP(A:A,[1]ZU_2015_ORIGINAL!A:F,6,FALSE)</f>
        <v>KCH</v>
      </c>
      <c r="Z4916" s="7"/>
    </row>
    <row r="4917" spans="1:26" hidden="1">
      <c r="A4917" s="1">
        <v>5150220825</v>
      </c>
      <c r="B4917" s="2">
        <v>59</v>
      </c>
      <c r="C4917" s="3">
        <v>42333.356249999997</v>
      </c>
      <c r="D4917" s="4">
        <f t="shared" si="762"/>
        <v>0.35625000000000001</v>
      </c>
      <c r="E4917" s="2">
        <f t="shared" si="763"/>
        <v>3</v>
      </c>
      <c r="F4917" s="2">
        <f t="shared" si="764"/>
        <v>1</v>
      </c>
      <c r="G4917" s="3">
        <v>42334.917361111096</v>
      </c>
      <c r="H4917" s="4">
        <f t="shared" si="765"/>
        <v>0.91736111111111107</v>
      </c>
      <c r="I4917" s="2">
        <f t="shared" si="766"/>
        <v>4</v>
      </c>
      <c r="J4917" s="2">
        <f t="shared" si="767"/>
        <v>2</v>
      </c>
      <c r="K4917" s="3">
        <v>42335.456944444399</v>
      </c>
      <c r="L4917" s="1">
        <f t="shared" si="760"/>
        <v>0.53958333330228925</v>
      </c>
      <c r="M4917" s="1" t="s">
        <v>14</v>
      </c>
      <c r="N4917" s="1">
        <f t="shared" si="768"/>
        <v>1</v>
      </c>
      <c r="O4917" s="1" t="s">
        <v>28</v>
      </c>
      <c r="P4917" s="1">
        <v>15</v>
      </c>
      <c r="Q4917" s="1" t="s">
        <v>16</v>
      </c>
      <c r="R4917" s="1">
        <f t="shared" si="769"/>
        <v>1</v>
      </c>
      <c r="S4917" s="1" t="s">
        <v>19</v>
      </c>
      <c r="T4917" s="1">
        <v>0</v>
      </c>
      <c r="U4917" s="1">
        <v>0</v>
      </c>
      <c r="V4917" s="1">
        <v>35</v>
      </c>
      <c r="W4917">
        <f t="shared" si="761"/>
        <v>1.5611111110993079</v>
      </c>
      <c r="X4917">
        <f>COUNTIF($A$2:A4917,A4917)</f>
        <v>1</v>
      </c>
      <c r="Y4917" t="str">
        <f>VLOOKUP(A:A,[1]ZU_2015_ORIGINAL!A:F,6,FALSE)</f>
        <v>HTC</v>
      </c>
      <c r="Z4917" s="7"/>
    </row>
    <row r="4918" spans="1:26" hidden="1">
      <c r="A4918" s="1">
        <v>5150220881</v>
      </c>
      <c r="B4918" s="2">
        <v>71</v>
      </c>
      <c r="C4918" s="3">
        <v>42333.3881944444</v>
      </c>
      <c r="D4918" s="4">
        <f t="shared" si="762"/>
        <v>0.38819444444444445</v>
      </c>
      <c r="E4918" s="2">
        <f t="shared" si="763"/>
        <v>3</v>
      </c>
      <c r="F4918" s="2">
        <f t="shared" si="764"/>
        <v>1</v>
      </c>
      <c r="G4918" s="3">
        <v>42334.458333333299</v>
      </c>
      <c r="H4918" s="4">
        <f t="shared" si="765"/>
        <v>0.45833333333333331</v>
      </c>
      <c r="I4918" s="2">
        <f t="shared" si="766"/>
        <v>4</v>
      </c>
      <c r="J4918" s="2">
        <f t="shared" si="767"/>
        <v>1</v>
      </c>
      <c r="K4918" s="3">
        <v>42335.482638888898</v>
      </c>
      <c r="L4918" s="1">
        <f t="shared" si="760"/>
        <v>1.0243055555984029</v>
      </c>
      <c r="M4918" s="1" t="s">
        <v>14</v>
      </c>
      <c r="N4918" s="1">
        <f t="shared" si="768"/>
        <v>1</v>
      </c>
      <c r="O4918" s="1" t="s">
        <v>28</v>
      </c>
      <c r="P4918" s="1">
        <v>15</v>
      </c>
      <c r="Q4918" s="1" t="s">
        <v>16</v>
      </c>
      <c r="R4918" s="1">
        <f t="shared" si="769"/>
        <v>1</v>
      </c>
      <c r="S4918" s="1" t="s">
        <v>19</v>
      </c>
      <c r="T4918" s="1">
        <v>0</v>
      </c>
      <c r="U4918" s="1">
        <v>0</v>
      </c>
      <c r="V4918" s="1">
        <v>32</v>
      </c>
      <c r="W4918">
        <f t="shared" si="761"/>
        <v>1.0701388888992369</v>
      </c>
      <c r="X4918">
        <f>COUNTIF($A$2:A4918,A4918)</f>
        <v>1</v>
      </c>
      <c r="Y4918" t="str">
        <f>VLOOKUP(A:A,[1]ZU_2015_ORIGINAL!A:F,6,FALSE)</f>
        <v>HTC</v>
      </c>
      <c r="Z4918" s="7"/>
    </row>
    <row r="4919" spans="1:26" hidden="1">
      <c r="A4919" s="1">
        <v>5150220889</v>
      </c>
      <c r="B4919" s="2">
        <v>74</v>
      </c>
      <c r="C4919" s="3">
        <v>42335.413888888899</v>
      </c>
      <c r="D4919" s="4">
        <f t="shared" si="762"/>
        <v>0.41388888888888892</v>
      </c>
      <c r="E4919" s="2">
        <f t="shared" si="763"/>
        <v>5</v>
      </c>
      <c r="F4919" s="2">
        <f t="shared" si="764"/>
        <v>1</v>
      </c>
      <c r="G4919" s="3">
        <v>42338.475694444402</v>
      </c>
      <c r="H4919" s="4">
        <f t="shared" si="765"/>
        <v>0.47569444444444442</v>
      </c>
      <c r="I4919" s="2">
        <f t="shared" si="766"/>
        <v>1</v>
      </c>
      <c r="J4919" s="2">
        <f t="shared" si="767"/>
        <v>1</v>
      </c>
      <c r="K4919" s="3">
        <v>42339.427083333299</v>
      </c>
      <c r="L4919" s="1">
        <f t="shared" si="760"/>
        <v>0.95138888889778173</v>
      </c>
      <c r="M4919" s="1" t="s">
        <v>14</v>
      </c>
      <c r="N4919" s="1">
        <f t="shared" si="768"/>
        <v>1</v>
      </c>
      <c r="O4919" s="1" t="s">
        <v>28</v>
      </c>
      <c r="P4919" s="1">
        <v>15</v>
      </c>
      <c r="Q4919" s="1" t="s">
        <v>16</v>
      </c>
      <c r="R4919" s="1">
        <f t="shared" si="769"/>
        <v>1</v>
      </c>
      <c r="S4919" s="1" t="s">
        <v>19</v>
      </c>
      <c r="T4919" s="1">
        <v>0</v>
      </c>
      <c r="U4919" s="1">
        <v>0</v>
      </c>
      <c r="V4919" s="1">
        <v>32</v>
      </c>
      <c r="W4919">
        <f t="shared" si="761"/>
        <v>3.0618055555023602</v>
      </c>
      <c r="X4919">
        <f>COUNTIF($A$2:A4919,A4919)</f>
        <v>1</v>
      </c>
      <c r="Y4919" t="str">
        <f>VLOOKUP(A:A,[1]ZU_2015_ORIGINAL!A:F,6,FALSE)</f>
        <v>HTC</v>
      </c>
      <c r="Z4919" s="7"/>
    </row>
    <row r="4920" spans="1:26" hidden="1">
      <c r="A4920" s="1">
        <v>5150220944</v>
      </c>
      <c r="B4920" s="2">
        <v>62</v>
      </c>
      <c r="C4920" s="3">
        <v>42333.4243055556</v>
      </c>
      <c r="D4920" s="4">
        <f t="shared" si="762"/>
        <v>0.42430555555555555</v>
      </c>
      <c r="E4920" s="2">
        <f t="shared" si="763"/>
        <v>3</v>
      </c>
      <c r="F4920" s="2">
        <f t="shared" si="764"/>
        <v>1</v>
      </c>
      <c r="G4920" s="3">
        <v>42334.468055555597</v>
      </c>
      <c r="H4920" s="4">
        <f t="shared" si="765"/>
        <v>0.4680555555555555</v>
      </c>
      <c r="I4920" s="2">
        <f t="shared" si="766"/>
        <v>4</v>
      </c>
      <c r="J4920" s="2">
        <f t="shared" si="767"/>
        <v>1</v>
      </c>
      <c r="K4920" s="3">
        <v>42335.445138888899</v>
      </c>
      <c r="L4920" s="1">
        <f t="shared" si="760"/>
        <v>0.97708333330228925</v>
      </c>
      <c r="M4920" s="1" t="s">
        <v>14</v>
      </c>
      <c r="N4920" s="1">
        <f t="shared" si="768"/>
        <v>1</v>
      </c>
      <c r="O4920" s="1" t="s">
        <v>28</v>
      </c>
      <c r="P4920" s="1">
        <v>15</v>
      </c>
      <c r="Q4920" s="1" t="s">
        <v>16</v>
      </c>
      <c r="R4920" s="1">
        <f t="shared" si="769"/>
        <v>1</v>
      </c>
      <c r="S4920" s="1" t="s">
        <v>19</v>
      </c>
      <c r="T4920" s="1">
        <v>0</v>
      </c>
      <c r="U4920" s="1">
        <v>0</v>
      </c>
      <c r="V4920" s="1">
        <v>34</v>
      </c>
      <c r="W4920">
        <f t="shared" si="761"/>
        <v>1.0437499999970896</v>
      </c>
      <c r="X4920">
        <f>COUNTIF($A$2:A4920,A4920)</f>
        <v>1</v>
      </c>
      <c r="Y4920" t="str">
        <f>VLOOKUP(A:A,[1]ZU_2015_ORIGINAL!A:F,6,FALSE)</f>
        <v>HTC</v>
      </c>
      <c r="Z4920" s="7"/>
    </row>
    <row r="4921" spans="1:26" hidden="1">
      <c r="A4921" s="1">
        <v>5150220945</v>
      </c>
      <c r="B4921" s="2">
        <v>61</v>
      </c>
      <c r="C4921" s="3">
        <v>42337.695833333302</v>
      </c>
      <c r="D4921" s="4">
        <f t="shared" si="762"/>
        <v>0.6958333333333333</v>
      </c>
      <c r="E4921" s="2">
        <f t="shared" si="763"/>
        <v>7</v>
      </c>
      <c r="F4921" s="2">
        <f t="shared" si="764"/>
        <v>2</v>
      </c>
      <c r="G4921" s="3">
        <v>42338.844444444403</v>
      </c>
      <c r="H4921" s="4">
        <f t="shared" si="765"/>
        <v>0.84444444444444444</v>
      </c>
      <c r="I4921" s="2">
        <f t="shared" si="766"/>
        <v>1</v>
      </c>
      <c r="J4921" s="2">
        <f t="shared" si="767"/>
        <v>2</v>
      </c>
      <c r="K4921" s="3">
        <v>42339.270833333299</v>
      </c>
      <c r="L4921" s="1">
        <f t="shared" si="760"/>
        <v>0.42638888889632653</v>
      </c>
      <c r="M4921" s="1" t="s">
        <v>14</v>
      </c>
      <c r="N4921" s="1">
        <f t="shared" si="768"/>
        <v>1</v>
      </c>
      <c r="O4921" s="1" t="s">
        <v>28</v>
      </c>
      <c r="P4921" s="1">
        <v>15</v>
      </c>
      <c r="Q4921" s="1" t="s">
        <v>16</v>
      </c>
      <c r="R4921" s="1">
        <f t="shared" si="769"/>
        <v>1</v>
      </c>
      <c r="S4921" s="1" t="s">
        <v>19</v>
      </c>
      <c r="T4921" s="1">
        <v>0</v>
      </c>
      <c r="U4921" s="1">
        <v>0</v>
      </c>
      <c r="V4921" s="1">
        <v>39</v>
      </c>
      <c r="W4921">
        <f t="shared" si="761"/>
        <v>1.1486111111007631</v>
      </c>
      <c r="X4921">
        <f>COUNTIF($A$2:A4921,A4921)</f>
        <v>1</v>
      </c>
      <c r="Y4921" t="str">
        <f>VLOOKUP(A:A,[1]ZU_2015_ORIGINAL!A:F,6,FALSE)</f>
        <v>HTC</v>
      </c>
      <c r="Z4921" s="7"/>
    </row>
    <row r="4922" spans="1:26" hidden="1">
      <c r="A4922" s="1">
        <v>5150220970</v>
      </c>
      <c r="B4922" s="2">
        <v>85</v>
      </c>
      <c r="C4922" s="3">
        <v>42333.4375</v>
      </c>
      <c r="D4922" s="4">
        <f t="shared" si="762"/>
        <v>0.4375</v>
      </c>
      <c r="E4922" s="2">
        <f t="shared" si="763"/>
        <v>3</v>
      </c>
      <c r="F4922" s="2">
        <f t="shared" si="764"/>
        <v>1</v>
      </c>
      <c r="G4922" s="3">
        <v>42346.489583333299</v>
      </c>
      <c r="H4922" s="4">
        <f t="shared" si="765"/>
        <v>0.48958333333333331</v>
      </c>
      <c r="I4922" s="2">
        <f t="shared" si="766"/>
        <v>2</v>
      </c>
      <c r="J4922" s="2">
        <f t="shared" si="767"/>
        <v>1</v>
      </c>
      <c r="K4922" s="3">
        <v>42347.423611111102</v>
      </c>
      <c r="L4922" s="1">
        <f t="shared" si="760"/>
        <v>0.93402777780283941</v>
      </c>
      <c r="M4922" s="1" t="s">
        <v>14</v>
      </c>
      <c r="N4922" s="1">
        <f t="shared" si="768"/>
        <v>1</v>
      </c>
      <c r="O4922" s="1" t="s">
        <v>18</v>
      </c>
      <c r="P4922" s="1">
        <v>11</v>
      </c>
      <c r="Q4922" s="1" t="s">
        <v>16</v>
      </c>
      <c r="R4922" s="1">
        <f t="shared" si="769"/>
        <v>1</v>
      </c>
      <c r="S4922" s="1" t="s">
        <v>51</v>
      </c>
      <c r="T4922" s="1">
        <v>0</v>
      </c>
      <c r="U4922" s="1">
        <v>0</v>
      </c>
      <c r="V4922" s="1">
        <v>32</v>
      </c>
      <c r="W4922">
        <f t="shared" si="761"/>
        <v>13.052083333299379</v>
      </c>
      <c r="X4922">
        <f>COUNTIF($A$2:A4922,A4922)</f>
        <v>1</v>
      </c>
      <c r="Y4922" t="str">
        <f>VLOOKUP(A:A,[1]ZU_2015_ORIGINAL!A:F,6,FALSE)</f>
        <v>AVT</v>
      </c>
      <c r="Z4922" s="7"/>
    </row>
    <row r="4923" spans="1:26" hidden="1">
      <c r="A4923" s="1">
        <v>5150221023</v>
      </c>
      <c r="B4923" s="2">
        <v>48</v>
      </c>
      <c r="C4923" s="3">
        <v>42338.34375</v>
      </c>
      <c r="D4923" s="4">
        <f t="shared" si="762"/>
        <v>0.34375</v>
      </c>
      <c r="E4923" s="2">
        <f t="shared" si="763"/>
        <v>1</v>
      </c>
      <c r="F4923" s="2">
        <f t="shared" si="764"/>
        <v>1</v>
      </c>
      <c r="G4923" s="3">
        <v>42340.804166666698</v>
      </c>
      <c r="H4923" s="4">
        <f t="shared" si="765"/>
        <v>0.8041666666666667</v>
      </c>
      <c r="I4923" s="2">
        <f t="shared" si="766"/>
        <v>3</v>
      </c>
      <c r="J4923" s="2">
        <f t="shared" si="767"/>
        <v>2</v>
      </c>
      <c r="K4923" s="3">
        <v>42343.567361111098</v>
      </c>
      <c r="L4923" s="1">
        <f t="shared" si="760"/>
        <v>2.7631944444001419</v>
      </c>
      <c r="M4923" s="1" t="s">
        <v>14</v>
      </c>
      <c r="N4923" s="1">
        <f t="shared" si="768"/>
        <v>1</v>
      </c>
      <c r="O4923" s="1" t="s">
        <v>26</v>
      </c>
      <c r="P4923" s="1">
        <v>4</v>
      </c>
      <c r="Q4923" s="1" t="s">
        <v>16</v>
      </c>
      <c r="R4923" s="1">
        <f t="shared" si="769"/>
        <v>1</v>
      </c>
      <c r="S4923" s="1" t="s">
        <v>44</v>
      </c>
      <c r="T4923" s="1">
        <v>0</v>
      </c>
      <c r="U4923" s="1">
        <v>0</v>
      </c>
      <c r="V4923" s="1">
        <v>31</v>
      </c>
      <c r="W4923">
        <f t="shared" si="761"/>
        <v>2.4604166666977108</v>
      </c>
      <c r="X4923">
        <f>COUNTIF($A$2:A4923,A4923)</f>
        <v>1</v>
      </c>
      <c r="Y4923" t="str">
        <f>VLOOKUP(A:A,[1]ZU_2015_ORIGINAL!A:F,6,FALSE)</f>
        <v>2MD</v>
      </c>
      <c r="Z4923" s="7"/>
    </row>
    <row r="4924" spans="1:26" hidden="1">
      <c r="A4924" s="1">
        <v>5150221029</v>
      </c>
      <c r="B4924" s="2">
        <v>71</v>
      </c>
      <c r="C4924" s="3">
        <v>42340.327777777798</v>
      </c>
      <c r="D4924" s="4">
        <f t="shared" si="762"/>
        <v>0.32777777777777778</v>
      </c>
      <c r="E4924" s="2">
        <f t="shared" si="763"/>
        <v>3</v>
      </c>
      <c r="F4924" s="2">
        <f t="shared" si="764"/>
        <v>1</v>
      </c>
      <c r="G4924" s="3">
        <v>42341.649305555598</v>
      </c>
      <c r="H4924" s="4">
        <f t="shared" si="765"/>
        <v>0.64930555555555558</v>
      </c>
      <c r="I4924" s="2">
        <f t="shared" si="766"/>
        <v>4</v>
      </c>
      <c r="J4924" s="2">
        <f t="shared" si="767"/>
        <v>1</v>
      </c>
      <c r="K4924" s="3">
        <v>42342.268750000003</v>
      </c>
      <c r="L4924" s="1">
        <f t="shared" si="760"/>
        <v>0.61944444440450752</v>
      </c>
      <c r="M4924" s="1" t="s">
        <v>14</v>
      </c>
      <c r="N4924" s="1">
        <f t="shared" si="768"/>
        <v>1</v>
      </c>
      <c r="O4924" s="1" t="s">
        <v>15</v>
      </c>
      <c r="P4924" s="1">
        <v>19</v>
      </c>
      <c r="Q4924" s="1" t="s">
        <v>16</v>
      </c>
      <c r="R4924" s="1">
        <f t="shared" si="769"/>
        <v>1</v>
      </c>
      <c r="S4924" s="1" t="s">
        <v>19</v>
      </c>
      <c r="T4924" s="1">
        <v>0</v>
      </c>
      <c r="U4924" s="1">
        <v>0</v>
      </c>
      <c r="V4924" s="1">
        <v>39</v>
      </c>
      <c r="W4924">
        <f t="shared" si="761"/>
        <v>1.321527777799929</v>
      </c>
      <c r="X4924">
        <f>COUNTIF($A$2:A4924,A4924)</f>
        <v>1</v>
      </c>
      <c r="Y4924" t="str">
        <f>VLOOKUP(A:A,[1]ZU_2015_ORIGINAL!A:F,6,FALSE)</f>
        <v>NCH</v>
      </c>
      <c r="Z4924" s="7"/>
    </row>
    <row r="4925" spans="1:26" hidden="1">
      <c r="A4925" s="1">
        <v>5150221033</v>
      </c>
      <c r="B4925" s="2">
        <v>75</v>
      </c>
      <c r="C4925" s="3">
        <v>42334.3569444444</v>
      </c>
      <c r="D4925" s="4">
        <f t="shared" si="762"/>
        <v>0.35694444444444445</v>
      </c>
      <c r="E4925" s="2">
        <f t="shared" si="763"/>
        <v>4</v>
      </c>
      <c r="F4925" s="2">
        <f t="shared" si="764"/>
        <v>1</v>
      </c>
      <c r="G4925" s="3">
        <v>42335.684027777803</v>
      </c>
      <c r="H4925" s="4">
        <f t="shared" si="765"/>
        <v>0.68402777777777779</v>
      </c>
      <c r="I4925" s="2">
        <f t="shared" si="766"/>
        <v>5</v>
      </c>
      <c r="J4925" s="2">
        <f t="shared" si="767"/>
        <v>1</v>
      </c>
      <c r="K4925" s="3">
        <v>42336.270833333299</v>
      </c>
      <c r="L4925" s="1">
        <f t="shared" si="760"/>
        <v>0.58680555549653945</v>
      </c>
      <c r="M4925" s="1" t="s">
        <v>14</v>
      </c>
      <c r="N4925" s="1">
        <f t="shared" si="768"/>
        <v>1</v>
      </c>
      <c r="O4925" s="1" t="s">
        <v>33</v>
      </c>
      <c r="P4925" s="1">
        <v>24</v>
      </c>
      <c r="Q4925" s="1" t="s">
        <v>16</v>
      </c>
      <c r="R4925" s="1">
        <f t="shared" si="769"/>
        <v>1</v>
      </c>
      <c r="S4925" s="1" t="s">
        <v>25</v>
      </c>
      <c r="T4925" s="1">
        <v>0</v>
      </c>
      <c r="U4925" s="1">
        <v>0</v>
      </c>
      <c r="V4925" s="1">
        <v>39</v>
      </c>
      <c r="W4925">
        <f t="shared" si="761"/>
        <v>1.3270833334026975</v>
      </c>
      <c r="X4925">
        <f>COUNTIF($A$2:A4925,A4925)</f>
        <v>1</v>
      </c>
      <c r="Y4925" t="str">
        <f>VLOOKUP(A:A,[1]ZU_2015_ORIGINAL!A:F,6,FALSE)</f>
        <v>URO</v>
      </c>
      <c r="Z4925" s="7"/>
    </row>
    <row r="4926" spans="1:26" hidden="1">
      <c r="A4926" s="1">
        <v>5150221033</v>
      </c>
      <c r="B4926" s="2">
        <v>75</v>
      </c>
      <c r="C4926" s="3">
        <v>42334.3569444444</v>
      </c>
      <c r="D4926" s="4">
        <f t="shared" si="762"/>
        <v>0.35694444444444445</v>
      </c>
      <c r="E4926" s="2">
        <f t="shared" si="763"/>
        <v>4</v>
      </c>
      <c r="F4926" s="2">
        <f t="shared" si="764"/>
        <v>1</v>
      </c>
      <c r="G4926" s="3">
        <v>42337.676388888904</v>
      </c>
      <c r="H4926" s="4">
        <f t="shared" si="765"/>
        <v>0.67638888888888893</v>
      </c>
      <c r="I4926" s="2">
        <f t="shared" si="766"/>
        <v>7</v>
      </c>
      <c r="J4926" s="2">
        <f t="shared" si="767"/>
        <v>2</v>
      </c>
      <c r="K4926" s="3">
        <v>42342.547916666699</v>
      </c>
      <c r="L4926" s="1">
        <f t="shared" si="760"/>
        <v>4.8715277777955635</v>
      </c>
      <c r="M4926" s="1" t="s">
        <v>14</v>
      </c>
      <c r="N4926" s="1">
        <f t="shared" si="768"/>
        <v>1</v>
      </c>
      <c r="O4926" s="1" t="s">
        <v>33</v>
      </c>
      <c r="P4926" s="1">
        <v>24</v>
      </c>
      <c r="Q4926" s="1" t="s">
        <v>16</v>
      </c>
      <c r="R4926" s="1">
        <f t="shared" si="769"/>
        <v>1</v>
      </c>
      <c r="S4926" s="1" t="s">
        <v>25</v>
      </c>
      <c r="T4926" s="1">
        <v>0</v>
      </c>
      <c r="U4926" s="1">
        <v>0</v>
      </c>
      <c r="V4926" s="1">
        <v>34</v>
      </c>
      <c r="W4926">
        <f t="shared" si="761"/>
        <v>3.3194444445034605</v>
      </c>
      <c r="X4926">
        <f>COUNTIF($A$2:A4926,A4926)</f>
        <v>2</v>
      </c>
      <c r="Y4926" t="str">
        <f>VLOOKUP(A:A,[1]ZU_2015_ORIGINAL!A:F,6,FALSE)</f>
        <v>URO</v>
      </c>
      <c r="Z4926" s="7"/>
    </row>
    <row r="4927" spans="1:26" hidden="1">
      <c r="A4927" s="1">
        <v>5150221056</v>
      </c>
      <c r="B4927" s="2">
        <v>75</v>
      </c>
      <c r="C4927" s="3">
        <v>42348.435416666704</v>
      </c>
      <c r="D4927" s="4">
        <f t="shared" si="762"/>
        <v>0.43541666666666662</v>
      </c>
      <c r="E4927" s="2">
        <f t="shared" si="763"/>
        <v>4</v>
      </c>
      <c r="F4927" s="2">
        <f t="shared" si="764"/>
        <v>1</v>
      </c>
      <c r="G4927" s="3">
        <v>42349.777777777803</v>
      </c>
      <c r="H4927" s="4">
        <f t="shared" si="765"/>
        <v>0.77777777777777779</v>
      </c>
      <c r="I4927" s="2">
        <f t="shared" si="766"/>
        <v>5</v>
      </c>
      <c r="J4927" s="2">
        <f t="shared" si="767"/>
        <v>1</v>
      </c>
      <c r="K4927" s="3" t="e">
        <v>#N/A</v>
      </c>
      <c r="L4927" s="1" t="e">
        <f t="shared" si="760"/>
        <v>#N/A</v>
      </c>
      <c r="M4927" s="1" t="s">
        <v>14</v>
      </c>
      <c r="N4927" s="1">
        <f t="shared" si="768"/>
        <v>1</v>
      </c>
      <c r="O4927" s="1" t="s">
        <v>18</v>
      </c>
      <c r="P4927" s="1">
        <v>11</v>
      </c>
      <c r="Q4927" s="1" t="s">
        <v>16</v>
      </c>
      <c r="R4927" s="1">
        <f t="shared" si="769"/>
        <v>1</v>
      </c>
      <c r="S4927" s="1" t="s">
        <v>24</v>
      </c>
      <c r="T4927" s="1">
        <v>1</v>
      </c>
      <c r="U4927" s="1">
        <v>0</v>
      </c>
      <c r="V4927" s="1">
        <v>34</v>
      </c>
      <c r="W4927">
        <f t="shared" si="761"/>
        <v>1.3423611110993079</v>
      </c>
      <c r="X4927">
        <f>COUNTIF($A$2:A4927,A4927)</f>
        <v>1</v>
      </c>
      <c r="Y4927" t="str">
        <f>VLOOKUP(A:A,[1]ZU_2015_ORIGINAL!A:F,6,FALSE)</f>
        <v>AVT</v>
      </c>
      <c r="Z4927" s="7"/>
    </row>
    <row r="4928" spans="1:26" hidden="1">
      <c r="A4928" s="1">
        <v>5150221073</v>
      </c>
      <c r="B4928" s="2">
        <v>41</v>
      </c>
      <c r="C4928" s="3">
        <v>42333.504166666702</v>
      </c>
      <c r="D4928" s="4">
        <f t="shared" si="762"/>
        <v>0.50416666666666665</v>
      </c>
      <c r="E4928" s="2">
        <f t="shared" si="763"/>
        <v>3</v>
      </c>
      <c r="F4928" s="2">
        <f t="shared" si="764"/>
        <v>1</v>
      </c>
      <c r="G4928" s="3">
        <v>42333.979166666701</v>
      </c>
      <c r="H4928" s="4">
        <f t="shared" si="765"/>
        <v>0.97916666666666663</v>
      </c>
      <c r="I4928" s="2">
        <f t="shared" si="766"/>
        <v>3</v>
      </c>
      <c r="J4928" s="2">
        <f t="shared" si="767"/>
        <v>2</v>
      </c>
      <c r="K4928" s="3">
        <v>42334.072916666701</v>
      </c>
      <c r="L4928" s="1">
        <f t="shared" si="760"/>
        <v>9.375E-2</v>
      </c>
      <c r="M4928" s="1" t="s">
        <v>14</v>
      </c>
      <c r="N4928" s="1">
        <f t="shared" si="768"/>
        <v>1</v>
      </c>
      <c r="O4928" s="1" t="s">
        <v>18</v>
      </c>
      <c r="P4928" s="1">
        <v>11</v>
      </c>
      <c r="Q4928" s="1" t="s">
        <v>16</v>
      </c>
      <c r="R4928" s="1">
        <f t="shared" si="769"/>
        <v>1</v>
      </c>
      <c r="S4928" s="1" t="s">
        <v>19</v>
      </c>
      <c r="T4928" s="1">
        <v>0</v>
      </c>
      <c r="U4928" s="1">
        <v>0</v>
      </c>
      <c r="V4928" s="1">
        <v>39</v>
      </c>
      <c r="W4928">
        <f t="shared" si="761"/>
        <v>0.47499999999854481</v>
      </c>
      <c r="X4928">
        <f>COUNTIF($A$2:A4928,A4928)</f>
        <v>1</v>
      </c>
      <c r="Y4928" t="str">
        <f>VLOOKUP(A:A,[1]ZU_2015_ORIGINAL!A:F,6,FALSE)</f>
        <v>AVT</v>
      </c>
      <c r="Z4928" s="7"/>
    </row>
    <row r="4929" spans="1:26" hidden="1">
      <c r="A4929" s="1">
        <v>5150221151</v>
      </c>
      <c r="B4929" s="2">
        <v>53</v>
      </c>
      <c r="C4929" s="3">
        <v>42338.420833333301</v>
      </c>
      <c r="D4929" s="4">
        <f t="shared" si="762"/>
        <v>0.42083333333333334</v>
      </c>
      <c r="E4929" s="2">
        <f t="shared" si="763"/>
        <v>1</v>
      </c>
      <c r="F4929" s="2">
        <f t="shared" si="764"/>
        <v>1</v>
      </c>
      <c r="G4929" s="3">
        <v>42339.579861111102</v>
      </c>
      <c r="H4929" s="4">
        <f t="shared" si="765"/>
        <v>0.57986111111111105</v>
      </c>
      <c r="I4929" s="2">
        <f t="shared" si="766"/>
        <v>2</v>
      </c>
      <c r="J4929" s="2">
        <f t="shared" si="767"/>
        <v>1</v>
      </c>
      <c r="K4929" s="3">
        <v>42340.034722222197</v>
      </c>
      <c r="L4929" s="1">
        <f t="shared" si="760"/>
        <v>0.45486111109494232</v>
      </c>
      <c r="M4929" s="1" t="s">
        <v>14</v>
      </c>
      <c r="N4929" s="1">
        <f t="shared" si="768"/>
        <v>1</v>
      </c>
      <c r="O4929" s="1" t="s">
        <v>18</v>
      </c>
      <c r="P4929" s="1">
        <v>11</v>
      </c>
      <c r="Q4929" s="1" t="s">
        <v>16</v>
      </c>
      <c r="R4929" s="1">
        <f t="shared" si="769"/>
        <v>1</v>
      </c>
      <c r="S4929" s="1" t="s">
        <v>19</v>
      </c>
      <c r="T4929" s="1">
        <v>0</v>
      </c>
      <c r="U4929" s="1">
        <v>0</v>
      </c>
      <c r="V4929" s="1">
        <v>39</v>
      </c>
      <c r="W4929">
        <f t="shared" si="761"/>
        <v>1.1590277778013842</v>
      </c>
      <c r="X4929">
        <f>COUNTIF($A$2:A4929,A4929)</f>
        <v>1</v>
      </c>
      <c r="Y4929" t="str">
        <f>VLOOKUP(A:A,[1]ZU_2015_ORIGINAL!A:F,6,FALSE)</f>
        <v>AVT</v>
      </c>
      <c r="Z4929" s="7"/>
    </row>
    <row r="4930" spans="1:26">
      <c r="A4930" s="1">
        <v>5150221171</v>
      </c>
      <c r="B4930" s="2">
        <v>91</v>
      </c>
      <c r="C4930" s="3">
        <v>42333.590972222199</v>
      </c>
      <c r="D4930" s="4">
        <f t="shared" si="762"/>
        <v>0.59097222222222223</v>
      </c>
      <c r="E4930" s="2">
        <f t="shared" si="763"/>
        <v>3</v>
      </c>
      <c r="F4930" s="2">
        <f t="shared" si="764"/>
        <v>1</v>
      </c>
      <c r="G4930" s="3">
        <v>42333.818055555603</v>
      </c>
      <c r="H4930" s="4">
        <f t="shared" si="765"/>
        <v>0.81805555555555554</v>
      </c>
      <c r="I4930" s="2">
        <f t="shared" si="766"/>
        <v>3</v>
      </c>
      <c r="J4930" s="2">
        <f t="shared" si="767"/>
        <v>2</v>
      </c>
      <c r="K4930" s="3">
        <v>42335.668055555601</v>
      </c>
      <c r="L4930" s="1">
        <f t="shared" ref="L4930:L4993" si="770">K4930-G4930</f>
        <v>1.8499999999985448</v>
      </c>
      <c r="M4930" s="1" t="s">
        <v>14</v>
      </c>
      <c r="N4930" s="1">
        <f t="shared" si="768"/>
        <v>1</v>
      </c>
      <c r="O4930" s="1" t="s">
        <v>18</v>
      </c>
      <c r="P4930" s="1">
        <v>11</v>
      </c>
      <c r="Q4930" s="1" t="s">
        <v>29</v>
      </c>
      <c r="R4930" s="1">
        <f t="shared" si="769"/>
        <v>2</v>
      </c>
      <c r="S4930" s="1" t="s">
        <v>24</v>
      </c>
      <c r="T4930" s="1">
        <v>1</v>
      </c>
      <c r="U4930" s="1">
        <v>0</v>
      </c>
      <c r="V4930" s="1">
        <v>33</v>
      </c>
      <c r="W4930">
        <f t="shared" ref="W4930:W4993" si="771">G4930-C4930</f>
        <v>0.22708333340415265</v>
      </c>
      <c r="X4930">
        <f>COUNTIF($A$2:A4930,A4930)</f>
        <v>1</v>
      </c>
      <c r="Y4930" t="str">
        <f>VLOOKUP(A:A,[1]ZU_2015_ORIGINAL!A:F,6,FALSE)</f>
        <v>AVT</v>
      </c>
      <c r="Z4930" s="7"/>
    </row>
    <row r="4931" spans="1:26" hidden="1">
      <c r="A4931" s="1">
        <v>5150221204</v>
      </c>
      <c r="B4931" s="2">
        <v>42</v>
      </c>
      <c r="C4931" s="3">
        <v>42333.609722222202</v>
      </c>
      <c r="D4931" s="4">
        <f t="shared" ref="D4931:D4994" si="772">TIME(HOUR(C4931),MINUTE(C4931),SECOND(C4931))</f>
        <v>0.60972222222222217</v>
      </c>
      <c r="E4931" s="2">
        <f t="shared" ref="E4931:E4994" si="773">WEEKDAY(C4931,2)</f>
        <v>3</v>
      </c>
      <c r="F4931" s="2">
        <f t="shared" ref="F4931:F4994" si="774">IF(AND(D4931&gt;TIMEVALUE("7:00"),D4931&lt;TIMEVALUE("19:00"),E4931&lt;&gt;6,E4931&lt;&gt;7),1,2)</f>
        <v>1</v>
      </c>
      <c r="G4931" s="3">
        <v>42334.0625</v>
      </c>
      <c r="H4931" s="4">
        <f t="shared" ref="H4931:H4994" si="775">TIME(HOUR(G4931),MINUTE(G4931),SECOND(G4931))</f>
        <v>6.25E-2</v>
      </c>
      <c r="I4931" s="2">
        <f t="shared" ref="I4931:I4994" si="776">WEEKDAY(G4931,2)</f>
        <v>4</v>
      </c>
      <c r="J4931" s="2">
        <f t="shared" ref="J4931:J4994" si="777">IF(AND(H4931&gt;TIMEVALUE("7:00"),H4931&lt;TIMEVALUE("19:00"),I4931&lt;&gt;6,I4931&lt;&gt;7),1,2)</f>
        <v>2</v>
      </c>
      <c r="K4931" s="3">
        <v>42334.111111111102</v>
      </c>
      <c r="L4931" s="1">
        <f t="shared" si="770"/>
        <v>4.8611111102218274E-2</v>
      </c>
      <c r="M4931" s="1" t="s">
        <v>14</v>
      </c>
      <c r="N4931" s="1">
        <f t="shared" ref="N4931:N4994" si="778">IF(M4931="AIN",1,2)</f>
        <v>1</v>
      </c>
      <c r="O4931" s="1" t="s">
        <v>18</v>
      </c>
      <c r="P4931" s="1">
        <v>11</v>
      </c>
      <c r="Q4931" s="1" t="s">
        <v>16</v>
      </c>
      <c r="R4931" s="1">
        <f t="shared" ref="R4931:R4994" si="779">IF(Q4931="Normalfall",1,2)</f>
        <v>1</v>
      </c>
      <c r="S4931" s="1" t="s">
        <v>19</v>
      </c>
      <c r="T4931" s="1">
        <v>0</v>
      </c>
      <c r="U4931" s="1">
        <v>0</v>
      </c>
      <c r="V4931" s="1">
        <v>39</v>
      </c>
      <c r="W4931">
        <f t="shared" si="771"/>
        <v>0.45277777779847383</v>
      </c>
      <c r="X4931">
        <f>COUNTIF($A$2:A4931,A4931)</f>
        <v>1</v>
      </c>
      <c r="Y4931" t="str">
        <f>VLOOKUP(A:A,[1]ZU_2015_ORIGINAL!A:F,6,FALSE)</f>
        <v>AVT</v>
      </c>
      <c r="Z4931" s="7"/>
    </row>
    <row r="4932" spans="1:26" hidden="1">
      <c r="A4932" s="1">
        <v>5150221213</v>
      </c>
      <c r="B4932" s="2">
        <v>83</v>
      </c>
      <c r="C4932" s="3">
        <v>42337.719444444403</v>
      </c>
      <c r="D4932" s="4">
        <f t="shared" si="772"/>
        <v>0.71944444444444444</v>
      </c>
      <c r="E4932" s="2">
        <f t="shared" si="773"/>
        <v>7</v>
      </c>
      <c r="F4932" s="2">
        <f t="shared" si="774"/>
        <v>2</v>
      </c>
      <c r="G4932" s="3">
        <v>42348.430555555598</v>
      </c>
      <c r="H4932" s="4">
        <f t="shared" si="775"/>
        <v>0.43055555555555558</v>
      </c>
      <c r="I4932" s="2">
        <f t="shared" si="776"/>
        <v>4</v>
      </c>
      <c r="J4932" s="2">
        <f t="shared" si="777"/>
        <v>1</v>
      </c>
      <c r="K4932" s="3" t="e">
        <v>#N/A</v>
      </c>
      <c r="L4932" s="1" t="e">
        <f t="shared" si="770"/>
        <v>#N/A</v>
      </c>
      <c r="M4932" s="1" t="s">
        <v>14</v>
      </c>
      <c r="N4932" s="1">
        <f t="shared" si="778"/>
        <v>1</v>
      </c>
      <c r="O4932" s="1" t="s">
        <v>28</v>
      </c>
      <c r="P4932" s="1">
        <v>15</v>
      </c>
      <c r="Q4932" s="1" t="s">
        <v>16</v>
      </c>
      <c r="R4932" s="1">
        <f t="shared" si="779"/>
        <v>1</v>
      </c>
      <c r="S4932" s="1" t="s">
        <v>22</v>
      </c>
      <c r="T4932" s="1">
        <v>0</v>
      </c>
      <c r="U4932" s="1">
        <v>0</v>
      </c>
      <c r="V4932" s="1">
        <v>35</v>
      </c>
      <c r="W4932">
        <f t="shared" si="771"/>
        <v>10.711111111195351</v>
      </c>
      <c r="X4932">
        <f>COUNTIF($A$2:A4932,A4932)</f>
        <v>1</v>
      </c>
      <c r="Y4932" t="str">
        <f>VLOOKUP(A:A,[1]ZU_2015_ORIGINAL!A:F,6,FALSE)</f>
        <v>HTC</v>
      </c>
      <c r="Z4932" s="7"/>
    </row>
    <row r="4933" spans="1:26">
      <c r="A4933" s="1">
        <v>5150221296</v>
      </c>
      <c r="B4933" s="2">
        <v>66</v>
      </c>
      <c r="C4933" s="3">
        <v>42333.764583333301</v>
      </c>
      <c r="D4933" s="4">
        <f t="shared" si="772"/>
        <v>0.76458333333333339</v>
      </c>
      <c r="E4933" s="2">
        <f t="shared" si="773"/>
        <v>3</v>
      </c>
      <c r="F4933" s="2">
        <f t="shared" si="774"/>
        <v>1</v>
      </c>
      <c r="G4933" s="3">
        <v>42353.515972222202</v>
      </c>
      <c r="H4933" s="4">
        <f t="shared" si="775"/>
        <v>0.51597222222222217</v>
      </c>
      <c r="I4933" s="2">
        <f t="shared" si="776"/>
        <v>2</v>
      </c>
      <c r="J4933" s="2">
        <f t="shared" si="777"/>
        <v>1</v>
      </c>
      <c r="K4933" s="3">
        <v>42354.602083333302</v>
      </c>
      <c r="L4933" s="1">
        <f t="shared" si="770"/>
        <v>1.0861111111007631</v>
      </c>
      <c r="M4933" s="1" t="s">
        <v>14</v>
      </c>
      <c r="N4933" s="1">
        <f t="shared" si="778"/>
        <v>1</v>
      </c>
      <c r="O4933" s="1" t="s">
        <v>28</v>
      </c>
      <c r="P4933" s="1">
        <v>15</v>
      </c>
      <c r="Q4933" s="1" t="s">
        <v>29</v>
      </c>
      <c r="R4933" s="1">
        <f t="shared" si="779"/>
        <v>2</v>
      </c>
      <c r="S4933" s="1" t="s">
        <v>19</v>
      </c>
      <c r="T4933" s="1">
        <v>0</v>
      </c>
      <c r="U4933" s="1">
        <v>0</v>
      </c>
      <c r="V4933" s="1">
        <v>33</v>
      </c>
      <c r="W4933">
        <f t="shared" si="771"/>
        <v>19.751388888900692</v>
      </c>
      <c r="X4933">
        <f>COUNTIF($A$2:A4933,A4933)</f>
        <v>1</v>
      </c>
      <c r="Y4933" t="str">
        <f>VLOOKUP(A:A,[1]ZU_2015_ORIGINAL!A:F,6,FALSE)</f>
        <v>HTC</v>
      </c>
      <c r="Z4933" s="7"/>
    </row>
    <row r="4934" spans="1:26">
      <c r="A4934" s="1">
        <v>5150221310</v>
      </c>
      <c r="B4934" s="2">
        <v>25</v>
      </c>
      <c r="C4934" s="3">
        <v>42333.786805555603</v>
      </c>
      <c r="D4934" s="4">
        <f t="shared" si="772"/>
        <v>0.78680555555555554</v>
      </c>
      <c r="E4934" s="2">
        <f t="shared" si="773"/>
        <v>3</v>
      </c>
      <c r="F4934" s="2">
        <f t="shared" si="774"/>
        <v>1</v>
      </c>
      <c r="G4934" s="3">
        <v>42334.045138888898</v>
      </c>
      <c r="H4934" s="4">
        <f t="shared" si="775"/>
        <v>4.5138888888888888E-2</v>
      </c>
      <c r="I4934" s="2">
        <f t="shared" si="776"/>
        <v>4</v>
      </c>
      <c r="J4934" s="2">
        <f t="shared" si="777"/>
        <v>2</v>
      </c>
      <c r="K4934" s="3">
        <v>42334.270833333299</v>
      </c>
      <c r="L4934" s="1">
        <f t="shared" si="770"/>
        <v>0.22569444440159714</v>
      </c>
      <c r="M4934" s="1" t="s">
        <v>14</v>
      </c>
      <c r="N4934" s="1">
        <f t="shared" si="778"/>
        <v>1</v>
      </c>
      <c r="O4934" s="1" t="s">
        <v>18</v>
      </c>
      <c r="P4934" s="1">
        <v>11</v>
      </c>
      <c r="Q4934" s="1" t="s">
        <v>29</v>
      </c>
      <c r="R4934" s="1">
        <f t="shared" si="779"/>
        <v>2</v>
      </c>
      <c r="S4934" s="1" t="s">
        <v>19</v>
      </c>
      <c r="T4934" s="1">
        <v>0</v>
      </c>
      <c r="U4934" s="1">
        <v>0</v>
      </c>
      <c r="V4934" s="1">
        <v>39</v>
      </c>
      <c r="W4934">
        <f t="shared" si="771"/>
        <v>0.25833333329501329</v>
      </c>
      <c r="X4934">
        <f>COUNTIF($A$2:A4934,A4934)</f>
        <v>1</v>
      </c>
      <c r="Y4934" t="str">
        <f>VLOOKUP(A:A,[1]ZU_2015_ORIGINAL!A:F,6,FALSE)</f>
        <v>AVT</v>
      </c>
      <c r="Z4934" s="7"/>
    </row>
    <row r="4935" spans="1:26">
      <c r="A4935" s="1">
        <v>5150221384</v>
      </c>
      <c r="B4935" s="2">
        <v>35</v>
      </c>
      <c r="C4935" s="3">
        <v>42333.976388888899</v>
      </c>
      <c r="D4935" s="4">
        <f t="shared" si="772"/>
        <v>0.97638888888888886</v>
      </c>
      <c r="E4935" s="2">
        <f t="shared" si="773"/>
        <v>3</v>
      </c>
      <c r="F4935" s="2">
        <f t="shared" si="774"/>
        <v>2</v>
      </c>
      <c r="G4935" s="3">
        <v>42342.625</v>
      </c>
      <c r="H4935" s="4">
        <f t="shared" si="775"/>
        <v>0.625</v>
      </c>
      <c r="I4935" s="2">
        <f t="shared" si="776"/>
        <v>5</v>
      </c>
      <c r="J4935" s="2">
        <f t="shared" si="777"/>
        <v>1</v>
      </c>
      <c r="K4935" s="3">
        <v>42344.460416666698</v>
      </c>
      <c r="L4935" s="1">
        <f t="shared" si="770"/>
        <v>1.8354166666977108</v>
      </c>
      <c r="M4935" s="1" t="s">
        <v>14</v>
      </c>
      <c r="N4935" s="1">
        <f t="shared" si="778"/>
        <v>1</v>
      </c>
      <c r="O4935" s="1" t="s">
        <v>28</v>
      </c>
      <c r="P4935" s="1">
        <v>15</v>
      </c>
      <c r="Q4935" s="1" t="s">
        <v>29</v>
      </c>
      <c r="R4935" s="1">
        <f t="shared" si="779"/>
        <v>2</v>
      </c>
      <c r="S4935" s="1" t="s">
        <v>22</v>
      </c>
      <c r="T4935" s="1">
        <v>0</v>
      </c>
      <c r="U4935" s="1">
        <v>0</v>
      </c>
      <c r="V4935" s="1">
        <v>33</v>
      </c>
      <c r="W4935">
        <f t="shared" si="771"/>
        <v>8.6486111111007631</v>
      </c>
      <c r="X4935">
        <f>COUNTIF($A$2:A4935,A4935)</f>
        <v>1</v>
      </c>
      <c r="Y4935" t="str">
        <f>VLOOKUP(A:A,[1]ZU_2015_ORIGINAL!A:F,6,FALSE)</f>
        <v>HTC</v>
      </c>
      <c r="Z4935" s="7"/>
    </row>
    <row r="4936" spans="1:26">
      <c r="A4936" s="1">
        <v>5150221384</v>
      </c>
      <c r="B4936" s="2">
        <v>35</v>
      </c>
      <c r="C4936" s="3">
        <v>42333.976388888899</v>
      </c>
      <c r="D4936" s="4">
        <f t="shared" si="772"/>
        <v>0.97638888888888886</v>
      </c>
      <c r="E4936" s="2">
        <f t="shared" si="773"/>
        <v>3</v>
      </c>
      <c r="F4936" s="2">
        <f t="shared" si="774"/>
        <v>2</v>
      </c>
      <c r="G4936" s="3">
        <v>42352.604861111096</v>
      </c>
      <c r="H4936" s="4">
        <f t="shared" si="775"/>
        <v>0.60486111111111118</v>
      </c>
      <c r="I4936" s="2">
        <f t="shared" si="776"/>
        <v>1</v>
      </c>
      <c r="J4936" s="2">
        <f t="shared" si="777"/>
        <v>1</v>
      </c>
      <c r="K4936" s="3">
        <v>42353.383333333302</v>
      </c>
      <c r="L4936" s="1">
        <f t="shared" si="770"/>
        <v>0.77847222220589174</v>
      </c>
      <c r="M4936" s="1" t="s">
        <v>14</v>
      </c>
      <c r="N4936" s="1">
        <f t="shared" si="778"/>
        <v>1</v>
      </c>
      <c r="O4936" s="1" t="s">
        <v>28</v>
      </c>
      <c r="P4936" s="1">
        <v>15</v>
      </c>
      <c r="Q4936" s="1" t="s">
        <v>29</v>
      </c>
      <c r="R4936" s="1">
        <f t="shared" si="779"/>
        <v>2</v>
      </c>
      <c r="S4936" s="1" t="s">
        <v>22</v>
      </c>
      <c r="T4936" s="1">
        <v>0</v>
      </c>
      <c r="U4936" s="1">
        <v>0</v>
      </c>
      <c r="V4936" s="1">
        <v>31</v>
      </c>
      <c r="W4936">
        <f t="shared" si="771"/>
        <v>18.628472222197161</v>
      </c>
      <c r="X4936">
        <f>COUNTIF($A$2:A4936,A4936)</f>
        <v>2</v>
      </c>
      <c r="Y4936" t="str">
        <f>VLOOKUP(A:A,[1]ZU_2015_ORIGINAL!A:F,6,FALSE)</f>
        <v>HTC</v>
      </c>
      <c r="Z4936" s="7"/>
    </row>
    <row r="4937" spans="1:26">
      <c r="A4937" s="1">
        <v>5150221384</v>
      </c>
      <c r="B4937" s="2">
        <v>35</v>
      </c>
      <c r="C4937" s="3">
        <v>42333.976388888899</v>
      </c>
      <c r="D4937" s="4">
        <f t="shared" si="772"/>
        <v>0.97638888888888886</v>
      </c>
      <c r="E4937" s="2">
        <f t="shared" si="773"/>
        <v>3</v>
      </c>
      <c r="F4937" s="2">
        <f t="shared" si="774"/>
        <v>2</v>
      </c>
      <c r="G4937" s="3">
        <v>42359.677777777797</v>
      </c>
      <c r="H4937" s="4">
        <f t="shared" si="775"/>
        <v>0.6777777777777777</v>
      </c>
      <c r="I4937" s="2">
        <f t="shared" si="776"/>
        <v>1</v>
      </c>
      <c r="J4937" s="2">
        <f t="shared" si="777"/>
        <v>1</v>
      </c>
      <c r="K4937" s="3">
        <v>42361.730555555601</v>
      </c>
      <c r="L4937" s="1">
        <f t="shared" si="770"/>
        <v>2.0527777778042946</v>
      </c>
      <c r="M4937" s="1" t="s">
        <v>14</v>
      </c>
      <c r="N4937" s="1">
        <f t="shared" si="778"/>
        <v>1</v>
      </c>
      <c r="O4937" s="1" t="s">
        <v>28</v>
      </c>
      <c r="P4937" s="1">
        <v>15</v>
      </c>
      <c r="Q4937" s="1" t="s">
        <v>29</v>
      </c>
      <c r="R4937" s="1">
        <f t="shared" si="779"/>
        <v>2</v>
      </c>
      <c r="S4937" s="1" t="s">
        <v>22</v>
      </c>
      <c r="T4937" s="1">
        <v>0</v>
      </c>
      <c r="U4937" s="1">
        <v>0</v>
      </c>
      <c r="V4937" s="1">
        <v>35</v>
      </c>
      <c r="W4937">
        <f t="shared" si="771"/>
        <v>25.701388888897782</v>
      </c>
      <c r="X4937">
        <f>COUNTIF($A$2:A4937,A4937)</f>
        <v>3</v>
      </c>
      <c r="Y4937" t="str">
        <f>VLOOKUP(A:A,[1]ZU_2015_ORIGINAL!A:F,6,FALSE)</f>
        <v>HTC</v>
      </c>
      <c r="Z4937" s="7"/>
    </row>
    <row r="4938" spans="1:26" hidden="1">
      <c r="A4938" s="1">
        <v>5150221388</v>
      </c>
      <c r="B4938" s="2">
        <v>82</v>
      </c>
      <c r="C4938" s="3">
        <v>42333.992361111101</v>
      </c>
      <c r="D4938" s="4">
        <f t="shared" si="772"/>
        <v>0.99236111111111114</v>
      </c>
      <c r="E4938" s="2">
        <f t="shared" si="773"/>
        <v>3</v>
      </c>
      <c r="F4938" s="2">
        <f t="shared" si="774"/>
        <v>2</v>
      </c>
      <c r="G4938" s="3">
        <v>42334.0625</v>
      </c>
      <c r="H4938" s="4">
        <f t="shared" si="775"/>
        <v>6.25E-2</v>
      </c>
      <c r="I4938" s="2">
        <f t="shared" si="776"/>
        <v>4</v>
      </c>
      <c r="J4938" s="2">
        <f t="shared" si="777"/>
        <v>2</v>
      </c>
      <c r="K4938" s="3">
        <v>42338.534722222197</v>
      </c>
      <c r="L4938" s="1">
        <f t="shared" si="770"/>
        <v>4.4722222221971606</v>
      </c>
      <c r="M4938" s="1" t="s">
        <v>14</v>
      </c>
      <c r="N4938" s="1">
        <f t="shared" si="778"/>
        <v>1</v>
      </c>
      <c r="O4938" s="1" t="s">
        <v>18</v>
      </c>
      <c r="P4938" s="1">
        <v>11</v>
      </c>
      <c r="Q4938" s="1" t="s">
        <v>16</v>
      </c>
      <c r="R4938" s="1">
        <f t="shared" si="779"/>
        <v>1</v>
      </c>
      <c r="S4938" s="1" t="s">
        <v>24</v>
      </c>
      <c r="T4938" s="1">
        <v>1</v>
      </c>
      <c r="U4938" s="1">
        <v>0</v>
      </c>
      <c r="V4938" s="1">
        <v>32</v>
      </c>
      <c r="W4938">
        <f t="shared" si="771"/>
        <v>7.0138888899236917E-2</v>
      </c>
      <c r="X4938">
        <f>COUNTIF($A$2:A4938,A4938)</f>
        <v>1</v>
      </c>
      <c r="Y4938" t="str">
        <f>VLOOKUP(A:A,[1]ZU_2015_ORIGINAL!A:F,6,FALSE)</f>
        <v>AVT</v>
      </c>
      <c r="Z4938" s="7"/>
    </row>
    <row r="4939" spans="1:26" hidden="1">
      <c r="A4939" s="1">
        <v>5150221457</v>
      </c>
      <c r="B4939" s="2">
        <v>81</v>
      </c>
      <c r="C4939" s="3">
        <v>42334.354861111096</v>
      </c>
      <c r="D4939" s="4">
        <f t="shared" si="772"/>
        <v>0.35486111111111113</v>
      </c>
      <c r="E4939" s="2">
        <f t="shared" si="773"/>
        <v>4</v>
      </c>
      <c r="F4939" s="2">
        <f t="shared" si="774"/>
        <v>1</v>
      </c>
      <c r="G4939" s="3">
        <v>42335.434027777803</v>
      </c>
      <c r="H4939" s="4">
        <f t="shared" si="775"/>
        <v>0.43402777777777773</v>
      </c>
      <c r="I4939" s="2">
        <f t="shared" si="776"/>
        <v>5</v>
      </c>
      <c r="J4939" s="2">
        <f t="shared" si="777"/>
        <v>1</v>
      </c>
      <c r="K4939" s="3">
        <v>42337.5493055556</v>
      </c>
      <c r="L4939" s="1">
        <f t="shared" si="770"/>
        <v>2.1152777777970186</v>
      </c>
      <c r="M4939" s="1" t="s">
        <v>14</v>
      </c>
      <c r="N4939" s="1">
        <f t="shared" si="778"/>
        <v>1</v>
      </c>
      <c r="O4939" s="1" t="s">
        <v>28</v>
      </c>
      <c r="P4939" s="1">
        <v>15</v>
      </c>
      <c r="Q4939" s="1" t="s">
        <v>16</v>
      </c>
      <c r="R4939" s="1">
        <f t="shared" si="779"/>
        <v>1</v>
      </c>
      <c r="S4939" s="1" t="s">
        <v>19</v>
      </c>
      <c r="T4939" s="1">
        <v>0</v>
      </c>
      <c r="U4939" s="1">
        <v>0</v>
      </c>
      <c r="V4939" s="1">
        <v>31</v>
      </c>
      <c r="W4939">
        <f t="shared" si="771"/>
        <v>1.0791666667064419</v>
      </c>
      <c r="X4939">
        <f>COUNTIF($A$2:A4939,A4939)</f>
        <v>1</v>
      </c>
      <c r="Y4939" t="str">
        <f>VLOOKUP(A:A,[1]ZU_2015_ORIGINAL!A:F,6,FALSE)</f>
        <v>HTC</v>
      </c>
      <c r="Z4939" s="7"/>
    </row>
    <row r="4940" spans="1:26" hidden="1">
      <c r="A4940" s="1">
        <v>5150221513</v>
      </c>
      <c r="B4940" s="2">
        <v>30</v>
      </c>
      <c r="C4940" s="3">
        <v>42334.390972222202</v>
      </c>
      <c r="D4940" s="4">
        <f t="shared" si="772"/>
        <v>0.39097222222222222</v>
      </c>
      <c r="E4940" s="2">
        <f t="shared" si="773"/>
        <v>4</v>
      </c>
      <c r="F4940" s="2">
        <f t="shared" si="774"/>
        <v>1</v>
      </c>
      <c r="G4940" s="3">
        <v>42335.1875</v>
      </c>
      <c r="H4940" s="4">
        <f t="shared" si="775"/>
        <v>0.1875</v>
      </c>
      <c r="I4940" s="2">
        <f t="shared" si="776"/>
        <v>5</v>
      </c>
      <c r="J4940" s="2">
        <f t="shared" si="777"/>
        <v>2</v>
      </c>
      <c r="K4940" s="3">
        <v>42335.229166666701</v>
      </c>
      <c r="L4940" s="1">
        <f t="shared" si="770"/>
        <v>4.1666666700621136E-2</v>
      </c>
      <c r="M4940" s="1" t="s">
        <v>14</v>
      </c>
      <c r="N4940" s="1">
        <f t="shared" si="778"/>
        <v>1</v>
      </c>
      <c r="O4940" s="1" t="s">
        <v>27</v>
      </c>
      <c r="P4940" s="1">
        <v>13</v>
      </c>
      <c r="Q4940" s="1" t="s">
        <v>16</v>
      </c>
      <c r="R4940" s="1">
        <f t="shared" si="779"/>
        <v>1</v>
      </c>
      <c r="S4940" s="1" t="s">
        <v>19</v>
      </c>
      <c r="T4940" s="1">
        <v>0</v>
      </c>
      <c r="U4940" s="1">
        <v>0</v>
      </c>
      <c r="V4940" s="1">
        <v>39</v>
      </c>
      <c r="W4940">
        <f t="shared" si="771"/>
        <v>0.79652777779847383</v>
      </c>
      <c r="X4940">
        <f>COUNTIF($A$2:A4940,A4940)</f>
        <v>1</v>
      </c>
      <c r="Y4940" t="str">
        <f>VLOOKUP(A:A,[1]ZU_2015_ORIGINAL!A:F,6,FALSE)</f>
        <v>GYN</v>
      </c>
      <c r="Z4940" s="7"/>
    </row>
    <row r="4941" spans="1:26" hidden="1">
      <c r="A4941" s="1">
        <v>5150221519</v>
      </c>
      <c r="B4941" s="2">
        <v>45</v>
      </c>
      <c r="C4941" s="3">
        <v>42334.390972222202</v>
      </c>
      <c r="D4941" s="4">
        <f t="shared" si="772"/>
        <v>0.39097222222222222</v>
      </c>
      <c r="E4941" s="2">
        <f t="shared" si="773"/>
        <v>4</v>
      </c>
      <c r="F4941" s="2">
        <f t="shared" si="774"/>
        <v>1</v>
      </c>
      <c r="G4941" s="3">
        <v>42346.541666666701</v>
      </c>
      <c r="H4941" s="4">
        <f t="shared" si="775"/>
        <v>0.54166666666666663</v>
      </c>
      <c r="I4941" s="2">
        <f t="shared" si="776"/>
        <v>2</v>
      </c>
      <c r="J4941" s="2">
        <f t="shared" si="777"/>
        <v>1</v>
      </c>
      <c r="K4941" s="3">
        <v>42348.474999999999</v>
      </c>
      <c r="L4941" s="1">
        <f t="shared" si="770"/>
        <v>1.9333333332979237</v>
      </c>
      <c r="M4941" s="1" t="s">
        <v>14</v>
      </c>
      <c r="N4941" s="1">
        <f t="shared" si="778"/>
        <v>1</v>
      </c>
      <c r="O4941" s="1" t="s">
        <v>28</v>
      </c>
      <c r="P4941" s="1">
        <v>15</v>
      </c>
      <c r="Q4941" s="1" t="s">
        <v>16</v>
      </c>
      <c r="R4941" s="1">
        <f t="shared" si="779"/>
        <v>1</v>
      </c>
      <c r="S4941" s="1" t="s">
        <v>22</v>
      </c>
      <c r="T4941" s="1">
        <v>0</v>
      </c>
      <c r="U4941" s="1">
        <v>0</v>
      </c>
      <c r="V4941" s="1">
        <v>34</v>
      </c>
      <c r="W4941">
        <f t="shared" si="771"/>
        <v>12.150694444499095</v>
      </c>
      <c r="X4941">
        <f>COUNTIF($A$2:A4941,A4941)</f>
        <v>1</v>
      </c>
      <c r="Y4941" t="str">
        <f>VLOOKUP(A:A,[1]ZU_2015_ORIGINAL!A:F,6,FALSE)</f>
        <v>HTC</v>
      </c>
      <c r="Z4941" s="7"/>
    </row>
    <row r="4942" spans="1:26" hidden="1">
      <c r="A4942" s="1">
        <v>5150221544</v>
      </c>
      <c r="B4942" s="2">
        <v>63</v>
      </c>
      <c r="C4942" s="3">
        <v>42334.409722222197</v>
      </c>
      <c r="D4942" s="4">
        <f t="shared" si="772"/>
        <v>0.40972222222222227</v>
      </c>
      <c r="E4942" s="2">
        <f t="shared" si="773"/>
        <v>4</v>
      </c>
      <c r="F4942" s="2">
        <f t="shared" si="774"/>
        <v>1</v>
      </c>
      <c r="G4942" s="3">
        <v>42335.695833333302</v>
      </c>
      <c r="H4942" s="4">
        <f t="shared" si="775"/>
        <v>0.6958333333333333</v>
      </c>
      <c r="I4942" s="2">
        <f t="shared" si="776"/>
        <v>5</v>
      </c>
      <c r="J4942" s="2">
        <f t="shared" si="777"/>
        <v>1</v>
      </c>
      <c r="K4942" s="3">
        <v>42340.4284722222</v>
      </c>
      <c r="L4942" s="1">
        <f t="shared" si="770"/>
        <v>4.7326388888977817</v>
      </c>
      <c r="M4942" s="1" t="s">
        <v>14</v>
      </c>
      <c r="N4942" s="1">
        <f t="shared" si="778"/>
        <v>1</v>
      </c>
      <c r="O4942" s="1" t="s">
        <v>28</v>
      </c>
      <c r="P4942" s="1">
        <v>15</v>
      </c>
      <c r="Q4942" s="1" t="s">
        <v>16</v>
      </c>
      <c r="R4942" s="1">
        <f t="shared" si="779"/>
        <v>1</v>
      </c>
      <c r="S4942" s="1" t="s">
        <v>19</v>
      </c>
      <c r="T4942" s="1">
        <v>0</v>
      </c>
      <c r="U4942" s="1">
        <v>0</v>
      </c>
      <c r="V4942" s="1">
        <v>34</v>
      </c>
      <c r="W4942">
        <f t="shared" si="771"/>
        <v>1.2861111111051287</v>
      </c>
      <c r="X4942">
        <f>COUNTIF($A$2:A4942,A4942)</f>
        <v>1</v>
      </c>
      <c r="Y4942" t="str">
        <f>VLOOKUP(A:A,[1]ZU_2015_ORIGINAL!A:F,6,FALSE)</f>
        <v>HTC</v>
      </c>
      <c r="Z4942" s="7"/>
    </row>
    <row r="4943" spans="1:26" hidden="1">
      <c r="A4943" s="1">
        <v>5150221604</v>
      </c>
      <c r="B4943" s="2">
        <v>52</v>
      </c>
      <c r="C4943" s="3">
        <v>42334.440277777801</v>
      </c>
      <c r="D4943" s="4">
        <f t="shared" si="772"/>
        <v>0.44027777777777777</v>
      </c>
      <c r="E4943" s="2">
        <f t="shared" si="773"/>
        <v>4</v>
      </c>
      <c r="F4943" s="2">
        <f t="shared" si="774"/>
        <v>1</v>
      </c>
      <c r="G4943" s="3">
        <v>42335.859027777798</v>
      </c>
      <c r="H4943" s="4">
        <f t="shared" si="775"/>
        <v>0.85902777777777783</v>
      </c>
      <c r="I4943" s="2">
        <f t="shared" si="776"/>
        <v>5</v>
      </c>
      <c r="J4943" s="2">
        <f t="shared" si="777"/>
        <v>2</v>
      </c>
      <c r="K4943" s="3">
        <v>42337.743750000001</v>
      </c>
      <c r="L4943" s="1">
        <f t="shared" si="770"/>
        <v>1.8847222222029814</v>
      </c>
      <c r="M4943" s="1" t="s">
        <v>14</v>
      </c>
      <c r="N4943" s="1">
        <f t="shared" si="778"/>
        <v>1</v>
      </c>
      <c r="O4943" s="1" t="s">
        <v>28</v>
      </c>
      <c r="P4943" s="1">
        <v>15</v>
      </c>
      <c r="Q4943" s="1" t="s">
        <v>16</v>
      </c>
      <c r="R4943" s="1">
        <f t="shared" si="779"/>
        <v>1</v>
      </c>
      <c r="S4943" s="1" t="s">
        <v>19</v>
      </c>
      <c r="T4943" s="1">
        <v>0</v>
      </c>
      <c r="U4943" s="1">
        <v>0</v>
      </c>
      <c r="V4943" s="1">
        <v>35</v>
      </c>
      <c r="W4943">
        <f t="shared" si="771"/>
        <v>1.4187499999970896</v>
      </c>
      <c r="X4943">
        <f>COUNTIF($A$2:A4943,A4943)</f>
        <v>1</v>
      </c>
      <c r="Y4943" t="str">
        <f>VLOOKUP(A:A,[1]ZU_2015_ORIGINAL!A:F,6,FALSE)</f>
        <v>HTC</v>
      </c>
      <c r="Z4943" s="7"/>
    </row>
    <row r="4944" spans="1:26">
      <c r="A4944" s="1">
        <v>5150221615</v>
      </c>
      <c r="B4944" s="2">
        <v>16</v>
      </c>
      <c r="C4944" s="3">
        <v>42334.4506944444</v>
      </c>
      <c r="D4944" s="4">
        <f t="shared" si="772"/>
        <v>0.45069444444444445</v>
      </c>
      <c r="E4944" s="2">
        <f t="shared" si="773"/>
        <v>4</v>
      </c>
      <c r="F4944" s="2">
        <f t="shared" si="774"/>
        <v>1</v>
      </c>
      <c r="G4944" s="3">
        <v>42335.041666666701</v>
      </c>
      <c r="H4944" s="4">
        <f t="shared" si="775"/>
        <v>4.1666666666666664E-2</v>
      </c>
      <c r="I4944" s="2">
        <f t="shared" si="776"/>
        <v>5</v>
      </c>
      <c r="J4944" s="2">
        <f t="shared" si="777"/>
        <v>2</v>
      </c>
      <c r="K4944" s="3">
        <v>42335.083333333299</v>
      </c>
      <c r="L4944" s="1">
        <f t="shared" si="770"/>
        <v>4.1666666598757729E-2</v>
      </c>
      <c r="M4944" s="1" t="s">
        <v>14</v>
      </c>
      <c r="N4944" s="1">
        <f t="shared" si="778"/>
        <v>1</v>
      </c>
      <c r="O4944" s="1" t="s">
        <v>40</v>
      </c>
      <c r="P4944" s="1">
        <v>17</v>
      </c>
      <c r="Q4944" s="1" t="s">
        <v>29</v>
      </c>
      <c r="R4944" s="1">
        <f t="shared" si="779"/>
        <v>2</v>
      </c>
      <c r="S4944" s="1" t="s">
        <v>19</v>
      </c>
      <c r="T4944" s="1">
        <v>0</v>
      </c>
      <c r="U4944" s="1">
        <v>0</v>
      </c>
      <c r="V4944" s="1">
        <v>39</v>
      </c>
      <c r="W4944">
        <f t="shared" si="771"/>
        <v>0.59097222230047919</v>
      </c>
      <c r="X4944">
        <f>COUNTIF($A$2:A4944,A4944)</f>
        <v>1</v>
      </c>
      <c r="Y4944" t="str">
        <f>VLOOKUP(A:A,[1]ZU_2015_ORIGINAL!A:F,6,FALSE)</f>
        <v>KCH</v>
      </c>
      <c r="Z4944" s="7"/>
    </row>
    <row r="4945" spans="1:26" hidden="1">
      <c r="A4945" s="1">
        <v>5150221666</v>
      </c>
      <c r="B4945" s="2">
        <v>72</v>
      </c>
      <c r="C4945" s="3">
        <v>42334.415972222203</v>
      </c>
      <c r="D4945" s="4">
        <f t="shared" si="772"/>
        <v>0.41597222222222219</v>
      </c>
      <c r="E4945" s="2">
        <f t="shared" si="773"/>
        <v>4</v>
      </c>
      <c r="F4945" s="2">
        <f t="shared" si="774"/>
        <v>1</v>
      </c>
      <c r="G4945" s="3">
        <v>42338.875694444403</v>
      </c>
      <c r="H4945" s="4">
        <f t="shared" si="775"/>
        <v>0.87569444444444444</v>
      </c>
      <c r="I4945" s="2">
        <f t="shared" si="776"/>
        <v>1</v>
      </c>
      <c r="J4945" s="2">
        <f t="shared" si="777"/>
        <v>2</v>
      </c>
      <c r="K4945" s="3">
        <v>42339.291666666701</v>
      </c>
      <c r="L4945" s="1">
        <f t="shared" si="770"/>
        <v>0.41597222229756881</v>
      </c>
      <c r="M4945" s="1" t="s">
        <v>14</v>
      </c>
      <c r="N4945" s="1">
        <f t="shared" si="778"/>
        <v>1</v>
      </c>
      <c r="O4945" s="1" t="s">
        <v>32</v>
      </c>
      <c r="P4945" s="1">
        <v>23</v>
      </c>
      <c r="Q4945" s="1" t="s">
        <v>16</v>
      </c>
      <c r="R4945" s="1">
        <f t="shared" si="779"/>
        <v>1</v>
      </c>
      <c r="S4945" s="1" t="s">
        <v>19</v>
      </c>
      <c r="T4945" s="1">
        <v>0</v>
      </c>
      <c r="U4945" s="1">
        <v>0</v>
      </c>
      <c r="V4945" s="1">
        <v>31</v>
      </c>
      <c r="W4945">
        <f t="shared" si="771"/>
        <v>4.459722222200071</v>
      </c>
      <c r="X4945">
        <f>COUNTIF($A$2:A4945,A4945)</f>
        <v>1</v>
      </c>
      <c r="Y4945" t="str">
        <f>VLOOKUP(A:A,[1]ZU_2015_ORIGINAL!A:F,6,FALSE)</f>
        <v>UCH</v>
      </c>
      <c r="Z4945" s="7"/>
    </row>
    <row r="4946" spans="1:26" hidden="1">
      <c r="A4946" s="1">
        <v>5150221788</v>
      </c>
      <c r="B4946" s="2">
        <v>86</v>
      </c>
      <c r="C4946" s="3">
        <v>42334.554861111101</v>
      </c>
      <c r="D4946" s="4">
        <f t="shared" si="772"/>
        <v>0.55486111111111114</v>
      </c>
      <c r="E4946" s="2">
        <f t="shared" si="773"/>
        <v>4</v>
      </c>
      <c r="F4946" s="2">
        <f t="shared" si="774"/>
        <v>1</v>
      </c>
      <c r="G4946" s="3">
        <v>42339.641666666699</v>
      </c>
      <c r="H4946" s="4">
        <f t="shared" si="775"/>
        <v>0.64166666666666672</v>
      </c>
      <c r="I4946" s="2">
        <f t="shared" si="776"/>
        <v>2</v>
      </c>
      <c r="J4946" s="2">
        <f t="shared" si="777"/>
        <v>1</v>
      </c>
      <c r="K4946" s="3">
        <v>42341.404166666704</v>
      </c>
      <c r="L4946" s="1">
        <f t="shared" si="770"/>
        <v>1.7625000000043656</v>
      </c>
      <c r="M4946" s="1" t="s">
        <v>14</v>
      </c>
      <c r="N4946" s="1">
        <f t="shared" si="778"/>
        <v>1</v>
      </c>
      <c r="O4946" s="1" t="s">
        <v>32</v>
      </c>
      <c r="P4946" s="1">
        <v>23</v>
      </c>
      <c r="Q4946" s="1" t="s">
        <v>16</v>
      </c>
      <c r="R4946" s="1">
        <f t="shared" si="779"/>
        <v>1</v>
      </c>
      <c r="S4946" s="1" t="s">
        <v>19</v>
      </c>
      <c r="T4946" s="1">
        <v>0</v>
      </c>
      <c r="U4946" s="1">
        <v>0</v>
      </c>
      <c r="V4946" s="1">
        <v>32</v>
      </c>
      <c r="W4946">
        <f t="shared" si="771"/>
        <v>5.0868055555984029</v>
      </c>
      <c r="X4946">
        <f>COUNTIF($A$2:A4946,A4946)</f>
        <v>1</v>
      </c>
      <c r="Y4946" t="str">
        <f>VLOOKUP(A:A,[1]ZU_2015_ORIGINAL!A:F,6,FALSE)</f>
        <v>UCH</v>
      </c>
      <c r="Z4946" s="7"/>
    </row>
    <row r="4947" spans="1:26" hidden="1">
      <c r="A4947" s="1">
        <v>5150221858</v>
      </c>
      <c r="B4947" s="2">
        <v>48</v>
      </c>
      <c r="C4947" s="3">
        <v>42334.614583333299</v>
      </c>
      <c r="D4947" s="4">
        <f t="shared" si="772"/>
        <v>0.61458333333333337</v>
      </c>
      <c r="E4947" s="2">
        <f t="shared" si="773"/>
        <v>4</v>
      </c>
      <c r="F4947" s="2">
        <f t="shared" si="774"/>
        <v>1</v>
      </c>
      <c r="G4947" s="3">
        <v>42334.870833333298</v>
      </c>
      <c r="H4947" s="4">
        <f t="shared" si="775"/>
        <v>0.87083333333333324</v>
      </c>
      <c r="I4947" s="2">
        <f t="shared" si="776"/>
        <v>4</v>
      </c>
      <c r="J4947" s="2">
        <f t="shared" si="777"/>
        <v>2</v>
      </c>
      <c r="K4947" s="3">
        <v>42335.65</v>
      </c>
      <c r="L4947" s="1">
        <f t="shared" si="770"/>
        <v>0.77916666670353152</v>
      </c>
      <c r="M4947" s="1" t="s">
        <v>14</v>
      </c>
      <c r="N4947" s="1">
        <f t="shared" si="778"/>
        <v>1</v>
      </c>
      <c r="O4947" s="1" t="s">
        <v>23</v>
      </c>
      <c r="P4947" s="1">
        <v>12</v>
      </c>
      <c r="Q4947" s="1" t="s">
        <v>16</v>
      </c>
      <c r="R4947" s="1">
        <f t="shared" si="779"/>
        <v>1</v>
      </c>
      <c r="S4947" s="1" t="s">
        <v>19</v>
      </c>
      <c r="T4947" s="1">
        <v>0</v>
      </c>
      <c r="U4947" s="1">
        <v>0</v>
      </c>
      <c r="V4947" s="1">
        <v>32</v>
      </c>
      <c r="W4947">
        <f t="shared" si="771"/>
        <v>0.25624999999854481</v>
      </c>
      <c r="X4947">
        <f>COUNTIF($A$2:A4947,A4947)</f>
        <v>1</v>
      </c>
      <c r="Y4947" t="str">
        <f>VLOOKUP(A:A,[1]ZU_2015_ORIGINAL!A:F,6,FALSE)</f>
        <v>GCH</v>
      </c>
      <c r="Z4947" s="7"/>
    </row>
    <row r="4948" spans="1:26" hidden="1">
      <c r="A4948" s="1">
        <v>5150221880</v>
      </c>
      <c r="B4948" s="2">
        <v>2</v>
      </c>
      <c r="C4948" s="3">
        <v>42334.55</v>
      </c>
      <c r="D4948" s="4">
        <f t="shared" si="772"/>
        <v>0.54999999999999993</v>
      </c>
      <c r="E4948" s="2">
        <f t="shared" si="773"/>
        <v>4</v>
      </c>
      <c r="F4948" s="2">
        <f t="shared" si="774"/>
        <v>1</v>
      </c>
      <c r="G4948" s="3">
        <v>42334.965277777803</v>
      </c>
      <c r="H4948" s="4">
        <f t="shared" si="775"/>
        <v>0.96527777777777779</v>
      </c>
      <c r="I4948" s="2">
        <f t="shared" si="776"/>
        <v>4</v>
      </c>
      <c r="J4948" s="2">
        <f t="shared" si="777"/>
        <v>2</v>
      </c>
      <c r="K4948" s="3">
        <v>42335.013888888898</v>
      </c>
      <c r="L4948" s="1">
        <f t="shared" si="770"/>
        <v>4.8611111094942316E-2</v>
      </c>
      <c r="M4948" s="1" t="s">
        <v>14</v>
      </c>
      <c r="N4948" s="1">
        <f t="shared" si="778"/>
        <v>1</v>
      </c>
      <c r="O4948" s="1" t="s">
        <v>40</v>
      </c>
      <c r="P4948" s="1">
        <v>17</v>
      </c>
      <c r="Q4948" s="1" t="s">
        <v>37</v>
      </c>
      <c r="R4948" s="1">
        <f t="shared" si="779"/>
        <v>2</v>
      </c>
      <c r="S4948" s="1" t="s">
        <v>44</v>
      </c>
      <c r="T4948" s="1">
        <v>0</v>
      </c>
      <c r="U4948" s="1">
        <v>0</v>
      </c>
      <c r="V4948" s="1">
        <v>39</v>
      </c>
      <c r="W4948">
        <f t="shared" si="771"/>
        <v>0.41527777779992903</v>
      </c>
      <c r="X4948">
        <f>COUNTIF($A$2:A4948,A4948)</f>
        <v>1</v>
      </c>
      <c r="Y4948" t="str">
        <f>VLOOKUP(A:A,[1]ZU_2015_ORIGINAL!A:F,6,FALSE)</f>
        <v>KCH</v>
      </c>
      <c r="Z4948" s="7"/>
    </row>
    <row r="4949" spans="1:26" hidden="1">
      <c r="A4949" s="1">
        <v>5150221884</v>
      </c>
      <c r="B4949" s="2">
        <v>66</v>
      </c>
      <c r="C4949" s="3">
        <v>42345.347916666702</v>
      </c>
      <c r="D4949" s="4">
        <f t="shared" si="772"/>
        <v>0.34791666666666665</v>
      </c>
      <c r="E4949" s="2">
        <f t="shared" si="773"/>
        <v>1</v>
      </c>
      <c r="F4949" s="2">
        <f t="shared" si="774"/>
        <v>1</v>
      </c>
      <c r="G4949" s="3">
        <v>42347.491666666698</v>
      </c>
      <c r="H4949" s="4">
        <f t="shared" si="775"/>
        <v>0.4916666666666667</v>
      </c>
      <c r="I4949" s="2">
        <f t="shared" si="776"/>
        <v>3</v>
      </c>
      <c r="J4949" s="2">
        <f t="shared" si="777"/>
        <v>1</v>
      </c>
      <c r="K4949" s="3">
        <v>42348.449305555601</v>
      </c>
      <c r="L4949" s="1">
        <f t="shared" si="770"/>
        <v>0.95763888890360249</v>
      </c>
      <c r="M4949" s="1" t="s">
        <v>14</v>
      </c>
      <c r="N4949" s="1">
        <f t="shared" si="778"/>
        <v>1</v>
      </c>
      <c r="O4949" s="1" t="s">
        <v>28</v>
      </c>
      <c r="P4949" s="1">
        <v>15</v>
      </c>
      <c r="Q4949" s="1" t="s">
        <v>16</v>
      </c>
      <c r="R4949" s="1">
        <f t="shared" si="779"/>
        <v>1</v>
      </c>
      <c r="S4949" s="1" t="s">
        <v>19</v>
      </c>
      <c r="T4949" s="1">
        <v>0</v>
      </c>
      <c r="U4949" s="1">
        <v>0</v>
      </c>
      <c r="V4949" s="1">
        <v>35</v>
      </c>
      <c r="W4949">
        <f t="shared" si="771"/>
        <v>2.1437499999956344</v>
      </c>
      <c r="X4949">
        <f>COUNTIF($A$2:A4949,A4949)</f>
        <v>1</v>
      </c>
      <c r="Y4949" t="str">
        <f>VLOOKUP(A:A,[1]ZU_2015_ORIGINAL!A:F,6,FALSE)</f>
        <v>HTC</v>
      </c>
      <c r="Z4949" s="7"/>
    </row>
    <row r="4950" spans="1:26" hidden="1">
      <c r="A4950" s="1">
        <v>5150221893</v>
      </c>
      <c r="B4950" s="2">
        <v>84</v>
      </c>
      <c r="C4950" s="3">
        <v>42339.340277777803</v>
      </c>
      <c r="D4950" s="4">
        <f t="shared" si="772"/>
        <v>0.34027777777777773</v>
      </c>
      <c r="E4950" s="2">
        <f t="shared" si="773"/>
        <v>2</v>
      </c>
      <c r="F4950" s="2">
        <f t="shared" si="774"/>
        <v>1</v>
      </c>
      <c r="G4950" s="3">
        <v>42345.545138888898</v>
      </c>
      <c r="H4950" s="4">
        <f t="shared" si="775"/>
        <v>0.54513888888888895</v>
      </c>
      <c r="I4950" s="2">
        <f t="shared" si="776"/>
        <v>1</v>
      </c>
      <c r="J4950" s="2">
        <f t="shared" si="777"/>
        <v>1</v>
      </c>
      <c r="K4950" s="3">
        <v>42346.399305555598</v>
      </c>
      <c r="L4950" s="1">
        <f t="shared" si="770"/>
        <v>0.85416666670062114</v>
      </c>
      <c r="M4950" s="1" t="s">
        <v>14</v>
      </c>
      <c r="N4950" s="1">
        <f t="shared" si="778"/>
        <v>1</v>
      </c>
      <c r="O4950" s="1" t="s">
        <v>28</v>
      </c>
      <c r="P4950" s="1">
        <v>15</v>
      </c>
      <c r="Q4950" s="1" t="s">
        <v>16</v>
      </c>
      <c r="R4950" s="1">
        <f t="shared" si="779"/>
        <v>1</v>
      </c>
      <c r="S4950" s="1" t="s">
        <v>19</v>
      </c>
      <c r="T4950" s="1">
        <v>0</v>
      </c>
      <c r="U4950" s="1">
        <v>0</v>
      </c>
      <c r="V4950" s="1">
        <v>32</v>
      </c>
      <c r="W4950">
        <f t="shared" si="771"/>
        <v>6.2048611110949423</v>
      </c>
      <c r="X4950">
        <f>COUNTIF($A$2:A4950,A4950)</f>
        <v>1</v>
      </c>
      <c r="Y4950" t="str">
        <f>VLOOKUP(A:A,[1]ZU_2015_ORIGINAL!A:F,6,FALSE)</f>
        <v>HTC</v>
      </c>
      <c r="Z4950" s="7"/>
    </row>
    <row r="4951" spans="1:26" hidden="1">
      <c r="A4951" s="1">
        <v>5150221918</v>
      </c>
      <c r="B4951" s="2">
        <v>51</v>
      </c>
      <c r="C4951" s="3">
        <v>42334.661805555603</v>
      </c>
      <c r="D4951" s="4">
        <f t="shared" si="772"/>
        <v>0.66180555555555554</v>
      </c>
      <c r="E4951" s="2">
        <f t="shared" si="773"/>
        <v>4</v>
      </c>
      <c r="F4951" s="2">
        <f t="shared" si="774"/>
        <v>1</v>
      </c>
      <c r="G4951" s="3">
        <v>42334.661805555603</v>
      </c>
      <c r="H4951" s="4">
        <f t="shared" si="775"/>
        <v>0.66180555555555554</v>
      </c>
      <c r="I4951" s="2">
        <f t="shared" si="776"/>
        <v>4</v>
      </c>
      <c r="J4951" s="2">
        <f t="shared" si="777"/>
        <v>1</v>
      </c>
      <c r="K4951" s="3">
        <v>42335.78125</v>
      </c>
      <c r="L4951" s="1">
        <f t="shared" si="770"/>
        <v>1.1194444443972316</v>
      </c>
      <c r="M4951" s="1" t="s">
        <v>14</v>
      </c>
      <c r="N4951" s="1">
        <f t="shared" si="778"/>
        <v>1</v>
      </c>
      <c r="O4951" s="1" t="s">
        <v>14</v>
      </c>
      <c r="P4951" s="1">
        <v>9</v>
      </c>
      <c r="Q4951" s="1" t="s">
        <v>16</v>
      </c>
      <c r="R4951" s="1">
        <f t="shared" si="779"/>
        <v>1</v>
      </c>
      <c r="S4951" s="1" t="s">
        <v>19</v>
      </c>
      <c r="T4951" s="1">
        <v>0</v>
      </c>
      <c r="U4951" s="1">
        <v>1</v>
      </c>
      <c r="V4951" s="1">
        <v>31</v>
      </c>
      <c r="W4951">
        <f t="shared" si="771"/>
        <v>0</v>
      </c>
      <c r="X4951">
        <f>COUNTIF($A$2:A4951,A4951)</f>
        <v>1</v>
      </c>
      <c r="Y4951" t="str">
        <f>VLOOKUP(A:A,[1]ZU_2015_ORIGINAL!A:F,6,FALSE)</f>
        <v>AIN</v>
      </c>
      <c r="Z4951" s="7"/>
    </row>
    <row r="4952" spans="1:26">
      <c r="A4952" s="1">
        <v>5150221962</v>
      </c>
      <c r="B4952" s="2">
        <v>75</v>
      </c>
      <c r="C4952" s="3">
        <v>42334.767361111102</v>
      </c>
      <c r="D4952" s="4">
        <f t="shared" si="772"/>
        <v>0.76736111111111116</v>
      </c>
      <c r="E4952" s="2">
        <f t="shared" si="773"/>
        <v>4</v>
      </c>
      <c r="F4952" s="2">
        <f t="shared" si="774"/>
        <v>1</v>
      </c>
      <c r="G4952" s="3">
        <v>42334.853472222203</v>
      </c>
      <c r="H4952" s="4">
        <f t="shared" si="775"/>
        <v>0.8534722222222223</v>
      </c>
      <c r="I4952" s="2">
        <f t="shared" si="776"/>
        <v>4</v>
      </c>
      <c r="J4952" s="2">
        <f t="shared" si="777"/>
        <v>2</v>
      </c>
      <c r="K4952" s="3">
        <v>42335.190277777801</v>
      </c>
      <c r="L4952" s="1">
        <f t="shared" si="770"/>
        <v>0.33680555559840286</v>
      </c>
      <c r="M4952" s="1" t="s">
        <v>14</v>
      </c>
      <c r="N4952" s="1">
        <f t="shared" si="778"/>
        <v>1</v>
      </c>
      <c r="O4952" s="1" t="s">
        <v>14</v>
      </c>
      <c r="P4952" s="1">
        <v>9</v>
      </c>
      <c r="Q4952" s="1" t="s">
        <v>29</v>
      </c>
      <c r="R4952" s="1">
        <f t="shared" si="779"/>
        <v>2</v>
      </c>
      <c r="S4952" s="1" t="s">
        <v>24</v>
      </c>
      <c r="T4952" s="1">
        <v>1</v>
      </c>
      <c r="U4952" s="1">
        <v>0</v>
      </c>
      <c r="V4952" s="1">
        <v>34</v>
      </c>
      <c r="W4952">
        <f t="shared" si="771"/>
        <v>8.6111111100763083E-2</v>
      </c>
      <c r="X4952">
        <f>COUNTIF($A$2:A4952,A4952)</f>
        <v>1</v>
      </c>
      <c r="Y4952" t="str">
        <f>VLOOKUP(A:A,[1]ZU_2015_ORIGINAL!A:F,6,FALSE)</f>
        <v>AIN</v>
      </c>
      <c r="Z4952" s="7"/>
    </row>
    <row r="4953" spans="1:26">
      <c r="A4953" s="1">
        <v>5150222024</v>
      </c>
      <c r="B4953" s="2">
        <v>57</v>
      </c>
      <c r="C4953" s="3">
        <v>42335.0493055556</v>
      </c>
      <c r="D4953" s="4">
        <f t="shared" si="772"/>
        <v>4.9305555555555554E-2</v>
      </c>
      <c r="E4953" s="2">
        <f t="shared" si="773"/>
        <v>5</v>
      </c>
      <c r="F4953" s="2">
        <f t="shared" si="774"/>
        <v>2</v>
      </c>
      <c r="G4953" s="3">
        <v>42335.093055555597</v>
      </c>
      <c r="H4953" s="4">
        <f t="shared" si="775"/>
        <v>9.3055555555555558E-2</v>
      </c>
      <c r="I4953" s="2">
        <f t="shared" si="776"/>
        <v>5</v>
      </c>
      <c r="J4953" s="2">
        <f t="shared" si="777"/>
        <v>2</v>
      </c>
      <c r="K4953" s="3">
        <v>42337.467361111099</v>
      </c>
      <c r="L4953" s="1">
        <f t="shared" si="770"/>
        <v>2.3743055555023602</v>
      </c>
      <c r="M4953" s="1" t="s">
        <v>14</v>
      </c>
      <c r="N4953" s="1">
        <f t="shared" si="778"/>
        <v>1</v>
      </c>
      <c r="O4953" s="1" t="s">
        <v>36</v>
      </c>
      <c r="P4953" s="1">
        <v>20</v>
      </c>
      <c r="Q4953" s="1" t="s">
        <v>29</v>
      </c>
      <c r="R4953" s="1">
        <f t="shared" si="779"/>
        <v>2</v>
      </c>
      <c r="S4953" s="1" t="s">
        <v>19</v>
      </c>
      <c r="T4953" s="1">
        <v>0</v>
      </c>
      <c r="U4953" s="1">
        <v>0</v>
      </c>
      <c r="V4953" s="1">
        <v>31</v>
      </c>
      <c r="W4953">
        <f t="shared" si="771"/>
        <v>4.3749999997089617E-2</v>
      </c>
      <c r="X4953">
        <f>COUNTIF($A$2:A4953,A4953)</f>
        <v>1</v>
      </c>
      <c r="Y4953" t="str">
        <f>VLOOKUP(A:A,[1]ZU_2015_ORIGINAL!A:F,6,FALSE)</f>
        <v>NRO</v>
      </c>
      <c r="Z4953" s="7"/>
    </row>
    <row r="4954" spans="1:26">
      <c r="A4954" s="1">
        <v>5150222029</v>
      </c>
      <c r="B4954" s="2">
        <v>37</v>
      </c>
      <c r="C4954" s="3">
        <v>42335.089583333298</v>
      </c>
      <c r="D4954" s="4">
        <f t="shared" si="772"/>
        <v>8.9583333333333334E-2</v>
      </c>
      <c r="E4954" s="2">
        <f t="shared" si="773"/>
        <v>5</v>
      </c>
      <c r="F4954" s="2">
        <f t="shared" si="774"/>
        <v>2</v>
      </c>
      <c r="G4954" s="3">
        <v>42335.180555555598</v>
      </c>
      <c r="H4954" s="4">
        <f t="shared" si="775"/>
        <v>0.18055555555555555</v>
      </c>
      <c r="I4954" s="2">
        <f t="shared" si="776"/>
        <v>5</v>
      </c>
      <c r="J4954" s="2">
        <f t="shared" si="777"/>
        <v>2</v>
      </c>
      <c r="K4954" s="3">
        <v>42335.260416666701</v>
      </c>
      <c r="L4954" s="1">
        <f t="shared" si="770"/>
        <v>7.9861111102218274E-2</v>
      </c>
      <c r="M4954" s="1" t="s">
        <v>14</v>
      </c>
      <c r="N4954" s="1">
        <f t="shared" si="778"/>
        <v>1</v>
      </c>
      <c r="O4954" s="1" t="s">
        <v>27</v>
      </c>
      <c r="P4954" s="1">
        <v>13</v>
      </c>
      <c r="Q4954" s="1" t="s">
        <v>29</v>
      </c>
      <c r="R4954" s="1">
        <f t="shared" si="779"/>
        <v>2</v>
      </c>
      <c r="S4954" s="1" t="s">
        <v>19</v>
      </c>
      <c r="T4954" s="1">
        <v>0</v>
      </c>
      <c r="U4954" s="1">
        <v>0</v>
      </c>
      <c r="V4954" s="1">
        <v>39</v>
      </c>
      <c r="W4954">
        <f t="shared" si="771"/>
        <v>9.0972222300479189E-2</v>
      </c>
      <c r="X4954">
        <f>COUNTIF($A$2:A4954,A4954)</f>
        <v>1</v>
      </c>
      <c r="Y4954" t="str">
        <f>VLOOKUP(A:A,[1]ZU_2015_ORIGINAL!A:F,6,FALSE)</f>
        <v>GYN</v>
      </c>
      <c r="Z4954" s="7"/>
    </row>
    <row r="4955" spans="1:26">
      <c r="A4955" s="1">
        <v>5150222153</v>
      </c>
      <c r="B4955" s="2">
        <v>87</v>
      </c>
      <c r="C4955" s="3">
        <v>42335.409027777801</v>
      </c>
      <c r="D4955" s="4">
        <f t="shared" si="772"/>
        <v>0.40902777777777777</v>
      </c>
      <c r="E4955" s="2">
        <f t="shared" si="773"/>
        <v>5</v>
      </c>
      <c r="F4955" s="2">
        <f t="shared" si="774"/>
        <v>1</v>
      </c>
      <c r="G4955" s="3">
        <v>42335.725694444402</v>
      </c>
      <c r="H4955" s="4">
        <f t="shared" si="775"/>
        <v>0.72569444444444453</v>
      </c>
      <c r="I4955" s="2">
        <f t="shared" si="776"/>
        <v>5</v>
      </c>
      <c r="J4955" s="2">
        <f t="shared" si="777"/>
        <v>1</v>
      </c>
      <c r="K4955" s="3">
        <v>42336.473611111098</v>
      </c>
      <c r="L4955" s="1">
        <f t="shared" si="770"/>
        <v>0.74791666669625556</v>
      </c>
      <c r="M4955" s="1" t="s">
        <v>14</v>
      </c>
      <c r="N4955" s="1">
        <f t="shared" si="778"/>
        <v>1</v>
      </c>
      <c r="O4955" s="1" t="s">
        <v>32</v>
      </c>
      <c r="P4955" s="1">
        <v>23</v>
      </c>
      <c r="Q4955" s="1" t="s">
        <v>29</v>
      </c>
      <c r="R4955" s="1">
        <f t="shared" si="779"/>
        <v>2</v>
      </c>
      <c r="S4955" s="1" t="s">
        <v>17</v>
      </c>
      <c r="T4955" s="1">
        <v>0</v>
      </c>
      <c r="U4955" s="1">
        <v>0</v>
      </c>
      <c r="V4955" s="1">
        <v>34</v>
      </c>
      <c r="W4955">
        <f t="shared" si="771"/>
        <v>0.31666666660021292</v>
      </c>
      <c r="X4955">
        <f>COUNTIF($A$2:A4955,A4955)</f>
        <v>1</v>
      </c>
      <c r="Y4955" t="str">
        <f>VLOOKUP(A:A,[1]ZU_2015_ORIGINAL!A:F,6,FALSE)</f>
        <v>UCH</v>
      </c>
      <c r="Z4955" s="7"/>
    </row>
    <row r="4956" spans="1:26" hidden="1">
      <c r="A4956" s="1">
        <v>5150222185</v>
      </c>
      <c r="B4956" s="2">
        <v>63</v>
      </c>
      <c r="C4956" s="3">
        <v>42337.487500000003</v>
      </c>
      <c r="D4956" s="4">
        <f t="shared" si="772"/>
        <v>0.48749999999999999</v>
      </c>
      <c r="E4956" s="2">
        <f t="shared" si="773"/>
        <v>7</v>
      </c>
      <c r="F4956" s="2">
        <f t="shared" si="774"/>
        <v>2</v>
      </c>
      <c r="G4956" s="3">
        <v>42338.484027777798</v>
      </c>
      <c r="H4956" s="4">
        <f t="shared" si="775"/>
        <v>0.48402777777777778</v>
      </c>
      <c r="I4956" s="2">
        <f t="shared" si="776"/>
        <v>1</v>
      </c>
      <c r="J4956" s="2">
        <f t="shared" si="777"/>
        <v>1</v>
      </c>
      <c r="K4956" s="3">
        <v>42339.517361111102</v>
      </c>
      <c r="L4956" s="1">
        <f t="shared" si="770"/>
        <v>1.0333333333037444</v>
      </c>
      <c r="M4956" s="1" t="s">
        <v>14</v>
      </c>
      <c r="N4956" s="1">
        <f t="shared" si="778"/>
        <v>1</v>
      </c>
      <c r="O4956" s="1" t="s">
        <v>28</v>
      </c>
      <c r="P4956" s="1">
        <v>15</v>
      </c>
      <c r="Q4956" s="1" t="s">
        <v>16</v>
      </c>
      <c r="R4956" s="1">
        <f t="shared" si="779"/>
        <v>1</v>
      </c>
      <c r="S4956" s="1" t="s">
        <v>19</v>
      </c>
      <c r="T4956" s="1">
        <v>0</v>
      </c>
      <c r="U4956" s="1">
        <v>0</v>
      </c>
      <c r="V4956" s="1">
        <v>33</v>
      </c>
      <c r="W4956">
        <f t="shared" si="771"/>
        <v>0.99652777779556345</v>
      </c>
      <c r="X4956">
        <f>COUNTIF($A$2:A4956,A4956)</f>
        <v>1</v>
      </c>
      <c r="Y4956" t="str">
        <f>VLOOKUP(A:A,[1]ZU_2015_ORIGINAL!A:F,6,FALSE)</f>
        <v>HTC</v>
      </c>
      <c r="Z4956" s="7"/>
    </row>
    <row r="4957" spans="1:26" hidden="1">
      <c r="A4957" s="1">
        <v>5150222195</v>
      </c>
      <c r="B4957" s="2">
        <v>84</v>
      </c>
      <c r="C4957" s="3">
        <v>42335.433333333298</v>
      </c>
      <c r="D4957" s="4">
        <f t="shared" si="772"/>
        <v>0.43333333333333335</v>
      </c>
      <c r="E4957" s="2">
        <f t="shared" si="773"/>
        <v>5</v>
      </c>
      <c r="F4957" s="2">
        <f t="shared" si="774"/>
        <v>1</v>
      </c>
      <c r="G4957" s="3">
        <v>42339.813888888901</v>
      </c>
      <c r="H4957" s="4">
        <f t="shared" si="775"/>
        <v>0.81388888888888899</v>
      </c>
      <c r="I4957" s="2">
        <f t="shared" si="776"/>
        <v>2</v>
      </c>
      <c r="J4957" s="2">
        <f t="shared" si="777"/>
        <v>2</v>
      </c>
      <c r="K4957" s="3">
        <v>42339.922222222202</v>
      </c>
      <c r="L4957" s="1">
        <f t="shared" si="770"/>
        <v>0.10833333330083406</v>
      </c>
      <c r="M4957" s="1" t="s">
        <v>14</v>
      </c>
      <c r="N4957" s="1">
        <f t="shared" si="778"/>
        <v>1</v>
      </c>
      <c r="O4957" s="1" t="s">
        <v>38</v>
      </c>
      <c r="P4957" s="1">
        <v>6</v>
      </c>
      <c r="Q4957" s="1" t="s">
        <v>16</v>
      </c>
      <c r="R4957" s="1">
        <f t="shared" si="779"/>
        <v>1</v>
      </c>
      <c r="S4957" s="1" t="s">
        <v>19</v>
      </c>
      <c r="T4957" s="1">
        <v>0</v>
      </c>
      <c r="U4957" s="1">
        <v>0</v>
      </c>
      <c r="V4957" s="1">
        <v>39</v>
      </c>
      <c r="W4957">
        <f t="shared" si="771"/>
        <v>4.3805555556027684</v>
      </c>
      <c r="X4957">
        <f>COUNTIF($A$2:A4957,A4957)</f>
        <v>1</v>
      </c>
      <c r="Y4957" t="str">
        <f>VLOOKUP(A:A,[1]ZU_2015_ORIGINAL!A:F,6,FALSE)</f>
        <v>3MD</v>
      </c>
      <c r="Z4957" s="7"/>
    </row>
    <row r="4958" spans="1:26" hidden="1">
      <c r="A4958" s="1">
        <v>5150222252</v>
      </c>
      <c r="B4958" s="2">
        <v>63</v>
      </c>
      <c r="C4958" s="3">
        <v>42339.327777777798</v>
      </c>
      <c r="D4958" s="4">
        <f t="shared" si="772"/>
        <v>0.32777777777777778</v>
      </c>
      <c r="E4958" s="2">
        <f t="shared" si="773"/>
        <v>2</v>
      </c>
      <c r="F4958" s="2">
        <f t="shared" si="774"/>
        <v>1</v>
      </c>
      <c r="G4958" s="3">
        <v>42340.59375</v>
      </c>
      <c r="H4958" s="4">
        <f t="shared" si="775"/>
        <v>0.59375</v>
      </c>
      <c r="I4958" s="2">
        <f t="shared" si="776"/>
        <v>3</v>
      </c>
      <c r="J4958" s="2">
        <f t="shared" si="777"/>
        <v>1</v>
      </c>
      <c r="K4958" s="3">
        <v>42340.986111111102</v>
      </c>
      <c r="L4958" s="1">
        <f t="shared" si="770"/>
        <v>0.39236111110221827</v>
      </c>
      <c r="M4958" s="1" t="s">
        <v>14</v>
      </c>
      <c r="N4958" s="1">
        <f t="shared" si="778"/>
        <v>1</v>
      </c>
      <c r="O4958" s="1" t="s">
        <v>15</v>
      </c>
      <c r="P4958" s="1">
        <v>19</v>
      </c>
      <c r="Q4958" s="1" t="s">
        <v>16</v>
      </c>
      <c r="R4958" s="1">
        <f t="shared" si="779"/>
        <v>1</v>
      </c>
      <c r="S4958" s="1" t="s">
        <v>19</v>
      </c>
      <c r="T4958" s="1">
        <v>0</v>
      </c>
      <c r="U4958" s="1">
        <v>0</v>
      </c>
      <c r="V4958" s="1">
        <v>39</v>
      </c>
      <c r="W4958">
        <f t="shared" si="771"/>
        <v>1.2659722222015262</v>
      </c>
      <c r="X4958">
        <f>COUNTIF($A$2:A4958,A4958)</f>
        <v>1</v>
      </c>
      <c r="Y4958" t="str">
        <f>VLOOKUP(A:A,[1]ZU_2015_ORIGINAL!A:F,6,FALSE)</f>
        <v>NCH</v>
      </c>
      <c r="Z4958" s="7"/>
    </row>
    <row r="4959" spans="1:26" hidden="1">
      <c r="A4959" s="1">
        <v>5150222261</v>
      </c>
      <c r="B4959" s="2">
        <v>75</v>
      </c>
      <c r="C4959" s="3">
        <v>42335.472916666702</v>
      </c>
      <c r="D4959" s="4">
        <f t="shared" si="772"/>
        <v>0.47291666666666665</v>
      </c>
      <c r="E4959" s="2">
        <f t="shared" si="773"/>
        <v>5</v>
      </c>
      <c r="F4959" s="2">
        <f t="shared" si="774"/>
        <v>1</v>
      </c>
      <c r="G4959" s="3">
        <v>42350.6069444444</v>
      </c>
      <c r="H4959" s="4">
        <f t="shared" si="775"/>
        <v>0.6069444444444444</v>
      </c>
      <c r="I4959" s="2">
        <f t="shared" si="776"/>
        <v>6</v>
      </c>
      <c r="J4959" s="2">
        <f t="shared" si="777"/>
        <v>2</v>
      </c>
      <c r="K4959" s="3">
        <v>42359.445833333302</v>
      </c>
      <c r="L4959" s="1">
        <f t="shared" si="770"/>
        <v>8.8388888889021473</v>
      </c>
      <c r="M4959" s="1" t="s">
        <v>14</v>
      </c>
      <c r="N4959" s="1">
        <f t="shared" si="778"/>
        <v>1</v>
      </c>
      <c r="O4959" s="1" t="s">
        <v>36</v>
      </c>
      <c r="P4959" s="1">
        <v>20</v>
      </c>
      <c r="Q4959" s="1" t="s">
        <v>16</v>
      </c>
      <c r="R4959" s="1">
        <f t="shared" si="779"/>
        <v>1</v>
      </c>
      <c r="S4959" s="1" t="s">
        <v>22</v>
      </c>
      <c r="T4959" s="1">
        <v>0</v>
      </c>
      <c r="U4959" s="1">
        <v>0</v>
      </c>
      <c r="V4959" s="1">
        <v>35</v>
      </c>
      <c r="W4959">
        <f t="shared" si="771"/>
        <v>15.134027777698066</v>
      </c>
      <c r="X4959">
        <f>COUNTIF($A$2:A4959,A4959)</f>
        <v>1</v>
      </c>
      <c r="Y4959" t="str">
        <f>VLOOKUP(A:A,[1]ZU_2015_ORIGINAL!A:F,6,FALSE)</f>
        <v>NRO</v>
      </c>
      <c r="Z4959" s="7"/>
    </row>
    <row r="4960" spans="1:26" hidden="1">
      <c r="A4960" s="1">
        <v>5150222271</v>
      </c>
      <c r="B4960" s="2">
        <v>77</v>
      </c>
      <c r="C4960" s="3">
        <v>42335.485416666699</v>
      </c>
      <c r="D4960" s="4">
        <f t="shared" si="772"/>
        <v>0.48541666666666666</v>
      </c>
      <c r="E4960" s="2">
        <f t="shared" si="773"/>
        <v>5</v>
      </c>
      <c r="F4960" s="2">
        <f t="shared" si="774"/>
        <v>1</v>
      </c>
      <c r="G4960" s="3">
        <v>42336.563194444498</v>
      </c>
      <c r="H4960" s="4">
        <f t="shared" si="775"/>
        <v>0.56319444444444444</v>
      </c>
      <c r="I4960" s="2">
        <f t="shared" si="776"/>
        <v>6</v>
      </c>
      <c r="J4960" s="2">
        <f t="shared" si="777"/>
        <v>2</v>
      </c>
      <c r="K4960" s="3">
        <v>42337.479861111096</v>
      </c>
      <c r="L4960" s="1">
        <f t="shared" si="770"/>
        <v>0.91666666659875773</v>
      </c>
      <c r="M4960" s="1" t="s">
        <v>14</v>
      </c>
      <c r="N4960" s="1">
        <f t="shared" si="778"/>
        <v>1</v>
      </c>
      <c r="O4960" s="1" t="s">
        <v>23</v>
      </c>
      <c r="P4960" s="1">
        <v>12</v>
      </c>
      <c r="Q4960" s="1" t="s">
        <v>16</v>
      </c>
      <c r="R4960" s="1">
        <f t="shared" si="779"/>
        <v>1</v>
      </c>
      <c r="S4960" s="1" t="s">
        <v>24</v>
      </c>
      <c r="T4960" s="1">
        <v>1</v>
      </c>
      <c r="U4960" s="1">
        <v>0</v>
      </c>
      <c r="V4960" s="1">
        <v>32</v>
      </c>
      <c r="W4960">
        <f t="shared" si="771"/>
        <v>1.0777777777984738</v>
      </c>
      <c r="X4960">
        <f>COUNTIF($A$2:A4960,A4960)</f>
        <v>1</v>
      </c>
      <c r="Y4960" t="str">
        <f>VLOOKUP(A:A,[1]ZU_2015_ORIGINAL!A:F,6,FALSE)</f>
        <v>GCH</v>
      </c>
      <c r="Z4960" s="7"/>
    </row>
    <row r="4961" spans="1:26" hidden="1">
      <c r="A4961" s="1">
        <v>5150222427</v>
      </c>
      <c r="B4961" s="2">
        <v>52</v>
      </c>
      <c r="C4961" s="3">
        <v>42335.704166666699</v>
      </c>
      <c r="D4961" s="4">
        <f t="shared" si="772"/>
        <v>0.70416666666666661</v>
      </c>
      <c r="E4961" s="2">
        <f t="shared" si="773"/>
        <v>5</v>
      </c>
      <c r="F4961" s="2">
        <f t="shared" si="774"/>
        <v>1</v>
      </c>
      <c r="G4961" s="3">
        <v>42335.951388888898</v>
      </c>
      <c r="H4961" s="4">
        <f t="shared" si="775"/>
        <v>0.95138888888888884</v>
      </c>
      <c r="I4961" s="2">
        <f t="shared" si="776"/>
        <v>5</v>
      </c>
      <c r="J4961" s="2">
        <f t="shared" si="777"/>
        <v>2</v>
      </c>
      <c r="K4961" s="3">
        <v>42336.083333333299</v>
      </c>
      <c r="L4961" s="1">
        <f t="shared" si="770"/>
        <v>0.13194444440159714</v>
      </c>
      <c r="M4961" s="1" t="s">
        <v>14</v>
      </c>
      <c r="N4961" s="1">
        <f t="shared" si="778"/>
        <v>1</v>
      </c>
      <c r="O4961" s="1" t="s">
        <v>18</v>
      </c>
      <c r="P4961" s="1">
        <v>11</v>
      </c>
      <c r="Q4961" s="1" t="s">
        <v>16</v>
      </c>
      <c r="R4961" s="1">
        <f t="shared" si="779"/>
        <v>1</v>
      </c>
      <c r="S4961" s="1" t="s">
        <v>19</v>
      </c>
      <c r="T4961" s="1">
        <v>0</v>
      </c>
      <c r="U4961" s="1">
        <v>0</v>
      </c>
      <c r="V4961" s="1">
        <v>39</v>
      </c>
      <c r="W4961">
        <f t="shared" si="771"/>
        <v>0.24722222219861578</v>
      </c>
      <c r="X4961">
        <f>COUNTIF($A$2:A4961,A4961)</f>
        <v>1</v>
      </c>
      <c r="Y4961" t="str">
        <f>VLOOKUP(A:A,[1]ZU_2015_ORIGINAL!A:F,6,FALSE)</f>
        <v>AVT</v>
      </c>
      <c r="Z4961" s="7"/>
    </row>
    <row r="4962" spans="1:26" hidden="1">
      <c r="A4962" s="1">
        <v>5150222476</v>
      </c>
      <c r="B4962" s="2">
        <v>60</v>
      </c>
      <c r="C4962" s="3">
        <v>42335.84375</v>
      </c>
      <c r="D4962" s="4">
        <f t="shared" si="772"/>
        <v>0.84375</v>
      </c>
      <c r="E4962" s="2">
        <f t="shared" si="773"/>
        <v>5</v>
      </c>
      <c r="F4962" s="2">
        <f t="shared" si="774"/>
        <v>2</v>
      </c>
      <c r="G4962" s="3">
        <v>42335.965972222199</v>
      </c>
      <c r="H4962" s="4">
        <f t="shared" si="775"/>
        <v>0.96597222222222223</v>
      </c>
      <c r="I4962" s="2">
        <f t="shared" si="776"/>
        <v>5</v>
      </c>
      <c r="J4962" s="2">
        <f t="shared" si="777"/>
        <v>2</v>
      </c>
      <c r="K4962" s="3">
        <v>42339.4465277778</v>
      </c>
      <c r="L4962" s="1">
        <f t="shared" si="770"/>
        <v>3.4805555556013132</v>
      </c>
      <c r="M4962" s="1" t="s">
        <v>14</v>
      </c>
      <c r="N4962" s="1">
        <f t="shared" si="778"/>
        <v>1</v>
      </c>
      <c r="O4962" s="1" t="s">
        <v>32</v>
      </c>
      <c r="P4962" s="1">
        <v>23</v>
      </c>
      <c r="Q4962" s="1" t="s">
        <v>37</v>
      </c>
      <c r="R4962" s="1">
        <f t="shared" si="779"/>
        <v>2</v>
      </c>
      <c r="S4962" s="1" t="s">
        <v>19</v>
      </c>
      <c r="T4962" s="1">
        <v>0</v>
      </c>
      <c r="U4962" s="1">
        <v>0</v>
      </c>
      <c r="V4962" s="1">
        <v>34</v>
      </c>
      <c r="W4962">
        <f t="shared" si="771"/>
        <v>0.12222222219861578</v>
      </c>
      <c r="X4962">
        <f>COUNTIF($A$2:A4962,A4962)</f>
        <v>1</v>
      </c>
      <c r="Y4962" t="str">
        <f>VLOOKUP(A:A,[1]ZU_2015_ORIGINAL!A:F,6,FALSE)</f>
        <v>UCH</v>
      </c>
      <c r="Z4962" s="7"/>
    </row>
    <row r="4963" spans="1:26">
      <c r="A4963" s="1">
        <v>5150222730</v>
      </c>
      <c r="B4963" s="2">
        <v>36</v>
      </c>
      <c r="C4963" s="3">
        <v>42336.715972222199</v>
      </c>
      <c r="D4963" s="4">
        <f t="shared" si="772"/>
        <v>0.71597222222222223</v>
      </c>
      <c r="E4963" s="2">
        <f t="shared" si="773"/>
        <v>6</v>
      </c>
      <c r="F4963" s="2">
        <f t="shared" si="774"/>
        <v>2</v>
      </c>
      <c r="G4963" s="3">
        <v>42336.8034722222</v>
      </c>
      <c r="H4963" s="4">
        <f t="shared" si="775"/>
        <v>0.80347222222222225</v>
      </c>
      <c r="I4963" s="2">
        <f t="shared" si="776"/>
        <v>6</v>
      </c>
      <c r="J4963" s="2">
        <f t="shared" si="777"/>
        <v>2</v>
      </c>
      <c r="K4963" s="3">
        <v>42339.605555555601</v>
      </c>
      <c r="L4963" s="1">
        <f t="shared" si="770"/>
        <v>2.8020833334012423</v>
      </c>
      <c r="M4963" s="1" t="s">
        <v>14</v>
      </c>
      <c r="N4963" s="1">
        <f t="shared" si="778"/>
        <v>1</v>
      </c>
      <c r="O4963" s="1" t="s">
        <v>14</v>
      </c>
      <c r="P4963" s="1">
        <v>9</v>
      </c>
      <c r="Q4963" s="1" t="s">
        <v>29</v>
      </c>
      <c r="R4963" s="1">
        <f t="shared" si="779"/>
        <v>2</v>
      </c>
      <c r="S4963" s="1" t="s">
        <v>22</v>
      </c>
      <c r="T4963" s="1">
        <v>0</v>
      </c>
      <c r="U4963" s="1">
        <v>0</v>
      </c>
      <c r="V4963" s="1">
        <v>34</v>
      </c>
      <c r="W4963">
        <f t="shared" si="771"/>
        <v>8.7500000001455192E-2</v>
      </c>
      <c r="X4963">
        <f>COUNTIF($A$2:A4963,A4963)</f>
        <v>1</v>
      </c>
      <c r="Y4963" t="str">
        <f>VLOOKUP(A:A,[1]ZU_2015_ORIGINAL!A:F,6,FALSE)</f>
        <v>AIN</v>
      </c>
      <c r="Z4963" s="7"/>
    </row>
    <row r="4964" spans="1:26" hidden="1">
      <c r="A4964" s="1">
        <v>5150222750</v>
      </c>
      <c r="B4964" s="2">
        <v>55</v>
      </c>
      <c r="C4964" s="3">
        <v>42336.769444444399</v>
      </c>
      <c r="D4964" s="4">
        <f t="shared" si="772"/>
        <v>0.76944444444444438</v>
      </c>
      <c r="E4964" s="2">
        <f t="shared" si="773"/>
        <v>6</v>
      </c>
      <c r="F4964" s="2">
        <f t="shared" si="774"/>
        <v>2</v>
      </c>
      <c r="G4964" s="3">
        <v>42336.916666666701</v>
      </c>
      <c r="H4964" s="4">
        <f t="shared" si="775"/>
        <v>0.91666666666666663</v>
      </c>
      <c r="I4964" s="2">
        <f t="shared" si="776"/>
        <v>6</v>
      </c>
      <c r="J4964" s="2">
        <f t="shared" si="777"/>
        <v>2</v>
      </c>
      <c r="K4964" s="3">
        <v>42337.0090277778</v>
      </c>
      <c r="L4964" s="1">
        <f t="shared" si="770"/>
        <v>9.2361111099307891E-2</v>
      </c>
      <c r="M4964" s="1" t="s">
        <v>14</v>
      </c>
      <c r="N4964" s="1">
        <f t="shared" si="778"/>
        <v>1</v>
      </c>
      <c r="O4964" s="1" t="s">
        <v>32</v>
      </c>
      <c r="P4964" s="1">
        <v>23</v>
      </c>
      <c r="Q4964" s="1" t="s">
        <v>37</v>
      </c>
      <c r="R4964" s="1">
        <f t="shared" si="779"/>
        <v>2</v>
      </c>
      <c r="S4964" s="1" t="s">
        <v>19</v>
      </c>
      <c r="T4964" s="1">
        <v>0</v>
      </c>
      <c r="U4964" s="1">
        <v>0</v>
      </c>
      <c r="V4964" s="1">
        <v>31</v>
      </c>
      <c r="W4964">
        <f t="shared" si="771"/>
        <v>0.14722222230193438</v>
      </c>
      <c r="X4964">
        <f>COUNTIF($A$2:A4964,A4964)</f>
        <v>1</v>
      </c>
      <c r="Y4964" t="str">
        <f>VLOOKUP(A:A,[1]ZU_2015_ORIGINAL!A:F,6,FALSE)</f>
        <v>UCH</v>
      </c>
      <c r="Z4964" s="7"/>
    </row>
    <row r="4965" spans="1:26" hidden="1">
      <c r="A4965" s="1">
        <v>5150222793</v>
      </c>
      <c r="B4965" s="2">
        <v>76</v>
      </c>
      <c r="C4965" s="3">
        <v>42336.872916666704</v>
      </c>
      <c r="D4965" s="4">
        <f t="shared" si="772"/>
        <v>0.87291666666666667</v>
      </c>
      <c r="E4965" s="2">
        <f t="shared" si="773"/>
        <v>6</v>
      </c>
      <c r="F4965" s="2">
        <f t="shared" si="774"/>
        <v>2</v>
      </c>
      <c r="G4965" s="3">
        <v>42338.802083333299</v>
      </c>
      <c r="H4965" s="4">
        <f t="shared" si="775"/>
        <v>0.80208333333333337</v>
      </c>
      <c r="I4965" s="2">
        <f t="shared" si="776"/>
        <v>1</v>
      </c>
      <c r="J4965" s="2">
        <f t="shared" si="777"/>
        <v>2</v>
      </c>
      <c r="K4965" s="3">
        <v>42339.270833333299</v>
      </c>
      <c r="L4965" s="1">
        <f t="shared" si="770"/>
        <v>0.46875</v>
      </c>
      <c r="M4965" s="1" t="s">
        <v>14</v>
      </c>
      <c r="N4965" s="1">
        <f t="shared" si="778"/>
        <v>1</v>
      </c>
      <c r="O4965" s="1" t="s">
        <v>32</v>
      </c>
      <c r="P4965" s="1">
        <v>23</v>
      </c>
      <c r="Q4965" s="1" t="s">
        <v>16</v>
      </c>
      <c r="R4965" s="1">
        <f t="shared" si="779"/>
        <v>1</v>
      </c>
      <c r="S4965" s="1" t="s">
        <v>19</v>
      </c>
      <c r="T4965" s="1">
        <v>0</v>
      </c>
      <c r="U4965" s="1">
        <v>0</v>
      </c>
      <c r="V4965" s="1">
        <v>39</v>
      </c>
      <c r="W4965">
        <f t="shared" si="771"/>
        <v>1.9291666665958473</v>
      </c>
      <c r="X4965">
        <f>COUNTIF($A$2:A4965,A4965)</f>
        <v>1</v>
      </c>
      <c r="Y4965" t="str">
        <f>VLOOKUP(A:A,[1]ZU_2015_ORIGINAL!A:F,6,FALSE)</f>
        <v>UCH</v>
      </c>
      <c r="Z4965" s="7"/>
    </row>
    <row r="4966" spans="1:26">
      <c r="A4966" s="1">
        <v>5150222798</v>
      </c>
      <c r="B4966" s="2">
        <v>49</v>
      </c>
      <c r="C4966" s="3">
        <v>42336.892361111102</v>
      </c>
      <c r="D4966" s="4">
        <f t="shared" si="772"/>
        <v>0.89236111111111116</v>
      </c>
      <c r="E4966" s="2">
        <f t="shared" si="773"/>
        <v>6</v>
      </c>
      <c r="F4966" s="2">
        <f t="shared" si="774"/>
        <v>2</v>
      </c>
      <c r="G4966" s="3">
        <v>42337.027083333298</v>
      </c>
      <c r="H4966" s="4">
        <f t="shared" si="775"/>
        <v>2.7083333333333334E-2</v>
      </c>
      <c r="I4966" s="2">
        <f t="shared" si="776"/>
        <v>7</v>
      </c>
      <c r="J4966" s="2">
        <f t="shared" si="777"/>
        <v>2</v>
      </c>
      <c r="K4966" s="3">
        <v>42337.1472222222</v>
      </c>
      <c r="L4966" s="1">
        <f t="shared" si="770"/>
        <v>0.1201388889021473</v>
      </c>
      <c r="M4966" s="1" t="s">
        <v>14</v>
      </c>
      <c r="N4966" s="1">
        <f t="shared" si="778"/>
        <v>1</v>
      </c>
      <c r="O4966" s="1" t="s">
        <v>32</v>
      </c>
      <c r="P4966" s="1">
        <v>23</v>
      </c>
      <c r="Q4966" s="1" t="s">
        <v>29</v>
      </c>
      <c r="R4966" s="1">
        <f t="shared" si="779"/>
        <v>2</v>
      </c>
      <c r="S4966" s="1" t="s">
        <v>19</v>
      </c>
      <c r="T4966" s="1">
        <v>0</v>
      </c>
      <c r="U4966" s="1">
        <v>0</v>
      </c>
      <c r="V4966" s="1">
        <v>35</v>
      </c>
      <c r="W4966">
        <f t="shared" si="771"/>
        <v>0.1347222221957054</v>
      </c>
      <c r="X4966">
        <f>COUNTIF($A$2:A4966,A4966)</f>
        <v>1</v>
      </c>
      <c r="Y4966" t="str">
        <f>VLOOKUP(A:A,[1]ZU_2015_ORIGINAL!A:F,6,FALSE)</f>
        <v>UCH</v>
      </c>
      <c r="Z4966" s="7"/>
    </row>
    <row r="4967" spans="1:26">
      <c r="A4967" s="1">
        <v>5150222839</v>
      </c>
      <c r="B4967" s="2">
        <v>79</v>
      </c>
      <c r="C4967" s="3">
        <v>42337.050694444399</v>
      </c>
      <c r="D4967" s="4">
        <f t="shared" si="772"/>
        <v>5.0694444444444452E-2</v>
      </c>
      <c r="E4967" s="2">
        <f t="shared" si="773"/>
        <v>7</v>
      </c>
      <c r="F4967" s="2">
        <f t="shared" si="774"/>
        <v>2</v>
      </c>
      <c r="G4967" s="3">
        <v>42340.802083333299</v>
      </c>
      <c r="H4967" s="4">
        <f t="shared" si="775"/>
        <v>0.80208333333333337</v>
      </c>
      <c r="I4967" s="2">
        <f t="shared" si="776"/>
        <v>3</v>
      </c>
      <c r="J4967" s="2">
        <f t="shared" si="777"/>
        <v>2</v>
      </c>
      <c r="K4967" s="3">
        <v>42340.9375</v>
      </c>
      <c r="L4967" s="1">
        <f t="shared" si="770"/>
        <v>0.13541666670062114</v>
      </c>
      <c r="M4967" s="1" t="s">
        <v>14</v>
      </c>
      <c r="N4967" s="1">
        <f t="shared" si="778"/>
        <v>1</v>
      </c>
      <c r="O4967" s="1" t="s">
        <v>32</v>
      </c>
      <c r="P4967" s="1">
        <v>23</v>
      </c>
      <c r="Q4967" s="1" t="s">
        <v>29</v>
      </c>
      <c r="R4967" s="1">
        <f t="shared" si="779"/>
        <v>2</v>
      </c>
      <c r="S4967" s="1" t="s">
        <v>19</v>
      </c>
      <c r="T4967" s="1">
        <v>0</v>
      </c>
      <c r="U4967" s="1">
        <v>0</v>
      </c>
      <c r="V4967" s="1">
        <v>39</v>
      </c>
      <c r="W4967">
        <f t="shared" si="771"/>
        <v>3.7513888889006921</v>
      </c>
      <c r="X4967">
        <f>COUNTIF($A$2:A4967,A4967)</f>
        <v>1</v>
      </c>
      <c r="Y4967" t="str">
        <f>VLOOKUP(A:A,[1]ZU_2015_ORIGINAL!A:F,6,FALSE)</f>
        <v>UCH</v>
      </c>
      <c r="Z4967" s="7"/>
    </row>
    <row r="4968" spans="1:26">
      <c r="A4968" s="1">
        <v>5150222846</v>
      </c>
      <c r="B4968" s="2">
        <v>76</v>
      </c>
      <c r="C4968" s="3">
        <v>42337.114583333299</v>
      </c>
      <c r="D4968" s="4">
        <f t="shared" si="772"/>
        <v>0.11458333333333333</v>
      </c>
      <c r="E4968" s="2">
        <f t="shared" si="773"/>
        <v>7</v>
      </c>
      <c r="F4968" s="2">
        <f t="shared" si="774"/>
        <v>2</v>
      </c>
      <c r="G4968" s="3">
        <v>42345.663194444402</v>
      </c>
      <c r="H4968" s="4">
        <f t="shared" si="775"/>
        <v>0.66319444444444442</v>
      </c>
      <c r="I4968" s="2">
        <f t="shared" si="776"/>
        <v>1</v>
      </c>
      <c r="J4968" s="2">
        <f t="shared" si="777"/>
        <v>1</v>
      </c>
      <c r="K4968" s="3">
        <v>42347.414583333302</v>
      </c>
      <c r="L4968" s="1">
        <f t="shared" si="770"/>
        <v>1.7513888889006921</v>
      </c>
      <c r="M4968" s="1" t="s">
        <v>14</v>
      </c>
      <c r="N4968" s="1">
        <f t="shared" si="778"/>
        <v>1</v>
      </c>
      <c r="O4968" s="1" t="s">
        <v>31</v>
      </c>
      <c r="P4968" s="1">
        <v>3</v>
      </c>
      <c r="Q4968" s="1" t="s">
        <v>29</v>
      </c>
      <c r="R4968" s="1">
        <f t="shared" si="779"/>
        <v>2</v>
      </c>
      <c r="S4968" s="1" t="s">
        <v>19</v>
      </c>
      <c r="T4968" s="1">
        <v>0</v>
      </c>
      <c r="U4968" s="1">
        <v>0</v>
      </c>
      <c r="V4968" s="1">
        <v>34</v>
      </c>
      <c r="W4968">
        <f t="shared" si="771"/>
        <v>8.5486111111022183</v>
      </c>
      <c r="X4968">
        <f>COUNTIF($A$2:A4968,A4968)</f>
        <v>1</v>
      </c>
      <c r="Y4968" t="str">
        <f>VLOOKUP(A:A,[1]ZU_2015_ORIGINAL!A:F,6,FALSE)</f>
        <v>1MD-IPF</v>
      </c>
      <c r="Z4968" s="7"/>
    </row>
    <row r="4969" spans="1:26">
      <c r="A4969" s="1">
        <v>5150222859</v>
      </c>
      <c r="B4969" s="2">
        <v>67</v>
      </c>
      <c r="C4969" s="3">
        <v>42337.2368055556</v>
      </c>
      <c r="D4969" s="4">
        <f t="shared" si="772"/>
        <v>0.23680555555555557</v>
      </c>
      <c r="E4969" s="2">
        <f t="shared" si="773"/>
        <v>7</v>
      </c>
      <c r="F4969" s="2">
        <f t="shared" si="774"/>
        <v>2</v>
      </c>
      <c r="G4969" s="3">
        <v>42339.926388888904</v>
      </c>
      <c r="H4969" s="4">
        <f t="shared" si="775"/>
        <v>0.92638888888888893</v>
      </c>
      <c r="I4969" s="2">
        <f t="shared" si="776"/>
        <v>2</v>
      </c>
      <c r="J4969" s="2">
        <f t="shared" si="777"/>
        <v>2</v>
      </c>
      <c r="K4969" s="3">
        <v>42340.285416666702</v>
      </c>
      <c r="L4969" s="1">
        <f t="shared" si="770"/>
        <v>0.35902777779847383</v>
      </c>
      <c r="M4969" s="1" t="s">
        <v>14</v>
      </c>
      <c r="N4969" s="1">
        <f t="shared" si="778"/>
        <v>1</v>
      </c>
      <c r="O4969" s="1" t="s">
        <v>31</v>
      </c>
      <c r="P4969" s="1">
        <v>3</v>
      </c>
      <c r="Q4969" s="1" t="s">
        <v>29</v>
      </c>
      <c r="R4969" s="1">
        <f t="shared" si="779"/>
        <v>2</v>
      </c>
      <c r="S4969" s="1" t="s">
        <v>19</v>
      </c>
      <c r="T4969" s="1">
        <v>0</v>
      </c>
      <c r="U4969" s="1">
        <v>0</v>
      </c>
      <c r="V4969" s="1">
        <v>39</v>
      </c>
      <c r="W4969">
        <f t="shared" si="771"/>
        <v>2.6895833333037444</v>
      </c>
      <c r="X4969">
        <f>COUNTIF($A$2:A4969,A4969)</f>
        <v>1</v>
      </c>
      <c r="Y4969" t="str">
        <f>VLOOKUP(A:A,[1]ZU_2015_ORIGINAL!A:F,6,FALSE)</f>
        <v>1MD-IPF</v>
      </c>
      <c r="Z4969" s="7"/>
    </row>
    <row r="4970" spans="1:26">
      <c r="A4970" s="1">
        <v>5150222881</v>
      </c>
      <c r="B4970" s="2">
        <v>85</v>
      </c>
      <c r="C4970" s="3">
        <v>42337.386805555601</v>
      </c>
      <c r="D4970" s="4">
        <f t="shared" si="772"/>
        <v>0.38680555555555557</v>
      </c>
      <c r="E4970" s="2">
        <f t="shared" si="773"/>
        <v>7</v>
      </c>
      <c r="F4970" s="2">
        <f t="shared" si="774"/>
        <v>2</v>
      </c>
      <c r="G4970" s="3">
        <v>42337.5534722222</v>
      </c>
      <c r="H4970" s="4">
        <f t="shared" si="775"/>
        <v>0.55347222222222225</v>
      </c>
      <c r="I4970" s="2">
        <f t="shared" si="776"/>
        <v>7</v>
      </c>
      <c r="J4970" s="2">
        <f t="shared" si="777"/>
        <v>2</v>
      </c>
      <c r="K4970" s="3">
        <v>42338.408333333296</v>
      </c>
      <c r="L4970" s="1">
        <f t="shared" si="770"/>
        <v>0.85486111109639751</v>
      </c>
      <c r="M4970" s="1" t="s">
        <v>14</v>
      </c>
      <c r="N4970" s="1">
        <f t="shared" si="778"/>
        <v>1</v>
      </c>
      <c r="O4970" s="1" t="s">
        <v>34</v>
      </c>
      <c r="P4970" s="1">
        <v>8</v>
      </c>
      <c r="Q4970" s="1" t="s">
        <v>29</v>
      </c>
      <c r="R4970" s="1">
        <f t="shared" si="779"/>
        <v>2</v>
      </c>
      <c r="S4970" s="1" t="s">
        <v>24</v>
      </c>
      <c r="T4970" s="1">
        <v>0</v>
      </c>
      <c r="U4970" s="1">
        <v>0</v>
      </c>
      <c r="V4970" s="1">
        <v>33</v>
      </c>
      <c r="W4970">
        <f t="shared" si="771"/>
        <v>0.16666666659875773</v>
      </c>
      <c r="X4970">
        <f>COUNTIF($A$2:A4970,A4970)</f>
        <v>1</v>
      </c>
      <c r="Y4970" t="str">
        <f>VLOOKUP(A:A,[1]ZU_2015_ORIGINAL!A:F,6,FALSE)</f>
        <v>4MD</v>
      </c>
      <c r="Z4970" s="7"/>
    </row>
    <row r="4971" spans="1:26">
      <c r="A4971" s="1">
        <v>5150222881</v>
      </c>
      <c r="B4971" s="2">
        <v>85</v>
      </c>
      <c r="C4971" s="3">
        <v>42337.386805555601</v>
      </c>
      <c r="D4971" s="4">
        <f t="shared" si="772"/>
        <v>0.38680555555555557</v>
      </c>
      <c r="E4971" s="2">
        <f t="shared" si="773"/>
        <v>7</v>
      </c>
      <c r="F4971" s="2">
        <f t="shared" si="774"/>
        <v>2</v>
      </c>
      <c r="G4971" s="3">
        <v>42369.159722222197</v>
      </c>
      <c r="H4971" s="4">
        <f t="shared" si="775"/>
        <v>0.15972222222222224</v>
      </c>
      <c r="I4971" s="2">
        <f t="shared" si="776"/>
        <v>4</v>
      </c>
      <c r="J4971" s="2">
        <f t="shared" si="777"/>
        <v>2</v>
      </c>
      <c r="K4971" s="3" t="e">
        <v>#N/A</v>
      </c>
      <c r="L4971" s="1" t="e">
        <f t="shared" si="770"/>
        <v>#N/A</v>
      </c>
      <c r="M4971" s="1" t="s">
        <v>14</v>
      </c>
      <c r="N4971" s="1">
        <f t="shared" si="778"/>
        <v>1</v>
      </c>
      <c r="O4971" s="1" t="s">
        <v>34</v>
      </c>
      <c r="P4971" s="1">
        <v>8</v>
      </c>
      <c r="Q4971" s="1" t="s">
        <v>29</v>
      </c>
      <c r="R4971" s="1">
        <f t="shared" si="779"/>
        <v>2</v>
      </c>
      <c r="S4971" s="1" t="s">
        <v>24</v>
      </c>
      <c r="T4971" s="1">
        <v>1</v>
      </c>
      <c r="U4971" s="1">
        <v>0</v>
      </c>
      <c r="V4971" s="1">
        <v>34</v>
      </c>
      <c r="W4971">
        <f t="shared" si="771"/>
        <v>31.772916666595847</v>
      </c>
      <c r="X4971">
        <f>COUNTIF($A$2:A4971,A4971)</f>
        <v>2</v>
      </c>
      <c r="Y4971" t="str">
        <f>VLOOKUP(A:A,[1]ZU_2015_ORIGINAL!A:F,6,FALSE)</f>
        <v>4MD</v>
      </c>
      <c r="Z4971" s="7"/>
    </row>
    <row r="4972" spans="1:26">
      <c r="A4972" s="1">
        <v>5150222893</v>
      </c>
      <c r="B4972" s="2">
        <v>71</v>
      </c>
      <c r="C4972" s="3">
        <v>42337.4152777778</v>
      </c>
      <c r="D4972" s="4">
        <f t="shared" si="772"/>
        <v>0.4152777777777778</v>
      </c>
      <c r="E4972" s="2">
        <f t="shared" si="773"/>
        <v>7</v>
      </c>
      <c r="F4972" s="2">
        <f t="shared" si="774"/>
        <v>2</v>
      </c>
      <c r="G4972" s="3">
        <v>42337.7097222222</v>
      </c>
      <c r="H4972" s="4">
        <f t="shared" si="775"/>
        <v>0.70972222222222225</v>
      </c>
      <c r="I4972" s="2">
        <f t="shared" si="776"/>
        <v>7</v>
      </c>
      <c r="J4972" s="2">
        <f t="shared" si="777"/>
        <v>2</v>
      </c>
      <c r="K4972" s="3">
        <v>42338.4909722222</v>
      </c>
      <c r="L4972" s="1">
        <f t="shared" si="770"/>
        <v>0.78125</v>
      </c>
      <c r="M4972" s="1" t="s">
        <v>14</v>
      </c>
      <c r="N4972" s="1">
        <f t="shared" si="778"/>
        <v>1</v>
      </c>
      <c r="O4972" s="1" t="s">
        <v>28</v>
      </c>
      <c r="P4972" s="1">
        <v>15</v>
      </c>
      <c r="Q4972" s="1" t="s">
        <v>29</v>
      </c>
      <c r="R4972" s="1">
        <f t="shared" si="779"/>
        <v>2</v>
      </c>
      <c r="S4972" s="1" t="s">
        <v>25</v>
      </c>
      <c r="T4972" s="1">
        <v>0</v>
      </c>
      <c r="U4972" s="1">
        <v>0</v>
      </c>
      <c r="V4972" s="1">
        <v>31</v>
      </c>
      <c r="W4972">
        <f t="shared" si="771"/>
        <v>0.29444444440014195</v>
      </c>
      <c r="X4972">
        <f>COUNTIF($A$2:A4972,A4972)</f>
        <v>1</v>
      </c>
      <c r="Y4972" t="str">
        <f>VLOOKUP(A:A,[1]ZU_2015_ORIGINAL!A:F,6,FALSE)</f>
        <v>HTC</v>
      </c>
      <c r="Z4972" s="7"/>
    </row>
    <row r="4973" spans="1:26" hidden="1">
      <c r="A4973" s="1">
        <v>5150222913</v>
      </c>
      <c r="B4973" s="2">
        <v>82</v>
      </c>
      <c r="C4973" s="3">
        <v>42337.469444444403</v>
      </c>
      <c r="D4973" s="4">
        <f t="shared" si="772"/>
        <v>0.4694444444444445</v>
      </c>
      <c r="E4973" s="2">
        <f t="shared" si="773"/>
        <v>7</v>
      </c>
      <c r="F4973" s="2">
        <f t="shared" si="774"/>
        <v>2</v>
      </c>
      <c r="G4973" s="3">
        <v>42337.811111111099</v>
      </c>
      <c r="H4973" s="4">
        <f t="shared" si="775"/>
        <v>0.81111111111111101</v>
      </c>
      <c r="I4973" s="2">
        <f t="shared" si="776"/>
        <v>7</v>
      </c>
      <c r="J4973" s="2">
        <f t="shared" si="777"/>
        <v>2</v>
      </c>
      <c r="K4973" s="3">
        <v>42343.577083333301</v>
      </c>
      <c r="L4973" s="1">
        <f t="shared" si="770"/>
        <v>5.7659722222015262</v>
      </c>
      <c r="M4973" s="1" t="s">
        <v>14</v>
      </c>
      <c r="N4973" s="1">
        <f t="shared" si="778"/>
        <v>1</v>
      </c>
      <c r="O4973" s="1" t="s">
        <v>15</v>
      </c>
      <c r="P4973" s="1">
        <v>19</v>
      </c>
      <c r="Q4973" s="1" t="s">
        <v>16</v>
      </c>
      <c r="R4973" s="1">
        <f t="shared" si="779"/>
        <v>1</v>
      </c>
      <c r="S4973" s="1" t="s">
        <v>24</v>
      </c>
      <c r="T4973" s="1">
        <v>1</v>
      </c>
      <c r="U4973" s="1">
        <v>0</v>
      </c>
      <c r="V4973" s="1">
        <v>35</v>
      </c>
      <c r="W4973">
        <f t="shared" si="771"/>
        <v>0.34166666669625556</v>
      </c>
      <c r="X4973">
        <f>COUNTIF($A$2:A4973,A4973)</f>
        <v>1</v>
      </c>
      <c r="Y4973" t="str">
        <f>VLOOKUP(A:A,[1]ZU_2015_ORIGINAL!A:F,6,FALSE)</f>
        <v>NCH</v>
      </c>
      <c r="Z4973" s="7"/>
    </row>
    <row r="4974" spans="1:26">
      <c r="A4974" s="1">
        <v>5150222920</v>
      </c>
      <c r="B4974" s="2">
        <v>58</v>
      </c>
      <c r="C4974" s="3">
        <v>42337.488888888904</v>
      </c>
      <c r="D4974" s="4">
        <f t="shared" si="772"/>
        <v>0.48888888888888887</v>
      </c>
      <c r="E4974" s="2">
        <f t="shared" si="773"/>
        <v>7</v>
      </c>
      <c r="F4974" s="2">
        <f t="shared" si="774"/>
        <v>2</v>
      </c>
      <c r="G4974" s="3">
        <v>42337.5</v>
      </c>
      <c r="H4974" s="4">
        <f t="shared" si="775"/>
        <v>0.5</v>
      </c>
      <c r="I4974" s="2">
        <f t="shared" si="776"/>
        <v>7</v>
      </c>
      <c r="J4974" s="2">
        <f t="shared" si="777"/>
        <v>2</v>
      </c>
      <c r="K4974" s="3">
        <v>42339.909722222197</v>
      </c>
      <c r="L4974" s="1">
        <f t="shared" si="770"/>
        <v>2.4097222221971606</v>
      </c>
      <c r="M4974" s="1" t="s">
        <v>14</v>
      </c>
      <c r="N4974" s="1">
        <f t="shared" si="778"/>
        <v>1</v>
      </c>
      <c r="O4974" s="1" t="s">
        <v>14</v>
      </c>
      <c r="P4974" s="1">
        <v>9</v>
      </c>
      <c r="Q4974" s="1" t="s">
        <v>29</v>
      </c>
      <c r="R4974" s="1">
        <f t="shared" si="779"/>
        <v>2</v>
      </c>
      <c r="S4974" s="1" t="s">
        <v>44</v>
      </c>
      <c r="T4974" s="1">
        <v>0</v>
      </c>
      <c r="U4974" s="1">
        <v>0</v>
      </c>
      <c r="V4974" s="1">
        <v>34</v>
      </c>
      <c r="W4974">
        <f t="shared" si="771"/>
        <v>1.1111111096397508E-2</v>
      </c>
      <c r="X4974">
        <f>COUNTIF($A$2:A4974,A4974)</f>
        <v>1</v>
      </c>
      <c r="Y4974" t="str">
        <f>VLOOKUP(A:A,[1]ZU_2015_ORIGINAL!A:F,6,FALSE)</f>
        <v>AIN</v>
      </c>
      <c r="Z4974" s="7"/>
    </row>
    <row r="4975" spans="1:26" hidden="1">
      <c r="A4975" s="1">
        <v>5150222926</v>
      </c>
      <c r="B4975" s="2">
        <v>62</v>
      </c>
      <c r="C4975" s="3">
        <v>42337.503472222197</v>
      </c>
      <c r="D4975" s="4">
        <f t="shared" si="772"/>
        <v>0.50347222222222221</v>
      </c>
      <c r="E4975" s="2">
        <f t="shared" si="773"/>
        <v>7</v>
      </c>
      <c r="F4975" s="2">
        <f t="shared" si="774"/>
        <v>2</v>
      </c>
      <c r="G4975" s="3">
        <v>42337.503472222197</v>
      </c>
      <c r="H4975" s="4">
        <f t="shared" si="775"/>
        <v>0.50347222222222221</v>
      </c>
      <c r="I4975" s="2">
        <f t="shared" si="776"/>
        <v>7</v>
      </c>
      <c r="J4975" s="2">
        <f t="shared" si="777"/>
        <v>2</v>
      </c>
      <c r="K4975" s="3">
        <v>42338.736111111102</v>
      </c>
      <c r="L4975" s="1">
        <f t="shared" si="770"/>
        <v>1.2326388889050577</v>
      </c>
      <c r="M4975" s="1" t="s">
        <v>14</v>
      </c>
      <c r="N4975" s="1">
        <f t="shared" si="778"/>
        <v>1</v>
      </c>
      <c r="O4975" s="1" t="s">
        <v>14</v>
      </c>
      <c r="P4975" s="1">
        <v>9</v>
      </c>
      <c r="Q4975" s="1" t="s">
        <v>16</v>
      </c>
      <c r="R4975" s="1">
        <f t="shared" si="779"/>
        <v>1</v>
      </c>
      <c r="S4975" s="1" t="s">
        <v>19</v>
      </c>
      <c r="T4975" s="1">
        <v>0</v>
      </c>
      <c r="U4975" s="1">
        <v>1</v>
      </c>
      <c r="V4975" s="1">
        <v>35</v>
      </c>
      <c r="W4975">
        <f t="shared" si="771"/>
        <v>0</v>
      </c>
      <c r="X4975">
        <f>COUNTIF($A$2:A4975,A4975)</f>
        <v>1</v>
      </c>
      <c r="Y4975" t="str">
        <f>VLOOKUP(A:A,[1]ZU_2015_ORIGINAL!A:F,6,FALSE)</f>
        <v>AIN</v>
      </c>
      <c r="Z4975" s="7"/>
    </row>
    <row r="4976" spans="1:26">
      <c r="A4976" s="1">
        <v>5150222997</v>
      </c>
      <c r="B4976" s="2">
        <v>66</v>
      </c>
      <c r="C4976" s="3">
        <v>42337.6784722222</v>
      </c>
      <c r="D4976" s="4">
        <f t="shared" si="772"/>
        <v>0.67847222222222225</v>
      </c>
      <c r="E4976" s="2">
        <f t="shared" si="773"/>
        <v>7</v>
      </c>
      <c r="F4976" s="2">
        <f t="shared" si="774"/>
        <v>2</v>
      </c>
      <c r="G4976" s="3">
        <v>42337.925000000003</v>
      </c>
      <c r="H4976" s="4">
        <f t="shared" si="775"/>
        <v>0.92499999999999993</v>
      </c>
      <c r="I4976" s="2">
        <f t="shared" si="776"/>
        <v>7</v>
      </c>
      <c r="J4976" s="2">
        <f t="shared" si="777"/>
        <v>2</v>
      </c>
      <c r="K4976" s="3">
        <v>42340.445138888899</v>
      </c>
      <c r="L4976" s="1">
        <f t="shared" si="770"/>
        <v>2.5201388888963265</v>
      </c>
      <c r="M4976" s="1" t="s">
        <v>14</v>
      </c>
      <c r="N4976" s="1">
        <f t="shared" si="778"/>
        <v>1</v>
      </c>
      <c r="O4976" s="1" t="s">
        <v>32</v>
      </c>
      <c r="P4976" s="1">
        <v>23</v>
      </c>
      <c r="Q4976" s="1" t="s">
        <v>29</v>
      </c>
      <c r="R4976" s="1">
        <f t="shared" si="779"/>
        <v>2</v>
      </c>
      <c r="S4976" s="1" t="s">
        <v>21</v>
      </c>
      <c r="T4976" s="1">
        <v>0</v>
      </c>
      <c r="U4976" s="1">
        <v>0</v>
      </c>
      <c r="V4976" s="1">
        <v>31</v>
      </c>
      <c r="W4976">
        <f t="shared" si="771"/>
        <v>0.24652777780283941</v>
      </c>
      <c r="X4976">
        <f>COUNTIF($A$2:A4976,A4976)</f>
        <v>1</v>
      </c>
      <c r="Y4976" t="str">
        <f>VLOOKUP(A:A,[1]ZU_2015_ORIGINAL!A:F,6,FALSE)</f>
        <v>UCH</v>
      </c>
      <c r="Z4976" s="7"/>
    </row>
    <row r="4977" spans="1:26" hidden="1">
      <c r="A4977" s="1">
        <v>5150223010</v>
      </c>
      <c r="B4977" s="2">
        <v>25</v>
      </c>
      <c r="C4977" s="3">
        <v>42337.700694444502</v>
      </c>
      <c r="D4977" s="4">
        <f t="shared" si="772"/>
        <v>0.7006944444444444</v>
      </c>
      <c r="E4977" s="2">
        <f t="shared" si="773"/>
        <v>7</v>
      </c>
      <c r="F4977" s="2">
        <f t="shared" si="774"/>
        <v>2</v>
      </c>
      <c r="G4977" s="3">
        <v>42338.595138888901</v>
      </c>
      <c r="H4977" s="4">
        <f t="shared" si="775"/>
        <v>0.59513888888888888</v>
      </c>
      <c r="I4977" s="2">
        <f t="shared" si="776"/>
        <v>1</v>
      </c>
      <c r="J4977" s="2">
        <f t="shared" si="777"/>
        <v>1</v>
      </c>
      <c r="K4977" s="3">
        <v>42339.395833333299</v>
      </c>
      <c r="L4977" s="1">
        <f t="shared" si="770"/>
        <v>0.80069444439868676</v>
      </c>
      <c r="M4977" s="1" t="s">
        <v>14</v>
      </c>
      <c r="N4977" s="1">
        <f t="shared" si="778"/>
        <v>1</v>
      </c>
      <c r="O4977" s="1" t="s">
        <v>18</v>
      </c>
      <c r="P4977" s="1">
        <v>11</v>
      </c>
      <c r="Q4977" s="1" t="s">
        <v>16</v>
      </c>
      <c r="R4977" s="1">
        <f t="shared" si="779"/>
        <v>1</v>
      </c>
      <c r="S4977" s="1" t="s">
        <v>21</v>
      </c>
      <c r="T4977" s="1">
        <v>0</v>
      </c>
      <c r="U4977" s="1">
        <v>0</v>
      </c>
      <c r="V4977" s="1">
        <v>32</v>
      </c>
      <c r="W4977">
        <f t="shared" si="771"/>
        <v>0.89444444439868676</v>
      </c>
      <c r="X4977">
        <f>COUNTIF($A$2:A4977,A4977)</f>
        <v>1</v>
      </c>
      <c r="Y4977" t="str">
        <f>VLOOKUP(A:A,[1]ZU_2015_ORIGINAL!A:F,6,FALSE)</f>
        <v>AVT</v>
      </c>
      <c r="Z4977" s="7"/>
    </row>
    <row r="4978" spans="1:26">
      <c r="A4978" s="1">
        <v>5150223031</v>
      </c>
      <c r="B4978" s="2">
        <v>72</v>
      </c>
      <c r="C4978" s="3">
        <v>42337.805555555598</v>
      </c>
      <c r="D4978" s="4">
        <f t="shared" si="772"/>
        <v>0.80555555555555547</v>
      </c>
      <c r="E4978" s="2">
        <f t="shared" si="773"/>
        <v>7</v>
      </c>
      <c r="F4978" s="2">
        <f t="shared" si="774"/>
        <v>2</v>
      </c>
      <c r="G4978" s="3">
        <v>42338.270138888904</v>
      </c>
      <c r="H4978" s="4">
        <f t="shared" si="775"/>
        <v>0.27013888888888887</v>
      </c>
      <c r="I4978" s="2">
        <f t="shared" si="776"/>
        <v>1</v>
      </c>
      <c r="J4978" s="2">
        <f t="shared" si="777"/>
        <v>2</v>
      </c>
      <c r="K4978" s="3">
        <v>42347.5180555556</v>
      </c>
      <c r="L4978" s="1">
        <f t="shared" si="770"/>
        <v>9.2479166666962556</v>
      </c>
      <c r="M4978" s="1" t="s">
        <v>14</v>
      </c>
      <c r="N4978" s="1">
        <f t="shared" si="778"/>
        <v>1</v>
      </c>
      <c r="O4978" s="1" t="s">
        <v>34</v>
      </c>
      <c r="P4978" s="1">
        <v>8</v>
      </c>
      <c r="Q4978" s="1" t="s">
        <v>29</v>
      </c>
      <c r="R4978" s="1">
        <f t="shared" si="779"/>
        <v>2</v>
      </c>
      <c r="S4978" s="1" t="s">
        <v>22</v>
      </c>
      <c r="T4978" s="1">
        <v>0</v>
      </c>
      <c r="U4978" s="1">
        <v>0</v>
      </c>
      <c r="V4978" s="1">
        <v>31</v>
      </c>
      <c r="W4978">
        <f t="shared" si="771"/>
        <v>0.46458333330519963</v>
      </c>
      <c r="X4978">
        <f>COUNTIF($A$2:A4978,A4978)</f>
        <v>1</v>
      </c>
      <c r="Y4978" t="str">
        <f>VLOOKUP(A:A,[1]ZU_2015_ORIGINAL!A:F,6,FALSE)</f>
        <v>4MD</v>
      </c>
      <c r="Z4978" s="7"/>
    </row>
    <row r="4979" spans="1:26">
      <c r="A4979" s="1">
        <v>5150223051</v>
      </c>
      <c r="B4979" s="2">
        <v>43</v>
      </c>
      <c r="C4979" s="3">
        <v>42337.873611111099</v>
      </c>
      <c r="D4979" s="4">
        <f t="shared" si="772"/>
        <v>0.87361111111111101</v>
      </c>
      <c r="E4979" s="2">
        <f t="shared" si="773"/>
        <v>7</v>
      </c>
      <c r="F4979" s="2">
        <f t="shared" si="774"/>
        <v>2</v>
      </c>
      <c r="G4979" s="3">
        <v>42338.076388888898</v>
      </c>
      <c r="H4979" s="4">
        <f t="shared" si="775"/>
        <v>7.6388888888888895E-2</v>
      </c>
      <c r="I4979" s="2">
        <f t="shared" si="776"/>
        <v>1</v>
      </c>
      <c r="J4979" s="2">
        <f t="shared" si="777"/>
        <v>2</v>
      </c>
      <c r="K4979" s="3">
        <v>42338.136111111096</v>
      </c>
      <c r="L4979" s="1">
        <f t="shared" si="770"/>
        <v>5.9722222198615782E-2</v>
      </c>
      <c r="M4979" s="1" t="s">
        <v>14</v>
      </c>
      <c r="N4979" s="1">
        <f t="shared" si="778"/>
        <v>1</v>
      </c>
      <c r="O4979" s="1" t="s">
        <v>27</v>
      </c>
      <c r="P4979" s="1">
        <v>13</v>
      </c>
      <c r="Q4979" s="1" t="s">
        <v>29</v>
      </c>
      <c r="R4979" s="1">
        <f t="shared" si="779"/>
        <v>2</v>
      </c>
      <c r="S4979" s="1" t="s">
        <v>19</v>
      </c>
      <c r="T4979" s="1">
        <v>0</v>
      </c>
      <c r="U4979" s="1">
        <v>0</v>
      </c>
      <c r="V4979" s="1">
        <v>32</v>
      </c>
      <c r="W4979">
        <f t="shared" si="771"/>
        <v>0.20277777779847383</v>
      </c>
      <c r="X4979">
        <f>COUNTIF($A$2:A4979,A4979)</f>
        <v>1</v>
      </c>
      <c r="Y4979" t="str">
        <f>VLOOKUP(A:A,[1]ZU_2015_ORIGINAL!A:F,6,FALSE)</f>
        <v>GYN</v>
      </c>
      <c r="Z4979" s="7"/>
    </row>
    <row r="4980" spans="1:26">
      <c r="A4980" s="1">
        <v>5150223077</v>
      </c>
      <c r="B4980" s="2">
        <v>88</v>
      </c>
      <c r="C4980" s="3">
        <v>42337.970833333296</v>
      </c>
      <c r="D4980" s="4">
        <f t="shared" si="772"/>
        <v>0.97083333333333333</v>
      </c>
      <c r="E4980" s="2">
        <f t="shared" si="773"/>
        <v>7</v>
      </c>
      <c r="F4980" s="2">
        <f t="shared" si="774"/>
        <v>2</v>
      </c>
      <c r="G4980" s="3">
        <v>42341.711805555598</v>
      </c>
      <c r="H4980" s="4">
        <f t="shared" si="775"/>
        <v>0.71180555555555547</v>
      </c>
      <c r="I4980" s="2">
        <f t="shared" si="776"/>
        <v>4</v>
      </c>
      <c r="J4980" s="2">
        <f t="shared" si="777"/>
        <v>1</v>
      </c>
      <c r="K4980" s="3">
        <v>42341.981944444502</v>
      </c>
      <c r="L4980" s="1">
        <f t="shared" si="770"/>
        <v>0.27013888890360249</v>
      </c>
      <c r="M4980" s="1" t="s">
        <v>14</v>
      </c>
      <c r="N4980" s="1">
        <f t="shared" si="778"/>
        <v>1</v>
      </c>
      <c r="O4980" s="1" t="s">
        <v>38</v>
      </c>
      <c r="P4980" s="1">
        <v>6</v>
      </c>
      <c r="Q4980" s="1" t="s">
        <v>29</v>
      </c>
      <c r="R4980" s="1">
        <f t="shared" si="779"/>
        <v>2</v>
      </c>
      <c r="S4980" s="1" t="s">
        <v>19</v>
      </c>
      <c r="T4980" s="1">
        <v>0</v>
      </c>
      <c r="U4980" s="1">
        <v>0</v>
      </c>
      <c r="V4980" s="1">
        <v>39</v>
      </c>
      <c r="W4980">
        <f t="shared" si="771"/>
        <v>3.7409722223019344</v>
      </c>
      <c r="X4980">
        <f>COUNTIF($A$2:A4980,A4980)</f>
        <v>1</v>
      </c>
      <c r="Y4980" t="str">
        <f>VLOOKUP(A:A,[1]ZU_2015_ORIGINAL!A:F,6,FALSE)</f>
        <v>3MD</v>
      </c>
      <c r="Z4980" s="7"/>
    </row>
    <row r="4981" spans="1:26">
      <c r="A4981" s="1">
        <v>5150223218</v>
      </c>
      <c r="B4981" s="2">
        <v>65</v>
      </c>
      <c r="C4981" s="3">
        <v>42338.399305555598</v>
      </c>
      <c r="D4981" s="4">
        <f t="shared" si="772"/>
        <v>0.39930555555555558</v>
      </c>
      <c r="E4981" s="2">
        <f t="shared" si="773"/>
        <v>1</v>
      </c>
      <c r="F4981" s="2">
        <f t="shared" si="774"/>
        <v>1</v>
      </c>
      <c r="G4981" s="3">
        <v>42339.703472222202</v>
      </c>
      <c r="H4981" s="4">
        <f t="shared" si="775"/>
        <v>0.70347222222222217</v>
      </c>
      <c r="I4981" s="2">
        <f t="shared" si="776"/>
        <v>2</v>
      </c>
      <c r="J4981" s="2">
        <f t="shared" si="777"/>
        <v>1</v>
      </c>
      <c r="K4981" s="3">
        <v>42352.462500000001</v>
      </c>
      <c r="L4981" s="1">
        <f t="shared" si="770"/>
        <v>12.759027777799929</v>
      </c>
      <c r="M4981" s="1" t="s">
        <v>14</v>
      </c>
      <c r="N4981" s="1">
        <f t="shared" si="778"/>
        <v>1</v>
      </c>
      <c r="O4981" s="1" t="s">
        <v>43</v>
      </c>
      <c r="P4981" s="1">
        <v>5</v>
      </c>
      <c r="Q4981" s="1" t="s">
        <v>29</v>
      </c>
      <c r="R4981" s="1">
        <f t="shared" si="779"/>
        <v>2</v>
      </c>
      <c r="S4981" s="1" t="s">
        <v>19</v>
      </c>
      <c r="T4981" s="1">
        <v>0</v>
      </c>
      <c r="U4981" s="1">
        <v>0</v>
      </c>
      <c r="V4981" s="1">
        <v>35</v>
      </c>
      <c r="W4981">
        <f t="shared" si="771"/>
        <v>1.3041666666031233</v>
      </c>
      <c r="X4981">
        <f>COUNTIF($A$2:A4981,A4981)</f>
        <v>1</v>
      </c>
      <c r="Y4981" t="str">
        <f>VLOOKUP(A:A,[1]ZU_2015_ORIGINAL!A:F,6,FALSE)</f>
        <v>2MD-IPF</v>
      </c>
      <c r="Z4981" s="7"/>
    </row>
    <row r="4982" spans="1:26" hidden="1">
      <c r="A4982" s="1">
        <v>5150223260</v>
      </c>
      <c r="B4982" s="2">
        <v>70</v>
      </c>
      <c r="C4982" s="3">
        <v>42347.356944444502</v>
      </c>
      <c r="D4982" s="4">
        <f t="shared" si="772"/>
        <v>0.35694444444444445</v>
      </c>
      <c r="E4982" s="2">
        <f t="shared" si="773"/>
        <v>3</v>
      </c>
      <c r="F4982" s="2">
        <f t="shared" si="774"/>
        <v>1</v>
      </c>
      <c r="G4982" s="3">
        <v>42348.463888888902</v>
      </c>
      <c r="H4982" s="4">
        <f t="shared" si="775"/>
        <v>0.46388888888888885</v>
      </c>
      <c r="I4982" s="2">
        <f t="shared" si="776"/>
        <v>4</v>
      </c>
      <c r="J4982" s="2">
        <f t="shared" si="777"/>
        <v>1</v>
      </c>
      <c r="K4982" s="3">
        <v>42350.3881944444</v>
      </c>
      <c r="L4982" s="1">
        <f t="shared" si="770"/>
        <v>1.9243055554979946</v>
      </c>
      <c r="M4982" s="1" t="s">
        <v>14</v>
      </c>
      <c r="N4982" s="1">
        <f t="shared" si="778"/>
        <v>1</v>
      </c>
      <c r="O4982" s="1" t="s">
        <v>28</v>
      </c>
      <c r="P4982" s="1">
        <v>15</v>
      </c>
      <c r="Q4982" s="1" t="s">
        <v>16</v>
      </c>
      <c r="R4982" s="1">
        <f t="shared" si="779"/>
        <v>1</v>
      </c>
      <c r="S4982" s="1" t="s">
        <v>19</v>
      </c>
      <c r="T4982" s="1">
        <v>0</v>
      </c>
      <c r="U4982" s="1">
        <v>0</v>
      </c>
      <c r="V4982" s="1">
        <v>32</v>
      </c>
      <c r="W4982">
        <f t="shared" si="771"/>
        <v>1.1069444444001419</v>
      </c>
      <c r="X4982">
        <f>COUNTIF($A$2:A4982,A4982)</f>
        <v>1</v>
      </c>
      <c r="Y4982" t="str">
        <f>VLOOKUP(A:A,[1]ZU_2015_ORIGINAL!A:F,6,FALSE)</f>
        <v>HTC</v>
      </c>
      <c r="Z4982" s="7"/>
    </row>
    <row r="4983" spans="1:26" hidden="1">
      <c r="A4983" s="1">
        <v>5150223260</v>
      </c>
      <c r="B4983" s="2">
        <v>70</v>
      </c>
      <c r="C4983" s="3">
        <v>42347.356944444502</v>
      </c>
      <c r="D4983" s="4">
        <f t="shared" si="772"/>
        <v>0.35694444444444445</v>
      </c>
      <c r="E4983" s="2">
        <f t="shared" si="773"/>
        <v>3</v>
      </c>
      <c r="F4983" s="2">
        <f t="shared" si="774"/>
        <v>1</v>
      </c>
      <c r="G4983" s="3">
        <v>42355.116666666698</v>
      </c>
      <c r="H4983" s="4">
        <f t="shared" si="775"/>
        <v>0.11666666666666665</v>
      </c>
      <c r="I4983" s="2">
        <f t="shared" si="776"/>
        <v>4</v>
      </c>
      <c r="J4983" s="2">
        <f t="shared" si="777"/>
        <v>2</v>
      </c>
      <c r="K4983" s="3">
        <v>42368.381944444402</v>
      </c>
      <c r="L4983" s="1">
        <f t="shared" si="770"/>
        <v>13.265277777703886</v>
      </c>
      <c r="M4983" s="1" t="s">
        <v>14</v>
      </c>
      <c r="N4983" s="1">
        <f t="shared" si="778"/>
        <v>1</v>
      </c>
      <c r="O4983" s="1" t="s">
        <v>28</v>
      </c>
      <c r="P4983" s="1">
        <v>15</v>
      </c>
      <c r="Q4983" s="1" t="s">
        <v>16</v>
      </c>
      <c r="R4983" s="1">
        <f t="shared" si="779"/>
        <v>1</v>
      </c>
      <c r="S4983" s="1" t="s">
        <v>19</v>
      </c>
      <c r="T4983" s="1">
        <v>0</v>
      </c>
      <c r="U4983" s="1">
        <v>0</v>
      </c>
      <c r="V4983" s="1">
        <v>31</v>
      </c>
      <c r="W4983">
        <f t="shared" si="771"/>
        <v>7.7597222221957054</v>
      </c>
      <c r="X4983">
        <f>COUNTIF($A$2:A4983,A4983)</f>
        <v>2</v>
      </c>
      <c r="Y4983" t="str">
        <f>VLOOKUP(A:A,[1]ZU_2015_ORIGINAL!A:F,6,FALSE)</f>
        <v>HTC</v>
      </c>
      <c r="Z4983" s="7"/>
    </row>
    <row r="4984" spans="1:26" hidden="1">
      <c r="A4984" s="1">
        <v>5150223276</v>
      </c>
      <c r="B4984" s="2">
        <v>78</v>
      </c>
      <c r="C4984" s="3">
        <v>42338.417361111096</v>
      </c>
      <c r="D4984" s="4">
        <f t="shared" si="772"/>
        <v>0.41736111111111113</v>
      </c>
      <c r="E4984" s="2">
        <f t="shared" si="773"/>
        <v>1</v>
      </c>
      <c r="F4984" s="2">
        <f t="shared" si="774"/>
        <v>1</v>
      </c>
      <c r="G4984" s="3">
        <v>42346.597916666702</v>
      </c>
      <c r="H4984" s="4">
        <f t="shared" si="775"/>
        <v>0.59791666666666665</v>
      </c>
      <c r="I4984" s="2">
        <f t="shared" si="776"/>
        <v>2</v>
      </c>
      <c r="J4984" s="2">
        <f t="shared" si="777"/>
        <v>1</v>
      </c>
      <c r="K4984" s="3">
        <v>42347.398611111101</v>
      </c>
      <c r="L4984" s="1">
        <f t="shared" si="770"/>
        <v>0.80069444439868676</v>
      </c>
      <c r="M4984" s="1" t="s">
        <v>14</v>
      </c>
      <c r="N4984" s="1">
        <f t="shared" si="778"/>
        <v>1</v>
      </c>
      <c r="O4984" s="1" t="s">
        <v>23</v>
      </c>
      <c r="P4984" s="1">
        <v>12</v>
      </c>
      <c r="Q4984" s="1" t="s">
        <v>16</v>
      </c>
      <c r="R4984" s="1">
        <f t="shared" si="779"/>
        <v>1</v>
      </c>
      <c r="S4984" s="1" t="s">
        <v>19</v>
      </c>
      <c r="T4984" s="1">
        <v>0</v>
      </c>
      <c r="U4984" s="1">
        <v>0</v>
      </c>
      <c r="V4984" s="1">
        <v>35</v>
      </c>
      <c r="W4984">
        <f t="shared" si="771"/>
        <v>8.1805555556056788</v>
      </c>
      <c r="X4984">
        <f>COUNTIF($A$2:A4984,A4984)</f>
        <v>1</v>
      </c>
      <c r="Y4984" t="str">
        <f>VLOOKUP(A:A,[1]ZU_2015_ORIGINAL!A:F,6,FALSE)</f>
        <v>GCH</v>
      </c>
      <c r="Z4984" s="7"/>
    </row>
    <row r="4985" spans="1:26" hidden="1">
      <c r="A4985" s="1">
        <v>5150223281</v>
      </c>
      <c r="B4985" s="2">
        <v>54</v>
      </c>
      <c r="C4985" s="3">
        <v>42338.418749999997</v>
      </c>
      <c r="D4985" s="4">
        <f t="shared" si="772"/>
        <v>0.41875000000000001</v>
      </c>
      <c r="E4985" s="2">
        <f t="shared" si="773"/>
        <v>1</v>
      </c>
      <c r="F4985" s="2">
        <f t="shared" si="774"/>
        <v>1</v>
      </c>
      <c r="G4985" s="3">
        <v>42350.692361111098</v>
      </c>
      <c r="H4985" s="4">
        <f t="shared" si="775"/>
        <v>0.69236111111111109</v>
      </c>
      <c r="I4985" s="2">
        <f t="shared" si="776"/>
        <v>6</v>
      </c>
      <c r="J4985" s="2">
        <f t="shared" si="777"/>
        <v>2</v>
      </c>
      <c r="K4985" s="3">
        <v>42350.956944444399</v>
      </c>
      <c r="L4985" s="1">
        <f t="shared" si="770"/>
        <v>0.26458333330083406</v>
      </c>
      <c r="M4985" s="1" t="s">
        <v>14</v>
      </c>
      <c r="N4985" s="1">
        <f t="shared" si="778"/>
        <v>1</v>
      </c>
      <c r="O4985" s="1" t="s">
        <v>32</v>
      </c>
      <c r="P4985" s="1">
        <v>23</v>
      </c>
      <c r="Q4985" s="1" t="s">
        <v>16</v>
      </c>
      <c r="R4985" s="1">
        <f t="shared" si="779"/>
        <v>1</v>
      </c>
      <c r="S4985" s="1" t="s">
        <v>24</v>
      </c>
      <c r="T4985" s="1">
        <v>1</v>
      </c>
      <c r="U4985" s="1">
        <v>0</v>
      </c>
      <c r="V4985" s="1">
        <v>34</v>
      </c>
      <c r="W4985">
        <f t="shared" si="771"/>
        <v>12.273611111100763</v>
      </c>
      <c r="X4985">
        <f>COUNTIF($A$2:A4985,A4985)</f>
        <v>1</v>
      </c>
      <c r="Y4985" t="str">
        <f>VLOOKUP(A:A,[1]ZU_2015_ORIGINAL!A:F,6,FALSE)</f>
        <v>UCH</v>
      </c>
      <c r="Z4985" s="7"/>
    </row>
    <row r="4986" spans="1:26" hidden="1">
      <c r="A4986" s="1">
        <v>5150223301</v>
      </c>
      <c r="B4986" s="2">
        <v>74</v>
      </c>
      <c r="C4986" s="3">
        <v>42340.254861111098</v>
      </c>
      <c r="D4986" s="4">
        <f t="shared" si="772"/>
        <v>0.25486111111111109</v>
      </c>
      <c r="E4986" s="2">
        <f t="shared" si="773"/>
        <v>3</v>
      </c>
      <c r="F4986" s="2">
        <f t="shared" si="774"/>
        <v>2</v>
      </c>
      <c r="G4986" s="3">
        <v>42340.416666666701</v>
      </c>
      <c r="H4986" s="4">
        <f t="shared" si="775"/>
        <v>0.41666666666666669</v>
      </c>
      <c r="I4986" s="2">
        <f t="shared" si="776"/>
        <v>3</v>
      </c>
      <c r="J4986" s="2">
        <f t="shared" si="777"/>
        <v>1</v>
      </c>
      <c r="K4986" s="3">
        <v>42341.3125</v>
      </c>
      <c r="L4986" s="1">
        <f t="shared" si="770"/>
        <v>0.89583333329937886</v>
      </c>
      <c r="M4986" s="1" t="s">
        <v>14</v>
      </c>
      <c r="N4986" s="1">
        <f t="shared" si="778"/>
        <v>1</v>
      </c>
      <c r="O4986" s="1" t="s">
        <v>32</v>
      </c>
      <c r="P4986" s="1">
        <v>23</v>
      </c>
      <c r="Q4986" s="1" t="s">
        <v>16</v>
      </c>
      <c r="R4986" s="1">
        <f t="shared" si="779"/>
        <v>1</v>
      </c>
      <c r="S4986" s="1" t="s">
        <v>22</v>
      </c>
      <c r="T4986" s="1">
        <v>0</v>
      </c>
      <c r="U4986" s="1">
        <v>0</v>
      </c>
      <c r="V4986" s="1">
        <v>39</v>
      </c>
      <c r="W4986">
        <f t="shared" si="771"/>
        <v>0.16180555560276844</v>
      </c>
      <c r="X4986">
        <f>COUNTIF($A$2:A4986,A4986)</f>
        <v>1</v>
      </c>
      <c r="Y4986" t="str">
        <f>VLOOKUP(A:A,[1]ZU_2015_ORIGINAL!A:F,6,FALSE)</f>
        <v>UCH</v>
      </c>
      <c r="Z4986" s="7"/>
    </row>
    <row r="4987" spans="1:26" hidden="1">
      <c r="A4987" s="1">
        <v>5150223306</v>
      </c>
      <c r="B4987" s="2">
        <v>75</v>
      </c>
      <c r="C4987" s="3">
        <v>42338.426388888904</v>
      </c>
      <c r="D4987" s="4">
        <f t="shared" si="772"/>
        <v>0.42638888888888887</v>
      </c>
      <c r="E4987" s="2">
        <f t="shared" si="773"/>
        <v>1</v>
      </c>
      <c r="F4987" s="2">
        <f t="shared" si="774"/>
        <v>1</v>
      </c>
      <c r="G4987" s="3">
        <v>42339.488888888904</v>
      </c>
      <c r="H4987" s="4">
        <f t="shared" si="775"/>
        <v>0.48888888888888887</v>
      </c>
      <c r="I4987" s="2">
        <f t="shared" si="776"/>
        <v>2</v>
      </c>
      <c r="J4987" s="2">
        <f t="shared" si="777"/>
        <v>1</v>
      </c>
      <c r="K4987" s="3">
        <v>42340.623611111099</v>
      </c>
      <c r="L4987" s="1">
        <f t="shared" si="770"/>
        <v>1.1347222221957054</v>
      </c>
      <c r="M4987" s="1" t="s">
        <v>14</v>
      </c>
      <c r="N4987" s="1">
        <f t="shared" si="778"/>
        <v>1</v>
      </c>
      <c r="O4987" s="1" t="s">
        <v>28</v>
      </c>
      <c r="P4987" s="1">
        <v>15</v>
      </c>
      <c r="Q4987" s="1" t="s">
        <v>16</v>
      </c>
      <c r="R4987" s="1">
        <f t="shared" si="779"/>
        <v>1</v>
      </c>
      <c r="S4987" s="1" t="s">
        <v>19</v>
      </c>
      <c r="T4987" s="1">
        <v>0</v>
      </c>
      <c r="U4987" s="1">
        <v>0</v>
      </c>
      <c r="V4987" s="1">
        <v>35</v>
      </c>
      <c r="W4987">
        <f t="shared" si="771"/>
        <v>1.0625</v>
      </c>
      <c r="X4987">
        <f>COUNTIF($A$2:A4987,A4987)</f>
        <v>1</v>
      </c>
      <c r="Y4987" t="str">
        <f>VLOOKUP(A:A,[1]ZU_2015_ORIGINAL!A:F,6,FALSE)</f>
        <v>HTC</v>
      </c>
      <c r="Z4987" s="7"/>
    </row>
    <row r="4988" spans="1:26" hidden="1">
      <c r="A4988" s="1">
        <v>5150223319</v>
      </c>
      <c r="B4988" s="2">
        <v>71</v>
      </c>
      <c r="C4988" s="3">
        <v>42338.438888888901</v>
      </c>
      <c r="D4988" s="4">
        <f t="shared" si="772"/>
        <v>0.43888888888888888</v>
      </c>
      <c r="E4988" s="2">
        <f t="shared" si="773"/>
        <v>1</v>
      </c>
      <c r="F4988" s="2">
        <f t="shared" si="774"/>
        <v>1</v>
      </c>
      <c r="G4988" s="3">
        <v>42339.527777777803</v>
      </c>
      <c r="H4988" s="4">
        <f t="shared" si="775"/>
        <v>0.52777777777777779</v>
      </c>
      <c r="I4988" s="2">
        <f t="shared" si="776"/>
        <v>2</v>
      </c>
      <c r="J4988" s="2">
        <f t="shared" si="777"/>
        <v>1</v>
      </c>
      <c r="K4988" s="3">
        <v>42339.9819444444</v>
      </c>
      <c r="L4988" s="1">
        <f t="shared" si="770"/>
        <v>0.45416666659730254</v>
      </c>
      <c r="M4988" s="1" t="s">
        <v>14</v>
      </c>
      <c r="N4988" s="1">
        <f t="shared" si="778"/>
        <v>1</v>
      </c>
      <c r="O4988" s="1" t="s">
        <v>23</v>
      </c>
      <c r="P4988" s="1">
        <v>12</v>
      </c>
      <c r="Q4988" s="1" t="s">
        <v>16</v>
      </c>
      <c r="R4988" s="1">
        <f t="shared" si="779"/>
        <v>1</v>
      </c>
      <c r="S4988" s="1" t="s">
        <v>19</v>
      </c>
      <c r="T4988" s="1">
        <v>0</v>
      </c>
      <c r="U4988" s="1">
        <v>0</v>
      </c>
      <c r="V4988" s="1">
        <v>32</v>
      </c>
      <c r="W4988">
        <f t="shared" si="771"/>
        <v>1.0888888889021473</v>
      </c>
      <c r="X4988">
        <f>COUNTIF($A$2:A4988,A4988)</f>
        <v>1</v>
      </c>
      <c r="Y4988" t="str">
        <f>VLOOKUP(A:A,[1]ZU_2015_ORIGINAL!A:F,6,FALSE)</f>
        <v>GCH</v>
      </c>
      <c r="Z4988" s="7"/>
    </row>
    <row r="4989" spans="1:26" hidden="1">
      <c r="A4989" s="1">
        <v>5150223340</v>
      </c>
      <c r="B4989" s="2">
        <v>31</v>
      </c>
      <c r="C4989" s="3">
        <v>42352.350694444402</v>
      </c>
      <c r="D4989" s="4">
        <f t="shared" si="772"/>
        <v>0.35069444444444442</v>
      </c>
      <c r="E4989" s="2">
        <f t="shared" si="773"/>
        <v>1</v>
      </c>
      <c r="F4989" s="2">
        <f t="shared" si="774"/>
        <v>1</v>
      </c>
      <c r="G4989" s="3">
        <v>42353.565277777801</v>
      </c>
      <c r="H4989" s="4">
        <f t="shared" si="775"/>
        <v>0.56527777777777777</v>
      </c>
      <c r="I4989" s="2">
        <f t="shared" si="776"/>
        <v>2</v>
      </c>
      <c r="J4989" s="2">
        <f t="shared" si="777"/>
        <v>1</v>
      </c>
      <c r="K4989" s="3">
        <v>42354.395833333299</v>
      </c>
      <c r="L4989" s="1">
        <f t="shared" si="770"/>
        <v>0.83055555549799465</v>
      </c>
      <c r="M4989" s="1" t="s">
        <v>14</v>
      </c>
      <c r="N4989" s="1">
        <f t="shared" si="778"/>
        <v>1</v>
      </c>
      <c r="O4989" s="1" t="s">
        <v>18</v>
      </c>
      <c r="P4989" s="1">
        <v>11</v>
      </c>
      <c r="Q4989" s="1" t="s">
        <v>16</v>
      </c>
      <c r="R4989" s="1">
        <f t="shared" si="779"/>
        <v>1</v>
      </c>
      <c r="S4989" s="1" t="s">
        <v>21</v>
      </c>
      <c r="T4989" s="1">
        <v>0</v>
      </c>
      <c r="U4989" s="1">
        <v>0</v>
      </c>
      <c r="V4989" s="1">
        <v>33</v>
      </c>
      <c r="W4989">
        <f t="shared" si="771"/>
        <v>1.2145833333997871</v>
      </c>
      <c r="X4989">
        <f>COUNTIF($A$2:A4989,A4989)</f>
        <v>1</v>
      </c>
      <c r="Y4989" t="str">
        <f>VLOOKUP(A:A,[1]ZU_2015_ORIGINAL!A:F,6,FALSE)</f>
        <v>AVT</v>
      </c>
      <c r="Z4989" s="7"/>
    </row>
    <row r="4990" spans="1:26" hidden="1">
      <c r="A4990" s="1">
        <v>5150223392</v>
      </c>
      <c r="B4990" s="2">
        <v>57</v>
      </c>
      <c r="C4990" s="3">
        <v>42338.477083333302</v>
      </c>
      <c r="D4990" s="4">
        <f t="shared" si="772"/>
        <v>0.4770833333333333</v>
      </c>
      <c r="E4990" s="2">
        <f t="shared" si="773"/>
        <v>1</v>
      </c>
      <c r="F4990" s="2">
        <f t="shared" si="774"/>
        <v>1</v>
      </c>
      <c r="G4990" s="3">
        <v>42356.430555555598</v>
      </c>
      <c r="H4990" s="4">
        <f t="shared" si="775"/>
        <v>0.43055555555555558</v>
      </c>
      <c r="I4990" s="2">
        <f t="shared" si="776"/>
        <v>5</v>
      </c>
      <c r="J4990" s="2">
        <f t="shared" si="777"/>
        <v>1</v>
      </c>
      <c r="K4990" s="3">
        <v>42358.510416666701</v>
      </c>
      <c r="L4990" s="1">
        <f t="shared" si="770"/>
        <v>2.0798611111022183</v>
      </c>
      <c r="M4990" s="1" t="s">
        <v>14</v>
      </c>
      <c r="N4990" s="1">
        <f t="shared" si="778"/>
        <v>1</v>
      </c>
      <c r="O4990" s="1" t="s">
        <v>26</v>
      </c>
      <c r="P4990" s="1">
        <v>4</v>
      </c>
      <c r="Q4990" s="1" t="s">
        <v>16</v>
      </c>
      <c r="R4990" s="1">
        <f t="shared" si="779"/>
        <v>1</v>
      </c>
      <c r="S4990" s="1" t="s">
        <v>19</v>
      </c>
      <c r="T4990" s="1">
        <v>0</v>
      </c>
      <c r="U4990" s="1">
        <v>0</v>
      </c>
      <c r="V4990" s="1">
        <v>32</v>
      </c>
      <c r="W4990">
        <f t="shared" si="771"/>
        <v>17.953472222296114</v>
      </c>
      <c r="X4990">
        <f>COUNTIF($A$2:A4990,A4990)</f>
        <v>1</v>
      </c>
      <c r="Y4990" t="str">
        <f>VLOOKUP(A:A,[1]ZU_2015_ORIGINAL!A:F,6,FALSE)</f>
        <v>2MD</v>
      </c>
      <c r="Z4990" s="7"/>
    </row>
    <row r="4991" spans="1:26" hidden="1">
      <c r="A4991" s="1">
        <v>5150223497</v>
      </c>
      <c r="B4991" s="2">
        <v>30</v>
      </c>
      <c r="C4991" s="3">
        <v>42339.389583333301</v>
      </c>
      <c r="D4991" s="4">
        <f t="shared" si="772"/>
        <v>0.38958333333333334</v>
      </c>
      <c r="E4991" s="2">
        <f t="shared" si="773"/>
        <v>2</v>
      </c>
      <c r="F4991" s="2">
        <f t="shared" si="774"/>
        <v>1</v>
      </c>
      <c r="G4991" s="3">
        <v>42342.013888888898</v>
      </c>
      <c r="H4991" s="4">
        <f t="shared" si="775"/>
        <v>1.3888888888888888E-2</v>
      </c>
      <c r="I4991" s="2">
        <f t="shared" si="776"/>
        <v>5</v>
      </c>
      <c r="J4991" s="2">
        <f t="shared" si="777"/>
        <v>2</v>
      </c>
      <c r="K4991" s="3">
        <v>42342.0625</v>
      </c>
      <c r="L4991" s="1">
        <f t="shared" si="770"/>
        <v>4.8611111102218274E-2</v>
      </c>
      <c r="M4991" s="1" t="s">
        <v>14</v>
      </c>
      <c r="N4991" s="1">
        <f t="shared" si="778"/>
        <v>1</v>
      </c>
      <c r="O4991" s="1" t="s">
        <v>27</v>
      </c>
      <c r="P4991" s="1">
        <v>13</v>
      </c>
      <c r="Q4991" s="1" t="s">
        <v>16</v>
      </c>
      <c r="R4991" s="1">
        <f t="shared" si="779"/>
        <v>1</v>
      </c>
      <c r="S4991" s="1" t="s">
        <v>19</v>
      </c>
      <c r="T4991" s="1">
        <v>0</v>
      </c>
      <c r="U4991" s="1">
        <v>0</v>
      </c>
      <c r="V4991" s="1">
        <v>39</v>
      </c>
      <c r="W4991">
        <f t="shared" si="771"/>
        <v>2.6243055555969477</v>
      </c>
      <c r="X4991">
        <f>COUNTIF($A$2:A4991,A4991)</f>
        <v>1</v>
      </c>
      <c r="Y4991" t="str">
        <f>VLOOKUP(A:A,[1]ZU_2015_ORIGINAL!A:F,6,FALSE)</f>
        <v>GYN</v>
      </c>
      <c r="Z4991" s="7"/>
    </row>
    <row r="4992" spans="1:26" hidden="1">
      <c r="A4992" s="1">
        <v>5150223547</v>
      </c>
      <c r="B4992" s="2">
        <v>55</v>
      </c>
      <c r="C4992" s="3">
        <v>42346.375694444498</v>
      </c>
      <c r="D4992" s="4">
        <f t="shared" si="772"/>
        <v>0.3756944444444445</v>
      </c>
      <c r="E4992" s="2">
        <f t="shared" si="773"/>
        <v>2</v>
      </c>
      <c r="F4992" s="2">
        <f t="shared" si="774"/>
        <v>1</v>
      </c>
      <c r="G4992" s="3">
        <v>42347.729166666701</v>
      </c>
      <c r="H4992" s="4">
        <f t="shared" si="775"/>
        <v>0.72916666666666663</v>
      </c>
      <c r="I4992" s="2">
        <f t="shared" si="776"/>
        <v>3</v>
      </c>
      <c r="J4992" s="2">
        <f t="shared" si="777"/>
        <v>1</v>
      </c>
      <c r="K4992" s="3">
        <v>42348.270833333299</v>
      </c>
      <c r="L4992" s="1">
        <f t="shared" si="770"/>
        <v>0.54166666659875773</v>
      </c>
      <c r="M4992" s="1" t="s">
        <v>14</v>
      </c>
      <c r="N4992" s="1">
        <f t="shared" si="778"/>
        <v>1</v>
      </c>
      <c r="O4992" s="1" t="s">
        <v>18</v>
      </c>
      <c r="P4992" s="1">
        <v>11</v>
      </c>
      <c r="Q4992" s="1" t="s">
        <v>16</v>
      </c>
      <c r="R4992" s="1">
        <f t="shared" si="779"/>
        <v>1</v>
      </c>
      <c r="S4992" s="1" t="s">
        <v>19</v>
      </c>
      <c r="T4992" s="1">
        <v>0</v>
      </c>
      <c r="U4992" s="1">
        <v>0</v>
      </c>
      <c r="V4992" s="1">
        <v>39</v>
      </c>
      <c r="W4992">
        <f t="shared" si="771"/>
        <v>1.3534722222029814</v>
      </c>
      <c r="X4992">
        <f>COUNTIF($A$2:A4992,A4992)</f>
        <v>1</v>
      </c>
      <c r="Y4992" t="str">
        <f>VLOOKUP(A:A,[1]ZU_2015_ORIGINAL!A:F,6,FALSE)</f>
        <v>AVT</v>
      </c>
      <c r="Z4992" s="7"/>
    </row>
    <row r="4993" spans="1:26" hidden="1">
      <c r="A4993" s="1">
        <v>5150223590</v>
      </c>
      <c r="B4993" s="2">
        <v>55</v>
      </c>
      <c r="C4993" s="3">
        <v>42338.640277777798</v>
      </c>
      <c r="D4993" s="4">
        <f t="shared" si="772"/>
        <v>0.64027777777777783</v>
      </c>
      <c r="E4993" s="2">
        <f t="shared" si="773"/>
        <v>1</v>
      </c>
      <c r="F4993" s="2">
        <f t="shared" si="774"/>
        <v>1</v>
      </c>
      <c r="G4993" s="3">
        <v>42339.675000000003</v>
      </c>
      <c r="H4993" s="4">
        <f t="shared" si="775"/>
        <v>0.67499999999999993</v>
      </c>
      <c r="I4993" s="2">
        <f t="shared" si="776"/>
        <v>2</v>
      </c>
      <c r="J4993" s="2">
        <f t="shared" si="777"/>
        <v>1</v>
      </c>
      <c r="K4993" s="3">
        <v>42358.888888888898</v>
      </c>
      <c r="L4993" s="1">
        <f t="shared" si="770"/>
        <v>19.213888888894871</v>
      </c>
      <c r="M4993" s="1" t="s">
        <v>14</v>
      </c>
      <c r="N4993" s="1">
        <f t="shared" si="778"/>
        <v>1</v>
      </c>
      <c r="O4993" s="1" t="s">
        <v>28</v>
      </c>
      <c r="P4993" s="1">
        <v>15</v>
      </c>
      <c r="Q4993" s="1" t="s">
        <v>16</v>
      </c>
      <c r="R4993" s="1">
        <f t="shared" si="779"/>
        <v>1</v>
      </c>
      <c r="S4993" s="1" t="s">
        <v>24</v>
      </c>
      <c r="T4993" s="1">
        <v>1</v>
      </c>
      <c r="U4993" s="1">
        <v>0</v>
      </c>
      <c r="V4993" s="1">
        <v>33</v>
      </c>
      <c r="W4993">
        <f t="shared" si="771"/>
        <v>1.0347222222044365</v>
      </c>
      <c r="X4993">
        <f>COUNTIF($A$2:A4993,A4993)</f>
        <v>1</v>
      </c>
      <c r="Y4993" t="str">
        <f>VLOOKUP(A:A,[1]ZU_2015_ORIGINAL!A:F,6,FALSE)</f>
        <v>HTC</v>
      </c>
      <c r="Z4993" s="7"/>
    </row>
    <row r="4994" spans="1:26" hidden="1">
      <c r="A4994" s="1">
        <v>5150223694</v>
      </c>
      <c r="B4994" s="2">
        <v>54</v>
      </c>
      <c r="C4994" s="3">
        <v>42338.8215277778</v>
      </c>
      <c r="D4994" s="4">
        <f t="shared" si="772"/>
        <v>0.82152777777777775</v>
      </c>
      <c r="E4994" s="2">
        <f t="shared" si="773"/>
        <v>1</v>
      </c>
      <c r="F4994" s="2">
        <f t="shared" si="774"/>
        <v>2</v>
      </c>
      <c r="G4994" s="3">
        <v>42340.701388888898</v>
      </c>
      <c r="H4994" s="4">
        <f t="shared" si="775"/>
        <v>0.70138888888888884</v>
      </c>
      <c r="I4994" s="2">
        <f t="shared" si="776"/>
        <v>3</v>
      </c>
      <c r="J4994" s="2">
        <f t="shared" si="777"/>
        <v>1</v>
      </c>
      <c r="K4994" s="3">
        <v>42341.609722222202</v>
      </c>
      <c r="L4994" s="1">
        <f t="shared" ref="L4994:L5057" si="780">K4994-G4994</f>
        <v>0.90833333330374444</v>
      </c>
      <c r="M4994" s="1" t="s">
        <v>14</v>
      </c>
      <c r="N4994" s="1">
        <f t="shared" si="778"/>
        <v>1</v>
      </c>
      <c r="O4994" s="1" t="s">
        <v>20</v>
      </c>
      <c r="P4994" s="1">
        <v>2</v>
      </c>
      <c r="Q4994" s="1" t="s">
        <v>16</v>
      </c>
      <c r="R4994" s="1">
        <f t="shared" si="779"/>
        <v>1</v>
      </c>
      <c r="S4994" s="1" t="s">
        <v>19</v>
      </c>
      <c r="T4994" s="1">
        <v>0</v>
      </c>
      <c r="U4994" s="1">
        <v>0</v>
      </c>
      <c r="V4994" s="1">
        <v>33</v>
      </c>
      <c r="W4994">
        <f t="shared" ref="W4994:W5057" si="781">G4994-C4994</f>
        <v>1.8798611110978527</v>
      </c>
      <c r="X4994">
        <f>COUNTIF($A$2:A4994,A4994)</f>
        <v>1</v>
      </c>
      <c r="Y4994" t="str">
        <f>VLOOKUP(A:A,[1]ZU_2015_ORIGINAL!A:F,6,FALSE)</f>
        <v>1MD</v>
      </c>
      <c r="Z4994" s="7"/>
    </row>
    <row r="4995" spans="1:26">
      <c r="A4995" s="1">
        <v>5150223701</v>
      </c>
      <c r="B4995" s="2">
        <v>64</v>
      </c>
      <c r="C4995" s="3">
        <v>42338.770138888904</v>
      </c>
      <c r="D4995" s="4">
        <f t="shared" ref="D4995:D5058" si="782">TIME(HOUR(C4995),MINUTE(C4995),SECOND(C4995))</f>
        <v>0.77013888888888893</v>
      </c>
      <c r="E4995" s="2">
        <f t="shared" ref="E4995:E5058" si="783">WEEKDAY(C4995,2)</f>
        <v>1</v>
      </c>
      <c r="F4995" s="2">
        <f t="shared" ref="F4995:F5058" si="784">IF(AND(D4995&gt;TIMEVALUE("7:00"),D4995&lt;TIMEVALUE("19:00"),E4995&lt;&gt;6,E4995&lt;&gt;7),1,2)</f>
        <v>1</v>
      </c>
      <c r="G4995" s="3">
        <v>42346.402083333298</v>
      </c>
      <c r="H4995" s="4">
        <f t="shared" ref="H4995:H5058" si="785">TIME(HOUR(G4995),MINUTE(G4995),SECOND(G4995))</f>
        <v>0.40208333333333335</v>
      </c>
      <c r="I4995" s="2">
        <f t="shared" ref="I4995:I5058" si="786">WEEKDAY(G4995,2)</f>
        <v>2</v>
      </c>
      <c r="J4995" s="2">
        <f t="shared" ref="J4995:J5058" si="787">IF(AND(H4995&gt;TIMEVALUE("7:00"),H4995&lt;TIMEVALUE("19:00"),I4995&lt;&gt;6,I4995&lt;&gt;7),1,2)</f>
        <v>1</v>
      </c>
      <c r="K4995" s="3" t="e">
        <v>#N/A</v>
      </c>
      <c r="L4995" s="1" t="e">
        <f t="shared" si="780"/>
        <v>#N/A</v>
      </c>
      <c r="M4995" s="1" t="s">
        <v>14</v>
      </c>
      <c r="N4995" s="1">
        <f t="shared" ref="N4995:N5058" si="788">IF(M4995="AIN",1,2)</f>
        <v>1</v>
      </c>
      <c r="O4995" s="1" t="s">
        <v>23</v>
      </c>
      <c r="P4995" s="1">
        <v>12</v>
      </c>
      <c r="Q4995" s="1" t="s">
        <v>29</v>
      </c>
      <c r="R4995" s="1">
        <f t="shared" ref="R4995:R5058" si="789">IF(Q4995="Normalfall",1,2)</f>
        <v>2</v>
      </c>
      <c r="S4995" s="1" t="s">
        <v>17</v>
      </c>
      <c r="T4995" s="1">
        <v>0</v>
      </c>
      <c r="U4995" s="1">
        <v>0</v>
      </c>
      <c r="V4995" s="1">
        <v>33</v>
      </c>
      <c r="W4995">
        <f t="shared" si="781"/>
        <v>7.6319444443943212</v>
      </c>
      <c r="X4995">
        <f>COUNTIF($A$2:A4995,A4995)</f>
        <v>1</v>
      </c>
      <c r="Y4995" t="str">
        <f>VLOOKUP(A:A,[1]ZU_2015_ORIGINAL!A:F,6,FALSE)</f>
        <v>GCH</v>
      </c>
      <c r="Z4995" s="7"/>
    </row>
    <row r="4996" spans="1:26">
      <c r="A4996" s="1">
        <v>5150223709</v>
      </c>
      <c r="B4996" s="2">
        <v>71</v>
      </c>
      <c r="C4996" s="3">
        <v>42338.859027777798</v>
      </c>
      <c r="D4996" s="4">
        <f t="shared" si="782"/>
        <v>0.85902777777777783</v>
      </c>
      <c r="E4996" s="2">
        <f t="shared" si="783"/>
        <v>1</v>
      </c>
      <c r="F4996" s="2">
        <f t="shared" si="784"/>
        <v>2</v>
      </c>
      <c r="G4996" s="3">
        <v>42338.930555555598</v>
      </c>
      <c r="H4996" s="4">
        <f t="shared" si="785"/>
        <v>0.93055555555555547</v>
      </c>
      <c r="I4996" s="2">
        <f t="shared" si="786"/>
        <v>1</v>
      </c>
      <c r="J4996" s="2">
        <f t="shared" si="787"/>
        <v>2</v>
      </c>
      <c r="K4996" s="3">
        <v>42340.388888888898</v>
      </c>
      <c r="L4996" s="1">
        <f t="shared" si="780"/>
        <v>1.4583333332993789</v>
      </c>
      <c r="M4996" s="1" t="s">
        <v>14</v>
      </c>
      <c r="N4996" s="1">
        <f t="shared" si="788"/>
        <v>1</v>
      </c>
      <c r="O4996" s="1" t="s">
        <v>32</v>
      </c>
      <c r="P4996" s="1">
        <v>23</v>
      </c>
      <c r="Q4996" s="1" t="s">
        <v>29</v>
      </c>
      <c r="R4996" s="1">
        <f t="shared" si="789"/>
        <v>2</v>
      </c>
      <c r="S4996" s="1" t="s">
        <v>19</v>
      </c>
      <c r="T4996" s="1">
        <v>0</v>
      </c>
      <c r="U4996" s="1">
        <v>0</v>
      </c>
      <c r="V4996" s="1">
        <v>35</v>
      </c>
      <c r="W4996">
        <f t="shared" si="781"/>
        <v>7.1527777799929027E-2</v>
      </c>
      <c r="X4996">
        <f>COUNTIF($A$2:A4996,A4996)</f>
        <v>1</v>
      </c>
      <c r="Y4996" t="str">
        <f>VLOOKUP(A:A,[1]ZU_2015_ORIGINAL!A:F,6,FALSE)</f>
        <v>UCH</v>
      </c>
      <c r="Z4996" s="7"/>
    </row>
    <row r="4997" spans="1:26">
      <c r="A4997" s="1">
        <v>5150223727</v>
      </c>
      <c r="B4997" s="2">
        <v>62</v>
      </c>
      <c r="C4997" s="3">
        <v>42338.909722222197</v>
      </c>
      <c r="D4997" s="4">
        <f t="shared" si="782"/>
        <v>0.90972222222222221</v>
      </c>
      <c r="E4997" s="2">
        <f t="shared" si="783"/>
        <v>1</v>
      </c>
      <c r="F4997" s="2">
        <f t="shared" si="784"/>
        <v>2</v>
      </c>
      <c r="G4997" s="3">
        <v>42339.929861111101</v>
      </c>
      <c r="H4997" s="4">
        <f t="shared" si="785"/>
        <v>0.92986111111111114</v>
      </c>
      <c r="I4997" s="2">
        <f t="shared" si="786"/>
        <v>2</v>
      </c>
      <c r="J4997" s="2">
        <f t="shared" si="787"/>
        <v>2</v>
      </c>
      <c r="K4997" s="3" t="e">
        <v>#N/A</v>
      </c>
      <c r="L4997" s="1" t="e">
        <f t="shared" si="780"/>
        <v>#N/A</v>
      </c>
      <c r="M4997" s="1" t="s">
        <v>14</v>
      </c>
      <c r="N4997" s="1">
        <f t="shared" si="788"/>
        <v>1</v>
      </c>
      <c r="O4997" s="1" t="s">
        <v>31</v>
      </c>
      <c r="P4997" s="1">
        <v>3</v>
      </c>
      <c r="Q4997" s="1" t="s">
        <v>29</v>
      </c>
      <c r="R4997" s="1">
        <f t="shared" si="789"/>
        <v>2</v>
      </c>
      <c r="S4997" s="1" t="s">
        <v>24</v>
      </c>
      <c r="T4997" s="1">
        <v>1</v>
      </c>
      <c r="U4997" s="1">
        <v>0</v>
      </c>
      <c r="V4997" s="1">
        <v>34</v>
      </c>
      <c r="W4997">
        <f t="shared" si="781"/>
        <v>1.0201388889036025</v>
      </c>
      <c r="X4997">
        <f>COUNTIF($A$2:A4997,A4997)</f>
        <v>1</v>
      </c>
      <c r="Y4997" t="str">
        <f>VLOOKUP(A:A,[1]ZU_2015_ORIGINAL!A:F,6,FALSE)</f>
        <v>1MD-IPF</v>
      </c>
      <c r="Z4997" s="7"/>
    </row>
    <row r="4998" spans="1:26">
      <c r="A4998" s="1">
        <v>5150223737</v>
      </c>
      <c r="B4998" s="2">
        <v>86</v>
      </c>
      <c r="C4998" s="3">
        <v>42338.956250000003</v>
      </c>
      <c r="D4998" s="4">
        <f t="shared" si="782"/>
        <v>0.95624999999999993</v>
      </c>
      <c r="E4998" s="2">
        <f t="shared" si="783"/>
        <v>1</v>
      </c>
      <c r="F4998" s="2">
        <f t="shared" si="784"/>
        <v>2</v>
      </c>
      <c r="G4998" s="3">
        <v>42340.395833333299</v>
      </c>
      <c r="H4998" s="4">
        <f t="shared" si="785"/>
        <v>0.39583333333333331</v>
      </c>
      <c r="I4998" s="2">
        <f t="shared" si="786"/>
        <v>3</v>
      </c>
      <c r="J4998" s="2">
        <f t="shared" si="787"/>
        <v>1</v>
      </c>
      <c r="K4998" s="3">
        <v>42341.3125</v>
      </c>
      <c r="L4998" s="1">
        <f t="shared" si="780"/>
        <v>0.91666666670062114</v>
      </c>
      <c r="M4998" s="1" t="s">
        <v>14</v>
      </c>
      <c r="N4998" s="1">
        <f t="shared" si="788"/>
        <v>1</v>
      </c>
      <c r="O4998" s="1" t="s">
        <v>32</v>
      </c>
      <c r="P4998" s="1">
        <v>23</v>
      </c>
      <c r="Q4998" s="1" t="s">
        <v>29</v>
      </c>
      <c r="R4998" s="1">
        <f t="shared" si="789"/>
        <v>2</v>
      </c>
      <c r="S4998" s="1" t="s">
        <v>24</v>
      </c>
      <c r="T4998" s="1">
        <v>1</v>
      </c>
      <c r="U4998" s="1">
        <v>0</v>
      </c>
      <c r="V4998" s="1">
        <v>39</v>
      </c>
      <c r="W4998">
        <f t="shared" si="781"/>
        <v>1.4395833332964685</v>
      </c>
      <c r="X4998">
        <f>COUNTIF($A$2:A4998,A4998)</f>
        <v>1</v>
      </c>
      <c r="Y4998" t="str">
        <f>VLOOKUP(A:A,[1]ZU_2015_ORIGINAL!A:F,6,FALSE)</f>
        <v>UCH</v>
      </c>
      <c r="Z4998" s="7"/>
    </row>
    <row r="4999" spans="1:26" hidden="1">
      <c r="A4999" s="1">
        <v>5150223844</v>
      </c>
      <c r="B4999" s="2">
        <v>79</v>
      </c>
      <c r="C4999" s="3">
        <v>42339.3659722222</v>
      </c>
      <c r="D4999" s="4">
        <f t="shared" si="782"/>
        <v>0.3659722222222222</v>
      </c>
      <c r="E4999" s="2">
        <f t="shared" si="783"/>
        <v>2</v>
      </c>
      <c r="F4999" s="2">
        <f t="shared" si="784"/>
        <v>1</v>
      </c>
      <c r="G4999" s="3">
        <v>42340.611111111102</v>
      </c>
      <c r="H4999" s="4">
        <f t="shared" si="785"/>
        <v>0.61111111111111105</v>
      </c>
      <c r="I4999" s="2">
        <f t="shared" si="786"/>
        <v>3</v>
      </c>
      <c r="J4999" s="2">
        <f t="shared" si="787"/>
        <v>1</v>
      </c>
      <c r="K4999" s="3">
        <v>42341.620833333298</v>
      </c>
      <c r="L4999" s="1">
        <f t="shared" si="780"/>
        <v>1.0097222221957054</v>
      </c>
      <c r="M4999" s="1" t="s">
        <v>14</v>
      </c>
      <c r="N4999" s="1">
        <f t="shared" si="788"/>
        <v>1</v>
      </c>
      <c r="O4999" s="1" t="s">
        <v>28</v>
      </c>
      <c r="P4999" s="1">
        <v>15</v>
      </c>
      <c r="Q4999" s="1" t="s">
        <v>16</v>
      </c>
      <c r="R4999" s="1">
        <f t="shared" si="789"/>
        <v>1</v>
      </c>
      <c r="S4999" s="1" t="s">
        <v>25</v>
      </c>
      <c r="T4999" s="1">
        <v>0</v>
      </c>
      <c r="U4999" s="1">
        <v>0</v>
      </c>
      <c r="V4999" s="1">
        <v>34</v>
      </c>
      <c r="W4999">
        <f t="shared" si="781"/>
        <v>1.2451388889021473</v>
      </c>
      <c r="X4999">
        <f>COUNTIF($A$2:A4999,A4999)</f>
        <v>1</v>
      </c>
      <c r="Y4999" t="str">
        <f>VLOOKUP(A:A,[1]ZU_2015_ORIGINAL!A:F,6,FALSE)</f>
        <v>HTC</v>
      </c>
      <c r="Z4999" s="7"/>
    </row>
    <row r="5000" spans="1:26">
      <c r="A5000" s="1">
        <v>5150223884</v>
      </c>
      <c r="B5000" s="2">
        <v>68</v>
      </c>
      <c r="C5000" s="3">
        <v>42339.395833333299</v>
      </c>
      <c r="D5000" s="4">
        <f t="shared" si="782"/>
        <v>0.39583333333333331</v>
      </c>
      <c r="E5000" s="2">
        <f t="shared" si="783"/>
        <v>2</v>
      </c>
      <c r="F5000" s="2">
        <f t="shared" si="784"/>
        <v>1</v>
      </c>
      <c r="G5000" s="3">
        <v>42359.635416666701</v>
      </c>
      <c r="H5000" s="4">
        <f t="shared" si="785"/>
        <v>0.63541666666666663</v>
      </c>
      <c r="I5000" s="2">
        <f t="shared" si="786"/>
        <v>1</v>
      </c>
      <c r="J5000" s="2">
        <f t="shared" si="787"/>
        <v>1</v>
      </c>
      <c r="K5000" s="3">
        <v>42360.270833333299</v>
      </c>
      <c r="L5000" s="1">
        <f t="shared" si="780"/>
        <v>0.63541666659875773</v>
      </c>
      <c r="M5000" s="1" t="s">
        <v>14</v>
      </c>
      <c r="N5000" s="1">
        <f t="shared" si="788"/>
        <v>1</v>
      </c>
      <c r="O5000" s="1" t="s">
        <v>31</v>
      </c>
      <c r="P5000" s="1">
        <v>3</v>
      </c>
      <c r="Q5000" s="1" t="s">
        <v>29</v>
      </c>
      <c r="R5000" s="1">
        <f t="shared" si="789"/>
        <v>2</v>
      </c>
      <c r="S5000" s="1" t="s">
        <v>19</v>
      </c>
      <c r="T5000" s="1">
        <v>0</v>
      </c>
      <c r="U5000" s="1">
        <v>0</v>
      </c>
      <c r="V5000" s="1">
        <v>39</v>
      </c>
      <c r="W5000">
        <f t="shared" si="781"/>
        <v>20.239583333401242</v>
      </c>
      <c r="X5000">
        <f>COUNTIF($A$2:A5000,A5000)</f>
        <v>1</v>
      </c>
      <c r="Y5000" t="str">
        <f>VLOOKUP(A:A,[1]ZU_2015_ORIGINAL!A:F,6,FALSE)</f>
        <v>1MD-IPF</v>
      </c>
      <c r="Z5000" s="7"/>
    </row>
    <row r="5001" spans="1:26" hidden="1">
      <c r="A5001" s="1">
        <v>5150223972</v>
      </c>
      <c r="B5001" s="2">
        <v>68</v>
      </c>
      <c r="C5001" s="3">
        <v>42339.431944444397</v>
      </c>
      <c r="D5001" s="4">
        <f t="shared" si="782"/>
        <v>0.43194444444444446</v>
      </c>
      <c r="E5001" s="2">
        <f t="shared" si="783"/>
        <v>2</v>
      </c>
      <c r="F5001" s="2">
        <f t="shared" si="784"/>
        <v>1</v>
      </c>
      <c r="G5001" s="3">
        <v>42340.518750000003</v>
      </c>
      <c r="H5001" s="4">
        <f t="shared" si="785"/>
        <v>0.51874999999999993</v>
      </c>
      <c r="I5001" s="2">
        <f t="shared" si="786"/>
        <v>3</v>
      </c>
      <c r="J5001" s="2">
        <f t="shared" si="787"/>
        <v>1</v>
      </c>
      <c r="K5001" s="3">
        <v>42359.46875</v>
      </c>
      <c r="L5001" s="1">
        <f t="shared" si="780"/>
        <v>18.94999999999709</v>
      </c>
      <c r="M5001" s="1" t="s">
        <v>14</v>
      </c>
      <c r="N5001" s="1">
        <f t="shared" si="788"/>
        <v>1</v>
      </c>
      <c r="O5001" s="1" t="s">
        <v>28</v>
      </c>
      <c r="P5001" s="1">
        <v>15</v>
      </c>
      <c r="Q5001" s="1" t="s">
        <v>16</v>
      </c>
      <c r="R5001" s="1">
        <f t="shared" si="789"/>
        <v>1</v>
      </c>
      <c r="S5001" s="1" t="s">
        <v>19</v>
      </c>
      <c r="T5001" s="1">
        <v>0</v>
      </c>
      <c r="U5001" s="1">
        <v>0</v>
      </c>
      <c r="V5001" s="1">
        <v>31</v>
      </c>
      <c r="W5001">
        <f t="shared" si="781"/>
        <v>1.0868055556056788</v>
      </c>
      <c r="X5001">
        <f>COUNTIF($A$2:A5001,A5001)</f>
        <v>1</v>
      </c>
      <c r="Y5001" t="str">
        <f>VLOOKUP(A:A,[1]ZU_2015_ORIGINAL!A:F,6,FALSE)</f>
        <v>HTC</v>
      </c>
      <c r="Z5001" s="7"/>
    </row>
    <row r="5002" spans="1:26">
      <c r="A5002" s="1">
        <v>5150223982</v>
      </c>
      <c r="B5002" s="2">
        <v>61</v>
      </c>
      <c r="C5002" s="3">
        <v>42339.395138888904</v>
      </c>
      <c r="D5002" s="4">
        <f t="shared" si="782"/>
        <v>0.39513888888888887</v>
      </c>
      <c r="E5002" s="2">
        <f t="shared" si="783"/>
        <v>2</v>
      </c>
      <c r="F5002" s="2">
        <f t="shared" si="784"/>
        <v>1</v>
      </c>
      <c r="G5002" s="3">
        <v>42339.848611111098</v>
      </c>
      <c r="H5002" s="4">
        <f t="shared" si="785"/>
        <v>0.84861111111111109</v>
      </c>
      <c r="I5002" s="2">
        <f t="shared" si="786"/>
        <v>2</v>
      </c>
      <c r="J5002" s="2">
        <f t="shared" si="787"/>
        <v>2</v>
      </c>
      <c r="K5002" s="3">
        <v>42342.4506944444</v>
      </c>
      <c r="L5002" s="1">
        <f t="shared" si="780"/>
        <v>2.6020833333022892</v>
      </c>
      <c r="M5002" s="1" t="s">
        <v>14</v>
      </c>
      <c r="N5002" s="1">
        <f t="shared" si="788"/>
        <v>1</v>
      </c>
      <c r="O5002" s="1" t="s">
        <v>18</v>
      </c>
      <c r="P5002" s="1">
        <v>11</v>
      </c>
      <c r="Q5002" s="1" t="s">
        <v>29</v>
      </c>
      <c r="R5002" s="1">
        <f t="shared" si="789"/>
        <v>2</v>
      </c>
      <c r="S5002" s="1" t="s">
        <v>21</v>
      </c>
      <c r="T5002" s="1">
        <v>0</v>
      </c>
      <c r="U5002" s="1">
        <v>0</v>
      </c>
      <c r="V5002" s="1">
        <v>31</v>
      </c>
      <c r="W5002">
        <f t="shared" si="781"/>
        <v>0.45347222219425021</v>
      </c>
      <c r="X5002">
        <f>COUNTIF($A$2:A5002,A5002)</f>
        <v>1</v>
      </c>
      <c r="Y5002" t="str">
        <f>VLOOKUP(A:A,[1]ZU_2015_ORIGINAL!A:F,6,FALSE)</f>
        <v>AVT</v>
      </c>
      <c r="Z5002" s="7"/>
    </row>
    <row r="5003" spans="1:26" hidden="1">
      <c r="A5003" s="1">
        <v>5150224001</v>
      </c>
      <c r="B5003" s="2">
        <v>71</v>
      </c>
      <c r="C5003" s="3">
        <v>42339.442361111098</v>
      </c>
      <c r="D5003" s="4">
        <f t="shared" si="782"/>
        <v>0.44236111111111115</v>
      </c>
      <c r="E5003" s="2">
        <f t="shared" si="783"/>
        <v>2</v>
      </c>
      <c r="F5003" s="2">
        <f t="shared" si="784"/>
        <v>1</v>
      </c>
      <c r="G5003" s="3">
        <v>42340.440972222197</v>
      </c>
      <c r="H5003" s="4">
        <f t="shared" si="785"/>
        <v>0.44097222222222227</v>
      </c>
      <c r="I5003" s="2">
        <f t="shared" si="786"/>
        <v>3</v>
      </c>
      <c r="J5003" s="2">
        <f t="shared" si="787"/>
        <v>1</v>
      </c>
      <c r="K5003" s="3">
        <v>42341.417361111096</v>
      </c>
      <c r="L5003" s="1">
        <f t="shared" si="780"/>
        <v>0.97638888889923692</v>
      </c>
      <c r="M5003" s="1" t="s">
        <v>14</v>
      </c>
      <c r="N5003" s="1">
        <f t="shared" si="788"/>
        <v>1</v>
      </c>
      <c r="O5003" s="1" t="s">
        <v>28</v>
      </c>
      <c r="P5003" s="1">
        <v>15</v>
      </c>
      <c r="Q5003" s="1" t="s">
        <v>16</v>
      </c>
      <c r="R5003" s="1">
        <f t="shared" si="789"/>
        <v>1</v>
      </c>
      <c r="S5003" s="1" t="s">
        <v>19</v>
      </c>
      <c r="T5003" s="1">
        <v>0</v>
      </c>
      <c r="U5003" s="1">
        <v>0</v>
      </c>
      <c r="V5003" s="1">
        <v>34</v>
      </c>
      <c r="W5003">
        <f t="shared" si="781"/>
        <v>0.99861111109930789</v>
      </c>
      <c r="X5003">
        <f>COUNTIF($A$2:A5003,A5003)</f>
        <v>1</v>
      </c>
      <c r="Y5003" t="str">
        <f>VLOOKUP(A:A,[1]ZU_2015_ORIGINAL!A:F,6,FALSE)</f>
        <v>HTC</v>
      </c>
      <c r="Z5003" s="7"/>
    </row>
    <row r="5004" spans="1:26" hidden="1">
      <c r="A5004" s="1">
        <v>5150224006</v>
      </c>
      <c r="B5004" s="2">
        <v>55</v>
      </c>
      <c r="C5004" s="3">
        <v>42339.445138888899</v>
      </c>
      <c r="D5004" s="4">
        <f t="shared" si="782"/>
        <v>0.44513888888888892</v>
      </c>
      <c r="E5004" s="2">
        <f t="shared" si="783"/>
        <v>2</v>
      </c>
      <c r="F5004" s="2">
        <f t="shared" si="784"/>
        <v>1</v>
      </c>
      <c r="G5004" s="3">
        <v>42339.778472222199</v>
      </c>
      <c r="H5004" s="4">
        <f t="shared" si="785"/>
        <v>0.77847222222222223</v>
      </c>
      <c r="I5004" s="2">
        <f t="shared" si="786"/>
        <v>2</v>
      </c>
      <c r="J5004" s="2">
        <f t="shared" si="787"/>
        <v>1</v>
      </c>
      <c r="K5004" s="3">
        <v>42340.508333333302</v>
      </c>
      <c r="L5004" s="1">
        <f t="shared" si="780"/>
        <v>0.72986111110367347</v>
      </c>
      <c r="M5004" s="1" t="s">
        <v>14</v>
      </c>
      <c r="N5004" s="1">
        <f t="shared" si="788"/>
        <v>1</v>
      </c>
      <c r="O5004" s="1" t="s">
        <v>28</v>
      </c>
      <c r="P5004" s="1">
        <v>15</v>
      </c>
      <c r="Q5004" s="1" t="s">
        <v>16</v>
      </c>
      <c r="R5004" s="1">
        <f t="shared" si="789"/>
        <v>1</v>
      </c>
      <c r="S5004" s="1" t="s">
        <v>22</v>
      </c>
      <c r="T5004" s="1">
        <v>0</v>
      </c>
      <c r="U5004" s="1">
        <v>0</v>
      </c>
      <c r="V5004" s="1">
        <v>34</v>
      </c>
      <c r="W5004">
        <f t="shared" si="781"/>
        <v>0.33333333329937886</v>
      </c>
      <c r="X5004">
        <f>COUNTIF($A$2:A5004,A5004)</f>
        <v>1</v>
      </c>
      <c r="Y5004" t="str">
        <f>VLOOKUP(A:A,[1]ZU_2015_ORIGINAL!A:F,6,FALSE)</f>
        <v>HTC</v>
      </c>
      <c r="Z5004" s="7"/>
    </row>
    <row r="5005" spans="1:26" hidden="1">
      <c r="A5005" s="1">
        <v>5150224075</v>
      </c>
      <c r="B5005" s="2">
        <v>78</v>
      </c>
      <c r="C5005" s="3">
        <v>42348.393750000003</v>
      </c>
      <c r="D5005" s="4">
        <f t="shared" si="782"/>
        <v>0.39374999999999999</v>
      </c>
      <c r="E5005" s="2">
        <f t="shared" si="783"/>
        <v>4</v>
      </c>
      <c r="F5005" s="2">
        <f t="shared" si="784"/>
        <v>1</v>
      </c>
      <c r="G5005" s="3">
        <v>42356.802083333299</v>
      </c>
      <c r="H5005" s="4">
        <f t="shared" si="785"/>
        <v>0.80208333333333337</v>
      </c>
      <c r="I5005" s="2">
        <f t="shared" si="786"/>
        <v>5</v>
      </c>
      <c r="J5005" s="2">
        <f t="shared" si="787"/>
        <v>2</v>
      </c>
      <c r="K5005" s="3">
        <v>42357.28125</v>
      </c>
      <c r="L5005" s="1">
        <f t="shared" si="780"/>
        <v>0.47916666670062114</v>
      </c>
      <c r="M5005" s="1" t="s">
        <v>14</v>
      </c>
      <c r="N5005" s="1">
        <f t="shared" si="788"/>
        <v>1</v>
      </c>
      <c r="O5005" s="1" t="s">
        <v>23</v>
      </c>
      <c r="P5005" s="1">
        <v>12</v>
      </c>
      <c r="Q5005" s="1" t="s">
        <v>16</v>
      </c>
      <c r="R5005" s="1">
        <f t="shared" si="789"/>
        <v>1</v>
      </c>
      <c r="S5005" s="1" t="s">
        <v>19</v>
      </c>
      <c r="T5005" s="1">
        <v>0</v>
      </c>
      <c r="U5005" s="1">
        <v>0</v>
      </c>
      <c r="V5005" s="1">
        <v>39</v>
      </c>
      <c r="W5005">
        <f t="shared" si="781"/>
        <v>8.4083333332964685</v>
      </c>
      <c r="X5005">
        <f>COUNTIF($A$2:A5005,A5005)</f>
        <v>1</v>
      </c>
      <c r="Y5005" t="str">
        <f>VLOOKUP(A:A,[1]ZU_2015_ORIGINAL!A:F,6,FALSE)</f>
        <v>GCH</v>
      </c>
      <c r="Z5005" s="7"/>
    </row>
    <row r="5006" spans="1:26" hidden="1">
      <c r="A5006" s="1">
        <v>5150224165</v>
      </c>
      <c r="B5006" s="2">
        <v>15</v>
      </c>
      <c r="C5006" s="3">
        <v>42339.563888888901</v>
      </c>
      <c r="D5006" s="4">
        <f t="shared" si="782"/>
        <v>0.56388888888888888</v>
      </c>
      <c r="E5006" s="2">
        <f t="shared" si="783"/>
        <v>2</v>
      </c>
      <c r="F5006" s="2">
        <f t="shared" si="784"/>
        <v>1</v>
      </c>
      <c r="G5006" s="3">
        <v>42339.881944444402</v>
      </c>
      <c r="H5006" s="4">
        <f t="shared" si="785"/>
        <v>0.88194444444444453</v>
      </c>
      <c r="I5006" s="2">
        <f t="shared" si="786"/>
        <v>2</v>
      </c>
      <c r="J5006" s="2">
        <f t="shared" si="787"/>
        <v>2</v>
      </c>
      <c r="K5006" s="3">
        <v>42339.944444444503</v>
      </c>
      <c r="L5006" s="1">
        <f t="shared" si="780"/>
        <v>6.2500000101863407E-2</v>
      </c>
      <c r="M5006" s="1" t="s">
        <v>14</v>
      </c>
      <c r="N5006" s="1">
        <f t="shared" si="788"/>
        <v>1</v>
      </c>
      <c r="O5006" s="1" t="s">
        <v>40</v>
      </c>
      <c r="P5006" s="1">
        <v>17</v>
      </c>
      <c r="Q5006" s="1" t="s">
        <v>37</v>
      </c>
      <c r="R5006" s="1">
        <f t="shared" si="789"/>
        <v>2</v>
      </c>
      <c r="S5006" s="1" t="s">
        <v>19</v>
      </c>
      <c r="T5006" s="1">
        <v>0</v>
      </c>
      <c r="U5006" s="1">
        <v>0</v>
      </c>
      <c r="V5006" s="1">
        <v>39</v>
      </c>
      <c r="W5006">
        <f t="shared" si="781"/>
        <v>0.31805555550090503</v>
      </c>
      <c r="X5006">
        <f>COUNTIF($A$2:A5006,A5006)</f>
        <v>1</v>
      </c>
      <c r="Y5006" t="str">
        <f>VLOOKUP(A:A,[1]ZU_2015_ORIGINAL!A:F,6,FALSE)</f>
        <v>KCH</v>
      </c>
      <c r="Z5006" s="7"/>
    </row>
    <row r="5007" spans="1:26">
      <c r="A5007" s="1">
        <v>5150224203</v>
      </c>
      <c r="B5007" s="2">
        <v>63</v>
      </c>
      <c r="C5007" s="3">
        <v>42339.614583333299</v>
      </c>
      <c r="D5007" s="4">
        <f t="shared" si="782"/>
        <v>0.61458333333333337</v>
      </c>
      <c r="E5007" s="2">
        <f t="shared" si="783"/>
        <v>2</v>
      </c>
      <c r="F5007" s="2">
        <f t="shared" si="784"/>
        <v>1</v>
      </c>
      <c r="G5007" s="3">
        <v>42339.6965277778</v>
      </c>
      <c r="H5007" s="4">
        <f t="shared" si="785"/>
        <v>0.69652777777777775</v>
      </c>
      <c r="I5007" s="2">
        <f t="shared" si="786"/>
        <v>2</v>
      </c>
      <c r="J5007" s="2">
        <f t="shared" si="787"/>
        <v>1</v>
      </c>
      <c r="K5007" s="3">
        <v>42340.430555555598</v>
      </c>
      <c r="L5007" s="1">
        <f t="shared" si="780"/>
        <v>0.73402777779847383</v>
      </c>
      <c r="M5007" s="1" t="s">
        <v>14</v>
      </c>
      <c r="N5007" s="1">
        <f t="shared" si="788"/>
        <v>1</v>
      </c>
      <c r="O5007" s="1" t="s">
        <v>14</v>
      </c>
      <c r="P5007" s="1">
        <v>9</v>
      </c>
      <c r="Q5007" s="1" t="s">
        <v>29</v>
      </c>
      <c r="R5007" s="1">
        <f t="shared" si="789"/>
        <v>2</v>
      </c>
      <c r="S5007" s="1" t="s">
        <v>19</v>
      </c>
      <c r="T5007" s="1">
        <v>0</v>
      </c>
      <c r="U5007" s="1">
        <v>0</v>
      </c>
      <c r="V5007" s="1">
        <v>32</v>
      </c>
      <c r="W5007">
        <f t="shared" si="781"/>
        <v>8.1944444500550162E-2</v>
      </c>
      <c r="X5007">
        <f>COUNTIF($A$2:A5007,A5007)</f>
        <v>1</v>
      </c>
      <c r="Y5007" t="str">
        <f>VLOOKUP(A:A,[1]ZU_2015_ORIGINAL!A:F,6,FALSE)</f>
        <v>AIN</v>
      </c>
      <c r="Z5007" s="7"/>
    </row>
    <row r="5008" spans="1:26" hidden="1">
      <c r="A5008" s="1">
        <v>5150224254</v>
      </c>
      <c r="B5008" s="2">
        <v>61</v>
      </c>
      <c r="C5008" s="3">
        <v>42354.336805555598</v>
      </c>
      <c r="D5008" s="4">
        <f t="shared" si="782"/>
        <v>0.33680555555555558</v>
      </c>
      <c r="E5008" s="2">
        <f t="shared" si="783"/>
        <v>3</v>
      </c>
      <c r="F5008" s="2">
        <f t="shared" si="784"/>
        <v>1</v>
      </c>
      <c r="G5008" s="3">
        <v>42355.570833333302</v>
      </c>
      <c r="H5008" s="4">
        <f t="shared" si="785"/>
        <v>0.5708333333333333</v>
      </c>
      <c r="I5008" s="2">
        <f t="shared" si="786"/>
        <v>4</v>
      </c>
      <c r="J5008" s="2">
        <f t="shared" si="787"/>
        <v>1</v>
      </c>
      <c r="K5008" s="3">
        <v>42356.4</v>
      </c>
      <c r="L5008" s="1">
        <f t="shared" si="780"/>
        <v>0.82916666669916594</v>
      </c>
      <c r="M5008" s="1" t="s">
        <v>14</v>
      </c>
      <c r="N5008" s="1">
        <f t="shared" si="788"/>
        <v>1</v>
      </c>
      <c r="O5008" s="1" t="s">
        <v>18</v>
      </c>
      <c r="P5008" s="1">
        <v>11</v>
      </c>
      <c r="Q5008" s="1" t="s">
        <v>16</v>
      </c>
      <c r="R5008" s="1">
        <f t="shared" si="789"/>
        <v>1</v>
      </c>
      <c r="S5008" s="1" t="s">
        <v>19</v>
      </c>
      <c r="T5008" s="1">
        <v>0</v>
      </c>
      <c r="U5008" s="1">
        <v>0</v>
      </c>
      <c r="V5008" s="1">
        <v>32</v>
      </c>
      <c r="W5008">
        <f t="shared" si="781"/>
        <v>1.2340277777038864</v>
      </c>
      <c r="X5008">
        <f>COUNTIF($A$2:A5008,A5008)</f>
        <v>1</v>
      </c>
      <c r="Y5008" t="str">
        <f>VLOOKUP(A:A,[1]ZU_2015_ORIGINAL!A:F,6,FALSE)</f>
        <v>AVT</v>
      </c>
      <c r="Z5008" s="7"/>
    </row>
    <row r="5009" spans="1:26" hidden="1">
      <c r="A5009" s="1">
        <v>5150224254</v>
      </c>
      <c r="B5009" s="2">
        <v>61</v>
      </c>
      <c r="C5009" s="3">
        <v>42354.336805555598</v>
      </c>
      <c r="D5009" s="4">
        <f t="shared" si="782"/>
        <v>0.33680555555555558</v>
      </c>
      <c r="E5009" s="2">
        <f t="shared" si="783"/>
        <v>3</v>
      </c>
      <c r="F5009" s="2">
        <f t="shared" si="784"/>
        <v>1</v>
      </c>
      <c r="G5009" s="3">
        <v>42358.512499999997</v>
      </c>
      <c r="H5009" s="4">
        <f t="shared" si="785"/>
        <v>0.51250000000000007</v>
      </c>
      <c r="I5009" s="2">
        <f t="shared" si="786"/>
        <v>7</v>
      </c>
      <c r="J5009" s="2">
        <f t="shared" si="787"/>
        <v>2</v>
      </c>
      <c r="K5009" s="3">
        <v>42359.452083333301</v>
      </c>
      <c r="L5009" s="1">
        <f t="shared" si="780"/>
        <v>0.93958333330374444</v>
      </c>
      <c r="M5009" s="1" t="s">
        <v>14</v>
      </c>
      <c r="N5009" s="1">
        <f t="shared" si="788"/>
        <v>1</v>
      </c>
      <c r="O5009" s="1" t="s">
        <v>18</v>
      </c>
      <c r="P5009" s="1">
        <v>11</v>
      </c>
      <c r="Q5009" s="1" t="s">
        <v>16</v>
      </c>
      <c r="R5009" s="1">
        <f t="shared" si="789"/>
        <v>1</v>
      </c>
      <c r="S5009" s="1" t="s">
        <v>19</v>
      </c>
      <c r="T5009" s="1">
        <v>0</v>
      </c>
      <c r="U5009" s="1">
        <v>0</v>
      </c>
      <c r="V5009" s="1">
        <v>34</v>
      </c>
      <c r="W5009">
        <f t="shared" si="781"/>
        <v>4.1756944443986868</v>
      </c>
      <c r="X5009">
        <f>COUNTIF($A$2:A5009,A5009)</f>
        <v>2</v>
      </c>
      <c r="Y5009" t="str">
        <f>VLOOKUP(A:A,[1]ZU_2015_ORIGINAL!A:F,6,FALSE)</f>
        <v>AVT</v>
      </c>
      <c r="Z5009" s="7"/>
    </row>
    <row r="5010" spans="1:26" hidden="1">
      <c r="A5010" s="1">
        <v>5150224281</v>
      </c>
      <c r="B5010" s="2">
        <v>60</v>
      </c>
      <c r="C5010" s="3">
        <v>42339.652777777803</v>
      </c>
      <c r="D5010" s="4">
        <f t="shared" si="782"/>
        <v>0.65277777777777779</v>
      </c>
      <c r="E5010" s="2">
        <f t="shared" si="783"/>
        <v>2</v>
      </c>
      <c r="F5010" s="2">
        <f t="shared" si="784"/>
        <v>1</v>
      </c>
      <c r="G5010" s="3">
        <v>42340.15625</v>
      </c>
      <c r="H5010" s="4">
        <f t="shared" si="785"/>
        <v>0.15625</v>
      </c>
      <c r="I5010" s="2">
        <f t="shared" si="786"/>
        <v>3</v>
      </c>
      <c r="J5010" s="2">
        <f t="shared" si="787"/>
        <v>2</v>
      </c>
      <c r="K5010" s="3">
        <v>42340.229166666701</v>
      </c>
      <c r="L5010" s="1">
        <f t="shared" si="780"/>
        <v>7.2916666700621136E-2</v>
      </c>
      <c r="M5010" s="1" t="s">
        <v>14</v>
      </c>
      <c r="N5010" s="1">
        <f t="shared" si="788"/>
        <v>1</v>
      </c>
      <c r="O5010" s="1" t="s">
        <v>32</v>
      </c>
      <c r="P5010" s="1">
        <v>23</v>
      </c>
      <c r="Q5010" s="1" t="s">
        <v>37</v>
      </c>
      <c r="R5010" s="1">
        <f t="shared" si="789"/>
        <v>2</v>
      </c>
      <c r="S5010" s="1" t="s">
        <v>19</v>
      </c>
      <c r="T5010" s="1">
        <v>0</v>
      </c>
      <c r="U5010" s="1">
        <v>0</v>
      </c>
      <c r="V5010" s="1">
        <v>39</v>
      </c>
      <c r="W5010">
        <f t="shared" si="781"/>
        <v>0.50347222219716059</v>
      </c>
      <c r="X5010">
        <f>COUNTIF($A$2:A5010,A5010)</f>
        <v>1</v>
      </c>
      <c r="Y5010" t="str">
        <f>VLOOKUP(A:A,[1]ZU_2015_ORIGINAL!A:F,6,FALSE)</f>
        <v>UCH</v>
      </c>
      <c r="Z5010" s="7"/>
    </row>
    <row r="5011" spans="1:26">
      <c r="A5011" s="1">
        <v>5150224331</v>
      </c>
      <c r="B5011" s="2">
        <v>1</v>
      </c>
      <c r="C5011" s="3">
        <v>42339.781944444498</v>
      </c>
      <c r="D5011" s="4">
        <f t="shared" si="782"/>
        <v>0.78194444444444444</v>
      </c>
      <c r="E5011" s="2">
        <f t="shared" si="783"/>
        <v>2</v>
      </c>
      <c r="F5011" s="2">
        <f t="shared" si="784"/>
        <v>1</v>
      </c>
      <c r="G5011" s="3">
        <v>42339.927083333299</v>
      </c>
      <c r="H5011" s="4">
        <f t="shared" si="785"/>
        <v>0.92708333333333337</v>
      </c>
      <c r="I5011" s="2">
        <f t="shared" si="786"/>
        <v>2</v>
      </c>
      <c r="J5011" s="2">
        <f t="shared" si="787"/>
        <v>2</v>
      </c>
      <c r="K5011" s="3">
        <v>42340.010416666701</v>
      </c>
      <c r="L5011" s="1">
        <f t="shared" si="780"/>
        <v>8.3333333401242271E-2</v>
      </c>
      <c r="M5011" s="1" t="s">
        <v>14</v>
      </c>
      <c r="N5011" s="1">
        <f t="shared" si="788"/>
        <v>1</v>
      </c>
      <c r="O5011" s="1" t="s">
        <v>40</v>
      </c>
      <c r="P5011" s="1">
        <v>17</v>
      </c>
      <c r="Q5011" s="1" t="s">
        <v>29</v>
      </c>
      <c r="R5011" s="1">
        <f t="shared" si="789"/>
        <v>2</v>
      </c>
      <c r="S5011" s="1" t="s">
        <v>19</v>
      </c>
      <c r="T5011" s="1">
        <v>0</v>
      </c>
      <c r="U5011" s="1">
        <v>0</v>
      </c>
      <c r="V5011" s="1">
        <v>39</v>
      </c>
      <c r="W5011">
        <f t="shared" si="781"/>
        <v>0.14513888880173909</v>
      </c>
      <c r="X5011">
        <f>COUNTIF($A$2:A5011,A5011)</f>
        <v>1</v>
      </c>
      <c r="Y5011" t="str">
        <f>VLOOKUP(A:A,[1]ZU_2015_ORIGINAL!A:F,6,FALSE)</f>
        <v>KCH</v>
      </c>
      <c r="Z5011" s="7"/>
    </row>
    <row r="5012" spans="1:26">
      <c r="A5012" s="1">
        <v>5150224341</v>
      </c>
      <c r="B5012" s="2">
        <v>67</v>
      </c>
      <c r="C5012" s="3">
        <v>42339.8034722222</v>
      </c>
      <c r="D5012" s="4">
        <f t="shared" si="782"/>
        <v>0.80347222222222225</v>
      </c>
      <c r="E5012" s="2">
        <f t="shared" si="783"/>
        <v>2</v>
      </c>
      <c r="F5012" s="2">
        <f t="shared" si="784"/>
        <v>2</v>
      </c>
      <c r="G5012" s="3">
        <v>42340.09375</v>
      </c>
      <c r="H5012" s="4">
        <f t="shared" si="785"/>
        <v>9.375E-2</v>
      </c>
      <c r="I5012" s="2">
        <f t="shared" si="786"/>
        <v>3</v>
      </c>
      <c r="J5012" s="2">
        <f t="shared" si="787"/>
        <v>2</v>
      </c>
      <c r="K5012" s="3">
        <v>42340.1875</v>
      </c>
      <c r="L5012" s="1">
        <f t="shared" si="780"/>
        <v>9.375E-2</v>
      </c>
      <c r="M5012" s="1" t="s">
        <v>14</v>
      </c>
      <c r="N5012" s="1">
        <f t="shared" si="788"/>
        <v>1</v>
      </c>
      <c r="O5012" s="1" t="s">
        <v>32</v>
      </c>
      <c r="P5012" s="1">
        <v>23</v>
      </c>
      <c r="Q5012" s="1" t="s">
        <v>29</v>
      </c>
      <c r="R5012" s="1">
        <f t="shared" si="789"/>
        <v>2</v>
      </c>
      <c r="S5012" s="1" t="s">
        <v>19</v>
      </c>
      <c r="T5012" s="1">
        <v>0</v>
      </c>
      <c r="U5012" s="1">
        <v>0</v>
      </c>
      <c r="V5012" s="1">
        <v>39</v>
      </c>
      <c r="W5012">
        <f t="shared" si="781"/>
        <v>0.29027777779992903</v>
      </c>
      <c r="X5012">
        <f>COUNTIF($A$2:A5012,A5012)</f>
        <v>1</v>
      </c>
      <c r="Y5012" t="str">
        <f>VLOOKUP(A:A,[1]ZU_2015_ORIGINAL!A:F,6,FALSE)</f>
        <v>UCH</v>
      </c>
      <c r="Z5012" s="7"/>
    </row>
    <row r="5013" spans="1:26" hidden="1">
      <c r="A5013" s="1">
        <v>5150224355</v>
      </c>
      <c r="B5013" s="2">
        <v>93</v>
      </c>
      <c r="C5013" s="3">
        <v>42339.842361111099</v>
      </c>
      <c r="D5013" s="4">
        <f t="shared" si="782"/>
        <v>0.84236111111111101</v>
      </c>
      <c r="E5013" s="2">
        <f t="shared" si="783"/>
        <v>2</v>
      </c>
      <c r="F5013" s="2">
        <f t="shared" si="784"/>
        <v>2</v>
      </c>
      <c r="G5013" s="3">
        <v>42342.090277777803</v>
      </c>
      <c r="H5013" s="4">
        <f t="shared" si="785"/>
        <v>9.0277777777777776E-2</v>
      </c>
      <c r="I5013" s="2">
        <f t="shared" si="786"/>
        <v>5</v>
      </c>
      <c r="J5013" s="2">
        <f t="shared" si="787"/>
        <v>2</v>
      </c>
      <c r="K5013" s="3">
        <v>42342.467361111099</v>
      </c>
      <c r="L5013" s="1">
        <f t="shared" si="780"/>
        <v>0.37708333329646848</v>
      </c>
      <c r="M5013" s="1" t="s">
        <v>14</v>
      </c>
      <c r="N5013" s="1">
        <f t="shared" si="788"/>
        <v>1</v>
      </c>
      <c r="O5013" s="1" t="s">
        <v>18</v>
      </c>
      <c r="P5013" s="1">
        <v>11</v>
      </c>
      <c r="Q5013" s="1" t="s">
        <v>16</v>
      </c>
      <c r="R5013" s="1">
        <f t="shared" si="789"/>
        <v>1</v>
      </c>
      <c r="S5013" s="1" t="s">
        <v>19</v>
      </c>
      <c r="T5013" s="1">
        <v>0</v>
      </c>
      <c r="U5013" s="1">
        <v>0</v>
      </c>
      <c r="V5013" s="1">
        <v>33</v>
      </c>
      <c r="W5013">
        <f t="shared" si="781"/>
        <v>2.2479166667035315</v>
      </c>
      <c r="X5013">
        <f>COUNTIF($A$2:A5013,A5013)</f>
        <v>1</v>
      </c>
      <c r="Y5013" t="str">
        <f>VLOOKUP(A:A,[1]ZU_2015_ORIGINAL!A:F,6,FALSE)</f>
        <v>AVT</v>
      </c>
      <c r="Z5013" s="7"/>
    </row>
    <row r="5014" spans="1:26" hidden="1">
      <c r="A5014" s="1">
        <v>5150224410</v>
      </c>
      <c r="B5014" s="2">
        <v>66</v>
      </c>
      <c r="C5014" s="3">
        <v>42340.317361111098</v>
      </c>
      <c r="D5014" s="4">
        <f t="shared" si="782"/>
        <v>0.31736111111111115</v>
      </c>
      <c r="E5014" s="2">
        <f t="shared" si="783"/>
        <v>3</v>
      </c>
      <c r="F5014" s="2">
        <f t="shared" si="784"/>
        <v>1</v>
      </c>
      <c r="G5014" s="3">
        <v>42340.729166666701</v>
      </c>
      <c r="H5014" s="4">
        <f t="shared" si="785"/>
        <v>0.72916666666666663</v>
      </c>
      <c r="I5014" s="2">
        <f t="shared" si="786"/>
        <v>3</v>
      </c>
      <c r="J5014" s="2">
        <f t="shared" si="787"/>
        <v>1</v>
      </c>
      <c r="K5014" s="3">
        <v>42341.502083333296</v>
      </c>
      <c r="L5014" s="1">
        <f t="shared" si="780"/>
        <v>0.77291666659584735</v>
      </c>
      <c r="M5014" s="1" t="s">
        <v>14</v>
      </c>
      <c r="N5014" s="1">
        <f t="shared" si="788"/>
        <v>1</v>
      </c>
      <c r="O5014" s="1" t="s">
        <v>32</v>
      </c>
      <c r="P5014" s="1">
        <v>23</v>
      </c>
      <c r="Q5014" s="1" t="s">
        <v>16</v>
      </c>
      <c r="R5014" s="1">
        <f t="shared" si="789"/>
        <v>1</v>
      </c>
      <c r="S5014" s="1" t="s">
        <v>19</v>
      </c>
      <c r="T5014" s="1">
        <v>0</v>
      </c>
      <c r="U5014" s="1">
        <v>0</v>
      </c>
      <c r="V5014" s="1">
        <v>39</v>
      </c>
      <c r="W5014">
        <f t="shared" si="781"/>
        <v>0.41180555560276844</v>
      </c>
      <c r="X5014">
        <f>COUNTIF($A$2:A5014,A5014)</f>
        <v>1</v>
      </c>
      <c r="Y5014" t="str">
        <f>VLOOKUP(A:A,[1]ZU_2015_ORIGINAL!A:F,6,FALSE)</f>
        <v>UCH</v>
      </c>
      <c r="Z5014" s="7"/>
    </row>
    <row r="5015" spans="1:26" hidden="1">
      <c r="A5015" s="1">
        <v>5150224478</v>
      </c>
      <c r="B5015" s="2">
        <v>49</v>
      </c>
      <c r="C5015" s="3">
        <v>42340.351388888899</v>
      </c>
      <c r="D5015" s="4">
        <f t="shared" si="782"/>
        <v>0.35138888888888892</v>
      </c>
      <c r="E5015" s="2">
        <f t="shared" si="783"/>
        <v>3</v>
      </c>
      <c r="F5015" s="2">
        <f t="shared" si="784"/>
        <v>1</v>
      </c>
      <c r="G5015" s="3">
        <v>42340.610416666699</v>
      </c>
      <c r="H5015" s="4">
        <f t="shared" si="785"/>
        <v>0.61041666666666672</v>
      </c>
      <c r="I5015" s="2">
        <f t="shared" si="786"/>
        <v>3</v>
      </c>
      <c r="J5015" s="2">
        <f t="shared" si="787"/>
        <v>1</v>
      </c>
      <c r="K5015" s="3">
        <v>42341.631249999999</v>
      </c>
      <c r="L5015" s="1">
        <f t="shared" si="780"/>
        <v>1.0208333332993789</v>
      </c>
      <c r="M5015" s="1" t="s">
        <v>14</v>
      </c>
      <c r="N5015" s="1">
        <f t="shared" si="788"/>
        <v>1</v>
      </c>
      <c r="O5015" s="1" t="s">
        <v>14</v>
      </c>
      <c r="P5015" s="1">
        <v>9</v>
      </c>
      <c r="Q5015" s="1" t="s">
        <v>37</v>
      </c>
      <c r="R5015" s="1">
        <f t="shared" si="789"/>
        <v>2</v>
      </c>
      <c r="S5015" s="1" t="s">
        <v>19</v>
      </c>
      <c r="T5015" s="1">
        <v>0</v>
      </c>
      <c r="U5015" s="1">
        <v>0</v>
      </c>
      <c r="V5015" s="1">
        <v>35</v>
      </c>
      <c r="W5015">
        <f t="shared" si="781"/>
        <v>0.25902777779992903</v>
      </c>
      <c r="X5015">
        <f>COUNTIF($A$2:A5015,A5015)</f>
        <v>1</v>
      </c>
      <c r="Y5015" t="str">
        <f>VLOOKUP(A:A,[1]ZU_2015_ORIGINAL!A:F,6,FALSE)</f>
        <v>AIN</v>
      </c>
      <c r="Z5015" s="7"/>
    </row>
    <row r="5016" spans="1:26" hidden="1">
      <c r="A5016" s="1">
        <v>5150224540</v>
      </c>
      <c r="B5016" s="2">
        <v>0</v>
      </c>
      <c r="C5016" s="3">
        <v>42340.387499999997</v>
      </c>
      <c r="D5016" s="4">
        <f t="shared" si="782"/>
        <v>0.38750000000000001</v>
      </c>
      <c r="E5016" s="2">
        <f t="shared" si="783"/>
        <v>3</v>
      </c>
      <c r="F5016" s="2">
        <f t="shared" si="784"/>
        <v>1</v>
      </c>
      <c r="G5016" s="3">
        <v>42341.013888888898</v>
      </c>
      <c r="H5016" s="4">
        <f t="shared" si="785"/>
        <v>1.3888888888888888E-2</v>
      </c>
      <c r="I5016" s="2">
        <f t="shared" si="786"/>
        <v>4</v>
      </c>
      <c r="J5016" s="2">
        <f t="shared" si="787"/>
        <v>2</v>
      </c>
      <c r="K5016" s="3">
        <v>42341.072916666701</v>
      </c>
      <c r="L5016" s="1">
        <f t="shared" si="780"/>
        <v>5.902777780283941E-2</v>
      </c>
      <c r="M5016" s="1" t="s">
        <v>14</v>
      </c>
      <c r="N5016" s="1">
        <f t="shared" si="788"/>
        <v>1</v>
      </c>
      <c r="O5016" s="1" t="s">
        <v>54</v>
      </c>
      <c r="P5016" s="1">
        <v>1</v>
      </c>
      <c r="Q5016" s="1" t="s">
        <v>16</v>
      </c>
      <c r="R5016" s="1">
        <f t="shared" si="789"/>
        <v>1</v>
      </c>
      <c r="S5016" s="1" t="s">
        <v>19</v>
      </c>
      <c r="T5016" s="1">
        <v>0</v>
      </c>
      <c r="U5016" s="1">
        <v>0</v>
      </c>
      <c r="V5016" s="1">
        <v>39</v>
      </c>
      <c r="W5016">
        <f t="shared" si="781"/>
        <v>0.62638888890069211</v>
      </c>
      <c r="X5016">
        <f>COUNTIF($A$2:A5016,A5016)</f>
        <v>1</v>
      </c>
      <c r="Y5016" t="str">
        <f>VLOOKUP(A:A,[1]ZU_2015_ORIGINAL!A:F,6,FALSE)</f>
        <v>2KK</v>
      </c>
      <c r="Z5016" s="7"/>
    </row>
    <row r="5017" spans="1:26" hidden="1">
      <c r="A5017" s="1">
        <v>5150224614</v>
      </c>
      <c r="B5017" s="2">
        <v>66</v>
      </c>
      <c r="C5017" s="3">
        <v>42340.425000000003</v>
      </c>
      <c r="D5017" s="4">
        <f t="shared" si="782"/>
        <v>0.42499999999999999</v>
      </c>
      <c r="E5017" s="2">
        <f t="shared" si="783"/>
        <v>3</v>
      </c>
      <c r="F5017" s="2">
        <f t="shared" si="784"/>
        <v>1</v>
      </c>
      <c r="G5017" s="3">
        <v>42340.840277777803</v>
      </c>
      <c r="H5017" s="4">
        <f t="shared" si="785"/>
        <v>0.84027777777777779</v>
      </c>
      <c r="I5017" s="2">
        <f t="shared" si="786"/>
        <v>3</v>
      </c>
      <c r="J5017" s="2">
        <f t="shared" si="787"/>
        <v>2</v>
      </c>
      <c r="K5017" s="3">
        <v>42340.947916666701</v>
      </c>
      <c r="L5017" s="1">
        <f t="shared" si="780"/>
        <v>0.10763888889778173</v>
      </c>
      <c r="M5017" s="1" t="s">
        <v>14</v>
      </c>
      <c r="N5017" s="1">
        <f t="shared" si="788"/>
        <v>1</v>
      </c>
      <c r="O5017" s="1" t="s">
        <v>32</v>
      </c>
      <c r="P5017" s="1">
        <v>23</v>
      </c>
      <c r="Q5017" s="1" t="s">
        <v>16</v>
      </c>
      <c r="R5017" s="1">
        <f t="shared" si="789"/>
        <v>1</v>
      </c>
      <c r="S5017" s="1" t="s">
        <v>19</v>
      </c>
      <c r="T5017" s="1">
        <v>0</v>
      </c>
      <c r="U5017" s="1">
        <v>0</v>
      </c>
      <c r="V5017" s="1">
        <v>39</v>
      </c>
      <c r="W5017">
        <f t="shared" si="781"/>
        <v>0.41527777779992903</v>
      </c>
      <c r="X5017">
        <f>COUNTIF($A$2:A5017,A5017)</f>
        <v>1</v>
      </c>
      <c r="Y5017" t="str">
        <f>VLOOKUP(A:A,[1]ZU_2015_ORIGINAL!A:F,6,FALSE)</f>
        <v>UCH</v>
      </c>
      <c r="Z5017" s="7"/>
    </row>
    <row r="5018" spans="1:26" hidden="1">
      <c r="A5018" s="1">
        <v>5150224637</v>
      </c>
      <c r="B5018" s="2">
        <v>69</v>
      </c>
      <c r="C5018" s="3">
        <v>42347.372916666704</v>
      </c>
      <c r="D5018" s="4">
        <f t="shared" si="782"/>
        <v>0.37291666666666662</v>
      </c>
      <c r="E5018" s="2">
        <f t="shared" si="783"/>
        <v>3</v>
      </c>
      <c r="F5018" s="2">
        <f t="shared" si="784"/>
        <v>1</v>
      </c>
      <c r="G5018" s="3">
        <v>42356.722222222197</v>
      </c>
      <c r="H5018" s="4">
        <f t="shared" si="785"/>
        <v>0.72222222222222221</v>
      </c>
      <c r="I5018" s="2">
        <f t="shared" si="786"/>
        <v>5</v>
      </c>
      <c r="J5018" s="2">
        <f t="shared" si="787"/>
        <v>1</v>
      </c>
      <c r="K5018" s="3">
        <v>42357.274305555598</v>
      </c>
      <c r="L5018" s="1">
        <f t="shared" si="780"/>
        <v>0.55208333340124227</v>
      </c>
      <c r="M5018" s="1" t="s">
        <v>14</v>
      </c>
      <c r="N5018" s="1">
        <f t="shared" si="788"/>
        <v>1</v>
      </c>
      <c r="O5018" s="1" t="s">
        <v>23</v>
      </c>
      <c r="P5018" s="1">
        <v>12</v>
      </c>
      <c r="Q5018" s="1" t="s">
        <v>16</v>
      </c>
      <c r="R5018" s="1">
        <f t="shared" si="789"/>
        <v>1</v>
      </c>
      <c r="S5018" s="1" t="s">
        <v>19</v>
      </c>
      <c r="T5018" s="1">
        <v>0</v>
      </c>
      <c r="U5018" s="1">
        <v>0</v>
      </c>
      <c r="V5018" s="1">
        <v>39</v>
      </c>
      <c r="W5018">
        <f t="shared" si="781"/>
        <v>9.3493055554936291</v>
      </c>
      <c r="X5018">
        <f>COUNTIF($A$2:A5018,A5018)</f>
        <v>1</v>
      </c>
      <c r="Y5018" t="str">
        <f>VLOOKUP(A:A,[1]ZU_2015_ORIGINAL!A:F,6,FALSE)</f>
        <v>GCH</v>
      </c>
      <c r="Z5018" s="7"/>
    </row>
    <row r="5019" spans="1:26" hidden="1">
      <c r="A5019" s="1">
        <v>5150224656</v>
      </c>
      <c r="B5019" s="2">
        <v>63</v>
      </c>
      <c r="C5019" s="3">
        <v>42354.377083333296</v>
      </c>
      <c r="D5019" s="4">
        <f t="shared" si="782"/>
        <v>0.37708333333333338</v>
      </c>
      <c r="E5019" s="2">
        <f t="shared" si="783"/>
        <v>3</v>
      </c>
      <c r="F5019" s="2">
        <f t="shared" si="784"/>
        <v>1</v>
      </c>
      <c r="G5019" s="3">
        <v>42355.737500000003</v>
      </c>
      <c r="H5019" s="4">
        <f t="shared" si="785"/>
        <v>0.73749999999999993</v>
      </c>
      <c r="I5019" s="2">
        <f t="shared" si="786"/>
        <v>4</v>
      </c>
      <c r="J5019" s="2">
        <f t="shared" si="787"/>
        <v>1</v>
      </c>
      <c r="K5019" s="3">
        <v>42356.387499999997</v>
      </c>
      <c r="L5019" s="1">
        <f t="shared" si="780"/>
        <v>0.64999999999417923</v>
      </c>
      <c r="M5019" s="1" t="s">
        <v>14</v>
      </c>
      <c r="N5019" s="1">
        <f t="shared" si="788"/>
        <v>1</v>
      </c>
      <c r="O5019" s="1" t="s">
        <v>28</v>
      </c>
      <c r="P5019" s="1">
        <v>15</v>
      </c>
      <c r="Q5019" s="1" t="s">
        <v>16</v>
      </c>
      <c r="R5019" s="1">
        <f t="shared" si="789"/>
        <v>1</v>
      </c>
      <c r="S5019" s="1" t="s">
        <v>19</v>
      </c>
      <c r="T5019" s="1">
        <v>0</v>
      </c>
      <c r="U5019" s="1">
        <v>0</v>
      </c>
      <c r="V5019" s="1">
        <v>32</v>
      </c>
      <c r="W5019">
        <f t="shared" si="781"/>
        <v>1.3604166667064419</v>
      </c>
      <c r="X5019">
        <f>COUNTIF($A$2:A5019,A5019)</f>
        <v>1</v>
      </c>
      <c r="Y5019" t="str">
        <f>VLOOKUP(A:A,[1]ZU_2015_ORIGINAL!A:F,6,FALSE)</f>
        <v>HTC</v>
      </c>
      <c r="Z5019" s="7"/>
    </row>
    <row r="5020" spans="1:26" hidden="1">
      <c r="A5020" s="1">
        <v>5150224663</v>
      </c>
      <c r="B5020" s="2">
        <v>77</v>
      </c>
      <c r="C5020" s="3">
        <v>42346.425694444399</v>
      </c>
      <c r="D5020" s="4">
        <f t="shared" si="782"/>
        <v>0.42569444444444443</v>
      </c>
      <c r="E5020" s="2">
        <f t="shared" si="783"/>
        <v>2</v>
      </c>
      <c r="F5020" s="2">
        <f t="shared" si="784"/>
        <v>1</v>
      </c>
      <c r="G5020" s="3">
        <v>42349.541666666701</v>
      </c>
      <c r="H5020" s="4">
        <f t="shared" si="785"/>
        <v>0.54166666666666663</v>
      </c>
      <c r="I5020" s="2">
        <f t="shared" si="786"/>
        <v>5</v>
      </c>
      <c r="J5020" s="2">
        <f t="shared" si="787"/>
        <v>1</v>
      </c>
      <c r="K5020" s="3">
        <v>42352.493750000001</v>
      </c>
      <c r="L5020" s="1">
        <f t="shared" si="780"/>
        <v>2.9520833333008341</v>
      </c>
      <c r="M5020" s="1" t="s">
        <v>14</v>
      </c>
      <c r="N5020" s="1">
        <f t="shared" si="788"/>
        <v>1</v>
      </c>
      <c r="O5020" s="1" t="s">
        <v>28</v>
      </c>
      <c r="P5020" s="1">
        <v>15</v>
      </c>
      <c r="Q5020" s="1" t="s">
        <v>16</v>
      </c>
      <c r="R5020" s="1">
        <f t="shared" si="789"/>
        <v>1</v>
      </c>
      <c r="S5020" s="1" t="s">
        <v>22</v>
      </c>
      <c r="T5020" s="1">
        <v>0</v>
      </c>
      <c r="U5020" s="1">
        <v>0</v>
      </c>
      <c r="V5020" s="1">
        <v>32</v>
      </c>
      <c r="W5020">
        <f t="shared" si="781"/>
        <v>3.1159722223019344</v>
      </c>
      <c r="X5020">
        <f>COUNTIF($A$2:A5020,A5020)</f>
        <v>1</v>
      </c>
      <c r="Y5020" t="str">
        <f>VLOOKUP(A:A,[1]ZU_2015_ORIGINAL!A:F,6,FALSE)</f>
        <v>HTC</v>
      </c>
      <c r="Z5020" s="7"/>
    </row>
    <row r="5021" spans="1:26" hidden="1">
      <c r="A5021" s="1">
        <v>5150224663</v>
      </c>
      <c r="B5021" s="2">
        <v>77</v>
      </c>
      <c r="C5021" s="3">
        <v>42346.425694444399</v>
      </c>
      <c r="D5021" s="4">
        <f t="shared" si="782"/>
        <v>0.42569444444444443</v>
      </c>
      <c r="E5021" s="2">
        <f t="shared" si="783"/>
        <v>2</v>
      </c>
      <c r="F5021" s="2">
        <f t="shared" si="784"/>
        <v>1</v>
      </c>
      <c r="G5021" s="3">
        <v>42360.548611111102</v>
      </c>
      <c r="H5021" s="4">
        <f t="shared" si="785"/>
        <v>0.54861111111111105</v>
      </c>
      <c r="I5021" s="2">
        <f t="shared" si="786"/>
        <v>2</v>
      </c>
      <c r="J5021" s="2">
        <f t="shared" si="787"/>
        <v>1</v>
      </c>
      <c r="K5021" s="3">
        <v>42367.422222222202</v>
      </c>
      <c r="L5021" s="1">
        <f t="shared" si="780"/>
        <v>6.8736111110993079</v>
      </c>
      <c r="M5021" s="1" t="s">
        <v>14</v>
      </c>
      <c r="N5021" s="1">
        <f t="shared" si="788"/>
        <v>1</v>
      </c>
      <c r="O5021" s="1" t="s">
        <v>28</v>
      </c>
      <c r="P5021" s="1">
        <v>15</v>
      </c>
      <c r="Q5021" s="1" t="s">
        <v>16</v>
      </c>
      <c r="R5021" s="1">
        <f t="shared" si="789"/>
        <v>1</v>
      </c>
      <c r="S5021" s="1" t="s">
        <v>22</v>
      </c>
      <c r="T5021" s="1">
        <v>0</v>
      </c>
      <c r="U5021" s="1">
        <v>0</v>
      </c>
      <c r="V5021" s="1">
        <v>32</v>
      </c>
      <c r="W5021">
        <f t="shared" si="781"/>
        <v>14.122916666703532</v>
      </c>
      <c r="X5021">
        <f>COUNTIF($A$2:A5021,A5021)</f>
        <v>2</v>
      </c>
      <c r="Y5021" t="str">
        <f>VLOOKUP(A:A,[1]ZU_2015_ORIGINAL!A:F,6,FALSE)</f>
        <v>HTC</v>
      </c>
      <c r="Z5021" s="7"/>
    </row>
    <row r="5022" spans="1:26" hidden="1">
      <c r="A5022" s="1">
        <v>5150224663</v>
      </c>
      <c r="B5022" s="2">
        <v>77</v>
      </c>
      <c r="C5022" s="3">
        <v>42346.425694444399</v>
      </c>
      <c r="D5022" s="4">
        <f t="shared" si="782"/>
        <v>0.42569444444444443</v>
      </c>
      <c r="E5022" s="2">
        <f t="shared" si="783"/>
        <v>2</v>
      </c>
      <c r="F5022" s="2">
        <f t="shared" si="784"/>
        <v>1</v>
      </c>
      <c r="G5022" s="3">
        <v>42368.520833333299</v>
      </c>
      <c r="H5022" s="4">
        <f t="shared" si="785"/>
        <v>0.52083333333333337</v>
      </c>
      <c r="I5022" s="2">
        <f t="shared" si="786"/>
        <v>3</v>
      </c>
      <c r="J5022" s="2">
        <f t="shared" si="787"/>
        <v>1</v>
      </c>
      <c r="K5022" s="3" t="e">
        <v>#N/A</v>
      </c>
      <c r="L5022" s="1" t="e">
        <f t="shared" si="780"/>
        <v>#N/A</v>
      </c>
      <c r="M5022" s="1" t="s">
        <v>14</v>
      </c>
      <c r="N5022" s="1">
        <f t="shared" si="788"/>
        <v>1</v>
      </c>
      <c r="O5022" s="1" t="s">
        <v>28</v>
      </c>
      <c r="P5022" s="1">
        <v>15</v>
      </c>
      <c r="Q5022" s="1" t="s">
        <v>16</v>
      </c>
      <c r="R5022" s="1">
        <f t="shared" si="789"/>
        <v>1</v>
      </c>
      <c r="S5022" s="1" t="s">
        <v>22</v>
      </c>
      <c r="T5022" s="1">
        <v>0</v>
      </c>
      <c r="U5022" s="1">
        <v>0</v>
      </c>
      <c r="V5022" s="1">
        <v>35</v>
      </c>
      <c r="W5022">
        <f t="shared" si="781"/>
        <v>22.095138888900692</v>
      </c>
      <c r="X5022">
        <f>COUNTIF($A$2:A5022,A5022)</f>
        <v>3</v>
      </c>
      <c r="Y5022" t="str">
        <f>VLOOKUP(A:A,[1]ZU_2015_ORIGINAL!A:F,6,FALSE)</f>
        <v>HTC</v>
      </c>
      <c r="Z5022" s="7"/>
    </row>
    <row r="5023" spans="1:26">
      <c r="A5023" s="1">
        <v>5150224786</v>
      </c>
      <c r="B5023" s="2">
        <v>87</v>
      </c>
      <c r="C5023" s="3">
        <v>42340.556944444397</v>
      </c>
      <c r="D5023" s="4">
        <f t="shared" si="782"/>
        <v>0.55694444444444446</v>
      </c>
      <c r="E5023" s="2">
        <f t="shared" si="783"/>
        <v>3</v>
      </c>
      <c r="F5023" s="2">
        <f t="shared" si="784"/>
        <v>1</v>
      </c>
      <c r="G5023" s="3">
        <v>42356.729166666701</v>
      </c>
      <c r="H5023" s="4">
        <f t="shared" si="785"/>
        <v>0.72916666666666663</v>
      </c>
      <c r="I5023" s="2">
        <f t="shared" si="786"/>
        <v>5</v>
      </c>
      <c r="J5023" s="2">
        <f t="shared" si="787"/>
        <v>1</v>
      </c>
      <c r="K5023" s="3">
        <v>42359.331944444399</v>
      </c>
      <c r="L5023" s="1">
        <f t="shared" si="780"/>
        <v>2.6027777776980656</v>
      </c>
      <c r="M5023" s="1" t="s">
        <v>14</v>
      </c>
      <c r="N5023" s="1">
        <f t="shared" si="788"/>
        <v>1</v>
      </c>
      <c r="O5023" s="1" t="s">
        <v>39</v>
      </c>
      <c r="P5023" s="1">
        <v>7</v>
      </c>
      <c r="Q5023" s="1" t="s">
        <v>29</v>
      </c>
      <c r="R5023" s="1">
        <f t="shared" si="789"/>
        <v>2</v>
      </c>
      <c r="S5023" s="1" t="s">
        <v>24</v>
      </c>
      <c r="T5023" s="1">
        <v>1</v>
      </c>
      <c r="U5023" s="1">
        <v>0</v>
      </c>
      <c r="V5023" s="1">
        <v>32</v>
      </c>
      <c r="W5023">
        <f t="shared" si="781"/>
        <v>16.17222222230339</v>
      </c>
      <c r="X5023">
        <f>COUNTIF($A$2:A5023,A5023)</f>
        <v>1</v>
      </c>
      <c r="Y5023" t="str">
        <f>VLOOKUP(A:A,[1]ZU_2015_ORIGINAL!A:F,6,FALSE)</f>
        <v>3MD-IPF</v>
      </c>
      <c r="Z5023" s="7"/>
    </row>
    <row r="5024" spans="1:26" hidden="1">
      <c r="A5024" s="1">
        <v>5150224886</v>
      </c>
      <c r="B5024" s="2">
        <v>73</v>
      </c>
      <c r="C5024" s="3">
        <v>42358.708333333299</v>
      </c>
      <c r="D5024" s="4">
        <f t="shared" si="782"/>
        <v>0.70833333333333337</v>
      </c>
      <c r="E5024" s="2">
        <f t="shared" si="783"/>
        <v>7</v>
      </c>
      <c r="F5024" s="2">
        <f t="shared" si="784"/>
        <v>2</v>
      </c>
      <c r="G5024" s="3">
        <v>42359.881249999999</v>
      </c>
      <c r="H5024" s="4">
        <f t="shared" si="785"/>
        <v>0.88124999999999998</v>
      </c>
      <c r="I5024" s="2">
        <f t="shared" si="786"/>
        <v>1</v>
      </c>
      <c r="J5024" s="2">
        <f t="shared" si="787"/>
        <v>2</v>
      </c>
      <c r="K5024" s="3">
        <v>42364.545138888898</v>
      </c>
      <c r="L5024" s="1">
        <f t="shared" si="780"/>
        <v>4.6638888888992369</v>
      </c>
      <c r="M5024" s="1" t="s">
        <v>14</v>
      </c>
      <c r="N5024" s="1">
        <f t="shared" si="788"/>
        <v>1</v>
      </c>
      <c r="O5024" s="1" t="s">
        <v>18</v>
      </c>
      <c r="P5024" s="1">
        <v>11</v>
      </c>
      <c r="Q5024" s="1" t="s">
        <v>16</v>
      </c>
      <c r="R5024" s="1">
        <f t="shared" si="789"/>
        <v>1</v>
      </c>
      <c r="S5024" s="1" t="s">
        <v>24</v>
      </c>
      <c r="T5024" s="1">
        <v>0</v>
      </c>
      <c r="U5024" s="1">
        <v>0</v>
      </c>
      <c r="V5024" s="1">
        <v>34</v>
      </c>
      <c r="W5024">
        <f t="shared" si="781"/>
        <v>1.1729166666991659</v>
      </c>
      <c r="X5024">
        <f>COUNTIF($A$2:A5024,A5024)</f>
        <v>1</v>
      </c>
      <c r="Y5024" t="str">
        <f>VLOOKUP(A:A,[1]ZU_2015_ORIGINAL!A:F,6,FALSE)</f>
        <v>AVT</v>
      </c>
      <c r="Z5024" s="7"/>
    </row>
    <row r="5025" spans="1:26" hidden="1">
      <c r="A5025" s="1">
        <v>5150224886</v>
      </c>
      <c r="B5025" s="2">
        <v>73</v>
      </c>
      <c r="C5025" s="3">
        <v>42358.708333333299</v>
      </c>
      <c r="D5025" s="4">
        <f t="shared" si="782"/>
        <v>0.70833333333333337</v>
      </c>
      <c r="E5025" s="2">
        <f t="shared" si="783"/>
        <v>7</v>
      </c>
      <c r="F5025" s="2">
        <f t="shared" si="784"/>
        <v>2</v>
      </c>
      <c r="G5025" s="3">
        <v>42365.735416666699</v>
      </c>
      <c r="H5025" s="4">
        <f t="shared" si="785"/>
        <v>0.73541666666666661</v>
      </c>
      <c r="I5025" s="2">
        <f t="shared" si="786"/>
        <v>7</v>
      </c>
      <c r="J5025" s="2">
        <f t="shared" si="787"/>
        <v>2</v>
      </c>
      <c r="K5025" s="3">
        <v>42366.3659722222</v>
      </c>
      <c r="L5025" s="1">
        <f t="shared" si="780"/>
        <v>0.63055555550090503</v>
      </c>
      <c r="M5025" s="1" t="s">
        <v>14</v>
      </c>
      <c r="N5025" s="1">
        <f t="shared" si="788"/>
        <v>1</v>
      </c>
      <c r="O5025" s="1" t="s">
        <v>18</v>
      </c>
      <c r="P5025" s="1">
        <v>11</v>
      </c>
      <c r="Q5025" s="1" t="s">
        <v>16</v>
      </c>
      <c r="R5025" s="1">
        <f t="shared" si="789"/>
        <v>1</v>
      </c>
      <c r="S5025" s="1" t="s">
        <v>24</v>
      </c>
      <c r="T5025" s="1">
        <v>1</v>
      </c>
      <c r="U5025" s="1">
        <v>0</v>
      </c>
      <c r="V5025" s="1">
        <v>34</v>
      </c>
      <c r="W5025">
        <f t="shared" si="781"/>
        <v>7.0270833333997871</v>
      </c>
      <c r="X5025">
        <f>COUNTIF($A$2:A5025,A5025)</f>
        <v>2</v>
      </c>
      <c r="Y5025" t="str">
        <f>VLOOKUP(A:A,[1]ZU_2015_ORIGINAL!A:F,6,FALSE)</f>
        <v>AVT</v>
      </c>
      <c r="Z5025" s="7"/>
    </row>
    <row r="5026" spans="1:26">
      <c r="A5026" s="1">
        <v>5150224951</v>
      </c>
      <c r="B5026" s="2">
        <v>58</v>
      </c>
      <c r="C5026" s="3">
        <v>42340.71875</v>
      </c>
      <c r="D5026" s="4">
        <f t="shared" si="782"/>
        <v>0.71875</v>
      </c>
      <c r="E5026" s="2">
        <f t="shared" si="783"/>
        <v>3</v>
      </c>
      <c r="F5026" s="2">
        <f t="shared" si="784"/>
        <v>1</v>
      </c>
      <c r="G5026" s="3">
        <v>42345.506249999999</v>
      </c>
      <c r="H5026" s="4">
        <f t="shared" si="785"/>
        <v>0.50624999999999998</v>
      </c>
      <c r="I5026" s="2">
        <f t="shared" si="786"/>
        <v>1</v>
      </c>
      <c r="J5026" s="2">
        <f t="shared" si="787"/>
        <v>1</v>
      </c>
      <c r="K5026" s="3">
        <v>42346.402083333298</v>
      </c>
      <c r="L5026" s="1">
        <f t="shared" si="780"/>
        <v>0.89583333329937886</v>
      </c>
      <c r="M5026" s="1" t="s">
        <v>14</v>
      </c>
      <c r="N5026" s="1">
        <f t="shared" si="788"/>
        <v>1</v>
      </c>
      <c r="O5026" s="1" t="s">
        <v>15</v>
      </c>
      <c r="P5026" s="1">
        <v>19</v>
      </c>
      <c r="Q5026" s="1" t="s">
        <v>29</v>
      </c>
      <c r="R5026" s="1">
        <f t="shared" si="789"/>
        <v>2</v>
      </c>
      <c r="S5026" s="1" t="s">
        <v>19</v>
      </c>
      <c r="T5026" s="1">
        <v>0</v>
      </c>
      <c r="U5026" s="1">
        <v>0</v>
      </c>
      <c r="V5026" s="1">
        <v>32</v>
      </c>
      <c r="W5026">
        <f t="shared" si="781"/>
        <v>4.7874999999985448</v>
      </c>
      <c r="X5026">
        <f>COUNTIF($A$2:A5026,A5026)</f>
        <v>1</v>
      </c>
      <c r="Y5026" t="str">
        <f>VLOOKUP(A:A,[1]ZU_2015_ORIGINAL!A:F,6,FALSE)</f>
        <v>NCH</v>
      </c>
      <c r="Z5026" s="7"/>
    </row>
    <row r="5027" spans="1:26">
      <c r="A5027" s="1">
        <v>5150224980</v>
      </c>
      <c r="B5027" s="2">
        <v>39</v>
      </c>
      <c r="C5027" s="3">
        <v>42340.735416666699</v>
      </c>
      <c r="D5027" s="4">
        <f t="shared" si="782"/>
        <v>0.73541666666666661</v>
      </c>
      <c r="E5027" s="2">
        <f t="shared" si="783"/>
        <v>3</v>
      </c>
      <c r="F5027" s="2">
        <f t="shared" si="784"/>
        <v>1</v>
      </c>
      <c r="G5027" s="3">
        <v>42341.954861111102</v>
      </c>
      <c r="H5027" s="4">
        <f t="shared" si="785"/>
        <v>0.95486111111111116</v>
      </c>
      <c r="I5027" s="2">
        <f t="shared" si="786"/>
        <v>4</v>
      </c>
      <c r="J5027" s="2">
        <f t="shared" si="787"/>
        <v>2</v>
      </c>
      <c r="K5027" s="3">
        <v>42341.989583333299</v>
      </c>
      <c r="L5027" s="1">
        <f t="shared" si="780"/>
        <v>3.472222219716059E-2</v>
      </c>
      <c r="M5027" s="1" t="s">
        <v>14</v>
      </c>
      <c r="N5027" s="1">
        <f t="shared" si="788"/>
        <v>1</v>
      </c>
      <c r="O5027" s="1" t="s">
        <v>18</v>
      </c>
      <c r="P5027" s="1">
        <v>11</v>
      </c>
      <c r="Q5027" s="1" t="s">
        <v>29</v>
      </c>
      <c r="R5027" s="1">
        <f t="shared" si="789"/>
        <v>2</v>
      </c>
      <c r="S5027" s="1" t="s">
        <v>19</v>
      </c>
      <c r="T5027" s="1">
        <v>0</v>
      </c>
      <c r="U5027" s="1">
        <v>0</v>
      </c>
      <c r="V5027" s="1">
        <v>39</v>
      </c>
      <c r="W5027">
        <f t="shared" si="781"/>
        <v>1.2194444444030523</v>
      </c>
      <c r="X5027">
        <f>COUNTIF($A$2:A5027,A5027)</f>
        <v>1</v>
      </c>
      <c r="Y5027" t="str">
        <f>VLOOKUP(A:A,[1]ZU_2015_ORIGINAL!A:F,6,FALSE)</f>
        <v>AVT</v>
      </c>
      <c r="Z5027" s="7"/>
    </row>
    <row r="5028" spans="1:26" hidden="1">
      <c r="A5028" s="1">
        <v>5150224984</v>
      </c>
      <c r="B5028" s="2">
        <v>59</v>
      </c>
      <c r="C5028" s="3">
        <v>42340.847222222197</v>
      </c>
      <c r="D5028" s="4">
        <f t="shared" si="782"/>
        <v>0.84722222222222221</v>
      </c>
      <c r="E5028" s="2">
        <f t="shared" si="783"/>
        <v>3</v>
      </c>
      <c r="F5028" s="2">
        <f t="shared" si="784"/>
        <v>2</v>
      </c>
      <c r="G5028" s="3">
        <v>42341.847916666702</v>
      </c>
      <c r="H5028" s="4">
        <f t="shared" si="785"/>
        <v>0.84791666666666676</v>
      </c>
      <c r="I5028" s="2">
        <f t="shared" si="786"/>
        <v>4</v>
      </c>
      <c r="J5028" s="2">
        <f t="shared" si="787"/>
        <v>2</v>
      </c>
      <c r="K5028" s="3">
        <v>42346.568749999999</v>
      </c>
      <c r="L5028" s="1">
        <f t="shared" si="780"/>
        <v>4.7208333332964685</v>
      </c>
      <c r="M5028" s="1" t="s">
        <v>14</v>
      </c>
      <c r="N5028" s="1">
        <f t="shared" si="788"/>
        <v>1</v>
      </c>
      <c r="O5028" s="1" t="s">
        <v>39</v>
      </c>
      <c r="P5028" s="1">
        <v>7</v>
      </c>
      <c r="Q5028" s="1" t="s">
        <v>16</v>
      </c>
      <c r="R5028" s="1">
        <f t="shared" si="789"/>
        <v>1</v>
      </c>
      <c r="S5028" s="1" t="s">
        <v>19</v>
      </c>
      <c r="T5028" s="1">
        <v>0</v>
      </c>
      <c r="U5028" s="1">
        <v>0</v>
      </c>
      <c r="V5028" s="1">
        <v>35</v>
      </c>
      <c r="W5028">
        <f t="shared" si="781"/>
        <v>1.0006944445049157</v>
      </c>
      <c r="X5028">
        <f>COUNTIF($A$2:A5028,A5028)</f>
        <v>1</v>
      </c>
      <c r="Y5028" t="str">
        <f>VLOOKUP(A:A,[1]ZU_2015_ORIGINAL!A:F,6,FALSE)</f>
        <v>3MD-IPF</v>
      </c>
      <c r="Z5028" s="7"/>
    </row>
    <row r="5029" spans="1:26">
      <c r="A5029" s="1">
        <v>5150224993</v>
      </c>
      <c r="B5029" s="2">
        <v>6</v>
      </c>
      <c r="C5029" s="3">
        <v>42340.806250000001</v>
      </c>
      <c r="D5029" s="4">
        <f t="shared" si="782"/>
        <v>0.80625000000000002</v>
      </c>
      <c r="E5029" s="2">
        <f t="shared" si="783"/>
        <v>3</v>
      </c>
      <c r="F5029" s="2">
        <f t="shared" si="784"/>
        <v>2</v>
      </c>
      <c r="G5029" s="3">
        <v>42341.086805555598</v>
      </c>
      <c r="H5029" s="4">
        <f t="shared" si="785"/>
        <v>8.6805555555555566E-2</v>
      </c>
      <c r="I5029" s="2">
        <f t="shared" si="786"/>
        <v>4</v>
      </c>
      <c r="J5029" s="2">
        <f t="shared" si="787"/>
        <v>2</v>
      </c>
      <c r="K5029" s="3">
        <v>42341.136805555601</v>
      </c>
      <c r="L5029" s="1">
        <f t="shared" si="780"/>
        <v>5.0000000002910383E-2</v>
      </c>
      <c r="M5029" s="1" t="s">
        <v>14</v>
      </c>
      <c r="N5029" s="1">
        <f t="shared" si="788"/>
        <v>1</v>
      </c>
      <c r="O5029" s="1" t="s">
        <v>40</v>
      </c>
      <c r="P5029" s="1">
        <v>17</v>
      </c>
      <c r="Q5029" s="1" t="s">
        <v>29</v>
      </c>
      <c r="R5029" s="1">
        <f t="shared" si="789"/>
        <v>2</v>
      </c>
      <c r="S5029" s="1" t="s">
        <v>19</v>
      </c>
      <c r="T5029" s="1">
        <v>0</v>
      </c>
      <c r="U5029" s="1">
        <v>0</v>
      </c>
      <c r="V5029" s="1">
        <v>39</v>
      </c>
      <c r="W5029">
        <f t="shared" si="781"/>
        <v>0.28055555559694767</v>
      </c>
      <c r="X5029">
        <f>COUNTIF($A$2:A5029,A5029)</f>
        <v>1</v>
      </c>
      <c r="Y5029" t="str">
        <f>VLOOKUP(A:A,[1]ZU_2015_ORIGINAL!A:F,6,FALSE)</f>
        <v>KCH</v>
      </c>
      <c r="Z5029" s="7"/>
    </row>
    <row r="5030" spans="1:26">
      <c r="A5030" s="1">
        <v>5150224997</v>
      </c>
      <c r="B5030" s="2">
        <v>3</v>
      </c>
      <c r="C5030" s="3">
        <v>42340.838888888902</v>
      </c>
      <c r="D5030" s="4">
        <f t="shared" si="782"/>
        <v>0.83888888888888891</v>
      </c>
      <c r="E5030" s="2">
        <f t="shared" si="783"/>
        <v>3</v>
      </c>
      <c r="F5030" s="2">
        <f t="shared" si="784"/>
        <v>2</v>
      </c>
      <c r="G5030" s="3">
        <v>42340.840277777803</v>
      </c>
      <c r="H5030" s="4">
        <f t="shared" si="785"/>
        <v>0.84027777777777779</v>
      </c>
      <c r="I5030" s="2">
        <f t="shared" si="786"/>
        <v>3</v>
      </c>
      <c r="J5030" s="2">
        <f t="shared" si="787"/>
        <v>2</v>
      </c>
      <c r="K5030" s="3">
        <v>42341.03125</v>
      </c>
      <c r="L5030" s="1">
        <f t="shared" si="780"/>
        <v>0.19097222219716059</v>
      </c>
      <c r="M5030" s="1" t="s">
        <v>14</v>
      </c>
      <c r="N5030" s="1">
        <f t="shared" si="788"/>
        <v>1</v>
      </c>
      <c r="O5030" s="1" t="s">
        <v>32</v>
      </c>
      <c r="P5030" s="1">
        <v>23</v>
      </c>
      <c r="Q5030" s="1" t="s">
        <v>29</v>
      </c>
      <c r="R5030" s="1">
        <f t="shared" si="789"/>
        <v>2</v>
      </c>
      <c r="S5030" s="1" t="s">
        <v>19</v>
      </c>
      <c r="T5030" s="1">
        <v>0</v>
      </c>
      <c r="U5030" s="1">
        <v>0</v>
      </c>
      <c r="V5030" s="1">
        <v>39</v>
      </c>
      <c r="W5030">
        <f t="shared" si="781"/>
        <v>1.388888900692109E-3</v>
      </c>
      <c r="X5030">
        <f>COUNTIF($A$2:A5030,A5030)</f>
        <v>1</v>
      </c>
      <c r="Y5030" t="str">
        <f>VLOOKUP(A:A,[1]ZU_2015_ORIGINAL!A:F,6,FALSE)</f>
        <v>UCH</v>
      </c>
      <c r="Z5030" s="7"/>
    </row>
    <row r="5031" spans="1:26">
      <c r="A5031" s="1">
        <v>5150225073</v>
      </c>
      <c r="B5031" s="2">
        <v>26</v>
      </c>
      <c r="C5031" s="3">
        <v>42341.315972222197</v>
      </c>
      <c r="D5031" s="4">
        <f t="shared" si="782"/>
        <v>0.31597222222222221</v>
      </c>
      <c r="E5031" s="2">
        <f t="shared" si="783"/>
        <v>4</v>
      </c>
      <c r="F5031" s="2">
        <f t="shared" si="784"/>
        <v>1</v>
      </c>
      <c r="G5031" s="3">
        <v>42341.375</v>
      </c>
      <c r="H5031" s="4">
        <f t="shared" si="785"/>
        <v>0.375</v>
      </c>
      <c r="I5031" s="2">
        <f t="shared" si="786"/>
        <v>4</v>
      </c>
      <c r="J5031" s="2">
        <f t="shared" si="787"/>
        <v>1</v>
      </c>
      <c r="K5031" s="3">
        <v>42345.650694444397</v>
      </c>
      <c r="L5031" s="1">
        <f t="shared" si="780"/>
        <v>4.2756944443972316</v>
      </c>
      <c r="M5031" s="1" t="s">
        <v>14</v>
      </c>
      <c r="N5031" s="1">
        <f t="shared" si="788"/>
        <v>1</v>
      </c>
      <c r="O5031" s="1" t="s">
        <v>32</v>
      </c>
      <c r="P5031" s="1">
        <v>23</v>
      </c>
      <c r="Q5031" s="1" t="s">
        <v>29</v>
      </c>
      <c r="R5031" s="1">
        <f t="shared" si="789"/>
        <v>2</v>
      </c>
      <c r="S5031" s="1" t="s">
        <v>19</v>
      </c>
      <c r="T5031" s="1">
        <v>0</v>
      </c>
      <c r="U5031" s="1">
        <v>0</v>
      </c>
      <c r="V5031" s="1">
        <v>34</v>
      </c>
      <c r="W5031">
        <f t="shared" si="781"/>
        <v>5.902777780283941E-2</v>
      </c>
      <c r="X5031">
        <f>COUNTIF($A$2:A5031,A5031)</f>
        <v>1</v>
      </c>
      <c r="Y5031" t="str">
        <f>VLOOKUP(A:A,[1]ZU_2015_ORIGINAL!A:F,6,FALSE)</f>
        <v>UCH</v>
      </c>
      <c r="Z5031" s="7"/>
    </row>
    <row r="5032" spans="1:26" hidden="1">
      <c r="A5032" s="1">
        <v>5150225103</v>
      </c>
      <c r="B5032" s="2">
        <v>75</v>
      </c>
      <c r="C5032" s="3">
        <v>42341.345138888901</v>
      </c>
      <c r="D5032" s="4">
        <f t="shared" si="782"/>
        <v>0.34513888888888888</v>
      </c>
      <c r="E5032" s="2">
        <f t="shared" si="783"/>
        <v>4</v>
      </c>
      <c r="F5032" s="2">
        <f t="shared" si="784"/>
        <v>1</v>
      </c>
      <c r="G5032" s="3">
        <v>42343.541666666701</v>
      </c>
      <c r="H5032" s="4">
        <f t="shared" si="785"/>
        <v>0.54166666666666663</v>
      </c>
      <c r="I5032" s="2">
        <f t="shared" si="786"/>
        <v>6</v>
      </c>
      <c r="J5032" s="2">
        <f t="shared" si="787"/>
        <v>2</v>
      </c>
      <c r="K5032" s="3">
        <v>42344.552777777797</v>
      </c>
      <c r="L5032" s="1">
        <f t="shared" si="780"/>
        <v>1.0111111110963975</v>
      </c>
      <c r="M5032" s="1" t="s">
        <v>14</v>
      </c>
      <c r="N5032" s="1">
        <f t="shared" si="788"/>
        <v>1</v>
      </c>
      <c r="O5032" s="1" t="s">
        <v>28</v>
      </c>
      <c r="P5032" s="1">
        <v>15</v>
      </c>
      <c r="Q5032" s="1" t="s">
        <v>16</v>
      </c>
      <c r="R5032" s="1">
        <f t="shared" si="789"/>
        <v>1</v>
      </c>
      <c r="S5032" s="1" t="s">
        <v>19</v>
      </c>
      <c r="T5032" s="1">
        <v>0</v>
      </c>
      <c r="U5032" s="1">
        <v>0</v>
      </c>
      <c r="V5032" s="1">
        <v>34</v>
      </c>
      <c r="W5032">
        <f t="shared" si="781"/>
        <v>2.196527777799929</v>
      </c>
      <c r="X5032">
        <f>COUNTIF($A$2:A5032,A5032)</f>
        <v>1</v>
      </c>
      <c r="Y5032" t="str">
        <f>VLOOKUP(A:A,[1]ZU_2015_ORIGINAL!A:F,6,FALSE)</f>
        <v>HTC</v>
      </c>
      <c r="Z5032" s="7"/>
    </row>
    <row r="5033" spans="1:26" hidden="1">
      <c r="A5033" s="1">
        <v>5150225137</v>
      </c>
      <c r="B5033" s="2">
        <v>59</v>
      </c>
      <c r="C5033" s="3">
        <v>42341.372916666704</v>
      </c>
      <c r="D5033" s="4">
        <f t="shared" si="782"/>
        <v>0.37291666666666662</v>
      </c>
      <c r="E5033" s="2">
        <f t="shared" si="783"/>
        <v>4</v>
      </c>
      <c r="F5033" s="2">
        <f t="shared" si="784"/>
        <v>1</v>
      </c>
      <c r="G5033" s="3">
        <v>42342.445138888899</v>
      </c>
      <c r="H5033" s="4">
        <f t="shared" si="785"/>
        <v>0.44513888888888892</v>
      </c>
      <c r="I5033" s="2">
        <f t="shared" si="786"/>
        <v>5</v>
      </c>
      <c r="J5033" s="2">
        <f t="shared" si="787"/>
        <v>1</v>
      </c>
      <c r="K5033" s="3">
        <v>42343.532638888901</v>
      </c>
      <c r="L5033" s="1">
        <f t="shared" si="780"/>
        <v>1.0875000000014552</v>
      </c>
      <c r="M5033" s="1" t="s">
        <v>14</v>
      </c>
      <c r="N5033" s="1">
        <f t="shared" si="788"/>
        <v>1</v>
      </c>
      <c r="O5033" s="1" t="s">
        <v>28</v>
      </c>
      <c r="P5033" s="1">
        <v>15</v>
      </c>
      <c r="Q5033" s="1" t="s">
        <v>16</v>
      </c>
      <c r="R5033" s="1">
        <f t="shared" si="789"/>
        <v>1</v>
      </c>
      <c r="S5033" s="1" t="s">
        <v>19</v>
      </c>
      <c r="T5033" s="1">
        <v>0</v>
      </c>
      <c r="U5033" s="1">
        <v>0</v>
      </c>
      <c r="V5033" s="1">
        <v>34</v>
      </c>
      <c r="W5033">
        <f t="shared" si="781"/>
        <v>1.0722222221957054</v>
      </c>
      <c r="X5033">
        <f>COUNTIF($A$2:A5033,A5033)</f>
        <v>1</v>
      </c>
      <c r="Y5033" t="str">
        <f>VLOOKUP(A:A,[1]ZU_2015_ORIGINAL!A:F,6,FALSE)</f>
        <v>HTC</v>
      </c>
      <c r="Z5033" s="7"/>
    </row>
    <row r="5034" spans="1:26" hidden="1">
      <c r="A5034" s="1">
        <v>5150225155</v>
      </c>
      <c r="B5034" s="2">
        <v>80</v>
      </c>
      <c r="C5034" s="3">
        <v>42341.384722222203</v>
      </c>
      <c r="D5034" s="4">
        <f t="shared" si="782"/>
        <v>0.38472222222222219</v>
      </c>
      <c r="E5034" s="2">
        <f t="shared" si="783"/>
        <v>4</v>
      </c>
      <c r="F5034" s="2">
        <f t="shared" si="784"/>
        <v>1</v>
      </c>
      <c r="G5034" s="3">
        <v>42345.779166666704</v>
      </c>
      <c r="H5034" s="4">
        <f t="shared" si="785"/>
        <v>0.77916666666666667</v>
      </c>
      <c r="I5034" s="2">
        <f t="shared" si="786"/>
        <v>1</v>
      </c>
      <c r="J5034" s="2">
        <f t="shared" si="787"/>
        <v>1</v>
      </c>
      <c r="K5034" s="3">
        <v>42346.400694444397</v>
      </c>
      <c r="L5034" s="1">
        <f t="shared" si="780"/>
        <v>0.62152777769370005</v>
      </c>
      <c r="M5034" s="1" t="s">
        <v>14</v>
      </c>
      <c r="N5034" s="1">
        <f t="shared" si="788"/>
        <v>1</v>
      </c>
      <c r="O5034" s="1" t="s">
        <v>28</v>
      </c>
      <c r="P5034" s="1">
        <v>15</v>
      </c>
      <c r="Q5034" s="1" t="s">
        <v>16</v>
      </c>
      <c r="R5034" s="1">
        <f t="shared" si="789"/>
        <v>1</v>
      </c>
      <c r="S5034" s="1" t="s">
        <v>19</v>
      </c>
      <c r="T5034" s="1">
        <v>0</v>
      </c>
      <c r="U5034" s="1">
        <v>0</v>
      </c>
      <c r="V5034" s="1">
        <v>35</v>
      </c>
      <c r="W5034">
        <f t="shared" si="781"/>
        <v>4.3944444445005502</v>
      </c>
      <c r="X5034">
        <f>COUNTIF($A$2:A5034,A5034)</f>
        <v>1</v>
      </c>
      <c r="Y5034" t="str">
        <f>VLOOKUP(A:A,[1]ZU_2015_ORIGINAL!A:F,6,FALSE)</f>
        <v>HTC</v>
      </c>
      <c r="Z5034" s="7"/>
    </row>
    <row r="5035" spans="1:26" hidden="1">
      <c r="A5035" s="1">
        <v>5150225174</v>
      </c>
      <c r="B5035" s="2">
        <v>71</v>
      </c>
      <c r="C5035" s="3">
        <v>42341.399305555598</v>
      </c>
      <c r="D5035" s="4">
        <f t="shared" si="782"/>
        <v>0.39930555555555558</v>
      </c>
      <c r="E5035" s="2">
        <f t="shared" si="783"/>
        <v>4</v>
      </c>
      <c r="F5035" s="2">
        <f t="shared" si="784"/>
        <v>1</v>
      </c>
      <c r="G5035" s="3">
        <v>42346.528472222199</v>
      </c>
      <c r="H5035" s="4">
        <f t="shared" si="785"/>
        <v>0.52847222222222223</v>
      </c>
      <c r="I5035" s="2">
        <f t="shared" si="786"/>
        <v>2</v>
      </c>
      <c r="J5035" s="2">
        <f t="shared" si="787"/>
        <v>1</v>
      </c>
      <c r="K5035" s="3">
        <v>42348.527083333298</v>
      </c>
      <c r="L5035" s="1">
        <f t="shared" si="780"/>
        <v>1.9986111110993079</v>
      </c>
      <c r="M5035" s="1" t="s">
        <v>14</v>
      </c>
      <c r="N5035" s="1">
        <f t="shared" si="788"/>
        <v>1</v>
      </c>
      <c r="O5035" s="1" t="s">
        <v>28</v>
      </c>
      <c r="P5035" s="1">
        <v>15</v>
      </c>
      <c r="Q5035" s="1" t="s">
        <v>16</v>
      </c>
      <c r="R5035" s="1">
        <f t="shared" si="789"/>
        <v>1</v>
      </c>
      <c r="S5035" s="1" t="s">
        <v>22</v>
      </c>
      <c r="T5035" s="1">
        <v>0</v>
      </c>
      <c r="U5035" s="1">
        <v>0</v>
      </c>
      <c r="V5035" s="1">
        <v>32</v>
      </c>
      <c r="W5035">
        <f t="shared" si="781"/>
        <v>5.1291666666002129</v>
      </c>
      <c r="X5035">
        <f>COUNTIF($A$2:A5035,A5035)</f>
        <v>1</v>
      </c>
      <c r="Y5035" t="str">
        <f>VLOOKUP(A:A,[1]ZU_2015_ORIGINAL!A:F,6,FALSE)</f>
        <v>HTC</v>
      </c>
      <c r="Z5035" s="7"/>
    </row>
    <row r="5036" spans="1:26" hidden="1">
      <c r="A5036" s="1">
        <v>5150225178</v>
      </c>
      <c r="B5036" s="2">
        <v>77</v>
      </c>
      <c r="C5036" s="3">
        <v>42341.402083333298</v>
      </c>
      <c r="D5036" s="4">
        <f t="shared" si="782"/>
        <v>0.40208333333333335</v>
      </c>
      <c r="E5036" s="2">
        <f t="shared" si="783"/>
        <v>4</v>
      </c>
      <c r="F5036" s="2">
        <f t="shared" si="784"/>
        <v>1</v>
      </c>
      <c r="G5036" s="3">
        <v>42345.4909722222</v>
      </c>
      <c r="H5036" s="4">
        <f t="shared" si="785"/>
        <v>0.4909722222222222</v>
      </c>
      <c r="I5036" s="2">
        <f t="shared" si="786"/>
        <v>1</v>
      </c>
      <c r="J5036" s="2">
        <f t="shared" si="787"/>
        <v>1</v>
      </c>
      <c r="K5036" s="3">
        <v>42346.429861111101</v>
      </c>
      <c r="L5036" s="1">
        <f t="shared" si="780"/>
        <v>0.93888888890069211</v>
      </c>
      <c r="M5036" s="1" t="s">
        <v>14</v>
      </c>
      <c r="N5036" s="1">
        <f t="shared" si="788"/>
        <v>1</v>
      </c>
      <c r="O5036" s="1" t="s">
        <v>28</v>
      </c>
      <c r="P5036" s="1">
        <v>15</v>
      </c>
      <c r="Q5036" s="1" t="s">
        <v>16</v>
      </c>
      <c r="R5036" s="1">
        <f t="shared" si="789"/>
        <v>1</v>
      </c>
      <c r="S5036" s="1" t="s">
        <v>25</v>
      </c>
      <c r="T5036" s="1">
        <v>0</v>
      </c>
      <c r="U5036" s="1">
        <v>0</v>
      </c>
      <c r="V5036" s="1">
        <v>34</v>
      </c>
      <c r="W5036">
        <f t="shared" si="781"/>
        <v>4.0888888889021473</v>
      </c>
      <c r="X5036">
        <f>COUNTIF($A$2:A5036,A5036)</f>
        <v>1</v>
      </c>
      <c r="Y5036" t="str">
        <f>VLOOKUP(A:A,[1]ZU_2015_ORIGINAL!A:F,6,FALSE)</f>
        <v>HTC</v>
      </c>
      <c r="Z5036" s="7"/>
    </row>
    <row r="5037" spans="1:26" hidden="1">
      <c r="A5037" s="1">
        <v>5150225267</v>
      </c>
      <c r="B5037" s="2">
        <v>63</v>
      </c>
      <c r="C5037" s="3">
        <v>42341.447916666701</v>
      </c>
      <c r="D5037" s="4">
        <f t="shared" si="782"/>
        <v>0.44791666666666669</v>
      </c>
      <c r="E5037" s="2">
        <f t="shared" si="783"/>
        <v>4</v>
      </c>
      <c r="F5037" s="2">
        <f t="shared" si="784"/>
        <v>1</v>
      </c>
      <c r="G5037" s="3">
        <v>42342.631944444503</v>
      </c>
      <c r="H5037" s="4">
        <f t="shared" si="785"/>
        <v>0.63194444444444442</v>
      </c>
      <c r="I5037" s="2">
        <f t="shared" si="786"/>
        <v>5</v>
      </c>
      <c r="J5037" s="2">
        <f t="shared" si="787"/>
        <v>1</v>
      </c>
      <c r="K5037" s="3">
        <v>42345.452083333301</v>
      </c>
      <c r="L5037" s="1">
        <f t="shared" si="780"/>
        <v>2.8201388887973735</v>
      </c>
      <c r="M5037" s="1" t="s">
        <v>14</v>
      </c>
      <c r="N5037" s="1">
        <f t="shared" si="788"/>
        <v>1</v>
      </c>
      <c r="O5037" s="1" t="s">
        <v>28</v>
      </c>
      <c r="P5037" s="1">
        <v>15</v>
      </c>
      <c r="Q5037" s="1" t="s">
        <v>16</v>
      </c>
      <c r="R5037" s="1">
        <f t="shared" si="789"/>
        <v>1</v>
      </c>
      <c r="S5037" s="1" t="s">
        <v>19</v>
      </c>
      <c r="T5037" s="1">
        <v>0</v>
      </c>
      <c r="U5037" s="1">
        <v>0</v>
      </c>
      <c r="V5037" s="1">
        <v>33</v>
      </c>
      <c r="W5037">
        <f t="shared" si="781"/>
        <v>1.1840277778028394</v>
      </c>
      <c r="X5037">
        <f>COUNTIF($A$2:A5037,A5037)</f>
        <v>1</v>
      </c>
      <c r="Y5037" t="str">
        <f>VLOOKUP(A:A,[1]ZU_2015_ORIGINAL!A:F,6,FALSE)</f>
        <v>HTC</v>
      </c>
      <c r="Z5037" s="7"/>
    </row>
    <row r="5038" spans="1:26" hidden="1">
      <c r="A5038" s="1">
        <v>5150225447</v>
      </c>
      <c r="B5038" s="2">
        <v>62</v>
      </c>
      <c r="C5038" s="3">
        <v>42341.648611111101</v>
      </c>
      <c r="D5038" s="4">
        <f t="shared" si="782"/>
        <v>0.64861111111111114</v>
      </c>
      <c r="E5038" s="2">
        <f t="shared" si="783"/>
        <v>4</v>
      </c>
      <c r="F5038" s="2">
        <f t="shared" si="784"/>
        <v>1</v>
      </c>
      <c r="G5038" s="3">
        <v>42352.707638888904</v>
      </c>
      <c r="H5038" s="4">
        <f t="shared" si="785"/>
        <v>0.70763888888888893</v>
      </c>
      <c r="I5038" s="2">
        <f t="shared" si="786"/>
        <v>1</v>
      </c>
      <c r="J5038" s="2">
        <f t="shared" si="787"/>
        <v>1</v>
      </c>
      <c r="K5038" s="3">
        <v>42353.404861111099</v>
      </c>
      <c r="L5038" s="1">
        <f t="shared" si="780"/>
        <v>0.6972222221957054</v>
      </c>
      <c r="M5038" s="1" t="s">
        <v>14</v>
      </c>
      <c r="N5038" s="1">
        <f t="shared" si="788"/>
        <v>1</v>
      </c>
      <c r="O5038" s="1" t="s">
        <v>18</v>
      </c>
      <c r="P5038" s="1">
        <v>11</v>
      </c>
      <c r="Q5038" s="1" t="s">
        <v>16</v>
      </c>
      <c r="R5038" s="1">
        <f t="shared" si="789"/>
        <v>1</v>
      </c>
      <c r="S5038" s="1" t="s">
        <v>19</v>
      </c>
      <c r="T5038" s="1">
        <v>0</v>
      </c>
      <c r="U5038" s="1">
        <v>0</v>
      </c>
      <c r="V5038" s="1">
        <v>33</v>
      </c>
      <c r="W5038">
        <f t="shared" si="781"/>
        <v>11.059027777802839</v>
      </c>
      <c r="X5038">
        <f>COUNTIF($A$2:A5038,A5038)</f>
        <v>1</v>
      </c>
      <c r="Y5038" t="str">
        <f>VLOOKUP(A:A,[1]ZU_2015_ORIGINAL!A:F,6,FALSE)</f>
        <v>AVT</v>
      </c>
      <c r="Z5038" s="7"/>
    </row>
    <row r="5039" spans="1:26">
      <c r="A5039" s="1">
        <v>5150225522</v>
      </c>
      <c r="B5039" s="2">
        <v>48</v>
      </c>
      <c r="C5039" s="3">
        <v>42341.651388888902</v>
      </c>
      <c r="D5039" s="4">
        <f t="shared" si="782"/>
        <v>0.65138888888888891</v>
      </c>
      <c r="E5039" s="2">
        <f t="shared" si="783"/>
        <v>4</v>
      </c>
      <c r="F5039" s="2">
        <f t="shared" si="784"/>
        <v>1</v>
      </c>
      <c r="G5039" s="3">
        <v>42341.767361111102</v>
      </c>
      <c r="H5039" s="4">
        <f t="shared" si="785"/>
        <v>0.76736111111111116</v>
      </c>
      <c r="I5039" s="2">
        <f t="shared" si="786"/>
        <v>4</v>
      </c>
      <c r="J5039" s="2">
        <f t="shared" si="787"/>
        <v>1</v>
      </c>
      <c r="K5039" s="3">
        <v>42343.470138888901</v>
      </c>
      <c r="L5039" s="1">
        <f t="shared" si="780"/>
        <v>1.7027777777984738</v>
      </c>
      <c r="M5039" s="1" t="s">
        <v>14</v>
      </c>
      <c r="N5039" s="1">
        <f t="shared" si="788"/>
        <v>1</v>
      </c>
      <c r="O5039" s="1" t="s">
        <v>32</v>
      </c>
      <c r="P5039" s="1">
        <v>23</v>
      </c>
      <c r="Q5039" s="1" t="s">
        <v>29</v>
      </c>
      <c r="R5039" s="1">
        <f t="shared" si="789"/>
        <v>2</v>
      </c>
      <c r="S5039" s="1" t="s">
        <v>44</v>
      </c>
      <c r="T5039" s="1">
        <v>0</v>
      </c>
      <c r="U5039" s="1">
        <v>0</v>
      </c>
      <c r="V5039" s="1">
        <v>32</v>
      </c>
      <c r="W5039">
        <f t="shared" si="781"/>
        <v>0.11597222220007097</v>
      </c>
      <c r="X5039">
        <f>COUNTIF($A$2:A5039,A5039)</f>
        <v>1</v>
      </c>
      <c r="Y5039" t="str">
        <f>VLOOKUP(A:A,[1]ZU_2015_ORIGINAL!A:F,6,FALSE)</f>
        <v>UCH</v>
      </c>
      <c r="Z5039" s="7"/>
    </row>
    <row r="5040" spans="1:26" hidden="1">
      <c r="A5040" s="1">
        <v>5150225547</v>
      </c>
      <c r="B5040" s="2">
        <v>19</v>
      </c>
      <c r="C5040" s="3">
        <v>42341.701388888898</v>
      </c>
      <c r="D5040" s="4">
        <f t="shared" si="782"/>
        <v>0.70138888888888884</v>
      </c>
      <c r="E5040" s="2">
        <f t="shared" si="783"/>
        <v>4</v>
      </c>
      <c r="F5040" s="2">
        <f t="shared" si="784"/>
        <v>1</v>
      </c>
      <c r="G5040" s="3">
        <v>42341.857638888898</v>
      </c>
      <c r="H5040" s="4">
        <f t="shared" si="785"/>
        <v>0.85763888888888884</v>
      </c>
      <c r="I5040" s="2">
        <f t="shared" si="786"/>
        <v>4</v>
      </c>
      <c r="J5040" s="2">
        <f t="shared" si="787"/>
        <v>2</v>
      </c>
      <c r="K5040" s="3">
        <v>42341.895833333299</v>
      </c>
      <c r="L5040" s="1">
        <f t="shared" si="780"/>
        <v>3.8194444401597138E-2</v>
      </c>
      <c r="M5040" s="1" t="s">
        <v>14</v>
      </c>
      <c r="N5040" s="1">
        <f t="shared" si="788"/>
        <v>1</v>
      </c>
      <c r="O5040" s="1" t="s">
        <v>49</v>
      </c>
      <c r="P5040" s="1">
        <v>10</v>
      </c>
      <c r="Q5040" s="1" t="s">
        <v>37</v>
      </c>
      <c r="R5040" s="1">
        <f t="shared" si="789"/>
        <v>2</v>
      </c>
      <c r="S5040" s="1" t="s">
        <v>19</v>
      </c>
      <c r="T5040" s="1">
        <v>0</v>
      </c>
      <c r="U5040" s="1">
        <v>0</v>
      </c>
      <c r="V5040" s="1">
        <v>39</v>
      </c>
      <c r="W5040">
        <f t="shared" si="781"/>
        <v>0.15625</v>
      </c>
      <c r="X5040">
        <f>COUNTIF($A$2:A5040,A5040)</f>
        <v>1</v>
      </c>
      <c r="Y5040" t="str">
        <f>VLOOKUP(A:A,[1]ZU_2015_ORIGINAL!A:F,6,FALSE)</f>
        <v>AUG</v>
      </c>
      <c r="Z5040" s="7"/>
    </row>
    <row r="5041" spans="1:26">
      <c r="A5041" s="1">
        <v>5150225587</v>
      </c>
      <c r="B5041" s="2">
        <v>77</v>
      </c>
      <c r="C5041" s="3">
        <v>42341.735416666699</v>
      </c>
      <c r="D5041" s="4">
        <f t="shared" si="782"/>
        <v>0.73541666666666661</v>
      </c>
      <c r="E5041" s="2">
        <f t="shared" si="783"/>
        <v>4</v>
      </c>
      <c r="F5041" s="2">
        <f t="shared" si="784"/>
        <v>1</v>
      </c>
      <c r="G5041" s="3">
        <v>42342.652777777803</v>
      </c>
      <c r="H5041" s="4">
        <f t="shared" si="785"/>
        <v>0.65277777777777779</v>
      </c>
      <c r="I5041" s="2">
        <f t="shared" si="786"/>
        <v>5</v>
      </c>
      <c r="J5041" s="2">
        <f t="shared" si="787"/>
        <v>1</v>
      </c>
      <c r="K5041" s="3">
        <v>42342.875</v>
      </c>
      <c r="L5041" s="1">
        <f t="shared" si="780"/>
        <v>0.22222222219716059</v>
      </c>
      <c r="M5041" s="1" t="s">
        <v>14</v>
      </c>
      <c r="N5041" s="1">
        <f t="shared" si="788"/>
        <v>1</v>
      </c>
      <c r="O5041" s="1" t="s">
        <v>32</v>
      </c>
      <c r="P5041" s="1">
        <v>23</v>
      </c>
      <c r="Q5041" s="1" t="s">
        <v>29</v>
      </c>
      <c r="R5041" s="1">
        <f t="shared" si="789"/>
        <v>2</v>
      </c>
      <c r="S5041" s="1" t="s">
        <v>19</v>
      </c>
      <c r="T5041" s="1">
        <v>0</v>
      </c>
      <c r="U5041" s="1">
        <v>0</v>
      </c>
      <c r="V5041" s="1">
        <v>39</v>
      </c>
      <c r="W5041">
        <f t="shared" si="781"/>
        <v>0.91736111110367347</v>
      </c>
      <c r="X5041">
        <f>COUNTIF($A$2:A5041,A5041)</f>
        <v>1</v>
      </c>
      <c r="Y5041" t="str">
        <f>VLOOKUP(A:A,[1]ZU_2015_ORIGINAL!A:F,6,FALSE)</f>
        <v>UCH</v>
      </c>
      <c r="Z5041" s="7"/>
    </row>
    <row r="5042" spans="1:26">
      <c r="A5042" s="1">
        <v>5150225592</v>
      </c>
      <c r="B5042" s="2">
        <v>28</v>
      </c>
      <c r="C5042" s="3">
        <v>42341.739583333299</v>
      </c>
      <c r="D5042" s="4">
        <f t="shared" si="782"/>
        <v>0.73958333333333337</v>
      </c>
      <c r="E5042" s="2">
        <f t="shared" si="783"/>
        <v>4</v>
      </c>
      <c r="F5042" s="2">
        <f t="shared" si="784"/>
        <v>1</v>
      </c>
      <c r="G5042" s="3">
        <v>42341.9375</v>
      </c>
      <c r="H5042" s="4">
        <f t="shared" si="785"/>
        <v>0.9375</v>
      </c>
      <c r="I5042" s="2">
        <f t="shared" si="786"/>
        <v>4</v>
      </c>
      <c r="J5042" s="2">
        <f t="shared" si="787"/>
        <v>2</v>
      </c>
      <c r="K5042" s="3">
        <v>42341.984027777798</v>
      </c>
      <c r="L5042" s="1">
        <f t="shared" si="780"/>
        <v>4.6527777798473835E-2</v>
      </c>
      <c r="M5042" s="1" t="s">
        <v>14</v>
      </c>
      <c r="N5042" s="1">
        <f t="shared" si="788"/>
        <v>1</v>
      </c>
      <c r="O5042" s="1" t="s">
        <v>27</v>
      </c>
      <c r="P5042" s="1">
        <v>13</v>
      </c>
      <c r="Q5042" s="1" t="s">
        <v>29</v>
      </c>
      <c r="R5042" s="1">
        <f t="shared" si="789"/>
        <v>2</v>
      </c>
      <c r="S5042" s="1" t="s">
        <v>19</v>
      </c>
      <c r="T5042" s="1">
        <v>0</v>
      </c>
      <c r="U5042" s="1">
        <v>0</v>
      </c>
      <c r="V5042" s="1">
        <v>39</v>
      </c>
      <c r="W5042">
        <f t="shared" si="781"/>
        <v>0.19791666670062114</v>
      </c>
      <c r="X5042">
        <f>COUNTIF($A$2:A5042,A5042)</f>
        <v>1</v>
      </c>
      <c r="Y5042" t="str">
        <f>VLOOKUP(A:A,[1]ZU_2015_ORIGINAL!A:F,6,FALSE)</f>
        <v>GYN</v>
      </c>
      <c r="Z5042" s="7"/>
    </row>
    <row r="5043" spans="1:26">
      <c r="A5043" s="1">
        <v>5150225645</v>
      </c>
      <c r="B5043" s="2">
        <v>86</v>
      </c>
      <c r="C5043" s="3">
        <v>42341.880555555603</v>
      </c>
      <c r="D5043" s="4">
        <f t="shared" si="782"/>
        <v>0.88055555555555554</v>
      </c>
      <c r="E5043" s="2">
        <f t="shared" si="783"/>
        <v>4</v>
      </c>
      <c r="F5043" s="2">
        <f t="shared" si="784"/>
        <v>2</v>
      </c>
      <c r="G5043" s="3">
        <v>42342.15625</v>
      </c>
      <c r="H5043" s="4">
        <f t="shared" si="785"/>
        <v>0.15625</v>
      </c>
      <c r="I5043" s="2">
        <f t="shared" si="786"/>
        <v>5</v>
      </c>
      <c r="J5043" s="2">
        <f t="shared" si="787"/>
        <v>2</v>
      </c>
      <c r="K5043" s="3">
        <v>42342.277777777803</v>
      </c>
      <c r="L5043" s="1">
        <f t="shared" si="780"/>
        <v>0.12152777780283941</v>
      </c>
      <c r="M5043" s="1" t="s">
        <v>14</v>
      </c>
      <c r="N5043" s="1">
        <f t="shared" si="788"/>
        <v>1</v>
      </c>
      <c r="O5043" s="1" t="s">
        <v>23</v>
      </c>
      <c r="P5043" s="1">
        <v>12</v>
      </c>
      <c r="Q5043" s="1" t="s">
        <v>29</v>
      </c>
      <c r="R5043" s="1">
        <f t="shared" si="789"/>
        <v>2</v>
      </c>
      <c r="S5043" s="1" t="s">
        <v>17</v>
      </c>
      <c r="T5043" s="1">
        <v>0</v>
      </c>
      <c r="U5043" s="1">
        <v>0</v>
      </c>
      <c r="V5043" s="1">
        <v>39</v>
      </c>
      <c r="W5043">
        <f t="shared" si="781"/>
        <v>0.27569444439723156</v>
      </c>
      <c r="X5043">
        <f>COUNTIF($A$2:A5043,A5043)</f>
        <v>1</v>
      </c>
      <c r="Y5043" t="str">
        <f>VLOOKUP(A:A,[1]ZU_2015_ORIGINAL!A:F,6,FALSE)</f>
        <v>GCH</v>
      </c>
      <c r="Z5043" s="7"/>
    </row>
    <row r="5044" spans="1:26">
      <c r="A5044" s="1">
        <v>5150225703</v>
      </c>
      <c r="B5044" s="2">
        <v>76</v>
      </c>
      <c r="C5044" s="3">
        <v>42342.252083333296</v>
      </c>
      <c r="D5044" s="4">
        <f t="shared" si="782"/>
        <v>0.25208333333333333</v>
      </c>
      <c r="E5044" s="2">
        <f t="shared" si="783"/>
        <v>5</v>
      </c>
      <c r="F5044" s="2">
        <f t="shared" si="784"/>
        <v>2</v>
      </c>
      <c r="G5044" s="3">
        <v>42342.334027777797</v>
      </c>
      <c r="H5044" s="4">
        <f t="shared" si="785"/>
        <v>0.33402777777777781</v>
      </c>
      <c r="I5044" s="2">
        <f t="shared" si="786"/>
        <v>5</v>
      </c>
      <c r="J5044" s="2">
        <f t="shared" si="787"/>
        <v>1</v>
      </c>
      <c r="K5044" s="3">
        <v>42352.507638888899</v>
      </c>
      <c r="L5044" s="1">
        <f t="shared" si="780"/>
        <v>10.173611111102218</v>
      </c>
      <c r="M5044" s="1" t="s">
        <v>14</v>
      </c>
      <c r="N5044" s="1">
        <f t="shared" si="788"/>
        <v>1</v>
      </c>
      <c r="O5044" s="1" t="s">
        <v>32</v>
      </c>
      <c r="P5044" s="1">
        <v>23</v>
      </c>
      <c r="Q5044" s="1" t="s">
        <v>29</v>
      </c>
      <c r="R5044" s="1">
        <f t="shared" si="789"/>
        <v>2</v>
      </c>
      <c r="S5044" s="1" t="s">
        <v>22</v>
      </c>
      <c r="T5044" s="1">
        <v>0</v>
      </c>
      <c r="U5044" s="1">
        <v>0</v>
      </c>
      <c r="V5044" s="1">
        <v>33</v>
      </c>
      <c r="W5044">
        <f t="shared" si="781"/>
        <v>8.1944444500550162E-2</v>
      </c>
      <c r="X5044">
        <f>COUNTIF($A$2:A5044,A5044)</f>
        <v>1</v>
      </c>
      <c r="Y5044" t="str">
        <f>VLOOKUP(A:A,[1]ZU_2015_ORIGINAL!A:F,6,FALSE)</f>
        <v>UCH</v>
      </c>
      <c r="Z5044" s="7"/>
    </row>
    <row r="5045" spans="1:26" hidden="1">
      <c r="A5045" s="1">
        <v>5150225704</v>
      </c>
      <c r="B5045" s="2">
        <v>41</v>
      </c>
      <c r="C5045" s="3">
        <v>42342.254166666702</v>
      </c>
      <c r="D5045" s="4">
        <f t="shared" si="782"/>
        <v>0.25416666666666665</v>
      </c>
      <c r="E5045" s="2">
        <f t="shared" si="783"/>
        <v>5</v>
      </c>
      <c r="F5045" s="2">
        <f t="shared" si="784"/>
        <v>2</v>
      </c>
      <c r="G5045" s="3">
        <v>42342.588888888902</v>
      </c>
      <c r="H5045" s="4">
        <f t="shared" si="785"/>
        <v>0.58888888888888891</v>
      </c>
      <c r="I5045" s="2">
        <f t="shared" si="786"/>
        <v>5</v>
      </c>
      <c r="J5045" s="2">
        <f t="shared" si="787"/>
        <v>1</v>
      </c>
      <c r="K5045" s="3">
        <v>42344.486111111102</v>
      </c>
      <c r="L5045" s="1">
        <f t="shared" si="780"/>
        <v>1.897222222200071</v>
      </c>
      <c r="M5045" s="1" t="s">
        <v>14</v>
      </c>
      <c r="N5045" s="1">
        <f t="shared" si="788"/>
        <v>1</v>
      </c>
      <c r="O5045" s="1" t="s">
        <v>14</v>
      </c>
      <c r="P5045" s="1">
        <v>9</v>
      </c>
      <c r="Q5045" s="1" t="s">
        <v>37</v>
      </c>
      <c r="R5045" s="1">
        <f t="shared" si="789"/>
        <v>2</v>
      </c>
      <c r="S5045" s="1" t="s">
        <v>19</v>
      </c>
      <c r="T5045" s="1">
        <v>0</v>
      </c>
      <c r="U5045" s="1">
        <v>0</v>
      </c>
      <c r="V5045" s="1">
        <v>32</v>
      </c>
      <c r="W5045">
        <f t="shared" si="781"/>
        <v>0.33472222220007097</v>
      </c>
      <c r="X5045">
        <f>COUNTIF($A$2:A5045,A5045)</f>
        <v>1</v>
      </c>
      <c r="Y5045" t="str">
        <f>VLOOKUP(A:A,[1]ZU_2015_ORIGINAL!A:F,6,FALSE)</f>
        <v>AIN</v>
      </c>
      <c r="Z5045" s="7"/>
    </row>
    <row r="5046" spans="1:26" hidden="1">
      <c r="A5046" s="1">
        <v>5150225736</v>
      </c>
      <c r="B5046" s="2">
        <v>66</v>
      </c>
      <c r="C5046" s="3">
        <v>42350.4152777778</v>
      </c>
      <c r="D5046" s="4">
        <f t="shared" si="782"/>
        <v>0.4152777777777778</v>
      </c>
      <c r="E5046" s="2">
        <f t="shared" si="783"/>
        <v>6</v>
      </c>
      <c r="F5046" s="2">
        <f t="shared" si="784"/>
        <v>2</v>
      </c>
      <c r="G5046" s="3">
        <v>42352.590277777803</v>
      </c>
      <c r="H5046" s="4">
        <f t="shared" si="785"/>
        <v>0.59027777777777779</v>
      </c>
      <c r="I5046" s="2">
        <f t="shared" si="786"/>
        <v>1</v>
      </c>
      <c r="J5046" s="2">
        <f t="shared" si="787"/>
        <v>1</v>
      </c>
      <c r="K5046" s="3">
        <v>42354.430555555598</v>
      </c>
      <c r="L5046" s="1">
        <f t="shared" si="780"/>
        <v>1.8402777777955635</v>
      </c>
      <c r="M5046" s="1" t="s">
        <v>14</v>
      </c>
      <c r="N5046" s="1">
        <f t="shared" si="788"/>
        <v>1</v>
      </c>
      <c r="O5046" s="1" t="s">
        <v>33</v>
      </c>
      <c r="P5046" s="1">
        <v>24</v>
      </c>
      <c r="Q5046" s="1" t="s">
        <v>16</v>
      </c>
      <c r="R5046" s="1">
        <f t="shared" si="789"/>
        <v>1</v>
      </c>
      <c r="S5046" s="1" t="s">
        <v>19</v>
      </c>
      <c r="T5046" s="1">
        <v>0</v>
      </c>
      <c r="U5046" s="1">
        <v>0</v>
      </c>
      <c r="V5046" s="1">
        <v>32</v>
      </c>
      <c r="W5046">
        <f t="shared" si="781"/>
        <v>2.1750000000029104</v>
      </c>
      <c r="X5046">
        <f>COUNTIF($A$2:A5046,A5046)</f>
        <v>1</v>
      </c>
      <c r="Y5046" t="str">
        <f>VLOOKUP(A:A,[1]ZU_2015_ORIGINAL!A:F,6,FALSE)</f>
        <v>URO</v>
      </c>
      <c r="Z5046" s="7"/>
    </row>
    <row r="5047" spans="1:26" hidden="1">
      <c r="A5047" s="1">
        <v>5150225862</v>
      </c>
      <c r="B5047" s="2">
        <v>72</v>
      </c>
      <c r="C5047" s="3">
        <v>42349.4152777778</v>
      </c>
      <c r="D5047" s="4">
        <f t="shared" si="782"/>
        <v>0.4152777777777778</v>
      </c>
      <c r="E5047" s="2">
        <f t="shared" si="783"/>
        <v>5</v>
      </c>
      <c r="F5047" s="2">
        <f t="shared" si="784"/>
        <v>1</v>
      </c>
      <c r="G5047" s="3">
        <v>42352.958333333299</v>
      </c>
      <c r="H5047" s="4">
        <f t="shared" si="785"/>
        <v>0.95833333333333337</v>
      </c>
      <c r="I5047" s="2">
        <f t="shared" si="786"/>
        <v>1</v>
      </c>
      <c r="J5047" s="2">
        <f t="shared" si="787"/>
        <v>2</v>
      </c>
      <c r="K5047" s="3">
        <v>42358.444444444503</v>
      </c>
      <c r="L5047" s="1">
        <f t="shared" si="780"/>
        <v>5.4861111112040817</v>
      </c>
      <c r="M5047" s="1" t="s">
        <v>14</v>
      </c>
      <c r="N5047" s="1">
        <f t="shared" si="788"/>
        <v>1</v>
      </c>
      <c r="O5047" s="1" t="s">
        <v>18</v>
      </c>
      <c r="P5047" s="1">
        <v>11</v>
      </c>
      <c r="Q5047" s="1" t="s">
        <v>16</v>
      </c>
      <c r="R5047" s="1">
        <f t="shared" si="789"/>
        <v>1</v>
      </c>
      <c r="S5047" s="1" t="s">
        <v>19</v>
      </c>
      <c r="T5047" s="1">
        <v>0</v>
      </c>
      <c r="U5047" s="1">
        <v>0</v>
      </c>
      <c r="V5047" s="1">
        <v>34</v>
      </c>
      <c r="W5047">
        <f t="shared" si="781"/>
        <v>3.5430555554994498</v>
      </c>
      <c r="X5047">
        <f>COUNTIF($A$2:A5047,A5047)</f>
        <v>1</v>
      </c>
      <c r="Y5047" t="str">
        <f>VLOOKUP(A:A,[1]ZU_2015_ORIGINAL!A:F,6,FALSE)</f>
        <v>AVT</v>
      </c>
      <c r="Z5047" s="7"/>
    </row>
    <row r="5048" spans="1:26" hidden="1">
      <c r="A5048" s="1">
        <v>5150225887</v>
      </c>
      <c r="B5048" s="2">
        <v>80</v>
      </c>
      <c r="C5048" s="3">
        <v>42342.443749999999</v>
      </c>
      <c r="D5048" s="4">
        <f t="shared" si="782"/>
        <v>0.44375000000000003</v>
      </c>
      <c r="E5048" s="2">
        <f t="shared" si="783"/>
        <v>5</v>
      </c>
      <c r="F5048" s="2">
        <f t="shared" si="784"/>
        <v>1</v>
      </c>
      <c r="G5048" s="3">
        <v>42349.46875</v>
      </c>
      <c r="H5048" s="4">
        <f t="shared" si="785"/>
        <v>0.46875</v>
      </c>
      <c r="I5048" s="2">
        <f t="shared" si="786"/>
        <v>5</v>
      </c>
      <c r="J5048" s="2">
        <f t="shared" si="787"/>
        <v>1</v>
      </c>
      <c r="K5048" s="3">
        <v>42350.28125</v>
      </c>
      <c r="L5048" s="1">
        <f t="shared" si="780"/>
        <v>0.8125</v>
      </c>
      <c r="M5048" s="1" t="s">
        <v>14</v>
      </c>
      <c r="N5048" s="1">
        <f t="shared" si="788"/>
        <v>1</v>
      </c>
      <c r="O5048" s="1" t="s">
        <v>32</v>
      </c>
      <c r="P5048" s="1">
        <v>23</v>
      </c>
      <c r="Q5048" s="1" t="s">
        <v>16</v>
      </c>
      <c r="R5048" s="1">
        <f t="shared" si="789"/>
        <v>1</v>
      </c>
      <c r="S5048" s="1" t="s">
        <v>19</v>
      </c>
      <c r="T5048" s="1">
        <v>0</v>
      </c>
      <c r="U5048" s="1">
        <v>0</v>
      </c>
      <c r="V5048" s="1">
        <v>39</v>
      </c>
      <c r="W5048">
        <f t="shared" si="781"/>
        <v>7.0250000000014552</v>
      </c>
      <c r="X5048">
        <f>COUNTIF($A$2:A5048,A5048)</f>
        <v>1</v>
      </c>
      <c r="Y5048" t="str">
        <f>VLOOKUP(A:A,[1]ZU_2015_ORIGINAL!A:F,6,FALSE)</f>
        <v>UCH</v>
      </c>
      <c r="Z5048" s="7"/>
    </row>
    <row r="5049" spans="1:26" hidden="1">
      <c r="A5049" s="1">
        <v>5150225887</v>
      </c>
      <c r="B5049" s="2">
        <v>80</v>
      </c>
      <c r="C5049" s="3">
        <v>42342.443749999999</v>
      </c>
      <c r="D5049" s="4">
        <f t="shared" si="782"/>
        <v>0.44375000000000003</v>
      </c>
      <c r="E5049" s="2">
        <f t="shared" si="783"/>
        <v>5</v>
      </c>
      <c r="F5049" s="2">
        <f t="shared" si="784"/>
        <v>1</v>
      </c>
      <c r="G5049" s="3">
        <v>42356.850694444402</v>
      </c>
      <c r="H5049" s="4">
        <f t="shared" si="785"/>
        <v>0.85069444444444453</v>
      </c>
      <c r="I5049" s="2">
        <f t="shared" si="786"/>
        <v>5</v>
      </c>
      <c r="J5049" s="2">
        <f t="shared" si="787"/>
        <v>2</v>
      </c>
      <c r="K5049" s="3">
        <v>42356.940972222197</v>
      </c>
      <c r="L5049" s="1">
        <f t="shared" si="780"/>
        <v>9.0277777795563452E-2</v>
      </c>
      <c r="M5049" s="1" t="s">
        <v>14</v>
      </c>
      <c r="N5049" s="1">
        <f t="shared" si="788"/>
        <v>1</v>
      </c>
      <c r="O5049" s="1" t="s">
        <v>32</v>
      </c>
      <c r="P5049" s="1">
        <v>23</v>
      </c>
      <c r="Q5049" s="1" t="s">
        <v>16</v>
      </c>
      <c r="R5049" s="1">
        <f t="shared" si="789"/>
        <v>1</v>
      </c>
      <c r="S5049" s="1" t="s">
        <v>19</v>
      </c>
      <c r="T5049" s="1">
        <v>0</v>
      </c>
      <c r="U5049" s="1">
        <v>0</v>
      </c>
      <c r="V5049" s="1">
        <v>39</v>
      </c>
      <c r="W5049">
        <f t="shared" si="781"/>
        <v>14.406944444403052</v>
      </c>
      <c r="X5049">
        <f>COUNTIF($A$2:A5049,A5049)</f>
        <v>2</v>
      </c>
      <c r="Y5049" t="str">
        <f>VLOOKUP(A:A,[1]ZU_2015_ORIGINAL!A:F,6,FALSE)</f>
        <v>UCH</v>
      </c>
      <c r="Z5049" s="7"/>
    </row>
    <row r="5050" spans="1:26" hidden="1">
      <c r="A5050" s="1">
        <v>5150225887</v>
      </c>
      <c r="B5050" s="2">
        <v>80</v>
      </c>
      <c r="C5050" s="3">
        <v>42342.443749999999</v>
      </c>
      <c r="D5050" s="4">
        <f t="shared" si="782"/>
        <v>0.44375000000000003</v>
      </c>
      <c r="E5050" s="2">
        <f t="shared" si="783"/>
        <v>5</v>
      </c>
      <c r="F5050" s="2">
        <f t="shared" si="784"/>
        <v>1</v>
      </c>
      <c r="G5050" s="3">
        <v>42357.118055555598</v>
      </c>
      <c r="H5050" s="4">
        <f t="shared" si="785"/>
        <v>0.11805555555555557</v>
      </c>
      <c r="I5050" s="2">
        <f t="shared" si="786"/>
        <v>6</v>
      </c>
      <c r="J5050" s="2">
        <f t="shared" si="787"/>
        <v>2</v>
      </c>
      <c r="K5050" s="3">
        <v>42357.270833333299</v>
      </c>
      <c r="L5050" s="1">
        <f t="shared" si="780"/>
        <v>0.152777777700976</v>
      </c>
      <c r="M5050" s="1" t="s">
        <v>14</v>
      </c>
      <c r="N5050" s="1">
        <f t="shared" si="788"/>
        <v>1</v>
      </c>
      <c r="O5050" s="1" t="s">
        <v>32</v>
      </c>
      <c r="P5050" s="1">
        <v>23</v>
      </c>
      <c r="Q5050" s="1" t="s">
        <v>16</v>
      </c>
      <c r="R5050" s="1">
        <f t="shared" si="789"/>
        <v>1</v>
      </c>
      <c r="S5050" s="1" t="s">
        <v>19</v>
      </c>
      <c r="T5050" s="1">
        <v>0</v>
      </c>
      <c r="U5050" s="1">
        <v>0</v>
      </c>
      <c r="V5050" s="1">
        <v>39</v>
      </c>
      <c r="W5050">
        <f t="shared" si="781"/>
        <v>14.674305555599858</v>
      </c>
      <c r="X5050">
        <f>COUNTIF($A$2:A5050,A5050)</f>
        <v>3</v>
      </c>
      <c r="Y5050" t="str">
        <f>VLOOKUP(A:A,[1]ZU_2015_ORIGINAL!A:F,6,FALSE)</f>
        <v>UCH</v>
      </c>
      <c r="Z5050" s="7"/>
    </row>
    <row r="5051" spans="1:26" hidden="1">
      <c r="A5051" s="1">
        <v>5150225887</v>
      </c>
      <c r="B5051" s="2">
        <v>80</v>
      </c>
      <c r="C5051" s="3">
        <v>42342.443749999999</v>
      </c>
      <c r="D5051" s="4">
        <f t="shared" si="782"/>
        <v>0.44375000000000003</v>
      </c>
      <c r="E5051" s="2">
        <f t="shared" si="783"/>
        <v>5</v>
      </c>
      <c r="F5051" s="2">
        <f t="shared" si="784"/>
        <v>1</v>
      </c>
      <c r="G5051" s="3">
        <v>42363.120833333298</v>
      </c>
      <c r="H5051" s="4">
        <f t="shared" si="785"/>
        <v>0.12083333333333333</v>
      </c>
      <c r="I5051" s="2">
        <f t="shared" si="786"/>
        <v>5</v>
      </c>
      <c r="J5051" s="2">
        <f t="shared" si="787"/>
        <v>2</v>
      </c>
      <c r="K5051" s="3">
        <v>42364.5090277778</v>
      </c>
      <c r="L5051" s="1">
        <f t="shared" si="780"/>
        <v>1.3881944445020054</v>
      </c>
      <c r="M5051" s="1" t="s">
        <v>14</v>
      </c>
      <c r="N5051" s="1">
        <f t="shared" si="788"/>
        <v>1</v>
      </c>
      <c r="O5051" s="1" t="s">
        <v>32</v>
      </c>
      <c r="P5051" s="1">
        <v>23</v>
      </c>
      <c r="Q5051" s="1" t="s">
        <v>16</v>
      </c>
      <c r="R5051" s="1">
        <f t="shared" si="789"/>
        <v>1</v>
      </c>
      <c r="S5051" s="1" t="s">
        <v>19</v>
      </c>
      <c r="T5051" s="1">
        <v>0</v>
      </c>
      <c r="U5051" s="1">
        <v>0</v>
      </c>
      <c r="V5051" s="1">
        <v>32</v>
      </c>
      <c r="W5051">
        <f t="shared" si="781"/>
        <v>20.677083333299379</v>
      </c>
      <c r="X5051">
        <f>COUNTIF($A$2:A5051,A5051)</f>
        <v>4</v>
      </c>
      <c r="Y5051" t="str">
        <f>VLOOKUP(A:A,[1]ZU_2015_ORIGINAL!A:F,6,FALSE)</f>
        <v>UCH</v>
      </c>
      <c r="Z5051" s="7"/>
    </row>
    <row r="5052" spans="1:26">
      <c r="A5052" s="1">
        <v>5150226047</v>
      </c>
      <c r="B5052" s="2">
        <v>74</v>
      </c>
      <c r="C5052" s="3">
        <v>42342.600694444503</v>
      </c>
      <c r="D5052" s="4">
        <f t="shared" si="782"/>
        <v>0.60069444444444442</v>
      </c>
      <c r="E5052" s="2">
        <f t="shared" si="783"/>
        <v>5</v>
      </c>
      <c r="F5052" s="2">
        <f t="shared" si="784"/>
        <v>1</v>
      </c>
      <c r="G5052" s="3">
        <v>42342.642361111102</v>
      </c>
      <c r="H5052" s="4">
        <f t="shared" si="785"/>
        <v>0.64236111111111105</v>
      </c>
      <c r="I5052" s="2">
        <f t="shared" si="786"/>
        <v>5</v>
      </c>
      <c r="J5052" s="2">
        <f t="shared" si="787"/>
        <v>1</v>
      </c>
      <c r="K5052" s="3">
        <v>42345.534027777801</v>
      </c>
      <c r="L5052" s="1">
        <f t="shared" si="780"/>
        <v>2.8916666666991659</v>
      </c>
      <c r="M5052" s="1" t="s">
        <v>14</v>
      </c>
      <c r="N5052" s="1">
        <f t="shared" si="788"/>
        <v>1</v>
      </c>
      <c r="O5052" s="1" t="s">
        <v>32</v>
      </c>
      <c r="P5052" s="1">
        <v>23</v>
      </c>
      <c r="Q5052" s="1" t="s">
        <v>29</v>
      </c>
      <c r="R5052" s="1">
        <f t="shared" si="789"/>
        <v>2</v>
      </c>
      <c r="S5052" s="1" t="s">
        <v>19</v>
      </c>
      <c r="T5052" s="1">
        <v>0</v>
      </c>
      <c r="U5052" s="1">
        <v>0</v>
      </c>
      <c r="V5052" s="1">
        <v>32</v>
      </c>
      <c r="W5052">
        <f t="shared" si="781"/>
        <v>4.1666666598757729E-2</v>
      </c>
      <c r="X5052">
        <f>COUNTIF($A$2:A5052,A5052)</f>
        <v>1</v>
      </c>
      <c r="Y5052" t="str">
        <f>VLOOKUP(A:A,[1]ZU_2015_ORIGINAL!A:F,6,FALSE)</f>
        <v>UCH</v>
      </c>
      <c r="Z5052" s="7"/>
    </row>
    <row r="5053" spans="1:26" hidden="1">
      <c r="A5053" s="1">
        <v>5150226053</v>
      </c>
      <c r="B5053" s="2">
        <v>59</v>
      </c>
      <c r="C5053" s="3">
        <v>42342.605555555601</v>
      </c>
      <c r="D5053" s="4">
        <f t="shared" si="782"/>
        <v>0.60555555555555551</v>
      </c>
      <c r="E5053" s="2">
        <f t="shared" si="783"/>
        <v>5</v>
      </c>
      <c r="F5053" s="2">
        <f t="shared" si="784"/>
        <v>1</v>
      </c>
      <c r="G5053" s="3">
        <v>42346.75</v>
      </c>
      <c r="H5053" s="4">
        <f t="shared" si="785"/>
        <v>0.75</v>
      </c>
      <c r="I5053" s="2">
        <f t="shared" si="786"/>
        <v>2</v>
      </c>
      <c r="J5053" s="2">
        <f t="shared" si="787"/>
        <v>1</v>
      </c>
      <c r="K5053" s="3">
        <v>42348.440972222197</v>
      </c>
      <c r="L5053" s="1">
        <f t="shared" si="780"/>
        <v>1.6909722221971606</v>
      </c>
      <c r="M5053" s="1" t="s">
        <v>14</v>
      </c>
      <c r="N5053" s="1">
        <f t="shared" si="788"/>
        <v>1</v>
      </c>
      <c r="O5053" s="1" t="s">
        <v>28</v>
      </c>
      <c r="P5053" s="1">
        <v>15</v>
      </c>
      <c r="Q5053" s="1" t="s">
        <v>16</v>
      </c>
      <c r="R5053" s="1">
        <f t="shared" si="789"/>
        <v>1</v>
      </c>
      <c r="S5053" s="1" t="s">
        <v>19</v>
      </c>
      <c r="T5053" s="1">
        <v>0</v>
      </c>
      <c r="U5053" s="1">
        <v>0</v>
      </c>
      <c r="V5053" s="1">
        <v>35</v>
      </c>
      <c r="W5053">
        <f t="shared" si="781"/>
        <v>4.1444444443986868</v>
      </c>
      <c r="X5053">
        <f>COUNTIF($A$2:A5053,A5053)</f>
        <v>1</v>
      </c>
      <c r="Y5053" t="str">
        <f>VLOOKUP(A:A,[1]ZU_2015_ORIGINAL!A:F,6,FALSE)</f>
        <v>HTC</v>
      </c>
      <c r="Z5053" s="7"/>
    </row>
    <row r="5054" spans="1:26">
      <c r="A5054" s="1">
        <v>5150226063</v>
      </c>
      <c r="B5054" s="2">
        <v>64</v>
      </c>
      <c r="C5054" s="3">
        <v>42342.617361111101</v>
      </c>
      <c r="D5054" s="4">
        <f t="shared" si="782"/>
        <v>0.61736111111111114</v>
      </c>
      <c r="E5054" s="2">
        <f t="shared" si="783"/>
        <v>5</v>
      </c>
      <c r="F5054" s="2">
        <f t="shared" si="784"/>
        <v>1</v>
      </c>
      <c r="G5054" s="3">
        <v>42342.681250000001</v>
      </c>
      <c r="H5054" s="4">
        <f t="shared" si="785"/>
        <v>0.68125000000000002</v>
      </c>
      <c r="I5054" s="2">
        <f t="shared" si="786"/>
        <v>5</v>
      </c>
      <c r="J5054" s="2">
        <f t="shared" si="787"/>
        <v>1</v>
      </c>
      <c r="K5054" s="3">
        <v>42346.452777777798</v>
      </c>
      <c r="L5054" s="1">
        <f t="shared" si="780"/>
        <v>3.7715277777970186</v>
      </c>
      <c r="M5054" s="1" t="s">
        <v>14</v>
      </c>
      <c r="N5054" s="1">
        <f t="shared" si="788"/>
        <v>1</v>
      </c>
      <c r="O5054" s="1" t="s">
        <v>14</v>
      </c>
      <c r="P5054" s="1">
        <v>9</v>
      </c>
      <c r="Q5054" s="1" t="s">
        <v>29</v>
      </c>
      <c r="R5054" s="1">
        <f t="shared" si="789"/>
        <v>2</v>
      </c>
      <c r="S5054" s="1" t="s">
        <v>19</v>
      </c>
      <c r="T5054" s="1">
        <v>0</v>
      </c>
      <c r="U5054" s="1">
        <v>0</v>
      </c>
      <c r="V5054" s="1">
        <v>32</v>
      </c>
      <c r="W5054">
        <f t="shared" si="781"/>
        <v>6.3888888900692109E-2</v>
      </c>
      <c r="X5054">
        <f>COUNTIF($A$2:A5054,A5054)</f>
        <v>1</v>
      </c>
      <c r="Y5054" t="str">
        <f>VLOOKUP(A:A,[1]ZU_2015_ORIGINAL!A:F,6,FALSE)</f>
        <v>AIN</v>
      </c>
      <c r="Z5054" s="7"/>
    </row>
    <row r="5055" spans="1:26" hidden="1">
      <c r="A5055" s="1">
        <v>5150226097</v>
      </c>
      <c r="B5055" s="2">
        <v>64</v>
      </c>
      <c r="C5055" s="3">
        <v>42342.690277777801</v>
      </c>
      <c r="D5055" s="4">
        <f t="shared" si="782"/>
        <v>0.69027777777777777</v>
      </c>
      <c r="E5055" s="2">
        <f t="shared" si="783"/>
        <v>5</v>
      </c>
      <c r="F5055" s="2">
        <f t="shared" si="784"/>
        <v>1</v>
      </c>
      <c r="G5055" s="3">
        <v>42343.115277777797</v>
      </c>
      <c r="H5055" s="4">
        <f t="shared" si="785"/>
        <v>0.11527777777777777</v>
      </c>
      <c r="I5055" s="2">
        <f t="shared" si="786"/>
        <v>6</v>
      </c>
      <c r="J5055" s="2">
        <f t="shared" si="787"/>
        <v>2</v>
      </c>
      <c r="K5055" s="3">
        <v>42344.511805555601</v>
      </c>
      <c r="L5055" s="1">
        <f t="shared" si="780"/>
        <v>1.3965277778042946</v>
      </c>
      <c r="M5055" s="1" t="s">
        <v>14</v>
      </c>
      <c r="N5055" s="1">
        <f t="shared" si="788"/>
        <v>1</v>
      </c>
      <c r="O5055" s="1" t="s">
        <v>38</v>
      </c>
      <c r="P5055" s="1">
        <v>6</v>
      </c>
      <c r="Q5055" s="1" t="s">
        <v>16</v>
      </c>
      <c r="R5055" s="1">
        <f t="shared" si="789"/>
        <v>1</v>
      </c>
      <c r="S5055" s="1" t="s">
        <v>19</v>
      </c>
      <c r="T5055" s="1">
        <v>0</v>
      </c>
      <c r="U5055" s="1">
        <v>0</v>
      </c>
      <c r="V5055" s="1">
        <v>39</v>
      </c>
      <c r="W5055">
        <f t="shared" si="781"/>
        <v>0.42499999999563443</v>
      </c>
      <c r="X5055">
        <f>COUNTIF($A$2:A5055,A5055)</f>
        <v>1</v>
      </c>
      <c r="Y5055" t="str">
        <f>VLOOKUP(A:A,[1]ZU_2015_ORIGINAL!A:F,6,FALSE)</f>
        <v>3MD</v>
      </c>
      <c r="Z5055" s="7"/>
    </row>
    <row r="5056" spans="1:26">
      <c r="A5056" s="1">
        <v>5150226270</v>
      </c>
      <c r="B5056" s="2">
        <v>63</v>
      </c>
      <c r="C5056" s="3">
        <v>42343.375694444403</v>
      </c>
      <c r="D5056" s="4">
        <f t="shared" si="782"/>
        <v>0.3756944444444445</v>
      </c>
      <c r="E5056" s="2">
        <f t="shared" si="783"/>
        <v>6</v>
      </c>
      <c r="F5056" s="2">
        <f t="shared" si="784"/>
        <v>2</v>
      </c>
      <c r="G5056" s="3">
        <v>42343.727083333302</v>
      </c>
      <c r="H5056" s="4">
        <f t="shared" si="785"/>
        <v>0.7270833333333333</v>
      </c>
      <c r="I5056" s="2">
        <f t="shared" si="786"/>
        <v>6</v>
      </c>
      <c r="J5056" s="2">
        <f t="shared" si="787"/>
        <v>2</v>
      </c>
      <c r="K5056" s="3">
        <v>42349.586111111101</v>
      </c>
      <c r="L5056" s="1">
        <f t="shared" si="780"/>
        <v>5.8590277777984738</v>
      </c>
      <c r="M5056" s="1" t="s">
        <v>14</v>
      </c>
      <c r="N5056" s="1">
        <f t="shared" si="788"/>
        <v>1</v>
      </c>
      <c r="O5056" s="1" t="s">
        <v>32</v>
      </c>
      <c r="P5056" s="1">
        <v>23</v>
      </c>
      <c r="Q5056" s="1" t="s">
        <v>29</v>
      </c>
      <c r="R5056" s="1">
        <f t="shared" si="789"/>
        <v>2</v>
      </c>
      <c r="S5056" s="1" t="s">
        <v>24</v>
      </c>
      <c r="T5056" s="1">
        <v>1</v>
      </c>
      <c r="U5056" s="1">
        <v>0</v>
      </c>
      <c r="V5056" s="1">
        <v>31</v>
      </c>
      <c r="W5056">
        <f t="shared" si="781"/>
        <v>0.35138888889923692</v>
      </c>
      <c r="X5056">
        <f>COUNTIF($A$2:A5056,A5056)</f>
        <v>1</v>
      </c>
      <c r="Y5056" t="str">
        <f>VLOOKUP(A:A,[1]ZU_2015_ORIGINAL!A:F,6,FALSE)</f>
        <v>UCH</v>
      </c>
      <c r="Z5056" s="7"/>
    </row>
    <row r="5057" spans="1:26">
      <c r="A5057" s="1">
        <v>5150226278</v>
      </c>
      <c r="B5057" s="2">
        <v>73</v>
      </c>
      <c r="C5057" s="3">
        <v>42343.388888888898</v>
      </c>
      <c r="D5057" s="4">
        <f t="shared" si="782"/>
        <v>0.3888888888888889</v>
      </c>
      <c r="E5057" s="2">
        <f t="shared" si="783"/>
        <v>6</v>
      </c>
      <c r="F5057" s="2">
        <f t="shared" si="784"/>
        <v>2</v>
      </c>
      <c r="G5057" s="3">
        <v>42343.775000000001</v>
      </c>
      <c r="H5057" s="4">
        <f t="shared" si="785"/>
        <v>0.77500000000000002</v>
      </c>
      <c r="I5057" s="2">
        <f t="shared" si="786"/>
        <v>6</v>
      </c>
      <c r="J5057" s="2">
        <f t="shared" si="787"/>
        <v>2</v>
      </c>
      <c r="K5057" s="3">
        <v>42345.427777777797</v>
      </c>
      <c r="L5057" s="1">
        <f t="shared" si="780"/>
        <v>1.6527777777955635</v>
      </c>
      <c r="M5057" s="1" t="s">
        <v>14</v>
      </c>
      <c r="N5057" s="1">
        <f t="shared" si="788"/>
        <v>1</v>
      </c>
      <c r="O5057" s="1" t="s">
        <v>31</v>
      </c>
      <c r="P5057" s="1">
        <v>3</v>
      </c>
      <c r="Q5057" s="1" t="s">
        <v>29</v>
      </c>
      <c r="R5057" s="1">
        <f t="shared" si="789"/>
        <v>2</v>
      </c>
      <c r="S5057" s="1" t="s">
        <v>19</v>
      </c>
      <c r="T5057" s="1">
        <v>0</v>
      </c>
      <c r="U5057" s="1">
        <v>0</v>
      </c>
      <c r="V5057" s="1">
        <v>32</v>
      </c>
      <c r="W5057">
        <f t="shared" si="781"/>
        <v>0.38611111110367347</v>
      </c>
      <c r="X5057">
        <f>COUNTIF($A$2:A5057,A5057)</f>
        <v>1</v>
      </c>
      <c r="Y5057" t="str">
        <f>VLOOKUP(A:A,[1]ZU_2015_ORIGINAL!A:F,6,FALSE)</f>
        <v>1MD-IPF</v>
      </c>
      <c r="Z5057" s="7"/>
    </row>
    <row r="5058" spans="1:26">
      <c r="A5058" s="1">
        <v>5150226282</v>
      </c>
      <c r="B5058" s="2">
        <v>57</v>
      </c>
      <c r="C5058" s="3">
        <v>42343.395833333299</v>
      </c>
      <c r="D5058" s="4">
        <f t="shared" si="782"/>
        <v>0.39583333333333331</v>
      </c>
      <c r="E5058" s="2">
        <f t="shared" si="783"/>
        <v>6</v>
      </c>
      <c r="F5058" s="2">
        <f t="shared" si="784"/>
        <v>2</v>
      </c>
      <c r="G5058" s="3">
        <v>42347.645833333299</v>
      </c>
      <c r="H5058" s="4">
        <f t="shared" si="785"/>
        <v>0.64583333333333337</v>
      </c>
      <c r="I5058" s="2">
        <f t="shared" si="786"/>
        <v>3</v>
      </c>
      <c r="J5058" s="2">
        <f t="shared" si="787"/>
        <v>1</v>
      </c>
      <c r="K5058" s="3">
        <v>42349.3881944444</v>
      </c>
      <c r="L5058" s="1">
        <f t="shared" ref="L5058:L5121" si="790">K5058-G5058</f>
        <v>1.7423611111007631</v>
      </c>
      <c r="M5058" s="1" t="s">
        <v>14</v>
      </c>
      <c r="N5058" s="1">
        <f t="shared" si="788"/>
        <v>1</v>
      </c>
      <c r="O5058" s="1" t="s">
        <v>28</v>
      </c>
      <c r="P5058" s="1">
        <v>15</v>
      </c>
      <c r="Q5058" s="1" t="s">
        <v>29</v>
      </c>
      <c r="R5058" s="1">
        <f t="shared" si="789"/>
        <v>2</v>
      </c>
      <c r="S5058" s="1" t="s">
        <v>19</v>
      </c>
      <c r="T5058" s="1">
        <v>0</v>
      </c>
      <c r="U5058" s="1">
        <v>0</v>
      </c>
      <c r="V5058" s="1">
        <v>32</v>
      </c>
      <c r="W5058">
        <f t="shared" ref="W5058:W5121" si="791">G5058-C5058</f>
        <v>4.25</v>
      </c>
      <c r="X5058">
        <f>COUNTIF($A$2:A5058,A5058)</f>
        <v>1</v>
      </c>
      <c r="Y5058" t="str">
        <f>VLOOKUP(A:A,[1]ZU_2015_ORIGINAL!A:F,6,FALSE)</f>
        <v>HTC</v>
      </c>
      <c r="Z5058" s="7"/>
    </row>
    <row r="5059" spans="1:26">
      <c r="A5059" s="1">
        <v>5150226297</v>
      </c>
      <c r="B5059" s="2">
        <v>79</v>
      </c>
      <c r="C5059" s="3">
        <v>42343.444444444503</v>
      </c>
      <c r="D5059" s="4">
        <f t="shared" ref="D5059:D5122" si="792">TIME(HOUR(C5059),MINUTE(C5059),SECOND(C5059))</f>
        <v>0.44444444444444442</v>
      </c>
      <c r="E5059" s="2">
        <f t="shared" ref="E5059:E5122" si="793">WEEKDAY(C5059,2)</f>
        <v>6</v>
      </c>
      <c r="F5059" s="2">
        <f t="shared" ref="F5059:F5122" si="794">IF(AND(D5059&gt;TIMEVALUE("7:00"),D5059&lt;TIMEVALUE("19:00"),E5059&lt;&gt;6,E5059&lt;&gt;7),1,2)</f>
        <v>2</v>
      </c>
      <c r="G5059" s="3">
        <v>42346.041666666701</v>
      </c>
      <c r="H5059" s="4">
        <f t="shared" ref="H5059:H5122" si="795">TIME(HOUR(G5059),MINUTE(G5059),SECOND(G5059))</f>
        <v>4.1666666666666664E-2</v>
      </c>
      <c r="I5059" s="2">
        <f t="shared" ref="I5059:I5122" si="796">WEEKDAY(G5059,2)</f>
        <v>2</v>
      </c>
      <c r="J5059" s="2">
        <f t="shared" ref="J5059:J5122" si="797">IF(AND(H5059&gt;TIMEVALUE("7:00"),H5059&lt;TIMEVALUE("19:00"),I5059&lt;&gt;6,I5059&lt;&gt;7),1,2)</f>
        <v>2</v>
      </c>
      <c r="K5059" s="3">
        <v>42346.452083333301</v>
      </c>
      <c r="L5059" s="1">
        <f t="shared" si="790"/>
        <v>0.41041666660021292</v>
      </c>
      <c r="M5059" s="1" t="s">
        <v>14</v>
      </c>
      <c r="N5059" s="1">
        <f t="shared" ref="N5059:N5122" si="798">IF(M5059="AIN",1,2)</f>
        <v>1</v>
      </c>
      <c r="O5059" s="1" t="s">
        <v>32</v>
      </c>
      <c r="P5059" s="1">
        <v>23</v>
      </c>
      <c r="Q5059" s="1" t="s">
        <v>29</v>
      </c>
      <c r="R5059" s="1">
        <f t="shared" ref="R5059:R5122" si="799">IF(Q5059="Normalfall",1,2)</f>
        <v>2</v>
      </c>
      <c r="S5059" s="1" t="s">
        <v>19</v>
      </c>
      <c r="T5059" s="1">
        <v>0</v>
      </c>
      <c r="U5059" s="1">
        <v>0</v>
      </c>
      <c r="V5059" s="1">
        <v>39</v>
      </c>
      <c r="W5059">
        <f t="shared" si="791"/>
        <v>2.5972222221971606</v>
      </c>
      <c r="X5059">
        <f>COUNTIF($A$2:A5059,A5059)</f>
        <v>1</v>
      </c>
      <c r="Y5059" t="str">
        <f>VLOOKUP(A:A,[1]ZU_2015_ORIGINAL!A:F,6,FALSE)</f>
        <v>UCH</v>
      </c>
      <c r="Z5059" s="7"/>
    </row>
    <row r="5060" spans="1:26">
      <c r="A5060" s="1">
        <v>5150226303</v>
      </c>
      <c r="B5060" s="2">
        <v>75</v>
      </c>
      <c r="C5060" s="3">
        <v>42343.449305555601</v>
      </c>
      <c r="D5060" s="4">
        <f t="shared" si="792"/>
        <v>0.44930555555555557</v>
      </c>
      <c r="E5060" s="2">
        <f t="shared" si="793"/>
        <v>6</v>
      </c>
      <c r="F5060" s="2">
        <f t="shared" si="794"/>
        <v>2</v>
      </c>
      <c r="G5060" s="3">
        <v>42344.875</v>
      </c>
      <c r="H5060" s="4">
        <f t="shared" si="795"/>
        <v>0.875</v>
      </c>
      <c r="I5060" s="2">
        <f t="shared" si="796"/>
        <v>7</v>
      </c>
      <c r="J5060" s="2">
        <f t="shared" si="797"/>
        <v>2</v>
      </c>
      <c r="K5060" s="3">
        <v>42346.486111111102</v>
      </c>
      <c r="L5060" s="1">
        <f t="shared" si="790"/>
        <v>1.6111111111022183</v>
      </c>
      <c r="M5060" s="1" t="s">
        <v>14</v>
      </c>
      <c r="N5060" s="1">
        <f t="shared" si="798"/>
        <v>1</v>
      </c>
      <c r="O5060" s="1" t="s">
        <v>31</v>
      </c>
      <c r="P5060" s="1">
        <v>3</v>
      </c>
      <c r="Q5060" s="1" t="s">
        <v>29</v>
      </c>
      <c r="R5060" s="1">
        <f t="shared" si="799"/>
        <v>2</v>
      </c>
      <c r="S5060" s="1" t="s">
        <v>19</v>
      </c>
      <c r="T5060" s="1">
        <v>0</v>
      </c>
      <c r="U5060" s="1">
        <v>0</v>
      </c>
      <c r="V5060" s="1">
        <v>32</v>
      </c>
      <c r="W5060">
        <f t="shared" si="791"/>
        <v>1.4256944443986868</v>
      </c>
      <c r="X5060">
        <f>COUNTIF($A$2:A5060,A5060)</f>
        <v>1</v>
      </c>
      <c r="Y5060" t="str">
        <f>VLOOKUP(A:A,[1]ZU_2015_ORIGINAL!A:F,6,FALSE)</f>
        <v>1MD-IPF</v>
      </c>
      <c r="Z5060" s="7"/>
    </row>
    <row r="5061" spans="1:26">
      <c r="A5061" s="1">
        <v>5150226324</v>
      </c>
      <c r="B5061" s="2">
        <v>69</v>
      </c>
      <c r="C5061" s="3">
        <v>42343.503472222197</v>
      </c>
      <c r="D5061" s="4">
        <f t="shared" si="792"/>
        <v>0.50347222222222221</v>
      </c>
      <c r="E5061" s="2">
        <f t="shared" si="793"/>
        <v>6</v>
      </c>
      <c r="F5061" s="2">
        <f t="shared" si="794"/>
        <v>2</v>
      </c>
      <c r="G5061" s="3">
        <v>42343.611111111102</v>
      </c>
      <c r="H5061" s="4">
        <f t="shared" si="795"/>
        <v>0.61111111111111105</v>
      </c>
      <c r="I5061" s="2">
        <f t="shared" si="796"/>
        <v>6</v>
      </c>
      <c r="J5061" s="2">
        <f t="shared" si="797"/>
        <v>2</v>
      </c>
      <c r="K5061" s="3">
        <v>42350.427777777797</v>
      </c>
      <c r="L5061" s="1">
        <f t="shared" si="790"/>
        <v>6.8166666666948004</v>
      </c>
      <c r="M5061" s="1" t="s">
        <v>14</v>
      </c>
      <c r="N5061" s="1">
        <f t="shared" si="798"/>
        <v>1</v>
      </c>
      <c r="O5061" s="1" t="s">
        <v>14</v>
      </c>
      <c r="P5061" s="1">
        <v>9</v>
      </c>
      <c r="Q5061" s="1" t="s">
        <v>29</v>
      </c>
      <c r="R5061" s="1">
        <f t="shared" si="799"/>
        <v>2</v>
      </c>
      <c r="S5061" s="1" t="s">
        <v>24</v>
      </c>
      <c r="T5061" s="1">
        <v>1</v>
      </c>
      <c r="U5061" s="1">
        <v>0</v>
      </c>
      <c r="V5061" s="1">
        <v>31</v>
      </c>
      <c r="W5061">
        <f t="shared" si="791"/>
        <v>0.10763888890505768</v>
      </c>
      <c r="X5061">
        <f>COUNTIF($A$2:A5061,A5061)</f>
        <v>1</v>
      </c>
      <c r="Y5061" t="str">
        <f>VLOOKUP(A:A,[1]ZU_2015_ORIGINAL!A:F,6,FALSE)</f>
        <v>AIN</v>
      </c>
      <c r="Z5061" s="7"/>
    </row>
    <row r="5062" spans="1:26">
      <c r="A5062" s="1">
        <v>5150226326</v>
      </c>
      <c r="B5062" s="2">
        <v>54</v>
      </c>
      <c r="C5062" s="3">
        <v>42343.507638888899</v>
      </c>
      <c r="D5062" s="4">
        <f t="shared" si="792"/>
        <v>0.50763888888888886</v>
      </c>
      <c r="E5062" s="2">
        <f t="shared" si="793"/>
        <v>6</v>
      </c>
      <c r="F5062" s="2">
        <f t="shared" si="794"/>
        <v>2</v>
      </c>
      <c r="G5062" s="3">
        <v>42348.583333333299</v>
      </c>
      <c r="H5062" s="4">
        <f t="shared" si="795"/>
        <v>0.58333333333333337</v>
      </c>
      <c r="I5062" s="2">
        <f t="shared" si="796"/>
        <v>4</v>
      </c>
      <c r="J5062" s="2">
        <f t="shared" si="797"/>
        <v>1</v>
      </c>
      <c r="K5062" s="3">
        <v>42349.041666666701</v>
      </c>
      <c r="L5062" s="1">
        <f t="shared" si="790"/>
        <v>0.45833333340124227</v>
      </c>
      <c r="M5062" s="1" t="s">
        <v>14</v>
      </c>
      <c r="N5062" s="1">
        <f t="shared" si="798"/>
        <v>1</v>
      </c>
      <c r="O5062" s="1" t="s">
        <v>28</v>
      </c>
      <c r="P5062" s="1">
        <v>15</v>
      </c>
      <c r="Q5062" s="1" t="s">
        <v>29</v>
      </c>
      <c r="R5062" s="1">
        <f t="shared" si="799"/>
        <v>2</v>
      </c>
      <c r="S5062" s="1" t="s">
        <v>19</v>
      </c>
      <c r="T5062" s="1">
        <v>0</v>
      </c>
      <c r="U5062" s="1">
        <v>0</v>
      </c>
      <c r="V5062" s="1">
        <v>39</v>
      </c>
      <c r="W5062">
        <f t="shared" si="791"/>
        <v>5.0756944444001419</v>
      </c>
      <c r="X5062">
        <f>COUNTIF($A$2:A5062,A5062)</f>
        <v>1</v>
      </c>
      <c r="Y5062" t="str">
        <f>VLOOKUP(A:A,[1]ZU_2015_ORIGINAL!A:F,6,FALSE)</f>
        <v>HTC</v>
      </c>
      <c r="Z5062" s="7"/>
    </row>
    <row r="5063" spans="1:26">
      <c r="A5063" s="1">
        <v>5150226343</v>
      </c>
      <c r="B5063" s="2">
        <v>83</v>
      </c>
      <c r="C5063" s="3">
        <v>42343.557638888902</v>
      </c>
      <c r="D5063" s="4">
        <f t="shared" si="792"/>
        <v>0.55763888888888891</v>
      </c>
      <c r="E5063" s="2">
        <f t="shared" si="793"/>
        <v>6</v>
      </c>
      <c r="F5063" s="2">
        <f t="shared" si="794"/>
        <v>2</v>
      </c>
      <c r="G5063" s="3">
        <v>42349.706944444399</v>
      </c>
      <c r="H5063" s="4">
        <f t="shared" si="795"/>
        <v>0.70694444444444438</v>
      </c>
      <c r="I5063" s="2">
        <f t="shared" si="796"/>
        <v>5</v>
      </c>
      <c r="J5063" s="2">
        <f t="shared" si="797"/>
        <v>1</v>
      </c>
      <c r="K5063" s="3">
        <v>42351.504166666702</v>
      </c>
      <c r="L5063" s="1">
        <f t="shared" si="790"/>
        <v>1.7972222223033896</v>
      </c>
      <c r="M5063" s="1" t="s">
        <v>14</v>
      </c>
      <c r="N5063" s="1">
        <f t="shared" si="798"/>
        <v>1</v>
      </c>
      <c r="O5063" s="1" t="s">
        <v>18</v>
      </c>
      <c r="P5063" s="1">
        <v>11</v>
      </c>
      <c r="Q5063" s="1" t="s">
        <v>29</v>
      </c>
      <c r="R5063" s="1">
        <f t="shared" si="799"/>
        <v>2</v>
      </c>
      <c r="S5063" s="1" t="s">
        <v>19</v>
      </c>
      <c r="T5063" s="1">
        <v>0</v>
      </c>
      <c r="U5063" s="1">
        <v>0</v>
      </c>
      <c r="V5063" s="1">
        <v>35</v>
      </c>
      <c r="W5063">
        <f t="shared" si="791"/>
        <v>6.1493055554965395</v>
      </c>
      <c r="X5063">
        <f>COUNTIF($A$2:A5063,A5063)</f>
        <v>1</v>
      </c>
      <c r="Y5063" t="str">
        <f>VLOOKUP(A:A,[1]ZU_2015_ORIGINAL!A:F,6,FALSE)</f>
        <v>AVT</v>
      </c>
      <c r="Z5063" s="7"/>
    </row>
    <row r="5064" spans="1:26">
      <c r="A5064" s="1">
        <v>5150226399</v>
      </c>
      <c r="B5064" s="2">
        <v>86</v>
      </c>
      <c r="C5064" s="3">
        <v>42343.632638888899</v>
      </c>
      <c r="D5064" s="4">
        <f t="shared" si="792"/>
        <v>0.63263888888888886</v>
      </c>
      <c r="E5064" s="2">
        <f t="shared" si="793"/>
        <v>6</v>
      </c>
      <c r="F5064" s="2">
        <f t="shared" si="794"/>
        <v>2</v>
      </c>
      <c r="G5064" s="3">
        <v>42345.868055555598</v>
      </c>
      <c r="H5064" s="4">
        <f t="shared" si="795"/>
        <v>0.86805555555555547</v>
      </c>
      <c r="I5064" s="2">
        <f t="shared" si="796"/>
        <v>1</v>
      </c>
      <c r="J5064" s="2">
        <f t="shared" si="797"/>
        <v>2</v>
      </c>
      <c r="K5064" s="3">
        <v>42345.996527777803</v>
      </c>
      <c r="L5064" s="1">
        <f t="shared" si="790"/>
        <v>0.12847222220443655</v>
      </c>
      <c r="M5064" s="1" t="s">
        <v>14</v>
      </c>
      <c r="N5064" s="1">
        <f t="shared" si="798"/>
        <v>1</v>
      </c>
      <c r="O5064" s="1" t="s">
        <v>32</v>
      </c>
      <c r="P5064" s="1">
        <v>23</v>
      </c>
      <c r="Q5064" s="1" t="s">
        <v>29</v>
      </c>
      <c r="R5064" s="1">
        <f t="shared" si="799"/>
        <v>2</v>
      </c>
      <c r="S5064" s="1" t="s">
        <v>19</v>
      </c>
      <c r="T5064" s="1">
        <v>0</v>
      </c>
      <c r="U5064" s="1">
        <v>0</v>
      </c>
      <c r="V5064" s="1">
        <v>39</v>
      </c>
      <c r="W5064">
        <f t="shared" si="791"/>
        <v>2.2354166666991659</v>
      </c>
      <c r="X5064">
        <f>COUNTIF($A$2:A5064,A5064)</f>
        <v>1</v>
      </c>
      <c r="Y5064" t="str">
        <f>VLOOKUP(A:A,[1]ZU_2015_ORIGINAL!A:F,6,FALSE)</f>
        <v>UCH</v>
      </c>
      <c r="Z5064" s="7"/>
    </row>
    <row r="5065" spans="1:26">
      <c r="A5065" s="1">
        <v>5150226477</v>
      </c>
      <c r="B5065" s="2">
        <v>82</v>
      </c>
      <c r="C5065" s="3">
        <v>42344.013888888898</v>
      </c>
      <c r="D5065" s="4">
        <f t="shared" si="792"/>
        <v>1.3888888888888888E-2</v>
      </c>
      <c r="E5065" s="2">
        <f t="shared" si="793"/>
        <v>7</v>
      </c>
      <c r="F5065" s="2">
        <f t="shared" si="794"/>
        <v>2</v>
      </c>
      <c r="G5065" s="3">
        <v>42344.1027777778</v>
      </c>
      <c r="H5065" s="4">
        <f t="shared" si="795"/>
        <v>0.10277777777777779</v>
      </c>
      <c r="I5065" s="2">
        <f t="shared" si="796"/>
        <v>7</v>
      </c>
      <c r="J5065" s="2">
        <f t="shared" si="797"/>
        <v>2</v>
      </c>
      <c r="K5065" s="3">
        <v>42344.195833333302</v>
      </c>
      <c r="L5065" s="1">
        <f t="shared" si="790"/>
        <v>9.3055555502360221E-2</v>
      </c>
      <c r="M5065" s="1" t="s">
        <v>14</v>
      </c>
      <c r="N5065" s="1">
        <f t="shared" si="798"/>
        <v>1</v>
      </c>
      <c r="O5065" s="1" t="s">
        <v>32</v>
      </c>
      <c r="P5065" s="1">
        <v>23</v>
      </c>
      <c r="Q5065" s="1" t="s">
        <v>29</v>
      </c>
      <c r="R5065" s="1">
        <f t="shared" si="799"/>
        <v>2</v>
      </c>
      <c r="S5065" s="1" t="s">
        <v>24</v>
      </c>
      <c r="T5065" s="1">
        <v>1</v>
      </c>
      <c r="U5065" s="1">
        <v>0</v>
      </c>
      <c r="V5065" s="1">
        <v>31</v>
      </c>
      <c r="W5065">
        <f t="shared" si="791"/>
        <v>8.8888888902147301E-2</v>
      </c>
      <c r="X5065">
        <f>COUNTIF($A$2:A5065,A5065)</f>
        <v>1</v>
      </c>
      <c r="Y5065" t="str">
        <f>VLOOKUP(A:A,[1]ZU_2015_ORIGINAL!A:F,6,FALSE)</f>
        <v>UCH</v>
      </c>
      <c r="Z5065" s="7"/>
    </row>
    <row r="5066" spans="1:26" hidden="1">
      <c r="A5066" s="1">
        <v>5150226511</v>
      </c>
      <c r="B5066" s="2">
        <v>58</v>
      </c>
      <c r="C5066" s="3">
        <v>42344.161805555603</v>
      </c>
      <c r="D5066" s="4">
        <f t="shared" si="792"/>
        <v>0.16180555555555556</v>
      </c>
      <c r="E5066" s="2">
        <f t="shared" si="793"/>
        <v>7</v>
      </c>
      <c r="F5066" s="2">
        <f t="shared" si="794"/>
        <v>2</v>
      </c>
      <c r="G5066" s="3">
        <v>42346.954861111102</v>
      </c>
      <c r="H5066" s="4">
        <f t="shared" si="795"/>
        <v>0.95486111111111116</v>
      </c>
      <c r="I5066" s="2">
        <f t="shared" si="796"/>
        <v>2</v>
      </c>
      <c r="J5066" s="2">
        <f t="shared" si="797"/>
        <v>2</v>
      </c>
      <c r="K5066" s="3">
        <v>42347.083333333299</v>
      </c>
      <c r="L5066" s="1">
        <f t="shared" si="790"/>
        <v>0.12847222219716059</v>
      </c>
      <c r="M5066" s="1" t="s">
        <v>14</v>
      </c>
      <c r="N5066" s="1">
        <f t="shared" si="798"/>
        <v>1</v>
      </c>
      <c r="O5066" s="1" t="s">
        <v>18</v>
      </c>
      <c r="P5066" s="1">
        <v>11</v>
      </c>
      <c r="Q5066" s="1" t="s">
        <v>16</v>
      </c>
      <c r="R5066" s="1">
        <f t="shared" si="799"/>
        <v>1</v>
      </c>
      <c r="S5066" s="1" t="s">
        <v>19</v>
      </c>
      <c r="T5066" s="1">
        <v>0</v>
      </c>
      <c r="U5066" s="1">
        <v>0</v>
      </c>
      <c r="V5066" s="1">
        <v>39</v>
      </c>
      <c r="W5066">
        <f t="shared" si="791"/>
        <v>2.7930555554994498</v>
      </c>
      <c r="X5066">
        <f>COUNTIF($A$2:A5066,A5066)</f>
        <v>1</v>
      </c>
      <c r="Y5066" t="str">
        <f>VLOOKUP(A:A,[1]ZU_2015_ORIGINAL!A:F,6,FALSE)</f>
        <v>AVT</v>
      </c>
      <c r="Z5066" s="7"/>
    </row>
    <row r="5067" spans="1:26">
      <c r="A5067" s="1">
        <v>5150226522</v>
      </c>
      <c r="B5067" s="2">
        <v>60</v>
      </c>
      <c r="C5067" s="3">
        <v>42344.255555555603</v>
      </c>
      <c r="D5067" s="4">
        <f t="shared" si="792"/>
        <v>0.25555555555555559</v>
      </c>
      <c r="E5067" s="2">
        <f t="shared" si="793"/>
        <v>7</v>
      </c>
      <c r="F5067" s="2">
        <f t="shared" si="794"/>
        <v>2</v>
      </c>
      <c r="G5067" s="3">
        <v>42344.457638888904</v>
      </c>
      <c r="H5067" s="4">
        <f t="shared" si="795"/>
        <v>0.45763888888888887</v>
      </c>
      <c r="I5067" s="2">
        <f t="shared" si="796"/>
        <v>7</v>
      </c>
      <c r="J5067" s="2">
        <f t="shared" si="797"/>
        <v>2</v>
      </c>
      <c r="K5067" s="3">
        <v>42346.512499999997</v>
      </c>
      <c r="L5067" s="1">
        <f t="shared" si="790"/>
        <v>2.0548611110934871</v>
      </c>
      <c r="M5067" s="1" t="s">
        <v>14</v>
      </c>
      <c r="N5067" s="1">
        <f t="shared" si="798"/>
        <v>1</v>
      </c>
      <c r="O5067" s="1" t="s">
        <v>14</v>
      </c>
      <c r="P5067" s="1">
        <v>9</v>
      </c>
      <c r="Q5067" s="1" t="s">
        <v>29</v>
      </c>
      <c r="R5067" s="1">
        <f t="shared" si="799"/>
        <v>2</v>
      </c>
      <c r="S5067" s="1" t="s">
        <v>24</v>
      </c>
      <c r="T5067" s="1">
        <v>1</v>
      </c>
      <c r="U5067" s="1">
        <v>0</v>
      </c>
      <c r="V5067" s="1">
        <v>35</v>
      </c>
      <c r="W5067">
        <f t="shared" si="791"/>
        <v>0.20208333330083406</v>
      </c>
      <c r="X5067">
        <f>COUNTIF($A$2:A5067,A5067)</f>
        <v>1</v>
      </c>
      <c r="Y5067" t="str">
        <f>VLOOKUP(A:A,[1]ZU_2015_ORIGINAL!A:F,6,FALSE)</f>
        <v>AIN</v>
      </c>
      <c r="Z5067" s="7"/>
    </row>
    <row r="5068" spans="1:26">
      <c r="A5068" s="1">
        <v>5150226531</v>
      </c>
      <c r="B5068" s="2">
        <v>90</v>
      </c>
      <c r="C5068" s="3">
        <v>42344.348611111098</v>
      </c>
      <c r="D5068" s="4">
        <f t="shared" si="792"/>
        <v>0.34861111111111115</v>
      </c>
      <c r="E5068" s="2">
        <f t="shared" si="793"/>
        <v>7</v>
      </c>
      <c r="F5068" s="2">
        <f t="shared" si="794"/>
        <v>2</v>
      </c>
      <c r="G5068" s="3">
        <v>42345.864583333299</v>
      </c>
      <c r="H5068" s="4">
        <f t="shared" si="795"/>
        <v>0.86458333333333337</v>
      </c>
      <c r="I5068" s="2">
        <f t="shared" si="796"/>
        <v>1</v>
      </c>
      <c r="J5068" s="2">
        <f t="shared" si="797"/>
        <v>2</v>
      </c>
      <c r="K5068" s="3">
        <v>42345.944444444402</v>
      </c>
      <c r="L5068" s="1">
        <f t="shared" si="790"/>
        <v>7.9861111102218274E-2</v>
      </c>
      <c r="M5068" s="1" t="s">
        <v>14</v>
      </c>
      <c r="N5068" s="1">
        <f t="shared" si="798"/>
        <v>1</v>
      </c>
      <c r="O5068" s="1" t="s">
        <v>32</v>
      </c>
      <c r="P5068" s="1">
        <v>23</v>
      </c>
      <c r="Q5068" s="1" t="s">
        <v>29</v>
      </c>
      <c r="R5068" s="1">
        <f t="shared" si="799"/>
        <v>2</v>
      </c>
      <c r="S5068" s="1" t="s">
        <v>25</v>
      </c>
      <c r="T5068" s="1">
        <v>0</v>
      </c>
      <c r="U5068" s="1">
        <v>0</v>
      </c>
      <c r="V5068" s="1">
        <v>39</v>
      </c>
      <c r="W5068">
        <f t="shared" si="791"/>
        <v>1.5159722222015262</v>
      </c>
      <c r="X5068">
        <f>COUNTIF($A$2:A5068,A5068)</f>
        <v>1</v>
      </c>
      <c r="Y5068" t="str">
        <f>VLOOKUP(A:A,[1]ZU_2015_ORIGINAL!A:F,6,FALSE)</f>
        <v>UCH</v>
      </c>
      <c r="Z5068" s="7"/>
    </row>
    <row r="5069" spans="1:26">
      <c r="A5069" s="1">
        <v>5150226538</v>
      </c>
      <c r="B5069" s="2">
        <v>34</v>
      </c>
      <c r="C5069" s="3">
        <v>42344.366666666698</v>
      </c>
      <c r="D5069" s="4">
        <f t="shared" si="792"/>
        <v>0.3666666666666667</v>
      </c>
      <c r="E5069" s="2">
        <f t="shared" si="793"/>
        <v>7</v>
      </c>
      <c r="F5069" s="2">
        <f t="shared" si="794"/>
        <v>2</v>
      </c>
      <c r="G5069" s="3">
        <v>42348.673611111102</v>
      </c>
      <c r="H5069" s="4">
        <f t="shared" si="795"/>
        <v>0.67361111111111116</v>
      </c>
      <c r="I5069" s="2">
        <f t="shared" si="796"/>
        <v>4</v>
      </c>
      <c r="J5069" s="2">
        <f t="shared" si="797"/>
        <v>1</v>
      </c>
      <c r="K5069" s="3">
        <v>42349.613194444399</v>
      </c>
      <c r="L5069" s="1">
        <f t="shared" si="790"/>
        <v>0.93958333329646848</v>
      </c>
      <c r="M5069" s="1" t="s">
        <v>14</v>
      </c>
      <c r="N5069" s="1">
        <f t="shared" si="798"/>
        <v>1</v>
      </c>
      <c r="O5069" s="1" t="s">
        <v>27</v>
      </c>
      <c r="P5069" s="1">
        <v>13</v>
      </c>
      <c r="Q5069" s="1" t="s">
        <v>29</v>
      </c>
      <c r="R5069" s="1">
        <f t="shared" si="799"/>
        <v>2</v>
      </c>
      <c r="S5069" s="1" t="s">
        <v>19</v>
      </c>
      <c r="T5069" s="1">
        <v>0</v>
      </c>
      <c r="U5069" s="1">
        <v>0</v>
      </c>
      <c r="V5069" s="1">
        <v>32</v>
      </c>
      <c r="W5069">
        <f t="shared" si="791"/>
        <v>4.3069444444045075</v>
      </c>
      <c r="X5069">
        <f>COUNTIF($A$2:A5069,A5069)</f>
        <v>1</v>
      </c>
      <c r="Y5069" t="str">
        <f>VLOOKUP(A:A,[1]ZU_2015_ORIGINAL!A:F,6,FALSE)</f>
        <v>GYN</v>
      </c>
      <c r="Z5069" s="7"/>
    </row>
    <row r="5070" spans="1:26" hidden="1">
      <c r="A5070" s="1">
        <v>5150226572</v>
      </c>
      <c r="B5070" s="2">
        <v>73</v>
      </c>
      <c r="C5070" s="3">
        <v>42344.536111111098</v>
      </c>
      <c r="D5070" s="4">
        <f t="shared" si="792"/>
        <v>0.53611111111111109</v>
      </c>
      <c r="E5070" s="2">
        <f t="shared" si="793"/>
        <v>7</v>
      </c>
      <c r="F5070" s="2">
        <f t="shared" si="794"/>
        <v>2</v>
      </c>
      <c r="G5070" s="3">
        <v>42344.702777777798</v>
      </c>
      <c r="H5070" s="4">
        <f t="shared" si="795"/>
        <v>0.70277777777777783</v>
      </c>
      <c r="I5070" s="2">
        <f t="shared" si="796"/>
        <v>7</v>
      </c>
      <c r="J5070" s="2">
        <f t="shared" si="797"/>
        <v>2</v>
      </c>
      <c r="K5070" s="3">
        <v>42346.504166666702</v>
      </c>
      <c r="L5070" s="1">
        <f t="shared" si="790"/>
        <v>1.8013888889036025</v>
      </c>
      <c r="M5070" s="1" t="s">
        <v>14</v>
      </c>
      <c r="N5070" s="1">
        <f t="shared" si="798"/>
        <v>1</v>
      </c>
      <c r="O5070" s="1" t="s">
        <v>32</v>
      </c>
      <c r="P5070" s="1">
        <v>23</v>
      </c>
      <c r="Q5070" s="1" t="s">
        <v>16</v>
      </c>
      <c r="R5070" s="1">
        <f t="shared" si="799"/>
        <v>1</v>
      </c>
      <c r="S5070" s="1" t="s">
        <v>24</v>
      </c>
      <c r="T5070" s="1">
        <v>1</v>
      </c>
      <c r="U5070" s="1">
        <v>0</v>
      </c>
      <c r="V5070" s="1">
        <v>31</v>
      </c>
      <c r="W5070">
        <f t="shared" si="791"/>
        <v>0.16666666670062114</v>
      </c>
      <c r="X5070">
        <f>COUNTIF($A$2:A5070,A5070)</f>
        <v>1</v>
      </c>
      <c r="Y5070" t="str">
        <f>VLOOKUP(A:A,[1]ZU_2015_ORIGINAL!A:F,6,FALSE)</f>
        <v>UCH</v>
      </c>
      <c r="Z5070" s="7"/>
    </row>
    <row r="5071" spans="1:26" hidden="1">
      <c r="A5071" s="1">
        <v>5150226680</v>
      </c>
      <c r="B5071" s="2">
        <v>77</v>
      </c>
      <c r="C5071" s="3">
        <v>42344.756944444503</v>
      </c>
      <c r="D5071" s="4">
        <f t="shared" si="792"/>
        <v>0.75694444444444453</v>
      </c>
      <c r="E5071" s="2">
        <f t="shared" si="793"/>
        <v>7</v>
      </c>
      <c r="F5071" s="2">
        <f t="shared" si="794"/>
        <v>2</v>
      </c>
      <c r="G5071" s="3">
        <v>42345.760416666701</v>
      </c>
      <c r="H5071" s="4">
        <f t="shared" si="795"/>
        <v>0.76041666666666663</v>
      </c>
      <c r="I5071" s="2">
        <f t="shared" si="796"/>
        <v>1</v>
      </c>
      <c r="J5071" s="2">
        <f t="shared" si="797"/>
        <v>1</v>
      </c>
      <c r="K5071" s="3">
        <v>42348.410416666702</v>
      </c>
      <c r="L5071" s="1">
        <f t="shared" si="790"/>
        <v>2.6500000000014552</v>
      </c>
      <c r="M5071" s="1" t="s">
        <v>14</v>
      </c>
      <c r="N5071" s="1">
        <f t="shared" si="798"/>
        <v>1</v>
      </c>
      <c r="O5071" s="1" t="s">
        <v>18</v>
      </c>
      <c r="P5071" s="1">
        <v>11</v>
      </c>
      <c r="Q5071" s="1" t="s">
        <v>16</v>
      </c>
      <c r="R5071" s="1">
        <f t="shared" si="799"/>
        <v>1</v>
      </c>
      <c r="S5071" s="1" t="s">
        <v>21</v>
      </c>
      <c r="T5071" s="1">
        <v>0</v>
      </c>
      <c r="U5071" s="1">
        <v>0</v>
      </c>
      <c r="V5071" s="1">
        <v>32</v>
      </c>
      <c r="W5071">
        <f t="shared" si="791"/>
        <v>1.0034722221971606</v>
      </c>
      <c r="X5071">
        <f>COUNTIF($A$2:A5071,A5071)</f>
        <v>1</v>
      </c>
      <c r="Y5071" t="str">
        <f>VLOOKUP(A:A,[1]ZU_2015_ORIGINAL!A:F,6,FALSE)</f>
        <v>AVT</v>
      </c>
      <c r="Z5071" s="7"/>
    </row>
    <row r="5072" spans="1:26">
      <c r="A5072" s="1">
        <v>5150226712</v>
      </c>
      <c r="B5072" s="2">
        <v>28</v>
      </c>
      <c r="C5072" s="3">
        <v>42344.876388888901</v>
      </c>
      <c r="D5072" s="4">
        <f t="shared" si="792"/>
        <v>0.87638888888888899</v>
      </c>
      <c r="E5072" s="2">
        <f t="shared" si="793"/>
        <v>7</v>
      </c>
      <c r="F5072" s="2">
        <f t="shared" si="794"/>
        <v>2</v>
      </c>
      <c r="G5072" s="3">
        <v>42344.940277777801</v>
      </c>
      <c r="H5072" s="4">
        <f t="shared" si="795"/>
        <v>0.94027777777777777</v>
      </c>
      <c r="I5072" s="2">
        <f t="shared" si="796"/>
        <v>7</v>
      </c>
      <c r="J5072" s="2">
        <f t="shared" si="797"/>
        <v>2</v>
      </c>
      <c r="K5072" s="3">
        <v>42346.516666666699</v>
      </c>
      <c r="L5072" s="1">
        <f t="shared" si="790"/>
        <v>1.5763888888977817</v>
      </c>
      <c r="M5072" s="1" t="s">
        <v>14</v>
      </c>
      <c r="N5072" s="1">
        <f t="shared" si="798"/>
        <v>1</v>
      </c>
      <c r="O5072" s="1" t="s">
        <v>32</v>
      </c>
      <c r="P5072" s="1">
        <v>23</v>
      </c>
      <c r="Q5072" s="1" t="s">
        <v>29</v>
      </c>
      <c r="R5072" s="1">
        <f t="shared" si="799"/>
        <v>2</v>
      </c>
      <c r="S5072" s="1" t="s">
        <v>44</v>
      </c>
      <c r="T5072" s="1">
        <v>0</v>
      </c>
      <c r="U5072" s="1">
        <v>0</v>
      </c>
      <c r="V5072" s="1">
        <v>34</v>
      </c>
      <c r="W5072">
        <f t="shared" si="791"/>
        <v>6.3888888900692109E-2</v>
      </c>
      <c r="X5072">
        <f>COUNTIF($A$2:A5072,A5072)</f>
        <v>1</v>
      </c>
      <c r="Y5072" t="str">
        <f>VLOOKUP(A:A,[1]ZU_2015_ORIGINAL!A:F,6,FALSE)</f>
        <v>UCH</v>
      </c>
      <c r="Z5072" s="7"/>
    </row>
    <row r="5073" spans="1:26" hidden="1">
      <c r="A5073" s="1">
        <v>5150226765</v>
      </c>
      <c r="B5073" s="2">
        <v>83</v>
      </c>
      <c r="C5073" s="3">
        <v>42345.229166666701</v>
      </c>
      <c r="D5073" s="4">
        <f t="shared" si="792"/>
        <v>0.22916666666666666</v>
      </c>
      <c r="E5073" s="2">
        <f t="shared" si="793"/>
        <v>1</v>
      </c>
      <c r="F5073" s="2">
        <f t="shared" si="794"/>
        <v>2</v>
      </c>
      <c r="G5073" s="3">
        <v>42345.6430555556</v>
      </c>
      <c r="H5073" s="4">
        <f t="shared" si="795"/>
        <v>0.6430555555555556</v>
      </c>
      <c r="I5073" s="2">
        <f t="shared" si="796"/>
        <v>1</v>
      </c>
      <c r="J5073" s="2">
        <f t="shared" si="797"/>
        <v>1</v>
      </c>
      <c r="K5073" s="3">
        <v>42346.443749999999</v>
      </c>
      <c r="L5073" s="1">
        <f t="shared" si="790"/>
        <v>0.80069444439868676</v>
      </c>
      <c r="M5073" s="1" t="s">
        <v>14</v>
      </c>
      <c r="N5073" s="1">
        <f t="shared" si="798"/>
        <v>1</v>
      </c>
      <c r="O5073" s="1" t="s">
        <v>18</v>
      </c>
      <c r="P5073" s="1">
        <v>11</v>
      </c>
      <c r="Q5073" s="1" t="s">
        <v>16</v>
      </c>
      <c r="R5073" s="1">
        <f t="shared" si="799"/>
        <v>1</v>
      </c>
      <c r="S5073" s="1" t="s">
        <v>17</v>
      </c>
      <c r="T5073" s="1">
        <v>0</v>
      </c>
      <c r="U5073" s="1">
        <v>0</v>
      </c>
      <c r="V5073" s="1">
        <v>35</v>
      </c>
      <c r="W5073">
        <f t="shared" si="791"/>
        <v>0.41388888889923692</v>
      </c>
      <c r="X5073">
        <f>COUNTIF($A$2:A5073,A5073)</f>
        <v>1</v>
      </c>
      <c r="Y5073" t="str">
        <f>VLOOKUP(A:A,[1]ZU_2015_ORIGINAL!A:F,6,FALSE)</f>
        <v>AVT</v>
      </c>
      <c r="Z5073" s="7"/>
    </row>
    <row r="5074" spans="1:26" hidden="1">
      <c r="A5074" s="1">
        <v>5150226887</v>
      </c>
      <c r="B5074" s="2">
        <v>74</v>
      </c>
      <c r="C5074" s="3">
        <v>42345.3840277778</v>
      </c>
      <c r="D5074" s="4">
        <f t="shared" si="792"/>
        <v>0.3840277777777778</v>
      </c>
      <c r="E5074" s="2">
        <f t="shared" si="793"/>
        <v>1</v>
      </c>
      <c r="F5074" s="2">
        <f t="shared" si="794"/>
        <v>1</v>
      </c>
      <c r="G5074" s="3">
        <v>42349.718055555597</v>
      </c>
      <c r="H5074" s="4">
        <f t="shared" si="795"/>
        <v>0.71805555555555556</v>
      </c>
      <c r="I5074" s="2">
        <f t="shared" si="796"/>
        <v>5</v>
      </c>
      <c r="J5074" s="2">
        <f t="shared" si="797"/>
        <v>1</v>
      </c>
      <c r="K5074" s="3">
        <v>42359.489583333299</v>
      </c>
      <c r="L5074" s="1">
        <f t="shared" si="790"/>
        <v>9.7715277777024312</v>
      </c>
      <c r="M5074" s="1" t="s">
        <v>14</v>
      </c>
      <c r="N5074" s="1">
        <f t="shared" si="798"/>
        <v>1</v>
      </c>
      <c r="O5074" s="1" t="s">
        <v>28</v>
      </c>
      <c r="P5074" s="1">
        <v>15</v>
      </c>
      <c r="Q5074" s="1" t="s">
        <v>16</v>
      </c>
      <c r="R5074" s="1">
        <f t="shared" si="799"/>
        <v>1</v>
      </c>
      <c r="S5074" s="1" t="s">
        <v>25</v>
      </c>
      <c r="T5074" s="1">
        <v>0</v>
      </c>
      <c r="U5074" s="1">
        <v>0</v>
      </c>
      <c r="V5074" s="1">
        <v>31</v>
      </c>
      <c r="W5074">
        <f t="shared" si="791"/>
        <v>4.3340277777970186</v>
      </c>
      <c r="X5074">
        <f>COUNTIF($A$2:A5074,A5074)</f>
        <v>1</v>
      </c>
      <c r="Y5074" t="str">
        <f>VLOOKUP(A:A,[1]ZU_2015_ORIGINAL!A:F,6,FALSE)</f>
        <v>HTC</v>
      </c>
      <c r="Z5074" s="7"/>
    </row>
    <row r="5075" spans="1:26" hidden="1">
      <c r="A5075" s="1">
        <v>5150226960</v>
      </c>
      <c r="B5075" s="2">
        <v>78</v>
      </c>
      <c r="C5075" s="3">
        <v>42345.4243055556</v>
      </c>
      <c r="D5075" s="4">
        <f t="shared" si="792"/>
        <v>0.42430555555555555</v>
      </c>
      <c r="E5075" s="2">
        <f t="shared" si="793"/>
        <v>1</v>
      </c>
      <c r="F5075" s="2">
        <f t="shared" si="794"/>
        <v>1</v>
      </c>
      <c r="G5075" s="3">
        <v>42346.682638888902</v>
      </c>
      <c r="H5075" s="4">
        <f t="shared" si="795"/>
        <v>0.68263888888888891</v>
      </c>
      <c r="I5075" s="2">
        <f t="shared" si="796"/>
        <v>2</v>
      </c>
      <c r="J5075" s="2">
        <f t="shared" si="797"/>
        <v>1</v>
      </c>
      <c r="K5075" s="3">
        <v>42352.421527777798</v>
      </c>
      <c r="L5075" s="1">
        <f t="shared" si="790"/>
        <v>5.7388888888963265</v>
      </c>
      <c r="M5075" s="1" t="s">
        <v>14</v>
      </c>
      <c r="N5075" s="1">
        <f t="shared" si="798"/>
        <v>1</v>
      </c>
      <c r="O5075" s="1" t="s">
        <v>28</v>
      </c>
      <c r="P5075" s="1">
        <v>15</v>
      </c>
      <c r="Q5075" s="1" t="s">
        <v>16</v>
      </c>
      <c r="R5075" s="1">
        <f t="shared" si="799"/>
        <v>1</v>
      </c>
      <c r="S5075" s="1" t="s">
        <v>22</v>
      </c>
      <c r="T5075" s="1">
        <v>0</v>
      </c>
      <c r="U5075" s="1">
        <v>0</v>
      </c>
      <c r="V5075" s="1">
        <v>31</v>
      </c>
      <c r="W5075">
        <f t="shared" si="791"/>
        <v>1.2583333333022892</v>
      </c>
      <c r="X5075">
        <f>COUNTIF($A$2:A5075,A5075)</f>
        <v>1</v>
      </c>
      <c r="Y5075" t="str">
        <f>VLOOKUP(A:A,[1]ZU_2015_ORIGINAL!A:F,6,FALSE)</f>
        <v>HTC</v>
      </c>
      <c r="Z5075" s="7"/>
    </row>
    <row r="5076" spans="1:26" hidden="1">
      <c r="A5076" s="1">
        <v>5150226971</v>
      </c>
      <c r="B5076" s="2">
        <v>73</v>
      </c>
      <c r="C5076" s="3">
        <v>42353.347222222197</v>
      </c>
      <c r="D5076" s="4">
        <f t="shared" si="792"/>
        <v>0.34722222222222227</v>
      </c>
      <c r="E5076" s="2">
        <f t="shared" si="793"/>
        <v>2</v>
      </c>
      <c r="F5076" s="2">
        <f t="shared" si="794"/>
        <v>1</v>
      </c>
      <c r="G5076" s="3">
        <v>42354.622916666704</v>
      </c>
      <c r="H5076" s="4">
        <f t="shared" si="795"/>
        <v>0.62291666666666667</v>
      </c>
      <c r="I5076" s="2">
        <f t="shared" si="796"/>
        <v>3</v>
      </c>
      <c r="J5076" s="2">
        <f t="shared" si="797"/>
        <v>1</v>
      </c>
      <c r="K5076" s="3">
        <v>42355.431250000001</v>
      </c>
      <c r="L5076" s="1">
        <f t="shared" si="790"/>
        <v>0.80833333329792367</v>
      </c>
      <c r="M5076" s="1" t="s">
        <v>14</v>
      </c>
      <c r="N5076" s="1">
        <f t="shared" si="798"/>
        <v>1</v>
      </c>
      <c r="O5076" s="1" t="s">
        <v>18</v>
      </c>
      <c r="P5076" s="1">
        <v>11</v>
      </c>
      <c r="Q5076" s="1" t="s">
        <v>16</v>
      </c>
      <c r="R5076" s="1">
        <f t="shared" si="799"/>
        <v>1</v>
      </c>
      <c r="S5076" s="1" t="s">
        <v>21</v>
      </c>
      <c r="T5076" s="1">
        <v>0</v>
      </c>
      <c r="U5076" s="1">
        <v>0</v>
      </c>
      <c r="V5076" s="1">
        <v>33</v>
      </c>
      <c r="W5076">
        <f t="shared" si="791"/>
        <v>1.2756944445063709</v>
      </c>
      <c r="X5076">
        <f>COUNTIF($A$2:A5076,A5076)</f>
        <v>1</v>
      </c>
      <c r="Y5076" t="str">
        <f>VLOOKUP(A:A,[1]ZU_2015_ORIGINAL!A:F,6,FALSE)</f>
        <v>AVT</v>
      </c>
      <c r="Z5076" s="7"/>
    </row>
    <row r="5077" spans="1:26" hidden="1">
      <c r="A5077" s="1">
        <v>5150226980</v>
      </c>
      <c r="B5077" s="2">
        <v>58</v>
      </c>
      <c r="C5077" s="3">
        <v>42348.432638888902</v>
      </c>
      <c r="D5077" s="4">
        <f t="shared" si="792"/>
        <v>0.43263888888888885</v>
      </c>
      <c r="E5077" s="2">
        <f t="shared" si="793"/>
        <v>4</v>
      </c>
      <c r="F5077" s="2">
        <f t="shared" si="794"/>
        <v>1</v>
      </c>
      <c r="G5077" s="3">
        <v>42349.448611111096</v>
      </c>
      <c r="H5077" s="4">
        <f t="shared" si="795"/>
        <v>0.44861111111111113</v>
      </c>
      <c r="I5077" s="2">
        <f t="shared" si="796"/>
        <v>5</v>
      </c>
      <c r="J5077" s="2">
        <f t="shared" si="797"/>
        <v>1</v>
      </c>
      <c r="K5077" s="3">
        <v>42350.4194444444</v>
      </c>
      <c r="L5077" s="1">
        <f t="shared" si="790"/>
        <v>0.97083333330374444</v>
      </c>
      <c r="M5077" s="1" t="s">
        <v>14</v>
      </c>
      <c r="N5077" s="1">
        <f t="shared" si="798"/>
        <v>1</v>
      </c>
      <c r="O5077" s="1" t="s">
        <v>28</v>
      </c>
      <c r="P5077" s="1">
        <v>15</v>
      </c>
      <c r="Q5077" s="1" t="s">
        <v>16</v>
      </c>
      <c r="R5077" s="1">
        <f t="shared" si="799"/>
        <v>1</v>
      </c>
      <c r="S5077" s="1" t="s">
        <v>19</v>
      </c>
      <c r="T5077" s="1">
        <v>0</v>
      </c>
      <c r="U5077" s="1">
        <v>0</v>
      </c>
      <c r="V5077" s="1">
        <v>32</v>
      </c>
      <c r="W5077">
        <f t="shared" si="791"/>
        <v>1.0159722221942502</v>
      </c>
      <c r="X5077">
        <f>COUNTIF($A$2:A5077,A5077)</f>
        <v>1</v>
      </c>
      <c r="Y5077" t="str">
        <f>VLOOKUP(A:A,[1]ZU_2015_ORIGINAL!A:F,6,FALSE)</f>
        <v>HTC</v>
      </c>
      <c r="Z5077" s="7"/>
    </row>
    <row r="5078" spans="1:26" hidden="1">
      <c r="A5078" s="1">
        <v>5150227133</v>
      </c>
      <c r="B5078" s="2">
        <v>45</v>
      </c>
      <c r="C5078" s="3">
        <v>42345.555555555598</v>
      </c>
      <c r="D5078" s="4">
        <f t="shared" si="792"/>
        <v>0.55555555555555558</v>
      </c>
      <c r="E5078" s="2">
        <f t="shared" si="793"/>
        <v>1</v>
      </c>
      <c r="F5078" s="2">
        <f t="shared" si="794"/>
        <v>1</v>
      </c>
      <c r="G5078" s="3">
        <v>42345.612500000003</v>
      </c>
      <c r="H5078" s="4">
        <f t="shared" si="795"/>
        <v>0.61249999999999993</v>
      </c>
      <c r="I5078" s="2">
        <f t="shared" si="796"/>
        <v>1</v>
      </c>
      <c r="J5078" s="2">
        <f t="shared" si="797"/>
        <v>1</v>
      </c>
      <c r="K5078" s="3">
        <v>42366.467361111099</v>
      </c>
      <c r="L5078" s="1">
        <f t="shared" si="790"/>
        <v>20.854861111096398</v>
      </c>
      <c r="M5078" s="1" t="s">
        <v>14</v>
      </c>
      <c r="N5078" s="1">
        <f t="shared" si="798"/>
        <v>1</v>
      </c>
      <c r="O5078" s="1" t="s">
        <v>32</v>
      </c>
      <c r="P5078" s="1">
        <v>23</v>
      </c>
      <c r="Q5078" s="1" t="s">
        <v>37</v>
      </c>
      <c r="R5078" s="1">
        <f t="shared" si="799"/>
        <v>2</v>
      </c>
      <c r="S5078" s="1" t="s">
        <v>19</v>
      </c>
      <c r="T5078" s="1">
        <v>0</v>
      </c>
      <c r="U5078" s="1">
        <v>0</v>
      </c>
      <c r="V5078" s="1">
        <v>34</v>
      </c>
      <c r="W5078">
        <f t="shared" si="791"/>
        <v>5.6944444404507522E-2</v>
      </c>
      <c r="X5078">
        <f>COUNTIF($A$2:A5078,A5078)</f>
        <v>1</v>
      </c>
      <c r="Y5078" t="str">
        <f>VLOOKUP(A:A,[1]ZU_2015_ORIGINAL!A:F,6,FALSE)</f>
        <v>UCH</v>
      </c>
      <c r="Z5078" s="7"/>
    </row>
    <row r="5079" spans="1:26">
      <c r="A5079" s="1">
        <v>5150227250</v>
      </c>
      <c r="B5079" s="2">
        <v>74</v>
      </c>
      <c r="C5079" s="3">
        <v>42345.649305555598</v>
      </c>
      <c r="D5079" s="4">
        <f t="shared" si="792"/>
        <v>0.64930555555555558</v>
      </c>
      <c r="E5079" s="2">
        <f t="shared" si="793"/>
        <v>1</v>
      </c>
      <c r="F5079" s="2">
        <f t="shared" si="794"/>
        <v>1</v>
      </c>
      <c r="G5079" s="3">
        <v>42346.104166666701</v>
      </c>
      <c r="H5079" s="4">
        <f t="shared" si="795"/>
        <v>0.10416666666666667</v>
      </c>
      <c r="I5079" s="2">
        <f t="shared" si="796"/>
        <v>2</v>
      </c>
      <c r="J5079" s="2">
        <f t="shared" si="797"/>
        <v>2</v>
      </c>
      <c r="K5079" s="3">
        <v>42346.284027777801</v>
      </c>
      <c r="L5079" s="1">
        <f t="shared" si="790"/>
        <v>0.17986111110076308</v>
      </c>
      <c r="M5079" s="1" t="s">
        <v>14</v>
      </c>
      <c r="N5079" s="1">
        <f t="shared" si="798"/>
        <v>1</v>
      </c>
      <c r="O5079" s="1" t="s">
        <v>15</v>
      </c>
      <c r="P5079" s="1">
        <v>19</v>
      </c>
      <c r="Q5079" s="1" t="s">
        <v>29</v>
      </c>
      <c r="R5079" s="1">
        <f t="shared" si="799"/>
        <v>2</v>
      </c>
      <c r="S5079" s="1" t="s">
        <v>19</v>
      </c>
      <c r="T5079" s="1">
        <v>0</v>
      </c>
      <c r="U5079" s="1">
        <v>0</v>
      </c>
      <c r="V5079" s="1">
        <v>39</v>
      </c>
      <c r="W5079">
        <f t="shared" si="791"/>
        <v>0.45486111110221827</v>
      </c>
      <c r="X5079">
        <f>COUNTIF($A$2:A5079,A5079)</f>
        <v>1</v>
      </c>
      <c r="Y5079" t="str">
        <f>VLOOKUP(A:A,[1]ZU_2015_ORIGINAL!A:F,6,FALSE)</f>
        <v>NCH</v>
      </c>
      <c r="Z5079" s="7"/>
    </row>
    <row r="5080" spans="1:26">
      <c r="A5080" s="1">
        <v>5150227250</v>
      </c>
      <c r="B5080" s="2">
        <v>74</v>
      </c>
      <c r="C5080" s="3">
        <v>42345.649305555598</v>
      </c>
      <c r="D5080" s="4">
        <f t="shared" si="792"/>
        <v>0.64930555555555558</v>
      </c>
      <c r="E5080" s="2">
        <f t="shared" si="793"/>
        <v>1</v>
      </c>
      <c r="F5080" s="2">
        <f t="shared" si="794"/>
        <v>1</v>
      </c>
      <c r="G5080" s="3">
        <v>42348.536805555603</v>
      </c>
      <c r="H5080" s="4">
        <f t="shared" si="795"/>
        <v>0.53680555555555554</v>
      </c>
      <c r="I5080" s="2">
        <f t="shared" si="796"/>
        <v>4</v>
      </c>
      <c r="J5080" s="2">
        <f t="shared" si="797"/>
        <v>1</v>
      </c>
      <c r="K5080" s="3">
        <v>42349.408333333296</v>
      </c>
      <c r="L5080" s="1">
        <f t="shared" si="790"/>
        <v>0.87152777769370005</v>
      </c>
      <c r="M5080" s="1" t="s">
        <v>14</v>
      </c>
      <c r="N5080" s="1">
        <f t="shared" si="798"/>
        <v>1</v>
      </c>
      <c r="O5080" s="1" t="s">
        <v>15</v>
      </c>
      <c r="P5080" s="1">
        <v>19</v>
      </c>
      <c r="Q5080" s="1" t="s">
        <v>29</v>
      </c>
      <c r="R5080" s="1">
        <f t="shared" si="799"/>
        <v>2</v>
      </c>
      <c r="S5080" s="1" t="s">
        <v>19</v>
      </c>
      <c r="T5080" s="1">
        <v>0</v>
      </c>
      <c r="U5080" s="1">
        <v>0</v>
      </c>
      <c r="V5080" s="1">
        <v>33</v>
      </c>
      <c r="W5080">
        <f t="shared" si="791"/>
        <v>2.8875000000043656</v>
      </c>
      <c r="X5080">
        <f>COUNTIF($A$2:A5080,A5080)</f>
        <v>2</v>
      </c>
      <c r="Y5080" t="str">
        <f>VLOOKUP(A:A,[1]ZU_2015_ORIGINAL!A:F,6,FALSE)</f>
        <v>NCH</v>
      </c>
      <c r="Z5080" s="7"/>
    </row>
    <row r="5081" spans="1:26">
      <c r="A5081" s="1">
        <v>5150227299</v>
      </c>
      <c r="B5081" s="2">
        <v>82</v>
      </c>
      <c r="C5081" s="3">
        <v>42345.734027777798</v>
      </c>
      <c r="D5081" s="4">
        <f t="shared" si="792"/>
        <v>0.73402777777777783</v>
      </c>
      <c r="E5081" s="2">
        <f t="shared" si="793"/>
        <v>1</v>
      </c>
      <c r="F5081" s="2">
        <f t="shared" si="794"/>
        <v>1</v>
      </c>
      <c r="G5081" s="3">
        <v>42345.947916666701</v>
      </c>
      <c r="H5081" s="4">
        <f t="shared" si="795"/>
        <v>0.94791666666666663</v>
      </c>
      <c r="I5081" s="2">
        <f t="shared" si="796"/>
        <v>1</v>
      </c>
      <c r="J5081" s="2">
        <f t="shared" si="797"/>
        <v>2</v>
      </c>
      <c r="K5081" s="3">
        <v>42346.294444444502</v>
      </c>
      <c r="L5081" s="1">
        <f t="shared" si="790"/>
        <v>0.34652777780138422</v>
      </c>
      <c r="M5081" s="1" t="s">
        <v>14</v>
      </c>
      <c r="N5081" s="1">
        <f t="shared" si="798"/>
        <v>1</v>
      </c>
      <c r="O5081" s="1" t="s">
        <v>32</v>
      </c>
      <c r="P5081" s="1">
        <v>23</v>
      </c>
      <c r="Q5081" s="1" t="s">
        <v>29</v>
      </c>
      <c r="R5081" s="1">
        <f t="shared" si="799"/>
        <v>2</v>
      </c>
      <c r="S5081" s="1" t="s">
        <v>19</v>
      </c>
      <c r="T5081" s="1">
        <v>0</v>
      </c>
      <c r="U5081" s="1">
        <v>0</v>
      </c>
      <c r="V5081" s="1">
        <v>39</v>
      </c>
      <c r="W5081">
        <f t="shared" si="791"/>
        <v>0.2138888889021473</v>
      </c>
      <c r="X5081">
        <f>COUNTIF($A$2:A5081,A5081)</f>
        <v>1</v>
      </c>
      <c r="Y5081" t="str">
        <f>VLOOKUP(A:A,[1]ZU_2015_ORIGINAL!A:F,6,FALSE)</f>
        <v>UCH</v>
      </c>
      <c r="Z5081" s="7"/>
    </row>
    <row r="5082" spans="1:26" hidden="1">
      <c r="A5082" s="1">
        <v>5150227326</v>
      </c>
      <c r="B5082" s="2">
        <v>76</v>
      </c>
      <c r="C5082" s="3">
        <v>42345.755555555603</v>
      </c>
      <c r="D5082" s="4">
        <f t="shared" si="792"/>
        <v>0.75555555555555554</v>
      </c>
      <c r="E5082" s="2">
        <f t="shared" si="793"/>
        <v>1</v>
      </c>
      <c r="F5082" s="2">
        <f t="shared" si="794"/>
        <v>1</v>
      </c>
      <c r="G5082" s="3">
        <v>42346.135416666701</v>
      </c>
      <c r="H5082" s="4">
        <f t="shared" si="795"/>
        <v>0.13541666666666666</v>
      </c>
      <c r="I5082" s="2">
        <f t="shared" si="796"/>
        <v>2</v>
      </c>
      <c r="J5082" s="2">
        <f t="shared" si="797"/>
        <v>2</v>
      </c>
      <c r="K5082" s="3">
        <v>42346.270833333299</v>
      </c>
      <c r="L5082" s="1">
        <f t="shared" si="790"/>
        <v>0.13541666659875773</v>
      </c>
      <c r="M5082" s="1" t="s">
        <v>14</v>
      </c>
      <c r="N5082" s="1">
        <f t="shared" si="798"/>
        <v>1</v>
      </c>
      <c r="O5082" s="1" t="s">
        <v>18</v>
      </c>
      <c r="P5082" s="1">
        <v>11</v>
      </c>
      <c r="Q5082" s="1" t="s">
        <v>16</v>
      </c>
      <c r="R5082" s="1">
        <f t="shared" si="799"/>
        <v>1</v>
      </c>
      <c r="S5082" s="1" t="s">
        <v>19</v>
      </c>
      <c r="T5082" s="1">
        <v>0</v>
      </c>
      <c r="U5082" s="1">
        <v>0</v>
      </c>
      <c r="V5082" s="1">
        <v>39</v>
      </c>
      <c r="W5082">
        <f t="shared" si="791"/>
        <v>0.3798611110978527</v>
      </c>
      <c r="X5082">
        <f>COUNTIF($A$2:A5082,A5082)</f>
        <v>1</v>
      </c>
      <c r="Y5082" t="str">
        <f>VLOOKUP(A:A,[1]ZU_2015_ORIGINAL!A:F,6,FALSE)</f>
        <v>AVT</v>
      </c>
      <c r="Z5082" s="7"/>
    </row>
    <row r="5083" spans="1:26" hidden="1">
      <c r="A5083" s="1">
        <v>5150227326</v>
      </c>
      <c r="B5083" s="2">
        <v>76</v>
      </c>
      <c r="C5083" s="3">
        <v>42345.755555555603</v>
      </c>
      <c r="D5083" s="4">
        <f t="shared" si="792"/>
        <v>0.75555555555555554</v>
      </c>
      <c r="E5083" s="2">
        <f t="shared" si="793"/>
        <v>1</v>
      </c>
      <c r="F5083" s="2">
        <f t="shared" si="794"/>
        <v>1</v>
      </c>
      <c r="G5083" s="3">
        <v>42347.618055555598</v>
      </c>
      <c r="H5083" s="4">
        <f t="shared" si="795"/>
        <v>0.61805555555555558</v>
      </c>
      <c r="I5083" s="2">
        <f t="shared" si="796"/>
        <v>3</v>
      </c>
      <c r="J5083" s="2">
        <f t="shared" si="797"/>
        <v>1</v>
      </c>
      <c r="K5083" s="3">
        <v>42348.277777777803</v>
      </c>
      <c r="L5083" s="1">
        <f t="shared" si="790"/>
        <v>0.65972222220443655</v>
      </c>
      <c r="M5083" s="1" t="s">
        <v>14</v>
      </c>
      <c r="N5083" s="1">
        <f t="shared" si="798"/>
        <v>1</v>
      </c>
      <c r="O5083" s="1" t="s">
        <v>18</v>
      </c>
      <c r="P5083" s="1">
        <v>11</v>
      </c>
      <c r="Q5083" s="1" t="s">
        <v>16</v>
      </c>
      <c r="R5083" s="1">
        <f t="shared" si="799"/>
        <v>1</v>
      </c>
      <c r="S5083" s="1" t="s">
        <v>19</v>
      </c>
      <c r="T5083" s="1">
        <v>0</v>
      </c>
      <c r="U5083" s="1">
        <v>0</v>
      </c>
      <c r="V5083" s="1">
        <v>39</v>
      </c>
      <c r="W5083">
        <f t="shared" si="791"/>
        <v>1.8624999999956344</v>
      </c>
      <c r="X5083">
        <f>COUNTIF($A$2:A5083,A5083)</f>
        <v>2</v>
      </c>
      <c r="Y5083" t="str">
        <f>VLOOKUP(A:A,[1]ZU_2015_ORIGINAL!A:F,6,FALSE)</f>
        <v>AVT</v>
      </c>
      <c r="Z5083" s="7"/>
    </row>
    <row r="5084" spans="1:26">
      <c r="A5084" s="1">
        <v>5150227382</v>
      </c>
      <c r="B5084" s="2">
        <v>24</v>
      </c>
      <c r="C5084" s="3">
        <v>42345.764583333301</v>
      </c>
      <c r="D5084" s="4">
        <f t="shared" si="792"/>
        <v>0.76458333333333339</v>
      </c>
      <c r="E5084" s="2">
        <f t="shared" si="793"/>
        <v>1</v>
      </c>
      <c r="F5084" s="2">
        <f t="shared" si="794"/>
        <v>1</v>
      </c>
      <c r="G5084" s="3">
        <v>42345.875</v>
      </c>
      <c r="H5084" s="4">
        <f t="shared" si="795"/>
        <v>0.875</v>
      </c>
      <c r="I5084" s="2">
        <f t="shared" si="796"/>
        <v>1</v>
      </c>
      <c r="J5084" s="2">
        <f t="shared" si="797"/>
        <v>2</v>
      </c>
      <c r="K5084" s="3">
        <v>42345.944444444402</v>
      </c>
      <c r="L5084" s="1">
        <f t="shared" si="790"/>
        <v>6.9444444401597138E-2</v>
      </c>
      <c r="M5084" s="1" t="s">
        <v>14</v>
      </c>
      <c r="N5084" s="1">
        <f t="shared" si="798"/>
        <v>1</v>
      </c>
      <c r="O5084" s="1" t="s">
        <v>27</v>
      </c>
      <c r="P5084" s="1">
        <v>13</v>
      </c>
      <c r="Q5084" s="1" t="s">
        <v>29</v>
      </c>
      <c r="R5084" s="1">
        <f t="shared" si="799"/>
        <v>2</v>
      </c>
      <c r="S5084" s="1" t="s">
        <v>19</v>
      </c>
      <c r="T5084" s="1">
        <v>0</v>
      </c>
      <c r="U5084" s="1">
        <v>0</v>
      </c>
      <c r="V5084" s="1">
        <v>39</v>
      </c>
      <c r="W5084">
        <f t="shared" si="791"/>
        <v>0.11041666669916594</v>
      </c>
      <c r="X5084">
        <f>COUNTIF($A$2:A5084,A5084)</f>
        <v>1</v>
      </c>
      <c r="Y5084" t="str">
        <f>VLOOKUP(A:A,[1]ZU_2015_ORIGINAL!A:F,6,FALSE)</f>
        <v>GYN</v>
      </c>
      <c r="Z5084" s="7"/>
    </row>
    <row r="5085" spans="1:26">
      <c r="A5085" s="1">
        <v>5150227391</v>
      </c>
      <c r="B5085" s="2">
        <v>30</v>
      </c>
      <c r="C5085" s="3">
        <v>42345.851388888899</v>
      </c>
      <c r="D5085" s="4">
        <f t="shared" si="792"/>
        <v>0.85138888888888886</v>
      </c>
      <c r="E5085" s="2">
        <f t="shared" si="793"/>
        <v>1</v>
      </c>
      <c r="F5085" s="2">
        <f t="shared" si="794"/>
        <v>2</v>
      </c>
      <c r="G5085" s="3">
        <v>42345.970833333296</v>
      </c>
      <c r="H5085" s="4">
        <f t="shared" si="795"/>
        <v>0.97083333333333333</v>
      </c>
      <c r="I5085" s="2">
        <f t="shared" si="796"/>
        <v>1</v>
      </c>
      <c r="J5085" s="2">
        <f t="shared" si="797"/>
        <v>2</v>
      </c>
      <c r="K5085" s="3">
        <v>42356.472222222197</v>
      </c>
      <c r="L5085" s="1">
        <f t="shared" si="790"/>
        <v>10.501388888900692</v>
      </c>
      <c r="M5085" s="1" t="s">
        <v>14</v>
      </c>
      <c r="N5085" s="1">
        <f t="shared" si="798"/>
        <v>1</v>
      </c>
      <c r="O5085" s="1" t="s">
        <v>32</v>
      </c>
      <c r="P5085" s="1">
        <v>23</v>
      </c>
      <c r="Q5085" s="1" t="s">
        <v>29</v>
      </c>
      <c r="R5085" s="1">
        <f t="shared" si="799"/>
        <v>2</v>
      </c>
      <c r="S5085" s="1" t="s">
        <v>19</v>
      </c>
      <c r="T5085" s="1">
        <v>0</v>
      </c>
      <c r="U5085" s="1">
        <v>0</v>
      </c>
      <c r="V5085" s="1">
        <v>34</v>
      </c>
      <c r="W5085">
        <f t="shared" si="791"/>
        <v>0.11944444439723156</v>
      </c>
      <c r="X5085">
        <f>COUNTIF($A$2:A5085,A5085)</f>
        <v>1</v>
      </c>
      <c r="Y5085" t="str">
        <f>VLOOKUP(A:A,[1]ZU_2015_ORIGINAL!A:F,6,FALSE)</f>
        <v>UCH</v>
      </c>
      <c r="Z5085" s="7"/>
    </row>
    <row r="5086" spans="1:26">
      <c r="A5086" s="1">
        <v>5150227429</v>
      </c>
      <c r="B5086" s="2">
        <v>7</v>
      </c>
      <c r="C5086" s="3">
        <v>42345.961805555598</v>
      </c>
      <c r="D5086" s="4">
        <f t="shared" si="792"/>
        <v>0.96180555555555547</v>
      </c>
      <c r="E5086" s="2">
        <f t="shared" si="793"/>
        <v>1</v>
      </c>
      <c r="F5086" s="2">
        <f t="shared" si="794"/>
        <v>2</v>
      </c>
      <c r="G5086" s="3">
        <v>42346.152777777803</v>
      </c>
      <c r="H5086" s="4">
        <f t="shared" si="795"/>
        <v>0.15277777777777776</v>
      </c>
      <c r="I5086" s="2">
        <f t="shared" si="796"/>
        <v>2</v>
      </c>
      <c r="J5086" s="2">
        <f t="shared" si="797"/>
        <v>2</v>
      </c>
      <c r="K5086" s="3">
        <v>42346.215277777803</v>
      </c>
      <c r="L5086" s="1">
        <f t="shared" si="790"/>
        <v>6.25E-2</v>
      </c>
      <c r="M5086" s="1" t="s">
        <v>14</v>
      </c>
      <c r="N5086" s="1">
        <f t="shared" si="798"/>
        <v>1</v>
      </c>
      <c r="O5086" s="1" t="s">
        <v>32</v>
      </c>
      <c r="P5086" s="1">
        <v>23</v>
      </c>
      <c r="Q5086" s="1" t="s">
        <v>29</v>
      </c>
      <c r="R5086" s="1">
        <f t="shared" si="799"/>
        <v>2</v>
      </c>
      <c r="S5086" s="1" t="s">
        <v>21</v>
      </c>
      <c r="T5086" s="1">
        <v>0</v>
      </c>
      <c r="U5086" s="1">
        <v>0</v>
      </c>
      <c r="V5086" s="1">
        <v>39</v>
      </c>
      <c r="W5086">
        <f t="shared" si="791"/>
        <v>0.19097222220443655</v>
      </c>
      <c r="X5086">
        <f>COUNTIF($A$2:A5086,A5086)</f>
        <v>1</v>
      </c>
      <c r="Y5086" t="str">
        <f>VLOOKUP(A:A,[1]ZU_2015_ORIGINAL!A:F,6,FALSE)</f>
        <v>UCH</v>
      </c>
      <c r="Z5086" s="7"/>
    </row>
    <row r="5087" spans="1:26">
      <c r="A5087" s="1">
        <v>5150227444</v>
      </c>
      <c r="B5087" s="2">
        <v>15</v>
      </c>
      <c r="C5087" s="3">
        <v>42346.050694444399</v>
      </c>
      <c r="D5087" s="4">
        <f t="shared" si="792"/>
        <v>5.0694444444444452E-2</v>
      </c>
      <c r="E5087" s="2">
        <f t="shared" si="793"/>
        <v>2</v>
      </c>
      <c r="F5087" s="2">
        <f t="shared" si="794"/>
        <v>2</v>
      </c>
      <c r="G5087" s="3">
        <v>42346.222222222197</v>
      </c>
      <c r="H5087" s="4">
        <f t="shared" si="795"/>
        <v>0.22222222222222221</v>
      </c>
      <c r="I5087" s="2">
        <f t="shared" si="796"/>
        <v>2</v>
      </c>
      <c r="J5087" s="2">
        <f t="shared" si="797"/>
        <v>2</v>
      </c>
      <c r="K5087" s="3">
        <v>42346.291666666701</v>
      </c>
      <c r="L5087" s="1">
        <f t="shared" si="790"/>
        <v>6.9444444503460545E-2</v>
      </c>
      <c r="M5087" s="1" t="s">
        <v>14</v>
      </c>
      <c r="N5087" s="1">
        <f t="shared" si="798"/>
        <v>1</v>
      </c>
      <c r="O5087" s="1" t="s">
        <v>18</v>
      </c>
      <c r="P5087" s="1">
        <v>11</v>
      </c>
      <c r="Q5087" s="1" t="s">
        <v>29</v>
      </c>
      <c r="R5087" s="1">
        <f t="shared" si="799"/>
        <v>2</v>
      </c>
      <c r="S5087" s="1" t="s">
        <v>19</v>
      </c>
      <c r="T5087" s="1">
        <v>0</v>
      </c>
      <c r="U5087" s="1">
        <v>0</v>
      </c>
      <c r="V5087" s="1">
        <v>39</v>
      </c>
      <c r="W5087">
        <f t="shared" si="791"/>
        <v>0.17152777779847383</v>
      </c>
      <c r="X5087">
        <f>COUNTIF($A$2:A5087,A5087)</f>
        <v>1</v>
      </c>
      <c r="Y5087" t="str">
        <f>VLOOKUP(A:A,[1]ZU_2015_ORIGINAL!A:F,6,FALSE)</f>
        <v>AVT</v>
      </c>
      <c r="Z5087" s="7"/>
    </row>
    <row r="5088" spans="1:26">
      <c r="A5088" s="1">
        <v>5150227491</v>
      </c>
      <c r="B5088" s="2">
        <v>67</v>
      </c>
      <c r="C5088" s="3">
        <v>42346.307638888902</v>
      </c>
      <c r="D5088" s="4">
        <f t="shared" si="792"/>
        <v>0.30763888888888891</v>
      </c>
      <c r="E5088" s="2">
        <f t="shared" si="793"/>
        <v>2</v>
      </c>
      <c r="F5088" s="2">
        <f t="shared" si="794"/>
        <v>1</v>
      </c>
      <c r="G5088" s="3">
        <v>42347.0805555556</v>
      </c>
      <c r="H5088" s="4">
        <f t="shared" si="795"/>
        <v>8.0555555555555561E-2</v>
      </c>
      <c r="I5088" s="2">
        <f t="shared" si="796"/>
        <v>3</v>
      </c>
      <c r="J5088" s="2">
        <f t="shared" si="797"/>
        <v>2</v>
      </c>
      <c r="K5088" s="3">
        <v>42357.438888888901</v>
      </c>
      <c r="L5088" s="1">
        <f t="shared" si="790"/>
        <v>10.358333333300834</v>
      </c>
      <c r="M5088" s="1" t="s">
        <v>14</v>
      </c>
      <c r="N5088" s="1">
        <f t="shared" si="798"/>
        <v>1</v>
      </c>
      <c r="O5088" s="1" t="s">
        <v>31</v>
      </c>
      <c r="P5088" s="1">
        <v>3</v>
      </c>
      <c r="Q5088" s="1" t="s">
        <v>29</v>
      </c>
      <c r="R5088" s="1">
        <f t="shared" si="799"/>
        <v>2</v>
      </c>
      <c r="S5088" s="1" t="s">
        <v>24</v>
      </c>
      <c r="T5088" s="1">
        <v>1</v>
      </c>
      <c r="U5088" s="1">
        <v>0</v>
      </c>
      <c r="V5088" s="1">
        <v>32</v>
      </c>
      <c r="W5088">
        <f t="shared" si="791"/>
        <v>0.77291666669771075</v>
      </c>
      <c r="X5088">
        <f>COUNTIF($A$2:A5088,A5088)</f>
        <v>1</v>
      </c>
      <c r="Y5088" t="str">
        <f>VLOOKUP(A:A,[1]ZU_2015_ORIGINAL!A:F,6,FALSE)</f>
        <v>1MD-IPF</v>
      </c>
      <c r="Z5088" s="7"/>
    </row>
    <row r="5089" spans="1:26" hidden="1">
      <c r="A5089" s="1">
        <v>5150227551</v>
      </c>
      <c r="B5089" s="2">
        <v>56</v>
      </c>
      <c r="C5089" s="3">
        <v>42346.378472222197</v>
      </c>
      <c r="D5089" s="4">
        <f t="shared" si="792"/>
        <v>0.37847222222222227</v>
      </c>
      <c r="E5089" s="2">
        <f t="shared" si="793"/>
        <v>2</v>
      </c>
      <c r="F5089" s="2">
        <f t="shared" si="794"/>
        <v>1</v>
      </c>
      <c r="G5089" s="3">
        <v>42347.615277777797</v>
      </c>
      <c r="H5089" s="4">
        <f t="shared" si="795"/>
        <v>0.61527777777777781</v>
      </c>
      <c r="I5089" s="2">
        <f t="shared" si="796"/>
        <v>3</v>
      </c>
      <c r="J5089" s="2">
        <f t="shared" si="797"/>
        <v>1</v>
      </c>
      <c r="K5089" s="3">
        <v>42348.375</v>
      </c>
      <c r="L5089" s="1">
        <f t="shared" si="790"/>
        <v>0.75972222220298136</v>
      </c>
      <c r="M5089" s="1" t="s">
        <v>14</v>
      </c>
      <c r="N5089" s="1">
        <f t="shared" si="798"/>
        <v>1</v>
      </c>
      <c r="O5089" s="1" t="s">
        <v>15</v>
      </c>
      <c r="P5089" s="1">
        <v>19</v>
      </c>
      <c r="Q5089" s="1" t="s">
        <v>16</v>
      </c>
      <c r="R5089" s="1">
        <f t="shared" si="799"/>
        <v>1</v>
      </c>
      <c r="S5089" s="1" t="s">
        <v>19</v>
      </c>
      <c r="T5089" s="1">
        <v>0</v>
      </c>
      <c r="U5089" s="1">
        <v>0</v>
      </c>
      <c r="V5089" s="1">
        <v>32</v>
      </c>
      <c r="W5089">
        <f t="shared" si="791"/>
        <v>1.2368055555998581</v>
      </c>
      <c r="X5089">
        <f>COUNTIF($A$2:A5089,A5089)</f>
        <v>1</v>
      </c>
      <c r="Y5089" t="str">
        <f>VLOOKUP(A:A,[1]ZU_2015_ORIGINAL!A:F,6,FALSE)</f>
        <v>NCH</v>
      </c>
      <c r="Z5089" s="7"/>
    </row>
    <row r="5090" spans="1:26">
      <c r="A5090" s="1">
        <v>5150227582</v>
      </c>
      <c r="B5090" s="2">
        <v>65</v>
      </c>
      <c r="C5090" s="3">
        <v>42346.392361111102</v>
      </c>
      <c r="D5090" s="4">
        <f t="shared" si="792"/>
        <v>0.3923611111111111</v>
      </c>
      <c r="E5090" s="2">
        <f t="shared" si="793"/>
        <v>2</v>
      </c>
      <c r="F5090" s="2">
        <f t="shared" si="794"/>
        <v>1</v>
      </c>
      <c r="G5090" s="3">
        <v>42348.479166666701</v>
      </c>
      <c r="H5090" s="4">
        <f t="shared" si="795"/>
        <v>0.47916666666666669</v>
      </c>
      <c r="I5090" s="2">
        <f t="shared" si="796"/>
        <v>4</v>
      </c>
      <c r="J5090" s="2">
        <f t="shared" si="797"/>
        <v>1</v>
      </c>
      <c r="K5090" s="3">
        <v>42349.402083333298</v>
      </c>
      <c r="L5090" s="1">
        <f t="shared" si="790"/>
        <v>0.92291666659730254</v>
      </c>
      <c r="M5090" s="1" t="s">
        <v>14</v>
      </c>
      <c r="N5090" s="1">
        <f t="shared" si="798"/>
        <v>1</v>
      </c>
      <c r="O5090" s="1" t="s">
        <v>28</v>
      </c>
      <c r="P5090" s="1">
        <v>15</v>
      </c>
      <c r="Q5090" s="1" t="s">
        <v>29</v>
      </c>
      <c r="R5090" s="1">
        <f t="shared" si="799"/>
        <v>2</v>
      </c>
      <c r="S5090" s="1" t="s">
        <v>19</v>
      </c>
      <c r="T5090" s="1">
        <v>0</v>
      </c>
      <c r="U5090" s="1">
        <v>0</v>
      </c>
      <c r="V5090" s="1">
        <v>32</v>
      </c>
      <c r="W5090">
        <f t="shared" si="791"/>
        <v>2.0868055555984029</v>
      </c>
      <c r="X5090">
        <f>COUNTIF($A$2:A5090,A5090)</f>
        <v>1</v>
      </c>
      <c r="Y5090" t="str">
        <f>VLOOKUP(A:A,[1]ZU_2015_ORIGINAL!A:F,6,FALSE)</f>
        <v>HTC</v>
      </c>
      <c r="Z5090" s="7"/>
    </row>
    <row r="5091" spans="1:26" hidden="1">
      <c r="A5091" s="1">
        <v>5150227593</v>
      </c>
      <c r="B5091" s="2">
        <v>39</v>
      </c>
      <c r="C5091" s="3">
        <v>42346.378472222197</v>
      </c>
      <c r="D5091" s="4">
        <f t="shared" si="792"/>
        <v>0.37847222222222227</v>
      </c>
      <c r="E5091" s="2">
        <f t="shared" si="793"/>
        <v>2</v>
      </c>
      <c r="F5091" s="2">
        <f t="shared" si="794"/>
        <v>1</v>
      </c>
      <c r="G5091" s="3">
        <v>42358.964583333298</v>
      </c>
      <c r="H5091" s="4">
        <f t="shared" si="795"/>
        <v>0.96458333333333324</v>
      </c>
      <c r="I5091" s="2">
        <f t="shared" si="796"/>
        <v>7</v>
      </c>
      <c r="J5091" s="2">
        <f t="shared" si="797"/>
        <v>2</v>
      </c>
      <c r="K5091" s="3">
        <v>42361.4819444444</v>
      </c>
      <c r="L5091" s="1">
        <f t="shared" si="790"/>
        <v>2.5173611111022183</v>
      </c>
      <c r="M5091" s="1" t="s">
        <v>14</v>
      </c>
      <c r="N5091" s="1">
        <f t="shared" si="798"/>
        <v>1</v>
      </c>
      <c r="O5091" s="1" t="s">
        <v>39</v>
      </c>
      <c r="P5091" s="1">
        <v>7</v>
      </c>
      <c r="Q5091" s="1" t="s">
        <v>16</v>
      </c>
      <c r="R5091" s="1">
        <f t="shared" si="799"/>
        <v>1</v>
      </c>
      <c r="S5091" s="1" t="s">
        <v>19</v>
      </c>
      <c r="T5091" s="1">
        <v>0</v>
      </c>
      <c r="U5091" s="1">
        <v>0</v>
      </c>
      <c r="V5091" s="1">
        <v>31</v>
      </c>
      <c r="W5091">
        <f t="shared" si="791"/>
        <v>12.586111111100763</v>
      </c>
      <c r="X5091">
        <f>COUNTIF($A$2:A5091,A5091)</f>
        <v>1</v>
      </c>
      <c r="Y5091" t="str">
        <f>VLOOKUP(A:A,[1]ZU_2015_ORIGINAL!A:F,6,FALSE)</f>
        <v>3MD-IPF</v>
      </c>
      <c r="Z5091" s="7"/>
    </row>
    <row r="5092" spans="1:26" hidden="1">
      <c r="A5092" s="1">
        <v>5150227612</v>
      </c>
      <c r="B5092" s="2">
        <v>51</v>
      </c>
      <c r="C5092" s="3">
        <v>42355.484027777798</v>
      </c>
      <c r="D5092" s="4">
        <f t="shared" si="792"/>
        <v>0.48402777777777778</v>
      </c>
      <c r="E5092" s="2">
        <f t="shared" si="793"/>
        <v>4</v>
      </c>
      <c r="F5092" s="2">
        <f t="shared" si="794"/>
        <v>1</v>
      </c>
      <c r="G5092" s="3">
        <v>42356.459027777797</v>
      </c>
      <c r="H5092" s="4">
        <f t="shared" si="795"/>
        <v>0.45902777777777781</v>
      </c>
      <c r="I5092" s="2">
        <f t="shared" si="796"/>
        <v>5</v>
      </c>
      <c r="J5092" s="2">
        <f t="shared" si="797"/>
        <v>1</v>
      </c>
      <c r="K5092" s="3">
        <v>42359.400694444397</v>
      </c>
      <c r="L5092" s="1">
        <f t="shared" si="790"/>
        <v>2.9416666666002129</v>
      </c>
      <c r="M5092" s="1" t="s">
        <v>14</v>
      </c>
      <c r="N5092" s="1">
        <f t="shared" si="798"/>
        <v>1</v>
      </c>
      <c r="O5092" s="1" t="s">
        <v>28</v>
      </c>
      <c r="P5092" s="1">
        <v>15</v>
      </c>
      <c r="Q5092" s="1" t="s">
        <v>16</v>
      </c>
      <c r="R5092" s="1">
        <f t="shared" si="799"/>
        <v>1</v>
      </c>
      <c r="S5092" s="1" t="s">
        <v>19</v>
      </c>
      <c r="T5092" s="1">
        <v>0</v>
      </c>
      <c r="U5092" s="1">
        <v>0</v>
      </c>
      <c r="V5092" s="1">
        <v>32</v>
      </c>
      <c r="W5092">
        <f t="shared" si="791"/>
        <v>0.97499999999854481</v>
      </c>
      <c r="X5092">
        <f>COUNTIF($A$2:A5092,A5092)</f>
        <v>1</v>
      </c>
      <c r="Y5092" t="str">
        <f>VLOOKUP(A:A,[1]ZU_2015_ORIGINAL!A:F,6,FALSE)</f>
        <v>HTC</v>
      </c>
      <c r="Z5092" s="7"/>
    </row>
    <row r="5093" spans="1:26" hidden="1">
      <c r="A5093" s="1">
        <v>5150227617</v>
      </c>
      <c r="B5093" s="2">
        <v>68</v>
      </c>
      <c r="C5093" s="3">
        <v>42346.4243055556</v>
      </c>
      <c r="D5093" s="4">
        <f t="shared" si="792"/>
        <v>0.42430555555555555</v>
      </c>
      <c r="E5093" s="2">
        <f t="shared" si="793"/>
        <v>2</v>
      </c>
      <c r="F5093" s="2">
        <f t="shared" si="794"/>
        <v>1</v>
      </c>
      <c r="G5093" s="3">
        <v>42347.603472222203</v>
      </c>
      <c r="H5093" s="4">
        <f t="shared" si="795"/>
        <v>0.60347222222222219</v>
      </c>
      <c r="I5093" s="2">
        <f t="shared" si="796"/>
        <v>3</v>
      </c>
      <c r="J5093" s="2">
        <f t="shared" si="797"/>
        <v>1</v>
      </c>
      <c r="K5093" s="3">
        <v>42349.429166666698</v>
      </c>
      <c r="L5093" s="1">
        <f t="shared" si="790"/>
        <v>1.8256944444947294</v>
      </c>
      <c r="M5093" s="1" t="s">
        <v>14</v>
      </c>
      <c r="N5093" s="1">
        <f t="shared" si="798"/>
        <v>1</v>
      </c>
      <c r="O5093" s="1" t="s">
        <v>18</v>
      </c>
      <c r="P5093" s="1">
        <v>11</v>
      </c>
      <c r="Q5093" s="1" t="s">
        <v>16</v>
      </c>
      <c r="R5093" s="1">
        <f t="shared" si="799"/>
        <v>1</v>
      </c>
      <c r="S5093" s="1" t="s">
        <v>19</v>
      </c>
      <c r="T5093" s="1">
        <v>0</v>
      </c>
      <c r="U5093" s="1">
        <v>0</v>
      </c>
      <c r="V5093" s="1">
        <v>32</v>
      </c>
      <c r="W5093">
        <f t="shared" si="791"/>
        <v>1.1791666666031233</v>
      </c>
      <c r="X5093">
        <f>COUNTIF($A$2:A5093,A5093)</f>
        <v>1</v>
      </c>
      <c r="Y5093" t="str">
        <f>VLOOKUP(A:A,[1]ZU_2015_ORIGINAL!A:F,6,FALSE)</f>
        <v>AVT</v>
      </c>
      <c r="Z5093" s="7"/>
    </row>
    <row r="5094" spans="1:26" hidden="1">
      <c r="A5094" s="1">
        <v>5150227640</v>
      </c>
      <c r="B5094" s="2">
        <v>63</v>
      </c>
      <c r="C5094" s="3">
        <v>42346.434027777803</v>
      </c>
      <c r="D5094" s="4">
        <f t="shared" si="792"/>
        <v>0.43402777777777773</v>
      </c>
      <c r="E5094" s="2">
        <f t="shared" si="793"/>
        <v>2</v>
      </c>
      <c r="F5094" s="2">
        <f t="shared" si="794"/>
        <v>1</v>
      </c>
      <c r="G5094" s="3">
        <v>42347.708333333299</v>
      </c>
      <c r="H5094" s="4">
        <f t="shared" si="795"/>
        <v>0.70833333333333337</v>
      </c>
      <c r="I5094" s="2">
        <f t="shared" si="796"/>
        <v>3</v>
      </c>
      <c r="J5094" s="2">
        <f t="shared" si="797"/>
        <v>1</v>
      </c>
      <c r="K5094" s="3">
        <v>42349.447222222203</v>
      </c>
      <c r="L5094" s="1">
        <f t="shared" si="790"/>
        <v>1.7388888889036025</v>
      </c>
      <c r="M5094" s="1" t="s">
        <v>14</v>
      </c>
      <c r="N5094" s="1">
        <f t="shared" si="798"/>
        <v>1</v>
      </c>
      <c r="O5094" s="1" t="s">
        <v>28</v>
      </c>
      <c r="P5094" s="1">
        <v>15</v>
      </c>
      <c r="Q5094" s="1" t="s">
        <v>16</v>
      </c>
      <c r="R5094" s="1">
        <f t="shared" si="799"/>
        <v>1</v>
      </c>
      <c r="S5094" s="1" t="s">
        <v>22</v>
      </c>
      <c r="T5094" s="1">
        <v>0</v>
      </c>
      <c r="U5094" s="1">
        <v>0</v>
      </c>
      <c r="V5094" s="1">
        <v>31</v>
      </c>
      <c r="W5094">
        <f t="shared" si="791"/>
        <v>1.2743055554965395</v>
      </c>
      <c r="X5094">
        <f>COUNTIF($A$2:A5094,A5094)</f>
        <v>1</v>
      </c>
      <c r="Y5094" t="str">
        <f>VLOOKUP(A:A,[1]ZU_2015_ORIGINAL!A:F,6,FALSE)</f>
        <v>HTC</v>
      </c>
      <c r="Z5094" s="7"/>
    </row>
    <row r="5095" spans="1:26" hidden="1">
      <c r="A5095" s="1">
        <v>5150227681</v>
      </c>
      <c r="B5095" s="2">
        <v>53</v>
      </c>
      <c r="C5095" s="3">
        <v>42346.452777777798</v>
      </c>
      <c r="D5095" s="4">
        <f t="shared" si="792"/>
        <v>0.45277777777777778</v>
      </c>
      <c r="E5095" s="2">
        <f t="shared" si="793"/>
        <v>2</v>
      </c>
      <c r="F5095" s="2">
        <f t="shared" si="794"/>
        <v>1</v>
      </c>
      <c r="G5095" s="3">
        <v>42347.491666666698</v>
      </c>
      <c r="H5095" s="4">
        <f t="shared" si="795"/>
        <v>0.4916666666666667</v>
      </c>
      <c r="I5095" s="2">
        <f t="shared" si="796"/>
        <v>3</v>
      </c>
      <c r="J5095" s="2">
        <f t="shared" si="797"/>
        <v>1</v>
      </c>
      <c r="K5095" s="3">
        <v>42348.393750000003</v>
      </c>
      <c r="L5095" s="1">
        <f t="shared" si="790"/>
        <v>0.90208333330519963</v>
      </c>
      <c r="M5095" s="1" t="s">
        <v>14</v>
      </c>
      <c r="N5095" s="1">
        <f t="shared" si="798"/>
        <v>1</v>
      </c>
      <c r="O5095" s="1" t="s">
        <v>28</v>
      </c>
      <c r="P5095" s="1">
        <v>15</v>
      </c>
      <c r="Q5095" s="1" t="s">
        <v>16</v>
      </c>
      <c r="R5095" s="1">
        <f t="shared" si="799"/>
        <v>1</v>
      </c>
      <c r="S5095" s="1" t="s">
        <v>19</v>
      </c>
      <c r="T5095" s="1">
        <v>0</v>
      </c>
      <c r="U5095" s="1">
        <v>0</v>
      </c>
      <c r="V5095" s="1">
        <v>34</v>
      </c>
      <c r="W5095">
        <f t="shared" si="791"/>
        <v>1.0388888888992369</v>
      </c>
      <c r="X5095">
        <f>COUNTIF($A$2:A5095,A5095)</f>
        <v>1</v>
      </c>
      <c r="Y5095" t="str">
        <f>VLOOKUP(A:A,[1]ZU_2015_ORIGINAL!A:F,6,FALSE)</f>
        <v>HTC</v>
      </c>
      <c r="Z5095" s="7"/>
    </row>
    <row r="5096" spans="1:26" hidden="1">
      <c r="A5096" s="1">
        <v>5150227710</v>
      </c>
      <c r="B5096" s="2">
        <v>46</v>
      </c>
      <c r="C5096" s="3">
        <v>42346.479166666701</v>
      </c>
      <c r="D5096" s="4">
        <f t="shared" si="792"/>
        <v>0.47916666666666669</v>
      </c>
      <c r="E5096" s="2">
        <f t="shared" si="793"/>
        <v>2</v>
      </c>
      <c r="F5096" s="2">
        <f t="shared" si="794"/>
        <v>1</v>
      </c>
      <c r="G5096" s="3">
        <v>42347.173611111102</v>
      </c>
      <c r="H5096" s="4">
        <f t="shared" si="795"/>
        <v>0.17361111111111113</v>
      </c>
      <c r="I5096" s="2">
        <f t="shared" si="796"/>
        <v>3</v>
      </c>
      <c r="J5096" s="2">
        <f t="shared" si="797"/>
        <v>2</v>
      </c>
      <c r="K5096" s="3">
        <v>42347.236111111102</v>
      </c>
      <c r="L5096" s="1">
        <f t="shared" si="790"/>
        <v>6.25E-2</v>
      </c>
      <c r="M5096" s="1" t="s">
        <v>14</v>
      </c>
      <c r="N5096" s="1">
        <f t="shared" si="798"/>
        <v>1</v>
      </c>
      <c r="O5096" s="1" t="s">
        <v>18</v>
      </c>
      <c r="P5096" s="1">
        <v>11</v>
      </c>
      <c r="Q5096" s="1" t="s">
        <v>16</v>
      </c>
      <c r="R5096" s="1">
        <f t="shared" si="799"/>
        <v>1</v>
      </c>
      <c r="S5096" s="1" t="s">
        <v>19</v>
      </c>
      <c r="T5096" s="1">
        <v>0</v>
      </c>
      <c r="U5096" s="1">
        <v>0</v>
      </c>
      <c r="V5096" s="1">
        <v>39</v>
      </c>
      <c r="W5096">
        <f t="shared" si="791"/>
        <v>0.69444444440159714</v>
      </c>
      <c r="X5096">
        <f>COUNTIF($A$2:A5096,A5096)</f>
        <v>1</v>
      </c>
      <c r="Y5096" t="str">
        <f>VLOOKUP(A:A,[1]ZU_2015_ORIGINAL!A:F,6,FALSE)</f>
        <v>AVT</v>
      </c>
      <c r="Z5096" s="7"/>
    </row>
    <row r="5097" spans="1:26" hidden="1">
      <c r="A5097" s="1">
        <v>5150227807</v>
      </c>
      <c r="B5097" s="2">
        <v>66</v>
      </c>
      <c r="C5097" s="3">
        <v>42348.350694444402</v>
      </c>
      <c r="D5097" s="4">
        <f t="shared" si="792"/>
        <v>0.35069444444444442</v>
      </c>
      <c r="E5097" s="2">
        <f t="shared" si="793"/>
        <v>4</v>
      </c>
      <c r="F5097" s="2">
        <f t="shared" si="794"/>
        <v>1</v>
      </c>
      <c r="G5097" s="3">
        <v>42349.622916666704</v>
      </c>
      <c r="H5097" s="4">
        <f t="shared" si="795"/>
        <v>0.62291666666666667</v>
      </c>
      <c r="I5097" s="2">
        <f t="shared" si="796"/>
        <v>5</v>
      </c>
      <c r="J5097" s="2">
        <f t="shared" si="797"/>
        <v>1</v>
      </c>
      <c r="K5097" s="3">
        <v>42350.406944444498</v>
      </c>
      <c r="L5097" s="1">
        <f t="shared" si="790"/>
        <v>0.78402777779410826</v>
      </c>
      <c r="M5097" s="1" t="s">
        <v>14</v>
      </c>
      <c r="N5097" s="1">
        <f t="shared" si="798"/>
        <v>1</v>
      </c>
      <c r="O5097" s="1" t="s">
        <v>18</v>
      </c>
      <c r="P5097" s="1">
        <v>11</v>
      </c>
      <c r="Q5097" s="1" t="s">
        <v>16</v>
      </c>
      <c r="R5097" s="1">
        <f t="shared" si="799"/>
        <v>1</v>
      </c>
      <c r="S5097" s="1" t="s">
        <v>21</v>
      </c>
      <c r="T5097" s="1">
        <v>0</v>
      </c>
      <c r="U5097" s="1">
        <v>0</v>
      </c>
      <c r="V5097" s="1">
        <v>32</v>
      </c>
      <c r="W5097">
        <f t="shared" si="791"/>
        <v>1.2722222223019344</v>
      </c>
      <c r="X5097">
        <f>COUNTIF($A$2:A5097,A5097)</f>
        <v>1</v>
      </c>
      <c r="Y5097" t="str">
        <f>VLOOKUP(A:A,[1]ZU_2015_ORIGINAL!A:F,6,FALSE)</f>
        <v>AVT</v>
      </c>
      <c r="Z5097" s="7"/>
    </row>
    <row r="5098" spans="1:26">
      <c r="A5098" s="1">
        <v>5150227928</v>
      </c>
      <c r="B5098" s="2">
        <v>98</v>
      </c>
      <c r="C5098" s="3">
        <v>42346.666666666701</v>
      </c>
      <c r="D5098" s="4">
        <f t="shared" si="792"/>
        <v>0.66666666666666663</v>
      </c>
      <c r="E5098" s="2">
        <f t="shared" si="793"/>
        <v>2</v>
      </c>
      <c r="F5098" s="2">
        <f t="shared" si="794"/>
        <v>1</v>
      </c>
      <c r="G5098" s="3">
        <v>42346.940972222197</v>
      </c>
      <c r="H5098" s="4">
        <f t="shared" si="795"/>
        <v>0.94097222222222221</v>
      </c>
      <c r="I5098" s="2">
        <f t="shared" si="796"/>
        <v>2</v>
      </c>
      <c r="J5098" s="2">
        <f t="shared" si="797"/>
        <v>2</v>
      </c>
      <c r="K5098" s="3">
        <v>42347.059027777803</v>
      </c>
      <c r="L5098" s="1">
        <f t="shared" si="790"/>
        <v>0.11805555560567882</v>
      </c>
      <c r="M5098" s="1" t="s">
        <v>14</v>
      </c>
      <c r="N5098" s="1">
        <f t="shared" si="798"/>
        <v>1</v>
      </c>
      <c r="O5098" s="1" t="s">
        <v>32</v>
      </c>
      <c r="P5098" s="1">
        <v>23</v>
      </c>
      <c r="Q5098" s="1" t="s">
        <v>29</v>
      </c>
      <c r="R5098" s="1">
        <f t="shared" si="799"/>
        <v>2</v>
      </c>
      <c r="S5098" s="1" t="s">
        <v>17</v>
      </c>
      <c r="T5098" s="1">
        <v>0</v>
      </c>
      <c r="U5098" s="1">
        <v>0</v>
      </c>
      <c r="V5098" s="1">
        <v>39</v>
      </c>
      <c r="W5098">
        <f t="shared" si="791"/>
        <v>0.27430555549653945</v>
      </c>
      <c r="X5098">
        <f>COUNTIF($A$2:A5098,A5098)</f>
        <v>1</v>
      </c>
      <c r="Y5098" t="str">
        <f>VLOOKUP(A:A,[1]ZU_2015_ORIGINAL!A:F,6,FALSE)</f>
        <v>UCH</v>
      </c>
      <c r="Z5098" s="7"/>
    </row>
    <row r="5099" spans="1:26">
      <c r="A5099" s="1">
        <v>5150227935</v>
      </c>
      <c r="B5099" s="2">
        <v>45</v>
      </c>
      <c r="C5099" s="3">
        <v>42346.510416666701</v>
      </c>
      <c r="D5099" s="4">
        <f t="shared" si="792"/>
        <v>0.51041666666666663</v>
      </c>
      <c r="E5099" s="2">
        <f t="shared" si="793"/>
        <v>2</v>
      </c>
      <c r="F5099" s="2">
        <f t="shared" si="794"/>
        <v>1</v>
      </c>
      <c r="G5099" s="3">
        <v>42360.521527777797</v>
      </c>
      <c r="H5099" s="4">
        <f t="shared" si="795"/>
        <v>0.52152777777777781</v>
      </c>
      <c r="I5099" s="2">
        <f t="shared" si="796"/>
        <v>2</v>
      </c>
      <c r="J5099" s="2">
        <f t="shared" si="797"/>
        <v>1</v>
      </c>
      <c r="K5099" s="3">
        <v>42368.409722222197</v>
      </c>
      <c r="L5099" s="1">
        <f t="shared" si="790"/>
        <v>7.8881944444001419</v>
      </c>
      <c r="M5099" s="1" t="s">
        <v>14</v>
      </c>
      <c r="N5099" s="1">
        <f t="shared" si="798"/>
        <v>1</v>
      </c>
      <c r="O5099" s="1" t="s">
        <v>15</v>
      </c>
      <c r="P5099" s="1">
        <v>19</v>
      </c>
      <c r="Q5099" s="1" t="s">
        <v>29</v>
      </c>
      <c r="R5099" s="1">
        <f t="shared" si="799"/>
        <v>2</v>
      </c>
      <c r="S5099" s="1" t="s">
        <v>25</v>
      </c>
      <c r="T5099" s="1">
        <v>0</v>
      </c>
      <c r="U5099" s="1">
        <v>0</v>
      </c>
      <c r="V5099" s="1">
        <v>35</v>
      </c>
      <c r="W5099">
        <f t="shared" si="791"/>
        <v>14.011111111096398</v>
      </c>
      <c r="X5099">
        <f>COUNTIF($A$2:A5099,A5099)</f>
        <v>1</v>
      </c>
      <c r="Y5099" t="str">
        <f>VLOOKUP(A:A,[1]ZU_2015_ORIGINAL!A:F,6,FALSE)</f>
        <v>NCH</v>
      </c>
      <c r="Z5099" s="7"/>
    </row>
    <row r="5100" spans="1:26" hidden="1">
      <c r="A5100" s="1">
        <v>5150227995</v>
      </c>
      <c r="B5100" s="2">
        <v>93</v>
      </c>
      <c r="C5100" s="3">
        <v>42346.737500000003</v>
      </c>
      <c r="D5100" s="4">
        <f t="shared" si="792"/>
        <v>0.73749999999999993</v>
      </c>
      <c r="E5100" s="2">
        <f t="shared" si="793"/>
        <v>2</v>
      </c>
      <c r="F5100" s="2">
        <f t="shared" si="794"/>
        <v>1</v>
      </c>
      <c r="G5100" s="3">
        <v>42347.003472222197</v>
      </c>
      <c r="H5100" s="4">
        <f t="shared" si="795"/>
        <v>3.472222222222222E-3</v>
      </c>
      <c r="I5100" s="2">
        <f t="shared" si="796"/>
        <v>3</v>
      </c>
      <c r="J5100" s="2">
        <f t="shared" si="797"/>
        <v>2</v>
      </c>
      <c r="K5100" s="3">
        <v>42347.104166666701</v>
      </c>
      <c r="L5100" s="1">
        <f t="shared" si="790"/>
        <v>0.10069444450346055</v>
      </c>
      <c r="M5100" s="1" t="s">
        <v>14</v>
      </c>
      <c r="N5100" s="1">
        <f t="shared" si="798"/>
        <v>1</v>
      </c>
      <c r="O5100" s="1" t="s">
        <v>23</v>
      </c>
      <c r="P5100" s="1">
        <v>12</v>
      </c>
      <c r="Q5100" s="1" t="s">
        <v>16</v>
      </c>
      <c r="R5100" s="1">
        <f t="shared" si="799"/>
        <v>1</v>
      </c>
      <c r="S5100" s="1" t="s">
        <v>21</v>
      </c>
      <c r="T5100" s="1">
        <v>0</v>
      </c>
      <c r="U5100" s="1">
        <v>0</v>
      </c>
      <c r="V5100" s="1">
        <v>39</v>
      </c>
      <c r="W5100">
        <f t="shared" si="791"/>
        <v>0.26597222219425021</v>
      </c>
      <c r="X5100">
        <f>COUNTIF($A$2:A5100,A5100)</f>
        <v>1</v>
      </c>
      <c r="Y5100" t="str">
        <f>VLOOKUP(A:A,[1]ZU_2015_ORIGINAL!A:F,6,FALSE)</f>
        <v>GCH</v>
      </c>
      <c r="Z5100" s="7"/>
    </row>
    <row r="5101" spans="1:26">
      <c r="A5101" s="1">
        <v>5150228040</v>
      </c>
      <c r="B5101" s="2">
        <v>19</v>
      </c>
      <c r="C5101" s="3">
        <v>42346.887499999997</v>
      </c>
      <c r="D5101" s="4">
        <f t="shared" si="792"/>
        <v>0.88750000000000007</v>
      </c>
      <c r="E5101" s="2">
        <f t="shared" si="793"/>
        <v>2</v>
      </c>
      <c r="F5101" s="2">
        <f t="shared" si="794"/>
        <v>2</v>
      </c>
      <c r="G5101" s="3">
        <v>42347.253472222197</v>
      </c>
      <c r="H5101" s="4">
        <f t="shared" si="795"/>
        <v>0.25347222222222221</v>
      </c>
      <c r="I5101" s="2">
        <f t="shared" si="796"/>
        <v>3</v>
      </c>
      <c r="J5101" s="2">
        <f t="shared" si="797"/>
        <v>2</v>
      </c>
      <c r="K5101" s="3">
        <v>42347.291666666701</v>
      </c>
      <c r="L5101" s="1">
        <f t="shared" si="790"/>
        <v>3.8194444503460545E-2</v>
      </c>
      <c r="M5101" s="1" t="s">
        <v>14</v>
      </c>
      <c r="N5101" s="1">
        <f t="shared" si="798"/>
        <v>1</v>
      </c>
      <c r="O5101" s="1" t="s">
        <v>18</v>
      </c>
      <c r="P5101" s="1">
        <v>11</v>
      </c>
      <c r="Q5101" s="1" t="s">
        <v>29</v>
      </c>
      <c r="R5101" s="1">
        <f t="shared" si="799"/>
        <v>2</v>
      </c>
      <c r="S5101" s="1" t="s">
        <v>19</v>
      </c>
      <c r="T5101" s="1">
        <v>0</v>
      </c>
      <c r="U5101" s="1">
        <v>0</v>
      </c>
      <c r="V5101" s="1">
        <v>39</v>
      </c>
      <c r="W5101">
        <f t="shared" si="791"/>
        <v>0.36597222220007097</v>
      </c>
      <c r="X5101">
        <f>COUNTIF($A$2:A5101,A5101)</f>
        <v>1</v>
      </c>
      <c r="Y5101" t="str">
        <f>VLOOKUP(A:A,[1]ZU_2015_ORIGINAL!A:F,6,FALSE)</f>
        <v>AVT</v>
      </c>
      <c r="Z5101" s="7"/>
    </row>
    <row r="5102" spans="1:26" hidden="1">
      <c r="A5102" s="1">
        <v>5150228080</v>
      </c>
      <c r="B5102" s="2">
        <v>74</v>
      </c>
      <c r="C5102" s="3">
        <v>42347.324305555601</v>
      </c>
      <c r="D5102" s="4">
        <f t="shared" si="792"/>
        <v>0.32430555555555557</v>
      </c>
      <c r="E5102" s="2">
        <f t="shared" si="793"/>
        <v>3</v>
      </c>
      <c r="F5102" s="2">
        <f t="shared" si="794"/>
        <v>1</v>
      </c>
      <c r="G5102" s="3">
        <v>42349.597222222197</v>
      </c>
      <c r="H5102" s="4">
        <f t="shared" si="795"/>
        <v>0.59722222222222221</v>
      </c>
      <c r="I5102" s="2">
        <f t="shared" si="796"/>
        <v>5</v>
      </c>
      <c r="J5102" s="2">
        <f t="shared" si="797"/>
        <v>1</v>
      </c>
      <c r="K5102" s="3">
        <v>42350.28125</v>
      </c>
      <c r="L5102" s="1">
        <f t="shared" si="790"/>
        <v>0.68402777780283941</v>
      </c>
      <c r="M5102" s="1" t="s">
        <v>14</v>
      </c>
      <c r="N5102" s="1">
        <f t="shared" si="798"/>
        <v>1</v>
      </c>
      <c r="O5102" s="1" t="s">
        <v>32</v>
      </c>
      <c r="P5102" s="1">
        <v>23</v>
      </c>
      <c r="Q5102" s="1" t="s">
        <v>16</v>
      </c>
      <c r="R5102" s="1">
        <f t="shared" si="799"/>
        <v>1</v>
      </c>
      <c r="S5102" s="1" t="s">
        <v>21</v>
      </c>
      <c r="T5102" s="1">
        <v>0</v>
      </c>
      <c r="U5102" s="1">
        <v>0</v>
      </c>
      <c r="V5102" s="1">
        <v>39</v>
      </c>
      <c r="W5102">
        <f t="shared" si="791"/>
        <v>2.2729166665958473</v>
      </c>
      <c r="X5102">
        <f>COUNTIF($A$2:A5102,A5102)</f>
        <v>1</v>
      </c>
      <c r="Y5102" t="str">
        <f>VLOOKUP(A:A,[1]ZU_2015_ORIGINAL!A:F,6,FALSE)</f>
        <v>UCH</v>
      </c>
      <c r="Z5102" s="7"/>
    </row>
    <row r="5103" spans="1:26" hidden="1">
      <c r="A5103" s="1">
        <v>5150228230</v>
      </c>
      <c r="B5103" s="2">
        <v>72</v>
      </c>
      <c r="C5103" s="3">
        <v>42347.409722222197</v>
      </c>
      <c r="D5103" s="4">
        <f t="shared" si="792"/>
        <v>0.40972222222222227</v>
      </c>
      <c r="E5103" s="2">
        <f t="shared" si="793"/>
        <v>3</v>
      </c>
      <c r="F5103" s="2">
        <f t="shared" si="794"/>
        <v>1</v>
      </c>
      <c r="G5103" s="3">
        <v>42348.622916666704</v>
      </c>
      <c r="H5103" s="4">
        <f t="shared" si="795"/>
        <v>0.62291666666666667</v>
      </c>
      <c r="I5103" s="2">
        <f t="shared" si="796"/>
        <v>4</v>
      </c>
      <c r="J5103" s="2">
        <f t="shared" si="797"/>
        <v>1</v>
      </c>
      <c r="K5103" s="3">
        <v>42349.402777777803</v>
      </c>
      <c r="L5103" s="1">
        <f t="shared" si="790"/>
        <v>0.77986111109930789</v>
      </c>
      <c r="M5103" s="1" t="s">
        <v>14</v>
      </c>
      <c r="N5103" s="1">
        <f t="shared" si="798"/>
        <v>1</v>
      </c>
      <c r="O5103" s="1" t="s">
        <v>28</v>
      </c>
      <c r="P5103" s="1">
        <v>15</v>
      </c>
      <c r="Q5103" s="1" t="s">
        <v>16</v>
      </c>
      <c r="R5103" s="1">
        <f t="shared" si="799"/>
        <v>1</v>
      </c>
      <c r="S5103" s="1" t="s">
        <v>19</v>
      </c>
      <c r="T5103" s="1">
        <v>0</v>
      </c>
      <c r="U5103" s="1">
        <v>0</v>
      </c>
      <c r="V5103" s="1">
        <v>34</v>
      </c>
      <c r="W5103">
        <f t="shared" si="791"/>
        <v>1.2131944445063709</v>
      </c>
      <c r="X5103">
        <f>COUNTIF($A$2:A5103,A5103)</f>
        <v>1</v>
      </c>
      <c r="Y5103" t="str">
        <f>VLOOKUP(A:A,[1]ZU_2015_ORIGINAL!A:F,6,FALSE)</f>
        <v>HTC</v>
      </c>
      <c r="Z5103" s="7"/>
    </row>
    <row r="5104" spans="1:26" hidden="1">
      <c r="A5104" s="1">
        <v>5150228251</v>
      </c>
      <c r="B5104" s="2">
        <v>28</v>
      </c>
      <c r="C5104" s="3">
        <v>42351.783333333296</v>
      </c>
      <c r="D5104" s="4">
        <f t="shared" si="792"/>
        <v>0.78333333333333333</v>
      </c>
      <c r="E5104" s="2">
        <f t="shared" si="793"/>
        <v>7</v>
      </c>
      <c r="F5104" s="2">
        <f t="shared" si="794"/>
        <v>2</v>
      </c>
      <c r="G5104" s="3">
        <v>42352.493055555598</v>
      </c>
      <c r="H5104" s="4">
        <f t="shared" si="795"/>
        <v>0.49305555555555558</v>
      </c>
      <c r="I5104" s="2">
        <f t="shared" si="796"/>
        <v>1</v>
      </c>
      <c r="J5104" s="2">
        <f t="shared" si="797"/>
        <v>1</v>
      </c>
      <c r="K5104" s="3">
        <v>42353.369444444397</v>
      </c>
      <c r="L5104" s="1">
        <f t="shared" si="790"/>
        <v>0.8763888887988287</v>
      </c>
      <c r="M5104" s="1" t="s">
        <v>14</v>
      </c>
      <c r="N5104" s="1">
        <f t="shared" si="798"/>
        <v>1</v>
      </c>
      <c r="O5104" s="1" t="s">
        <v>28</v>
      </c>
      <c r="P5104" s="1">
        <v>15</v>
      </c>
      <c r="Q5104" s="1" t="s">
        <v>16</v>
      </c>
      <c r="R5104" s="1">
        <f t="shared" si="799"/>
        <v>1</v>
      </c>
      <c r="S5104" s="1" t="s">
        <v>19</v>
      </c>
      <c r="T5104" s="1">
        <v>0</v>
      </c>
      <c r="U5104" s="1">
        <v>0</v>
      </c>
      <c r="V5104" s="1">
        <v>32</v>
      </c>
      <c r="W5104">
        <f t="shared" si="791"/>
        <v>0.70972222230193438</v>
      </c>
      <c r="X5104">
        <f>COUNTIF($A$2:A5104,A5104)</f>
        <v>1</v>
      </c>
      <c r="Y5104" t="str">
        <f>VLOOKUP(A:A,[1]ZU_2015_ORIGINAL!A:F,6,FALSE)</f>
        <v>HTC</v>
      </c>
      <c r="Z5104" s="7"/>
    </row>
    <row r="5105" spans="1:26" hidden="1">
      <c r="A5105" s="1">
        <v>5150228280</v>
      </c>
      <c r="B5105" s="2">
        <v>54</v>
      </c>
      <c r="C5105" s="3">
        <v>42347.436111111099</v>
      </c>
      <c r="D5105" s="4">
        <f t="shared" si="792"/>
        <v>0.43611111111111112</v>
      </c>
      <c r="E5105" s="2">
        <f t="shared" si="793"/>
        <v>3</v>
      </c>
      <c r="F5105" s="2">
        <f t="shared" si="794"/>
        <v>1</v>
      </c>
      <c r="G5105" s="3">
        <v>42349.713194444397</v>
      </c>
      <c r="H5105" s="4">
        <f t="shared" si="795"/>
        <v>0.71319444444444446</v>
      </c>
      <c r="I5105" s="2">
        <f t="shared" si="796"/>
        <v>5</v>
      </c>
      <c r="J5105" s="2">
        <f t="shared" si="797"/>
        <v>1</v>
      </c>
      <c r="K5105" s="3">
        <v>42351.422222222202</v>
      </c>
      <c r="L5105" s="1">
        <f t="shared" si="790"/>
        <v>1.7090277778042946</v>
      </c>
      <c r="M5105" s="1" t="s">
        <v>14</v>
      </c>
      <c r="N5105" s="1">
        <f t="shared" si="798"/>
        <v>1</v>
      </c>
      <c r="O5105" s="1" t="s">
        <v>28</v>
      </c>
      <c r="P5105" s="1">
        <v>15</v>
      </c>
      <c r="Q5105" s="1" t="s">
        <v>16</v>
      </c>
      <c r="R5105" s="1">
        <f t="shared" si="799"/>
        <v>1</v>
      </c>
      <c r="S5105" s="1" t="s">
        <v>19</v>
      </c>
      <c r="T5105" s="1">
        <v>0</v>
      </c>
      <c r="U5105" s="1">
        <v>0</v>
      </c>
      <c r="V5105" s="1">
        <v>34</v>
      </c>
      <c r="W5105">
        <f t="shared" si="791"/>
        <v>2.2770833332979237</v>
      </c>
      <c r="X5105">
        <f>COUNTIF($A$2:A5105,A5105)</f>
        <v>1</v>
      </c>
      <c r="Y5105" t="str">
        <f>VLOOKUP(A:A,[1]ZU_2015_ORIGINAL!A:F,6,FALSE)</f>
        <v>HTC</v>
      </c>
      <c r="Z5105" s="7"/>
    </row>
    <row r="5106" spans="1:26" hidden="1">
      <c r="A5106" s="1">
        <v>5150228401</v>
      </c>
      <c r="B5106" s="2">
        <v>61</v>
      </c>
      <c r="C5106" s="3">
        <v>42365.496527777803</v>
      </c>
      <c r="D5106" s="4">
        <f t="shared" si="792"/>
        <v>0.49652777777777773</v>
      </c>
      <c r="E5106" s="2">
        <f t="shared" si="793"/>
        <v>7</v>
      </c>
      <c r="F5106" s="2">
        <f t="shared" si="794"/>
        <v>2</v>
      </c>
      <c r="G5106" s="3">
        <v>42366.659027777801</v>
      </c>
      <c r="H5106" s="4">
        <f t="shared" si="795"/>
        <v>0.65902777777777777</v>
      </c>
      <c r="I5106" s="2">
        <f t="shared" si="796"/>
        <v>1</v>
      </c>
      <c r="J5106" s="2">
        <f t="shared" si="797"/>
        <v>1</v>
      </c>
      <c r="K5106" s="3">
        <v>42368.381944444402</v>
      </c>
      <c r="L5106" s="1">
        <f t="shared" si="790"/>
        <v>1.7229166666002129</v>
      </c>
      <c r="M5106" s="1" t="s">
        <v>14</v>
      </c>
      <c r="N5106" s="1">
        <f t="shared" si="798"/>
        <v>1</v>
      </c>
      <c r="O5106" s="1" t="s">
        <v>27</v>
      </c>
      <c r="P5106" s="1">
        <v>13</v>
      </c>
      <c r="Q5106" s="1" t="s">
        <v>16</v>
      </c>
      <c r="R5106" s="1">
        <f t="shared" si="799"/>
        <v>1</v>
      </c>
      <c r="S5106" s="1" t="s">
        <v>21</v>
      </c>
      <c r="T5106" s="1">
        <v>0</v>
      </c>
      <c r="U5106" s="1">
        <v>0</v>
      </c>
      <c r="V5106" s="1">
        <v>31</v>
      </c>
      <c r="W5106">
        <f t="shared" si="791"/>
        <v>1.1624999999985448</v>
      </c>
      <c r="X5106">
        <f>COUNTIF($A$2:A5106,A5106)</f>
        <v>1</v>
      </c>
      <c r="Y5106" t="str">
        <f>VLOOKUP(A:A,[1]ZU_2015_ORIGINAL!A:F,6,FALSE)</f>
        <v>GYN</v>
      </c>
      <c r="Z5106" s="7"/>
    </row>
    <row r="5107" spans="1:26" hidden="1">
      <c r="A5107" s="1">
        <v>5150228408</v>
      </c>
      <c r="B5107" s="2">
        <v>13</v>
      </c>
      <c r="C5107" s="3">
        <v>42354.404166666704</v>
      </c>
      <c r="D5107" s="4">
        <f t="shared" si="792"/>
        <v>0.40416666666666662</v>
      </c>
      <c r="E5107" s="2">
        <f t="shared" si="793"/>
        <v>3</v>
      </c>
      <c r="F5107" s="2">
        <f t="shared" si="794"/>
        <v>1</v>
      </c>
      <c r="G5107" s="3">
        <v>42355.525000000001</v>
      </c>
      <c r="H5107" s="4">
        <f t="shared" si="795"/>
        <v>0.52500000000000002</v>
      </c>
      <c r="I5107" s="2">
        <f t="shared" si="796"/>
        <v>4</v>
      </c>
      <c r="J5107" s="2">
        <f t="shared" si="797"/>
        <v>1</v>
      </c>
      <c r="K5107" s="3">
        <v>42356.5625</v>
      </c>
      <c r="L5107" s="1">
        <f t="shared" si="790"/>
        <v>1.0374999999985448</v>
      </c>
      <c r="M5107" s="1" t="s">
        <v>14</v>
      </c>
      <c r="N5107" s="1">
        <f t="shared" si="798"/>
        <v>1</v>
      </c>
      <c r="O5107" s="1" t="s">
        <v>52</v>
      </c>
      <c r="P5107" s="1">
        <v>1</v>
      </c>
      <c r="Q5107" s="1" t="s">
        <v>16</v>
      </c>
      <c r="R5107" s="1">
        <f t="shared" si="799"/>
        <v>1</v>
      </c>
      <c r="S5107" s="1" t="s">
        <v>19</v>
      </c>
      <c r="T5107" s="1">
        <v>0</v>
      </c>
      <c r="U5107" s="1">
        <v>0</v>
      </c>
      <c r="V5107" s="1">
        <v>32</v>
      </c>
      <c r="W5107">
        <f t="shared" si="791"/>
        <v>1.1208333332979237</v>
      </c>
      <c r="X5107">
        <f>COUNTIF($A$2:A5107,A5107)</f>
        <v>1</v>
      </c>
      <c r="Y5107" t="str">
        <f>VLOOKUP(A:A,[1]ZU_2015_ORIGINAL!A:F,6,FALSE)</f>
        <v>1KK</v>
      </c>
      <c r="Z5107" s="7"/>
    </row>
    <row r="5108" spans="1:26" hidden="1">
      <c r="A5108" s="1">
        <v>5150228448</v>
      </c>
      <c r="B5108" s="2">
        <v>78</v>
      </c>
      <c r="C5108" s="3">
        <v>42347.570833333302</v>
      </c>
      <c r="D5108" s="4">
        <f t="shared" si="792"/>
        <v>0.5708333333333333</v>
      </c>
      <c r="E5108" s="2">
        <f t="shared" si="793"/>
        <v>3</v>
      </c>
      <c r="F5108" s="2">
        <f t="shared" si="794"/>
        <v>1</v>
      </c>
      <c r="G5108" s="3">
        <v>42352.418749999997</v>
      </c>
      <c r="H5108" s="4">
        <f t="shared" si="795"/>
        <v>0.41875000000000001</v>
      </c>
      <c r="I5108" s="2">
        <f t="shared" si="796"/>
        <v>1</v>
      </c>
      <c r="J5108" s="2">
        <f t="shared" si="797"/>
        <v>1</v>
      </c>
      <c r="K5108" s="3">
        <v>42353.495138888902</v>
      </c>
      <c r="L5108" s="1">
        <f t="shared" si="790"/>
        <v>1.0763888889050577</v>
      </c>
      <c r="M5108" s="1" t="s">
        <v>14</v>
      </c>
      <c r="N5108" s="1">
        <f t="shared" si="798"/>
        <v>1</v>
      </c>
      <c r="O5108" s="1" t="s">
        <v>28</v>
      </c>
      <c r="P5108" s="1">
        <v>15</v>
      </c>
      <c r="Q5108" s="1" t="s">
        <v>16</v>
      </c>
      <c r="R5108" s="1">
        <f t="shared" si="799"/>
        <v>1</v>
      </c>
      <c r="S5108" s="1" t="s">
        <v>25</v>
      </c>
      <c r="T5108" s="1">
        <v>0</v>
      </c>
      <c r="U5108" s="1">
        <v>0</v>
      </c>
      <c r="V5108" s="1">
        <v>33</v>
      </c>
      <c r="W5108">
        <f t="shared" si="791"/>
        <v>4.8479166666948004</v>
      </c>
      <c r="X5108">
        <f>COUNTIF($A$2:A5108,A5108)</f>
        <v>1</v>
      </c>
      <c r="Y5108" t="str">
        <f>VLOOKUP(A:A,[1]ZU_2015_ORIGINAL!A:F,6,FALSE)</f>
        <v>HTC</v>
      </c>
      <c r="Z5108" s="7"/>
    </row>
    <row r="5109" spans="1:26" hidden="1">
      <c r="A5109" s="1">
        <v>5150228489</v>
      </c>
      <c r="B5109" s="2">
        <v>88</v>
      </c>
      <c r="C5109" s="3">
        <v>42347.600694444402</v>
      </c>
      <c r="D5109" s="4">
        <f t="shared" si="792"/>
        <v>0.60069444444444442</v>
      </c>
      <c r="E5109" s="2">
        <f t="shared" si="793"/>
        <v>3</v>
      </c>
      <c r="F5109" s="2">
        <f t="shared" si="794"/>
        <v>1</v>
      </c>
      <c r="G5109" s="3">
        <v>42347.885416666701</v>
      </c>
      <c r="H5109" s="4">
        <f t="shared" si="795"/>
        <v>0.88541666666666663</v>
      </c>
      <c r="I5109" s="2">
        <f t="shared" si="796"/>
        <v>3</v>
      </c>
      <c r="J5109" s="2">
        <f t="shared" si="797"/>
        <v>2</v>
      </c>
      <c r="K5109" s="3">
        <v>42348.036805555603</v>
      </c>
      <c r="L5109" s="1">
        <f t="shared" si="790"/>
        <v>0.1513888889021473</v>
      </c>
      <c r="M5109" s="1" t="s">
        <v>14</v>
      </c>
      <c r="N5109" s="1">
        <f t="shared" si="798"/>
        <v>1</v>
      </c>
      <c r="O5109" s="1" t="s">
        <v>18</v>
      </c>
      <c r="P5109" s="1">
        <v>11</v>
      </c>
      <c r="Q5109" s="1" t="s">
        <v>16</v>
      </c>
      <c r="R5109" s="1">
        <f t="shared" si="799"/>
        <v>1</v>
      </c>
      <c r="S5109" s="1" t="s">
        <v>25</v>
      </c>
      <c r="T5109" s="1">
        <v>0</v>
      </c>
      <c r="U5109" s="1">
        <v>0</v>
      </c>
      <c r="V5109" s="1">
        <v>39</v>
      </c>
      <c r="W5109">
        <f t="shared" si="791"/>
        <v>0.284722222299024</v>
      </c>
      <c r="X5109">
        <f>COUNTIF($A$2:A5109,A5109)</f>
        <v>1</v>
      </c>
      <c r="Y5109" t="str">
        <f>VLOOKUP(A:A,[1]ZU_2015_ORIGINAL!A:F,6,FALSE)</f>
        <v>AVT</v>
      </c>
      <c r="Z5109" s="7"/>
    </row>
    <row r="5110" spans="1:26" hidden="1">
      <c r="A5110" s="1">
        <v>5150228531</v>
      </c>
      <c r="B5110" s="2">
        <v>25</v>
      </c>
      <c r="C5110" s="3">
        <v>42347.638888888898</v>
      </c>
      <c r="D5110" s="4">
        <f t="shared" si="792"/>
        <v>0.63888888888888895</v>
      </c>
      <c r="E5110" s="2">
        <f t="shared" si="793"/>
        <v>3</v>
      </c>
      <c r="F5110" s="2">
        <f t="shared" si="794"/>
        <v>1</v>
      </c>
      <c r="G5110" s="3">
        <v>42347.972222222197</v>
      </c>
      <c r="H5110" s="4">
        <f t="shared" si="795"/>
        <v>0.97222222222222221</v>
      </c>
      <c r="I5110" s="2">
        <f t="shared" si="796"/>
        <v>3</v>
      </c>
      <c r="J5110" s="2">
        <f t="shared" si="797"/>
        <v>2</v>
      </c>
      <c r="K5110" s="3">
        <v>42348.069444444402</v>
      </c>
      <c r="L5110" s="1">
        <f t="shared" si="790"/>
        <v>9.7222222204436548E-2</v>
      </c>
      <c r="M5110" s="1" t="s">
        <v>14</v>
      </c>
      <c r="N5110" s="1">
        <f t="shared" si="798"/>
        <v>1</v>
      </c>
      <c r="O5110" s="1" t="s">
        <v>32</v>
      </c>
      <c r="P5110" s="1">
        <v>23</v>
      </c>
      <c r="Q5110" s="1" t="s">
        <v>37</v>
      </c>
      <c r="R5110" s="1">
        <f t="shared" si="799"/>
        <v>2</v>
      </c>
      <c r="S5110" s="1" t="s">
        <v>19</v>
      </c>
      <c r="T5110" s="1">
        <v>0</v>
      </c>
      <c r="U5110" s="1">
        <v>0</v>
      </c>
      <c r="V5110" s="1">
        <v>39</v>
      </c>
      <c r="W5110">
        <f t="shared" si="791"/>
        <v>0.33333333329937886</v>
      </c>
      <c r="X5110">
        <f>COUNTIF($A$2:A5110,A5110)</f>
        <v>1</v>
      </c>
      <c r="Y5110" t="str">
        <f>VLOOKUP(A:A,[1]ZU_2015_ORIGINAL!A:F,6,FALSE)</f>
        <v>UCH</v>
      </c>
      <c r="Z5110" s="7"/>
    </row>
    <row r="5111" spans="1:26" hidden="1">
      <c r="A5111" s="1">
        <v>5150228533</v>
      </c>
      <c r="B5111" s="2">
        <v>58</v>
      </c>
      <c r="C5111" s="3">
        <v>42347.640277777798</v>
      </c>
      <c r="D5111" s="4">
        <f t="shared" si="792"/>
        <v>0.64027777777777783</v>
      </c>
      <c r="E5111" s="2">
        <f t="shared" si="793"/>
        <v>3</v>
      </c>
      <c r="F5111" s="2">
        <f t="shared" si="794"/>
        <v>1</v>
      </c>
      <c r="G5111" s="3">
        <v>42348.634722222203</v>
      </c>
      <c r="H5111" s="4">
        <f t="shared" si="795"/>
        <v>0.63472222222222219</v>
      </c>
      <c r="I5111" s="2">
        <f t="shared" si="796"/>
        <v>4</v>
      </c>
      <c r="J5111" s="2">
        <f t="shared" si="797"/>
        <v>1</v>
      </c>
      <c r="K5111" s="3">
        <v>42351.440277777801</v>
      </c>
      <c r="L5111" s="1">
        <f t="shared" si="790"/>
        <v>2.8055555555984029</v>
      </c>
      <c r="M5111" s="1" t="s">
        <v>14</v>
      </c>
      <c r="N5111" s="1">
        <f t="shared" si="798"/>
        <v>1</v>
      </c>
      <c r="O5111" s="1" t="s">
        <v>28</v>
      </c>
      <c r="P5111" s="1">
        <v>15</v>
      </c>
      <c r="Q5111" s="1" t="s">
        <v>16</v>
      </c>
      <c r="R5111" s="1">
        <f t="shared" si="799"/>
        <v>1</v>
      </c>
      <c r="S5111" s="1" t="s">
        <v>19</v>
      </c>
      <c r="T5111" s="1">
        <v>0</v>
      </c>
      <c r="U5111" s="1">
        <v>0</v>
      </c>
      <c r="V5111" s="1">
        <v>33</v>
      </c>
      <c r="W5111">
        <f t="shared" si="791"/>
        <v>0.99444444440450752</v>
      </c>
      <c r="X5111">
        <f>COUNTIF($A$2:A5111,A5111)</f>
        <v>1</v>
      </c>
      <c r="Y5111" t="str">
        <f>VLOOKUP(A:A,[1]ZU_2015_ORIGINAL!A:F,6,FALSE)</f>
        <v>HTC</v>
      </c>
      <c r="Z5111" s="7"/>
    </row>
    <row r="5112" spans="1:26">
      <c r="A5112" s="1">
        <v>5150228548</v>
      </c>
      <c r="B5112" s="2">
        <v>54</v>
      </c>
      <c r="C5112" s="3">
        <v>42347.668055555601</v>
      </c>
      <c r="D5112" s="4">
        <f t="shared" si="792"/>
        <v>0.66805555555555562</v>
      </c>
      <c r="E5112" s="2">
        <f t="shared" si="793"/>
        <v>3</v>
      </c>
      <c r="F5112" s="2">
        <f t="shared" si="794"/>
        <v>1</v>
      </c>
      <c r="G5112" s="3">
        <v>42347.7097222222</v>
      </c>
      <c r="H5112" s="4">
        <f t="shared" si="795"/>
        <v>0.70972222222222225</v>
      </c>
      <c r="I5112" s="2">
        <f t="shared" si="796"/>
        <v>3</v>
      </c>
      <c r="J5112" s="2">
        <f t="shared" si="797"/>
        <v>1</v>
      </c>
      <c r="K5112" s="3">
        <v>42348.422916666699</v>
      </c>
      <c r="L5112" s="1">
        <f t="shared" si="790"/>
        <v>0.71319444449909497</v>
      </c>
      <c r="M5112" s="1" t="s">
        <v>14</v>
      </c>
      <c r="N5112" s="1">
        <f t="shared" si="798"/>
        <v>1</v>
      </c>
      <c r="O5112" s="1" t="s">
        <v>32</v>
      </c>
      <c r="P5112" s="1">
        <v>23</v>
      </c>
      <c r="Q5112" s="1" t="s">
        <v>29</v>
      </c>
      <c r="R5112" s="1">
        <f t="shared" si="799"/>
        <v>2</v>
      </c>
      <c r="S5112" s="1" t="s">
        <v>19</v>
      </c>
      <c r="T5112" s="1">
        <v>0</v>
      </c>
      <c r="U5112" s="1">
        <v>0</v>
      </c>
      <c r="V5112" s="1">
        <v>32</v>
      </c>
      <c r="W5112">
        <f t="shared" si="791"/>
        <v>4.1666666598757729E-2</v>
      </c>
      <c r="X5112">
        <f>COUNTIF($A$2:A5112,A5112)</f>
        <v>1</v>
      </c>
      <c r="Y5112" t="str">
        <f>VLOOKUP(A:A,[1]ZU_2015_ORIGINAL!A:F,6,FALSE)</f>
        <v>UCH</v>
      </c>
      <c r="Z5112" s="7"/>
    </row>
    <row r="5113" spans="1:26">
      <c r="A5113" s="1">
        <v>5150228571</v>
      </c>
      <c r="B5113" s="2">
        <v>61</v>
      </c>
      <c r="C5113" s="3">
        <v>42347.690972222197</v>
      </c>
      <c r="D5113" s="4">
        <f t="shared" si="792"/>
        <v>0.69097222222222221</v>
      </c>
      <c r="E5113" s="2">
        <f t="shared" si="793"/>
        <v>3</v>
      </c>
      <c r="F5113" s="2">
        <f t="shared" si="794"/>
        <v>1</v>
      </c>
      <c r="G5113" s="3">
        <v>42347.881944444402</v>
      </c>
      <c r="H5113" s="4">
        <f t="shared" si="795"/>
        <v>0.88194444444444453</v>
      </c>
      <c r="I5113" s="2">
        <f t="shared" si="796"/>
        <v>3</v>
      </c>
      <c r="J5113" s="2">
        <f t="shared" si="797"/>
        <v>2</v>
      </c>
      <c r="K5113" s="3">
        <v>42353.461805555598</v>
      </c>
      <c r="L5113" s="1">
        <f t="shared" si="790"/>
        <v>5.5798611111968057</v>
      </c>
      <c r="M5113" s="1" t="s">
        <v>14</v>
      </c>
      <c r="N5113" s="1">
        <f t="shared" si="798"/>
        <v>1</v>
      </c>
      <c r="O5113" s="1" t="s">
        <v>15</v>
      </c>
      <c r="P5113" s="1">
        <v>19</v>
      </c>
      <c r="Q5113" s="1" t="s">
        <v>29</v>
      </c>
      <c r="R5113" s="1">
        <f t="shared" si="799"/>
        <v>2</v>
      </c>
      <c r="S5113" s="1" t="s">
        <v>25</v>
      </c>
      <c r="T5113" s="1">
        <v>0</v>
      </c>
      <c r="U5113" s="1">
        <v>0</v>
      </c>
      <c r="V5113" s="1">
        <v>31</v>
      </c>
      <c r="W5113">
        <f t="shared" si="791"/>
        <v>0.19097222220443655</v>
      </c>
      <c r="X5113">
        <f>COUNTIF($A$2:A5113,A5113)</f>
        <v>1</v>
      </c>
      <c r="Y5113" t="str">
        <f>VLOOKUP(A:A,[1]ZU_2015_ORIGINAL!A:F,6,FALSE)</f>
        <v>NCH</v>
      </c>
      <c r="Z5113" s="7"/>
    </row>
    <row r="5114" spans="1:26">
      <c r="A5114" s="1">
        <v>5150228577</v>
      </c>
      <c r="B5114" s="2">
        <v>73</v>
      </c>
      <c r="C5114" s="3">
        <v>42347.509722222203</v>
      </c>
      <c r="D5114" s="4">
        <f t="shared" si="792"/>
        <v>0.50972222222222219</v>
      </c>
      <c r="E5114" s="2">
        <f t="shared" si="793"/>
        <v>3</v>
      </c>
      <c r="F5114" s="2">
        <f t="shared" si="794"/>
        <v>1</v>
      </c>
      <c r="G5114" s="3">
        <v>42348.729166666701</v>
      </c>
      <c r="H5114" s="4">
        <f t="shared" si="795"/>
        <v>0.72916666666666663</v>
      </c>
      <c r="I5114" s="2">
        <f t="shared" si="796"/>
        <v>4</v>
      </c>
      <c r="J5114" s="2">
        <f t="shared" si="797"/>
        <v>1</v>
      </c>
      <c r="K5114" s="3">
        <v>42349.270833333299</v>
      </c>
      <c r="L5114" s="1">
        <f t="shared" si="790"/>
        <v>0.54166666659875773</v>
      </c>
      <c r="M5114" s="1" t="s">
        <v>14</v>
      </c>
      <c r="N5114" s="1">
        <f t="shared" si="798"/>
        <v>1</v>
      </c>
      <c r="O5114" s="1" t="s">
        <v>18</v>
      </c>
      <c r="P5114" s="1">
        <v>11</v>
      </c>
      <c r="Q5114" s="1" t="s">
        <v>29</v>
      </c>
      <c r="R5114" s="1">
        <f t="shared" si="799"/>
        <v>2</v>
      </c>
      <c r="S5114" s="1" t="s">
        <v>19</v>
      </c>
      <c r="T5114" s="1">
        <v>0</v>
      </c>
      <c r="U5114" s="1">
        <v>0</v>
      </c>
      <c r="V5114" s="1">
        <v>39</v>
      </c>
      <c r="W5114">
        <f t="shared" si="791"/>
        <v>1.2194444444976398</v>
      </c>
      <c r="X5114">
        <f>COUNTIF($A$2:A5114,A5114)</f>
        <v>1</v>
      </c>
      <c r="Y5114" t="str">
        <f>VLOOKUP(A:A,[1]ZU_2015_ORIGINAL!A:F,6,FALSE)</f>
        <v>AVT</v>
      </c>
      <c r="Z5114" s="7"/>
    </row>
    <row r="5115" spans="1:26">
      <c r="A5115" s="1">
        <v>5150228621</v>
      </c>
      <c r="B5115" s="2">
        <v>49</v>
      </c>
      <c r="C5115" s="3">
        <v>42347.8034722222</v>
      </c>
      <c r="D5115" s="4">
        <f t="shared" si="792"/>
        <v>0.80347222222222225</v>
      </c>
      <c r="E5115" s="2">
        <f t="shared" si="793"/>
        <v>3</v>
      </c>
      <c r="F5115" s="2">
        <f t="shared" si="794"/>
        <v>2</v>
      </c>
      <c r="G5115" s="3">
        <v>42349.827083333301</v>
      </c>
      <c r="H5115" s="4">
        <f t="shared" si="795"/>
        <v>0.82708333333333339</v>
      </c>
      <c r="I5115" s="2">
        <f t="shared" si="796"/>
        <v>5</v>
      </c>
      <c r="J5115" s="2">
        <f t="shared" si="797"/>
        <v>2</v>
      </c>
      <c r="K5115" s="3">
        <v>42350.459027777797</v>
      </c>
      <c r="L5115" s="1">
        <f t="shared" si="790"/>
        <v>0.63194444449618459</v>
      </c>
      <c r="M5115" s="1" t="s">
        <v>14</v>
      </c>
      <c r="N5115" s="1">
        <f t="shared" si="798"/>
        <v>1</v>
      </c>
      <c r="O5115" s="1" t="s">
        <v>30</v>
      </c>
      <c r="P5115" s="1">
        <v>18</v>
      </c>
      <c r="Q5115" s="1" t="s">
        <v>29</v>
      </c>
      <c r="R5115" s="1">
        <f t="shared" si="799"/>
        <v>2</v>
      </c>
      <c r="S5115" s="1" t="s">
        <v>44</v>
      </c>
      <c r="T5115" s="1">
        <v>0</v>
      </c>
      <c r="U5115" s="1">
        <v>0</v>
      </c>
      <c r="V5115" s="1">
        <v>35</v>
      </c>
      <c r="W5115">
        <f t="shared" si="791"/>
        <v>2.0236111111007631</v>
      </c>
      <c r="X5115">
        <f>COUNTIF($A$2:A5115,A5115)</f>
        <v>1</v>
      </c>
      <c r="Y5115" t="str">
        <f>VLOOKUP(A:A,[1]ZU_2015_ORIGINAL!A:F,6,FALSE)</f>
        <v>MKG</v>
      </c>
      <c r="Z5115" s="7"/>
    </row>
    <row r="5116" spans="1:26">
      <c r="A5116" s="1">
        <v>5150228697</v>
      </c>
      <c r="B5116" s="2">
        <v>77</v>
      </c>
      <c r="C5116" s="3">
        <v>42348.155555555597</v>
      </c>
      <c r="D5116" s="4">
        <f t="shared" si="792"/>
        <v>0.15555555555555556</v>
      </c>
      <c r="E5116" s="2">
        <f t="shared" si="793"/>
        <v>4</v>
      </c>
      <c r="F5116" s="2">
        <f t="shared" si="794"/>
        <v>2</v>
      </c>
      <c r="G5116" s="3">
        <v>42348.390972222202</v>
      </c>
      <c r="H5116" s="4">
        <f t="shared" si="795"/>
        <v>0.39097222222222222</v>
      </c>
      <c r="I5116" s="2">
        <f t="shared" si="796"/>
        <v>4</v>
      </c>
      <c r="J5116" s="2">
        <f t="shared" si="797"/>
        <v>1</v>
      </c>
      <c r="K5116" s="3">
        <v>42349.520138888904</v>
      </c>
      <c r="L5116" s="1">
        <f t="shared" si="790"/>
        <v>1.1291666667020763</v>
      </c>
      <c r="M5116" s="1" t="s">
        <v>14</v>
      </c>
      <c r="N5116" s="1">
        <f t="shared" si="798"/>
        <v>1</v>
      </c>
      <c r="O5116" s="1" t="s">
        <v>23</v>
      </c>
      <c r="P5116" s="1">
        <v>12</v>
      </c>
      <c r="Q5116" s="1" t="s">
        <v>29</v>
      </c>
      <c r="R5116" s="1">
        <f t="shared" si="799"/>
        <v>2</v>
      </c>
      <c r="S5116" s="1" t="s">
        <v>19</v>
      </c>
      <c r="T5116" s="1">
        <v>0</v>
      </c>
      <c r="U5116" s="1">
        <v>0</v>
      </c>
      <c r="V5116" s="1">
        <v>35</v>
      </c>
      <c r="W5116">
        <f t="shared" si="791"/>
        <v>0.2354166666045785</v>
      </c>
      <c r="X5116">
        <f>COUNTIF($A$2:A5116,A5116)</f>
        <v>1</v>
      </c>
      <c r="Y5116" t="str">
        <f>VLOOKUP(A:A,[1]ZU_2015_ORIGINAL!A:F,6,FALSE)</f>
        <v>GCH</v>
      </c>
      <c r="Z5116" s="7"/>
    </row>
    <row r="5117" spans="1:26">
      <c r="A5117" s="1">
        <v>5150228697</v>
      </c>
      <c r="B5117" s="2">
        <v>77</v>
      </c>
      <c r="C5117" s="3">
        <v>42348.155555555597</v>
      </c>
      <c r="D5117" s="4">
        <f t="shared" si="792"/>
        <v>0.15555555555555556</v>
      </c>
      <c r="E5117" s="2">
        <f t="shared" si="793"/>
        <v>4</v>
      </c>
      <c r="F5117" s="2">
        <f t="shared" si="794"/>
        <v>2</v>
      </c>
      <c r="G5117" s="3">
        <v>42357.087500000001</v>
      </c>
      <c r="H5117" s="4">
        <f t="shared" si="795"/>
        <v>8.7500000000000008E-2</v>
      </c>
      <c r="I5117" s="2">
        <f t="shared" si="796"/>
        <v>6</v>
      </c>
      <c r="J5117" s="2">
        <f t="shared" si="797"/>
        <v>2</v>
      </c>
      <c r="K5117" s="3">
        <v>42358.497222222199</v>
      </c>
      <c r="L5117" s="1">
        <f t="shared" si="790"/>
        <v>1.4097222221971606</v>
      </c>
      <c r="M5117" s="1" t="s">
        <v>14</v>
      </c>
      <c r="N5117" s="1">
        <f t="shared" si="798"/>
        <v>1</v>
      </c>
      <c r="O5117" s="1" t="s">
        <v>23</v>
      </c>
      <c r="P5117" s="1">
        <v>12</v>
      </c>
      <c r="Q5117" s="1" t="s">
        <v>29</v>
      </c>
      <c r="R5117" s="1">
        <f t="shared" si="799"/>
        <v>2</v>
      </c>
      <c r="S5117" s="1" t="s">
        <v>19</v>
      </c>
      <c r="T5117" s="1">
        <v>0</v>
      </c>
      <c r="U5117" s="1">
        <v>0</v>
      </c>
      <c r="V5117" s="1">
        <v>33</v>
      </c>
      <c r="W5117">
        <f t="shared" si="791"/>
        <v>8.9319444444045075</v>
      </c>
      <c r="X5117">
        <f>COUNTIF($A$2:A5117,A5117)</f>
        <v>2</v>
      </c>
      <c r="Y5117" t="str">
        <f>VLOOKUP(A:A,[1]ZU_2015_ORIGINAL!A:F,6,FALSE)</f>
        <v>GCH</v>
      </c>
      <c r="Z5117" s="7"/>
    </row>
    <row r="5118" spans="1:26">
      <c r="A5118" s="1">
        <v>5150228714</v>
      </c>
      <c r="B5118" s="2">
        <v>76</v>
      </c>
      <c r="C5118" s="3">
        <v>42348.189583333296</v>
      </c>
      <c r="D5118" s="4">
        <f t="shared" si="792"/>
        <v>0.18958333333333333</v>
      </c>
      <c r="E5118" s="2">
        <f t="shared" si="793"/>
        <v>4</v>
      </c>
      <c r="F5118" s="2">
        <f t="shared" si="794"/>
        <v>2</v>
      </c>
      <c r="G5118" s="3">
        <v>42348.579166666699</v>
      </c>
      <c r="H5118" s="4">
        <f t="shared" si="795"/>
        <v>0.57916666666666672</v>
      </c>
      <c r="I5118" s="2">
        <f t="shared" si="796"/>
        <v>4</v>
      </c>
      <c r="J5118" s="2">
        <f t="shared" si="797"/>
        <v>1</v>
      </c>
      <c r="K5118" s="3">
        <v>42349.482638888898</v>
      </c>
      <c r="L5118" s="1">
        <f t="shared" si="790"/>
        <v>0.90347222219861578</v>
      </c>
      <c r="M5118" s="1" t="s">
        <v>14</v>
      </c>
      <c r="N5118" s="1">
        <f t="shared" si="798"/>
        <v>1</v>
      </c>
      <c r="O5118" s="1" t="s">
        <v>18</v>
      </c>
      <c r="P5118" s="1">
        <v>11</v>
      </c>
      <c r="Q5118" s="1" t="s">
        <v>29</v>
      </c>
      <c r="R5118" s="1">
        <f t="shared" si="799"/>
        <v>2</v>
      </c>
      <c r="S5118" s="1" t="s">
        <v>25</v>
      </c>
      <c r="T5118" s="1">
        <v>0</v>
      </c>
      <c r="U5118" s="1">
        <v>0</v>
      </c>
      <c r="V5118" s="1">
        <v>32</v>
      </c>
      <c r="W5118">
        <f t="shared" si="791"/>
        <v>0.38958333340269746</v>
      </c>
      <c r="X5118">
        <f>COUNTIF($A$2:A5118,A5118)</f>
        <v>1</v>
      </c>
      <c r="Y5118" t="str">
        <f>VLOOKUP(A:A,[1]ZU_2015_ORIGINAL!A:F,6,FALSE)</f>
        <v>AVT</v>
      </c>
      <c r="Z5118" s="7"/>
    </row>
    <row r="5119" spans="1:26">
      <c r="A5119" s="1">
        <v>5150228714</v>
      </c>
      <c r="B5119" s="2">
        <v>76</v>
      </c>
      <c r="C5119" s="3">
        <v>42348.189583333296</v>
      </c>
      <c r="D5119" s="4">
        <f t="shared" si="792"/>
        <v>0.18958333333333333</v>
      </c>
      <c r="E5119" s="2">
        <f t="shared" si="793"/>
        <v>4</v>
      </c>
      <c r="F5119" s="2">
        <f t="shared" si="794"/>
        <v>2</v>
      </c>
      <c r="G5119" s="3">
        <v>42356.873611111099</v>
      </c>
      <c r="H5119" s="4">
        <f t="shared" si="795"/>
        <v>0.87361111111111101</v>
      </c>
      <c r="I5119" s="2">
        <f t="shared" si="796"/>
        <v>5</v>
      </c>
      <c r="J5119" s="2">
        <f t="shared" si="797"/>
        <v>2</v>
      </c>
      <c r="K5119" s="3">
        <v>42360.462500000001</v>
      </c>
      <c r="L5119" s="1">
        <f t="shared" si="790"/>
        <v>3.5888888889021473</v>
      </c>
      <c r="M5119" s="1" t="s">
        <v>14</v>
      </c>
      <c r="N5119" s="1">
        <f t="shared" si="798"/>
        <v>1</v>
      </c>
      <c r="O5119" s="1" t="s">
        <v>18</v>
      </c>
      <c r="P5119" s="1">
        <v>11</v>
      </c>
      <c r="Q5119" s="1" t="s">
        <v>29</v>
      </c>
      <c r="R5119" s="1">
        <f t="shared" si="799"/>
        <v>2</v>
      </c>
      <c r="S5119" s="1" t="s">
        <v>25</v>
      </c>
      <c r="T5119" s="1">
        <v>0</v>
      </c>
      <c r="U5119" s="1">
        <v>0</v>
      </c>
      <c r="V5119" s="1">
        <v>31</v>
      </c>
      <c r="W5119">
        <f t="shared" si="791"/>
        <v>8.6840277778028394</v>
      </c>
      <c r="X5119">
        <f>COUNTIF($A$2:A5119,A5119)</f>
        <v>2</v>
      </c>
      <c r="Y5119" t="str">
        <f>VLOOKUP(A:A,[1]ZU_2015_ORIGINAL!A:F,6,FALSE)</f>
        <v>AVT</v>
      </c>
      <c r="Z5119" s="7"/>
    </row>
    <row r="5120" spans="1:26" hidden="1">
      <c r="A5120" s="1">
        <v>5150228835</v>
      </c>
      <c r="B5120" s="2">
        <v>76</v>
      </c>
      <c r="C5120" s="3">
        <v>42353.404861111099</v>
      </c>
      <c r="D5120" s="4">
        <f t="shared" si="792"/>
        <v>0.40486111111111112</v>
      </c>
      <c r="E5120" s="2">
        <f t="shared" si="793"/>
        <v>2</v>
      </c>
      <c r="F5120" s="2">
        <f t="shared" si="794"/>
        <v>1</v>
      </c>
      <c r="G5120" s="3">
        <v>42354.509722222203</v>
      </c>
      <c r="H5120" s="4">
        <f t="shared" si="795"/>
        <v>0.50972222222222219</v>
      </c>
      <c r="I5120" s="2">
        <f t="shared" si="796"/>
        <v>3</v>
      </c>
      <c r="J5120" s="2">
        <f t="shared" si="797"/>
        <v>1</v>
      </c>
      <c r="K5120" s="3">
        <v>42355.3840277778</v>
      </c>
      <c r="L5120" s="1">
        <f t="shared" si="790"/>
        <v>0.87430555559694767</v>
      </c>
      <c r="M5120" s="1" t="s">
        <v>14</v>
      </c>
      <c r="N5120" s="1">
        <f t="shared" si="798"/>
        <v>1</v>
      </c>
      <c r="O5120" s="1" t="s">
        <v>28</v>
      </c>
      <c r="P5120" s="1">
        <v>15</v>
      </c>
      <c r="Q5120" s="1" t="s">
        <v>16</v>
      </c>
      <c r="R5120" s="1">
        <f t="shared" si="799"/>
        <v>1</v>
      </c>
      <c r="S5120" s="1" t="s">
        <v>19</v>
      </c>
      <c r="T5120" s="1">
        <v>0</v>
      </c>
      <c r="U5120" s="1">
        <v>0</v>
      </c>
      <c r="V5120" s="1">
        <v>32</v>
      </c>
      <c r="W5120">
        <f t="shared" si="791"/>
        <v>1.1048611111036735</v>
      </c>
      <c r="X5120">
        <f>COUNTIF($A$2:A5120,A5120)</f>
        <v>1</v>
      </c>
      <c r="Y5120" t="str">
        <f>VLOOKUP(A:A,[1]ZU_2015_ORIGINAL!A:F,6,FALSE)</f>
        <v>HTC</v>
      </c>
      <c r="Z5120" s="7"/>
    </row>
    <row r="5121" spans="1:26" hidden="1">
      <c r="A5121" s="1">
        <v>5150228922</v>
      </c>
      <c r="B5121" s="2">
        <v>63</v>
      </c>
      <c r="C5121" s="3">
        <v>42348.484722222202</v>
      </c>
      <c r="D5121" s="4">
        <f t="shared" si="792"/>
        <v>0.48472222222222222</v>
      </c>
      <c r="E5121" s="2">
        <f t="shared" si="793"/>
        <v>4</v>
      </c>
      <c r="F5121" s="2">
        <f t="shared" si="794"/>
        <v>1</v>
      </c>
      <c r="G5121" s="3">
        <v>42349.489583333299</v>
      </c>
      <c r="H5121" s="4">
        <f t="shared" si="795"/>
        <v>0.48958333333333331</v>
      </c>
      <c r="I5121" s="2">
        <f t="shared" si="796"/>
        <v>5</v>
      </c>
      <c r="J5121" s="2">
        <f t="shared" si="797"/>
        <v>1</v>
      </c>
      <c r="K5121" s="3">
        <v>42350.402083333298</v>
      </c>
      <c r="L5121" s="1">
        <f t="shared" si="790"/>
        <v>0.91249999999854481</v>
      </c>
      <c r="M5121" s="1" t="s">
        <v>14</v>
      </c>
      <c r="N5121" s="1">
        <f t="shared" si="798"/>
        <v>1</v>
      </c>
      <c r="O5121" s="1" t="s">
        <v>28</v>
      </c>
      <c r="P5121" s="1">
        <v>15</v>
      </c>
      <c r="Q5121" s="1" t="s">
        <v>16</v>
      </c>
      <c r="R5121" s="1">
        <f t="shared" si="799"/>
        <v>1</v>
      </c>
      <c r="S5121" s="1" t="s">
        <v>19</v>
      </c>
      <c r="T5121" s="1">
        <v>0</v>
      </c>
      <c r="U5121" s="1">
        <v>0</v>
      </c>
      <c r="V5121" s="1">
        <v>33</v>
      </c>
      <c r="W5121">
        <f t="shared" si="791"/>
        <v>1.0048611110978527</v>
      </c>
      <c r="X5121">
        <f>COUNTIF($A$2:A5121,A5121)</f>
        <v>1</v>
      </c>
      <c r="Y5121" t="str">
        <f>VLOOKUP(A:A,[1]ZU_2015_ORIGINAL!A:F,6,FALSE)</f>
        <v>HTC</v>
      </c>
      <c r="Z5121" s="7"/>
    </row>
    <row r="5122" spans="1:26" hidden="1">
      <c r="A5122" s="1">
        <v>5150229048</v>
      </c>
      <c r="B5122" s="2">
        <v>9</v>
      </c>
      <c r="C5122" s="3">
        <v>42348.581250000003</v>
      </c>
      <c r="D5122" s="4">
        <f t="shared" si="792"/>
        <v>0.58124999999999993</v>
      </c>
      <c r="E5122" s="2">
        <f t="shared" si="793"/>
        <v>4</v>
      </c>
      <c r="F5122" s="2">
        <f t="shared" si="794"/>
        <v>1</v>
      </c>
      <c r="G5122" s="3">
        <v>42349.916666666701</v>
      </c>
      <c r="H5122" s="4">
        <f t="shared" si="795"/>
        <v>0.91666666666666663</v>
      </c>
      <c r="I5122" s="2">
        <f t="shared" si="796"/>
        <v>5</v>
      </c>
      <c r="J5122" s="2">
        <f t="shared" si="797"/>
        <v>2</v>
      </c>
      <c r="K5122" s="3">
        <v>42349.979166666701</v>
      </c>
      <c r="L5122" s="1">
        <f t="shared" ref="L5122:L5185" si="800">K5122-G5122</f>
        <v>6.25E-2</v>
      </c>
      <c r="M5122" s="1" t="s">
        <v>14</v>
      </c>
      <c r="N5122" s="1">
        <f t="shared" si="798"/>
        <v>1</v>
      </c>
      <c r="O5122" s="1" t="s">
        <v>40</v>
      </c>
      <c r="P5122" s="1">
        <v>17</v>
      </c>
      <c r="Q5122" s="1" t="s">
        <v>16</v>
      </c>
      <c r="R5122" s="1">
        <f t="shared" si="799"/>
        <v>1</v>
      </c>
      <c r="S5122" s="1" t="s">
        <v>19</v>
      </c>
      <c r="T5122" s="1">
        <v>0</v>
      </c>
      <c r="U5122" s="1">
        <v>0</v>
      </c>
      <c r="V5122" s="1">
        <v>39</v>
      </c>
      <c r="W5122">
        <f t="shared" ref="W5122:W5185" si="801">G5122-C5122</f>
        <v>1.3354166666977108</v>
      </c>
      <c r="X5122">
        <f>COUNTIF($A$2:A5122,A5122)</f>
        <v>1</v>
      </c>
      <c r="Y5122" t="str">
        <f>VLOOKUP(A:A,[1]ZU_2015_ORIGINAL!A:F,6,FALSE)</f>
        <v>KCH</v>
      </c>
      <c r="Z5122" s="7"/>
    </row>
    <row r="5123" spans="1:26" hidden="1">
      <c r="A5123" s="1">
        <v>5150229123</v>
      </c>
      <c r="B5123" s="2">
        <v>86</v>
      </c>
      <c r="C5123" s="3">
        <v>42348.679166666698</v>
      </c>
      <c r="D5123" s="4">
        <f t="shared" ref="D5123:D5186" si="802">TIME(HOUR(C5123),MINUTE(C5123),SECOND(C5123))</f>
        <v>0.6791666666666667</v>
      </c>
      <c r="E5123" s="2">
        <f t="shared" ref="E5123:E5186" si="803">WEEKDAY(C5123,2)</f>
        <v>4</v>
      </c>
      <c r="F5123" s="2">
        <f t="shared" ref="F5123:F5186" si="804">IF(AND(D5123&gt;TIMEVALUE("7:00"),D5123&lt;TIMEVALUE("19:00"),E5123&lt;&gt;6,E5123&lt;&gt;7),1,2)</f>
        <v>1</v>
      </c>
      <c r="G5123" s="3">
        <v>42358.059722222199</v>
      </c>
      <c r="H5123" s="4">
        <f t="shared" ref="H5123:H5186" si="805">TIME(HOUR(G5123),MINUTE(G5123),SECOND(G5123))</f>
        <v>5.9722222222222225E-2</v>
      </c>
      <c r="I5123" s="2">
        <f t="shared" ref="I5123:I5186" si="806">WEEKDAY(G5123,2)</f>
        <v>7</v>
      </c>
      <c r="J5123" s="2">
        <f t="shared" ref="J5123:J5186" si="807">IF(AND(H5123&gt;TIMEVALUE("7:00"),H5123&lt;TIMEVALUE("19:00"),I5123&lt;&gt;6,I5123&lt;&gt;7),1,2)</f>
        <v>2</v>
      </c>
      <c r="K5123" s="3">
        <v>42359.616666666698</v>
      </c>
      <c r="L5123" s="1">
        <f t="shared" si="800"/>
        <v>1.556944444499095</v>
      </c>
      <c r="M5123" s="1" t="s">
        <v>14</v>
      </c>
      <c r="N5123" s="1">
        <f t="shared" ref="N5123:N5186" si="808">IF(M5123="AIN",1,2)</f>
        <v>1</v>
      </c>
      <c r="O5123" s="1" t="s">
        <v>18</v>
      </c>
      <c r="P5123" s="1">
        <v>11</v>
      </c>
      <c r="Q5123" s="1" t="s">
        <v>16</v>
      </c>
      <c r="R5123" s="1">
        <f t="shared" ref="R5123:R5186" si="809">IF(Q5123="Normalfall",1,2)</f>
        <v>1</v>
      </c>
      <c r="S5123" s="1" t="s">
        <v>19</v>
      </c>
      <c r="T5123" s="1">
        <v>0</v>
      </c>
      <c r="U5123" s="1">
        <v>0</v>
      </c>
      <c r="V5123" s="1">
        <v>32</v>
      </c>
      <c r="W5123">
        <f t="shared" si="801"/>
        <v>9.380555555500905</v>
      </c>
      <c r="X5123">
        <f>COUNTIF($A$2:A5123,A5123)</f>
        <v>1</v>
      </c>
      <c r="Y5123" t="str">
        <f>VLOOKUP(A:A,[1]ZU_2015_ORIGINAL!A:F,6,FALSE)</f>
        <v>AVT</v>
      </c>
      <c r="Z5123" s="7"/>
    </row>
    <row r="5124" spans="1:26" hidden="1">
      <c r="A5124" s="1">
        <v>5150229136</v>
      </c>
      <c r="B5124" s="2">
        <v>85</v>
      </c>
      <c r="C5124" s="3">
        <v>42348.718055555597</v>
      </c>
      <c r="D5124" s="4">
        <f t="shared" si="802"/>
        <v>0.71805555555555556</v>
      </c>
      <c r="E5124" s="2">
        <f t="shared" si="803"/>
        <v>4</v>
      </c>
      <c r="F5124" s="2">
        <f t="shared" si="804"/>
        <v>1</v>
      </c>
      <c r="G5124" s="3">
        <v>42352.621527777803</v>
      </c>
      <c r="H5124" s="4">
        <f t="shared" si="805"/>
        <v>0.62152777777777779</v>
      </c>
      <c r="I5124" s="2">
        <f t="shared" si="806"/>
        <v>1</v>
      </c>
      <c r="J5124" s="2">
        <f t="shared" si="807"/>
        <v>1</v>
      </c>
      <c r="K5124" s="3">
        <v>42354.420138888898</v>
      </c>
      <c r="L5124" s="1">
        <f t="shared" si="800"/>
        <v>1.7986111110949423</v>
      </c>
      <c r="M5124" s="1" t="s">
        <v>14</v>
      </c>
      <c r="N5124" s="1">
        <f t="shared" si="808"/>
        <v>1</v>
      </c>
      <c r="O5124" s="1" t="s">
        <v>15</v>
      </c>
      <c r="P5124" s="1">
        <v>19</v>
      </c>
      <c r="Q5124" s="1" t="s">
        <v>16</v>
      </c>
      <c r="R5124" s="1">
        <f t="shared" si="809"/>
        <v>1</v>
      </c>
      <c r="S5124" s="1" t="s">
        <v>19</v>
      </c>
      <c r="T5124" s="1">
        <v>0</v>
      </c>
      <c r="U5124" s="1">
        <v>0</v>
      </c>
      <c r="V5124" s="1">
        <v>31</v>
      </c>
      <c r="W5124">
        <f t="shared" si="801"/>
        <v>3.9034722222058917</v>
      </c>
      <c r="X5124">
        <f>COUNTIF($A$2:A5124,A5124)</f>
        <v>1</v>
      </c>
      <c r="Y5124" t="str">
        <f>VLOOKUP(A:A,[1]ZU_2015_ORIGINAL!A:F,6,FALSE)</f>
        <v>NCH</v>
      </c>
      <c r="Z5124" s="7"/>
    </row>
    <row r="5125" spans="1:26">
      <c r="A5125" s="1">
        <v>5150229190</v>
      </c>
      <c r="B5125" s="2">
        <v>69</v>
      </c>
      <c r="C5125" s="3">
        <v>42348.828472222202</v>
      </c>
      <c r="D5125" s="4">
        <f t="shared" si="802"/>
        <v>0.82847222222222217</v>
      </c>
      <c r="E5125" s="2">
        <f t="shared" si="803"/>
        <v>4</v>
      </c>
      <c r="F5125" s="2">
        <f t="shared" si="804"/>
        <v>2</v>
      </c>
      <c r="G5125" s="3">
        <v>42349.724305555603</v>
      </c>
      <c r="H5125" s="4">
        <f t="shared" si="805"/>
        <v>0.72430555555555554</v>
      </c>
      <c r="I5125" s="2">
        <f t="shared" si="806"/>
        <v>5</v>
      </c>
      <c r="J5125" s="2">
        <f t="shared" si="807"/>
        <v>1</v>
      </c>
      <c r="K5125" s="3">
        <v>42352.445138888899</v>
      </c>
      <c r="L5125" s="1">
        <f t="shared" si="800"/>
        <v>2.7208333332964685</v>
      </c>
      <c r="M5125" s="1" t="s">
        <v>14</v>
      </c>
      <c r="N5125" s="1">
        <f t="shared" si="808"/>
        <v>1</v>
      </c>
      <c r="O5125" s="1" t="s">
        <v>36</v>
      </c>
      <c r="P5125" s="1">
        <v>20</v>
      </c>
      <c r="Q5125" s="1" t="s">
        <v>29</v>
      </c>
      <c r="R5125" s="1">
        <f t="shared" si="809"/>
        <v>2</v>
      </c>
      <c r="S5125" s="1" t="s">
        <v>19</v>
      </c>
      <c r="T5125" s="1">
        <v>0</v>
      </c>
      <c r="U5125" s="1">
        <v>0</v>
      </c>
      <c r="V5125" s="1">
        <v>35</v>
      </c>
      <c r="W5125">
        <f t="shared" si="801"/>
        <v>0.89583333340124227</v>
      </c>
      <c r="X5125">
        <f>COUNTIF($A$2:A5125,A5125)</f>
        <v>1</v>
      </c>
      <c r="Y5125" t="str">
        <f>VLOOKUP(A:A,[1]ZU_2015_ORIGINAL!A:F,6,FALSE)</f>
        <v>NRO</v>
      </c>
      <c r="Z5125" s="7"/>
    </row>
    <row r="5126" spans="1:26" hidden="1">
      <c r="A5126" s="1">
        <v>5150229197</v>
      </c>
      <c r="B5126" s="2">
        <v>66</v>
      </c>
      <c r="C5126" s="3">
        <v>42348.831944444399</v>
      </c>
      <c r="D5126" s="4">
        <f t="shared" si="802"/>
        <v>0.83194444444444438</v>
      </c>
      <c r="E5126" s="2">
        <f t="shared" si="803"/>
        <v>4</v>
      </c>
      <c r="F5126" s="2">
        <f t="shared" si="804"/>
        <v>2</v>
      </c>
      <c r="G5126" s="3">
        <v>42348.940277777801</v>
      </c>
      <c r="H5126" s="4">
        <f t="shared" si="805"/>
        <v>0.94027777777777777</v>
      </c>
      <c r="I5126" s="2">
        <f t="shared" si="806"/>
        <v>4</v>
      </c>
      <c r="J5126" s="2">
        <f t="shared" si="807"/>
        <v>2</v>
      </c>
      <c r="K5126" s="3">
        <v>42349.702777777798</v>
      </c>
      <c r="L5126" s="1">
        <f t="shared" si="800"/>
        <v>0.76249999999708962</v>
      </c>
      <c r="M5126" s="1" t="s">
        <v>14</v>
      </c>
      <c r="N5126" s="1">
        <f t="shared" si="808"/>
        <v>1</v>
      </c>
      <c r="O5126" s="1" t="s">
        <v>33</v>
      </c>
      <c r="P5126" s="1">
        <v>24</v>
      </c>
      <c r="Q5126" s="1" t="s">
        <v>16</v>
      </c>
      <c r="R5126" s="1">
        <f t="shared" si="809"/>
        <v>1</v>
      </c>
      <c r="S5126" s="1" t="s">
        <v>19</v>
      </c>
      <c r="T5126" s="1">
        <v>0</v>
      </c>
      <c r="U5126" s="1">
        <v>0</v>
      </c>
      <c r="V5126" s="1">
        <v>32</v>
      </c>
      <c r="W5126">
        <f t="shared" si="801"/>
        <v>0.10833333340269746</v>
      </c>
      <c r="X5126">
        <f>COUNTIF($A$2:A5126,A5126)</f>
        <v>1</v>
      </c>
      <c r="Y5126" t="str">
        <f>VLOOKUP(A:A,[1]ZU_2015_ORIGINAL!A:F,6,FALSE)</f>
        <v>URO</v>
      </c>
      <c r="Z5126" s="7"/>
    </row>
    <row r="5127" spans="1:26">
      <c r="A5127" s="1">
        <v>5150229248</v>
      </c>
      <c r="B5127" s="2">
        <v>27</v>
      </c>
      <c r="C5127" s="3">
        <v>42349.182638888902</v>
      </c>
      <c r="D5127" s="4">
        <f t="shared" si="802"/>
        <v>0.18263888888888891</v>
      </c>
      <c r="E5127" s="2">
        <f t="shared" si="803"/>
        <v>5</v>
      </c>
      <c r="F5127" s="2">
        <f t="shared" si="804"/>
        <v>2</v>
      </c>
      <c r="G5127" s="3">
        <v>42349.260416666701</v>
      </c>
      <c r="H5127" s="4">
        <f t="shared" si="805"/>
        <v>0.26041666666666669</v>
      </c>
      <c r="I5127" s="2">
        <f t="shared" si="806"/>
        <v>5</v>
      </c>
      <c r="J5127" s="2">
        <f t="shared" si="807"/>
        <v>2</v>
      </c>
      <c r="K5127" s="3">
        <v>42349.463888888902</v>
      </c>
      <c r="L5127" s="1">
        <f t="shared" si="800"/>
        <v>0.20347222220152617</v>
      </c>
      <c r="M5127" s="1" t="s">
        <v>14</v>
      </c>
      <c r="N5127" s="1">
        <f t="shared" si="808"/>
        <v>1</v>
      </c>
      <c r="O5127" s="1" t="s">
        <v>14</v>
      </c>
      <c r="P5127" s="1">
        <v>9</v>
      </c>
      <c r="Q5127" s="1" t="s">
        <v>29</v>
      </c>
      <c r="R5127" s="1">
        <f t="shared" si="809"/>
        <v>2</v>
      </c>
      <c r="S5127" s="1" t="s">
        <v>24</v>
      </c>
      <c r="T5127" s="1">
        <v>1</v>
      </c>
      <c r="U5127" s="1">
        <v>0</v>
      </c>
      <c r="V5127" s="1">
        <v>35</v>
      </c>
      <c r="W5127">
        <f t="shared" si="801"/>
        <v>7.7777777798473835E-2</v>
      </c>
      <c r="X5127">
        <f>COUNTIF($A$2:A5127,A5127)</f>
        <v>1</v>
      </c>
      <c r="Y5127" t="str">
        <f>VLOOKUP(A:A,[1]ZU_2015_ORIGINAL!A:F,6,FALSE)</f>
        <v>AIN</v>
      </c>
      <c r="Z5127" s="7"/>
    </row>
    <row r="5128" spans="1:26">
      <c r="A5128" s="1">
        <v>5150229254</v>
      </c>
      <c r="B5128" s="2">
        <v>20</v>
      </c>
      <c r="C5128" s="3">
        <v>42349.279166666704</v>
      </c>
      <c r="D5128" s="4">
        <f t="shared" si="802"/>
        <v>0.27916666666666667</v>
      </c>
      <c r="E5128" s="2">
        <f t="shared" si="803"/>
        <v>5</v>
      </c>
      <c r="F5128" s="2">
        <f t="shared" si="804"/>
        <v>2</v>
      </c>
      <c r="G5128" s="3">
        <v>42349.334027777797</v>
      </c>
      <c r="H5128" s="4">
        <f t="shared" si="805"/>
        <v>0.33402777777777781</v>
      </c>
      <c r="I5128" s="2">
        <f t="shared" si="806"/>
        <v>5</v>
      </c>
      <c r="J5128" s="2">
        <f t="shared" si="807"/>
        <v>1</v>
      </c>
      <c r="K5128" s="3">
        <v>42354.458333333299</v>
      </c>
      <c r="L5128" s="1">
        <f t="shared" si="800"/>
        <v>5.1243055555023602</v>
      </c>
      <c r="M5128" s="1" t="s">
        <v>14</v>
      </c>
      <c r="N5128" s="1">
        <f t="shared" si="808"/>
        <v>1</v>
      </c>
      <c r="O5128" s="1" t="s">
        <v>32</v>
      </c>
      <c r="P5128" s="1">
        <v>23</v>
      </c>
      <c r="Q5128" s="1" t="s">
        <v>29</v>
      </c>
      <c r="R5128" s="1">
        <f t="shared" si="809"/>
        <v>2</v>
      </c>
      <c r="S5128" s="1" t="s">
        <v>19</v>
      </c>
      <c r="T5128" s="1">
        <v>0</v>
      </c>
      <c r="U5128" s="1">
        <v>0</v>
      </c>
      <c r="V5128" s="1">
        <v>34</v>
      </c>
      <c r="W5128">
        <f t="shared" si="801"/>
        <v>5.4861111093487125E-2</v>
      </c>
      <c r="X5128">
        <f>COUNTIF($A$2:A5128,A5128)</f>
        <v>1</v>
      </c>
      <c r="Y5128" t="str">
        <f>VLOOKUP(A:A,[1]ZU_2015_ORIGINAL!A:F,6,FALSE)</f>
        <v>UCH</v>
      </c>
      <c r="Z5128" s="7"/>
    </row>
    <row r="5129" spans="1:26" hidden="1">
      <c r="A5129" s="1">
        <v>5150229315</v>
      </c>
      <c r="B5129" s="2">
        <v>84</v>
      </c>
      <c r="C5129" s="3">
        <v>42352.389583333301</v>
      </c>
      <c r="D5129" s="4">
        <f t="shared" si="802"/>
        <v>0.38958333333333334</v>
      </c>
      <c r="E5129" s="2">
        <f t="shared" si="803"/>
        <v>1</v>
      </c>
      <c r="F5129" s="2">
        <f t="shared" si="804"/>
        <v>1</v>
      </c>
      <c r="G5129" s="3">
        <v>42356.602083333302</v>
      </c>
      <c r="H5129" s="4">
        <f t="shared" si="805"/>
        <v>0.6020833333333333</v>
      </c>
      <c r="I5129" s="2">
        <f t="shared" si="806"/>
        <v>5</v>
      </c>
      <c r="J5129" s="2">
        <f t="shared" si="807"/>
        <v>1</v>
      </c>
      <c r="K5129" s="3">
        <v>42357.4284722222</v>
      </c>
      <c r="L5129" s="1">
        <f t="shared" si="800"/>
        <v>0.82638888889778173</v>
      </c>
      <c r="M5129" s="1" t="s">
        <v>14</v>
      </c>
      <c r="N5129" s="1">
        <f t="shared" si="808"/>
        <v>1</v>
      </c>
      <c r="O5129" s="1" t="s">
        <v>18</v>
      </c>
      <c r="P5129" s="1">
        <v>11</v>
      </c>
      <c r="Q5129" s="1" t="s">
        <v>16</v>
      </c>
      <c r="R5129" s="1">
        <f t="shared" si="809"/>
        <v>1</v>
      </c>
      <c r="S5129" s="1" t="s">
        <v>17</v>
      </c>
      <c r="T5129" s="1">
        <v>0</v>
      </c>
      <c r="U5129" s="1">
        <v>0</v>
      </c>
      <c r="V5129" s="1">
        <v>32</v>
      </c>
      <c r="W5129">
        <f t="shared" si="801"/>
        <v>4.2125000000014552</v>
      </c>
      <c r="X5129">
        <f>COUNTIF($A$2:A5129,A5129)</f>
        <v>1</v>
      </c>
      <c r="Y5129" t="str">
        <f>VLOOKUP(A:A,[1]ZU_2015_ORIGINAL!A:F,6,FALSE)</f>
        <v>AVT</v>
      </c>
      <c r="Z5129" s="7"/>
    </row>
    <row r="5130" spans="1:26" hidden="1">
      <c r="A5130" s="1">
        <v>5150229363</v>
      </c>
      <c r="B5130" s="2">
        <v>82</v>
      </c>
      <c r="C5130" s="3">
        <v>42365.496527777803</v>
      </c>
      <c r="D5130" s="4">
        <f t="shared" si="802"/>
        <v>0.49652777777777773</v>
      </c>
      <c r="E5130" s="2">
        <f t="shared" si="803"/>
        <v>7</v>
      </c>
      <c r="F5130" s="2">
        <f t="shared" si="804"/>
        <v>2</v>
      </c>
      <c r="G5130" s="3">
        <v>42366.628472222197</v>
      </c>
      <c r="H5130" s="4">
        <f t="shared" si="805"/>
        <v>0.62847222222222221</v>
      </c>
      <c r="I5130" s="2">
        <f t="shared" si="806"/>
        <v>1</v>
      </c>
      <c r="J5130" s="2">
        <f t="shared" si="807"/>
        <v>1</v>
      </c>
      <c r="K5130" s="3">
        <v>42368.486111111102</v>
      </c>
      <c r="L5130" s="1">
        <f t="shared" si="800"/>
        <v>1.8576388889050577</v>
      </c>
      <c r="M5130" s="1" t="s">
        <v>14</v>
      </c>
      <c r="N5130" s="1">
        <f t="shared" si="808"/>
        <v>1</v>
      </c>
      <c r="O5130" s="1" t="s">
        <v>18</v>
      </c>
      <c r="P5130" s="1">
        <v>11</v>
      </c>
      <c r="Q5130" s="1" t="s">
        <v>16</v>
      </c>
      <c r="R5130" s="1">
        <f t="shared" si="809"/>
        <v>1</v>
      </c>
      <c r="S5130" s="1" t="s">
        <v>19</v>
      </c>
      <c r="T5130" s="1">
        <v>0</v>
      </c>
      <c r="U5130" s="1">
        <v>0</v>
      </c>
      <c r="V5130" s="1">
        <v>32</v>
      </c>
      <c r="W5130">
        <f t="shared" si="801"/>
        <v>1.1319444443943212</v>
      </c>
      <c r="X5130">
        <f>COUNTIF($A$2:A5130,A5130)</f>
        <v>1</v>
      </c>
      <c r="Y5130" t="str">
        <f>VLOOKUP(A:A,[1]ZU_2015_ORIGINAL!A:F,6,FALSE)</f>
        <v>AVT</v>
      </c>
      <c r="Z5130" s="7"/>
    </row>
    <row r="5131" spans="1:26">
      <c r="A5131" s="1">
        <v>5150229376</v>
      </c>
      <c r="B5131" s="2">
        <v>90</v>
      </c>
      <c r="C5131" s="3">
        <v>42349.406944444498</v>
      </c>
      <c r="D5131" s="4">
        <f t="shared" si="802"/>
        <v>0.4069444444444445</v>
      </c>
      <c r="E5131" s="2">
        <f t="shared" si="803"/>
        <v>5</v>
      </c>
      <c r="F5131" s="2">
        <f t="shared" si="804"/>
        <v>1</v>
      </c>
      <c r="G5131" s="3">
        <v>42350.03125</v>
      </c>
      <c r="H5131" s="4">
        <f t="shared" si="805"/>
        <v>3.125E-2</v>
      </c>
      <c r="I5131" s="2">
        <f t="shared" si="806"/>
        <v>6</v>
      </c>
      <c r="J5131" s="2">
        <f t="shared" si="807"/>
        <v>2</v>
      </c>
      <c r="K5131" s="3">
        <v>42350.097222222197</v>
      </c>
      <c r="L5131" s="1">
        <f t="shared" si="800"/>
        <v>6.597222219716059E-2</v>
      </c>
      <c r="M5131" s="1" t="s">
        <v>14</v>
      </c>
      <c r="N5131" s="1">
        <f t="shared" si="808"/>
        <v>1</v>
      </c>
      <c r="O5131" s="1" t="s">
        <v>32</v>
      </c>
      <c r="P5131" s="1">
        <v>23</v>
      </c>
      <c r="Q5131" s="1" t="s">
        <v>29</v>
      </c>
      <c r="R5131" s="1">
        <f t="shared" si="809"/>
        <v>2</v>
      </c>
      <c r="S5131" s="1" t="s">
        <v>25</v>
      </c>
      <c r="T5131" s="1">
        <v>0</v>
      </c>
      <c r="U5131" s="1">
        <v>0</v>
      </c>
      <c r="V5131" s="1">
        <v>39</v>
      </c>
      <c r="W5131">
        <f t="shared" si="801"/>
        <v>0.62430555550236022</v>
      </c>
      <c r="X5131">
        <f>COUNTIF($A$2:A5131,A5131)</f>
        <v>1</v>
      </c>
      <c r="Y5131" t="str">
        <f>VLOOKUP(A:A,[1]ZU_2015_ORIGINAL!A:F,6,FALSE)</f>
        <v>UCH</v>
      </c>
      <c r="Z5131" s="7"/>
    </row>
    <row r="5132" spans="1:26" hidden="1">
      <c r="A5132" s="1">
        <v>5150229379</v>
      </c>
      <c r="B5132" s="2">
        <v>46</v>
      </c>
      <c r="C5132" s="3">
        <v>42349.407638888901</v>
      </c>
      <c r="D5132" s="4">
        <f t="shared" si="802"/>
        <v>0.40763888888888888</v>
      </c>
      <c r="E5132" s="2">
        <f t="shared" si="803"/>
        <v>5</v>
      </c>
      <c r="F5132" s="2">
        <f t="shared" si="804"/>
        <v>1</v>
      </c>
      <c r="G5132" s="3">
        <v>42352.646527777797</v>
      </c>
      <c r="H5132" s="4">
        <f t="shared" si="805"/>
        <v>0.64652777777777781</v>
      </c>
      <c r="I5132" s="2">
        <f t="shared" si="806"/>
        <v>1</v>
      </c>
      <c r="J5132" s="2">
        <f t="shared" si="807"/>
        <v>1</v>
      </c>
      <c r="K5132" s="3">
        <v>42353.461111111101</v>
      </c>
      <c r="L5132" s="1">
        <f t="shared" si="800"/>
        <v>0.81458333330374444</v>
      </c>
      <c r="M5132" s="1" t="s">
        <v>14</v>
      </c>
      <c r="N5132" s="1">
        <f t="shared" si="808"/>
        <v>1</v>
      </c>
      <c r="O5132" s="1" t="s">
        <v>28</v>
      </c>
      <c r="P5132" s="1">
        <v>15</v>
      </c>
      <c r="Q5132" s="1" t="s">
        <v>16</v>
      </c>
      <c r="R5132" s="1">
        <f t="shared" si="809"/>
        <v>1</v>
      </c>
      <c r="S5132" s="1" t="s">
        <v>22</v>
      </c>
      <c r="T5132" s="1">
        <v>0</v>
      </c>
      <c r="U5132" s="1">
        <v>0</v>
      </c>
      <c r="V5132" s="1">
        <v>32</v>
      </c>
      <c r="W5132">
        <f t="shared" si="801"/>
        <v>3.2388888888963265</v>
      </c>
      <c r="X5132">
        <f>COUNTIF($A$2:A5132,A5132)</f>
        <v>1</v>
      </c>
      <c r="Y5132" t="str">
        <f>VLOOKUP(A:A,[1]ZU_2015_ORIGINAL!A:F,6,FALSE)</f>
        <v>HTC</v>
      </c>
      <c r="Z5132" s="7"/>
    </row>
    <row r="5133" spans="1:26" hidden="1">
      <c r="A5133" s="1">
        <v>5150229393</v>
      </c>
      <c r="B5133" s="2">
        <v>66</v>
      </c>
      <c r="C5133" s="3">
        <v>42349.417361111096</v>
      </c>
      <c r="D5133" s="4">
        <f t="shared" si="802"/>
        <v>0.41736111111111113</v>
      </c>
      <c r="E5133" s="2">
        <f t="shared" si="803"/>
        <v>5</v>
      </c>
      <c r="F5133" s="2">
        <f t="shared" si="804"/>
        <v>1</v>
      </c>
      <c r="G5133" s="3">
        <v>42350.520833333299</v>
      </c>
      <c r="H5133" s="4">
        <f t="shared" si="805"/>
        <v>0.52083333333333337</v>
      </c>
      <c r="I5133" s="2">
        <f t="shared" si="806"/>
        <v>6</v>
      </c>
      <c r="J5133" s="2">
        <f t="shared" si="807"/>
        <v>2</v>
      </c>
      <c r="K5133" s="3">
        <v>42352.399305555598</v>
      </c>
      <c r="L5133" s="1">
        <f t="shared" si="800"/>
        <v>1.878472222299024</v>
      </c>
      <c r="M5133" s="1" t="s">
        <v>14</v>
      </c>
      <c r="N5133" s="1">
        <f t="shared" si="808"/>
        <v>1</v>
      </c>
      <c r="O5133" s="1" t="s">
        <v>28</v>
      </c>
      <c r="P5133" s="1">
        <v>15</v>
      </c>
      <c r="Q5133" s="1" t="s">
        <v>16</v>
      </c>
      <c r="R5133" s="1">
        <f t="shared" si="809"/>
        <v>1</v>
      </c>
      <c r="S5133" s="1" t="s">
        <v>19</v>
      </c>
      <c r="T5133" s="1">
        <v>0</v>
      </c>
      <c r="U5133" s="1">
        <v>0</v>
      </c>
      <c r="V5133" s="1">
        <v>31</v>
      </c>
      <c r="W5133">
        <f t="shared" si="801"/>
        <v>1.1034722222029814</v>
      </c>
      <c r="X5133">
        <f>COUNTIF($A$2:A5133,A5133)</f>
        <v>1</v>
      </c>
      <c r="Y5133" t="str">
        <f>VLOOKUP(A:A,[1]ZU_2015_ORIGINAL!A:F,6,FALSE)</f>
        <v>HTC</v>
      </c>
      <c r="Z5133" s="7"/>
    </row>
    <row r="5134" spans="1:26" hidden="1">
      <c r="A5134" s="1">
        <v>5150229412</v>
      </c>
      <c r="B5134" s="2">
        <v>78</v>
      </c>
      <c r="C5134" s="3">
        <v>42351.8125</v>
      </c>
      <c r="D5134" s="4">
        <f t="shared" si="802"/>
        <v>0.8125</v>
      </c>
      <c r="E5134" s="2">
        <f t="shared" si="803"/>
        <v>7</v>
      </c>
      <c r="F5134" s="2">
        <f t="shared" si="804"/>
        <v>2</v>
      </c>
      <c r="G5134" s="3">
        <v>42352.536111111098</v>
      </c>
      <c r="H5134" s="4">
        <f t="shared" si="805"/>
        <v>0.53611111111111109</v>
      </c>
      <c r="I5134" s="2">
        <f t="shared" si="806"/>
        <v>1</v>
      </c>
      <c r="J5134" s="2">
        <f t="shared" si="807"/>
        <v>1</v>
      </c>
      <c r="K5134" s="3">
        <v>42353.411805555603</v>
      </c>
      <c r="L5134" s="1">
        <f t="shared" si="800"/>
        <v>0.87569444450491574</v>
      </c>
      <c r="M5134" s="1" t="s">
        <v>14</v>
      </c>
      <c r="N5134" s="1">
        <f t="shared" si="808"/>
        <v>1</v>
      </c>
      <c r="O5134" s="1" t="s">
        <v>28</v>
      </c>
      <c r="P5134" s="1">
        <v>15</v>
      </c>
      <c r="Q5134" s="1" t="s">
        <v>16</v>
      </c>
      <c r="R5134" s="1">
        <f t="shared" si="809"/>
        <v>1</v>
      </c>
      <c r="S5134" s="1" t="s">
        <v>19</v>
      </c>
      <c r="T5134" s="1">
        <v>0</v>
      </c>
      <c r="U5134" s="1">
        <v>0</v>
      </c>
      <c r="V5134" s="1">
        <v>34</v>
      </c>
      <c r="W5134">
        <f t="shared" si="801"/>
        <v>0.7236111110978527</v>
      </c>
      <c r="X5134">
        <f>COUNTIF($A$2:A5134,A5134)</f>
        <v>1</v>
      </c>
      <c r="Y5134" t="str">
        <f>VLOOKUP(A:A,[1]ZU_2015_ORIGINAL!A:F,6,FALSE)</f>
        <v>HTC</v>
      </c>
      <c r="Z5134" s="7"/>
    </row>
    <row r="5135" spans="1:26" hidden="1">
      <c r="A5135" s="1">
        <v>5150229470</v>
      </c>
      <c r="B5135" s="2">
        <v>67</v>
      </c>
      <c r="C5135" s="3">
        <v>42352.574999999997</v>
      </c>
      <c r="D5135" s="4">
        <f t="shared" si="802"/>
        <v>0.57500000000000007</v>
      </c>
      <c r="E5135" s="2">
        <f t="shared" si="803"/>
        <v>1</v>
      </c>
      <c r="F5135" s="2">
        <f t="shared" si="804"/>
        <v>1</v>
      </c>
      <c r="G5135" s="3">
        <v>42353.634722222203</v>
      </c>
      <c r="H5135" s="4">
        <f t="shared" si="805"/>
        <v>0.63472222222222219</v>
      </c>
      <c r="I5135" s="2">
        <f t="shared" si="806"/>
        <v>2</v>
      </c>
      <c r="J5135" s="2">
        <f t="shared" si="807"/>
        <v>1</v>
      </c>
      <c r="K5135" s="3">
        <v>42355.459027777797</v>
      </c>
      <c r="L5135" s="1">
        <f t="shared" si="800"/>
        <v>1.8243055555940373</v>
      </c>
      <c r="M5135" s="1" t="s">
        <v>14</v>
      </c>
      <c r="N5135" s="1">
        <f t="shared" si="808"/>
        <v>1</v>
      </c>
      <c r="O5135" s="1" t="s">
        <v>18</v>
      </c>
      <c r="P5135" s="1">
        <v>11</v>
      </c>
      <c r="Q5135" s="1" t="s">
        <v>16</v>
      </c>
      <c r="R5135" s="1">
        <f t="shared" si="809"/>
        <v>1</v>
      </c>
      <c r="S5135" s="1" t="s">
        <v>19</v>
      </c>
      <c r="T5135" s="1">
        <v>0</v>
      </c>
      <c r="U5135" s="1">
        <v>0</v>
      </c>
      <c r="V5135" s="1">
        <v>32</v>
      </c>
      <c r="W5135">
        <f t="shared" si="801"/>
        <v>1.0597222222058917</v>
      </c>
      <c r="X5135">
        <f>COUNTIF($A$2:A5135,A5135)</f>
        <v>1</v>
      </c>
      <c r="Y5135" t="str">
        <f>VLOOKUP(A:A,[1]ZU_2015_ORIGINAL!A:F,6,FALSE)</f>
        <v>AVT</v>
      </c>
      <c r="Z5135" s="7"/>
    </row>
    <row r="5136" spans="1:26" hidden="1">
      <c r="A5136" s="1">
        <v>5150229493</v>
      </c>
      <c r="B5136" s="2">
        <v>43</v>
      </c>
      <c r="C5136" s="3">
        <v>42349.493750000001</v>
      </c>
      <c r="D5136" s="4">
        <f t="shared" si="802"/>
        <v>0.49374999999999997</v>
      </c>
      <c r="E5136" s="2">
        <f t="shared" si="803"/>
        <v>5</v>
      </c>
      <c r="F5136" s="2">
        <f t="shared" si="804"/>
        <v>1</v>
      </c>
      <c r="G5136" s="3">
        <v>42350.010416666701</v>
      </c>
      <c r="H5136" s="4">
        <f t="shared" si="805"/>
        <v>1.0416666666666666E-2</v>
      </c>
      <c r="I5136" s="2">
        <f t="shared" si="806"/>
        <v>6</v>
      </c>
      <c r="J5136" s="2">
        <f t="shared" si="807"/>
        <v>2</v>
      </c>
      <c r="K5136" s="3">
        <v>42350.065972222197</v>
      </c>
      <c r="L5136" s="1">
        <f t="shared" si="800"/>
        <v>5.5555555496539455E-2</v>
      </c>
      <c r="M5136" s="1" t="s">
        <v>14</v>
      </c>
      <c r="N5136" s="1">
        <f t="shared" si="808"/>
        <v>1</v>
      </c>
      <c r="O5136" s="1" t="s">
        <v>18</v>
      </c>
      <c r="P5136" s="1">
        <v>11</v>
      </c>
      <c r="Q5136" s="1" t="s">
        <v>16</v>
      </c>
      <c r="R5136" s="1">
        <f t="shared" si="809"/>
        <v>1</v>
      </c>
      <c r="S5136" s="1" t="s">
        <v>19</v>
      </c>
      <c r="T5136" s="1">
        <v>0</v>
      </c>
      <c r="U5136" s="1">
        <v>0</v>
      </c>
      <c r="V5136" s="1">
        <v>39</v>
      </c>
      <c r="W5136">
        <f t="shared" si="801"/>
        <v>0.51666666669916594</v>
      </c>
      <c r="X5136">
        <f>COUNTIF($A$2:A5136,A5136)</f>
        <v>1</v>
      </c>
      <c r="Y5136" t="str">
        <f>VLOOKUP(A:A,[1]ZU_2015_ORIGINAL!A:F,6,FALSE)</f>
        <v>AVT</v>
      </c>
      <c r="Z5136" s="7"/>
    </row>
    <row r="5137" spans="1:26">
      <c r="A5137" s="1">
        <v>5150229628</v>
      </c>
      <c r="B5137" s="2">
        <v>61</v>
      </c>
      <c r="C5137" s="3">
        <v>42349.629166666702</v>
      </c>
      <c r="D5137" s="4">
        <f t="shared" si="802"/>
        <v>0.62916666666666665</v>
      </c>
      <c r="E5137" s="2">
        <f t="shared" si="803"/>
        <v>5</v>
      </c>
      <c r="F5137" s="2">
        <f t="shared" si="804"/>
        <v>1</v>
      </c>
      <c r="G5137" s="3">
        <v>42349.896527777797</v>
      </c>
      <c r="H5137" s="4">
        <f t="shared" si="805"/>
        <v>0.8965277777777777</v>
      </c>
      <c r="I5137" s="2">
        <f t="shared" si="806"/>
        <v>5</v>
      </c>
      <c r="J5137" s="2">
        <f t="shared" si="807"/>
        <v>2</v>
      </c>
      <c r="K5137" s="3">
        <v>42367.546527777798</v>
      </c>
      <c r="L5137" s="1">
        <f t="shared" si="800"/>
        <v>17.650000000001455</v>
      </c>
      <c r="M5137" s="1" t="s">
        <v>14</v>
      </c>
      <c r="N5137" s="1">
        <f t="shared" si="808"/>
        <v>1</v>
      </c>
      <c r="O5137" s="1" t="s">
        <v>14</v>
      </c>
      <c r="P5137" s="1">
        <v>9</v>
      </c>
      <c r="Q5137" s="1" t="s">
        <v>29</v>
      </c>
      <c r="R5137" s="1">
        <f t="shared" si="809"/>
        <v>2</v>
      </c>
      <c r="S5137" s="1" t="s">
        <v>25</v>
      </c>
      <c r="T5137" s="1">
        <v>0</v>
      </c>
      <c r="U5137" s="1">
        <v>0</v>
      </c>
      <c r="V5137" s="1">
        <v>32</v>
      </c>
      <c r="W5137">
        <f t="shared" si="801"/>
        <v>0.26736111109494232</v>
      </c>
      <c r="X5137">
        <f>COUNTIF($A$2:A5137,A5137)</f>
        <v>1</v>
      </c>
      <c r="Y5137" t="str">
        <f>VLOOKUP(A:A,[1]ZU_2015_ORIGINAL!A:F,6,FALSE)</f>
        <v>AIN</v>
      </c>
      <c r="Z5137" s="7"/>
    </row>
    <row r="5138" spans="1:26">
      <c r="A5138" s="1">
        <v>5150229709</v>
      </c>
      <c r="B5138" s="2">
        <v>7</v>
      </c>
      <c r="C5138" s="3">
        <v>42349.732638888898</v>
      </c>
      <c r="D5138" s="4">
        <f t="shared" si="802"/>
        <v>0.73263888888888884</v>
      </c>
      <c r="E5138" s="2">
        <f t="shared" si="803"/>
        <v>5</v>
      </c>
      <c r="F5138" s="2">
        <f t="shared" si="804"/>
        <v>1</v>
      </c>
      <c r="G5138" s="3">
        <v>42349.96875</v>
      </c>
      <c r="H5138" s="4">
        <f t="shared" si="805"/>
        <v>0.96875</v>
      </c>
      <c r="I5138" s="2">
        <f t="shared" si="806"/>
        <v>5</v>
      </c>
      <c r="J5138" s="2">
        <f t="shared" si="807"/>
        <v>2</v>
      </c>
      <c r="K5138" s="3">
        <v>42350</v>
      </c>
      <c r="L5138" s="1">
        <f t="shared" si="800"/>
        <v>3.125E-2</v>
      </c>
      <c r="M5138" s="1" t="s">
        <v>14</v>
      </c>
      <c r="N5138" s="1">
        <f t="shared" si="808"/>
        <v>1</v>
      </c>
      <c r="O5138" s="1" t="s">
        <v>32</v>
      </c>
      <c r="P5138" s="1">
        <v>23</v>
      </c>
      <c r="Q5138" s="1" t="s">
        <v>29</v>
      </c>
      <c r="R5138" s="1">
        <f t="shared" si="809"/>
        <v>2</v>
      </c>
      <c r="S5138" s="1" t="s">
        <v>21</v>
      </c>
      <c r="T5138" s="1">
        <v>0</v>
      </c>
      <c r="U5138" s="1">
        <v>0</v>
      </c>
      <c r="V5138" s="1">
        <v>39</v>
      </c>
      <c r="W5138">
        <f t="shared" si="801"/>
        <v>0.23611111110221827</v>
      </c>
      <c r="X5138">
        <f>COUNTIF($A$2:A5138,A5138)</f>
        <v>1</v>
      </c>
      <c r="Y5138" t="str">
        <f>VLOOKUP(A:A,[1]ZU_2015_ORIGINAL!A:F,6,FALSE)</f>
        <v>UCH</v>
      </c>
      <c r="Z5138" s="7"/>
    </row>
    <row r="5139" spans="1:26">
      <c r="A5139" s="1">
        <v>5150229731</v>
      </c>
      <c r="B5139" s="2">
        <v>79</v>
      </c>
      <c r="C5139" s="3">
        <v>42349.776388888902</v>
      </c>
      <c r="D5139" s="4">
        <f t="shared" si="802"/>
        <v>0.77638888888888891</v>
      </c>
      <c r="E5139" s="2">
        <f t="shared" si="803"/>
        <v>5</v>
      </c>
      <c r="F5139" s="2">
        <f t="shared" si="804"/>
        <v>1</v>
      </c>
      <c r="G5139" s="3">
        <v>42350.942361111098</v>
      </c>
      <c r="H5139" s="4">
        <f t="shared" si="805"/>
        <v>0.94236111111111109</v>
      </c>
      <c r="I5139" s="2">
        <f t="shared" si="806"/>
        <v>6</v>
      </c>
      <c r="J5139" s="2">
        <f t="shared" si="807"/>
        <v>2</v>
      </c>
      <c r="K5139" s="3">
        <v>42351.474999999999</v>
      </c>
      <c r="L5139" s="1">
        <f t="shared" si="800"/>
        <v>0.53263888890069211</v>
      </c>
      <c r="M5139" s="1" t="s">
        <v>14</v>
      </c>
      <c r="N5139" s="1">
        <f t="shared" si="808"/>
        <v>1</v>
      </c>
      <c r="O5139" s="1" t="s">
        <v>32</v>
      </c>
      <c r="P5139" s="1">
        <v>23</v>
      </c>
      <c r="Q5139" s="1" t="s">
        <v>29</v>
      </c>
      <c r="R5139" s="1">
        <f t="shared" si="809"/>
        <v>2</v>
      </c>
      <c r="S5139" s="1" t="s">
        <v>19</v>
      </c>
      <c r="T5139" s="1">
        <v>0</v>
      </c>
      <c r="U5139" s="1">
        <v>0</v>
      </c>
      <c r="V5139" s="1">
        <v>35</v>
      </c>
      <c r="W5139">
        <f t="shared" si="801"/>
        <v>1.1659722221957054</v>
      </c>
      <c r="X5139">
        <f>COUNTIF($A$2:A5139,A5139)</f>
        <v>1</v>
      </c>
      <c r="Y5139" t="str">
        <f>VLOOKUP(A:A,[1]ZU_2015_ORIGINAL!A:F,6,FALSE)</f>
        <v>UCH</v>
      </c>
      <c r="Z5139" s="7"/>
    </row>
    <row r="5140" spans="1:26">
      <c r="A5140" s="1">
        <v>5150229743</v>
      </c>
      <c r="B5140" s="2">
        <v>19</v>
      </c>
      <c r="C5140" s="3">
        <v>42349.779166666704</v>
      </c>
      <c r="D5140" s="4">
        <f t="shared" si="802"/>
        <v>0.77916666666666667</v>
      </c>
      <c r="E5140" s="2">
        <f t="shared" si="803"/>
        <v>5</v>
      </c>
      <c r="F5140" s="2">
        <f t="shared" si="804"/>
        <v>1</v>
      </c>
      <c r="G5140" s="3">
        <v>42349.888888888898</v>
      </c>
      <c r="H5140" s="4">
        <f t="shared" si="805"/>
        <v>0.88888888888888884</v>
      </c>
      <c r="I5140" s="2">
        <f t="shared" si="806"/>
        <v>5</v>
      </c>
      <c r="J5140" s="2">
        <f t="shared" si="807"/>
        <v>2</v>
      </c>
      <c r="K5140" s="3">
        <v>42349.989583333299</v>
      </c>
      <c r="L5140" s="1">
        <f t="shared" si="800"/>
        <v>0.10069444440159714</v>
      </c>
      <c r="M5140" s="1" t="s">
        <v>14</v>
      </c>
      <c r="N5140" s="1">
        <f t="shared" si="808"/>
        <v>1</v>
      </c>
      <c r="O5140" s="1" t="s">
        <v>33</v>
      </c>
      <c r="P5140" s="1">
        <v>24</v>
      </c>
      <c r="Q5140" s="1" t="s">
        <v>29</v>
      </c>
      <c r="R5140" s="1">
        <f t="shared" si="809"/>
        <v>2</v>
      </c>
      <c r="S5140" s="1" t="s">
        <v>19</v>
      </c>
      <c r="T5140" s="1">
        <v>0</v>
      </c>
      <c r="U5140" s="1">
        <v>0</v>
      </c>
      <c r="V5140" s="1">
        <v>39</v>
      </c>
      <c r="W5140">
        <f t="shared" si="801"/>
        <v>0.10972222219425021</v>
      </c>
      <c r="X5140">
        <f>COUNTIF($A$2:A5140,A5140)</f>
        <v>1</v>
      </c>
      <c r="Y5140" t="str">
        <f>VLOOKUP(A:A,[1]ZU_2015_ORIGINAL!A:F,6,FALSE)</f>
        <v>URO</v>
      </c>
      <c r="Z5140" s="7"/>
    </row>
    <row r="5141" spans="1:26">
      <c r="A5141" s="1">
        <v>5150229781</v>
      </c>
      <c r="B5141" s="2">
        <v>0</v>
      </c>
      <c r="C5141" s="3">
        <v>42349.941666666702</v>
      </c>
      <c r="D5141" s="4">
        <f t="shared" si="802"/>
        <v>0.94166666666666676</v>
      </c>
      <c r="E5141" s="2">
        <f t="shared" si="803"/>
        <v>5</v>
      </c>
      <c r="F5141" s="2">
        <f t="shared" si="804"/>
        <v>2</v>
      </c>
      <c r="G5141" s="3">
        <v>42350.052083333299</v>
      </c>
      <c r="H5141" s="4">
        <f t="shared" si="805"/>
        <v>5.2083333333333336E-2</v>
      </c>
      <c r="I5141" s="2">
        <f t="shared" si="806"/>
        <v>6</v>
      </c>
      <c r="J5141" s="2">
        <f t="shared" si="807"/>
        <v>2</v>
      </c>
      <c r="K5141" s="3">
        <v>42350.09375</v>
      </c>
      <c r="L5141" s="1">
        <f t="shared" si="800"/>
        <v>4.1666666700621136E-2</v>
      </c>
      <c r="M5141" s="1" t="s">
        <v>14</v>
      </c>
      <c r="N5141" s="1">
        <f t="shared" si="808"/>
        <v>1</v>
      </c>
      <c r="O5141" s="1" t="s">
        <v>40</v>
      </c>
      <c r="P5141" s="1">
        <v>17</v>
      </c>
      <c r="Q5141" s="1" t="s">
        <v>29</v>
      </c>
      <c r="R5141" s="1">
        <f t="shared" si="809"/>
        <v>2</v>
      </c>
      <c r="S5141" s="1" t="s">
        <v>19</v>
      </c>
      <c r="T5141" s="1">
        <v>0</v>
      </c>
      <c r="U5141" s="1">
        <v>0</v>
      </c>
      <c r="V5141" s="1">
        <v>39</v>
      </c>
      <c r="W5141">
        <f t="shared" si="801"/>
        <v>0.11041666659730254</v>
      </c>
      <c r="X5141">
        <f>COUNTIF($A$2:A5141,A5141)</f>
        <v>1</v>
      </c>
      <c r="Y5141" t="str">
        <f>VLOOKUP(A:A,[1]ZU_2015_ORIGINAL!A:F,6,FALSE)</f>
        <v>KCH</v>
      </c>
      <c r="Z5141" s="7"/>
    </row>
    <row r="5142" spans="1:26">
      <c r="A5142" s="1">
        <v>5150229871</v>
      </c>
      <c r="B5142" s="2">
        <v>70</v>
      </c>
      <c r="C5142" s="3">
        <v>42350.429166666698</v>
      </c>
      <c r="D5142" s="4">
        <f t="shared" si="802"/>
        <v>0.4291666666666667</v>
      </c>
      <c r="E5142" s="2">
        <f t="shared" si="803"/>
        <v>6</v>
      </c>
      <c r="F5142" s="2">
        <f t="shared" si="804"/>
        <v>2</v>
      </c>
      <c r="G5142" s="3">
        <v>42352.494444444397</v>
      </c>
      <c r="H5142" s="4">
        <f t="shared" si="805"/>
        <v>0.49444444444444446</v>
      </c>
      <c r="I5142" s="2">
        <f t="shared" si="806"/>
        <v>1</v>
      </c>
      <c r="J5142" s="2">
        <f t="shared" si="807"/>
        <v>1</v>
      </c>
      <c r="K5142" s="3">
        <v>42353.506944444402</v>
      </c>
      <c r="L5142" s="1">
        <f t="shared" si="800"/>
        <v>1.0125000000043656</v>
      </c>
      <c r="M5142" s="1" t="s">
        <v>14</v>
      </c>
      <c r="N5142" s="1">
        <f t="shared" si="808"/>
        <v>1</v>
      </c>
      <c r="O5142" s="1" t="s">
        <v>31</v>
      </c>
      <c r="P5142" s="1">
        <v>3</v>
      </c>
      <c r="Q5142" s="1" t="s">
        <v>29</v>
      </c>
      <c r="R5142" s="1">
        <f t="shared" si="809"/>
        <v>2</v>
      </c>
      <c r="S5142" s="1" t="s">
        <v>19</v>
      </c>
      <c r="T5142" s="1">
        <v>0</v>
      </c>
      <c r="U5142" s="1">
        <v>0</v>
      </c>
      <c r="V5142" s="1">
        <v>31</v>
      </c>
      <c r="W5142">
        <f t="shared" si="801"/>
        <v>2.0652777776995208</v>
      </c>
      <c r="X5142">
        <f>COUNTIF($A$2:A5142,A5142)</f>
        <v>1</v>
      </c>
      <c r="Y5142" t="str">
        <f>VLOOKUP(A:A,[1]ZU_2015_ORIGINAL!A:F,6,FALSE)</f>
        <v>1MD-IPF</v>
      </c>
      <c r="Z5142" s="7"/>
    </row>
    <row r="5143" spans="1:26">
      <c r="A5143" s="1">
        <v>5150229925</v>
      </c>
      <c r="B5143" s="2">
        <v>46</v>
      </c>
      <c r="C5143" s="3">
        <v>42350.5</v>
      </c>
      <c r="D5143" s="4">
        <f t="shared" si="802"/>
        <v>0.5</v>
      </c>
      <c r="E5143" s="2">
        <f t="shared" si="803"/>
        <v>6</v>
      </c>
      <c r="F5143" s="2">
        <f t="shared" si="804"/>
        <v>2</v>
      </c>
      <c r="G5143" s="3">
        <v>42350.692361111098</v>
      </c>
      <c r="H5143" s="4">
        <f t="shared" si="805"/>
        <v>0.69236111111111109</v>
      </c>
      <c r="I5143" s="2">
        <f t="shared" si="806"/>
        <v>6</v>
      </c>
      <c r="J5143" s="2">
        <f t="shared" si="807"/>
        <v>2</v>
      </c>
      <c r="K5143" s="3">
        <v>42354.458333333299</v>
      </c>
      <c r="L5143" s="1">
        <f t="shared" si="800"/>
        <v>3.7659722222015262</v>
      </c>
      <c r="M5143" s="1" t="s">
        <v>14</v>
      </c>
      <c r="N5143" s="1">
        <f t="shared" si="808"/>
        <v>1</v>
      </c>
      <c r="O5143" s="1" t="s">
        <v>14</v>
      </c>
      <c r="P5143" s="1">
        <v>9</v>
      </c>
      <c r="Q5143" s="1" t="s">
        <v>29</v>
      </c>
      <c r="R5143" s="1">
        <f t="shared" si="809"/>
        <v>2</v>
      </c>
      <c r="S5143" s="1" t="s">
        <v>25</v>
      </c>
      <c r="T5143" s="1">
        <v>0</v>
      </c>
      <c r="U5143" s="1">
        <v>0</v>
      </c>
      <c r="V5143" s="1">
        <v>35</v>
      </c>
      <c r="W5143">
        <f t="shared" si="801"/>
        <v>0.1923611110978527</v>
      </c>
      <c r="X5143">
        <f>COUNTIF($A$2:A5143,A5143)</f>
        <v>1</v>
      </c>
      <c r="Y5143" t="str">
        <f>VLOOKUP(A:A,[1]ZU_2015_ORIGINAL!A:F,6,FALSE)</f>
        <v>AIN</v>
      </c>
      <c r="Z5143" s="7"/>
    </row>
    <row r="5144" spans="1:26">
      <c r="A5144" s="1">
        <v>5150229958</v>
      </c>
      <c r="B5144" s="2">
        <v>53</v>
      </c>
      <c r="C5144" s="3">
        <v>42350.566666666702</v>
      </c>
      <c r="D5144" s="4">
        <f t="shared" si="802"/>
        <v>0.56666666666666665</v>
      </c>
      <c r="E5144" s="2">
        <f t="shared" si="803"/>
        <v>6</v>
      </c>
      <c r="F5144" s="2">
        <f t="shared" si="804"/>
        <v>2</v>
      </c>
      <c r="G5144" s="3">
        <v>42350.633333333302</v>
      </c>
      <c r="H5144" s="4">
        <f t="shared" si="805"/>
        <v>0.6333333333333333</v>
      </c>
      <c r="I5144" s="2">
        <f t="shared" si="806"/>
        <v>6</v>
      </c>
      <c r="J5144" s="2">
        <f t="shared" si="807"/>
        <v>2</v>
      </c>
      <c r="K5144" s="3">
        <v>42351.413888888899</v>
      </c>
      <c r="L5144" s="1">
        <f t="shared" si="800"/>
        <v>0.78055555559694767</v>
      </c>
      <c r="M5144" s="1" t="s">
        <v>14</v>
      </c>
      <c r="N5144" s="1">
        <f t="shared" si="808"/>
        <v>1</v>
      </c>
      <c r="O5144" s="1" t="s">
        <v>32</v>
      </c>
      <c r="P5144" s="1">
        <v>23</v>
      </c>
      <c r="Q5144" s="1" t="s">
        <v>29</v>
      </c>
      <c r="R5144" s="1">
        <f t="shared" si="809"/>
        <v>2</v>
      </c>
      <c r="S5144" s="1" t="s">
        <v>44</v>
      </c>
      <c r="T5144" s="1">
        <v>0</v>
      </c>
      <c r="U5144" s="1">
        <v>0</v>
      </c>
      <c r="V5144" s="1">
        <v>32</v>
      </c>
      <c r="W5144">
        <f t="shared" si="801"/>
        <v>6.666666660021292E-2</v>
      </c>
      <c r="X5144">
        <f>COUNTIF($A$2:A5144,A5144)</f>
        <v>1</v>
      </c>
      <c r="Y5144" t="str">
        <f>VLOOKUP(A:A,[1]ZU_2015_ORIGINAL!A:F,6,FALSE)</f>
        <v>UCH</v>
      </c>
      <c r="Z5144" s="7"/>
    </row>
    <row r="5145" spans="1:26">
      <c r="A5145" s="1">
        <v>5150229973</v>
      </c>
      <c r="B5145" s="2">
        <v>63</v>
      </c>
      <c r="C5145" s="3">
        <v>42350.588888888902</v>
      </c>
      <c r="D5145" s="4">
        <f t="shared" si="802"/>
        <v>0.58888888888888891</v>
      </c>
      <c r="E5145" s="2">
        <f t="shared" si="803"/>
        <v>6</v>
      </c>
      <c r="F5145" s="2">
        <f t="shared" si="804"/>
        <v>2</v>
      </c>
      <c r="G5145" s="3">
        <v>42350.632638888899</v>
      </c>
      <c r="H5145" s="4">
        <f t="shared" si="805"/>
        <v>0.63263888888888886</v>
      </c>
      <c r="I5145" s="2">
        <f t="shared" si="806"/>
        <v>6</v>
      </c>
      <c r="J5145" s="2">
        <f t="shared" si="807"/>
        <v>2</v>
      </c>
      <c r="K5145" s="3">
        <v>42351.528472222199</v>
      </c>
      <c r="L5145" s="1">
        <f t="shared" si="800"/>
        <v>0.89583333329937886</v>
      </c>
      <c r="M5145" s="1" t="s">
        <v>14</v>
      </c>
      <c r="N5145" s="1">
        <f t="shared" si="808"/>
        <v>1</v>
      </c>
      <c r="O5145" s="1" t="s">
        <v>32</v>
      </c>
      <c r="P5145" s="1">
        <v>23</v>
      </c>
      <c r="Q5145" s="1" t="s">
        <v>29</v>
      </c>
      <c r="R5145" s="1">
        <f t="shared" si="809"/>
        <v>2</v>
      </c>
      <c r="S5145" s="1" t="s">
        <v>19</v>
      </c>
      <c r="T5145" s="1">
        <v>0</v>
      </c>
      <c r="U5145" s="1">
        <v>0</v>
      </c>
      <c r="V5145" s="1">
        <v>32</v>
      </c>
      <c r="W5145">
        <f t="shared" si="801"/>
        <v>4.3749999997089617E-2</v>
      </c>
      <c r="X5145">
        <f>COUNTIF($A$2:A5145,A5145)</f>
        <v>1</v>
      </c>
      <c r="Y5145" t="str">
        <f>VLOOKUP(A:A,[1]ZU_2015_ORIGINAL!A:F,6,FALSE)</f>
        <v>UCH</v>
      </c>
      <c r="Z5145" s="7"/>
    </row>
    <row r="5146" spans="1:26">
      <c r="A5146" s="1">
        <v>5150230003</v>
      </c>
      <c r="B5146" s="2">
        <v>89</v>
      </c>
      <c r="C5146" s="3">
        <v>42350.632638888899</v>
      </c>
      <c r="D5146" s="4">
        <f t="shared" si="802"/>
        <v>0.63263888888888886</v>
      </c>
      <c r="E5146" s="2">
        <f t="shared" si="803"/>
        <v>6</v>
      </c>
      <c r="F5146" s="2">
        <f t="shared" si="804"/>
        <v>2</v>
      </c>
      <c r="G5146" s="3">
        <v>42350.904861111099</v>
      </c>
      <c r="H5146" s="4">
        <f t="shared" si="805"/>
        <v>0.90486111111111101</v>
      </c>
      <c r="I5146" s="2">
        <f t="shared" si="806"/>
        <v>6</v>
      </c>
      <c r="J5146" s="2">
        <f t="shared" si="807"/>
        <v>2</v>
      </c>
      <c r="K5146" s="3">
        <v>42351.427777777797</v>
      </c>
      <c r="L5146" s="1">
        <f t="shared" si="800"/>
        <v>0.52291666669771075</v>
      </c>
      <c r="M5146" s="1" t="s">
        <v>14</v>
      </c>
      <c r="N5146" s="1">
        <f t="shared" si="808"/>
        <v>1</v>
      </c>
      <c r="O5146" s="1" t="s">
        <v>18</v>
      </c>
      <c r="P5146" s="1">
        <v>11</v>
      </c>
      <c r="Q5146" s="1" t="s">
        <v>29</v>
      </c>
      <c r="R5146" s="1">
        <f t="shared" si="809"/>
        <v>2</v>
      </c>
      <c r="S5146" s="1" t="s">
        <v>19</v>
      </c>
      <c r="T5146" s="1">
        <v>0</v>
      </c>
      <c r="U5146" s="1">
        <v>0</v>
      </c>
      <c r="V5146" s="1">
        <v>32</v>
      </c>
      <c r="W5146">
        <f t="shared" si="801"/>
        <v>0.27222222220007097</v>
      </c>
      <c r="X5146">
        <f>COUNTIF($A$2:A5146,A5146)</f>
        <v>1</v>
      </c>
      <c r="Y5146" t="str">
        <f>VLOOKUP(A:A,[1]ZU_2015_ORIGINAL!A:F,6,FALSE)</f>
        <v>AVT</v>
      </c>
      <c r="Z5146" s="7"/>
    </row>
    <row r="5147" spans="1:26">
      <c r="A5147" s="1">
        <v>5150230015</v>
      </c>
      <c r="B5147" s="2">
        <v>27</v>
      </c>
      <c r="C5147" s="3">
        <v>42350.666666666701</v>
      </c>
      <c r="D5147" s="4">
        <f t="shared" si="802"/>
        <v>0.66666666666666663</v>
      </c>
      <c r="E5147" s="2">
        <f t="shared" si="803"/>
        <v>6</v>
      </c>
      <c r="F5147" s="2">
        <f t="shared" si="804"/>
        <v>2</v>
      </c>
      <c r="G5147" s="3">
        <v>42355.502083333296</v>
      </c>
      <c r="H5147" s="4">
        <f t="shared" si="805"/>
        <v>0.50208333333333333</v>
      </c>
      <c r="I5147" s="2">
        <f t="shared" si="806"/>
        <v>4</v>
      </c>
      <c r="J5147" s="2">
        <f t="shared" si="807"/>
        <v>1</v>
      </c>
      <c r="K5147" s="3">
        <v>42356.383333333302</v>
      </c>
      <c r="L5147" s="1">
        <f t="shared" si="800"/>
        <v>0.88125000000582077</v>
      </c>
      <c r="M5147" s="1" t="s">
        <v>14</v>
      </c>
      <c r="N5147" s="1">
        <f t="shared" si="808"/>
        <v>1</v>
      </c>
      <c r="O5147" s="1" t="s">
        <v>15</v>
      </c>
      <c r="P5147" s="1">
        <v>19</v>
      </c>
      <c r="Q5147" s="1" t="s">
        <v>29</v>
      </c>
      <c r="R5147" s="1">
        <f t="shared" si="809"/>
        <v>2</v>
      </c>
      <c r="S5147" s="1" t="s">
        <v>19</v>
      </c>
      <c r="T5147" s="1">
        <v>0</v>
      </c>
      <c r="U5147" s="1">
        <v>0</v>
      </c>
      <c r="V5147" s="1">
        <v>32</v>
      </c>
      <c r="W5147">
        <f t="shared" si="801"/>
        <v>4.8354166665958473</v>
      </c>
      <c r="X5147">
        <f>COUNTIF($A$2:A5147,A5147)</f>
        <v>1</v>
      </c>
      <c r="Y5147" t="str">
        <f>VLOOKUP(A:A,[1]ZU_2015_ORIGINAL!A:F,6,FALSE)</f>
        <v>NCH</v>
      </c>
      <c r="Z5147" s="7"/>
    </row>
    <row r="5148" spans="1:26">
      <c r="A5148" s="1">
        <v>5150230073</v>
      </c>
      <c r="B5148" s="2">
        <v>95</v>
      </c>
      <c r="C5148" s="3">
        <v>42350.7993055556</v>
      </c>
      <c r="D5148" s="4">
        <f t="shared" si="802"/>
        <v>0.7993055555555556</v>
      </c>
      <c r="E5148" s="2">
        <f t="shared" si="803"/>
        <v>6</v>
      </c>
      <c r="F5148" s="2">
        <f t="shared" si="804"/>
        <v>2</v>
      </c>
      <c r="G5148" s="3">
        <v>42353.610416666699</v>
      </c>
      <c r="H5148" s="4">
        <f t="shared" si="805"/>
        <v>0.61041666666666672</v>
      </c>
      <c r="I5148" s="2">
        <f t="shared" si="806"/>
        <v>2</v>
      </c>
      <c r="J5148" s="2">
        <f t="shared" si="807"/>
        <v>1</v>
      </c>
      <c r="K5148" s="3">
        <v>42355.612500000003</v>
      </c>
      <c r="L5148" s="1">
        <f t="shared" si="800"/>
        <v>2.0020833333037444</v>
      </c>
      <c r="M5148" s="1" t="s">
        <v>14</v>
      </c>
      <c r="N5148" s="1">
        <f t="shared" si="808"/>
        <v>1</v>
      </c>
      <c r="O5148" s="1" t="s">
        <v>32</v>
      </c>
      <c r="P5148" s="1">
        <v>23</v>
      </c>
      <c r="Q5148" s="1" t="s">
        <v>29</v>
      </c>
      <c r="R5148" s="1">
        <f t="shared" si="809"/>
        <v>2</v>
      </c>
      <c r="S5148" s="1" t="s">
        <v>19</v>
      </c>
      <c r="T5148" s="1">
        <v>0</v>
      </c>
      <c r="U5148" s="1">
        <v>0</v>
      </c>
      <c r="V5148" s="1">
        <v>31</v>
      </c>
      <c r="W5148">
        <f t="shared" si="801"/>
        <v>2.8111111110993079</v>
      </c>
      <c r="X5148">
        <f>COUNTIF($A$2:A5148,A5148)</f>
        <v>1</v>
      </c>
      <c r="Y5148" t="str">
        <f>VLOOKUP(A:A,[1]ZU_2015_ORIGINAL!A:F,6,FALSE)</f>
        <v>UCH</v>
      </c>
      <c r="Z5148" s="7"/>
    </row>
    <row r="5149" spans="1:26">
      <c r="A5149" s="1">
        <v>5150230076</v>
      </c>
      <c r="B5149" s="2">
        <v>26</v>
      </c>
      <c r="C5149" s="3">
        <v>42350.8034722222</v>
      </c>
      <c r="D5149" s="4">
        <f t="shared" si="802"/>
        <v>0.80347222222222225</v>
      </c>
      <c r="E5149" s="2">
        <f t="shared" si="803"/>
        <v>6</v>
      </c>
      <c r="F5149" s="2">
        <f t="shared" si="804"/>
        <v>2</v>
      </c>
      <c r="G5149" s="3">
        <v>42350.9868055556</v>
      </c>
      <c r="H5149" s="4">
        <f t="shared" si="805"/>
        <v>0.9868055555555556</v>
      </c>
      <c r="I5149" s="2">
        <f t="shared" si="806"/>
        <v>6</v>
      </c>
      <c r="J5149" s="2">
        <f t="shared" si="807"/>
        <v>2</v>
      </c>
      <c r="K5149" s="3">
        <v>42351.140972222202</v>
      </c>
      <c r="L5149" s="1">
        <f t="shared" si="800"/>
        <v>0.15416666660166811</v>
      </c>
      <c r="M5149" s="1" t="s">
        <v>14</v>
      </c>
      <c r="N5149" s="1">
        <f t="shared" si="808"/>
        <v>1</v>
      </c>
      <c r="O5149" s="1" t="s">
        <v>32</v>
      </c>
      <c r="P5149" s="1">
        <v>23</v>
      </c>
      <c r="Q5149" s="1" t="s">
        <v>29</v>
      </c>
      <c r="R5149" s="1">
        <f t="shared" si="809"/>
        <v>2</v>
      </c>
      <c r="S5149" s="1" t="s">
        <v>19</v>
      </c>
      <c r="T5149" s="1">
        <v>0</v>
      </c>
      <c r="U5149" s="1">
        <v>0</v>
      </c>
      <c r="V5149" s="1">
        <v>32</v>
      </c>
      <c r="W5149">
        <f t="shared" si="801"/>
        <v>0.18333333339978708</v>
      </c>
      <c r="X5149">
        <f>COUNTIF($A$2:A5149,A5149)</f>
        <v>1</v>
      </c>
      <c r="Y5149" t="str">
        <f>VLOOKUP(A:A,[1]ZU_2015_ORIGINAL!A:F,6,FALSE)</f>
        <v>UCH</v>
      </c>
      <c r="Z5149" s="7"/>
    </row>
    <row r="5150" spans="1:26">
      <c r="A5150" s="1">
        <v>5150230092</v>
      </c>
      <c r="B5150" s="2">
        <v>74</v>
      </c>
      <c r="C5150" s="3">
        <v>42350.8569444444</v>
      </c>
      <c r="D5150" s="4">
        <f t="shared" si="802"/>
        <v>0.8569444444444444</v>
      </c>
      <c r="E5150" s="2">
        <f t="shared" si="803"/>
        <v>6</v>
      </c>
      <c r="F5150" s="2">
        <f t="shared" si="804"/>
        <v>2</v>
      </c>
      <c r="G5150" s="3">
        <v>42350.967361111099</v>
      </c>
      <c r="H5150" s="4">
        <f t="shared" si="805"/>
        <v>0.96736111111111101</v>
      </c>
      <c r="I5150" s="2">
        <f t="shared" si="806"/>
        <v>6</v>
      </c>
      <c r="J5150" s="2">
        <f t="shared" si="807"/>
        <v>2</v>
      </c>
      <c r="K5150" s="3">
        <v>42351.4909722222</v>
      </c>
      <c r="L5150" s="1">
        <f t="shared" si="800"/>
        <v>0.52361111110076308</v>
      </c>
      <c r="M5150" s="1" t="s">
        <v>14</v>
      </c>
      <c r="N5150" s="1">
        <f t="shared" si="808"/>
        <v>1</v>
      </c>
      <c r="O5150" s="1" t="s">
        <v>32</v>
      </c>
      <c r="P5150" s="1">
        <v>23</v>
      </c>
      <c r="Q5150" s="1" t="s">
        <v>29</v>
      </c>
      <c r="R5150" s="1">
        <f t="shared" si="809"/>
        <v>2</v>
      </c>
      <c r="S5150" s="1" t="s">
        <v>19</v>
      </c>
      <c r="T5150" s="1">
        <v>0</v>
      </c>
      <c r="U5150" s="1">
        <v>0</v>
      </c>
      <c r="V5150" s="1">
        <v>32</v>
      </c>
      <c r="W5150">
        <f t="shared" si="801"/>
        <v>0.11041666669916594</v>
      </c>
      <c r="X5150">
        <f>COUNTIF($A$2:A5150,A5150)</f>
        <v>1</v>
      </c>
      <c r="Y5150" t="str">
        <f>VLOOKUP(A:A,[1]ZU_2015_ORIGINAL!A:F,6,FALSE)</f>
        <v>UCH</v>
      </c>
      <c r="Z5150" s="7"/>
    </row>
    <row r="5151" spans="1:26">
      <c r="A5151" s="1">
        <v>5150230205</v>
      </c>
      <c r="B5151" s="2">
        <v>81</v>
      </c>
      <c r="C5151" s="3">
        <v>42351.399305555598</v>
      </c>
      <c r="D5151" s="4">
        <f t="shared" si="802"/>
        <v>0.39930555555555558</v>
      </c>
      <c r="E5151" s="2">
        <f t="shared" si="803"/>
        <v>7</v>
      </c>
      <c r="F5151" s="2">
        <f t="shared" si="804"/>
        <v>2</v>
      </c>
      <c r="G5151" s="3">
        <v>42351.693055555603</v>
      </c>
      <c r="H5151" s="4">
        <f t="shared" si="805"/>
        <v>0.69305555555555554</v>
      </c>
      <c r="I5151" s="2">
        <f t="shared" si="806"/>
        <v>7</v>
      </c>
      <c r="J5151" s="2">
        <f t="shared" si="807"/>
        <v>2</v>
      </c>
      <c r="K5151" s="3">
        <v>42354.427083333299</v>
      </c>
      <c r="L5151" s="1">
        <f t="shared" si="800"/>
        <v>2.7340277776966104</v>
      </c>
      <c r="M5151" s="1" t="s">
        <v>14</v>
      </c>
      <c r="N5151" s="1">
        <f t="shared" si="808"/>
        <v>1</v>
      </c>
      <c r="O5151" s="1" t="s">
        <v>32</v>
      </c>
      <c r="P5151" s="1">
        <v>23</v>
      </c>
      <c r="Q5151" s="1" t="s">
        <v>29</v>
      </c>
      <c r="R5151" s="1">
        <f t="shared" si="809"/>
        <v>2</v>
      </c>
      <c r="S5151" s="1" t="s">
        <v>17</v>
      </c>
      <c r="T5151" s="1">
        <v>0</v>
      </c>
      <c r="U5151" s="1">
        <v>0</v>
      </c>
      <c r="V5151" s="1">
        <v>32</v>
      </c>
      <c r="W5151">
        <f t="shared" si="801"/>
        <v>0.29375000000436557</v>
      </c>
      <c r="X5151">
        <f>COUNTIF($A$2:A5151,A5151)</f>
        <v>1</v>
      </c>
      <c r="Y5151" t="str">
        <f>VLOOKUP(A:A,[1]ZU_2015_ORIGINAL!A:F,6,FALSE)</f>
        <v>UCH</v>
      </c>
      <c r="Z5151" s="7"/>
    </row>
    <row r="5152" spans="1:26" hidden="1">
      <c r="A5152" s="1">
        <v>5150230254</v>
      </c>
      <c r="B5152" s="2">
        <v>74</v>
      </c>
      <c r="C5152" s="3">
        <v>42351.513888888898</v>
      </c>
      <c r="D5152" s="4">
        <f t="shared" si="802"/>
        <v>0.51388888888888895</v>
      </c>
      <c r="E5152" s="2">
        <f t="shared" si="803"/>
        <v>7</v>
      </c>
      <c r="F5152" s="2">
        <f t="shared" si="804"/>
        <v>2</v>
      </c>
      <c r="G5152" s="3">
        <v>42351.918055555601</v>
      </c>
      <c r="H5152" s="4">
        <f t="shared" si="805"/>
        <v>0.91805555555555562</v>
      </c>
      <c r="I5152" s="2">
        <f t="shared" si="806"/>
        <v>7</v>
      </c>
      <c r="J5152" s="2">
        <f t="shared" si="807"/>
        <v>2</v>
      </c>
      <c r="K5152" s="3">
        <v>42353.840277777803</v>
      </c>
      <c r="L5152" s="1">
        <f t="shared" si="800"/>
        <v>1.9222222222015262</v>
      </c>
      <c r="M5152" s="1" t="s">
        <v>14</v>
      </c>
      <c r="N5152" s="1">
        <f t="shared" si="808"/>
        <v>1</v>
      </c>
      <c r="O5152" s="1" t="s">
        <v>39</v>
      </c>
      <c r="P5152" s="1">
        <v>7</v>
      </c>
      <c r="Q5152" s="1" t="s">
        <v>16</v>
      </c>
      <c r="R5152" s="1">
        <f t="shared" si="809"/>
        <v>1</v>
      </c>
      <c r="S5152" s="1" t="s">
        <v>24</v>
      </c>
      <c r="T5152" s="1">
        <v>1</v>
      </c>
      <c r="U5152" s="1">
        <v>0</v>
      </c>
      <c r="V5152" s="1">
        <v>35</v>
      </c>
      <c r="W5152">
        <f t="shared" si="801"/>
        <v>0.40416666670353152</v>
      </c>
      <c r="X5152">
        <f>COUNTIF($A$2:A5152,A5152)</f>
        <v>1</v>
      </c>
      <c r="Y5152" t="str">
        <f>VLOOKUP(A:A,[1]ZU_2015_ORIGINAL!A:F,6,FALSE)</f>
        <v>3MD-IPF</v>
      </c>
      <c r="Z5152" s="7"/>
    </row>
    <row r="5153" spans="1:26">
      <c r="A5153" s="1">
        <v>5150230265</v>
      </c>
      <c r="B5153" s="2">
        <v>69</v>
      </c>
      <c r="C5153" s="3">
        <v>42351.547222222202</v>
      </c>
      <c r="D5153" s="4">
        <f t="shared" si="802"/>
        <v>0.54722222222222217</v>
      </c>
      <c r="E5153" s="2">
        <f t="shared" si="803"/>
        <v>7</v>
      </c>
      <c r="F5153" s="2">
        <f t="shared" si="804"/>
        <v>2</v>
      </c>
      <c r="G5153" s="3">
        <v>42356.713194444397</v>
      </c>
      <c r="H5153" s="4">
        <f t="shared" si="805"/>
        <v>0.71319444444444446</v>
      </c>
      <c r="I5153" s="2">
        <f t="shared" si="806"/>
        <v>5</v>
      </c>
      <c r="J5153" s="2">
        <f t="shared" si="807"/>
        <v>1</v>
      </c>
      <c r="K5153" s="3">
        <v>42358.5131944444</v>
      </c>
      <c r="L5153" s="1">
        <f t="shared" si="800"/>
        <v>1.8000000000029104</v>
      </c>
      <c r="M5153" s="1" t="s">
        <v>14</v>
      </c>
      <c r="N5153" s="1">
        <f t="shared" si="808"/>
        <v>1</v>
      </c>
      <c r="O5153" s="1" t="s">
        <v>32</v>
      </c>
      <c r="P5153" s="1">
        <v>23</v>
      </c>
      <c r="Q5153" s="1" t="s">
        <v>29</v>
      </c>
      <c r="R5153" s="1">
        <f t="shared" si="809"/>
        <v>2</v>
      </c>
      <c r="S5153" s="1" t="s">
        <v>17</v>
      </c>
      <c r="T5153" s="1">
        <v>0</v>
      </c>
      <c r="U5153" s="1">
        <v>0</v>
      </c>
      <c r="V5153" s="1">
        <v>32</v>
      </c>
      <c r="W5153">
        <f t="shared" si="801"/>
        <v>5.1659722221957054</v>
      </c>
      <c r="X5153">
        <f>COUNTIF($A$2:A5153,A5153)</f>
        <v>1</v>
      </c>
      <c r="Y5153" t="str">
        <f>VLOOKUP(A:A,[1]ZU_2015_ORIGINAL!A:F,6,FALSE)</f>
        <v>UCH</v>
      </c>
      <c r="Z5153" s="7"/>
    </row>
    <row r="5154" spans="1:26">
      <c r="A5154" s="1">
        <v>5150230296</v>
      </c>
      <c r="B5154" s="2">
        <v>79</v>
      </c>
      <c r="C5154" s="3">
        <v>42351.612500000003</v>
      </c>
      <c r="D5154" s="4">
        <f t="shared" si="802"/>
        <v>0.61249999999999993</v>
      </c>
      <c r="E5154" s="2">
        <f t="shared" si="803"/>
        <v>7</v>
      </c>
      <c r="F5154" s="2">
        <f t="shared" si="804"/>
        <v>2</v>
      </c>
      <c r="G5154" s="3">
        <v>42352.770833333299</v>
      </c>
      <c r="H5154" s="4">
        <f t="shared" si="805"/>
        <v>0.77083333333333337</v>
      </c>
      <c r="I5154" s="2">
        <f t="shared" si="806"/>
        <v>1</v>
      </c>
      <c r="J5154" s="2">
        <f t="shared" si="807"/>
        <v>1</v>
      </c>
      <c r="K5154" s="3">
        <v>42354.416666666701</v>
      </c>
      <c r="L5154" s="1">
        <f t="shared" si="800"/>
        <v>1.6458333334012423</v>
      </c>
      <c r="M5154" s="1" t="s">
        <v>14</v>
      </c>
      <c r="N5154" s="1">
        <f t="shared" si="808"/>
        <v>1</v>
      </c>
      <c r="O5154" s="1" t="s">
        <v>32</v>
      </c>
      <c r="P5154" s="1">
        <v>23</v>
      </c>
      <c r="Q5154" s="1" t="s">
        <v>29</v>
      </c>
      <c r="R5154" s="1">
        <f t="shared" si="809"/>
        <v>2</v>
      </c>
      <c r="S5154" s="1" t="s">
        <v>19</v>
      </c>
      <c r="T5154" s="1">
        <v>0</v>
      </c>
      <c r="U5154" s="1">
        <v>0</v>
      </c>
      <c r="V5154" s="1">
        <v>39</v>
      </c>
      <c r="W5154">
        <f t="shared" si="801"/>
        <v>1.1583333332964685</v>
      </c>
      <c r="X5154">
        <f>COUNTIF($A$2:A5154,A5154)</f>
        <v>1</v>
      </c>
      <c r="Y5154" t="str">
        <f>VLOOKUP(A:A,[1]ZU_2015_ORIGINAL!A:F,6,FALSE)</f>
        <v>UCH</v>
      </c>
      <c r="Z5154" s="7"/>
    </row>
    <row r="5155" spans="1:26" hidden="1">
      <c r="A5155" s="1">
        <v>5150230297</v>
      </c>
      <c r="B5155" s="2">
        <v>64</v>
      </c>
      <c r="C5155" s="3">
        <v>42351.615277777797</v>
      </c>
      <c r="D5155" s="4">
        <f t="shared" si="802"/>
        <v>0.61527777777777781</v>
      </c>
      <c r="E5155" s="2">
        <f t="shared" si="803"/>
        <v>7</v>
      </c>
      <c r="F5155" s="2">
        <f t="shared" si="804"/>
        <v>2</v>
      </c>
      <c r="G5155" s="3">
        <v>42351.672222222202</v>
      </c>
      <c r="H5155" s="4">
        <f t="shared" si="805"/>
        <v>0.67222222222222217</v>
      </c>
      <c r="I5155" s="2">
        <f t="shared" si="806"/>
        <v>7</v>
      </c>
      <c r="J5155" s="2">
        <f t="shared" si="807"/>
        <v>2</v>
      </c>
      <c r="K5155" s="3">
        <v>42355.463888888902</v>
      </c>
      <c r="L5155" s="1">
        <f t="shared" si="800"/>
        <v>3.7916666667006211</v>
      </c>
      <c r="M5155" s="1" t="s">
        <v>14</v>
      </c>
      <c r="N5155" s="1">
        <f t="shared" si="808"/>
        <v>1</v>
      </c>
      <c r="O5155" s="1" t="s">
        <v>32</v>
      </c>
      <c r="P5155" s="1">
        <v>23</v>
      </c>
      <c r="Q5155" s="1" t="s">
        <v>16</v>
      </c>
      <c r="R5155" s="1">
        <f t="shared" si="809"/>
        <v>1</v>
      </c>
      <c r="S5155" s="1" t="s">
        <v>22</v>
      </c>
      <c r="T5155" s="1">
        <v>0</v>
      </c>
      <c r="U5155" s="1">
        <v>0</v>
      </c>
      <c r="V5155" s="1">
        <v>31</v>
      </c>
      <c r="W5155">
        <f t="shared" si="801"/>
        <v>5.6944444404507522E-2</v>
      </c>
      <c r="X5155">
        <f>COUNTIF($A$2:A5155,A5155)</f>
        <v>1</v>
      </c>
      <c r="Y5155" t="str">
        <f>VLOOKUP(A:A,[1]ZU_2015_ORIGINAL!A:F,6,FALSE)</f>
        <v>UCH</v>
      </c>
      <c r="Z5155" s="7"/>
    </row>
    <row r="5156" spans="1:26">
      <c r="A5156" s="1">
        <v>5150230369</v>
      </c>
      <c r="B5156" s="2">
        <v>45</v>
      </c>
      <c r="C5156" s="3">
        <v>42351.849305555603</v>
      </c>
      <c r="D5156" s="4">
        <f t="shared" si="802"/>
        <v>0.84930555555555554</v>
      </c>
      <c r="E5156" s="2">
        <f t="shared" si="803"/>
        <v>7</v>
      </c>
      <c r="F5156" s="2">
        <f t="shared" si="804"/>
        <v>2</v>
      </c>
      <c r="G5156" s="3">
        <v>42356.836805555598</v>
      </c>
      <c r="H5156" s="4">
        <f t="shared" si="805"/>
        <v>0.83680555555555547</v>
      </c>
      <c r="I5156" s="2">
        <f t="shared" si="806"/>
        <v>5</v>
      </c>
      <c r="J5156" s="2">
        <f t="shared" si="807"/>
        <v>2</v>
      </c>
      <c r="K5156" s="3">
        <v>42356.927083333299</v>
      </c>
      <c r="L5156" s="1">
        <f t="shared" si="800"/>
        <v>9.0277777700976003E-2</v>
      </c>
      <c r="M5156" s="1" t="s">
        <v>14</v>
      </c>
      <c r="N5156" s="1">
        <f t="shared" si="808"/>
        <v>1</v>
      </c>
      <c r="O5156" s="1" t="s">
        <v>27</v>
      </c>
      <c r="P5156" s="1">
        <v>13</v>
      </c>
      <c r="Q5156" s="1" t="s">
        <v>29</v>
      </c>
      <c r="R5156" s="1">
        <f t="shared" si="809"/>
        <v>2</v>
      </c>
      <c r="S5156" s="1" t="s">
        <v>19</v>
      </c>
      <c r="T5156" s="1">
        <v>0</v>
      </c>
      <c r="U5156" s="1">
        <v>0</v>
      </c>
      <c r="V5156" s="1">
        <v>39</v>
      </c>
      <c r="W5156">
        <f t="shared" si="801"/>
        <v>4.9874999999956344</v>
      </c>
      <c r="X5156">
        <f>COUNTIF($A$2:A5156,A5156)</f>
        <v>1</v>
      </c>
      <c r="Y5156" t="str">
        <f>VLOOKUP(A:A,[1]ZU_2015_ORIGINAL!A:F,6,FALSE)</f>
        <v>GYN</v>
      </c>
      <c r="Z5156" s="7"/>
    </row>
    <row r="5157" spans="1:26">
      <c r="A5157" s="1">
        <v>5150230439</v>
      </c>
      <c r="B5157" s="2">
        <v>37</v>
      </c>
      <c r="C5157" s="3">
        <v>42352.059027777803</v>
      </c>
      <c r="D5157" s="4">
        <f t="shared" si="802"/>
        <v>5.9027777777777783E-2</v>
      </c>
      <c r="E5157" s="2">
        <f t="shared" si="803"/>
        <v>1</v>
      </c>
      <c r="F5157" s="2">
        <f t="shared" si="804"/>
        <v>2</v>
      </c>
      <c r="G5157" s="3">
        <v>42352.093055555597</v>
      </c>
      <c r="H5157" s="4">
        <f t="shared" si="805"/>
        <v>9.3055555555555558E-2</v>
      </c>
      <c r="I5157" s="2">
        <f t="shared" si="806"/>
        <v>1</v>
      </c>
      <c r="J5157" s="2">
        <f t="shared" si="807"/>
        <v>2</v>
      </c>
      <c r="K5157" s="3">
        <v>42352.382638888899</v>
      </c>
      <c r="L5157" s="1">
        <f t="shared" si="800"/>
        <v>0.28958333330228925</v>
      </c>
      <c r="M5157" s="1" t="s">
        <v>14</v>
      </c>
      <c r="N5157" s="1">
        <f t="shared" si="808"/>
        <v>1</v>
      </c>
      <c r="O5157" s="1" t="s">
        <v>32</v>
      </c>
      <c r="P5157" s="1">
        <v>23</v>
      </c>
      <c r="Q5157" s="1" t="s">
        <v>29</v>
      </c>
      <c r="R5157" s="1">
        <f t="shared" si="809"/>
        <v>2</v>
      </c>
      <c r="S5157" s="1" t="s">
        <v>19</v>
      </c>
      <c r="T5157" s="1">
        <v>0</v>
      </c>
      <c r="U5157" s="1">
        <v>0</v>
      </c>
      <c r="V5157" s="1">
        <v>33</v>
      </c>
      <c r="W5157">
        <f t="shared" si="801"/>
        <v>3.402777779410826E-2</v>
      </c>
      <c r="X5157">
        <f>COUNTIF($A$2:A5157,A5157)</f>
        <v>1</v>
      </c>
      <c r="Y5157" t="str">
        <f>VLOOKUP(A:A,[1]ZU_2015_ORIGINAL!A:F,6,FALSE)</f>
        <v>UCH</v>
      </c>
      <c r="Z5157" s="7"/>
    </row>
    <row r="5158" spans="1:26" hidden="1">
      <c r="A5158" s="1">
        <v>5150230457</v>
      </c>
      <c r="B5158" s="2">
        <v>75</v>
      </c>
      <c r="C5158" s="3">
        <v>42352.201388888898</v>
      </c>
      <c r="D5158" s="4">
        <f t="shared" si="802"/>
        <v>0.20138888888888887</v>
      </c>
      <c r="E5158" s="2">
        <f t="shared" si="803"/>
        <v>1</v>
      </c>
      <c r="F5158" s="2">
        <f t="shared" si="804"/>
        <v>2</v>
      </c>
      <c r="G5158" s="3">
        <v>42352.590277777803</v>
      </c>
      <c r="H5158" s="4">
        <f t="shared" si="805"/>
        <v>0.59027777777777779</v>
      </c>
      <c r="I5158" s="2">
        <f t="shared" si="806"/>
        <v>1</v>
      </c>
      <c r="J5158" s="2">
        <f t="shared" si="807"/>
        <v>1</v>
      </c>
      <c r="K5158" s="3">
        <v>42353.270833333299</v>
      </c>
      <c r="L5158" s="1">
        <f t="shared" si="800"/>
        <v>0.68055555549653945</v>
      </c>
      <c r="M5158" s="1" t="s">
        <v>14</v>
      </c>
      <c r="N5158" s="1">
        <f t="shared" si="808"/>
        <v>1</v>
      </c>
      <c r="O5158" s="1" t="s">
        <v>32</v>
      </c>
      <c r="P5158" s="1">
        <v>23</v>
      </c>
      <c r="Q5158" s="1" t="s">
        <v>16</v>
      </c>
      <c r="R5158" s="1">
        <f t="shared" si="809"/>
        <v>1</v>
      </c>
      <c r="S5158" s="1" t="s">
        <v>25</v>
      </c>
      <c r="T5158" s="1">
        <v>0</v>
      </c>
      <c r="U5158" s="1">
        <v>0</v>
      </c>
      <c r="V5158" s="1">
        <v>39</v>
      </c>
      <c r="W5158">
        <f t="shared" si="801"/>
        <v>0.38888888890505768</v>
      </c>
      <c r="X5158">
        <f>COUNTIF($A$2:A5158,A5158)</f>
        <v>1</v>
      </c>
      <c r="Y5158" t="str">
        <f>VLOOKUP(A:A,[1]ZU_2015_ORIGINAL!A:F,6,FALSE)</f>
        <v>UCH</v>
      </c>
      <c r="Z5158" s="7"/>
    </row>
    <row r="5159" spans="1:26">
      <c r="A5159" s="1">
        <v>5150230471</v>
      </c>
      <c r="B5159" s="2">
        <v>91</v>
      </c>
      <c r="C5159" s="3">
        <v>42352.273611111101</v>
      </c>
      <c r="D5159" s="4">
        <f t="shared" si="802"/>
        <v>0.27361111111111108</v>
      </c>
      <c r="E5159" s="2">
        <f t="shared" si="803"/>
        <v>1</v>
      </c>
      <c r="F5159" s="2">
        <f t="shared" si="804"/>
        <v>2</v>
      </c>
      <c r="G5159" s="3">
        <v>42352.885416666701</v>
      </c>
      <c r="H5159" s="4">
        <f t="shared" si="805"/>
        <v>0.88541666666666663</v>
      </c>
      <c r="I5159" s="2">
        <f t="shared" si="806"/>
        <v>1</v>
      </c>
      <c r="J5159" s="2">
        <f t="shared" si="807"/>
        <v>2</v>
      </c>
      <c r="K5159" s="3">
        <v>42353.041666666701</v>
      </c>
      <c r="L5159" s="1">
        <f t="shared" si="800"/>
        <v>0.15625</v>
      </c>
      <c r="M5159" s="1" t="s">
        <v>14</v>
      </c>
      <c r="N5159" s="1">
        <f t="shared" si="808"/>
        <v>1</v>
      </c>
      <c r="O5159" s="1" t="s">
        <v>32</v>
      </c>
      <c r="P5159" s="1">
        <v>23</v>
      </c>
      <c r="Q5159" s="1" t="s">
        <v>29</v>
      </c>
      <c r="R5159" s="1">
        <f t="shared" si="809"/>
        <v>2</v>
      </c>
      <c r="S5159" s="1" t="s">
        <v>19</v>
      </c>
      <c r="T5159" s="1">
        <v>0</v>
      </c>
      <c r="U5159" s="1">
        <v>0</v>
      </c>
      <c r="V5159" s="1">
        <v>39</v>
      </c>
      <c r="W5159">
        <f t="shared" si="801"/>
        <v>0.61180555559985805</v>
      </c>
      <c r="X5159">
        <f>COUNTIF($A$2:A5159,A5159)</f>
        <v>1</v>
      </c>
      <c r="Y5159" t="str">
        <f>VLOOKUP(A:A,[1]ZU_2015_ORIGINAL!A:F,6,FALSE)</f>
        <v>UCH</v>
      </c>
      <c r="Z5159" s="7"/>
    </row>
    <row r="5160" spans="1:26" hidden="1">
      <c r="A5160" s="1">
        <v>5150230514</v>
      </c>
      <c r="B5160" s="2">
        <v>57</v>
      </c>
      <c r="C5160" s="3">
        <v>42352.370833333298</v>
      </c>
      <c r="D5160" s="4">
        <f t="shared" si="802"/>
        <v>0.37083333333333335</v>
      </c>
      <c r="E5160" s="2">
        <f t="shared" si="803"/>
        <v>1</v>
      </c>
      <c r="F5160" s="2">
        <f t="shared" si="804"/>
        <v>1</v>
      </c>
      <c r="G5160" s="3">
        <v>42354.725694444402</v>
      </c>
      <c r="H5160" s="4">
        <f t="shared" si="805"/>
        <v>0.72569444444444453</v>
      </c>
      <c r="I5160" s="2">
        <f t="shared" si="806"/>
        <v>3</v>
      </c>
      <c r="J5160" s="2">
        <f t="shared" si="807"/>
        <v>1</v>
      </c>
      <c r="K5160" s="3">
        <v>42355.425694444399</v>
      </c>
      <c r="L5160" s="1">
        <f t="shared" si="800"/>
        <v>0.69999999999708962</v>
      </c>
      <c r="M5160" s="1" t="s">
        <v>14</v>
      </c>
      <c r="N5160" s="1">
        <f t="shared" si="808"/>
        <v>1</v>
      </c>
      <c r="O5160" s="1" t="s">
        <v>18</v>
      </c>
      <c r="P5160" s="1">
        <v>11</v>
      </c>
      <c r="Q5160" s="1" t="s">
        <v>16</v>
      </c>
      <c r="R5160" s="1">
        <f t="shared" si="809"/>
        <v>1</v>
      </c>
      <c r="S5160" s="1" t="s">
        <v>21</v>
      </c>
      <c r="T5160" s="1">
        <v>0</v>
      </c>
      <c r="U5160" s="1">
        <v>0</v>
      </c>
      <c r="V5160" s="1">
        <v>32</v>
      </c>
      <c r="W5160">
        <f t="shared" si="801"/>
        <v>2.3548611111036735</v>
      </c>
      <c r="X5160">
        <f>COUNTIF($A$2:A5160,A5160)</f>
        <v>1</v>
      </c>
      <c r="Y5160" t="str">
        <f>VLOOKUP(A:A,[1]ZU_2015_ORIGINAL!A:F,6,FALSE)</f>
        <v>AVT</v>
      </c>
      <c r="Z5160" s="7"/>
    </row>
    <row r="5161" spans="1:26" hidden="1">
      <c r="A5161" s="1">
        <v>5150230683</v>
      </c>
      <c r="B5161" s="2">
        <v>49</v>
      </c>
      <c r="C5161" s="3">
        <v>42352.4375</v>
      </c>
      <c r="D5161" s="4">
        <f t="shared" si="802"/>
        <v>0.4375</v>
      </c>
      <c r="E5161" s="2">
        <f t="shared" si="803"/>
        <v>1</v>
      </c>
      <c r="F5161" s="2">
        <f t="shared" si="804"/>
        <v>1</v>
      </c>
      <c r="G5161" s="3">
        <v>42354.501388888901</v>
      </c>
      <c r="H5161" s="4">
        <f t="shared" si="805"/>
        <v>0.50138888888888888</v>
      </c>
      <c r="I5161" s="2">
        <f t="shared" si="806"/>
        <v>3</v>
      </c>
      <c r="J5161" s="2">
        <f t="shared" si="807"/>
        <v>1</v>
      </c>
      <c r="K5161" s="3">
        <v>42355.384722222203</v>
      </c>
      <c r="L5161" s="1">
        <f t="shared" si="800"/>
        <v>0.88333333330228925</v>
      </c>
      <c r="M5161" s="1" t="s">
        <v>14</v>
      </c>
      <c r="N5161" s="1">
        <f t="shared" si="808"/>
        <v>1</v>
      </c>
      <c r="O5161" s="1" t="s">
        <v>15</v>
      </c>
      <c r="P5161" s="1">
        <v>19</v>
      </c>
      <c r="Q5161" s="1" t="s">
        <v>16</v>
      </c>
      <c r="R5161" s="1">
        <f t="shared" si="809"/>
        <v>1</v>
      </c>
      <c r="S5161" s="1" t="s">
        <v>19</v>
      </c>
      <c r="T5161" s="1">
        <v>0</v>
      </c>
      <c r="U5161" s="1">
        <v>0</v>
      </c>
      <c r="V5161" s="1">
        <v>32</v>
      </c>
      <c r="W5161">
        <f t="shared" si="801"/>
        <v>2.0638888889006921</v>
      </c>
      <c r="X5161">
        <f>COUNTIF($A$2:A5161,A5161)</f>
        <v>1</v>
      </c>
      <c r="Y5161" t="str">
        <f>VLOOKUP(A:A,[1]ZU_2015_ORIGINAL!A:F,6,FALSE)</f>
        <v>NCH</v>
      </c>
      <c r="Z5161" s="7"/>
    </row>
    <row r="5162" spans="1:26" hidden="1">
      <c r="A5162" s="1">
        <v>5150230737</v>
      </c>
      <c r="B5162" s="2">
        <v>70</v>
      </c>
      <c r="C5162" s="3">
        <v>42352.464583333298</v>
      </c>
      <c r="D5162" s="4">
        <f t="shared" si="802"/>
        <v>0.46458333333333335</v>
      </c>
      <c r="E5162" s="2">
        <f t="shared" si="803"/>
        <v>1</v>
      </c>
      <c r="F5162" s="2">
        <f t="shared" si="804"/>
        <v>1</v>
      </c>
      <c r="G5162" s="3">
        <v>42352.965277777803</v>
      </c>
      <c r="H5162" s="4">
        <f t="shared" si="805"/>
        <v>0.96527777777777779</v>
      </c>
      <c r="I5162" s="2">
        <f t="shared" si="806"/>
        <v>1</v>
      </c>
      <c r="J5162" s="2">
        <f t="shared" si="807"/>
        <v>2</v>
      </c>
      <c r="K5162" s="3">
        <v>42353.076388888898</v>
      </c>
      <c r="L5162" s="1">
        <f t="shared" si="800"/>
        <v>0.11111111109494232</v>
      </c>
      <c r="M5162" s="1" t="s">
        <v>14</v>
      </c>
      <c r="N5162" s="1">
        <f t="shared" si="808"/>
        <v>1</v>
      </c>
      <c r="O5162" s="1" t="s">
        <v>32</v>
      </c>
      <c r="P5162" s="1">
        <v>23</v>
      </c>
      <c r="Q5162" s="1" t="s">
        <v>16</v>
      </c>
      <c r="R5162" s="1">
        <f t="shared" si="809"/>
        <v>1</v>
      </c>
      <c r="S5162" s="1" t="s">
        <v>19</v>
      </c>
      <c r="T5162" s="1">
        <v>0</v>
      </c>
      <c r="U5162" s="1">
        <v>0</v>
      </c>
      <c r="V5162" s="1">
        <v>39</v>
      </c>
      <c r="W5162">
        <f t="shared" si="801"/>
        <v>0.50069444450491574</v>
      </c>
      <c r="X5162">
        <f>COUNTIF($A$2:A5162,A5162)</f>
        <v>1</v>
      </c>
      <c r="Y5162" t="str">
        <f>VLOOKUP(A:A,[1]ZU_2015_ORIGINAL!A:F,6,FALSE)</f>
        <v>UCH</v>
      </c>
      <c r="Z5162" s="7"/>
    </row>
    <row r="5163" spans="1:26">
      <c r="A5163" s="1">
        <v>5150230788</v>
      </c>
      <c r="B5163" s="2">
        <v>23</v>
      </c>
      <c r="C5163" s="3">
        <v>42352.472222222197</v>
      </c>
      <c r="D5163" s="4">
        <f t="shared" si="802"/>
        <v>0.47222222222222227</v>
      </c>
      <c r="E5163" s="2">
        <f t="shared" si="803"/>
        <v>1</v>
      </c>
      <c r="F5163" s="2">
        <f t="shared" si="804"/>
        <v>1</v>
      </c>
      <c r="G5163" s="3">
        <v>42352.668749999997</v>
      </c>
      <c r="H5163" s="4">
        <f t="shared" si="805"/>
        <v>0.66875000000000007</v>
      </c>
      <c r="I5163" s="2">
        <f t="shared" si="806"/>
        <v>1</v>
      </c>
      <c r="J5163" s="2">
        <f t="shared" si="807"/>
        <v>1</v>
      </c>
      <c r="K5163" s="3">
        <v>42353.445833333302</v>
      </c>
      <c r="L5163" s="1">
        <f t="shared" si="800"/>
        <v>0.77708333330519963</v>
      </c>
      <c r="M5163" s="1" t="s">
        <v>14</v>
      </c>
      <c r="N5163" s="1">
        <f t="shared" si="808"/>
        <v>1</v>
      </c>
      <c r="O5163" s="1" t="s">
        <v>27</v>
      </c>
      <c r="P5163" s="1">
        <v>13</v>
      </c>
      <c r="Q5163" s="1" t="s">
        <v>29</v>
      </c>
      <c r="R5163" s="1">
        <f t="shared" si="809"/>
        <v>2</v>
      </c>
      <c r="S5163" s="1" t="s">
        <v>19</v>
      </c>
      <c r="T5163" s="1">
        <v>0</v>
      </c>
      <c r="U5163" s="1">
        <v>0</v>
      </c>
      <c r="V5163" s="1">
        <v>33</v>
      </c>
      <c r="W5163">
        <f t="shared" si="801"/>
        <v>0.19652777779992903</v>
      </c>
      <c r="X5163">
        <f>COUNTIF($A$2:A5163,A5163)</f>
        <v>1</v>
      </c>
      <c r="Y5163" t="str">
        <f>VLOOKUP(A:A,[1]ZU_2015_ORIGINAL!A:F,6,FALSE)</f>
        <v>GYN</v>
      </c>
      <c r="Z5163" s="7"/>
    </row>
    <row r="5164" spans="1:26">
      <c r="A5164" s="1">
        <v>5150230788</v>
      </c>
      <c r="B5164" s="2">
        <v>23</v>
      </c>
      <c r="C5164" s="3">
        <v>42352.472222222197</v>
      </c>
      <c r="D5164" s="4">
        <f t="shared" si="802"/>
        <v>0.47222222222222227</v>
      </c>
      <c r="E5164" s="2">
        <f t="shared" si="803"/>
        <v>1</v>
      </c>
      <c r="F5164" s="2">
        <f t="shared" si="804"/>
        <v>1</v>
      </c>
      <c r="G5164" s="3">
        <v>42356.964583333298</v>
      </c>
      <c r="H5164" s="4">
        <f t="shared" si="805"/>
        <v>0.96458333333333324</v>
      </c>
      <c r="I5164" s="2">
        <f t="shared" si="806"/>
        <v>5</v>
      </c>
      <c r="J5164" s="2">
        <f t="shared" si="807"/>
        <v>2</v>
      </c>
      <c r="K5164" s="3" t="e">
        <v>#N/A</v>
      </c>
      <c r="L5164" s="1" t="e">
        <f t="shared" si="800"/>
        <v>#N/A</v>
      </c>
      <c r="M5164" s="1" t="s">
        <v>14</v>
      </c>
      <c r="N5164" s="1">
        <f t="shared" si="808"/>
        <v>1</v>
      </c>
      <c r="O5164" s="1" t="s">
        <v>27</v>
      </c>
      <c r="P5164" s="1">
        <v>13</v>
      </c>
      <c r="Q5164" s="1" t="s">
        <v>29</v>
      </c>
      <c r="R5164" s="1">
        <f t="shared" si="809"/>
        <v>2</v>
      </c>
      <c r="S5164" s="1" t="s">
        <v>19</v>
      </c>
      <c r="T5164" s="1">
        <v>0</v>
      </c>
      <c r="U5164" s="1">
        <v>0</v>
      </c>
      <c r="V5164" s="1">
        <v>35</v>
      </c>
      <c r="W5164">
        <f t="shared" si="801"/>
        <v>4.4923611111007631</v>
      </c>
      <c r="X5164">
        <f>COUNTIF($A$2:A5164,A5164)</f>
        <v>2</v>
      </c>
      <c r="Y5164" t="str">
        <f>VLOOKUP(A:A,[1]ZU_2015_ORIGINAL!A:F,6,FALSE)</f>
        <v>GYN</v>
      </c>
      <c r="Z5164" s="7"/>
    </row>
    <row r="5165" spans="1:26">
      <c r="A5165" s="1">
        <v>5150230798</v>
      </c>
      <c r="B5165" s="2">
        <v>52</v>
      </c>
      <c r="C5165" s="3">
        <v>42352.504861111098</v>
      </c>
      <c r="D5165" s="4">
        <f t="shared" si="802"/>
        <v>0.50486111111111109</v>
      </c>
      <c r="E5165" s="2">
        <f t="shared" si="803"/>
        <v>1</v>
      </c>
      <c r="F5165" s="2">
        <f t="shared" si="804"/>
        <v>1</v>
      </c>
      <c r="G5165" s="3">
        <v>42359.463194444397</v>
      </c>
      <c r="H5165" s="4">
        <f t="shared" si="805"/>
        <v>0.46319444444444446</v>
      </c>
      <c r="I5165" s="2">
        <f t="shared" si="806"/>
        <v>1</v>
      </c>
      <c r="J5165" s="2">
        <f t="shared" si="807"/>
        <v>1</v>
      </c>
      <c r="K5165" s="3">
        <v>42360.408333333296</v>
      </c>
      <c r="L5165" s="1">
        <f t="shared" si="800"/>
        <v>0.94513888889923692</v>
      </c>
      <c r="M5165" s="1" t="s">
        <v>14</v>
      </c>
      <c r="N5165" s="1">
        <f t="shared" si="808"/>
        <v>1</v>
      </c>
      <c r="O5165" s="1" t="s">
        <v>28</v>
      </c>
      <c r="P5165" s="1">
        <v>15</v>
      </c>
      <c r="Q5165" s="1" t="s">
        <v>29</v>
      </c>
      <c r="R5165" s="1">
        <f t="shared" si="809"/>
        <v>2</v>
      </c>
      <c r="S5165" s="1" t="s">
        <v>19</v>
      </c>
      <c r="T5165" s="1">
        <v>0</v>
      </c>
      <c r="U5165" s="1">
        <v>0</v>
      </c>
      <c r="V5165" s="1">
        <v>35</v>
      </c>
      <c r="W5165">
        <f t="shared" si="801"/>
        <v>6.9583333332993789</v>
      </c>
      <c r="X5165">
        <f>COUNTIF($A$2:A5165,A5165)</f>
        <v>1</v>
      </c>
      <c r="Y5165" t="str">
        <f>VLOOKUP(A:A,[1]ZU_2015_ORIGINAL!A:F,6,FALSE)</f>
        <v>HTC</v>
      </c>
      <c r="Z5165" s="7"/>
    </row>
    <row r="5166" spans="1:26" hidden="1">
      <c r="A5166" s="1">
        <v>5150230829</v>
      </c>
      <c r="B5166" s="2">
        <v>50</v>
      </c>
      <c r="C5166" s="3">
        <v>42352.527083333298</v>
      </c>
      <c r="D5166" s="4">
        <f t="shared" si="802"/>
        <v>0.52708333333333335</v>
      </c>
      <c r="E5166" s="2">
        <f t="shared" si="803"/>
        <v>1</v>
      </c>
      <c r="F5166" s="2">
        <f t="shared" si="804"/>
        <v>1</v>
      </c>
      <c r="G5166" s="3">
        <v>42352.7409722222</v>
      </c>
      <c r="H5166" s="4">
        <f t="shared" si="805"/>
        <v>0.74097222222222225</v>
      </c>
      <c r="I5166" s="2">
        <f t="shared" si="806"/>
        <v>1</v>
      </c>
      <c r="J5166" s="2">
        <f t="shared" si="807"/>
        <v>1</v>
      </c>
      <c r="K5166" s="3">
        <v>42355.494444444397</v>
      </c>
      <c r="L5166" s="1">
        <f t="shared" si="800"/>
        <v>2.7534722221971606</v>
      </c>
      <c r="M5166" s="1" t="s">
        <v>14</v>
      </c>
      <c r="N5166" s="1">
        <f t="shared" si="808"/>
        <v>1</v>
      </c>
      <c r="O5166" s="1" t="s">
        <v>32</v>
      </c>
      <c r="P5166" s="1">
        <v>23</v>
      </c>
      <c r="Q5166" s="1" t="s">
        <v>16</v>
      </c>
      <c r="R5166" s="1">
        <f t="shared" si="809"/>
        <v>1</v>
      </c>
      <c r="S5166" s="1" t="s">
        <v>19</v>
      </c>
      <c r="T5166" s="1">
        <v>0</v>
      </c>
      <c r="U5166" s="1">
        <v>0</v>
      </c>
      <c r="V5166" s="1">
        <v>35</v>
      </c>
      <c r="W5166">
        <f t="shared" si="801"/>
        <v>0.2138888889021473</v>
      </c>
      <c r="X5166">
        <f>COUNTIF($A$2:A5166,A5166)</f>
        <v>1</v>
      </c>
      <c r="Y5166" t="str">
        <f>VLOOKUP(A:A,[1]ZU_2015_ORIGINAL!A:F,6,FALSE)</f>
        <v>UCH</v>
      </c>
      <c r="Z5166" s="7"/>
    </row>
    <row r="5167" spans="1:26" hidden="1">
      <c r="A5167" s="1">
        <v>5150230887</v>
      </c>
      <c r="B5167" s="2">
        <v>75</v>
      </c>
      <c r="C5167" s="3">
        <v>42354.386111111096</v>
      </c>
      <c r="D5167" s="4">
        <f t="shared" si="802"/>
        <v>0.38611111111111113</v>
      </c>
      <c r="E5167" s="2">
        <f t="shared" si="803"/>
        <v>3</v>
      </c>
      <c r="F5167" s="2">
        <f t="shared" si="804"/>
        <v>1</v>
      </c>
      <c r="G5167" s="3">
        <v>42355.635416666701</v>
      </c>
      <c r="H5167" s="4">
        <f t="shared" si="805"/>
        <v>0.63541666666666663</v>
      </c>
      <c r="I5167" s="2">
        <f t="shared" si="806"/>
        <v>4</v>
      </c>
      <c r="J5167" s="2">
        <f t="shared" si="807"/>
        <v>1</v>
      </c>
      <c r="K5167" s="3">
        <v>42360.391666666699</v>
      </c>
      <c r="L5167" s="1">
        <f t="shared" si="800"/>
        <v>4.7562499999985448</v>
      </c>
      <c r="M5167" s="1" t="s">
        <v>14</v>
      </c>
      <c r="N5167" s="1">
        <f t="shared" si="808"/>
        <v>1</v>
      </c>
      <c r="O5167" s="1" t="s">
        <v>33</v>
      </c>
      <c r="P5167" s="1">
        <v>24</v>
      </c>
      <c r="Q5167" s="1" t="s">
        <v>16</v>
      </c>
      <c r="R5167" s="1">
        <f t="shared" si="809"/>
        <v>1</v>
      </c>
      <c r="S5167" s="1" t="s">
        <v>19</v>
      </c>
      <c r="T5167" s="1">
        <v>0</v>
      </c>
      <c r="U5167" s="1">
        <v>0</v>
      </c>
      <c r="V5167" s="1">
        <v>34</v>
      </c>
      <c r="W5167">
        <f t="shared" si="801"/>
        <v>1.2493055556042236</v>
      </c>
      <c r="X5167">
        <f>COUNTIF($A$2:A5167,A5167)</f>
        <v>1</v>
      </c>
      <c r="Y5167" t="str">
        <f>VLOOKUP(A:A,[1]ZU_2015_ORIGINAL!A:F,6,FALSE)</f>
        <v>URO</v>
      </c>
      <c r="Z5167" s="7"/>
    </row>
    <row r="5168" spans="1:26" hidden="1">
      <c r="A5168" s="1">
        <v>5150230905</v>
      </c>
      <c r="B5168" s="2">
        <v>1</v>
      </c>
      <c r="C5168" s="3">
        <v>42352.586805555598</v>
      </c>
      <c r="D5168" s="4">
        <f t="shared" si="802"/>
        <v>0.58680555555555558</v>
      </c>
      <c r="E5168" s="2">
        <f t="shared" si="803"/>
        <v>1</v>
      </c>
      <c r="F5168" s="2">
        <f t="shared" si="804"/>
        <v>1</v>
      </c>
      <c r="G5168" s="3">
        <v>42353.927083333299</v>
      </c>
      <c r="H5168" s="4">
        <f t="shared" si="805"/>
        <v>0.92708333333333337</v>
      </c>
      <c r="I5168" s="2">
        <f t="shared" si="806"/>
        <v>2</v>
      </c>
      <c r="J5168" s="2">
        <f t="shared" si="807"/>
        <v>2</v>
      </c>
      <c r="K5168" s="3">
        <v>42354.017361111102</v>
      </c>
      <c r="L5168" s="1">
        <f t="shared" si="800"/>
        <v>9.027777780283941E-2</v>
      </c>
      <c r="M5168" s="1" t="s">
        <v>14</v>
      </c>
      <c r="N5168" s="1">
        <f t="shared" si="808"/>
        <v>1</v>
      </c>
      <c r="O5168" s="1" t="s">
        <v>40</v>
      </c>
      <c r="P5168" s="1">
        <v>17</v>
      </c>
      <c r="Q5168" s="1" t="s">
        <v>16</v>
      </c>
      <c r="R5168" s="1">
        <f t="shared" si="809"/>
        <v>1</v>
      </c>
      <c r="S5168" s="1" t="s">
        <v>19</v>
      </c>
      <c r="T5168" s="1">
        <v>0</v>
      </c>
      <c r="U5168" s="1">
        <v>0</v>
      </c>
      <c r="V5168" s="1">
        <v>39</v>
      </c>
      <c r="W5168">
        <f t="shared" si="801"/>
        <v>1.340277777700976</v>
      </c>
      <c r="X5168">
        <f>COUNTIF($A$2:A5168,A5168)</f>
        <v>1</v>
      </c>
      <c r="Y5168" t="str">
        <f>VLOOKUP(A:A,[1]ZU_2015_ORIGINAL!A:F,6,FALSE)</f>
        <v>KCH</v>
      </c>
      <c r="Z5168" s="7"/>
    </row>
    <row r="5169" spans="1:26">
      <c r="A5169" s="1">
        <v>5150230918</v>
      </c>
      <c r="B5169" s="2">
        <v>62</v>
      </c>
      <c r="C5169" s="3">
        <v>42352.595138888901</v>
      </c>
      <c r="D5169" s="4">
        <f t="shared" si="802"/>
        <v>0.59513888888888888</v>
      </c>
      <c r="E5169" s="2">
        <f t="shared" si="803"/>
        <v>1</v>
      </c>
      <c r="F5169" s="2">
        <f t="shared" si="804"/>
        <v>1</v>
      </c>
      <c r="G5169" s="3">
        <v>42353.947916666701</v>
      </c>
      <c r="H5169" s="4">
        <f t="shared" si="805"/>
        <v>0.94791666666666663</v>
      </c>
      <c r="I5169" s="2">
        <f t="shared" si="806"/>
        <v>2</v>
      </c>
      <c r="J5169" s="2">
        <f t="shared" si="807"/>
        <v>2</v>
      </c>
      <c r="K5169" s="3">
        <v>42354.138888888898</v>
      </c>
      <c r="L5169" s="1">
        <f t="shared" si="800"/>
        <v>0.19097222219716059</v>
      </c>
      <c r="M5169" s="1" t="s">
        <v>14</v>
      </c>
      <c r="N5169" s="1">
        <f t="shared" si="808"/>
        <v>1</v>
      </c>
      <c r="O5169" s="1" t="s">
        <v>38</v>
      </c>
      <c r="P5169" s="1">
        <v>6</v>
      </c>
      <c r="Q5169" s="1" t="s">
        <v>29</v>
      </c>
      <c r="R5169" s="1">
        <f t="shared" si="809"/>
        <v>2</v>
      </c>
      <c r="S5169" s="1" t="s">
        <v>19</v>
      </c>
      <c r="T5169" s="1">
        <v>0</v>
      </c>
      <c r="U5169" s="1">
        <v>0</v>
      </c>
      <c r="V5169" s="1">
        <v>39</v>
      </c>
      <c r="W5169">
        <f t="shared" si="801"/>
        <v>1.352777777799929</v>
      </c>
      <c r="X5169">
        <f>COUNTIF($A$2:A5169,A5169)</f>
        <v>1</v>
      </c>
      <c r="Y5169" t="str">
        <f>VLOOKUP(A:A,[1]ZU_2015_ORIGINAL!A:F,6,FALSE)</f>
        <v>3MD</v>
      </c>
      <c r="Z5169" s="7"/>
    </row>
    <row r="5170" spans="1:26">
      <c r="A5170" s="1">
        <v>5150231005</v>
      </c>
      <c r="B5170" s="2">
        <v>74</v>
      </c>
      <c r="C5170" s="3">
        <v>42352.688888888901</v>
      </c>
      <c r="D5170" s="4">
        <f t="shared" si="802"/>
        <v>0.68888888888888899</v>
      </c>
      <c r="E5170" s="2">
        <f t="shared" si="803"/>
        <v>1</v>
      </c>
      <c r="F5170" s="2">
        <f t="shared" si="804"/>
        <v>1</v>
      </c>
      <c r="G5170" s="3">
        <v>42353.680555555598</v>
      </c>
      <c r="H5170" s="4">
        <f t="shared" si="805"/>
        <v>0.68055555555555547</v>
      </c>
      <c r="I5170" s="2">
        <f t="shared" si="806"/>
        <v>2</v>
      </c>
      <c r="J5170" s="2">
        <f t="shared" si="807"/>
        <v>1</v>
      </c>
      <c r="K5170" s="3">
        <v>42354.3125</v>
      </c>
      <c r="L5170" s="1">
        <f t="shared" si="800"/>
        <v>0.63194444440159714</v>
      </c>
      <c r="M5170" s="1" t="s">
        <v>14</v>
      </c>
      <c r="N5170" s="1">
        <f t="shared" si="808"/>
        <v>1</v>
      </c>
      <c r="O5170" s="1" t="s">
        <v>32</v>
      </c>
      <c r="P5170" s="1">
        <v>23</v>
      </c>
      <c r="Q5170" s="1" t="s">
        <v>29</v>
      </c>
      <c r="R5170" s="1">
        <f t="shared" si="809"/>
        <v>2</v>
      </c>
      <c r="S5170" s="1" t="s">
        <v>19</v>
      </c>
      <c r="T5170" s="1">
        <v>0</v>
      </c>
      <c r="U5170" s="1">
        <v>0</v>
      </c>
      <c r="V5170" s="1">
        <v>39</v>
      </c>
      <c r="W5170">
        <f t="shared" si="801"/>
        <v>0.99166666669771075</v>
      </c>
      <c r="X5170">
        <f>COUNTIF($A$2:A5170,A5170)</f>
        <v>1</v>
      </c>
      <c r="Y5170" t="str">
        <f>VLOOKUP(A:A,[1]ZU_2015_ORIGINAL!A:F,6,FALSE)</f>
        <v>UCH</v>
      </c>
      <c r="Z5170" s="7"/>
    </row>
    <row r="5171" spans="1:26">
      <c r="A5171" s="1">
        <v>5150231043</v>
      </c>
      <c r="B5171" s="2">
        <v>58</v>
      </c>
      <c r="C5171" s="3">
        <v>42352.768750000003</v>
      </c>
      <c r="D5171" s="4">
        <f t="shared" si="802"/>
        <v>0.76874999999999993</v>
      </c>
      <c r="E5171" s="2">
        <f t="shared" si="803"/>
        <v>1</v>
      </c>
      <c r="F5171" s="2">
        <f t="shared" si="804"/>
        <v>1</v>
      </c>
      <c r="G5171" s="3">
        <v>42352.923611111102</v>
      </c>
      <c r="H5171" s="4">
        <f t="shared" si="805"/>
        <v>0.92361111111111116</v>
      </c>
      <c r="I5171" s="2">
        <f t="shared" si="806"/>
        <v>1</v>
      </c>
      <c r="J5171" s="2">
        <f t="shared" si="807"/>
        <v>2</v>
      </c>
      <c r="K5171" s="3">
        <v>42352.986111111102</v>
      </c>
      <c r="L5171" s="1">
        <f t="shared" si="800"/>
        <v>6.25E-2</v>
      </c>
      <c r="M5171" s="1" t="s">
        <v>14</v>
      </c>
      <c r="N5171" s="1">
        <f t="shared" si="808"/>
        <v>1</v>
      </c>
      <c r="O5171" s="1" t="s">
        <v>32</v>
      </c>
      <c r="P5171" s="1">
        <v>23</v>
      </c>
      <c r="Q5171" s="1" t="s">
        <v>29</v>
      </c>
      <c r="R5171" s="1">
        <f t="shared" si="809"/>
        <v>2</v>
      </c>
      <c r="S5171" s="1" t="s">
        <v>19</v>
      </c>
      <c r="T5171" s="1">
        <v>0</v>
      </c>
      <c r="U5171" s="1">
        <v>0</v>
      </c>
      <c r="V5171" s="1">
        <v>39</v>
      </c>
      <c r="W5171">
        <f t="shared" si="801"/>
        <v>0.15486111109930789</v>
      </c>
      <c r="X5171">
        <f>COUNTIF($A$2:A5171,A5171)</f>
        <v>1</v>
      </c>
      <c r="Y5171" t="str">
        <f>VLOOKUP(A:A,[1]ZU_2015_ORIGINAL!A:F,6,FALSE)</f>
        <v>UCH</v>
      </c>
      <c r="Z5171" s="7"/>
    </row>
    <row r="5172" spans="1:26">
      <c r="A5172" s="1">
        <v>5150231140</v>
      </c>
      <c r="B5172" s="2">
        <v>36</v>
      </c>
      <c r="C5172" s="3">
        <v>42353.3305555556</v>
      </c>
      <c r="D5172" s="4">
        <f t="shared" si="802"/>
        <v>0.33055555555555555</v>
      </c>
      <c r="E5172" s="2">
        <f t="shared" si="803"/>
        <v>2</v>
      </c>
      <c r="F5172" s="2">
        <f t="shared" si="804"/>
        <v>1</v>
      </c>
      <c r="G5172" s="3">
        <v>42356.573611111096</v>
      </c>
      <c r="H5172" s="4">
        <f t="shared" si="805"/>
        <v>0.57361111111111118</v>
      </c>
      <c r="I5172" s="2">
        <f t="shared" si="806"/>
        <v>5</v>
      </c>
      <c r="J5172" s="2">
        <f t="shared" si="807"/>
        <v>1</v>
      </c>
      <c r="K5172" s="3">
        <v>42357.482638888898</v>
      </c>
      <c r="L5172" s="1">
        <f t="shared" si="800"/>
        <v>0.90902777780138422</v>
      </c>
      <c r="M5172" s="1" t="s">
        <v>14</v>
      </c>
      <c r="N5172" s="1">
        <f t="shared" si="808"/>
        <v>1</v>
      </c>
      <c r="O5172" s="1" t="s">
        <v>27</v>
      </c>
      <c r="P5172" s="1">
        <v>13</v>
      </c>
      <c r="Q5172" s="1" t="s">
        <v>29</v>
      </c>
      <c r="R5172" s="1">
        <f t="shared" si="809"/>
        <v>2</v>
      </c>
      <c r="S5172" s="1" t="s">
        <v>19</v>
      </c>
      <c r="T5172" s="1">
        <v>0</v>
      </c>
      <c r="U5172" s="1">
        <v>0</v>
      </c>
      <c r="V5172" s="1">
        <v>35</v>
      </c>
      <c r="W5172">
        <f t="shared" si="801"/>
        <v>3.2430555554965395</v>
      </c>
      <c r="X5172">
        <f>COUNTIF($A$2:A5172,A5172)</f>
        <v>1</v>
      </c>
      <c r="Y5172" t="str">
        <f>VLOOKUP(A:A,[1]ZU_2015_ORIGINAL!A:F,6,FALSE)</f>
        <v>GYN</v>
      </c>
      <c r="Z5172" s="7"/>
    </row>
    <row r="5173" spans="1:26" hidden="1">
      <c r="A5173" s="1">
        <v>5150231184</v>
      </c>
      <c r="B5173" s="2">
        <v>50</v>
      </c>
      <c r="C5173" s="3">
        <v>42356.465277777803</v>
      </c>
      <c r="D5173" s="4">
        <f t="shared" si="802"/>
        <v>0.46527777777777773</v>
      </c>
      <c r="E5173" s="2">
        <f t="shared" si="803"/>
        <v>5</v>
      </c>
      <c r="F5173" s="2">
        <f t="shared" si="804"/>
        <v>1</v>
      </c>
      <c r="G5173" s="3">
        <v>42356.96875</v>
      </c>
      <c r="H5173" s="4">
        <f t="shared" si="805"/>
        <v>0.96875</v>
      </c>
      <c r="I5173" s="2">
        <f t="shared" si="806"/>
        <v>5</v>
      </c>
      <c r="J5173" s="2">
        <f t="shared" si="807"/>
        <v>2</v>
      </c>
      <c r="K5173" s="3">
        <v>42357.072916666701</v>
      </c>
      <c r="L5173" s="1">
        <f t="shared" si="800"/>
        <v>0.10416666670062114</v>
      </c>
      <c r="M5173" s="1" t="s">
        <v>14</v>
      </c>
      <c r="N5173" s="1">
        <f t="shared" si="808"/>
        <v>1</v>
      </c>
      <c r="O5173" s="1" t="s">
        <v>27</v>
      </c>
      <c r="P5173" s="1">
        <v>13</v>
      </c>
      <c r="Q5173" s="1" t="s">
        <v>16</v>
      </c>
      <c r="R5173" s="1">
        <f t="shared" si="809"/>
        <v>1</v>
      </c>
      <c r="S5173" s="1" t="s">
        <v>21</v>
      </c>
      <c r="T5173" s="1">
        <v>0</v>
      </c>
      <c r="U5173" s="1">
        <v>0</v>
      </c>
      <c r="V5173" s="1">
        <v>39</v>
      </c>
      <c r="W5173">
        <f t="shared" si="801"/>
        <v>0.50347222219716059</v>
      </c>
      <c r="X5173">
        <f>COUNTIF($A$2:A5173,A5173)</f>
        <v>1</v>
      </c>
      <c r="Y5173" t="str">
        <f>VLOOKUP(A:A,[1]ZU_2015_ORIGINAL!A:F,6,FALSE)</f>
        <v>GYN</v>
      </c>
      <c r="Z5173" s="7"/>
    </row>
    <row r="5174" spans="1:26" hidden="1">
      <c r="A5174" s="1">
        <v>5150231193</v>
      </c>
      <c r="B5174" s="2">
        <v>65</v>
      </c>
      <c r="C5174" s="3">
        <v>42353.379861111098</v>
      </c>
      <c r="D5174" s="4">
        <f t="shared" si="802"/>
        <v>0.37986111111111115</v>
      </c>
      <c r="E5174" s="2">
        <f t="shared" si="803"/>
        <v>2</v>
      </c>
      <c r="F5174" s="2">
        <f t="shared" si="804"/>
        <v>1</v>
      </c>
      <c r="G5174" s="3">
        <v>42354.487500000003</v>
      </c>
      <c r="H5174" s="4">
        <f t="shared" si="805"/>
        <v>0.48749999999999999</v>
      </c>
      <c r="I5174" s="2">
        <f t="shared" si="806"/>
        <v>3</v>
      </c>
      <c r="J5174" s="2">
        <f t="shared" si="807"/>
        <v>1</v>
      </c>
      <c r="K5174" s="3">
        <v>42355.488194444399</v>
      </c>
      <c r="L5174" s="1">
        <f t="shared" si="800"/>
        <v>1.0006944443957764</v>
      </c>
      <c r="M5174" s="1" t="s">
        <v>14</v>
      </c>
      <c r="N5174" s="1">
        <f t="shared" si="808"/>
        <v>1</v>
      </c>
      <c r="O5174" s="1" t="s">
        <v>28</v>
      </c>
      <c r="P5174" s="1">
        <v>15</v>
      </c>
      <c r="Q5174" s="1" t="s">
        <v>16</v>
      </c>
      <c r="R5174" s="1">
        <f t="shared" si="809"/>
        <v>1</v>
      </c>
      <c r="S5174" s="1" t="s">
        <v>25</v>
      </c>
      <c r="T5174" s="1">
        <v>0</v>
      </c>
      <c r="U5174" s="1">
        <v>0</v>
      </c>
      <c r="V5174" s="1">
        <v>31</v>
      </c>
      <c r="W5174">
        <f t="shared" si="801"/>
        <v>1.1076388889050577</v>
      </c>
      <c r="X5174">
        <f>COUNTIF($A$2:A5174,A5174)</f>
        <v>1</v>
      </c>
      <c r="Y5174" t="str">
        <f>VLOOKUP(A:A,[1]ZU_2015_ORIGINAL!A:F,6,FALSE)</f>
        <v>HTC</v>
      </c>
      <c r="Z5174" s="7"/>
    </row>
    <row r="5175" spans="1:26" hidden="1">
      <c r="A5175" s="1">
        <v>5150231196</v>
      </c>
      <c r="B5175" s="2">
        <v>77</v>
      </c>
      <c r="C5175" s="3">
        <v>42353.380555555603</v>
      </c>
      <c r="D5175" s="4">
        <f t="shared" si="802"/>
        <v>0.38055555555555554</v>
      </c>
      <c r="E5175" s="2">
        <f t="shared" si="803"/>
        <v>2</v>
      </c>
      <c r="F5175" s="2">
        <f t="shared" si="804"/>
        <v>1</v>
      </c>
      <c r="G5175" s="3">
        <v>42354.663194444503</v>
      </c>
      <c r="H5175" s="4">
        <f t="shared" si="805"/>
        <v>0.66319444444444442</v>
      </c>
      <c r="I5175" s="2">
        <f t="shared" si="806"/>
        <v>3</v>
      </c>
      <c r="J5175" s="2">
        <f t="shared" si="807"/>
        <v>1</v>
      </c>
      <c r="K5175" s="3">
        <v>42356.436805555597</v>
      </c>
      <c r="L5175" s="1">
        <f t="shared" si="800"/>
        <v>1.7736111110934871</v>
      </c>
      <c r="M5175" s="1" t="s">
        <v>14</v>
      </c>
      <c r="N5175" s="1">
        <f t="shared" si="808"/>
        <v>1</v>
      </c>
      <c r="O5175" s="1" t="s">
        <v>28</v>
      </c>
      <c r="P5175" s="1">
        <v>15</v>
      </c>
      <c r="Q5175" s="1" t="s">
        <v>16</v>
      </c>
      <c r="R5175" s="1">
        <f t="shared" si="809"/>
        <v>1</v>
      </c>
      <c r="S5175" s="1" t="s">
        <v>25</v>
      </c>
      <c r="T5175" s="1">
        <v>0</v>
      </c>
      <c r="U5175" s="1">
        <v>0</v>
      </c>
      <c r="V5175" s="1">
        <v>35</v>
      </c>
      <c r="W5175">
        <f t="shared" si="801"/>
        <v>1.2826388889006921</v>
      </c>
      <c r="X5175">
        <f>COUNTIF($A$2:A5175,A5175)</f>
        <v>1</v>
      </c>
      <c r="Y5175" t="str">
        <f>VLOOKUP(A:A,[1]ZU_2015_ORIGINAL!A:F,6,FALSE)</f>
        <v>HTC</v>
      </c>
      <c r="Z5175" s="7"/>
    </row>
    <row r="5176" spans="1:26" hidden="1">
      <c r="A5176" s="1">
        <v>5150231215</v>
      </c>
      <c r="B5176" s="2">
        <v>51</v>
      </c>
      <c r="C5176" s="3">
        <v>42353.390277777798</v>
      </c>
      <c r="D5176" s="4">
        <f t="shared" si="802"/>
        <v>0.39027777777777778</v>
      </c>
      <c r="E5176" s="2">
        <f t="shared" si="803"/>
        <v>2</v>
      </c>
      <c r="F5176" s="2">
        <f t="shared" si="804"/>
        <v>1</v>
      </c>
      <c r="G5176" s="3">
        <v>42355.4777777778</v>
      </c>
      <c r="H5176" s="4">
        <f t="shared" si="805"/>
        <v>0.4777777777777778</v>
      </c>
      <c r="I5176" s="2">
        <f t="shared" si="806"/>
        <v>4</v>
      </c>
      <c r="J5176" s="2">
        <f t="shared" si="807"/>
        <v>1</v>
      </c>
      <c r="K5176" s="3">
        <v>42361.4243055556</v>
      </c>
      <c r="L5176" s="1">
        <f t="shared" si="800"/>
        <v>5.946527777799929</v>
      </c>
      <c r="M5176" s="1" t="s">
        <v>14</v>
      </c>
      <c r="N5176" s="1">
        <f t="shared" si="808"/>
        <v>1</v>
      </c>
      <c r="O5176" s="1" t="s">
        <v>28</v>
      </c>
      <c r="P5176" s="1">
        <v>15</v>
      </c>
      <c r="Q5176" s="1" t="s">
        <v>16</v>
      </c>
      <c r="R5176" s="1">
        <f t="shared" si="809"/>
        <v>1</v>
      </c>
      <c r="S5176" s="1" t="s">
        <v>22</v>
      </c>
      <c r="T5176" s="1">
        <v>0</v>
      </c>
      <c r="U5176" s="1">
        <v>0</v>
      </c>
      <c r="V5176" s="1">
        <v>33</v>
      </c>
      <c r="W5176">
        <f t="shared" si="801"/>
        <v>2.0875000000014552</v>
      </c>
      <c r="X5176">
        <f>COUNTIF($A$2:A5176,A5176)</f>
        <v>1</v>
      </c>
      <c r="Y5176" t="str">
        <f>VLOOKUP(A:A,[1]ZU_2015_ORIGINAL!A:F,6,FALSE)</f>
        <v>HTC</v>
      </c>
      <c r="Z5176" s="7"/>
    </row>
    <row r="5177" spans="1:26">
      <c r="A5177" s="1">
        <v>5150231398</v>
      </c>
      <c r="B5177" s="2">
        <v>18</v>
      </c>
      <c r="C5177" s="3">
        <v>42353.520833333299</v>
      </c>
      <c r="D5177" s="4">
        <f t="shared" si="802"/>
        <v>0.52083333333333337</v>
      </c>
      <c r="E5177" s="2">
        <f t="shared" si="803"/>
        <v>2</v>
      </c>
      <c r="F5177" s="2">
        <f t="shared" si="804"/>
        <v>1</v>
      </c>
      <c r="G5177" s="3">
        <v>42353.9375</v>
      </c>
      <c r="H5177" s="4">
        <f t="shared" si="805"/>
        <v>0.9375</v>
      </c>
      <c r="I5177" s="2">
        <f t="shared" si="806"/>
        <v>2</v>
      </c>
      <c r="J5177" s="2">
        <f t="shared" si="807"/>
        <v>2</v>
      </c>
      <c r="K5177" s="3">
        <v>42354.013888888898</v>
      </c>
      <c r="L5177" s="1">
        <f t="shared" si="800"/>
        <v>7.6388888897781726E-2</v>
      </c>
      <c r="M5177" s="1" t="s">
        <v>14</v>
      </c>
      <c r="N5177" s="1">
        <f t="shared" si="808"/>
        <v>1</v>
      </c>
      <c r="O5177" s="1" t="s">
        <v>32</v>
      </c>
      <c r="P5177" s="1">
        <v>23</v>
      </c>
      <c r="Q5177" s="1" t="s">
        <v>29</v>
      </c>
      <c r="R5177" s="1">
        <f t="shared" si="809"/>
        <v>2</v>
      </c>
      <c r="S5177" s="1" t="s">
        <v>21</v>
      </c>
      <c r="T5177" s="1">
        <v>0</v>
      </c>
      <c r="U5177" s="1">
        <v>0</v>
      </c>
      <c r="V5177" s="1">
        <v>39</v>
      </c>
      <c r="W5177">
        <f t="shared" si="801"/>
        <v>0.41666666670062114</v>
      </c>
      <c r="X5177">
        <f>COUNTIF($A$2:A5177,A5177)</f>
        <v>1</v>
      </c>
      <c r="Y5177" t="str">
        <f>VLOOKUP(A:A,[1]ZU_2015_ORIGINAL!A:F,6,FALSE)</f>
        <v>UCH</v>
      </c>
      <c r="Z5177" s="7"/>
    </row>
    <row r="5178" spans="1:26" hidden="1">
      <c r="A5178" s="1">
        <v>5150231422</v>
      </c>
      <c r="B5178" s="2">
        <v>60</v>
      </c>
      <c r="C5178" s="3">
        <v>42354.355555555601</v>
      </c>
      <c r="D5178" s="4">
        <f t="shared" si="802"/>
        <v>0.35555555555555557</v>
      </c>
      <c r="E5178" s="2">
        <f t="shared" si="803"/>
        <v>3</v>
      </c>
      <c r="F5178" s="2">
        <f t="shared" si="804"/>
        <v>1</v>
      </c>
      <c r="G5178" s="3">
        <v>42355.600694444402</v>
      </c>
      <c r="H5178" s="4">
        <f t="shared" si="805"/>
        <v>0.60069444444444442</v>
      </c>
      <c r="I5178" s="2">
        <f t="shared" si="806"/>
        <v>4</v>
      </c>
      <c r="J5178" s="2">
        <f t="shared" si="807"/>
        <v>1</v>
      </c>
      <c r="K5178" s="3">
        <v>42356.493055555598</v>
      </c>
      <c r="L5178" s="1">
        <f t="shared" si="800"/>
        <v>0.89236111119680572</v>
      </c>
      <c r="M5178" s="1" t="s">
        <v>14</v>
      </c>
      <c r="N5178" s="1">
        <f t="shared" si="808"/>
        <v>1</v>
      </c>
      <c r="O5178" s="1" t="s">
        <v>33</v>
      </c>
      <c r="P5178" s="1">
        <v>24</v>
      </c>
      <c r="Q5178" s="1" t="s">
        <v>16</v>
      </c>
      <c r="R5178" s="1">
        <f t="shared" si="809"/>
        <v>1</v>
      </c>
      <c r="S5178" s="1" t="s">
        <v>19</v>
      </c>
      <c r="T5178" s="1">
        <v>0</v>
      </c>
      <c r="U5178" s="1">
        <v>0</v>
      </c>
      <c r="V5178" s="1">
        <v>32</v>
      </c>
      <c r="W5178">
        <f t="shared" si="801"/>
        <v>1.2451388888002839</v>
      </c>
      <c r="X5178">
        <f>COUNTIF($A$2:A5178,A5178)</f>
        <v>1</v>
      </c>
      <c r="Y5178" t="str">
        <f>VLOOKUP(A:A,[1]ZU_2015_ORIGINAL!A:F,6,FALSE)</f>
        <v>URO</v>
      </c>
      <c r="Z5178" s="7"/>
    </row>
    <row r="5179" spans="1:26" hidden="1">
      <c r="A5179" s="1">
        <v>5150231423</v>
      </c>
      <c r="B5179" s="2">
        <v>76</v>
      </c>
      <c r="C5179" s="3">
        <v>42357.430555555598</v>
      </c>
      <c r="D5179" s="4">
        <f t="shared" si="802"/>
        <v>0.43055555555555558</v>
      </c>
      <c r="E5179" s="2">
        <f t="shared" si="803"/>
        <v>6</v>
      </c>
      <c r="F5179" s="2">
        <f t="shared" si="804"/>
        <v>2</v>
      </c>
      <c r="G5179" s="3">
        <v>42359.570833333302</v>
      </c>
      <c r="H5179" s="4">
        <f t="shared" si="805"/>
        <v>0.5708333333333333</v>
      </c>
      <c r="I5179" s="2">
        <f t="shared" si="806"/>
        <v>1</v>
      </c>
      <c r="J5179" s="2">
        <f t="shared" si="807"/>
        <v>1</v>
      </c>
      <c r="K5179" s="3">
        <v>42360.450694444502</v>
      </c>
      <c r="L5179" s="1">
        <f t="shared" si="800"/>
        <v>0.87986111119971611</v>
      </c>
      <c r="M5179" s="1" t="s">
        <v>14</v>
      </c>
      <c r="N5179" s="1">
        <f t="shared" si="808"/>
        <v>1</v>
      </c>
      <c r="O5179" s="1" t="s">
        <v>33</v>
      </c>
      <c r="P5179" s="1">
        <v>24</v>
      </c>
      <c r="Q5179" s="1" t="s">
        <v>16</v>
      </c>
      <c r="R5179" s="1">
        <f t="shared" si="809"/>
        <v>1</v>
      </c>
      <c r="S5179" s="1" t="s">
        <v>19</v>
      </c>
      <c r="T5179" s="1">
        <v>0</v>
      </c>
      <c r="U5179" s="1">
        <v>0</v>
      </c>
      <c r="V5179" s="1">
        <v>32</v>
      </c>
      <c r="W5179">
        <f t="shared" si="801"/>
        <v>2.1402777777038864</v>
      </c>
      <c r="X5179">
        <f>COUNTIF($A$2:A5179,A5179)</f>
        <v>1</v>
      </c>
      <c r="Y5179" t="str">
        <f>VLOOKUP(A:A,[1]ZU_2015_ORIGINAL!A:F,6,FALSE)</f>
        <v>URO</v>
      </c>
      <c r="Z5179" s="7"/>
    </row>
    <row r="5180" spans="1:26">
      <c r="A5180" s="1">
        <v>5150231500</v>
      </c>
      <c r="B5180" s="2">
        <v>79</v>
      </c>
      <c r="C5180" s="3">
        <v>42353.590972222199</v>
      </c>
      <c r="D5180" s="4">
        <f t="shared" si="802"/>
        <v>0.59097222222222223</v>
      </c>
      <c r="E5180" s="2">
        <f t="shared" si="803"/>
        <v>2</v>
      </c>
      <c r="F5180" s="2">
        <f t="shared" si="804"/>
        <v>1</v>
      </c>
      <c r="G5180" s="3">
        <v>42354.643750000003</v>
      </c>
      <c r="H5180" s="4">
        <f t="shared" si="805"/>
        <v>0.64374999999999993</v>
      </c>
      <c r="I5180" s="2">
        <f t="shared" si="806"/>
        <v>3</v>
      </c>
      <c r="J5180" s="2">
        <f t="shared" si="807"/>
        <v>1</v>
      </c>
      <c r="K5180" s="3">
        <v>42355.611111111102</v>
      </c>
      <c r="L5180" s="1">
        <f t="shared" si="800"/>
        <v>0.96736111109930789</v>
      </c>
      <c r="M5180" s="1" t="s">
        <v>14</v>
      </c>
      <c r="N5180" s="1">
        <f t="shared" si="808"/>
        <v>1</v>
      </c>
      <c r="O5180" s="1" t="s">
        <v>23</v>
      </c>
      <c r="P5180" s="1">
        <v>12</v>
      </c>
      <c r="Q5180" s="1" t="s">
        <v>29</v>
      </c>
      <c r="R5180" s="1">
        <f t="shared" si="809"/>
        <v>2</v>
      </c>
      <c r="S5180" s="1" t="s">
        <v>24</v>
      </c>
      <c r="T5180" s="1">
        <v>1</v>
      </c>
      <c r="U5180" s="1">
        <v>0</v>
      </c>
      <c r="V5180" s="1">
        <v>31</v>
      </c>
      <c r="W5180">
        <f t="shared" si="801"/>
        <v>1.0527777778042946</v>
      </c>
      <c r="X5180">
        <f>COUNTIF($A$2:A5180,A5180)</f>
        <v>1</v>
      </c>
      <c r="Y5180" t="str">
        <f>VLOOKUP(A:A,[1]ZU_2015_ORIGINAL!A:F,6,FALSE)</f>
        <v>GCH</v>
      </c>
      <c r="Z5180" s="7"/>
    </row>
    <row r="5181" spans="1:26" hidden="1">
      <c r="A5181" s="1">
        <v>5150231601</v>
      </c>
      <c r="B5181" s="2">
        <v>79</v>
      </c>
      <c r="C5181" s="3">
        <v>42353.715277777803</v>
      </c>
      <c r="D5181" s="4">
        <f t="shared" si="802"/>
        <v>0.71527777777777779</v>
      </c>
      <c r="E5181" s="2">
        <f t="shared" si="803"/>
        <v>2</v>
      </c>
      <c r="F5181" s="2">
        <f t="shared" si="804"/>
        <v>1</v>
      </c>
      <c r="G5181" s="3">
        <v>42353.805555555598</v>
      </c>
      <c r="H5181" s="4">
        <f t="shared" si="805"/>
        <v>0.80555555555555547</v>
      </c>
      <c r="I5181" s="2">
        <f t="shared" si="806"/>
        <v>2</v>
      </c>
      <c r="J5181" s="2">
        <f t="shared" si="807"/>
        <v>2</v>
      </c>
      <c r="K5181" s="3">
        <v>42354.506944444402</v>
      </c>
      <c r="L5181" s="1">
        <f t="shared" si="800"/>
        <v>0.70138888880319428</v>
      </c>
      <c r="M5181" s="1" t="s">
        <v>14</v>
      </c>
      <c r="N5181" s="1">
        <f t="shared" si="808"/>
        <v>1</v>
      </c>
      <c r="O5181" s="1" t="s">
        <v>32</v>
      </c>
      <c r="P5181" s="1">
        <v>23</v>
      </c>
      <c r="Q5181" s="1" t="s">
        <v>37</v>
      </c>
      <c r="R5181" s="1">
        <f t="shared" si="809"/>
        <v>2</v>
      </c>
      <c r="S5181" s="1" t="s">
        <v>19</v>
      </c>
      <c r="T5181" s="1">
        <v>0</v>
      </c>
      <c r="U5181" s="1">
        <v>0</v>
      </c>
      <c r="V5181" s="1">
        <v>32</v>
      </c>
      <c r="W5181">
        <f t="shared" si="801"/>
        <v>9.0277777795563452E-2</v>
      </c>
      <c r="X5181">
        <f>COUNTIF($A$2:A5181,A5181)</f>
        <v>1</v>
      </c>
      <c r="Y5181" t="str">
        <f>VLOOKUP(A:A,[1]ZU_2015_ORIGINAL!A:F,6,FALSE)</f>
        <v>UCH</v>
      </c>
      <c r="Z5181" s="7"/>
    </row>
    <row r="5182" spans="1:26" hidden="1">
      <c r="A5182" s="1">
        <v>5150231602</v>
      </c>
      <c r="B5182" s="2">
        <v>67</v>
      </c>
      <c r="C5182" s="3">
        <v>42353.738194444399</v>
      </c>
      <c r="D5182" s="4">
        <f t="shared" si="802"/>
        <v>0.73819444444444438</v>
      </c>
      <c r="E5182" s="2">
        <f t="shared" si="803"/>
        <v>2</v>
      </c>
      <c r="F5182" s="2">
        <f t="shared" si="804"/>
        <v>1</v>
      </c>
      <c r="G5182" s="3">
        <v>42355.625</v>
      </c>
      <c r="H5182" s="4">
        <f t="shared" si="805"/>
        <v>0.625</v>
      </c>
      <c r="I5182" s="2">
        <f t="shared" si="806"/>
        <v>4</v>
      </c>
      <c r="J5182" s="2">
        <f t="shared" si="807"/>
        <v>1</v>
      </c>
      <c r="K5182" s="3">
        <v>42356.655555555597</v>
      </c>
      <c r="L5182" s="1">
        <f t="shared" si="800"/>
        <v>1.0305555555969477</v>
      </c>
      <c r="M5182" s="1" t="s">
        <v>14</v>
      </c>
      <c r="N5182" s="1">
        <f t="shared" si="808"/>
        <v>1</v>
      </c>
      <c r="O5182" s="1" t="s">
        <v>28</v>
      </c>
      <c r="P5182" s="1">
        <v>15</v>
      </c>
      <c r="Q5182" s="1" t="s">
        <v>16</v>
      </c>
      <c r="R5182" s="1">
        <f t="shared" si="809"/>
        <v>1</v>
      </c>
      <c r="S5182" s="1" t="s">
        <v>22</v>
      </c>
      <c r="T5182" s="1">
        <v>0</v>
      </c>
      <c r="U5182" s="1">
        <v>0</v>
      </c>
      <c r="V5182" s="1">
        <v>35</v>
      </c>
      <c r="W5182">
        <f t="shared" si="801"/>
        <v>1.8868055556013132</v>
      </c>
      <c r="X5182">
        <f>COUNTIF($A$2:A5182,A5182)</f>
        <v>1</v>
      </c>
      <c r="Y5182" t="str">
        <f>VLOOKUP(A:A,[1]ZU_2015_ORIGINAL!A:F,6,FALSE)</f>
        <v>HTC</v>
      </c>
      <c r="Z5182" s="7"/>
    </row>
    <row r="5183" spans="1:26">
      <c r="A5183" s="1">
        <v>5150231686</v>
      </c>
      <c r="B5183" s="2">
        <v>40</v>
      </c>
      <c r="C5183" s="3">
        <v>42353.929166666698</v>
      </c>
      <c r="D5183" s="4">
        <f t="shared" si="802"/>
        <v>0.9291666666666667</v>
      </c>
      <c r="E5183" s="2">
        <f t="shared" si="803"/>
        <v>2</v>
      </c>
      <c r="F5183" s="2">
        <f t="shared" si="804"/>
        <v>2</v>
      </c>
      <c r="G5183" s="3">
        <v>42354.211805555598</v>
      </c>
      <c r="H5183" s="4">
        <f t="shared" si="805"/>
        <v>0.21180555555555555</v>
      </c>
      <c r="I5183" s="2">
        <f t="shared" si="806"/>
        <v>3</v>
      </c>
      <c r="J5183" s="2">
        <f t="shared" si="807"/>
        <v>2</v>
      </c>
      <c r="K5183" s="3">
        <v>42358.465277777803</v>
      </c>
      <c r="L5183" s="1">
        <f t="shared" si="800"/>
        <v>4.2534722222044365</v>
      </c>
      <c r="M5183" s="1" t="s">
        <v>14</v>
      </c>
      <c r="N5183" s="1">
        <f t="shared" si="808"/>
        <v>1</v>
      </c>
      <c r="O5183" s="1" t="s">
        <v>32</v>
      </c>
      <c r="P5183" s="1">
        <v>23</v>
      </c>
      <c r="Q5183" s="1" t="s">
        <v>29</v>
      </c>
      <c r="R5183" s="1">
        <f t="shared" si="809"/>
        <v>2</v>
      </c>
      <c r="S5183" s="1" t="s">
        <v>19</v>
      </c>
      <c r="T5183" s="1">
        <v>0</v>
      </c>
      <c r="U5183" s="1">
        <v>0</v>
      </c>
      <c r="V5183" s="1">
        <v>35</v>
      </c>
      <c r="W5183">
        <f t="shared" si="801"/>
        <v>0.28263888890069211</v>
      </c>
      <c r="X5183">
        <f>COUNTIF($A$2:A5183,A5183)</f>
        <v>1</v>
      </c>
      <c r="Y5183" t="str">
        <f>VLOOKUP(A:A,[1]ZU_2015_ORIGINAL!A:F,6,FALSE)</f>
        <v>UCH</v>
      </c>
      <c r="Z5183" s="7"/>
    </row>
    <row r="5184" spans="1:26">
      <c r="A5184" s="1">
        <v>5150231743</v>
      </c>
      <c r="B5184" s="2">
        <v>89</v>
      </c>
      <c r="C5184" s="3">
        <v>42354.278472222199</v>
      </c>
      <c r="D5184" s="4">
        <f t="shared" si="802"/>
        <v>0.27847222222222223</v>
      </c>
      <c r="E5184" s="2">
        <f t="shared" si="803"/>
        <v>3</v>
      </c>
      <c r="F5184" s="2">
        <f t="shared" si="804"/>
        <v>2</v>
      </c>
      <c r="G5184" s="3">
        <v>42354.590277777803</v>
      </c>
      <c r="H5184" s="4">
        <f t="shared" si="805"/>
        <v>0.59027777777777779</v>
      </c>
      <c r="I5184" s="2">
        <f t="shared" si="806"/>
        <v>3</v>
      </c>
      <c r="J5184" s="2">
        <f t="shared" si="807"/>
        <v>1</v>
      </c>
      <c r="K5184" s="3">
        <v>42355.508333333302</v>
      </c>
      <c r="L5184" s="1">
        <f t="shared" si="800"/>
        <v>0.91805555549944984</v>
      </c>
      <c r="M5184" s="1" t="s">
        <v>14</v>
      </c>
      <c r="N5184" s="1">
        <f t="shared" si="808"/>
        <v>1</v>
      </c>
      <c r="O5184" s="1" t="s">
        <v>15</v>
      </c>
      <c r="P5184" s="1">
        <v>19</v>
      </c>
      <c r="Q5184" s="1" t="s">
        <v>29</v>
      </c>
      <c r="R5184" s="1">
        <f t="shared" si="809"/>
        <v>2</v>
      </c>
      <c r="S5184" s="1" t="s">
        <v>17</v>
      </c>
      <c r="T5184" s="1">
        <v>0</v>
      </c>
      <c r="U5184" s="1">
        <v>0</v>
      </c>
      <c r="V5184" s="1">
        <v>34</v>
      </c>
      <c r="W5184">
        <f t="shared" si="801"/>
        <v>0.31180555560422363</v>
      </c>
      <c r="X5184">
        <f>COUNTIF($A$2:A5184,A5184)</f>
        <v>1</v>
      </c>
      <c r="Y5184" t="str">
        <f>VLOOKUP(A:A,[1]ZU_2015_ORIGINAL!A:F,6,FALSE)</f>
        <v>NCH</v>
      </c>
      <c r="Z5184" s="7"/>
    </row>
    <row r="5185" spans="1:26" hidden="1">
      <c r="A5185" s="1">
        <v>5150231861</v>
      </c>
      <c r="B5185" s="2">
        <v>52</v>
      </c>
      <c r="C5185" s="3">
        <v>42354.402083333298</v>
      </c>
      <c r="D5185" s="4">
        <f t="shared" si="802"/>
        <v>0.40208333333333335</v>
      </c>
      <c r="E5185" s="2">
        <f t="shared" si="803"/>
        <v>3</v>
      </c>
      <c r="F5185" s="2">
        <f t="shared" si="804"/>
        <v>1</v>
      </c>
      <c r="G5185" s="3">
        <v>42355.645833333299</v>
      </c>
      <c r="H5185" s="4">
        <f t="shared" si="805"/>
        <v>0.64583333333333337</v>
      </c>
      <c r="I5185" s="2">
        <f t="shared" si="806"/>
        <v>4</v>
      </c>
      <c r="J5185" s="2">
        <f t="shared" si="807"/>
        <v>1</v>
      </c>
      <c r="K5185" s="3">
        <v>42357.4819444444</v>
      </c>
      <c r="L5185" s="1">
        <f t="shared" si="800"/>
        <v>1.8361111111007631</v>
      </c>
      <c r="M5185" s="1" t="s">
        <v>14</v>
      </c>
      <c r="N5185" s="1">
        <f t="shared" si="808"/>
        <v>1</v>
      </c>
      <c r="O5185" s="1" t="s">
        <v>32</v>
      </c>
      <c r="P5185" s="1">
        <v>23</v>
      </c>
      <c r="Q5185" s="1" t="s">
        <v>16</v>
      </c>
      <c r="R5185" s="1">
        <f t="shared" si="809"/>
        <v>1</v>
      </c>
      <c r="S5185" s="1" t="s">
        <v>17</v>
      </c>
      <c r="T5185" s="1">
        <v>0</v>
      </c>
      <c r="U5185" s="1">
        <v>0</v>
      </c>
      <c r="V5185" s="1">
        <v>33</v>
      </c>
      <c r="W5185">
        <f t="shared" si="801"/>
        <v>1.2437500000014552</v>
      </c>
      <c r="X5185">
        <f>COUNTIF($A$2:A5185,A5185)</f>
        <v>1</v>
      </c>
      <c r="Y5185" t="str">
        <f>VLOOKUP(A:A,[1]ZU_2015_ORIGINAL!A:F,6,FALSE)</f>
        <v>UCH</v>
      </c>
      <c r="Z5185" s="7"/>
    </row>
    <row r="5186" spans="1:26" hidden="1">
      <c r="A5186" s="1">
        <v>5150231920</v>
      </c>
      <c r="B5186" s="2">
        <v>73</v>
      </c>
      <c r="C5186" s="3">
        <v>42366.345833333296</v>
      </c>
      <c r="D5186" s="4">
        <f t="shared" si="802"/>
        <v>0.34583333333333338</v>
      </c>
      <c r="E5186" s="2">
        <f t="shared" si="803"/>
        <v>1</v>
      </c>
      <c r="F5186" s="2">
        <f t="shared" si="804"/>
        <v>1</v>
      </c>
      <c r="G5186" s="3">
        <v>42369.09375</v>
      </c>
      <c r="H5186" s="4">
        <f t="shared" si="805"/>
        <v>9.375E-2</v>
      </c>
      <c r="I5186" s="2">
        <f t="shared" si="806"/>
        <v>4</v>
      </c>
      <c r="J5186" s="2">
        <f t="shared" si="807"/>
        <v>2</v>
      </c>
      <c r="K5186" s="3">
        <v>42369.1875</v>
      </c>
      <c r="L5186" s="1">
        <f t="shared" ref="L5186:L5249" si="810">K5186-G5186</f>
        <v>9.375E-2</v>
      </c>
      <c r="M5186" s="1" t="s">
        <v>14</v>
      </c>
      <c r="N5186" s="1">
        <f t="shared" si="808"/>
        <v>1</v>
      </c>
      <c r="O5186" s="1" t="s">
        <v>38</v>
      </c>
      <c r="P5186" s="1">
        <v>6</v>
      </c>
      <c r="Q5186" s="1" t="s">
        <v>16</v>
      </c>
      <c r="R5186" s="1">
        <f t="shared" si="809"/>
        <v>1</v>
      </c>
      <c r="S5186" s="1" t="s">
        <v>21</v>
      </c>
      <c r="T5186" s="1">
        <v>0</v>
      </c>
      <c r="U5186" s="1">
        <v>0</v>
      </c>
      <c r="V5186" s="1">
        <v>39</v>
      </c>
      <c r="W5186">
        <f t="shared" ref="W5186:W5249" si="811">G5186-C5186</f>
        <v>2.7479166667035315</v>
      </c>
      <c r="X5186">
        <f>COUNTIF($A$2:A5186,A5186)</f>
        <v>1</v>
      </c>
      <c r="Y5186" t="str">
        <f>VLOOKUP(A:A,[1]ZU_2015_ORIGINAL!A:F,6,FALSE)</f>
        <v>3MD</v>
      </c>
      <c r="Z5186" s="7"/>
    </row>
    <row r="5187" spans="1:26">
      <c r="A5187" s="1">
        <v>5150231964</v>
      </c>
      <c r="B5187" s="2">
        <v>81</v>
      </c>
      <c r="C5187" s="3">
        <v>42354.46875</v>
      </c>
      <c r="D5187" s="4">
        <f t="shared" ref="D5187:D5250" si="812">TIME(HOUR(C5187),MINUTE(C5187),SECOND(C5187))</f>
        <v>0.46875</v>
      </c>
      <c r="E5187" s="2">
        <f t="shared" ref="E5187:E5250" si="813">WEEKDAY(C5187,2)</f>
        <v>3</v>
      </c>
      <c r="F5187" s="2">
        <f t="shared" ref="F5187:F5250" si="814">IF(AND(D5187&gt;TIMEVALUE("7:00"),D5187&lt;TIMEVALUE("19:00"),E5187&lt;&gt;6,E5187&lt;&gt;7),1,2)</f>
        <v>1</v>
      </c>
      <c r="G5187" s="3">
        <v>42356.84375</v>
      </c>
      <c r="H5187" s="4">
        <f t="shared" ref="H5187:H5250" si="815">TIME(HOUR(G5187),MINUTE(G5187),SECOND(G5187))</f>
        <v>0.84375</v>
      </c>
      <c r="I5187" s="2">
        <f t="shared" ref="I5187:I5250" si="816">WEEKDAY(G5187,2)</f>
        <v>5</v>
      </c>
      <c r="J5187" s="2">
        <f t="shared" ref="J5187:J5250" si="817">IF(AND(H5187&gt;TIMEVALUE("7:00"),H5187&lt;TIMEVALUE("19:00"),I5187&lt;&gt;6,I5187&lt;&gt;7),1,2)</f>
        <v>2</v>
      </c>
      <c r="K5187" s="3">
        <v>42356.90625</v>
      </c>
      <c r="L5187" s="1">
        <f t="shared" si="810"/>
        <v>6.25E-2</v>
      </c>
      <c r="M5187" s="1" t="s">
        <v>14</v>
      </c>
      <c r="N5187" s="1">
        <f t="shared" ref="N5187:N5250" si="818">IF(M5187="AIN",1,2)</f>
        <v>1</v>
      </c>
      <c r="O5187" s="1" t="s">
        <v>28</v>
      </c>
      <c r="P5187" s="1">
        <v>15</v>
      </c>
      <c r="Q5187" s="1" t="s">
        <v>29</v>
      </c>
      <c r="R5187" s="1">
        <f t="shared" ref="R5187:R5250" si="819">IF(Q5187="Normalfall",1,2)</f>
        <v>2</v>
      </c>
      <c r="S5187" s="1" t="s">
        <v>19</v>
      </c>
      <c r="T5187" s="1">
        <v>0</v>
      </c>
      <c r="U5187" s="1">
        <v>0</v>
      </c>
      <c r="V5187" s="1">
        <v>39</v>
      </c>
      <c r="W5187">
        <f t="shared" si="811"/>
        <v>2.375</v>
      </c>
      <c r="X5187">
        <f>COUNTIF($A$2:A5187,A5187)</f>
        <v>1</v>
      </c>
      <c r="Y5187" t="str">
        <f>VLOOKUP(A:A,[1]ZU_2015_ORIGINAL!A:F,6,FALSE)</f>
        <v>HTC</v>
      </c>
      <c r="Z5187" s="7"/>
    </row>
    <row r="5188" spans="1:26" hidden="1">
      <c r="A5188" s="1">
        <v>5150232002</v>
      </c>
      <c r="B5188" s="2">
        <v>72</v>
      </c>
      <c r="C5188" s="3">
        <v>42355.442361111098</v>
      </c>
      <c r="D5188" s="4">
        <f t="shared" si="812"/>
        <v>0.44236111111111115</v>
      </c>
      <c r="E5188" s="2">
        <f t="shared" si="813"/>
        <v>4</v>
      </c>
      <c r="F5188" s="2">
        <f t="shared" si="814"/>
        <v>1</v>
      </c>
      <c r="G5188" s="3">
        <v>42366.120138888902</v>
      </c>
      <c r="H5188" s="4">
        <f t="shared" si="815"/>
        <v>0.12013888888888889</v>
      </c>
      <c r="I5188" s="2">
        <f t="shared" si="816"/>
        <v>1</v>
      </c>
      <c r="J5188" s="2">
        <f t="shared" si="817"/>
        <v>2</v>
      </c>
      <c r="K5188" s="3" t="e">
        <v>#N/A</v>
      </c>
      <c r="L5188" s="1" t="e">
        <f t="shared" si="810"/>
        <v>#N/A</v>
      </c>
      <c r="M5188" s="1" t="s">
        <v>14</v>
      </c>
      <c r="N5188" s="1">
        <f t="shared" si="818"/>
        <v>1</v>
      </c>
      <c r="O5188" s="1" t="s">
        <v>20</v>
      </c>
      <c r="P5188" s="1">
        <v>2</v>
      </c>
      <c r="Q5188" s="1" t="s">
        <v>16</v>
      </c>
      <c r="R5188" s="1">
        <f t="shared" si="819"/>
        <v>1</v>
      </c>
      <c r="S5188" s="1" t="s">
        <v>25</v>
      </c>
      <c r="T5188" s="1">
        <v>0</v>
      </c>
      <c r="U5188" s="1">
        <v>0</v>
      </c>
      <c r="V5188" s="1">
        <v>31</v>
      </c>
      <c r="W5188">
        <f t="shared" si="811"/>
        <v>10.677777777804295</v>
      </c>
      <c r="X5188">
        <f>COUNTIF($A$2:A5188,A5188)</f>
        <v>1</v>
      </c>
      <c r="Y5188" t="str">
        <f>VLOOKUP(A:A,[1]ZU_2015_ORIGINAL!A:F,6,FALSE)</f>
        <v>1MD</v>
      </c>
      <c r="Z5188" s="7"/>
    </row>
    <row r="5189" spans="1:26" hidden="1">
      <c r="A5189" s="1">
        <v>5150232047</v>
      </c>
      <c r="B5189" s="2">
        <v>67</v>
      </c>
      <c r="C5189" s="3">
        <v>42354.533333333296</v>
      </c>
      <c r="D5189" s="4">
        <f t="shared" si="812"/>
        <v>0.53333333333333333</v>
      </c>
      <c r="E5189" s="2">
        <f t="shared" si="813"/>
        <v>3</v>
      </c>
      <c r="F5189" s="2">
        <f t="shared" si="814"/>
        <v>1</v>
      </c>
      <c r="G5189" s="3">
        <v>42355.668749999997</v>
      </c>
      <c r="H5189" s="4">
        <f t="shared" si="815"/>
        <v>0.66875000000000007</v>
      </c>
      <c r="I5189" s="2">
        <f t="shared" si="816"/>
        <v>4</v>
      </c>
      <c r="J5189" s="2">
        <f t="shared" si="817"/>
        <v>1</v>
      </c>
      <c r="K5189" s="3">
        <v>42356.465972222199</v>
      </c>
      <c r="L5189" s="1">
        <f t="shared" si="810"/>
        <v>0.79722222220152617</v>
      </c>
      <c r="M5189" s="1" t="s">
        <v>14</v>
      </c>
      <c r="N5189" s="1">
        <f t="shared" si="818"/>
        <v>1</v>
      </c>
      <c r="O5189" s="1" t="s">
        <v>28</v>
      </c>
      <c r="P5189" s="1">
        <v>15</v>
      </c>
      <c r="Q5189" s="1" t="s">
        <v>16</v>
      </c>
      <c r="R5189" s="1">
        <f t="shared" si="819"/>
        <v>1</v>
      </c>
      <c r="S5189" s="1" t="s">
        <v>19</v>
      </c>
      <c r="T5189" s="1">
        <v>0</v>
      </c>
      <c r="U5189" s="1">
        <v>0</v>
      </c>
      <c r="V5189" s="1">
        <v>33</v>
      </c>
      <c r="W5189">
        <f t="shared" si="811"/>
        <v>1.1354166667006211</v>
      </c>
      <c r="X5189">
        <f>COUNTIF($A$2:A5189,A5189)</f>
        <v>1</v>
      </c>
      <c r="Y5189" t="str">
        <f>VLOOKUP(A:A,[1]ZU_2015_ORIGINAL!A:F,6,FALSE)</f>
        <v>HTC</v>
      </c>
      <c r="Z5189" s="7"/>
    </row>
    <row r="5190" spans="1:26">
      <c r="A5190" s="1">
        <v>5150232050</v>
      </c>
      <c r="B5190" s="2">
        <v>58</v>
      </c>
      <c r="C5190" s="3">
        <v>42354.536111111098</v>
      </c>
      <c r="D5190" s="4">
        <f t="shared" si="812"/>
        <v>0.53611111111111109</v>
      </c>
      <c r="E5190" s="2">
        <f t="shared" si="813"/>
        <v>3</v>
      </c>
      <c r="F5190" s="2">
        <f t="shared" si="814"/>
        <v>1</v>
      </c>
      <c r="G5190" s="3">
        <v>42354.600694444402</v>
      </c>
      <c r="H5190" s="4">
        <f t="shared" si="815"/>
        <v>0.60069444444444442</v>
      </c>
      <c r="I5190" s="2">
        <f t="shared" si="816"/>
        <v>3</v>
      </c>
      <c r="J5190" s="2">
        <f t="shared" si="817"/>
        <v>1</v>
      </c>
      <c r="K5190" s="3">
        <v>42364.514583333301</v>
      </c>
      <c r="L5190" s="1">
        <f t="shared" si="810"/>
        <v>9.9138888888992369</v>
      </c>
      <c r="M5190" s="1" t="s">
        <v>14</v>
      </c>
      <c r="N5190" s="1">
        <f t="shared" si="818"/>
        <v>1</v>
      </c>
      <c r="O5190" s="1" t="s">
        <v>36</v>
      </c>
      <c r="P5190" s="1">
        <v>20</v>
      </c>
      <c r="Q5190" s="1" t="s">
        <v>29</v>
      </c>
      <c r="R5190" s="1">
        <f t="shared" si="819"/>
        <v>2</v>
      </c>
      <c r="S5190" s="1" t="s">
        <v>19</v>
      </c>
      <c r="T5190" s="1">
        <v>0</v>
      </c>
      <c r="U5190" s="1">
        <v>0</v>
      </c>
      <c r="V5190" s="1">
        <v>31</v>
      </c>
      <c r="W5190">
        <f t="shared" si="811"/>
        <v>6.4583333303744439E-2</v>
      </c>
      <c r="X5190">
        <f>COUNTIF($A$2:A5190,A5190)</f>
        <v>1</v>
      </c>
      <c r="Y5190" t="str">
        <f>VLOOKUP(A:A,[1]ZU_2015_ORIGINAL!A:F,6,FALSE)</f>
        <v>NRO</v>
      </c>
      <c r="Z5190" s="7"/>
    </row>
    <row r="5191" spans="1:26">
      <c r="A5191" s="1">
        <v>5150232050</v>
      </c>
      <c r="B5191" s="2">
        <v>58</v>
      </c>
      <c r="C5191" s="3">
        <v>42354.536111111098</v>
      </c>
      <c r="D5191" s="4">
        <f t="shared" si="812"/>
        <v>0.53611111111111109</v>
      </c>
      <c r="E5191" s="2">
        <f t="shared" si="813"/>
        <v>3</v>
      </c>
      <c r="F5191" s="2">
        <f t="shared" si="814"/>
        <v>1</v>
      </c>
      <c r="G5191" s="3">
        <v>42367.555555555598</v>
      </c>
      <c r="H5191" s="4">
        <f t="shared" si="815"/>
        <v>0.55555555555555558</v>
      </c>
      <c r="I5191" s="2">
        <f t="shared" si="816"/>
        <v>2</v>
      </c>
      <c r="J5191" s="2">
        <f t="shared" si="817"/>
        <v>1</v>
      </c>
      <c r="K5191" s="3">
        <v>42368.381944444402</v>
      </c>
      <c r="L5191" s="1">
        <f t="shared" si="810"/>
        <v>0.82638888880319428</v>
      </c>
      <c r="M5191" s="1" t="s">
        <v>14</v>
      </c>
      <c r="N5191" s="1">
        <f t="shared" si="818"/>
        <v>1</v>
      </c>
      <c r="O5191" s="1" t="s">
        <v>36</v>
      </c>
      <c r="P5191" s="1">
        <v>20</v>
      </c>
      <c r="Q5191" s="1" t="s">
        <v>29</v>
      </c>
      <c r="R5191" s="1">
        <f t="shared" si="819"/>
        <v>2</v>
      </c>
      <c r="S5191" s="1" t="s">
        <v>19</v>
      </c>
      <c r="T5191" s="1">
        <v>0</v>
      </c>
      <c r="U5191" s="1">
        <v>0</v>
      </c>
      <c r="V5191" s="1">
        <v>32</v>
      </c>
      <c r="W5191">
        <f t="shared" si="811"/>
        <v>13.01944444450055</v>
      </c>
      <c r="X5191">
        <f>COUNTIF($A$2:A5191,A5191)</f>
        <v>2</v>
      </c>
      <c r="Y5191" t="str">
        <f>VLOOKUP(A:A,[1]ZU_2015_ORIGINAL!A:F,6,FALSE)</f>
        <v>NRO</v>
      </c>
      <c r="Z5191" s="7"/>
    </row>
    <row r="5192" spans="1:26">
      <c r="A5192" s="1">
        <v>5150232085</v>
      </c>
      <c r="B5192" s="2">
        <v>83</v>
      </c>
      <c r="C5192" s="3">
        <v>42354.567361111098</v>
      </c>
      <c r="D5192" s="4">
        <f t="shared" si="812"/>
        <v>0.56736111111111109</v>
      </c>
      <c r="E5192" s="2">
        <f t="shared" si="813"/>
        <v>3</v>
      </c>
      <c r="F5192" s="2">
        <f t="shared" si="814"/>
        <v>1</v>
      </c>
      <c r="G5192" s="3">
        <v>42354.6430555556</v>
      </c>
      <c r="H5192" s="4">
        <f t="shared" si="815"/>
        <v>0.6430555555555556</v>
      </c>
      <c r="I5192" s="2">
        <f t="shared" si="816"/>
        <v>3</v>
      </c>
      <c r="J5192" s="2">
        <f t="shared" si="817"/>
        <v>1</v>
      </c>
      <c r="K5192" s="3">
        <v>42361.566666666702</v>
      </c>
      <c r="L5192" s="1">
        <f t="shared" si="810"/>
        <v>6.9236111111022183</v>
      </c>
      <c r="M5192" s="1" t="s">
        <v>14</v>
      </c>
      <c r="N5192" s="1">
        <f t="shared" si="818"/>
        <v>1</v>
      </c>
      <c r="O5192" s="1" t="s">
        <v>32</v>
      </c>
      <c r="P5192" s="1">
        <v>23</v>
      </c>
      <c r="Q5192" s="1" t="s">
        <v>29</v>
      </c>
      <c r="R5192" s="1">
        <f t="shared" si="819"/>
        <v>2</v>
      </c>
      <c r="S5192" s="1" t="s">
        <v>22</v>
      </c>
      <c r="T5192" s="1">
        <v>0</v>
      </c>
      <c r="U5192" s="1">
        <v>0</v>
      </c>
      <c r="V5192" s="1">
        <v>32</v>
      </c>
      <c r="W5192">
        <f t="shared" si="811"/>
        <v>7.5694444502005354E-2</v>
      </c>
      <c r="X5192">
        <f>COUNTIF($A$2:A5192,A5192)</f>
        <v>1</v>
      </c>
      <c r="Y5192" t="str">
        <f>VLOOKUP(A:A,[1]ZU_2015_ORIGINAL!A:F,6,FALSE)</f>
        <v>UCH</v>
      </c>
      <c r="Z5192" s="7"/>
    </row>
    <row r="5193" spans="1:26" hidden="1">
      <c r="A5193" s="1">
        <v>5150232087</v>
      </c>
      <c r="B5193" s="2">
        <v>80</v>
      </c>
      <c r="C5193" s="3">
        <v>42359.381249999999</v>
      </c>
      <c r="D5193" s="4">
        <f t="shared" si="812"/>
        <v>0.38125000000000003</v>
      </c>
      <c r="E5193" s="2">
        <f t="shared" si="813"/>
        <v>1</v>
      </c>
      <c r="F5193" s="2">
        <f t="shared" si="814"/>
        <v>1</v>
      </c>
      <c r="G5193" s="3">
        <v>42361.470138888901</v>
      </c>
      <c r="H5193" s="4">
        <f t="shared" si="815"/>
        <v>0.47013888888888888</v>
      </c>
      <c r="I5193" s="2">
        <f t="shared" si="816"/>
        <v>3</v>
      </c>
      <c r="J5193" s="2">
        <f t="shared" si="817"/>
        <v>1</v>
      </c>
      <c r="K5193" s="3">
        <v>42364.485416666699</v>
      </c>
      <c r="L5193" s="1">
        <f t="shared" si="810"/>
        <v>3.0152777777984738</v>
      </c>
      <c r="M5193" s="1" t="s">
        <v>14</v>
      </c>
      <c r="N5193" s="1">
        <f t="shared" si="818"/>
        <v>1</v>
      </c>
      <c r="O5193" s="1" t="s">
        <v>28</v>
      </c>
      <c r="P5193" s="1">
        <v>15</v>
      </c>
      <c r="Q5193" s="1" t="s">
        <v>16</v>
      </c>
      <c r="R5193" s="1">
        <f t="shared" si="819"/>
        <v>1</v>
      </c>
      <c r="S5193" s="1" t="s">
        <v>19</v>
      </c>
      <c r="T5193" s="1">
        <v>0</v>
      </c>
      <c r="U5193" s="1">
        <v>0</v>
      </c>
      <c r="V5193" s="1">
        <v>31</v>
      </c>
      <c r="W5193">
        <f t="shared" si="811"/>
        <v>2.0888888889021473</v>
      </c>
      <c r="X5193">
        <f>COUNTIF($A$2:A5193,A5193)</f>
        <v>1</v>
      </c>
      <c r="Y5193" t="str">
        <f>VLOOKUP(A:A,[1]ZU_2015_ORIGINAL!A:F,6,FALSE)</f>
        <v>HTC</v>
      </c>
      <c r="Z5193" s="7"/>
    </row>
    <row r="5194" spans="1:26" hidden="1">
      <c r="A5194" s="1">
        <v>5150232189</v>
      </c>
      <c r="B5194" s="2">
        <v>77</v>
      </c>
      <c r="C5194" s="3">
        <v>42354.743750000001</v>
      </c>
      <c r="D5194" s="4">
        <f t="shared" si="812"/>
        <v>0.74375000000000002</v>
      </c>
      <c r="E5194" s="2">
        <f t="shared" si="813"/>
        <v>3</v>
      </c>
      <c r="F5194" s="2">
        <f t="shared" si="814"/>
        <v>1</v>
      </c>
      <c r="G5194" s="3">
        <v>42354.927083333299</v>
      </c>
      <c r="H5194" s="4">
        <f t="shared" si="815"/>
        <v>0.92708333333333337</v>
      </c>
      <c r="I5194" s="2">
        <f t="shared" si="816"/>
        <v>3</v>
      </c>
      <c r="J5194" s="2">
        <f t="shared" si="817"/>
        <v>2</v>
      </c>
      <c r="K5194" s="3">
        <v>42355.017361111102</v>
      </c>
      <c r="L5194" s="1">
        <f t="shared" si="810"/>
        <v>9.027777780283941E-2</v>
      </c>
      <c r="M5194" s="1" t="s">
        <v>14</v>
      </c>
      <c r="N5194" s="1">
        <f t="shared" si="818"/>
        <v>1</v>
      </c>
      <c r="O5194" s="1" t="s">
        <v>32</v>
      </c>
      <c r="P5194" s="1">
        <v>23</v>
      </c>
      <c r="Q5194" s="1" t="s">
        <v>16</v>
      </c>
      <c r="R5194" s="1">
        <f t="shared" si="819"/>
        <v>1</v>
      </c>
      <c r="S5194" s="1" t="s">
        <v>19</v>
      </c>
      <c r="T5194" s="1">
        <v>0</v>
      </c>
      <c r="U5194" s="1">
        <v>0</v>
      </c>
      <c r="V5194" s="1">
        <v>39</v>
      </c>
      <c r="W5194">
        <f t="shared" si="811"/>
        <v>0.18333333329792367</v>
      </c>
      <c r="X5194">
        <f>COUNTIF($A$2:A5194,A5194)</f>
        <v>1</v>
      </c>
      <c r="Y5194" t="str">
        <f>VLOOKUP(A:A,[1]ZU_2015_ORIGINAL!A:F,6,FALSE)</f>
        <v>UCH</v>
      </c>
      <c r="Z5194" s="7"/>
    </row>
    <row r="5195" spans="1:26">
      <c r="A5195" s="1">
        <v>5150232246</v>
      </c>
      <c r="B5195" s="2">
        <v>22</v>
      </c>
      <c r="C5195" s="3">
        <v>42354.881944444503</v>
      </c>
      <c r="D5195" s="4">
        <f t="shared" si="812"/>
        <v>0.88194444444444453</v>
      </c>
      <c r="E5195" s="2">
        <f t="shared" si="813"/>
        <v>3</v>
      </c>
      <c r="F5195" s="2">
        <f t="shared" si="814"/>
        <v>2</v>
      </c>
      <c r="G5195" s="3">
        <v>42355.010416666701</v>
      </c>
      <c r="H5195" s="4">
        <f t="shared" si="815"/>
        <v>1.0416666666666666E-2</v>
      </c>
      <c r="I5195" s="2">
        <f t="shared" si="816"/>
        <v>4</v>
      </c>
      <c r="J5195" s="2">
        <f t="shared" si="817"/>
        <v>2</v>
      </c>
      <c r="K5195" s="3">
        <v>42355.094444444403</v>
      </c>
      <c r="L5195" s="1">
        <f t="shared" si="810"/>
        <v>8.4027777702431194E-2</v>
      </c>
      <c r="M5195" s="1" t="s">
        <v>14</v>
      </c>
      <c r="N5195" s="1">
        <f t="shared" si="818"/>
        <v>1</v>
      </c>
      <c r="O5195" s="1" t="s">
        <v>33</v>
      </c>
      <c r="P5195" s="1">
        <v>24</v>
      </c>
      <c r="Q5195" s="1" t="s">
        <v>29</v>
      </c>
      <c r="R5195" s="1">
        <f t="shared" si="819"/>
        <v>2</v>
      </c>
      <c r="S5195" s="1" t="s">
        <v>19</v>
      </c>
      <c r="T5195" s="1">
        <v>0</v>
      </c>
      <c r="U5195" s="1">
        <v>0</v>
      </c>
      <c r="V5195" s="1">
        <v>39</v>
      </c>
      <c r="W5195">
        <f t="shared" si="811"/>
        <v>0.12847222219716059</v>
      </c>
      <c r="X5195">
        <f>COUNTIF($A$2:A5195,A5195)</f>
        <v>1</v>
      </c>
      <c r="Y5195" t="str">
        <f>VLOOKUP(A:A,[1]ZU_2015_ORIGINAL!A:F,6,FALSE)</f>
        <v>URO</v>
      </c>
      <c r="Z5195" s="7"/>
    </row>
    <row r="5196" spans="1:26" hidden="1">
      <c r="A5196" s="1">
        <v>5150232266</v>
      </c>
      <c r="B5196" s="2">
        <v>41</v>
      </c>
      <c r="C5196" s="3">
        <v>42354.960416666698</v>
      </c>
      <c r="D5196" s="4">
        <f t="shared" si="812"/>
        <v>0.9604166666666667</v>
      </c>
      <c r="E5196" s="2">
        <f t="shared" si="813"/>
        <v>3</v>
      </c>
      <c r="F5196" s="2">
        <f t="shared" si="814"/>
        <v>2</v>
      </c>
      <c r="G5196" s="3">
        <v>42355.25</v>
      </c>
      <c r="H5196" s="4">
        <f t="shared" si="815"/>
        <v>0.25</v>
      </c>
      <c r="I5196" s="2">
        <f t="shared" si="816"/>
        <v>4</v>
      </c>
      <c r="J5196" s="2">
        <f t="shared" si="817"/>
        <v>2</v>
      </c>
      <c r="K5196" s="3">
        <v>42355.525000000001</v>
      </c>
      <c r="L5196" s="1">
        <f t="shared" si="810"/>
        <v>0.27500000000145519</v>
      </c>
      <c r="M5196" s="1" t="s">
        <v>14</v>
      </c>
      <c r="N5196" s="1">
        <f t="shared" si="818"/>
        <v>1</v>
      </c>
      <c r="O5196" s="1" t="s">
        <v>32</v>
      </c>
      <c r="P5196" s="1">
        <v>23</v>
      </c>
      <c r="Q5196" s="1" t="s">
        <v>37</v>
      </c>
      <c r="R5196" s="1">
        <f t="shared" si="819"/>
        <v>2</v>
      </c>
      <c r="S5196" s="1" t="s">
        <v>19</v>
      </c>
      <c r="T5196" s="1">
        <v>0</v>
      </c>
      <c r="U5196" s="1">
        <v>0</v>
      </c>
      <c r="V5196" s="1">
        <v>32</v>
      </c>
      <c r="W5196">
        <f t="shared" si="811"/>
        <v>0.28958333330228925</v>
      </c>
      <c r="X5196">
        <f>COUNTIF($A$2:A5196,A5196)</f>
        <v>1</v>
      </c>
      <c r="Y5196" t="str">
        <f>VLOOKUP(A:A,[1]ZU_2015_ORIGINAL!A:F,6,FALSE)</f>
        <v>UCH</v>
      </c>
      <c r="Z5196" s="7"/>
    </row>
    <row r="5197" spans="1:26" hidden="1">
      <c r="A5197" s="1">
        <v>5150232372</v>
      </c>
      <c r="B5197" s="2">
        <v>70</v>
      </c>
      <c r="C5197" s="3">
        <v>42358.717361111099</v>
      </c>
      <c r="D5197" s="4">
        <f t="shared" si="812"/>
        <v>0.71736111111111101</v>
      </c>
      <c r="E5197" s="2">
        <f t="shared" si="813"/>
        <v>7</v>
      </c>
      <c r="F5197" s="2">
        <f t="shared" si="814"/>
        <v>2</v>
      </c>
      <c r="G5197" s="3">
        <v>42359.5493055556</v>
      </c>
      <c r="H5197" s="4">
        <f t="shared" si="815"/>
        <v>0.5493055555555556</v>
      </c>
      <c r="I5197" s="2">
        <f t="shared" si="816"/>
        <v>1</v>
      </c>
      <c r="J5197" s="2">
        <f t="shared" si="817"/>
        <v>1</v>
      </c>
      <c r="K5197" s="3">
        <v>42360.538194444503</v>
      </c>
      <c r="L5197" s="1">
        <f t="shared" si="810"/>
        <v>0.98888888890360249</v>
      </c>
      <c r="M5197" s="1" t="s">
        <v>14</v>
      </c>
      <c r="N5197" s="1">
        <f t="shared" si="818"/>
        <v>1</v>
      </c>
      <c r="O5197" s="1" t="s">
        <v>28</v>
      </c>
      <c r="P5197" s="1">
        <v>15</v>
      </c>
      <c r="Q5197" s="1" t="s">
        <v>16</v>
      </c>
      <c r="R5197" s="1">
        <f t="shared" si="819"/>
        <v>1</v>
      </c>
      <c r="S5197" s="1" t="s">
        <v>21</v>
      </c>
      <c r="T5197" s="1">
        <v>0</v>
      </c>
      <c r="U5197" s="1">
        <v>0</v>
      </c>
      <c r="V5197" s="1">
        <v>32</v>
      </c>
      <c r="W5197">
        <f t="shared" si="811"/>
        <v>0.83194444450055016</v>
      </c>
      <c r="X5197">
        <f>COUNTIF($A$2:A5197,A5197)</f>
        <v>1</v>
      </c>
      <c r="Y5197" t="str">
        <f>VLOOKUP(A:A,[1]ZU_2015_ORIGINAL!A:F,6,FALSE)</f>
        <v>HTC</v>
      </c>
      <c r="Z5197" s="7"/>
    </row>
    <row r="5198" spans="1:26" hidden="1">
      <c r="A5198" s="1">
        <v>5150232424</v>
      </c>
      <c r="B5198" s="2">
        <v>77</v>
      </c>
      <c r="C5198" s="3">
        <v>42355.401388888902</v>
      </c>
      <c r="D5198" s="4">
        <f t="shared" si="812"/>
        <v>0.40138888888888885</v>
      </c>
      <c r="E5198" s="2">
        <f t="shared" si="813"/>
        <v>4</v>
      </c>
      <c r="F5198" s="2">
        <f t="shared" si="814"/>
        <v>1</v>
      </c>
      <c r="G5198" s="3">
        <v>42359.784027777801</v>
      </c>
      <c r="H5198" s="4">
        <f t="shared" si="815"/>
        <v>0.78402777777777777</v>
      </c>
      <c r="I5198" s="2">
        <f t="shared" si="816"/>
        <v>1</v>
      </c>
      <c r="J5198" s="2">
        <f t="shared" si="817"/>
        <v>1</v>
      </c>
      <c r="K5198" s="3">
        <v>42360.420138888898</v>
      </c>
      <c r="L5198" s="1">
        <f t="shared" si="810"/>
        <v>0.63611111109639751</v>
      </c>
      <c r="M5198" s="1" t="s">
        <v>14</v>
      </c>
      <c r="N5198" s="1">
        <f t="shared" si="818"/>
        <v>1</v>
      </c>
      <c r="O5198" s="1" t="s">
        <v>18</v>
      </c>
      <c r="P5198" s="1">
        <v>11</v>
      </c>
      <c r="Q5198" s="1" t="s">
        <v>16</v>
      </c>
      <c r="R5198" s="1">
        <f t="shared" si="819"/>
        <v>1</v>
      </c>
      <c r="S5198" s="1" t="s">
        <v>21</v>
      </c>
      <c r="T5198" s="1">
        <v>0</v>
      </c>
      <c r="U5198" s="1">
        <v>0</v>
      </c>
      <c r="V5198" s="1">
        <v>33</v>
      </c>
      <c r="W5198">
        <f t="shared" si="811"/>
        <v>4.3826388888992369</v>
      </c>
      <c r="X5198">
        <f>COUNTIF($A$2:A5198,A5198)</f>
        <v>1</v>
      </c>
      <c r="Y5198" t="str">
        <f>VLOOKUP(A:A,[1]ZU_2015_ORIGINAL!A:F,6,FALSE)</f>
        <v>AVT</v>
      </c>
      <c r="Z5198" s="7"/>
    </row>
    <row r="5199" spans="1:26">
      <c r="A5199" s="1">
        <v>5150232539</v>
      </c>
      <c r="B5199" s="2">
        <v>63</v>
      </c>
      <c r="C5199" s="3">
        <v>42355.496527777803</v>
      </c>
      <c r="D5199" s="4">
        <f t="shared" si="812"/>
        <v>0.49652777777777773</v>
      </c>
      <c r="E5199" s="2">
        <f t="shared" si="813"/>
        <v>4</v>
      </c>
      <c r="F5199" s="2">
        <f t="shared" si="814"/>
        <v>1</v>
      </c>
      <c r="G5199" s="3">
        <v>42355.875</v>
      </c>
      <c r="H5199" s="4">
        <f t="shared" si="815"/>
        <v>0.875</v>
      </c>
      <c r="I5199" s="2">
        <f t="shared" si="816"/>
        <v>4</v>
      </c>
      <c r="J5199" s="2">
        <f t="shared" si="817"/>
        <v>2</v>
      </c>
      <c r="K5199" s="3">
        <v>42362.462500000001</v>
      </c>
      <c r="L5199" s="1">
        <f t="shared" si="810"/>
        <v>6.5875000000014552</v>
      </c>
      <c r="M5199" s="1" t="s">
        <v>14</v>
      </c>
      <c r="N5199" s="1">
        <f t="shared" si="818"/>
        <v>1</v>
      </c>
      <c r="O5199" s="1" t="s">
        <v>28</v>
      </c>
      <c r="P5199" s="1">
        <v>15</v>
      </c>
      <c r="Q5199" s="1" t="s">
        <v>29</v>
      </c>
      <c r="R5199" s="1">
        <f t="shared" si="819"/>
        <v>2</v>
      </c>
      <c r="S5199" s="1" t="s">
        <v>19</v>
      </c>
      <c r="T5199" s="1">
        <v>0</v>
      </c>
      <c r="U5199" s="1">
        <v>0</v>
      </c>
      <c r="V5199" s="1">
        <v>31</v>
      </c>
      <c r="W5199">
        <f t="shared" si="811"/>
        <v>0.37847222219716059</v>
      </c>
      <c r="X5199">
        <f>COUNTIF($A$2:A5199,A5199)</f>
        <v>1</v>
      </c>
      <c r="Y5199" t="str">
        <f>VLOOKUP(A:A,[1]ZU_2015_ORIGINAL!A:F,6,FALSE)</f>
        <v>HTC</v>
      </c>
      <c r="Z5199" s="7"/>
    </row>
    <row r="5200" spans="1:26">
      <c r="A5200" s="1">
        <v>5150232608</v>
      </c>
      <c r="B5200" s="2">
        <v>70</v>
      </c>
      <c r="C5200" s="3">
        <v>42355.5493055556</v>
      </c>
      <c r="D5200" s="4">
        <f t="shared" si="812"/>
        <v>0.5493055555555556</v>
      </c>
      <c r="E5200" s="2">
        <f t="shared" si="813"/>
        <v>4</v>
      </c>
      <c r="F5200" s="2">
        <f t="shared" si="814"/>
        <v>1</v>
      </c>
      <c r="G5200" s="3">
        <v>42356.488888888904</v>
      </c>
      <c r="H5200" s="4">
        <f t="shared" si="815"/>
        <v>0.48888888888888887</v>
      </c>
      <c r="I5200" s="2">
        <f t="shared" si="816"/>
        <v>5</v>
      </c>
      <c r="J5200" s="2">
        <f t="shared" si="817"/>
        <v>1</v>
      </c>
      <c r="K5200" s="3">
        <v>42361.430555555598</v>
      </c>
      <c r="L5200" s="1">
        <f t="shared" si="810"/>
        <v>4.9416666666948004</v>
      </c>
      <c r="M5200" s="1" t="s">
        <v>14</v>
      </c>
      <c r="N5200" s="1">
        <f t="shared" si="818"/>
        <v>1</v>
      </c>
      <c r="O5200" s="1" t="s">
        <v>28</v>
      </c>
      <c r="P5200" s="1">
        <v>15</v>
      </c>
      <c r="Q5200" s="1" t="s">
        <v>29</v>
      </c>
      <c r="R5200" s="1">
        <f t="shared" si="819"/>
        <v>2</v>
      </c>
      <c r="S5200" s="1" t="s">
        <v>22</v>
      </c>
      <c r="T5200" s="1">
        <v>0</v>
      </c>
      <c r="U5200" s="1">
        <v>0</v>
      </c>
      <c r="V5200" s="1">
        <v>31</v>
      </c>
      <c r="W5200">
        <f t="shared" si="811"/>
        <v>0.93958333330374444</v>
      </c>
      <c r="X5200">
        <f>COUNTIF($A$2:A5200,A5200)</f>
        <v>1</v>
      </c>
      <c r="Y5200" t="str">
        <f>VLOOKUP(A:A,[1]ZU_2015_ORIGINAL!A:F,6,FALSE)</f>
        <v>HTC</v>
      </c>
      <c r="Z5200" s="7"/>
    </row>
    <row r="5201" spans="1:26" hidden="1">
      <c r="A5201" s="1">
        <v>5150232613</v>
      </c>
      <c r="B5201" s="2">
        <v>77</v>
      </c>
      <c r="C5201" s="3">
        <v>42355.554861111101</v>
      </c>
      <c r="D5201" s="4">
        <f t="shared" si="812"/>
        <v>0.55486111111111114</v>
      </c>
      <c r="E5201" s="2">
        <f t="shared" si="813"/>
        <v>4</v>
      </c>
      <c r="F5201" s="2">
        <f t="shared" si="814"/>
        <v>1</v>
      </c>
      <c r="G5201" s="3">
        <v>42361.667361111096</v>
      </c>
      <c r="H5201" s="4">
        <f t="shared" si="815"/>
        <v>0.66736111111111107</v>
      </c>
      <c r="I5201" s="2">
        <f t="shared" si="816"/>
        <v>3</v>
      </c>
      <c r="J5201" s="2">
        <f t="shared" si="817"/>
        <v>1</v>
      </c>
      <c r="K5201" s="3">
        <v>42366.399305555598</v>
      </c>
      <c r="L5201" s="1">
        <f t="shared" si="810"/>
        <v>4.7319444445020054</v>
      </c>
      <c r="M5201" s="1" t="s">
        <v>14</v>
      </c>
      <c r="N5201" s="1">
        <f t="shared" si="818"/>
        <v>1</v>
      </c>
      <c r="O5201" s="1" t="s">
        <v>23</v>
      </c>
      <c r="P5201" s="1">
        <v>12</v>
      </c>
      <c r="Q5201" s="1" t="s">
        <v>16</v>
      </c>
      <c r="R5201" s="1">
        <f t="shared" si="819"/>
        <v>1</v>
      </c>
      <c r="S5201" s="1" t="s">
        <v>19</v>
      </c>
      <c r="T5201" s="1">
        <v>0</v>
      </c>
      <c r="U5201" s="1">
        <v>0</v>
      </c>
      <c r="V5201" s="1">
        <v>31</v>
      </c>
      <c r="W5201">
        <f t="shared" si="811"/>
        <v>6.1124999999956344</v>
      </c>
      <c r="X5201">
        <f>COUNTIF($A$2:A5201,A5201)</f>
        <v>1</v>
      </c>
      <c r="Y5201" t="str">
        <f>VLOOKUP(A:A,[1]ZU_2015_ORIGINAL!A:F,6,FALSE)</f>
        <v>GCH</v>
      </c>
      <c r="Z5201" s="7"/>
    </row>
    <row r="5202" spans="1:26">
      <c r="A5202" s="1">
        <v>5150232630</v>
      </c>
      <c r="B5202" s="2">
        <v>94</v>
      </c>
      <c r="C5202" s="3">
        <v>42355.570138888899</v>
      </c>
      <c r="D5202" s="4">
        <f t="shared" si="812"/>
        <v>0.57013888888888886</v>
      </c>
      <c r="E5202" s="2">
        <f t="shared" si="813"/>
        <v>4</v>
      </c>
      <c r="F5202" s="2">
        <f t="shared" si="814"/>
        <v>1</v>
      </c>
      <c r="G5202" s="3">
        <v>42356.024305555598</v>
      </c>
      <c r="H5202" s="4">
        <f t="shared" si="815"/>
        <v>2.4305555555555556E-2</v>
      </c>
      <c r="I5202" s="2">
        <f t="shared" si="816"/>
        <v>5</v>
      </c>
      <c r="J5202" s="2">
        <f t="shared" si="817"/>
        <v>2</v>
      </c>
      <c r="K5202" s="3">
        <v>42356.076388888898</v>
      </c>
      <c r="L5202" s="1">
        <f t="shared" si="810"/>
        <v>5.2083333299378864E-2</v>
      </c>
      <c r="M5202" s="1" t="s">
        <v>14</v>
      </c>
      <c r="N5202" s="1">
        <f t="shared" si="818"/>
        <v>1</v>
      </c>
      <c r="O5202" s="1" t="s">
        <v>32</v>
      </c>
      <c r="P5202" s="1">
        <v>23</v>
      </c>
      <c r="Q5202" s="1" t="s">
        <v>29</v>
      </c>
      <c r="R5202" s="1">
        <f t="shared" si="819"/>
        <v>2</v>
      </c>
      <c r="S5202" s="1" t="s">
        <v>19</v>
      </c>
      <c r="T5202" s="1">
        <v>0</v>
      </c>
      <c r="U5202" s="1">
        <v>0</v>
      </c>
      <c r="V5202" s="1">
        <v>39</v>
      </c>
      <c r="W5202">
        <f t="shared" si="811"/>
        <v>0.45416666669916594</v>
      </c>
      <c r="X5202">
        <f>COUNTIF($A$2:A5202,A5202)</f>
        <v>1</v>
      </c>
      <c r="Y5202" t="str">
        <f>VLOOKUP(A:A,[1]ZU_2015_ORIGINAL!A:F,6,FALSE)</f>
        <v>UCH</v>
      </c>
      <c r="Z5202" s="7"/>
    </row>
    <row r="5203" spans="1:26" hidden="1">
      <c r="A5203" s="1">
        <v>5150232719</v>
      </c>
      <c r="B5203" s="2">
        <v>70</v>
      </c>
      <c r="C5203" s="3">
        <v>42355.666666666701</v>
      </c>
      <c r="D5203" s="4">
        <f t="shared" si="812"/>
        <v>0.66666666666666663</v>
      </c>
      <c r="E5203" s="2">
        <f t="shared" si="813"/>
        <v>4</v>
      </c>
      <c r="F5203" s="2">
        <f t="shared" si="814"/>
        <v>1</v>
      </c>
      <c r="G5203" s="3">
        <v>42356.673611111102</v>
      </c>
      <c r="H5203" s="4">
        <f t="shared" si="815"/>
        <v>0.67361111111111116</v>
      </c>
      <c r="I5203" s="2">
        <f t="shared" si="816"/>
        <v>5</v>
      </c>
      <c r="J5203" s="2">
        <f t="shared" si="817"/>
        <v>1</v>
      </c>
      <c r="K5203" s="3">
        <v>42359.4284722222</v>
      </c>
      <c r="L5203" s="1">
        <f t="shared" si="810"/>
        <v>2.7548611110978527</v>
      </c>
      <c r="M5203" s="1" t="s">
        <v>14</v>
      </c>
      <c r="N5203" s="1">
        <f t="shared" si="818"/>
        <v>1</v>
      </c>
      <c r="O5203" s="1" t="s">
        <v>28</v>
      </c>
      <c r="P5203" s="1">
        <v>15</v>
      </c>
      <c r="Q5203" s="1" t="s">
        <v>16</v>
      </c>
      <c r="R5203" s="1">
        <f t="shared" si="819"/>
        <v>1</v>
      </c>
      <c r="S5203" s="1" t="s">
        <v>19</v>
      </c>
      <c r="T5203" s="1">
        <v>0</v>
      </c>
      <c r="U5203" s="1">
        <v>0</v>
      </c>
      <c r="V5203" s="1">
        <v>35</v>
      </c>
      <c r="W5203">
        <f t="shared" si="811"/>
        <v>1.0069444444015971</v>
      </c>
      <c r="X5203">
        <f>COUNTIF($A$2:A5203,A5203)</f>
        <v>1</v>
      </c>
      <c r="Y5203" t="str">
        <f>VLOOKUP(A:A,[1]ZU_2015_ORIGINAL!A:F,6,FALSE)</f>
        <v>HTC</v>
      </c>
      <c r="Z5203" s="7"/>
    </row>
    <row r="5204" spans="1:26" hidden="1">
      <c r="A5204" s="1">
        <v>5150232726</v>
      </c>
      <c r="B5204" s="2">
        <v>88</v>
      </c>
      <c r="C5204" s="3">
        <v>42355.679166666698</v>
      </c>
      <c r="D5204" s="4">
        <f t="shared" si="812"/>
        <v>0.6791666666666667</v>
      </c>
      <c r="E5204" s="2">
        <f t="shared" si="813"/>
        <v>4</v>
      </c>
      <c r="F5204" s="2">
        <f t="shared" si="814"/>
        <v>1</v>
      </c>
      <c r="G5204" s="3">
        <v>42359.607638888898</v>
      </c>
      <c r="H5204" s="4">
        <f t="shared" si="815"/>
        <v>0.60763888888888895</v>
      </c>
      <c r="I5204" s="2">
        <f t="shared" si="816"/>
        <v>1</v>
      </c>
      <c r="J5204" s="2">
        <f t="shared" si="817"/>
        <v>1</v>
      </c>
      <c r="K5204" s="3">
        <v>42361.626388888901</v>
      </c>
      <c r="L5204" s="1">
        <f t="shared" si="810"/>
        <v>2.0187500000029104</v>
      </c>
      <c r="M5204" s="1" t="s">
        <v>14</v>
      </c>
      <c r="N5204" s="1">
        <f t="shared" si="818"/>
        <v>1</v>
      </c>
      <c r="O5204" s="1" t="s">
        <v>33</v>
      </c>
      <c r="P5204" s="1">
        <v>24</v>
      </c>
      <c r="Q5204" s="1" t="s">
        <v>16</v>
      </c>
      <c r="R5204" s="1">
        <f t="shared" si="819"/>
        <v>1</v>
      </c>
      <c r="S5204" s="1" t="s">
        <v>19</v>
      </c>
      <c r="T5204" s="1">
        <v>0</v>
      </c>
      <c r="U5204" s="1">
        <v>0</v>
      </c>
      <c r="V5204" s="1">
        <v>39</v>
      </c>
      <c r="W5204">
        <f t="shared" si="811"/>
        <v>3.928472222200071</v>
      </c>
      <c r="X5204">
        <f>COUNTIF($A$2:A5204,A5204)</f>
        <v>1</v>
      </c>
      <c r="Y5204" t="str">
        <f>VLOOKUP(A:A,[1]ZU_2015_ORIGINAL!A:F,6,FALSE)</f>
        <v>URO</v>
      </c>
      <c r="Z5204" s="7"/>
    </row>
    <row r="5205" spans="1:26" hidden="1">
      <c r="A5205" s="1">
        <v>5150232747</v>
      </c>
      <c r="B5205" s="2">
        <v>56</v>
      </c>
      <c r="C5205" s="3">
        <v>42355.715972222199</v>
      </c>
      <c r="D5205" s="4">
        <f t="shared" si="812"/>
        <v>0.71597222222222223</v>
      </c>
      <c r="E5205" s="2">
        <f t="shared" si="813"/>
        <v>4</v>
      </c>
      <c r="F5205" s="2">
        <f t="shared" si="814"/>
        <v>1</v>
      </c>
      <c r="G5205" s="3">
        <v>42355.904166666704</v>
      </c>
      <c r="H5205" s="4">
        <f t="shared" si="815"/>
        <v>0.90416666666666667</v>
      </c>
      <c r="I5205" s="2">
        <f t="shared" si="816"/>
        <v>4</v>
      </c>
      <c r="J5205" s="2">
        <f t="shared" si="817"/>
        <v>2</v>
      </c>
      <c r="K5205" s="3">
        <v>42358.65625</v>
      </c>
      <c r="L5205" s="1">
        <f t="shared" si="810"/>
        <v>2.7520833332964685</v>
      </c>
      <c r="M5205" s="1" t="s">
        <v>14</v>
      </c>
      <c r="N5205" s="1">
        <f t="shared" si="818"/>
        <v>1</v>
      </c>
      <c r="O5205" s="1" t="s">
        <v>14</v>
      </c>
      <c r="P5205" s="1">
        <v>9</v>
      </c>
      <c r="Q5205" s="1" t="s">
        <v>37</v>
      </c>
      <c r="R5205" s="1">
        <f t="shared" si="819"/>
        <v>2</v>
      </c>
      <c r="S5205" s="1" t="s">
        <v>19</v>
      </c>
      <c r="T5205" s="1">
        <v>0</v>
      </c>
      <c r="U5205" s="1">
        <v>0</v>
      </c>
      <c r="V5205" s="1">
        <v>31</v>
      </c>
      <c r="W5205">
        <f t="shared" si="811"/>
        <v>0.18819444450491574</v>
      </c>
      <c r="X5205">
        <f>COUNTIF($A$2:A5205,A5205)</f>
        <v>1</v>
      </c>
      <c r="Y5205" t="str">
        <f>VLOOKUP(A:A,[1]ZU_2015_ORIGINAL!A:F,6,FALSE)</f>
        <v>AIN</v>
      </c>
      <c r="Z5205" s="7"/>
    </row>
    <row r="5206" spans="1:26" hidden="1">
      <c r="A5206" s="1">
        <v>5150232760</v>
      </c>
      <c r="B5206" s="2">
        <v>11</v>
      </c>
      <c r="C5206" s="3">
        <v>42355.744444444397</v>
      </c>
      <c r="D5206" s="4">
        <f t="shared" si="812"/>
        <v>0.74444444444444446</v>
      </c>
      <c r="E5206" s="2">
        <f t="shared" si="813"/>
        <v>4</v>
      </c>
      <c r="F5206" s="2">
        <f t="shared" si="814"/>
        <v>1</v>
      </c>
      <c r="G5206" s="3">
        <v>42355.9375</v>
      </c>
      <c r="H5206" s="4">
        <f t="shared" si="815"/>
        <v>0.9375</v>
      </c>
      <c r="I5206" s="2">
        <f t="shared" si="816"/>
        <v>4</v>
      </c>
      <c r="J5206" s="2">
        <f t="shared" si="817"/>
        <v>2</v>
      </c>
      <c r="K5206" s="3">
        <v>42355.972222222197</v>
      </c>
      <c r="L5206" s="1">
        <f t="shared" si="810"/>
        <v>3.472222219716059E-2</v>
      </c>
      <c r="M5206" s="1" t="s">
        <v>14</v>
      </c>
      <c r="N5206" s="1">
        <f t="shared" si="818"/>
        <v>1</v>
      </c>
      <c r="O5206" s="1" t="s">
        <v>40</v>
      </c>
      <c r="P5206" s="1">
        <v>17</v>
      </c>
      <c r="Q5206" s="1" t="s">
        <v>37</v>
      </c>
      <c r="R5206" s="1">
        <f t="shared" si="819"/>
        <v>2</v>
      </c>
      <c r="S5206" s="1" t="s">
        <v>19</v>
      </c>
      <c r="T5206" s="1">
        <v>0</v>
      </c>
      <c r="U5206" s="1">
        <v>0</v>
      </c>
      <c r="V5206" s="1">
        <v>39</v>
      </c>
      <c r="W5206">
        <f t="shared" si="811"/>
        <v>0.19305555560276844</v>
      </c>
      <c r="X5206">
        <f>COUNTIF($A$2:A5206,A5206)</f>
        <v>1</v>
      </c>
      <c r="Y5206" t="str">
        <f>VLOOKUP(A:A,[1]ZU_2015_ORIGINAL!A:F,6,FALSE)</f>
        <v>KCH</v>
      </c>
      <c r="Z5206" s="7"/>
    </row>
    <row r="5207" spans="1:26" hidden="1">
      <c r="A5207" s="1">
        <v>5150232761</v>
      </c>
      <c r="B5207" s="2">
        <v>28</v>
      </c>
      <c r="C5207" s="3">
        <v>42355.744444444397</v>
      </c>
      <c r="D5207" s="4">
        <f t="shared" si="812"/>
        <v>0.74444444444444446</v>
      </c>
      <c r="E5207" s="2">
        <f t="shared" si="813"/>
        <v>4</v>
      </c>
      <c r="F5207" s="2">
        <f t="shared" si="814"/>
        <v>1</v>
      </c>
      <c r="G5207" s="3">
        <v>42355.944444444402</v>
      </c>
      <c r="H5207" s="4">
        <f t="shared" si="815"/>
        <v>0.94444444444444453</v>
      </c>
      <c r="I5207" s="2">
        <f t="shared" si="816"/>
        <v>4</v>
      </c>
      <c r="J5207" s="2">
        <f t="shared" si="817"/>
        <v>2</v>
      </c>
      <c r="K5207" s="3">
        <v>42356.041666666701</v>
      </c>
      <c r="L5207" s="1">
        <f t="shared" si="810"/>
        <v>9.7222222299023997E-2</v>
      </c>
      <c r="M5207" s="1" t="s">
        <v>14</v>
      </c>
      <c r="N5207" s="1">
        <f t="shared" si="818"/>
        <v>1</v>
      </c>
      <c r="O5207" s="1" t="s">
        <v>18</v>
      </c>
      <c r="P5207" s="1">
        <v>11</v>
      </c>
      <c r="Q5207" s="1" t="s">
        <v>16</v>
      </c>
      <c r="R5207" s="1">
        <f t="shared" si="819"/>
        <v>1</v>
      </c>
      <c r="S5207" s="1" t="s">
        <v>19</v>
      </c>
      <c r="T5207" s="1">
        <v>0</v>
      </c>
      <c r="U5207" s="1">
        <v>0</v>
      </c>
      <c r="V5207" s="1">
        <v>39</v>
      </c>
      <c r="W5207">
        <f t="shared" si="811"/>
        <v>0.20000000000436557</v>
      </c>
      <c r="X5207">
        <f>COUNTIF($A$2:A5207,A5207)</f>
        <v>1</v>
      </c>
      <c r="Y5207" t="str">
        <f>VLOOKUP(A:A,[1]ZU_2015_ORIGINAL!A:F,6,FALSE)</f>
        <v>AVT</v>
      </c>
      <c r="Z5207" s="7"/>
    </row>
    <row r="5208" spans="1:26" hidden="1">
      <c r="A5208" s="1">
        <v>5150232770</v>
      </c>
      <c r="B5208" s="2">
        <v>84</v>
      </c>
      <c r="C5208" s="3">
        <v>42355.757638888899</v>
      </c>
      <c r="D5208" s="4">
        <f t="shared" si="812"/>
        <v>0.75763888888888886</v>
      </c>
      <c r="E5208" s="2">
        <f t="shared" si="813"/>
        <v>4</v>
      </c>
      <c r="F5208" s="2">
        <f t="shared" si="814"/>
        <v>1</v>
      </c>
      <c r="G5208" s="3">
        <v>42359.618750000001</v>
      </c>
      <c r="H5208" s="4">
        <f t="shared" si="815"/>
        <v>0.61875000000000002</v>
      </c>
      <c r="I5208" s="2">
        <f t="shared" si="816"/>
        <v>1</v>
      </c>
      <c r="J5208" s="2">
        <f t="shared" si="817"/>
        <v>1</v>
      </c>
      <c r="K5208" s="3">
        <v>42361.459027777797</v>
      </c>
      <c r="L5208" s="1">
        <f t="shared" si="810"/>
        <v>1.8402777777955635</v>
      </c>
      <c r="M5208" s="1" t="s">
        <v>14</v>
      </c>
      <c r="N5208" s="1">
        <f t="shared" si="818"/>
        <v>1</v>
      </c>
      <c r="O5208" s="1" t="s">
        <v>28</v>
      </c>
      <c r="P5208" s="1">
        <v>15</v>
      </c>
      <c r="Q5208" s="1" t="s">
        <v>16</v>
      </c>
      <c r="R5208" s="1">
        <f t="shared" si="819"/>
        <v>1</v>
      </c>
      <c r="S5208" s="1" t="s">
        <v>24</v>
      </c>
      <c r="T5208" s="1">
        <v>1</v>
      </c>
      <c r="U5208" s="1">
        <v>0</v>
      </c>
      <c r="V5208" s="1">
        <v>31</v>
      </c>
      <c r="W5208">
        <f t="shared" si="811"/>
        <v>3.8611111111022183</v>
      </c>
      <c r="X5208">
        <f>COUNTIF($A$2:A5208,A5208)</f>
        <v>1</v>
      </c>
      <c r="Y5208" t="str">
        <f>VLOOKUP(A:A,[1]ZU_2015_ORIGINAL!A:F,6,FALSE)</f>
        <v>HTC</v>
      </c>
      <c r="Z5208" s="7"/>
    </row>
    <row r="5209" spans="1:26" hidden="1">
      <c r="A5209" s="1">
        <v>5150232783</v>
      </c>
      <c r="B5209" s="2">
        <v>52</v>
      </c>
      <c r="C5209" s="3">
        <v>42355.784027777801</v>
      </c>
      <c r="D5209" s="4">
        <f t="shared" si="812"/>
        <v>0.78402777777777777</v>
      </c>
      <c r="E5209" s="2">
        <f t="shared" si="813"/>
        <v>4</v>
      </c>
      <c r="F5209" s="2">
        <f t="shared" si="814"/>
        <v>1</v>
      </c>
      <c r="G5209" s="3">
        <v>42368.697916666701</v>
      </c>
      <c r="H5209" s="4">
        <f t="shared" si="815"/>
        <v>0.69791666666666663</v>
      </c>
      <c r="I5209" s="2">
        <f t="shared" si="816"/>
        <v>3</v>
      </c>
      <c r="J5209" s="2">
        <f t="shared" si="817"/>
        <v>1</v>
      </c>
      <c r="K5209" s="3" t="e">
        <v>#N/A</v>
      </c>
      <c r="L5209" s="1" t="e">
        <f t="shared" si="810"/>
        <v>#N/A</v>
      </c>
      <c r="M5209" s="1" t="s">
        <v>14</v>
      </c>
      <c r="N5209" s="1">
        <f t="shared" si="818"/>
        <v>1</v>
      </c>
      <c r="O5209" s="1" t="s">
        <v>28</v>
      </c>
      <c r="P5209" s="1">
        <v>15</v>
      </c>
      <c r="Q5209" s="1" t="s">
        <v>16</v>
      </c>
      <c r="R5209" s="1">
        <f t="shared" si="819"/>
        <v>1</v>
      </c>
      <c r="S5209" s="1" t="s">
        <v>19</v>
      </c>
      <c r="T5209" s="1">
        <v>0</v>
      </c>
      <c r="U5209" s="1">
        <v>0</v>
      </c>
      <c r="V5209" s="1">
        <v>32</v>
      </c>
      <c r="W5209">
        <f t="shared" si="811"/>
        <v>12.913888888899237</v>
      </c>
      <c r="X5209">
        <f>COUNTIF($A$2:A5209,A5209)</f>
        <v>1</v>
      </c>
      <c r="Y5209" t="str">
        <f>VLOOKUP(A:A,[1]ZU_2015_ORIGINAL!A:F,6,FALSE)</f>
        <v>HTC</v>
      </c>
      <c r="Z5209" s="7"/>
    </row>
    <row r="5210" spans="1:26">
      <c r="A5210" s="1">
        <v>5150232933</v>
      </c>
      <c r="B5210" s="2">
        <v>24</v>
      </c>
      <c r="C5210" s="3">
        <v>42356.354861111096</v>
      </c>
      <c r="D5210" s="4">
        <f t="shared" si="812"/>
        <v>0.35486111111111113</v>
      </c>
      <c r="E5210" s="2">
        <f t="shared" si="813"/>
        <v>5</v>
      </c>
      <c r="F5210" s="2">
        <f t="shared" si="814"/>
        <v>1</v>
      </c>
      <c r="G5210" s="3">
        <v>42356.916666666701</v>
      </c>
      <c r="H5210" s="4">
        <f t="shared" si="815"/>
        <v>0.91666666666666663</v>
      </c>
      <c r="I5210" s="2">
        <f t="shared" si="816"/>
        <v>5</v>
      </c>
      <c r="J5210" s="2">
        <f t="shared" si="817"/>
        <v>2</v>
      </c>
      <c r="K5210" s="3">
        <v>42356.965277777803</v>
      </c>
      <c r="L5210" s="1">
        <f t="shared" si="810"/>
        <v>4.8611111102218274E-2</v>
      </c>
      <c r="M5210" s="1" t="s">
        <v>14</v>
      </c>
      <c r="N5210" s="1">
        <f t="shared" si="818"/>
        <v>1</v>
      </c>
      <c r="O5210" s="1" t="s">
        <v>18</v>
      </c>
      <c r="P5210" s="1">
        <v>11</v>
      </c>
      <c r="Q5210" s="1" t="s">
        <v>29</v>
      </c>
      <c r="R5210" s="1">
        <f t="shared" si="819"/>
        <v>2</v>
      </c>
      <c r="S5210" s="1" t="s">
        <v>19</v>
      </c>
      <c r="T5210" s="1">
        <v>0</v>
      </c>
      <c r="U5210" s="1">
        <v>0</v>
      </c>
      <c r="V5210" s="1">
        <v>39</v>
      </c>
      <c r="W5210">
        <f t="shared" si="811"/>
        <v>0.56180555560422363</v>
      </c>
      <c r="X5210">
        <f>COUNTIF($A$2:A5210,A5210)</f>
        <v>1</v>
      </c>
      <c r="Y5210" t="str">
        <f>VLOOKUP(A:A,[1]ZU_2015_ORIGINAL!A:F,6,FALSE)</f>
        <v>AVT</v>
      </c>
      <c r="Z5210" s="7"/>
    </row>
    <row r="5211" spans="1:26" hidden="1">
      <c r="A5211" s="1">
        <v>5150232943</v>
      </c>
      <c r="B5211" s="2">
        <v>76</v>
      </c>
      <c r="C5211" s="3">
        <v>42356.362500000003</v>
      </c>
      <c r="D5211" s="4">
        <f t="shared" si="812"/>
        <v>0.36249999999999999</v>
      </c>
      <c r="E5211" s="2">
        <f t="shared" si="813"/>
        <v>5</v>
      </c>
      <c r="F5211" s="2">
        <f t="shared" si="814"/>
        <v>1</v>
      </c>
      <c r="G5211" s="3">
        <v>42366.763888888898</v>
      </c>
      <c r="H5211" s="4">
        <f t="shared" si="815"/>
        <v>0.76388888888888884</v>
      </c>
      <c r="I5211" s="2">
        <f t="shared" si="816"/>
        <v>1</v>
      </c>
      <c r="J5211" s="2">
        <f t="shared" si="817"/>
        <v>1</v>
      </c>
      <c r="K5211" s="3">
        <v>42367.270833333299</v>
      </c>
      <c r="L5211" s="1">
        <f t="shared" si="810"/>
        <v>0.50694444440159714</v>
      </c>
      <c r="M5211" s="1" t="s">
        <v>14</v>
      </c>
      <c r="N5211" s="1">
        <f t="shared" si="818"/>
        <v>1</v>
      </c>
      <c r="O5211" s="1" t="s">
        <v>18</v>
      </c>
      <c r="P5211" s="1">
        <v>11</v>
      </c>
      <c r="Q5211" s="1" t="s">
        <v>16</v>
      </c>
      <c r="R5211" s="1">
        <f t="shared" si="819"/>
        <v>1</v>
      </c>
      <c r="S5211" s="1" t="s">
        <v>19</v>
      </c>
      <c r="T5211" s="1">
        <v>0</v>
      </c>
      <c r="U5211" s="1">
        <v>0</v>
      </c>
      <c r="V5211" s="1">
        <v>39</v>
      </c>
      <c r="W5211">
        <f t="shared" si="811"/>
        <v>10.401388888894871</v>
      </c>
      <c r="X5211">
        <f>COUNTIF($A$2:A5211,A5211)</f>
        <v>1</v>
      </c>
      <c r="Y5211" t="str">
        <f>VLOOKUP(A:A,[1]ZU_2015_ORIGINAL!A:F,6,FALSE)</f>
        <v>AVT</v>
      </c>
      <c r="Z5211" s="7"/>
    </row>
    <row r="5212" spans="1:26">
      <c r="A5212" s="1">
        <v>5150233020</v>
      </c>
      <c r="B5212" s="2">
        <v>63</v>
      </c>
      <c r="C5212" s="3">
        <v>42356.404166666704</v>
      </c>
      <c r="D5212" s="4">
        <f t="shared" si="812"/>
        <v>0.40416666666666662</v>
      </c>
      <c r="E5212" s="2">
        <f t="shared" si="813"/>
        <v>5</v>
      </c>
      <c r="F5212" s="2">
        <f t="shared" si="814"/>
        <v>1</v>
      </c>
      <c r="G5212" s="3">
        <v>42356.6652777778</v>
      </c>
      <c r="H5212" s="4">
        <f t="shared" si="815"/>
        <v>0.66527777777777775</v>
      </c>
      <c r="I5212" s="2">
        <f t="shared" si="816"/>
        <v>5</v>
      </c>
      <c r="J5212" s="2">
        <f t="shared" si="817"/>
        <v>1</v>
      </c>
      <c r="K5212" s="3">
        <v>42358.421527777798</v>
      </c>
      <c r="L5212" s="1">
        <f t="shared" si="810"/>
        <v>1.7562499999985448</v>
      </c>
      <c r="M5212" s="1" t="s">
        <v>14</v>
      </c>
      <c r="N5212" s="1">
        <f t="shared" si="818"/>
        <v>1</v>
      </c>
      <c r="O5212" s="1" t="s">
        <v>32</v>
      </c>
      <c r="P5212" s="1">
        <v>23</v>
      </c>
      <c r="Q5212" s="1" t="s">
        <v>29</v>
      </c>
      <c r="R5212" s="1">
        <f t="shared" si="819"/>
        <v>2</v>
      </c>
      <c r="S5212" s="1" t="s">
        <v>19</v>
      </c>
      <c r="T5212" s="1">
        <v>0</v>
      </c>
      <c r="U5212" s="1">
        <v>0</v>
      </c>
      <c r="V5212" s="1">
        <v>34</v>
      </c>
      <c r="W5212">
        <f t="shared" si="811"/>
        <v>0.26111111109639751</v>
      </c>
      <c r="X5212">
        <f>COUNTIF($A$2:A5212,A5212)</f>
        <v>1</v>
      </c>
      <c r="Y5212" t="str">
        <f>VLOOKUP(A:A,[1]ZU_2015_ORIGINAL!A:F,6,FALSE)</f>
        <v>UCH</v>
      </c>
      <c r="Z5212" s="7"/>
    </row>
    <row r="5213" spans="1:26">
      <c r="A5213" s="1">
        <v>5150233179</v>
      </c>
      <c r="B5213" s="2">
        <v>77</v>
      </c>
      <c r="C5213" s="3">
        <v>42356.511111111096</v>
      </c>
      <c r="D5213" s="4">
        <f t="shared" si="812"/>
        <v>0.51111111111111118</v>
      </c>
      <c r="E5213" s="2">
        <f t="shared" si="813"/>
        <v>5</v>
      </c>
      <c r="F5213" s="2">
        <f t="shared" si="814"/>
        <v>1</v>
      </c>
      <c r="G5213" s="3">
        <v>42359.742361111101</v>
      </c>
      <c r="H5213" s="4">
        <f t="shared" si="815"/>
        <v>0.74236111111111114</v>
      </c>
      <c r="I5213" s="2">
        <f t="shared" si="816"/>
        <v>1</v>
      </c>
      <c r="J5213" s="2">
        <f t="shared" si="817"/>
        <v>1</v>
      </c>
      <c r="K5213" s="3">
        <v>42360.392361111102</v>
      </c>
      <c r="L5213" s="1">
        <f t="shared" si="810"/>
        <v>0.65000000000145519</v>
      </c>
      <c r="M5213" s="1" t="s">
        <v>14</v>
      </c>
      <c r="N5213" s="1">
        <f t="shared" si="818"/>
        <v>1</v>
      </c>
      <c r="O5213" s="1" t="s">
        <v>28</v>
      </c>
      <c r="P5213" s="1">
        <v>15</v>
      </c>
      <c r="Q5213" s="1" t="s">
        <v>29</v>
      </c>
      <c r="R5213" s="1">
        <f t="shared" si="819"/>
        <v>2</v>
      </c>
      <c r="S5213" s="1" t="s">
        <v>19</v>
      </c>
      <c r="T5213" s="1">
        <v>0</v>
      </c>
      <c r="U5213" s="1">
        <v>0</v>
      </c>
      <c r="V5213" s="1">
        <v>32</v>
      </c>
      <c r="W5213">
        <f t="shared" si="811"/>
        <v>3.2312500000043656</v>
      </c>
      <c r="X5213">
        <f>COUNTIF($A$2:A5213,A5213)</f>
        <v>1</v>
      </c>
      <c r="Y5213" t="str">
        <f>VLOOKUP(A:A,[1]ZU_2015_ORIGINAL!A:F,6,FALSE)</f>
        <v>HTC</v>
      </c>
      <c r="Z5213" s="7"/>
    </row>
    <row r="5214" spans="1:26">
      <c r="A5214" s="1">
        <v>5150233191</v>
      </c>
      <c r="B5214" s="2">
        <v>74</v>
      </c>
      <c r="C5214" s="3">
        <v>42356.529166666704</v>
      </c>
      <c r="D5214" s="4">
        <f t="shared" si="812"/>
        <v>0.52916666666666667</v>
      </c>
      <c r="E5214" s="2">
        <f t="shared" si="813"/>
        <v>5</v>
      </c>
      <c r="F5214" s="2">
        <f t="shared" si="814"/>
        <v>1</v>
      </c>
      <c r="G5214" s="3">
        <v>42357.600694444503</v>
      </c>
      <c r="H5214" s="4">
        <f t="shared" si="815"/>
        <v>0.60069444444444442</v>
      </c>
      <c r="I5214" s="2">
        <f t="shared" si="816"/>
        <v>6</v>
      </c>
      <c r="J5214" s="2">
        <f t="shared" si="817"/>
        <v>2</v>
      </c>
      <c r="K5214" s="3">
        <v>42359.654861111099</v>
      </c>
      <c r="L5214" s="1">
        <f t="shared" si="810"/>
        <v>2.0541666665958473</v>
      </c>
      <c r="M5214" s="1" t="s">
        <v>14</v>
      </c>
      <c r="N5214" s="1">
        <f t="shared" si="818"/>
        <v>1</v>
      </c>
      <c r="O5214" s="1" t="s">
        <v>32</v>
      </c>
      <c r="P5214" s="1">
        <v>23</v>
      </c>
      <c r="Q5214" s="1" t="s">
        <v>29</v>
      </c>
      <c r="R5214" s="1">
        <f t="shared" si="819"/>
        <v>2</v>
      </c>
      <c r="S5214" s="1" t="s">
        <v>19</v>
      </c>
      <c r="T5214" s="1">
        <v>0</v>
      </c>
      <c r="U5214" s="1">
        <v>0</v>
      </c>
      <c r="V5214" s="1">
        <v>34</v>
      </c>
      <c r="W5214">
        <f t="shared" si="811"/>
        <v>1.071527777799929</v>
      </c>
      <c r="X5214">
        <f>COUNTIF($A$2:A5214,A5214)</f>
        <v>1</v>
      </c>
      <c r="Y5214" t="str">
        <f>VLOOKUP(A:A,[1]ZU_2015_ORIGINAL!A:F,6,FALSE)</f>
        <v>UCH</v>
      </c>
      <c r="Z5214" s="7"/>
    </row>
    <row r="5215" spans="1:26" hidden="1">
      <c r="A5215" s="1">
        <v>5150233283</v>
      </c>
      <c r="B5215" s="2">
        <v>79</v>
      </c>
      <c r="C5215" s="3">
        <v>42356.667361111096</v>
      </c>
      <c r="D5215" s="4">
        <f t="shared" si="812"/>
        <v>0.66736111111111107</v>
      </c>
      <c r="E5215" s="2">
        <f t="shared" si="813"/>
        <v>5</v>
      </c>
      <c r="F5215" s="2">
        <f t="shared" si="814"/>
        <v>1</v>
      </c>
      <c r="G5215" s="3">
        <v>42358.770833333299</v>
      </c>
      <c r="H5215" s="4">
        <f t="shared" si="815"/>
        <v>0.77083333333333337</v>
      </c>
      <c r="I5215" s="2">
        <f t="shared" si="816"/>
        <v>7</v>
      </c>
      <c r="J5215" s="2">
        <f t="shared" si="817"/>
        <v>2</v>
      </c>
      <c r="K5215" s="3" t="e">
        <v>#N/A</v>
      </c>
      <c r="L5215" s="1" t="e">
        <f t="shared" si="810"/>
        <v>#N/A</v>
      </c>
      <c r="M5215" s="1" t="s">
        <v>14</v>
      </c>
      <c r="N5215" s="1">
        <f t="shared" si="818"/>
        <v>1</v>
      </c>
      <c r="O5215" s="1" t="s">
        <v>31</v>
      </c>
      <c r="P5215" s="1">
        <v>3</v>
      </c>
      <c r="Q5215" s="1" t="s">
        <v>16</v>
      </c>
      <c r="R5215" s="1">
        <f t="shared" si="819"/>
        <v>1</v>
      </c>
      <c r="S5215" s="1" t="s">
        <v>24</v>
      </c>
      <c r="T5215" s="1">
        <v>1</v>
      </c>
      <c r="U5215" s="1">
        <v>0</v>
      </c>
      <c r="V5215" s="1">
        <v>34</v>
      </c>
      <c r="W5215">
        <f t="shared" si="811"/>
        <v>2.1034722222029814</v>
      </c>
      <c r="X5215">
        <f>COUNTIF($A$2:A5215,A5215)</f>
        <v>1</v>
      </c>
      <c r="Y5215" t="str">
        <f>VLOOKUP(A:A,[1]ZU_2015_ORIGINAL!A:F,6,FALSE)</f>
        <v>1MD-IPF</v>
      </c>
      <c r="Z5215" s="7"/>
    </row>
    <row r="5216" spans="1:26">
      <c r="A5216" s="1">
        <v>5150233291</v>
      </c>
      <c r="B5216" s="2">
        <v>53</v>
      </c>
      <c r="C5216" s="3">
        <v>42356.679861111101</v>
      </c>
      <c r="D5216" s="4">
        <f t="shared" si="812"/>
        <v>0.67986111111111114</v>
      </c>
      <c r="E5216" s="2">
        <f t="shared" si="813"/>
        <v>5</v>
      </c>
      <c r="F5216" s="2">
        <f t="shared" si="814"/>
        <v>1</v>
      </c>
      <c r="G5216" s="3">
        <v>42356.760416666701</v>
      </c>
      <c r="H5216" s="4">
        <f t="shared" si="815"/>
        <v>0.76041666666666663</v>
      </c>
      <c r="I5216" s="2">
        <f t="shared" si="816"/>
        <v>5</v>
      </c>
      <c r="J5216" s="2">
        <f t="shared" si="817"/>
        <v>1</v>
      </c>
      <c r="K5216" s="3">
        <v>42357.504166666702</v>
      </c>
      <c r="L5216" s="1">
        <f t="shared" si="810"/>
        <v>0.74375000000145519</v>
      </c>
      <c r="M5216" s="1" t="s">
        <v>14</v>
      </c>
      <c r="N5216" s="1">
        <f t="shared" si="818"/>
        <v>1</v>
      </c>
      <c r="O5216" s="1" t="s">
        <v>14</v>
      </c>
      <c r="P5216" s="1">
        <v>9</v>
      </c>
      <c r="Q5216" s="1" t="s">
        <v>29</v>
      </c>
      <c r="R5216" s="1">
        <f t="shared" si="819"/>
        <v>2</v>
      </c>
      <c r="S5216" s="1" t="s">
        <v>19</v>
      </c>
      <c r="T5216" s="1">
        <v>0</v>
      </c>
      <c r="U5216" s="1">
        <v>0</v>
      </c>
      <c r="V5216" s="1">
        <v>32</v>
      </c>
      <c r="W5216">
        <f t="shared" si="811"/>
        <v>8.0555555599858053E-2</v>
      </c>
      <c r="X5216">
        <f>COUNTIF($A$2:A5216,A5216)</f>
        <v>1</v>
      </c>
      <c r="Y5216" t="str">
        <f>VLOOKUP(A:A,[1]ZU_2015_ORIGINAL!A:F,6,FALSE)</f>
        <v>AIN</v>
      </c>
      <c r="Z5216" s="7"/>
    </row>
    <row r="5217" spans="1:26" hidden="1">
      <c r="A5217" s="1">
        <v>5150233330</v>
      </c>
      <c r="B5217" s="2">
        <v>6</v>
      </c>
      <c r="C5217" s="3">
        <v>42356.763888888898</v>
      </c>
      <c r="D5217" s="4">
        <f t="shared" si="812"/>
        <v>0.76388888888888884</v>
      </c>
      <c r="E5217" s="2">
        <f t="shared" si="813"/>
        <v>5</v>
      </c>
      <c r="F5217" s="2">
        <f t="shared" si="814"/>
        <v>1</v>
      </c>
      <c r="G5217" s="3">
        <v>42357.006944444402</v>
      </c>
      <c r="H5217" s="4">
        <f t="shared" si="815"/>
        <v>6.9444444444444441E-3</v>
      </c>
      <c r="I5217" s="2">
        <f t="shared" si="816"/>
        <v>6</v>
      </c>
      <c r="J5217" s="2">
        <f t="shared" si="817"/>
        <v>2</v>
      </c>
      <c r="K5217" s="3">
        <v>42357.104166666701</v>
      </c>
      <c r="L5217" s="1">
        <f t="shared" si="810"/>
        <v>9.7222222299023997E-2</v>
      </c>
      <c r="M5217" s="1" t="s">
        <v>14</v>
      </c>
      <c r="N5217" s="1">
        <f t="shared" si="818"/>
        <v>1</v>
      </c>
      <c r="O5217" s="1" t="s">
        <v>40</v>
      </c>
      <c r="P5217" s="1">
        <v>17</v>
      </c>
      <c r="Q5217" s="1" t="s">
        <v>16</v>
      </c>
      <c r="R5217" s="1">
        <f t="shared" si="819"/>
        <v>1</v>
      </c>
      <c r="S5217" s="1" t="s">
        <v>19</v>
      </c>
      <c r="T5217" s="1">
        <v>0</v>
      </c>
      <c r="U5217" s="1">
        <v>0</v>
      </c>
      <c r="V5217" s="1">
        <v>39</v>
      </c>
      <c r="W5217">
        <f t="shared" si="811"/>
        <v>0.24305555550381541</v>
      </c>
      <c r="X5217">
        <f>COUNTIF($A$2:A5217,A5217)</f>
        <v>1</v>
      </c>
      <c r="Y5217" t="str">
        <f>VLOOKUP(A:A,[1]ZU_2015_ORIGINAL!A:F,6,FALSE)</f>
        <v>KCH</v>
      </c>
      <c r="Z5217" s="7"/>
    </row>
    <row r="5218" spans="1:26">
      <c r="A5218" s="1">
        <v>5150233368</v>
      </c>
      <c r="B5218" s="2">
        <v>67</v>
      </c>
      <c r="C5218" s="3">
        <v>42356.908333333296</v>
      </c>
      <c r="D5218" s="4">
        <f t="shared" si="812"/>
        <v>0.90833333333333333</v>
      </c>
      <c r="E5218" s="2">
        <f t="shared" si="813"/>
        <v>5</v>
      </c>
      <c r="F5218" s="2">
        <f t="shared" si="814"/>
        <v>2</v>
      </c>
      <c r="G5218" s="3">
        <v>42357.204861111102</v>
      </c>
      <c r="H5218" s="4">
        <f t="shared" si="815"/>
        <v>0.20486111111111113</v>
      </c>
      <c r="I5218" s="2">
        <f t="shared" si="816"/>
        <v>6</v>
      </c>
      <c r="J5218" s="2">
        <f t="shared" si="817"/>
        <v>2</v>
      </c>
      <c r="K5218" s="3">
        <v>42357.274305555598</v>
      </c>
      <c r="L5218" s="1">
        <f t="shared" si="810"/>
        <v>6.9444444496184587E-2</v>
      </c>
      <c r="M5218" s="1" t="s">
        <v>14</v>
      </c>
      <c r="N5218" s="1">
        <f t="shared" si="818"/>
        <v>1</v>
      </c>
      <c r="O5218" s="1" t="s">
        <v>18</v>
      </c>
      <c r="P5218" s="1">
        <v>11</v>
      </c>
      <c r="Q5218" s="1" t="s">
        <v>29</v>
      </c>
      <c r="R5218" s="1">
        <f t="shared" si="819"/>
        <v>2</v>
      </c>
      <c r="S5218" s="1" t="s">
        <v>19</v>
      </c>
      <c r="T5218" s="1">
        <v>0</v>
      </c>
      <c r="U5218" s="1">
        <v>0</v>
      </c>
      <c r="V5218" s="1">
        <v>39</v>
      </c>
      <c r="W5218">
        <f t="shared" si="811"/>
        <v>0.29652777780574979</v>
      </c>
      <c r="X5218">
        <f>COUNTIF($A$2:A5218,A5218)</f>
        <v>1</v>
      </c>
      <c r="Y5218" t="str">
        <f>VLOOKUP(A:A,[1]ZU_2015_ORIGINAL!A:F,6,FALSE)</f>
        <v>AVT</v>
      </c>
      <c r="Z5218" s="7"/>
    </row>
    <row r="5219" spans="1:26" hidden="1">
      <c r="A5219" s="1">
        <v>5150233411</v>
      </c>
      <c r="B5219" s="2">
        <v>20</v>
      </c>
      <c r="C5219" s="3">
        <v>42357.119444444397</v>
      </c>
      <c r="D5219" s="4">
        <f t="shared" si="812"/>
        <v>0.11944444444444445</v>
      </c>
      <c r="E5219" s="2">
        <f t="shared" si="813"/>
        <v>6</v>
      </c>
      <c r="F5219" s="2">
        <f t="shared" si="814"/>
        <v>2</v>
      </c>
      <c r="G5219" s="3">
        <v>42357.354166666701</v>
      </c>
      <c r="H5219" s="4">
        <f t="shared" si="815"/>
        <v>0.35416666666666669</v>
      </c>
      <c r="I5219" s="2">
        <f t="shared" si="816"/>
        <v>6</v>
      </c>
      <c r="J5219" s="2">
        <f t="shared" si="817"/>
        <v>2</v>
      </c>
      <c r="K5219" s="3" t="e">
        <v>#N/A</v>
      </c>
      <c r="L5219" s="1" t="e">
        <f t="shared" si="810"/>
        <v>#N/A</v>
      </c>
      <c r="M5219" s="1" t="s">
        <v>14</v>
      </c>
      <c r="N5219" s="1">
        <f t="shared" si="818"/>
        <v>1</v>
      </c>
      <c r="O5219" s="1" t="s">
        <v>32</v>
      </c>
      <c r="P5219" s="1">
        <v>23</v>
      </c>
      <c r="Q5219" s="1" t="s">
        <v>16</v>
      </c>
      <c r="R5219" s="1">
        <f t="shared" si="819"/>
        <v>1</v>
      </c>
      <c r="S5219" s="1" t="s">
        <v>19</v>
      </c>
      <c r="T5219" s="1">
        <v>0</v>
      </c>
      <c r="U5219" s="1">
        <v>0</v>
      </c>
      <c r="V5219" s="1">
        <v>33</v>
      </c>
      <c r="W5219">
        <f t="shared" si="811"/>
        <v>0.23472222230338957</v>
      </c>
      <c r="X5219">
        <f>COUNTIF($A$2:A5219,A5219)</f>
        <v>1</v>
      </c>
      <c r="Y5219" t="str">
        <f>VLOOKUP(A:A,[1]ZU_2015_ORIGINAL!A:F,6,FALSE)</f>
        <v>UCH</v>
      </c>
      <c r="Z5219" s="7"/>
    </row>
    <row r="5220" spans="1:26">
      <c r="A5220" s="1">
        <v>5150233427</v>
      </c>
      <c r="B5220" s="2">
        <v>81</v>
      </c>
      <c r="C5220" s="3">
        <v>42357.288194444503</v>
      </c>
      <c r="D5220" s="4">
        <f t="shared" si="812"/>
        <v>0.28819444444444448</v>
      </c>
      <c r="E5220" s="2">
        <f t="shared" si="813"/>
        <v>6</v>
      </c>
      <c r="F5220" s="2">
        <f t="shared" si="814"/>
        <v>2</v>
      </c>
      <c r="G5220" s="3">
        <v>42360.651388888902</v>
      </c>
      <c r="H5220" s="4">
        <f t="shared" si="815"/>
        <v>0.65138888888888891</v>
      </c>
      <c r="I5220" s="2">
        <f t="shared" si="816"/>
        <v>2</v>
      </c>
      <c r="J5220" s="2">
        <f t="shared" si="817"/>
        <v>1</v>
      </c>
      <c r="K5220" s="3">
        <v>42364.538888888899</v>
      </c>
      <c r="L5220" s="1">
        <f t="shared" si="810"/>
        <v>3.8874999999970896</v>
      </c>
      <c r="M5220" s="1" t="s">
        <v>14</v>
      </c>
      <c r="N5220" s="1">
        <f t="shared" si="818"/>
        <v>1</v>
      </c>
      <c r="O5220" s="1" t="s">
        <v>32</v>
      </c>
      <c r="P5220" s="1">
        <v>23</v>
      </c>
      <c r="Q5220" s="1" t="s">
        <v>29</v>
      </c>
      <c r="R5220" s="1">
        <f t="shared" si="819"/>
        <v>2</v>
      </c>
      <c r="S5220" s="1" t="s">
        <v>24</v>
      </c>
      <c r="T5220" s="1">
        <v>1</v>
      </c>
      <c r="U5220" s="1">
        <v>0</v>
      </c>
      <c r="V5220" s="1">
        <v>32</v>
      </c>
      <c r="W5220">
        <f t="shared" si="811"/>
        <v>3.3631944443986868</v>
      </c>
      <c r="X5220">
        <f>COUNTIF($A$2:A5220,A5220)</f>
        <v>1</v>
      </c>
      <c r="Y5220" t="str">
        <f>VLOOKUP(A:A,[1]ZU_2015_ORIGINAL!A:F,6,FALSE)</f>
        <v>UCH</v>
      </c>
      <c r="Z5220" s="7"/>
    </row>
    <row r="5221" spans="1:26" hidden="1">
      <c r="A5221" s="1">
        <v>5150233458</v>
      </c>
      <c r="B5221" s="2">
        <v>70</v>
      </c>
      <c r="C5221" s="3">
        <v>42357.425000000003</v>
      </c>
      <c r="D5221" s="4">
        <f t="shared" si="812"/>
        <v>0.42499999999999999</v>
      </c>
      <c r="E5221" s="2">
        <f t="shared" si="813"/>
        <v>6</v>
      </c>
      <c r="F5221" s="2">
        <f t="shared" si="814"/>
        <v>2</v>
      </c>
      <c r="G5221" s="3">
        <v>42359.916666666701</v>
      </c>
      <c r="H5221" s="4">
        <f t="shared" si="815"/>
        <v>0.91666666666666663</v>
      </c>
      <c r="I5221" s="2">
        <f t="shared" si="816"/>
        <v>1</v>
      </c>
      <c r="J5221" s="2">
        <f t="shared" si="817"/>
        <v>2</v>
      </c>
      <c r="K5221" s="3">
        <v>42365.490277777797</v>
      </c>
      <c r="L5221" s="1">
        <f t="shared" si="810"/>
        <v>5.5736111110963975</v>
      </c>
      <c r="M5221" s="1" t="s">
        <v>14</v>
      </c>
      <c r="N5221" s="1">
        <f t="shared" si="818"/>
        <v>1</v>
      </c>
      <c r="O5221" s="1" t="s">
        <v>23</v>
      </c>
      <c r="P5221" s="1">
        <v>12</v>
      </c>
      <c r="Q5221" s="1" t="s">
        <v>16</v>
      </c>
      <c r="R5221" s="1">
        <f t="shared" si="819"/>
        <v>1</v>
      </c>
      <c r="S5221" s="1" t="s">
        <v>17</v>
      </c>
      <c r="T5221" s="1">
        <v>0</v>
      </c>
      <c r="U5221" s="1">
        <v>0</v>
      </c>
      <c r="V5221" s="1">
        <v>34</v>
      </c>
      <c r="W5221">
        <f t="shared" si="811"/>
        <v>2.4916666666977108</v>
      </c>
      <c r="X5221">
        <f>COUNTIF($A$2:A5221,A5221)</f>
        <v>1</v>
      </c>
      <c r="Y5221" t="str">
        <f>VLOOKUP(A:A,[1]ZU_2015_ORIGINAL!A:F,6,FALSE)</f>
        <v>GCH</v>
      </c>
      <c r="Z5221" s="7"/>
    </row>
    <row r="5222" spans="1:26">
      <c r="A5222" s="1">
        <v>5150233494</v>
      </c>
      <c r="B5222" s="2">
        <v>83</v>
      </c>
      <c r="C5222" s="3">
        <v>42357.493055555598</v>
      </c>
      <c r="D5222" s="4">
        <f t="shared" si="812"/>
        <v>0.49305555555555558</v>
      </c>
      <c r="E5222" s="2">
        <f t="shared" si="813"/>
        <v>6</v>
      </c>
      <c r="F5222" s="2">
        <f t="shared" si="814"/>
        <v>2</v>
      </c>
      <c r="G5222" s="3">
        <v>42357.786111111098</v>
      </c>
      <c r="H5222" s="4">
        <f t="shared" si="815"/>
        <v>0.78611111111111109</v>
      </c>
      <c r="I5222" s="2">
        <f t="shared" si="816"/>
        <v>6</v>
      </c>
      <c r="J5222" s="2">
        <f t="shared" si="817"/>
        <v>2</v>
      </c>
      <c r="K5222" s="3" t="e">
        <v>#N/A</v>
      </c>
      <c r="L5222" s="1" t="e">
        <f t="shared" si="810"/>
        <v>#N/A</v>
      </c>
      <c r="M5222" s="1" t="s">
        <v>14</v>
      </c>
      <c r="N5222" s="1">
        <f t="shared" si="818"/>
        <v>1</v>
      </c>
      <c r="O5222" s="1" t="s">
        <v>34</v>
      </c>
      <c r="P5222" s="1">
        <v>8</v>
      </c>
      <c r="Q5222" s="1" t="s">
        <v>29</v>
      </c>
      <c r="R5222" s="1">
        <f t="shared" si="819"/>
        <v>2</v>
      </c>
      <c r="S5222" s="1" t="s">
        <v>22</v>
      </c>
      <c r="T5222" s="1">
        <v>0</v>
      </c>
      <c r="U5222" s="1">
        <v>0</v>
      </c>
      <c r="V5222" s="1">
        <v>35</v>
      </c>
      <c r="W5222">
        <f t="shared" si="811"/>
        <v>0.29305555549944984</v>
      </c>
      <c r="X5222">
        <f>COUNTIF($A$2:A5222,A5222)</f>
        <v>1</v>
      </c>
      <c r="Y5222" t="str">
        <f>VLOOKUP(A:A,[1]ZU_2015_ORIGINAL!A:F,6,FALSE)</f>
        <v>4MD</v>
      </c>
      <c r="Z5222" s="7"/>
    </row>
    <row r="5223" spans="1:26" hidden="1">
      <c r="A5223" s="1">
        <v>5150233566</v>
      </c>
      <c r="B5223" s="2">
        <v>87</v>
      </c>
      <c r="C5223" s="3">
        <v>42357.6430555556</v>
      </c>
      <c r="D5223" s="4">
        <f t="shared" si="812"/>
        <v>0.6430555555555556</v>
      </c>
      <c r="E5223" s="2">
        <f t="shared" si="813"/>
        <v>6</v>
      </c>
      <c r="F5223" s="2">
        <f t="shared" si="814"/>
        <v>2</v>
      </c>
      <c r="G5223" s="3">
        <v>42360.094444444498</v>
      </c>
      <c r="H5223" s="4">
        <f t="shared" si="815"/>
        <v>9.4444444444444442E-2</v>
      </c>
      <c r="I5223" s="2">
        <f t="shared" si="816"/>
        <v>2</v>
      </c>
      <c r="J5223" s="2">
        <f t="shared" si="817"/>
        <v>2</v>
      </c>
      <c r="K5223" s="3">
        <v>42361.4375</v>
      </c>
      <c r="L5223" s="1">
        <f t="shared" si="810"/>
        <v>1.3430555555023602</v>
      </c>
      <c r="M5223" s="1" t="s">
        <v>14</v>
      </c>
      <c r="N5223" s="1">
        <f t="shared" si="818"/>
        <v>1</v>
      </c>
      <c r="O5223" s="1" t="s">
        <v>38</v>
      </c>
      <c r="P5223" s="1">
        <v>6</v>
      </c>
      <c r="Q5223" s="1" t="s">
        <v>16</v>
      </c>
      <c r="R5223" s="1">
        <f t="shared" si="819"/>
        <v>1</v>
      </c>
      <c r="S5223" s="1" t="s">
        <v>17</v>
      </c>
      <c r="T5223" s="1">
        <v>0</v>
      </c>
      <c r="U5223" s="1">
        <v>0</v>
      </c>
      <c r="V5223" s="1">
        <v>33</v>
      </c>
      <c r="W5223">
        <f t="shared" si="811"/>
        <v>2.4513888888977817</v>
      </c>
      <c r="X5223">
        <f>COUNTIF($A$2:A5223,A5223)</f>
        <v>1</v>
      </c>
      <c r="Y5223" t="str">
        <f>VLOOKUP(A:A,[1]ZU_2015_ORIGINAL!A:F,6,FALSE)</f>
        <v>3MD</v>
      </c>
      <c r="Z5223" s="7"/>
    </row>
    <row r="5224" spans="1:26" hidden="1">
      <c r="A5224" s="1">
        <v>5150233577</v>
      </c>
      <c r="B5224" s="2">
        <v>70</v>
      </c>
      <c r="C5224" s="3">
        <v>42357.6743055556</v>
      </c>
      <c r="D5224" s="4">
        <f t="shared" si="812"/>
        <v>0.6743055555555556</v>
      </c>
      <c r="E5224" s="2">
        <f t="shared" si="813"/>
        <v>6</v>
      </c>
      <c r="F5224" s="2">
        <f t="shared" si="814"/>
        <v>2</v>
      </c>
      <c r="G5224" s="3">
        <v>42367.410416666702</v>
      </c>
      <c r="H5224" s="4">
        <f t="shared" si="815"/>
        <v>0.41041666666666665</v>
      </c>
      <c r="I5224" s="2">
        <f t="shared" si="816"/>
        <v>2</v>
      </c>
      <c r="J5224" s="2">
        <f t="shared" si="817"/>
        <v>1</v>
      </c>
      <c r="K5224" s="3">
        <v>42368.412499999999</v>
      </c>
      <c r="L5224" s="1">
        <f t="shared" si="810"/>
        <v>1.0020833332964685</v>
      </c>
      <c r="M5224" s="1" t="s">
        <v>14</v>
      </c>
      <c r="N5224" s="1">
        <f t="shared" si="818"/>
        <v>1</v>
      </c>
      <c r="O5224" s="1" t="s">
        <v>32</v>
      </c>
      <c r="P5224" s="1">
        <v>23</v>
      </c>
      <c r="Q5224" s="1" t="s">
        <v>16</v>
      </c>
      <c r="R5224" s="1">
        <f t="shared" si="819"/>
        <v>1</v>
      </c>
      <c r="S5224" s="1" t="s">
        <v>17</v>
      </c>
      <c r="T5224" s="1">
        <v>0</v>
      </c>
      <c r="U5224" s="1">
        <v>0</v>
      </c>
      <c r="V5224" s="1">
        <v>34</v>
      </c>
      <c r="W5224">
        <f t="shared" si="811"/>
        <v>9.7361111111022183</v>
      </c>
      <c r="X5224">
        <f>COUNTIF($A$2:A5224,A5224)</f>
        <v>1</v>
      </c>
      <c r="Y5224" t="str">
        <f>VLOOKUP(A:A,[1]ZU_2015_ORIGINAL!A:F,6,FALSE)</f>
        <v>UCH</v>
      </c>
      <c r="Z5224" s="7"/>
    </row>
    <row r="5225" spans="1:26">
      <c r="A5225" s="1">
        <v>5150233593</v>
      </c>
      <c r="B5225" s="2">
        <v>82</v>
      </c>
      <c r="C5225" s="3">
        <v>42357.7277777778</v>
      </c>
      <c r="D5225" s="4">
        <f t="shared" si="812"/>
        <v>0.72777777777777775</v>
      </c>
      <c r="E5225" s="2">
        <f t="shared" si="813"/>
        <v>6</v>
      </c>
      <c r="F5225" s="2">
        <f t="shared" si="814"/>
        <v>2</v>
      </c>
      <c r="G5225" s="3">
        <v>42357.829861111102</v>
      </c>
      <c r="H5225" s="4">
        <f t="shared" si="815"/>
        <v>0.82986111111111116</v>
      </c>
      <c r="I5225" s="2">
        <f t="shared" si="816"/>
        <v>6</v>
      </c>
      <c r="J5225" s="2">
        <f t="shared" si="817"/>
        <v>2</v>
      </c>
      <c r="K5225" s="3">
        <v>42358.595138888901</v>
      </c>
      <c r="L5225" s="1">
        <f t="shared" si="810"/>
        <v>0.76527777779847383</v>
      </c>
      <c r="M5225" s="1" t="s">
        <v>14</v>
      </c>
      <c r="N5225" s="1">
        <f t="shared" si="818"/>
        <v>1</v>
      </c>
      <c r="O5225" s="1" t="s">
        <v>32</v>
      </c>
      <c r="P5225" s="1">
        <v>23</v>
      </c>
      <c r="Q5225" s="1" t="s">
        <v>29</v>
      </c>
      <c r="R5225" s="1">
        <f t="shared" si="819"/>
        <v>2</v>
      </c>
      <c r="S5225" s="1" t="s">
        <v>19</v>
      </c>
      <c r="T5225" s="1">
        <v>0</v>
      </c>
      <c r="U5225" s="1">
        <v>0</v>
      </c>
      <c r="V5225" s="1">
        <v>32</v>
      </c>
      <c r="W5225">
        <f t="shared" si="811"/>
        <v>0.10208333330228925</v>
      </c>
      <c r="X5225">
        <f>COUNTIF($A$2:A5225,A5225)</f>
        <v>1</v>
      </c>
      <c r="Y5225" t="str">
        <f>VLOOKUP(A:A,[1]ZU_2015_ORIGINAL!A:F,6,FALSE)</f>
        <v>UCH</v>
      </c>
      <c r="Z5225" s="7"/>
    </row>
    <row r="5226" spans="1:26">
      <c r="A5226" s="1">
        <v>5150233687</v>
      </c>
      <c r="B5226" s="2">
        <v>46</v>
      </c>
      <c r="C5226" s="3">
        <v>42358.032638888901</v>
      </c>
      <c r="D5226" s="4">
        <f t="shared" si="812"/>
        <v>3.2638888888888891E-2</v>
      </c>
      <c r="E5226" s="2">
        <f t="shared" si="813"/>
        <v>7</v>
      </c>
      <c r="F5226" s="2">
        <f t="shared" si="814"/>
        <v>2</v>
      </c>
      <c r="G5226" s="3">
        <v>42358.108333333301</v>
      </c>
      <c r="H5226" s="4">
        <f t="shared" si="815"/>
        <v>0.10833333333333334</v>
      </c>
      <c r="I5226" s="2">
        <f t="shared" si="816"/>
        <v>7</v>
      </c>
      <c r="J5226" s="2">
        <f t="shared" si="817"/>
        <v>2</v>
      </c>
      <c r="K5226" s="3">
        <v>42359.381944444402</v>
      </c>
      <c r="L5226" s="1">
        <f t="shared" si="810"/>
        <v>1.2736111111007631</v>
      </c>
      <c r="M5226" s="1" t="s">
        <v>14</v>
      </c>
      <c r="N5226" s="1">
        <f t="shared" si="818"/>
        <v>1</v>
      </c>
      <c r="O5226" s="1" t="s">
        <v>32</v>
      </c>
      <c r="P5226" s="1">
        <v>23</v>
      </c>
      <c r="Q5226" s="1" t="s">
        <v>29</v>
      </c>
      <c r="R5226" s="1">
        <f t="shared" si="819"/>
        <v>2</v>
      </c>
      <c r="S5226" s="1" t="s">
        <v>19</v>
      </c>
      <c r="T5226" s="1">
        <v>0</v>
      </c>
      <c r="U5226" s="1">
        <v>0</v>
      </c>
      <c r="V5226" s="1">
        <v>33</v>
      </c>
      <c r="W5226">
        <f t="shared" si="811"/>
        <v>7.5694444400141947E-2</v>
      </c>
      <c r="X5226">
        <f>COUNTIF($A$2:A5226,A5226)</f>
        <v>1</v>
      </c>
      <c r="Y5226" t="str">
        <f>VLOOKUP(A:A,[1]ZU_2015_ORIGINAL!A:F,6,FALSE)</f>
        <v>UCH</v>
      </c>
      <c r="Z5226" s="7"/>
    </row>
    <row r="5227" spans="1:26" hidden="1">
      <c r="A5227" s="1">
        <v>5150233787</v>
      </c>
      <c r="B5227" s="2">
        <v>89</v>
      </c>
      <c r="C5227" s="3">
        <v>42358.438194444498</v>
      </c>
      <c r="D5227" s="4">
        <f t="shared" si="812"/>
        <v>0.4381944444444445</v>
      </c>
      <c r="E5227" s="2">
        <f t="shared" si="813"/>
        <v>7</v>
      </c>
      <c r="F5227" s="2">
        <f t="shared" si="814"/>
        <v>2</v>
      </c>
      <c r="G5227" s="3">
        <v>42366.872222222199</v>
      </c>
      <c r="H5227" s="4">
        <f t="shared" si="815"/>
        <v>0.87222222222222223</v>
      </c>
      <c r="I5227" s="2">
        <f t="shared" si="816"/>
        <v>1</v>
      </c>
      <c r="J5227" s="2">
        <f t="shared" si="817"/>
        <v>2</v>
      </c>
      <c r="K5227" s="3">
        <v>42368.452777777798</v>
      </c>
      <c r="L5227" s="1">
        <f t="shared" si="810"/>
        <v>1.5805555555998581</v>
      </c>
      <c r="M5227" s="1" t="s">
        <v>14</v>
      </c>
      <c r="N5227" s="1">
        <f t="shared" si="818"/>
        <v>1</v>
      </c>
      <c r="O5227" s="1" t="s">
        <v>18</v>
      </c>
      <c r="P5227" s="1">
        <v>11</v>
      </c>
      <c r="Q5227" s="1" t="s">
        <v>16</v>
      </c>
      <c r="R5227" s="1">
        <f t="shared" si="819"/>
        <v>1</v>
      </c>
      <c r="S5227" s="1" t="s">
        <v>19</v>
      </c>
      <c r="T5227" s="1">
        <v>0</v>
      </c>
      <c r="U5227" s="1">
        <v>0</v>
      </c>
      <c r="V5227" s="1">
        <v>31</v>
      </c>
      <c r="W5227">
        <f t="shared" si="811"/>
        <v>8.434027777700976</v>
      </c>
      <c r="X5227">
        <f>COUNTIF($A$2:A5227,A5227)</f>
        <v>1</v>
      </c>
      <c r="Y5227" t="str">
        <f>VLOOKUP(A:A,[1]ZU_2015_ORIGINAL!A:F,6,FALSE)</f>
        <v>AVT</v>
      </c>
      <c r="Z5227" s="7"/>
    </row>
    <row r="5228" spans="1:26">
      <c r="A5228" s="1">
        <v>5150233920</v>
      </c>
      <c r="B5228" s="2">
        <v>32</v>
      </c>
      <c r="C5228" s="3">
        <v>42358.744444444397</v>
      </c>
      <c r="D5228" s="4">
        <f t="shared" si="812"/>
        <v>0.74444444444444446</v>
      </c>
      <c r="E5228" s="2">
        <f t="shared" si="813"/>
        <v>7</v>
      </c>
      <c r="F5228" s="2">
        <f t="shared" si="814"/>
        <v>2</v>
      </c>
      <c r="G5228" s="3">
        <v>42359.010416666701</v>
      </c>
      <c r="H5228" s="4">
        <f t="shared" si="815"/>
        <v>1.0416666666666666E-2</v>
      </c>
      <c r="I5228" s="2">
        <f t="shared" si="816"/>
        <v>1</v>
      </c>
      <c r="J5228" s="2">
        <f t="shared" si="817"/>
        <v>2</v>
      </c>
      <c r="K5228" s="3">
        <v>42360.406944444498</v>
      </c>
      <c r="L5228" s="1">
        <f t="shared" si="810"/>
        <v>1.3965277777970186</v>
      </c>
      <c r="M5228" s="1" t="s">
        <v>14</v>
      </c>
      <c r="N5228" s="1">
        <f t="shared" si="818"/>
        <v>1</v>
      </c>
      <c r="O5228" s="1" t="s">
        <v>27</v>
      </c>
      <c r="P5228" s="1">
        <v>13</v>
      </c>
      <c r="Q5228" s="1" t="s">
        <v>29</v>
      </c>
      <c r="R5228" s="1">
        <f t="shared" si="819"/>
        <v>2</v>
      </c>
      <c r="S5228" s="1" t="s">
        <v>19</v>
      </c>
      <c r="T5228" s="1">
        <v>0</v>
      </c>
      <c r="U5228" s="1">
        <v>0</v>
      </c>
      <c r="V5228" s="1">
        <v>32</v>
      </c>
      <c r="W5228">
        <f t="shared" si="811"/>
        <v>0.26597222230338957</v>
      </c>
      <c r="X5228">
        <f>COUNTIF($A$2:A5228,A5228)</f>
        <v>1</v>
      </c>
      <c r="Y5228" t="str">
        <f>VLOOKUP(A:A,[1]ZU_2015_ORIGINAL!A:F,6,FALSE)</f>
        <v>GYN</v>
      </c>
      <c r="Z5228" s="7"/>
    </row>
    <row r="5229" spans="1:26" hidden="1">
      <c r="A5229" s="1">
        <v>5150233950</v>
      </c>
      <c r="B5229" s="2">
        <v>77</v>
      </c>
      <c r="C5229" s="3">
        <v>42358.836805555598</v>
      </c>
      <c r="D5229" s="4">
        <f t="shared" si="812"/>
        <v>0.83680555555555547</v>
      </c>
      <c r="E5229" s="2">
        <f t="shared" si="813"/>
        <v>7</v>
      </c>
      <c r="F5229" s="2">
        <f t="shared" si="814"/>
        <v>2</v>
      </c>
      <c r="G5229" s="3">
        <v>42366.499305555597</v>
      </c>
      <c r="H5229" s="4">
        <f t="shared" si="815"/>
        <v>0.4993055555555555</v>
      </c>
      <c r="I5229" s="2">
        <f t="shared" si="816"/>
        <v>1</v>
      </c>
      <c r="J5229" s="2">
        <f t="shared" si="817"/>
        <v>1</v>
      </c>
      <c r="K5229" s="3">
        <v>42367.529166666704</v>
      </c>
      <c r="L5229" s="1">
        <f t="shared" si="810"/>
        <v>1.0298611111065838</v>
      </c>
      <c r="M5229" s="1" t="s">
        <v>14</v>
      </c>
      <c r="N5229" s="1">
        <f t="shared" si="818"/>
        <v>1</v>
      </c>
      <c r="O5229" s="1" t="s">
        <v>28</v>
      </c>
      <c r="P5229" s="1">
        <v>15</v>
      </c>
      <c r="Q5229" s="1" t="s">
        <v>16</v>
      </c>
      <c r="R5229" s="1">
        <f t="shared" si="819"/>
        <v>1</v>
      </c>
      <c r="S5229" s="1" t="s">
        <v>19</v>
      </c>
      <c r="T5229" s="1">
        <v>0</v>
      </c>
      <c r="U5229" s="1">
        <v>0</v>
      </c>
      <c r="V5229" s="1">
        <v>33</v>
      </c>
      <c r="W5229">
        <f t="shared" si="811"/>
        <v>7.6624999999985448</v>
      </c>
      <c r="X5229">
        <f>COUNTIF($A$2:A5229,A5229)</f>
        <v>1</v>
      </c>
      <c r="Y5229" t="str">
        <f>VLOOKUP(A:A,[1]ZU_2015_ORIGINAL!A:F,6,FALSE)</f>
        <v>HTC</v>
      </c>
      <c r="Z5229" s="7"/>
    </row>
    <row r="5230" spans="1:26">
      <c r="A5230" s="1">
        <v>5150233960</v>
      </c>
      <c r="B5230" s="2">
        <v>78</v>
      </c>
      <c r="C5230" s="3">
        <v>42358.859027777798</v>
      </c>
      <c r="D5230" s="4">
        <f t="shared" si="812"/>
        <v>0.85902777777777783</v>
      </c>
      <c r="E5230" s="2">
        <f t="shared" si="813"/>
        <v>7</v>
      </c>
      <c r="F5230" s="2">
        <f t="shared" si="814"/>
        <v>2</v>
      </c>
      <c r="G5230" s="3">
        <v>42359.103472222203</v>
      </c>
      <c r="H5230" s="4">
        <f t="shared" si="815"/>
        <v>0.10347222222222223</v>
      </c>
      <c r="I5230" s="2">
        <f t="shared" si="816"/>
        <v>1</v>
      </c>
      <c r="J5230" s="2">
        <f t="shared" si="817"/>
        <v>2</v>
      </c>
      <c r="K5230" s="3">
        <v>42359.179861111101</v>
      </c>
      <c r="L5230" s="1">
        <f t="shared" si="810"/>
        <v>7.6388888897781726E-2</v>
      </c>
      <c r="M5230" s="1" t="s">
        <v>14</v>
      </c>
      <c r="N5230" s="1">
        <f t="shared" si="818"/>
        <v>1</v>
      </c>
      <c r="O5230" s="1" t="s">
        <v>34</v>
      </c>
      <c r="P5230" s="1">
        <v>8</v>
      </c>
      <c r="Q5230" s="1" t="s">
        <v>29</v>
      </c>
      <c r="R5230" s="1">
        <f t="shared" si="819"/>
        <v>2</v>
      </c>
      <c r="S5230" s="1" t="s">
        <v>19</v>
      </c>
      <c r="T5230" s="1">
        <v>0</v>
      </c>
      <c r="U5230" s="1">
        <v>0</v>
      </c>
      <c r="V5230" s="1">
        <v>32</v>
      </c>
      <c r="W5230">
        <f t="shared" si="811"/>
        <v>0.24444444440450752</v>
      </c>
      <c r="X5230">
        <f>COUNTIF($A$2:A5230,A5230)</f>
        <v>1</v>
      </c>
      <c r="Y5230" t="str">
        <f>VLOOKUP(A:A,[1]ZU_2015_ORIGINAL!A:F,6,FALSE)</f>
        <v>4MD</v>
      </c>
      <c r="Z5230" s="7"/>
    </row>
    <row r="5231" spans="1:26">
      <c r="A5231" s="1">
        <v>5150233964</v>
      </c>
      <c r="B5231" s="2">
        <v>57</v>
      </c>
      <c r="C5231" s="3">
        <v>42358.876388888901</v>
      </c>
      <c r="D5231" s="4">
        <f t="shared" si="812"/>
        <v>0.87638888888888899</v>
      </c>
      <c r="E5231" s="2">
        <f t="shared" si="813"/>
        <v>7</v>
      </c>
      <c r="F5231" s="2">
        <f t="shared" si="814"/>
        <v>2</v>
      </c>
      <c r="G5231" s="3">
        <v>42358.913194444503</v>
      </c>
      <c r="H5231" s="4">
        <f t="shared" si="815"/>
        <v>0.91319444444444453</v>
      </c>
      <c r="I5231" s="2">
        <f t="shared" si="816"/>
        <v>7</v>
      </c>
      <c r="J5231" s="2">
        <f t="shared" si="817"/>
        <v>2</v>
      </c>
      <c r="K5231" s="3" t="e">
        <v>#N/A</v>
      </c>
      <c r="L5231" s="1" t="e">
        <f t="shared" si="810"/>
        <v>#N/A</v>
      </c>
      <c r="M5231" s="1" t="s">
        <v>14</v>
      </c>
      <c r="N5231" s="1">
        <f t="shared" si="818"/>
        <v>1</v>
      </c>
      <c r="O5231" s="1" t="s">
        <v>14</v>
      </c>
      <c r="P5231" s="1">
        <v>9</v>
      </c>
      <c r="Q5231" s="1" t="s">
        <v>29</v>
      </c>
      <c r="R5231" s="1">
        <f t="shared" si="819"/>
        <v>2</v>
      </c>
      <c r="S5231" s="1" t="s">
        <v>19</v>
      </c>
      <c r="T5231" s="1">
        <v>0</v>
      </c>
      <c r="U5231" s="1">
        <v>0</v>
      </c>
      <c r="V5231" s="1">
        <v>33</v>
      </c>
      <c r="W5231">
        <f t="shared" si="811"/>
        <v>3.6805555602768436E-2</v>
      </c>
      <c r="X5231">
        <f>COUNTIF($A$2:A5231,A5231)</f>
        <v>1</v>
      </c>
      <c r="Y5231" t="str">
        <f>VLOOKUP(A:A,[1]ZU_2015_ORIGINAL!A:F,6,FALSE)</f>
        <v>AIN</v>
      </c>
      <c r="Z5231" s="7"/>
    </row>
    <row r="5232" spans="1:26">
      <c r="A5232" s="1">
        <v>5150234089</v>
      </c>
      <c r="B5232" s="2">
        <v>41</v>
      </c>
      <c r="C5232" s="3">
        <v>42359.359722222202</v>
      </c>
      <c r="D5232" s="4">
        <f t="shared" si="812"/>
        <v>0.35972222222222222</v>
      </c>
      <c r="E5232" s="2">
        <f t="shared" si="813"/>
        <v>1</v>
      </c>
      <c r="F5232" s="2">
        <f t="shared" si="814"/>
        <v>1</v>
      </c>
      <c r="G5232" s="3">
        <v>42360.006944444503</v>
      </c>
      <c r="H5232" s="4">
        <f t="shared" si="815"/>
        <v>6.9444444444444441E-3</v>
      </c>
      <c r="I5232" s="2">
        <f t="shared" si="816"/>
        <v>2</v>
      </c>
      <c r="J5232" s="2">
        <f t="shared" si="817"/>
        <v>2</v>
      </c>
      <c r="K5232" s="3">
        <v>42360.072916666701</v>
      </c>
      <c r="L5232" s="1">
        <f t="shared" si="810"/>
        <v>6.597222219716059E-2</v>
      </c>
      <c r="M5232" s="1" t="s">
        <v>14</v>
      </c>
      <c r="N5232" s="1">
        <f t="shared" si="818"/>
        <v>1</v>
      </c>
      <c r="O5232" s="1" t="s">
        <v>18</v>
      </c>
      <c r="P5232" s="1">
        <v>11</v>
      </c>
      <c r="Q5232" s="1" t="s">
        <v>29</v>
      </c>
      <c r="R5232" s="1">
        <f t="shared" si="819"/>
        <v>2</v>
      </c>
      <c r="S5232" s="1" t="s">
        <v>19</v>
      </c>
      <c r="T5232" s="1">
        <v>0</v>
      </c>
      <c r="U5232" s="1">
        <v>0</v>
      </c>
      <c r="V5232" s="1">
        <v>39</v>
      </c>
      <c r="W5232">
        <f t="shared" si="811"/>
        <v>0.64722222230193438</v>
      </c>
      <c r="X5232">
        <f>COUNTIF($A$2:A5232,A5232)</f>
        <v>1</v>
      </c>
      <c r="Y5232" t="str">
        <f>VLOOKUP(A:A,[1]ZU_2015_ORIGINAL!A:F,6,FALSE)</f>
        <v>AVT</v>
      </c>
      <c r="Z5232" s="7"/>
    </row>
    <row r="5233" spans="1:26" hidden="1">
      <c r="A5233" s="1">
        <v>5150234095</v>
      </c>
      <c r="B5233" s="2">
        <v>71</v>
      </c>
      <c r="C5233" s="3">
        <v>42359.366666666698</v>
      </c>
      <c r="D5233" s="4">
        <f t="shared" si="812"/>
        <v>0.3666666666666667</v>
      </c>
      <c r="E5233" s="2">
        <f t="shared" si="813"/>
        <v>1</v>
      </c>
      <c r="F5233" s="2">
        <f t="shared" si="814"/>
        <v>1</v>
      </c>
      <c r="G5233" s="3">
        <v>42360.46875</v>
      </c>
      <c r="H5233" s="4">
        <f t="shared" si="815"/>
        <v>0.46875</v>
      </c>
      <c r="I5233" s="2">
        <f t="shared" si="816"/>
        <v>2</v>
      </c>
      <c r="J5233" s="2">
        <f t="shared" si="817"/>
        <v>1</v>
      </c>
      <c r="K5233" s="3">
        <v>42361.270833333299</v>
      </c>
      <c r="L5233" s="1">
        <f t="shared" si="810"/>
        <v>0.80208333329937886</v>
      </c>
      <c r="M5233" s="1" t="s">
        <v>14</v>
      </c>
      <c r="N5233" s="1">
        <f t="shared" si="818"/>
        <v>1</v>
      </c>
      <c r="O5233" s="1" t="s">
        <v>33</v>
      </c>
      <c r="P5233" s="1">
        <v>24</v>
      </c>
      <c r="Q5233" s="1" t="s">
        <v>16</v>
      </c>
      <c r="R5233" s="1">
        <f t="shared" si="819"/>
        <v>1</v>
      </c>
      <c r="S5233" s="1" t="s">
        <v>21</v>
      </c>
      <c r="T5233" s="1">
        <v>0</v>
      </c>
      <c r="U5233" s="1">
        <v>0</v>
      </c>
      <c r="V5233" s="1">
        <v>39</v>
      </c>
      <c r="W5233">
        <f t="shared" si="811"/>
        <v>1.1020833333022892</v>
      </c>
      <c r="X5233">
        <f>COUNTIF($A$2:A5233,A5233)</f>
        <v>1</v>
      </c>
      <c r="Y5233" t="str">
        <f>VLOOKUP(A:A,[1]ZU_2015_ORIGINAL!A:F,6,FALSE)</f>
        <v>URO</v>
      </c>
      <c r="Z5233" s="7"/>
    </row>
    <row r="5234" spans="1:26" hidden="1">
      <c r="A5234" s="1">
        <v>5150234263</v>
      </c>
      <c r="B5234" s="2">
        <v>76</v>
      </c>
      <c r="C5234" s="3">
        <v>42359.502083333296</v>
      </c>
      <c r="D5234" s="4">
        <f t="shared" si="812"/>
        <v>0.50208333333333333</v>
      </c>
      <c r="E5234" s="2">
        <f t="shared" si="813"/>
        <v>1</v>
      </c>
      <c r="F5234" s="2">
        <f t="shared" si="814"/>
        <v>1</v>
      </c>
      <c r="G5234" s="3">
        <v>42360.547222222202</v>
      </c>
      <c r="H5234" s="4">
        <f t="shared" si="815"/>
        <v>0.54722222222222217</v>
      </c>
      <c r="I5234" s="2">
        <f t="shared" si="816"/>
        <v>2</v>
      </c>
      <c r="J5234" s="2">
        <f t="shared" si="817"/>
        <v>1</v>
      </c>
      <c r="K5234" s="3">
        <v>42361.525000000001</v>
      </c>
      <c r="L5234" s="1">
        <f t="shared" si="810"/>
        <v>0.97777777779992903</v>
      </c>
      <c r="M5234" s="1" t="s">
        <v>14</v>
      </c>
      <c r="N5234" s="1">
        <f t="shared" si="818"/>
        <v>1</v>
      </c>
      <c r="O5234" s="1" t="s">
        <v>28</v>
      </c>
      <c r="P5234" s="1">
        <v>15</v>
      </c>
      <c r="Q5234" s="1" t="s">
        <v>16</v>
      </c>
      <c r="R5234" s="1">
        <f t="shared" si="819"/>
        <v>1</v>
      </c>
      <c r="S5234" s="1" t="s">
        <v>19</v>
      </c>
      <c r="T5234" s="1">
        <v>0</v>
      </c>
      <c r="U5234" s="1">
        <v>0</v>
      </c>
      <c r="V5234" s="1">
        <v>34</v>
      </c>
      <c r="W5234">
        <f t="shared" si="811"/>
        <v>1.0451388889050577</v>
      </c>
      <c r="X5234">
        <f>COUNTIF($A$2:A5234,A5234)</f>
        <v>1</v>
      </c>
      <c r="Y5234" t="str">
        <f>VLOOKUP(A:A,[1]ZU_2015_ORIGINAL!A:F,6,FALSE)</f>
        <v>HTC</v>
      </c>
      <c r="Z5234" s="7"/>
    </row>
    <row r="5235" spans="1:26">
      <c r="A5235" s="1">
        <v>5150234447</v>
      </c>
      <c r="B5235" s="2">
        <v>41</v>
      </c>
      <c r="C5235" s="3">
        <v>42359.637499999997</v>
      </c>
      <c r="D5235" s="4">
        <f t="shared" si="812"/>
        <v>0.63750000000000007</v>
      </c>
      <c r="E5235" s="2">
        <f t="shared" si="813"/>
        <v>1</v>
      </c>
      <c r="F5235" s="2">
        <f t="shared" si="814"/>
        <v>1</v>
      </c>
      <c r="G5235" s="3">
        <v>42360.142361111102</v>
      </c>
      <c r="H5235" s="4">
        <f t="shared" si="815"/>
        <v>0.1423611111111111</v>
      </c>
      <c r="I5235" s="2">
        <f t="shared" si="816"/>
        <v>2</v>
      </c>
      <c r="J5235" s="2">
        <f t="shared" si="817"/>
        <v>2</v>
      </c>
      <c r="K5235" s="3">
        <v>42360.254166666702</v>
      </c>
      <c r="L5235" s="1">
        <f t="shared" si="810"/>
        <v>0.11180555559985805</v>
      </c>
      <c r="M5235" s="1" t="s">
        <v>14</v>
      </c>
      <c r="N5235" s="1">
        <f t="shared" si="818"/>
        <v>1</v>
      </c>
      <c r="O5235" s="1" t="s">
        <v>32</v>
      </c>
      <c r="P5235" s="1">
        <v>23</v>
      </c>
      <c r="Q5235" s="1" t="s">
        <v>29</v>
      </c>
      <c r="R5235" s="1">
        <f t="shared" si="819"/>
        <v>2</v>
      </c>
      <c r="S5235" s="1" t="s">
        <v>19</v>
      </c>
      <c r="T5235" s="1">
        <v>0</v>
      </c>
      <c r="U5235" s="1">
        <v>0</v>
      </c>
      <c r="V5235" s="1">
        <v>39</v>
      </c>
      <c r="W5235">
        <f t="shared" si="811"/>
        <v>0.50486111110512866</v>
      </c>
      <c r="X5235">
        <f>COUNTIF($A$2:A5235,A5235)</f>
        <v>1</v>
      </c>
      <c r="Y5235" t="str">
        <f>VLOOKUP(A:A,[1]ZU_2015_ORIGINAL!A:F,6,FALSE)</f>
        <v>UCH</v>
      </c>
      <c r="Z5235" s="7"/>
    </row>
    <row r="5236" spans="1:26" hidden="1">
      <c r="A5236" s="1">
        <v>5150234467</v>
      </c>
      <c r="B5236" s="2">
        <v>32</v>
      </c>
      <c r="C5236" s="3">
        <v>42359.672222222202</v>
      </c>
      <c r="D5236" s="4">
        <f t="shared" si="812"/>
        <v>0.67222222222222217</v>
      </c>
      <c r="E5236" s="2">
        <f t="shared" si="813"/>
        <v>1</v>
      </c>
      <c r="F5236" s="2">
        <f t="shared" si="814"/>
        <v>1</v>
      </c>
      <c r="G5236" s="3">
        <v>42360.28125</v>
      </c>
      <c r="H5236" s="4">
        <f t="shared" si="815"/>
        <v>0.28125</v>
      </c>
      <c r="I5236" s="2">
        <f t="shared" si="816"/>
        <v>2</v>
      </c>
      <c r="J5236" s="2">
        <f t="shared" si="817"/>
        <v>2</v>
      </c>
      <c r="K5236" s="3">
        <v>42360.401388888902</v>
      </c>
      <c r="L5236" s="1">
        <f t="shared" si="810"/>
        <v>0.1201388889021473</v>
      </c>
      <c r="M5236" s="1" t="s">
        <v>14</v>
      </c>
      <c r="N5236" s="1">
        <f t="shared" si="818"/>
        <v>1</v>
      </c>
      <c r="O5236" s="1" t="s">
        <v>18</v>
      </c>
      <c r="P5236" s="1">
        <v>11</v>
      </c>
      <c r="Q5236" s="1" t="s">
        <v>16</v>
      </c>
      <c r="R5236" s="1">
        <f t="shared" si="819"/>
        <v>1</v>
      </c>
      <c r="S5236" s="1" t="s">
        <v>19</v>
      </c>
      <c r="T5236" s="1">
        <v>0</v>
      </c>
      <c r="U5236" s="1">
        <v>0</v>
      </c>
      <c r="V5236" s="1">
        <v>39</v>
      </c>
      <c r="W5236">
        <f t="shared" si="811"/>
        <v>0.60902777779847383</v>
      </c>
      <c r="X5236">
        <f>COUNTIF($A$2:A5236,A5236)</f>
        <v>1</v>
      </c>
      <c r="Y5236" t="str">
        <f>VLOOKUP(A:A,[1]ZU_2015_ORIGINAL!A:F,6,FALSE)</f>
        <v>AVT</v>
      </c>
      <c r="Z5236" s="7"/>
    </row>
    <row r="5237" spans="1:26">
      <c r="A5237" s="1">
        <v>5150234489</v>
      </c>
      <c r="B5237" s="2">
        <v>69</v>
      </c>
      <c r="C5237" s="3">
        <v>42359.721527777801</v>
      </c>
      <c r="D5237" s="4">
        <f t="shared" si="812"/>
        <v>0.72152777777777777</v>
      </c>
      <c r="E5237" s="2">
        <f t="shared" si="813"/>
        <v>1</v>
      </c>
      <c r="F5237" s="2">
        <f t="shared" si="814"/>
        <v>1</v>
      </c>
      <c r="G5237" s="3">
        <v>42360.0625</v>
      </c>
      <c r="H5237" s="4">
        <f t="shared" si="815"/>
        <v>6.25E-2</v>
      </c>
      <c r="I5237" s="2">
        <f t="shared" si="816"/>
        <v>2</v>
      </c>
      <c r="J5237" s="2">
        <f t="shared" si="817"/>
        <v>2</v>
      </c>
      <c r="K5237" s="3">
        <v>42360.204861111102</v>
      </c>
      <c r="L5237" s="1">
        <f t="shared" si="810"/>
        <v>0.14236111110221827</v>
      </c>
      <c r="M5237" s="1" t="s">
        <v>14</v>
      </c>
      <c r="N5237" s="1">
        <f t="shared" si="818"/>
        <v>1</v>
      </c>
      <c r="O5237" s="1" t="s">
        <v>32</v>
      </c>
      <c r="P5237" s="1">
        <v>23</v>
      </c>
      <c r="Q5237" s="1" t="s">
        <v>29</v>
      </c>
      <c r="R5237" s="1">
        <f t="shared" si="819"/>
        <v>2</v>
      </c>
      <c r="S5237" s="1" t="s">
        <v>19</v>
      </c>
      <c r="T5237" s="1">
        <v>0</v>
      </c>
      <c r="U5237" s="1">
        <v>0</v>
      </c>
      <c r="V5237" s="1">
        <v>39</v>
      </c>
      <c r="W5237">
        <f t="shared" si="811"/>
        <v>0.34097222219861578</v>
      </c>
      <c r="X5237">
        <f>COUNTIF($A$2:A5237,A5237)</f>
        <v>1</v>
      </c>
      <c r="Y5237" t="str">
        <f>VLOOKUP(A:A,[1]ZU_2015_ORIGINAL!A:F,6,FALSE)</f>
        <v>UCH</v>
      </c>
      <c r="Z5237" s="7"/>
    </row>
    <row r="5238" spans="1:26" hidden="1">
      <c r="A5238" s="1">
        <v>5150234498</v>
      </c>
      <c r="B5238" s="2">
        <v>57</v>
      </c>
      <c r="C5238" s="3">
        <v>42359.739583333299</v>
      </c>
      <c r="D5238" s="4">
        <f t="shared" si="812"/>
        <v>0.73958333333333337</v>
      </c>
      <c r="E5238" s="2">
        <f t="shared" si="813"/>
        <v>1</v>
      </c>
      <c r="F5238" s="2">
        <f t="shared" si="814"/>
        <v>1</v>
      </c>
      <c r="G5238" s="3">
        <v>42359.788194444402</v>
      </c>
      <c r="H5238" s="4">
        <f t="shared" si="815"/>
        <v>0.78819444444444453</v>
      </c>
      <c r="I5238" s="2">
        <f t="shared" si="816"/>
        <v>1</v>
      </c>
      <c r="J5238" s="2">
        <f t="shared" si="817"/>
        <v>1</v>
      </c>
      <c r="K5238" s="3">
        <v>42368.4152777778</v>
      </c>
      <c r="L5238" s="1">
        <f t="shared" si="810"/>
        <v>8.6270833333983319</v>
      </c>
      <c r="M5238" s="1" t="s">
        <v>14</v>
      </c>
      <c r="N5238" s="1">
        <f t="shared" si="818"/>
        <v>1</v>
      </c>
      <c r="O5238" s="1" t="s">
        <v>34</v>
      </c>
      <c r="P5238" s="1">
        <v>8</v>
      </c>
      <c r="Q5238" s="1" t="s">
        <v>16</v>
      </c>
      <c r="R5238" s="1">
        <f t="shared" si="819"/>
        <v>1</v>
      </c>
      <c r="S5238" s="1" t="s">
        <v>19</v>
      </c>
      <c r="T5238" s="1">
        <v>0</v>
      </c>
      <c r="U5238" s="1">
        <v>0</v>
      </c>
      <c r="V5238" s="1">
        <v>35</v>
      </c>
      <c r="W5238">
        <f t="shared" si="811"/>
        <v>4.8611111102218274E-2</v>
      </c>
      <c r="X5238">
        <f>COUNTIF($A$2:A5238,A5238)</f>
        <v>1</v>
      </c>
      <c r="Y5238" t="str">
        <f>VLOOKUP(A:A,[1]ZU_2015_ORIGINAL!A:F,6,FALSE)</f>
        <v>4MD</v>
      </c>
      <c r="Z5238" s="7"/>
    </row>
    <row r="5239" spans="1:26">
      <c r="A5239" s="1">
        <v>5150234545</v>
      </c>
      <c r="B5239" s="2">
        <v>1</v>
      </c>
      <c r="C5239" s="3">
        <v>42359.838194444397</v>
      </c>
      <c r="D5239" s="4">
        <f t="shared" si="812"/>
        <v>0.83819444444444446</v>
      </c>
      <c r="E5239" s="2">
        <f t="shared" si="813"/>
        <v>1</v>
      </c>
      <c r="F5239" s="2">
        <f t="shared" si="814"/>
        <v>2</v>
      </c>
      <c r="G5239" s="3">
        <v>42359.993055555598</v>
      </c>
      <c r="H5239" s="4">
        <f t="shared" si="815"/>
        <v>0.99305555555555547</v>
      </c>
      <c r="I5239" s="2">
        <f t="shared" si="816"/>
        <v>1</v>
      </c>
      <c r="J5239" s="2">
        <f t="shared" si="817"/>
        <v>2</v>
      </c>
      <c r="K5239" s="3">
        <v>42360.03125</v>
      </c>
      <c r="L5239" s="1">
        <f t="shared" si="810"/>
        <v>3.8194444401597138E-2</v>
      </c>
      <c r="M5239" s="1" t="s">
        <v>14</v>
      </c>
      <c r="N5239" s="1">
        <f t="shared" si="818"/>
        <v>1</v>
      </c>
      <c r="O5239" s="1" t="s">
        <v>40</v>
      </c>
      <c r="P5239" s="1">
        <v>17</v>
      </c>
      <c r="Q5239" s="1" t="s">
        <v>29</v>
      </c>
      <c r="R5239" s="1">
        <f t="shared" si="819"/>
        <v>2</v>
      </c>
      <c r="S5239" s="1" t="s">
        <v>48</v>
      </c>
      <c r="T5239" s="1">
        <v>0</v>
      </c>
      <c r="U5239" s="1">
        <v>0</v>
      </c>
      <c r="V5239" s="1">
        <v>39</v>
      </c>
      <c r="W5239">
        <f t="shared" si="811"/>
        <v>0.1548611112011713</v>
      </c>
      <c r="X5239">
        <f>COUNTIF($A$2:A5239,A5239)</f>
        <v>1</v>
      </c>
      <c r="Y5239" t="str">
        <f>VLOOKUP(A:A,[1]ZU_2015_ORIGINAL!A:F,6,FALSE)</f>
        <v>KCH</v>
      </c>
      <c r="Z5239" s="7"/>
    </row>
    <row r="5240" spans="1:26">
      <c r="A5240" s="1">
        <v>5150234597</v>
      </c>
      <c r="B5240" s="2">
        <v>95</v>
      </c>
      <c r="C5240" s="3">
        <v>42360.002083333296</v>
      </c>
      <c r="D5240" s="4">
        <f t="shared" si="812"/>
        <v>2.0833333333333333E-3</v>
      </c>
      <c r="E5240" s="2">
        <f t="shared" si="813"/>
        <v>2</v>
      </c>
      <c r="F5240" s="2">
        <f t="shared" si="814"/>
        <v>2</v>
      </c>
      <c r="G5240" s="3">
        <v>42360.28125</v>
      </c>
      <c r="H5240" s="4">
        <f t="shared" si="815"/>
        <v>0.28125</v>
      </c>
      <c r="I5240" s="2">
        <f t="shared" si="816"/>
        <v>2</v>
      </c>
      <c r="J5240" s="2">
        <f t="shared" si="817"/>
        <v>2</v>
      </c>
      <c r="K5240" s="3">
        <v>42360.442361111098</v>
      </c>
      <c r="L5240" s="1">
        <f t="shared" si="810"/>
        <v>0.1611111110978527</v>
      </c>
      <c r="M5240" s="1" t="s">
        <v>14</v>
      </c>
      <c r="N5240" s="1">
        <f t="shared" si="818"/>
        <v>1</v>
      </c>
      <c r="O5240" s="1" t="s">
        <v>32</v>
      </c>
      <c r="P5240" s="1">
        <v>23</v>
      </c>
      <c r="Q5240" s="1" t="s">
        <v>29</v>
      </c>
      <c r="R5240" s="1">
        <f t="shared" si="819"/>
        <v>2</v>
      </c>
      <c r="S5240" s="1" t="s">
        <v>17</v>
      </c>
      <c r="T5240" s="1">
        <v>0</v>
      </c>
      <c r="U5240" s="1">
        <v>0</v>
      </c>
      <c r="V5240" s="1">
        <v>39</v>
      </c>
      <c r="W5240">
        <f t="shared" si="811"/>
        <v>0.27916666670353152</v>
      </c>
      <c r="X5240">
        <f>COUNTIF($A$2:A5240,A5240)</f>
        <v>1</v>
      </c>
      <c r="Y5240" t="str">
        <f>VLOOKUP(A:A,[1]ZU_2015_ORIGINAL!A:F,6,FALSE)</f>
        <v>UCH</v>
      </c>
      <c r="Z5240" s="7"/>
    </row>
    <row r="5241" spans="1:26">
      <c r="A5241" s="1">
        <v>5150234615</v>
      </c>
      <c r="B5241" s="2">
        <v>30</v>
      </c>
      <c r="C5241" s="3">
        <v>42360.083333333299</v>
      </c>
      <c r="D5241" s="4">
        <f t="shared" si="812"/>
        <v>8.3333333333333329E-2</v>
      </c>
      <c r="E5241" s="2">
        <f t="shared" si="813"/>
        <v>2</v>
      </c>
      <c r="F5241" s="2">
        <f t="shared" si="814"/>
        <v>2</v>
      </c>
      <c r="G5241" s="3">
        <v>42360.199305555601</v>
      </c>
      <c r="H5241" s="4">
        <f t="shared" si="815"/>
        <v>0.19930555555555554</v>
      </c>
      <c r="I5241" s="2">
        <f t="shared" si="816"/>
        <v>2</v>
      </c>
      <c r="J5241" s="2">
        <f t="shared" si="817"/>
        <v>2</v>
      </c>
      <c r="K5241" s="3">
        <v>42360.498611111099</v>
      </c>
      <c r="L5241" s="1">
        <f t="shared" si="810"/>
        <v>0.29930555549799465</v>
      </c>
      <c r="M5241" s="1" t="s">
        <v>14</v>
      </c>
      <c r="N5241" s="1">
        <f t="shared" si="818"/>
        <v>1</v>
      </c>
      <c r="O5241" s="1" t="s">
        <v>34</v>
      </c>
      <c r="P5241" s="1">
        <v>8</v>
      </c>
      <c r="Q5241" s="1" t="s">
        <v>29</v>
      </c>
      <c r="R5241" s="1">
        <f t="shared" si="819"/>
        <v>2</v>
      </c>
      <c r="S5241" s="1" t="s">
        <v>35</v>
      </c>
      <c r="T5241" s="1">
        <v>0</v>
      </c>
      <c r="U5241" s="1">
        <v>0</v>
      </c>
      <c r="V5241" s="1">
        <v>31</v>
      </c>
      <c r="W5241">
        <f t="shared" si="811"/>
        <v>0.11597222230193438</v>
      </c>
      <c r="X5241">
        <f>COUNTIF($A$2:A5241,A5241)</f>
        <v>1</v>
      </c>
      <c r="Y5241" t="str">
        <f>VLOOKUP(A:A,[1]ZU_2015_ORIGINAL!A:F,6,FALSE)</f>
        <v>4MD</v>
      </c>
      <c r="Z5241" s="7"/>
    </row>
    <row r="5242" spans="1:26">
      <c r="A5242" s="1">
        <v>5150234662</v>
      </c>
      <c r="B5242" s="2">
        <v>77</v>
      </c>
      <c r="C5242" s="3">
        <v>42360.324999999997</v>
      </c>
      <c r="D5242" s="4">
        <f t="shared" si="812"/>
        <v>0.32500000000000001</v>
      </c>
      <c r="E5242" s="2">
        <f t="shared" si="813"/>
        <v>2</v>
      </c>
      <c r="F5242" s="2">
        <f t="shared" si="814"/>
        <v>1</v>
      </c>
      <c r="G5242" s="3">
        <v>42360.401388888902</v>
      </c>
      <c r="H5242" s="4">
        <f t="shared" si="815"/>
        <v>0.40138888888888885</v>
      </c>
      <c r="I5242" s="2">
        <f t="shared" si="816"/>
        <v>2</v>
      </c>
      <c r="J5242" s="2">
        <f t="shared" si="817"/>
        <v>1</v>
      </c>
      <c r="K5242" s="3">
        <v>42361.493750000001</v>
      </c>
      <c r="L5242" s="1">
        <f t="shared" si="810"/>
        <v>1.0923611110993079</v>
      </c>
      <c r="M5242" s="1" t="s">
        <v>14</v>
      </c>
      <c r="N5242" s="1">
        <f t="shared" si="818"/>
        <v>1</v>
      </c>
      <c r="O5242" s="1" t="s">
        <v>32</v>
      </c>
      <c r="P5242" s="1">
        <v>23</v>
      </c>
      <c r="Q5242" s="1" t="s">
        <v>29</v>
      </c>
      <c r="R5242" s="1">
        <f t="shared" si="819"/>
        <v>2</v>
      </c>
      <c r="S5242" s="1" t="s">
        <v>17</v>
      </c>
      <c r="T5242" s="1">
        <v>0</v>
      </c>
      <c r="U5242" s="1">
        <v>0</v>
      </c>
      <c r="V5242" s="1">
        <v>32</v>
      </c>
      <c r="W5242">
        <f t="shared" si="811"/>
        <v>7.6388888905057684E-2</v>
      </c>
      <c r="X5242">
        <f>COUNTIF($A$2:A5242,A5242)</f>
        <v>1</v>
      </c>
      <c r="Y5242" t="str">
        <f>VLOOKUP(A:A,[1]ZU_2015_ORIGINAL!A:F,6,FALSE)</f>
        <v>UCH</v>
      </c>
      <c r="Z5242" s="7"/>
    </row>
    <row r="5243" spans="1:26" hidden="1">
      <c r="A5243" s="1">
        <v>5150234699</v>
      </c>
      <c r="B5243" s="2">
        <v>61</v>
      </c>
      <c r="C5243" s="3">
        <v>42360.364583333299</v>
      </c>
      <c r="D5243" s="4">
        <f t="shared" si="812"/>
        <v>0.36458333333333331</v>
      </c>
      <c r="E5243" s="2">
        <f t="shared" si="813"/>
        <v>2</v>
      </c>
      <c r="F5243" s="2">
        <f t="shared" si="814"/>
        <v>1</v>
      </c>
      <c r="G5243" s="3">
        <v>42361.477083333302</v>
      </c>
      <c r="H5243" s="4">
        <f t="shared" si="815"/>
        <v>0.4770833333333333</v>
      </c>
      <c r="I5243" s="2">
        <f t="shared" si="816"/>
        <v>3</v>
      </c>
      <c r="J5243" s="2">
        <f t="shared" si="817"/>
        <v>1</v>
      </c>
      <c r="K5243" s="3">
        <v>42362.463888888902</v>
      </c>
      <c r="L5243" s="1">
        <f t="shared" si="810"/>
        <v>0.98680555559985805</v>
      </c>
      <c r="M5243" s="1" t="s">
        <v>14</v>
      </c>
      <c r="N5243" s="1">
        <f t="shared" si="818"/>
        <v>1</v>
      </c>
      <c r="O5243" s="1" t="s">
        <v>15</v>
      </c>
      <c r="P5243" s="1">
        <v>19</v>
      </c>
      <c r="Q5243" s="1" t="s">
        <v>16</v>
      </c>
      <c r="R5243" s="1">
        <f t="shared" si="819"/>
        <v>1</v>
      </c>
      <c r="S5243" s="1" t="s">
        <v>19</v>
      </c>
      <c r="T5243" s="1">
        <v>0</v>
      </c>
      <c r="U5243" s="1">
        <v>0</v>
      </c>
      <c r="V5243" s="1">
        <v>32</v>
      </c>
      <c r="W5243">
        <f t="shared" si="811"/>
        <v>1.1125000000029104</v>
      </c>
      <c r="X5243">
        <f>COUNTIF($A$2:A5243,A5243)</f>
        <v>1</v>
      </c>
      <c r="Y5243" t="str">
        <f>VLOOKUP(A:A,[1]ZU_2015_ORIGINAL!A:F,6,FALSE)</f>
        <v>NCH</v>
      </c>
      <c r="Z5243" s="7"/>
    </row>
    <row r="5244" spans="1:26" hidden="1">
      <c r="A5244" s="1">
        <v>5150234765</v>
      </c>
      <c r="B5244" s="2">
        <v>61</v>
      </c>
      <c r="C5244" s="3">
        <v>42360.422222222202</v>
      </c>
      <c r="D5244" s="4">
        <f t="shared" si="812"/>
        <v>0.42222222222222222</v>
      </c>
      <c r="E5244" s="2">
        <f t="shared" si="813"/>
        <v>2</v>
      </c>
      <c r="F5244" s="2">
        <f t="shared" si="814"/>
        <v>1</v>
      </c>
      <c r="G5244" s="3">
        <v>42361.542361111096</v>
      </c>
      <c r="H5244" s="4">
        <f t="shared" si="815"/>
        <v>0.54236111111111118</v>
      </c>
      <c r="I5244" s="2">
        <f t="shared" si="816"/>
        <v>3</v>
      </c>
      <c r="J5244" s="2">
        <f t="shared" si="817"/>
        <v>1</v>
      </c>
      <c r="K5244" s="3">
        <v>42366.4375</v>
      </c>
      <c r="L5244" s="1">
        <f t="shared" si="810"/>
        <v>4.8951388889036025</v>
      </c>
      <c r="M5244" s="1" t="s">
        <v>14</v>
      </c>
      <c r="N5244" s="1">
        <f t="shared" si="818"/>
        <v>1</v>
      </c>
      <c r="O5244" s="1" t="s">
        <v>32</v>
      </c>
      <c r="P5244" s="1">
        <v>23</v>
      </c>
      <c r="Q5244" s="1" t="s">
        <v>16</v>
      </c>
      <c r="R5244" s="1">
        <f t="shared" si="819"/>
        <v>1</v>
      </c>
      <c r="S5244" s="1" t="s">
        <v>21</v>
      </c>
      <c r="T5244" s="1">
        <v>0</v>
      </c>
      <c r="U5244" s="1">
        <v>0</v>
      </c>
      <c r="V5244" s="1">
        <v>32</v>
      </c>
      <c r="W5244">
        <f t="shared" si="811"/>
        <v>1.1201388888948713</v>
      </c>
      <c r="X5244">
        <f>COUNTIF($A$2:A5244,A5244)</f>
        <v>1</v>
      </c>
      <c r="Y5244" t="str">
        <f>VLOOKUP(A:A,[1]ZU_2015_ORIGINAL!A:F,6,FALSE)</f>
        <v>UCH</v>
      </c>
      <c r="Z5244" s="7"/>
    </row>
    <row r="5245" spans="1:26">
      <c r="A5245" s="1">
        <v>5150234806</v>
      </c>
      <c r="B5245" s="2">
        <v>78</v>
      </c>
      <c r="C5245" s="3">
        <v>42360.456944444399</v>
      </c>
      <c r="D5245" s="4">
        <f t="shared" si="812"/>
        <v>0.45694444444444443</v>
      </c>
      <c r="E5245" s="2">
        <f t="shared" si="813"/>
        <v>2</v>
      </c>
      <c r="F5245" s="2">
        <f t="shared" si="814"/>
        <v>1</v>
      </c>
      <c r="G5245" s="3">
        <v>42361.670138888898</v>
      </c>
      <c r="H5245" s="4">
        <f t="shared" si="815"/>
        <v>0.67013888888888884</v>
      </c>
      <c r="I5245" s="2">
        <f t="shared" si="816"/>
        <v>3</v>
      </c>
      <c r="J5245" s="2">
        <f t="shared" si="817"/>
        <v>1</v>
      </c>
      <c r="K5245" s="3">
        <v>42363.443055555603</v>
      </c>
      <c r="L5245" s="1">
        <f t="shared" si="810"/>
        <v>1.7729166667049867</v>
      </c>
      <c r="M5245" s="1" t="s">
        <v>14</v>
      </c>
      <c r="N5245" s="1">
        <f t="shared" si="818"/>
        <v>1</v>
      </c>
      <c r="O5245" s="1" t="s">
        <v>34</v>
      </c>
      <c r="P5245" s="1">
        <v>8</v>
      </c>
      <c r="Q5245" s="1" t="s">
        <v>29</v>
      </c>
      <c r="R5245" s="1">
        <f t="shared" si="819"/>
        <v>2</v>
      </c>
      <c r="S5245" s="1" t="s">
        <v>19</v>
      </c>
      <c r="T5245" s="1">
        <v>0</v>
      </c>
      <c r="U5245" s="1">
        <v>0</v>
      </c>
      <c r="V5245" s="1">
        <v>31</v>
      </c>
      <c r="W5245">
        <f t="shared" si="811"/>
        <v>1.213194444499095</v>
      </c>
      <c r="X5245">
        <f>COUNTIF($A$2:A5245,A5245)</f>
        <v>1</v>
      </c>
      <c r="Y5245" t="str">
        <f>VLOOKUP(A:A,[1]ZU_2015_ORIGINAL!A:F,6,FALSE)</f>
        <v>4MD</v>
      </c>
      <c r="Z5245" s="7"/>
    </row>
    <row r="5246" spans="1:26" hidden="1">
      <c r="A5246" s="1">
        <v>5150234817</v>
      </c>
      <c r="B5246" s="2">
        <v>67</v>
      </c>
      <c r="C5246" s="3">
        <v>42366.318749999999</v>
      </c>
      <c r="D5246" s="4">
        <f t="shared" si="812"/>
        <v>0.31875000000000003</v>
      </c>
      <c r="E5246" s="2">
        <f t="shared" si="813"/>
        <v>1</v>
      </c>
      <c r="F5246" s="2">
        <f t="shared" si="814"/>
        <v>1</v>
      </c>
      <c r="G5246" s="3">
        <v>42367.669444444502</v>
      </c>
      <c r="H5246" s="4">
        <f t="shared" si="815"/>
        <v>0.6694444444444444</v>
      </c>
      <c r="I5246" s="2">
        <f t="shared" si="816"/>
        <v>2</v>
      </c>
      <c r="J5246" s="2">
        <f t="shared" si="817"/>
        <v>1</v>
      </c>
      <c r="K5246" s="3">
        <v>42368.513888888898</v>
      </c>
      <c r="L5246" s="1">
        <f t="shared" si="810"/>
        <v>0.84444444439577637</v>
      </c>
      <c r="M5246" s="1" t="s">
        <v>14</v>
      </c>
      <c r="N5246" s="1">
        <f t="shared" si="818"/>
        <v>1</v>
      </c>
      <c r="O5246" s="1" t="s">
        <v>20</v>
      </c>
      <c r="P5246" s="1">
        <v>2</v>
      </c>
      <c r="Q5246" s="1" t="s">
        <v>16</v>
      </c>
      <c r="R5246" s="1">
        <f t="shared" si="819"/>
        <v>1</v>
      </c>
      <c r="S5246" s="1" t="s">
        <v>19</v>
      </c>
      <c r="T5246" s="1">
        <v>0</v>
      </c>
      <c r="U5246" s="1">
        <v>0</v>
      </c>
      <c r="V5246" s="1">
        <v>31</v>
      </c>
      <c r="W5246">
        <f t="shared" si="811"/>
        <v>1.3506944445034605</v>
      </c>
      <c r="X5246">
        <f>COUNTIF($A$2:A5246,A5246)</f>
        <v>1</v>
      </c>
      <c r="Y5246" t="str">
        <f>VLOOKUP(A:A,[1]ZU_2015_ORIGINAL!A:F,6,FALSE)</f>
        <v>1MD</v>
      </c>
      <c r="Z5246" s="7"/>
    </row>
    <row r="5247" spans="1:26" hidden="1">
      <c r="A5247" s="1">
        <v>5150234833</v>
      </c>
      <c r="B5247" s="2">
        <v>75</v>
      </c>
      <c r="C5247" s="3">
        <v>42360.464583333298</v>
      </c>
      <c r="D5247" s="4">
        <f t="shared" si="812"/>
        <v>0.46458333333333335</v>
      </c>
      <c r="E5247" s="2">
        <f t="shared" si="813"/>
        <v>2</v>
      </c>
      <c r="F5247" s="2">
        <f t="shared" si="814"/>
        <v>1</v>
      </c>
      <c r="G5247" s="3">
        <v>42365.511111111096</v>
      </c>
      <c r="H5247" s="4">
        <f t="shared" si="815"/>
        <v>0.51111111111111118</v>
      </c>
      <c r="I5247" s="2">
        <f t="shared" si="816"/>
        <v>7</v>
      </c>
      <c r="J5247" s="2">
        <f t="shared" si="817"/>
        <v>2</v>
      </c>
      <c r="K5247" s="3">
        <v>42366.404861111099</v>
      </c>
      <c r="L5247" s="1">
        <f t="shared" si="810"/>
        <v>0.89375000000291038</v>
      </c>
      <c r="M5247" s="1" t="s">
        <v>14</v>
      </c>
      <c r="N5247" s="1">
        <f t="shared" si="818"/>
        <v>1</v>
      </c>
      <c r="O5247" s="1" t="s">
        <v>28</v>
      </c>
      <c r="P5247" s="1">
        <v>15</v>
      </c>
      <c r="Q5247" s="1" t="s">
        <v>16</v>
      </c>
      <c r="R5247" s="1">
        <f t="shared" si="819"/>
        <v>1</v>
      </c>
      <c r="S5247" s="1" t="s">
        <v>19</v>
      </c>
      <c r="T5247" s="1">
        <v>0</v>
      </c>
      <c r="U5247" s="1">
        <v>0</v>
      </c>
      <c r="V5247" s="1">
        <v>31</v>
      </c>
      <c r="W5247">
        <f t="shared" si="811"/>
        <v>5.0465277777984738</v>
      </c>
      <c r="X5247">
        <f>COUNTIF($A$2:A5247,A5247)</f>
        <v>1</v>
      </c>
      <c r="Y5247" t="str">
        <f>VLOOKUP(A:A,[1]ZU_2015_ORIGINAL!A:F,6,FALSE)</f>
        <v>HTC</v>
      </c>
      <c r="Z5247" s="7"/>
    </row>
    <row r="5248" spans="1:26" hidden="1">
      <c r="A5248" s="1">
        <v>5150234881</v>
      </c>
      <c r="B5248" s="2">
        <v>74</v>
      </c>
      <c r="C5248" s="3">
        <v>42360.503472222197</v>
      </c>
      <c r="D5248" s="4">
        <f t="shared" si="812"/>
        <v>0.50347222222222221</v>
      </c>
      <c r="E5248" s="2">
        <f t="shared" si="813"/>
        <v>2</v>
      </c>
      <c r="F5248" s="2">
        <f t="shared" si="814"/>
        <v>1</v>
      </c>
      <c r="G5248" s="3">
        <v>42361.5</v>
      </c>
      <c r="H5248" s="4">
        <f t="shared" si="815"/>
        <v>0.5</v>
      </c>
      <c r="I5248" s="2">
        <f t="shared" si="816"/>
        <v>3</v>
      </c>
      <c r="J5248" s="2">
        <f t="shared" si="817"/>
        <v>1</v>
      </c>
      <c r="K5248" s="3" t="e">
        <v>#N/A</v>
      </c>
      <c r="L5248" s="1" t="e">
        <f t="shared" si="810"/>
        <v>#N/A</v>
      </c>
      <c r="M5248" s="1" t="s">
        <v>14</v>
      </c>
      <c r="N5248" s="1">
        <f t="shared" si="818"/>
        <v>1</v>
      </c>
      <c r="O5248" s="1" t="s">
        <v>28</v>
      </c>
      <c r="P5248" s="1">
        <v>15</v>
      </c>
      <c r="Q5248" s="1" t="s">
        <v>16</v>
      </c>
      <c r="R5248" s="1">
        <f t="shared" si="819"/>
        <v>1</v>
      </c>
      <c r="S5248" s="1" t="s">
        <v>22</v>
      </c>
      <c r="T5248" s="1">
        <v>0</v>
      </c>
      <c r="U5248" s="1">
        <v>0</v>
      </c>
      <c r="V5248" s="1">
        <v>33</v>
      </c>
      <c r="W5248">
        <f t="shared" si="811"/>
        <v>0.99652777780283941</v>
      </c>
      <c r="X5248">
        <f>COUNTIF($A$2:A5248,A5248)</f>
        <v>1</v>
      </c>
      <c r="Y5248" t="str">
        <f>VLOOKUP(A:A,[1]ZU_2015_ORIGINAL!A:F,6,FALSE)</f>
        <v>HTC</v>
      </c>
      <c r="Z5248" s="7"/>
    </row>
    <row r="5249" spans="1:26" hidden="1">
      <c r="A5249" s="1">
        <v>5150234913</v>
      </c>
      <c r="B5249" s="2">
        <v>67</v>
      </c>
      <c r="C5249" s="3">
        <v>42360.530555555597</v>
      </c>
      <c r="D5249" s="4">
        <f t="shared" si="812"/>
        <v>0.53055555555555556</v>
      </c>
      <c r="E5249" s="2">
        <f t="shared" si="813"/>
        <v>2</v>
      </c>
      <c r="F5249" s="2">
        <f t="shared" si="814"/>
        <v>1</v>
      </c>
      <c r="G5249" s="3">
        <v>42360.795833333301</v>
      </c>
      <c r="H5249" s="4">
        <f t="shared" si="815"/>
        <v>0.79583333333333339</v>
      </c>
      <c r="I5249" s="2">
        <f t="shared" si="816"/>
        <v>2</v>
      </c>
      <c r="J5249" s="2">
        <f t="shared" si="817"/>
        <v>2</v>
      </c>
      <c r="K5249" s="3" t="e">
        <v>#N/A</v>
      </c>
      <c r="L5249" s="1" t="e">
        <f t="shared" si="810"/>
        <v>#N/A</v>
      </c>
      <c r="M5249" s="1" t="s">
        <v>14</v>
      </c>
      <c r="N5249" s="1">
        <f t="shared" si="818"/>
        <v>1</v>
      </c>
      <c r="O5249" s="1" t="s">
        <v>28</v>
      </c>
      <c r="P5249" s="1">
        <v>15</v>
      </c>
      <c r="Q5249" s="1" t="s">
        <v>16</v>
      </c>
      <c r="R5249" s="1">
        <f t="shared" si="819"/>
        <v>1</v>
      </c>
      <c r="S5249" s="1" t="s">
        <v>22</v>
      </c>
      <c r="T5249" s="1">
        <v>0</v>
      </c>
      <c r="U5249" s="1">
        <v>0</v>
      </c>
      <c r="V5249" s="1">
        <v>33</v>
      </c>
      <c r="W5249">
        <f t="shared" si="811"/>
        <v>0.26527777770388639</v>
      </c>
      <c r="X5249">
        <f>COUNTIF($A$2:A5249,A5249)</f>
        <v>1</v>
      </c>
      <c r="Y5249" t="str">
        <f>VLOOKUP(A:A,[1]ZU_2015_ORIGINAL!A:F,6,FALSE)</f>
        <v>HTC</v>
      </c>
      <c r="Z5249" s="7"/>
    </row>
    <row r="5250" spans="1:26" hidden="1">
      <c r="A5250" s="1">
        <v>5150234962</v>
      </c>
      <c r="B5250" s="2">
        <v>63</v>
      </c>
      <c r="C5250" s="3">
        <v>42360.569444444503</v>
      </c>
      <c r="D5250" s="4">
        <f t="shared" si="812"/>
        <v>0.56944444444444442</v>
      </c>
      <c r="E5250" s="2">
        <f t="shared" si="813"/>
        <v>2</v>
      </c>
      <c r="F5250" s="2">
        <f t="shared" si="814"/>
        <v>1</v>
      </c>
      <c r="G5250" s="3">
        <v>42362.087500000001</v>
      </c>
      <c r="H5250" s="4">
        <f t="shared" si="815"/>
        <v>8.7500000000000008E-2</v>
      </c>
      <c r="I5250" s="2">
        <f t="shared" si="816"/>
        <v>4</v>
      </c>
      <c r="J5250" s="2">
        <f t="shared" si="817"/>
        <v>2</v>
      </c>
      <c r="K5250" s="3">
        <v>42367.468055555597</v>
      </c>
      <c r="L5250" s="1">
        <f t="shared" ref="L5250:L5313" si="820">K5250-G5250</f>
        <v>5.3805555555954925</v>
      </c>
      <c r="M5250" s="1" t="s">
        <v>14</v>
      </c>
      <c r="N5250" s="1">
        <f t="shared" si="818"/>
        <v>1</v>
      </c>
      <c r="O5250" s="1" t="s">
        <v>18</v>
      </c>
      <c r="P5250" s="1">
        <v>11</v>
      </c>
      <c r="Q5250" s="1" t="s">
        <v>16</v>
      </c>
      <c r="R5250" s="1">
        <f t="shared" si="819"/>
        <v>1</v>
      </c>
      <c r="S5250" s="1" t="s">
        <v>19</v>
      </c>
      <c r="T5250" s="1">
        <v>0</v>
      </c>
      <c r="U5250" s="1">
        <v>0</v>
      </c>
      <c r="V5250" s="1">
        <v>32</v>
      </c>
      <c r="W5250">
        <f t="shared" ref="W5250:W5313" si="821">G5250-C5250</f>
        <v>1.5180555554979946</v>
      </c>
      <c r="X5250">
        <f>COUNTIF($A$2:A5250,A5250)</f>
        <v>1</v>
      </c>
      <c r="Y5250" t="str">
        <f>VLOOKUP(A:A,[1]ZU_2015_ORIGINAL!A:F,6,FALSE)</f>
        <v>AVT</v>
      </c>
      <c r="Z5250" s="7"/>
    </row>
    <row r="5251" spans="1:26">
      <c r="A5251" s="1">
        <v>5150234997</v>
      </c>
      <c r="B5251" s="2">
        <v>87</v>
      </c>
      <c r="C5251" s="3">
        <v>42360.600694444402</v>
      </c>
      <c r="D5251" s="4">
        <f t="shared" ref="D5251:D5314" si="822">TIME(HOUR(C5251),MINUTE(C5251),SECOND(C5251))</f>
        <v>0.60069444444444442</v>
      </c>
      <c r="E5251" s="2">
        <f t="shared" ref="E5251:E5314" si="823">WEEKDAY(C5251,2)</f>
        <v>2</v>
      </c>
      <c r="F5251" s="2">
        <f t="shared" ref="F5251:F5314" si="824">IF(AND(D5251&gt;TIMEVALUE("7:00"),D5251&lt;TIMEVALUE("19:00"),E5251&lt;&gt;6,E5251&lt;&gt;7),1,2)</f>
        <v>1</v>
      </c>
      <c r="G5251" s="3">
        <v>42360.649305555598</v>
      </c>
      <c r="H5251" s="4">
        <f t="shared" ref="H5251:H5314" si="825">TIME(HOUR(G5251),MINUTE(G5251),SECOND(G5251))</f>
        <v>0.64930555555555558</v>
      </c>
      <c r="I5251" s="2">
        <f t="shared" ref="I5251:I5314" si="826">WEEKDAY(G5251,2)</f>
        <v>2</v>
      </c>
      <c r="J5251" s="2">
        <f t="shared" ref="J5251:J5314" si="827">IF(AND(H5251&gt;TIMEVALUE("7:00"),H5251&lt;TIMEVALUE("19:00"),I5251&lt;&gt;6,I5251&lt;&gt;7),1,2)</f>
        <v>1</v>
      </c>
      <c r="K5251" s="3">
        <v>42362.5402777778</v>
      </c>
      <c r="L5251" s="1">
        <f t="shared" si="820"/>
        <v>1.8909722222015262</v>
      </c>
      <c r="M5251" s="1" t="s">
        <v>14</v>
      </c>
      <c r="N5251" s="1">
        <f t="shared" ref="N5251:N5314" si="828">IF(M5251="AIN",1,2)</f>
        <v>1</v>
      </c>
      <c r="O5251" s="1" t="s">
        <v>34</v>
      </c>
      <c r="P5251" s="1">
        <v>8</v>
      </c>
      <c r="Q5251" s="1" t="s">
        <v>29</v>
      </c>
      <c r="R5251" s="1">
        <f t="shared" ref="R5251:R5314" si="829">IF(Q5251="Normalfall",1,2)</f>
        <v>2</v>
      </c>
      <c r="S5251" s="1" t="s">
        <v>19</v>
      </c>
      <c r="T5251" s="1">
        <v>0</v>
      </c>
      <c r="U5251" s="1">
        <v>0</v>
      </c>
      <c r="V5251" s="1">
        <v>32</v>
      </c>
      <c r="W5251">
        <f t="shared" si="821"/>
        <v>4.8611111196805723E-2</v>
      </c>
      <c r="X5251">
        <f>COUNTIF($A$2:A5251,A5251)</f>
        <v>1</v>
      </c>
      <c r="Y5251" t="str">
        <f>VLOOKUP(A:A,[1]ZU_2015_ORIGINAL!A:F,6,FALSE)</f>
        <v>4MD</v>
      </c>
      <c r="Z5251" s="7"/>
    </row>
    <row r="5252" spans="1:26">
      <c r="A5252" s="1">
        <v>5150235038</v>
      </c>
      <c r="B5252" s="2">
        <v>77</v>
      </c>
      <c r="C5252" s="3">
        <v>42360.658333333296</v>
      </c>
      <c r="D5252" s="4">
        <f t="shared" si="822"/>
        <v>0.65833333333333333</v>
      </c>
      <c r="E5252" s="2">
        <f t="shared" si="823"/>
        <v>2</v>
      </c>
      <c r="F5252" s="2">
        <f t="shared" si="824"/>
        <v>1</v>
      </c>
      <c r="G5252" s="3">
        <v>42360.701388888898</v>
      </c>
      <c r="H5252" s="4">
        <f t="shared" si="825"/>
        <v>0.70138888888888884</v>
      </c>
      <c r="I5252" s="2">
        <f t="shared" si="826"/>
        <v>2</v>
      </c>
      <c r="J5252" s="2">
        <f t="shared" si="827"/>
        <v>1</v>
      </c>
      <c r="K5252" s="3">
        <v>42361.448611111096</v>
      </c>
      <c r="L5252" s="1">
        <f t="shared" si="820"/>
        <v>0.74722222219861578</v>
      </c>
      <c r="M5252" s="1" t="s">
        <v>14</v>
      </c>
      <c r="N5252" s="1">
        <f t="shared" si="828"/>
        <v>1</v>
      </c>
      <c r="O5252" s="1" t="s">
        <v>32</v>
      </c>
      <c r="P5252" s="1">
        <v>23</v>
      </c>
      <c r="Q5252" s="1" t="s">
        <v>29</v>
      </c>
      <c r="R5252" s="1">
        <f t="shared" si="829"/>
        <v>2</v>
      </c>
      <c r="S5252" s="1" t="s">
        <v>17</v>
      </c>
      <c r="T5252" s="1">
        <v>0</v>
      </c>
      <c r="U5252" s="1">
        <v>0</v>
      </c>
      <c r="V5252" s="1">
        <v>34</v>
      </c>
      <c r="W5252">
        <f t="shared" si="821"/>
        <v>4.3055555601313245E-2</v>
      </c>
      <c r="X5252">
        <f>COUNTIF($A$2:A5252,A5252)</f>
        <v>1</v>
      </c>
      <c r="Y5252" t="str">
        <f>VLOOKUP(A:A,[1]ZU_2015_ORIGINAL!A:F,6,FALSE)</f>
        <v>UCH</v>
      </c>
      <c r="Z5252" s="7"/>
    </row>
    <row r="5253" spans="1:26" hidden="1">
      <c r="A5253" s="1">
        <v>5150235077</v>
      </c>
      <c r="B5253" s="2">
        <v>61</v>
      </c>
      <c r="C5253" s="3">
        <v>42360.723611111098</v>
      </c>
      <c r="D5253" s="4">
        <f t="shared" si="822"/>
        <v>0.72361111111111109</v>
      </c>
      <c r="E5253" s="2">
        <f t="shared" si="823"/>
        <v>2</v>
      </c>
      <c r="F5253" s="2">
        <f t="shared" si="824"/>
        <v>1</v>
      </c>
      <c r="G5253" s="3">
        <v>42361.649305555598</v>
      </c>
      <c r="H5253" s="4">
        <f t="shared" si="825"/>
        <v>0.64930555555555558</v>
      </c>
      <c r="I5253" s="2">
        <f t="shared" si="826"/>
        <v>3</v>
      </c>
      <c r="J5253" s="2">
        <f t="shared" si="827"/>
        <v>1</v>
      </c>
      <c r="K5253" s="3">
        <v>42366.431944444397</v>
      </c>
      <c r="L5253" s="1">
        <f t="shared" si="820"/>
        <v>4.7826388887988287</v>
      </c>
      <c r="M5253" s="1" t="s">
        <v>14</v>
      </c>
      <c r="N5253" s="1">
        <f t="shared" si="828"/>
        <v>1</v>
      </c>
      <c r="O5253" s="1" t="s">
        <v>28</v>
      </c>
      <c r="P5253" s="1">
        <v>15</v>
      </c>
      <c r="Q5253" s="1" t="s">
        <v>16</v>
      </c>
      <c r="R5253" s="1">
        <f t="shared" si="829"/>
        <v>1</v>
      </c>
      <c r="S5253" s="1" t="s">
        <v>19</v>
      </c>
      <c r="T5253" s="1">
        <v>0</v>
      </c>
      <c r="U5253" s="1">
        <v>0</v>
      </c>
      <c r="V5253" s="1">
        <v>34</v>
      </c>
      <c r="W5253">
        <f t="shared" si="821"/>
        <v>0.92569444450055016</v>
      </c>
      <c r="X5253">
        <f>COUNTIF($A$2:A5253,A5253)</f>
        <v>1</v>
      </c>
      <c r="Y5253" t="str">
        <f>VLOOKUP(A:A,[1]ZU_2015_ORIGINAL!A:F,6,FALSE)</f>
        <v>HTC</v>
      </c>
      <c r="Z5253" s="7"/>
    </row>
    <row r="5254" spans="1:26" hidden="1">
      <c r="A5254" s="1">
        <v>5150235083</v>
      </c>
      <c r="B5254" s="2">
        <v>61</v>
      </c>
      <c r="C5254" s="3">
        <v>42360.745833333298</v>
      </c>
      <c r="D5254" s="4">
        <f t="shared" si="822"/>
        <v>0.74583333333333324</v>
      </c>
      <c r="E5254" s="2">
        <f t="shared" si="823"/>
        <v>2</v>
      </c>
      <c r="F5254" s="2">
        <f t="shared" si="824"/>
        <v>1</v>
      </c>
      <c r="G5254" s="3">
        <v>42361.554166666698</v>
      </c>
      <c r="H5254" s="4">
        <f t="shared" si="825"/>
        <v>0.5541666666666667</v>
      </c>
      <c r="I5254" s="2">
        <f t="shared" si="826"/>
        <v>3</v>
      </c>
      <c r="J5254" s="2">
        <f t="shared" si="827"/>
        <v>1</v>
      </c>
      <c r="K5254" s="3">
        <v>42362.416666666701</v>
      </c>
      <c r="L5254" s="1">
        <f t="shared" si="820"/>
        <v>0.86250000000291038</v>
      </c>
      <c r="M5254" s="1" t="s">
        <v>14</v>
      </c>
      <c r="N5254" s="1">
        <f t="shared" si="828"/>
        <v>1</v>
      </c>
      <c r="O5254" s="1" t="s">
        <v>18</v>
      </c>
      <c r="P5254" s="1">
        <v>11</v>
      </c>
      <c r="Q5254" s="1" t="s">
        <v>16</v>
      </c>
      <c r="R5254" s="1">
        <f t="shared" si="829"/>
        <v>1</v>
      </c>
      <c r="S5254" s="1" t="s">
        <v>19</v>
      </c>
      <c r="T5254" s="1">
        <v>0</v>
      </c>
      <c r="U5254" s="1">
        <v>0</v>
      </c>
      <c r="V5254" s="1">
        <v>35</v>
      </c>
      <c r="W5254">
        <f t="shared" si="821"/>
        <v>0.80833333339978708</v>
      </c>
      <c r="X5254">
        <f>COUNTIF($A$2:A5254,A5254)</f>
        <v>1</v>
      </c>
      <c r="Y5254" t="str">
        <f>VLOOKUP(A:A,[1]ZU_2015_ORIGINAL!A:F,6,FALSE)</f>
        <v>AVT</v>
      </c>
      <c r="Z5254" s="7"/>
    </row>
    <row r="5255" spans="1:26">
      <c r="A5255" s="1">
        <v>5150235149</v>
      </c>
      <c r="B5255" s="2">
        <v>42</v>
      </c>
      <c r="C5255" s="3">
        <v>42360.925694444501</v>
      </c>
      <c r="D5255" s="4">
        <f t="shared" si="822"/>
        <v>0.92569444444444438</v>
      </c>
      <c r="E5255" s="2">
        <f t="shared" si="823"/>
        <v>2</v>
      </c>
      <c r="F5255" s="2">
        <f t="shared" si="824"/>
        <v>2</v>
      </c>
      <c r="G5255" s="3">
        <v>42361.018750000003</v>
      </c>
      <c r="H5255" s="4">
        <f t="shared" si="825"/>
        <v>1.8749999999999999E-2</v>
      </c>
      <c r="I5255" s="2">
        <f t="shared" si="826"/>
        <v>3</v>
      </c>
      <c r="J5255" s="2">
        <f t="shared" si="827"/>
        <v>2</v>
      </c>
      <c r="K5255" s="3">
        <v>42364.483333333301</v>
      </c>
      <c r="L5255" s="1">
        <f t="shared" si="820"/>
        <v>3.4645833332979237</v>
      </c>
      <c r="M5255" s="1" t="s">
        <v>14</v>
      </c>
      <c r="N5255" s="1">
        <f t="shared" si="828"/>
        <v>1</v>
      </c>
      <c r="O5255" s="1" t="s">
        <v>32</v>
      </c>
      <c r="P5255" s="1">
        <v>23</v>
      </c>
      <c r="Q5255" s="1" t="s">
        <v>29</v>
      </c>
      <c r="R5255" s="1">
        <f t="shared" si="829"/>
        <v>2</v>
      </c>
      <c r="S5255" s="1" t="s">
        <v>44</v>
      </c>
      <c r="T5255" s="1">
        <v>0</v>
      </c>
      <c r="U5255" s="1">
        <v>0</v>
      </c>
      <c r="V5255" s="1">
        <v>31</v>
      </c>
      <c r="W5255">
        <f t="shared" si="821"/>
        <v>9.3055555502360221E-2</v>
      </c>
      <c r="X5255">
        <f>COUNTIF($A$2:A5255,A5255)</f>
        <v>1</v>
      </c>
      <c r="Y5255" t="str">
        <f>VLOOKUP(A:A,[1]ZU_2015_ORIGINAL!A:F,6,FALSE)</f>
        <v>UCH</v>
      </c>
      <c r="Z5255" s="7"/>
    </row>
    <row r="5256" spans="1:26">
      <c r="A5256" s="1">
        <v>5150235162</v>
      </c>
      <c r="B5256" s="2">
        <v>34</v>
      </c>
      <c r="C5256" s="3">
        <v>42360.970138888901</v>
      </c>
      <c r="D5256" s="4">
        <f t="shared" si="822"/>
        <v>0.97013888888888899</v>
      </c>
      <c r="E5256" s="2">
        <f t="shared" si="823"/>
        <v>2</v>
      </c>
      <c r="F5256" s="2">
        <f t="shared" si="824"/>
        <v>2</v>
      </c>
      <c r="G5256" s="3">
        <v>42361.011111111096</v>
      </c>
      <c r="H5256" s="4">
        <f t="shared" si="825"/>
        <v>1.1111111111111112E-2</v>
      </c>
      <c r="I5256" s="2">
        <f t="shared" si="826"/>
        <v>3</v>
      </c>
      <c r="J5256" s="2">
        <f t="shared" si="827"/>
        <v>2</v>
      </c>
      <c r="K5256" s="3">
        <v>42361.484027777798</v>
      </c>
      <c r="L5256" s="1">
        <f t="shared" si="820"/>
        <v>0.47291666670207633</v>
      </c>
      <c r="M5256" s="1" t="s">
        <v>14</v>
      </c>
      <c r="N5256" s="1">
        <f t="shared" si="828"/>
        <v>1</v>
      </c>
      <c r="O5256" s="1" t="s">
        <v>32</v>
      </c>
      <c r="P5256" s="1">
        <v>23</v>
      </c>
      <c r="Q5256" s="1" t="s">
        <v>29</v>
      </c>
      <c r="R5256" s="1">
        <f t="shared" si="829"/>
        <v>2</v>
      </c>
      <c r="S5256" s="1" t="s">
        <v>35</v>
      </c>
      <c r="T5256" s="1">
        <v>0</v>
      </c>
      <c r="U5256" s="1">
        <v>0</v>
      </c>
      <c r="V5256" s="1">
        <v>32</v>
      </c>
      <c r="W5256">
        <f t="shared" si="821"/>
        <v>4.0972222195705399E-2</v>
      </c>
      <c r="X5256">
        <f>COUNTIF($A$2:A5256,A5256)</f>
        <v>1</v>
      </c>
      <c r="Y5256" t="str">
        <f>VLOOKUP(A:A,[1]ZU_2015_ORIGINAL!A:F,6,FALSE)</f>
        <v>UCH</v>
      </c>
      <c r="Z5256" s="7"/>
    </row>
    <row r="5257" spans="1:26" hidden="1">
      <c r="A5257" s="1">
        <v>5150235219</v>
      </c>
      <c r="B5257" s="2">
        <v>63</v>
      </c>
      <c r="C5257" s="3">
        <v>42361.340972222199</v>
      </c>
      <c r="D5257" s="4">
        <f t="shared" si="822"/>
        <v>0.34097222222222223</v>
      </c>
      <c r="E5257" s="2">
        <f t="shared" si="823"/>
        <v>3</v>
      </c>
      <c r="F5257" s="2">
        <f t="shared" si="824"/>
        <v>1</v>
      </c>
      <c r="G5257" s="3">
        <v>42361.390277777798</v>
      </c>
      <c r="H5257" s="4">
        <f t="shared" si="825"/>
        <v>0.39027777777777778</v>
      </c>
      <c r="I5257" s="2">
        <f t="shared" si="826"/>
        <v>3</v>
      </c>
      <c r="J5257" s="2">
        <f t="shared" si="827"/>
        <v>1</v>
      </c>
      <c r="K5257" s="3">
        <v>42362.4819444444</v>
      </c>
      <c r="L5257" s="1">
        <f t="shared" si="820"/>
        <v>1.0916666666016681</v>
      </c>
      <c r="M5257" s="1" t="s">
        <v>14</v>
      </c>
      <c r="N5257" s="1">
        <f t="shared" si="828"/>
        <v>1</v>
      </c>
      <c r="O5257" s="1" t="s">
        <v>32</v>
      </c>
      <c r="P5257" s="1">
        <v>23</v>
      </c>
      <c r="Q5257" s="1" t="s">
        <v>37</v>
      </c>
      <c r="R5257" s="1">
        <f t="shared" si="829"/>
        <v>2</v>
      </c>
      <c r="S5257" s="1" t="s">
        <v>25</v>
      </c>
      <c r="T5257" s="1">
        <v>0</v>
      </c>
      <c r="U5257" s="1">
        <v>0</v>
      </c>
      <c r="V5257" s="1">
        <v>31</v>
      </c>
      <c r="W5257">
        <f t="shared" si="821"/>
        <v>4.9305555599858053E-2</v>
      </c>
      <c r="X5257">
        <f>COUNTIF($A$2:A5257,A5257)</f>
        <v>1</v>
      </c>
      <c r="Y5257" t="str">
        <f>VLOOKUP(A:A,[1]ZU_2015_ORIGINAL!A:F,6,FALSE)</f>
        <v>UCH</v>
      </c>
      <c r="Z5257" s="7"/>
    </row>
    <row r="5258" spans="1:26" hidden="1">
      <c r="A5258" s="1">
        <v>5150235346</v>
      </c>
      <c r="B5258" s="2">
        <v>74</v>
      </c>
      <c r="C5258" s="3">
        <v>42366.367361111101</v>
      </c>
      <c r="D5258" s="4">
        <f t="shared" si="822"/>
        <v>0.36736111111111108</v>
      </c>
      <c r="E5258" s="2">
        <f t="shared" si="823"/>
        <v>1</v>
      </c>
      <c r="F5258" s="2">
        <f t="shared" si="824"/>
        <v>1</v>
      </c>
      <c r="G5258" s="3">
        <v>42367.593055555597</v>
      </c>
      <c r="H5258" s="4">
        <f t="shared" si="825"/>
        <v>0.59305555555555556</v>
      </c>
      <c r="I5258" s="2">
        <f t="shared" si="826"/>
        <v>2</v>
      </c>
      <c r="J5258" s="2">
        <f t="shared" si="827"/>
        <v>1</v>
      </c>
      <c r="K5258" s="3">
        <v>42368.479166666701</v>
      </c>
      <c r="L5258" s="1">
        <f t="shared" si="820"/>
        <v>0.88611111110367347</v>
      </c>
      <c r="M5258" s="1" t="s">
        <v>14</v>
      </c>
      <c r="N5258" s="1">
        <f t="shared" si="828"/>
        <v>1</v>
      </c>
      <c r="O5258" s="1" t="s">
        <v>27</v>
      </c>
      <c r="P5258" s="1">
        <v>13</v>
      </c>
      <c r="Q5258" s="1" t="s">
        <v>16</v>
      </c>
      <c r="R5258" s="1">
        <f t="shared" si="829"/>
        <v>1</v>
      </c>
      <c r="S5258" s="1" t="s">
        <v>21</v>
      </c>
      <c r="T5258" s="1">
        <v>0</v>
      </c>
      <c r="U5258" s="1">
        <v>0</v>
      </c>
      <c r="V5258" s="1">
        <v>35</v>
      </c>
      <c r="W5258">
        <f t="shared" si="821"/>
        <v>1.2256944444961846</v>
      </c>
      <c r="X5258">
        <f>COUNTIF($A$2:A5258,A5258)</f>
        <v>1</v>
      </c>
      <c r="Y5258" t="str">
        <f>VLOOKUP(A:A,[1]ZU_2015_ORIGINAL!A:F,6,FALSE)</f>
        <v>GYN</v>
      </c>
      <c r="Z5258" s="7"/>
    </row>
    <row r="5259" spans="1:26" hidden="1">
      <c r="A5259" s="1">
        <v>5150235387</v>
      </c>
      <c r="B5259" s="2">
        <v>70</v>
      </c>
      <c r="C5259" s="3">
        <v>42366.343055555597</v>
      </c>
      <c r="D5259" s="4">
        <f t="shared" si="822"/>
        <v>0.3430555555555555</v>
      </c>
      <c r="E5259" s="2">
        <f t="shared" si="823"/>
        <v>1</v>
      </c>
      <c r="F5259" s="2">
        <f t="shared" si="824"/>
        <v>1</v>
      </c>
      <c r="G5259" s="3">
        <v>42368.479166666701</v>
      </c>
      <c r="H5259" s="4">
        <f t="shared" si="825"/>
        <v>0.47916666666666669</v>
      </c>
      <c r="I5259" s="2">
        <f t="shared" si="826"/>
        <v>3</v>
      </c>
      <c r="J5259" s="2">
        <f t="shared" si="827"/>
        <v>1</v>
      </c>
      <c r="K5259" s="3" t="e">
        <v>#N/A</v>
      </c>
      <c r="L5259" s="1" t="e">
        <f t="shared" si="820"/>
        <v>#N/A</v>
      </c>
      <c r="M5259" s="1" t="s">
        <v>14</v>
      </c>
      <c r="N5259" s="1">
        <f t="shared" si="828"/>
        <v>1</v>
      </c>
      <c r="O5259" s="1" t="s">
        <v>28</v>
      </c>
      <c r="P5259" s="1">
        <v>15</v>
      </c>
      <c r="Q5259" s="1" t="s">
        <v>16</v>
      </c>
      <c r="R5259" s="1">
        <f t="shared" si="829"/>
        <v>1</v>
      </c>
      <c r="S5259" s="1" t="s">
        <v>19</v>
      </c>
      <c r="T5259" s="1">
        <v>0</v>
      </c>
      <c r="U5259" s="1">
        <v>0</v>
      </c>
      <c r="V5259" s="1">
        <v>31</v>
      </c>
      <c r="W5259">
        <f t="shared" si="821"/>
        <v>2.1361111111036735</v>
      </c>
      <c r="X5259">
        <f>COUNTIF($A$2:A5259,A5259)</f>
        <v>1</v>
      </c>
      <c r="Y5259" t="str">
        <f>VLOOKUP(A:A,[1]ZU_2015_ORIGINAL!A:F,6,FALSE)</f>
        <v>HTC</v>
      </c>
      <c r="Z5259" s="7"/>
    </row>
    <row r="5260" spans="1:26" hidden="1">
      <c r="A5260" s="1">
        <v>5150235436</v>
      </c>
      <c r="B5260" s="2">
        <v>77</v>
      </c>
      <c r="C5260" s="3">
        <v>42361.563888888901</v>
      </c>
      <c r="D5260" s="4">
        <f t="shared" si="822"/>
        <v>0.56388888888888888</v>
      </c>
      <c r="E5260" s="2">
        <f t="shared" si="823"/>
        <v>3</v>
      </c>
      <c r="F5260" s="2">
        <f t="shared" si="824"/>
        <v>1</v>
      </c>
      <c r="G5260" s="3">
        <v>42361.624305555597</v>
      </c>
      <c r="H5260" s="4">
        <f t="shared" si="825"/>
        <v>0.62430555555555556</v>
      </c>
      <c r="I5260" s="2">
        <f t="shared" si="826"/>
        <v>3</v>
      </c>
      <c r="J5260" s="2">
        <f t="shared" si="827"/>
        <v>1</v>
      </c>
      <c r="K5260" s="3">
        <v>42368.792361111096</v>
      </c>
      <c r="L5260" s="1">
        <f t="shared" si="820"/>
        <v>7.1680555554994498</v>
      </c>
      <c r="M5260" s="1" t="s">
        <v>14</v>
      </c>
      <c r="N5260" s="1">
        <f t="shared" si="828"/>
        <v>1</v>
      </c>
      <c r="O5260" s="1" t="s">
        <v>34</v>
      </c>
      <c r="P5260" s="1">
        <v>8</v>
      </c>
      <c r="Q5260" s="1" t="s">
        <v>16</v>
      </c>
      <c r="R5260" s="1">
        <f t="shared" si="829"/>
        <v>1</v>
      </c>
      <c r="S5260" s="1" t="s">
        <v>22</v>
      </c>
      <c r="T5260" s="1">
        <v>0</v>
      </c>
      <c r="U5260" s="1">
        <v>0</v>
      </c>
      <c r="V5260" s="1">
        <v>34</v>
      </c>
      <c r="W5260">
        <f t="shared" si="821"/>
        <v>6.0416666696255561E-2</v>
      </c>
      <c r="X5260">
        <f>COUNTIF($A$2:A5260,A5260)</f>
        <v>1</v>
      </c>
      <c r="Y5260" t="str">
        <f>VLOOKUP(A:A,[1]ZU_2015_ORIGINAL!A:F,6,FALSE)</f>
        <v>4MD</v>
      </c>
      <c r="Z5260" s="7"/>
    </row>
    <row r="5261" spans="1:26">
      <c r="A5261" s="1">
        <v>5150235450</v>
      </c>
      <c r="B5261" s="2">
        <v>61</v>
      </c>
      <c r="C5261" s="3">
        <v>42361.588194444397</v>
      </c>
      <c r="D5261" s="4">
        <f t="shared" si="822"/>
        <v>0.58819444444444446</v>
      </c>
      <c r="E5261" s="2">
        <f t="shared" si="823"/>
        <v>3</v>
      </c>
      <c r="F5261" s="2">
        <f t="shared" si="824"/>
        <v>1</v>
      </c>
      <c r="G5261" s="3">
        <v>42361.7319444444</v>
      </c>
      <c r="H5261" s="4">
        <f t="shared" si="825"/>
        <v>0.7319444444444444</v>
      </c>
      <c r="I5261" s="2">
        <f t="shared" si="826"/>
        <v>3</v>
      </c>
      <c r="J5261" s="2">
        <f t="shared" si="827"/>
        <v>1</v>
      </c>
      <c r="K5261" s="3" t="e">
        <v>#N/A</v>
      </c>
      <c r="L5261" s="1" t="e">
        <f t="shared" si="820"/>
        <v>#N/A</v>
      </c>
      <c r="M5261" s="1" t="s">
        <v>14</v>
      </c>
      <c r="N5261" s="1">
        <f t="shared" si="828"/>
        <v>1</v>
      </c>
      <c r="O5261" s="1" t="s">
        <v>34</v>
      </c>
      <c r="P5261" s="1">
        <v>8</v>
      </c>
      <c r="Q5261" s="1" t="s">
        <v>29</v>
      </c>
      <c r="R5261" s="1">
        <f t="shared" si="829"/>
        <v>2</v>
      </c>
      <c r="S5261" s="1" t="s">
        <v>25</v>
      </c>
      <c r="T5261" s="1">
        <v>0</v>
      </c>
      <c r="U5261" s="1">
        <v>0</v>
      </c>
      <c r="V5261" s="1">
        <v>33</v>
      </c>
      <c r="W5261">
        <f t="shared" si="821"/>
        <v>0.14375000000291038</v>
      </c>
      <c r="X5261">
        <f>COUNTIF($A$2:A5261,A5261)</f>
        <v>1</v>
      </c>
      <c r="Y5261" t="str">
        <f>VLOOKUP(A:A,[1]ZU_2015_ORIGINAL!A:F,6,FALSE)</f>
        <v>4MD</v>
      </c>
      <c r="Z5261" s="7"/>
    </row>
    <row r="5262" spans="1:26">
      <c r="A5262" s="1">
        <v>5150235620</v>
      </c>
      <c r="B5262" s="2">
        <v>78</v>
      </c>
      <c r="C5262" s="3">
        <v>42362.024305555598</v>
      </c>
      <c r="D5262" s="4">
        <f t="shared" si="822"/>
        <v>2.4305555555555556E-2</v>
      </c>
      <c r="E5262" s="2">
        <f t="shared" si="823"/>
        <v>4</v>
      </c>
      <c r="F5262" s="2">
        <f t="shared" si="824"/>
        <v>2</v>
      </c>
      <c r="G5262" s="3">
        <v>42362.085416666698</v>
      </c>
      <c r="H5262" s="4">
        <f t="shared" si="825"/>
        <v>8.5416666666666655E-2</v>
      </c>
      <c r="I5262" s="2">
        <f t="shared" si="826"/>
        <v>4</v>
      </c>
      <c r="J5262" s="2">
        <f t="shared" si="827"/>
        <v>2</v>
      </c>
      <c r="K5262" s="3">
        <v>42364.477083333302</v>
      </c>
      <c r="L5262" s="1">
        <f t="shared" si="820"/>
        <v>2.3916666666045785</v>
      </c>
      <c r="M5262" s="1" t="s">
        <v>14</v>
      </c>
      <c r="N5262" s="1">
        <f t="shared" si="828"/>
        <v>1</v>
      </c>
      <c r="O5262" s="1" t="s">
        <v>14</v>
      </c>
      <c r="P5262" s="1">
        <v>9</v>
      </c>
      <c r="Q5262" s="1" t="s">
        <v>29</v>
      </c>
      <c r="R5262" s="1">
        <f t="shared" si="829"/>
        <v>2</v>
      </c>
      <c r="S5262" s="1" t="s">
        <v>19</v>
      </c>
      <c r="T5262" s="1">
        <v>0</v>
      </c>
      <c r="U5262" s="1">
        <v>0</v>
      </c>
      <c r="V5262" s="1">
        <v>35</v>
      </c>
      <c r="W5262">
        <f t="shared" si="821"/>
        <v>6.1111111099307891E-2</v>
      </c>
      <c r="X5262">
        <f>COUNTIF($A$2:A5262,A5262)</f>
        <v>1</v>
      </c>
      <c r="Y5262" t="str">
        <f>VLOOKUP(A:A,[1]ZU_2015_ORIGINAL!A:F,6,FALSE)</f>
        <v>AIN</v>
      </c>
      <c r="Z5262" s="7"/>
    </row>
    <row r="5263" spans="1:26">
      <c r="A5263" s="1">
        <v>5150235620</v>
      </c>
      <c r="B5263" s="2">
        <v>78</v>
      </c>
      <c r="C5263" s="3">
        <v>42362.024305555598</v>
      </c>
      <c r="D5263" s="4">
        <f t="shared" si="822"/>
        <v>2.4305555555555556E-2</v>
      </c>
      <c r="E5263" s="2">
        <f t="shared" si="823"/>
        <v>4</v>
      </c>
      <c r="F5263" s="2">
        <f t="shared" si="824"/>
        <v>2</v>
      </c>
      <c r="G5263" s="3">
        <v>42368.431944444397</v>
      </c>
      <c r="H5263" s="4">
        <f t="shared" si="825"/>
        <v>0.43194444444444446</v>
      </c>
      <c r="I5263" s="2">
        <f t="shared" si="826"/>
        <v>3</v>
      </c>
      <c r="J5263" s="2">
        <f t="shared" si="827"/>
        <v>1</v>
      </c>
      <c r="K5263" s="3" t="e">
        <v>#N/A</v>
      </c>
      <c r="L5263" s="1" t="e">
        <f t="shared" si="820"/>
        <v>#N/A</v>
      </c>
      <c r="M5263" s="1" t="s">
        <v>14</v>
      </c>
      <c r="N5263" s="1">
        <f t="shared" si="828"/>
        <v>1</v>
      </c>
      <c r="O5263" s="1" t="s">
        <v>14</v>
      </c>
      <c r="P5263" s="1">
        <v>9</v>
      </c>
      <c r="Q5263" s="1" t="s">
        <v>29</v>
      </c>
      <c r="R5263" s="1">
        <f t="shared" si="829"/>
        <v>2</v>
      </c>
      <c r="S5263" s="1" t="s">
        <v>19</v>
      </c>
      <c r="T5263" s="1">
        <v>0</v>
      </c>
      <c r="U5263" s="1">
        <v>0</v>
      </c>
      <c r="V5263" s="1">
        <v>32</v>
      </c>
      <c r="W5263">
        <f t="shared" si="821"/>
        <v>6.4076388887988287</v>
      </c>
      <c r="X5263">
        <f>COUNTIF($A$2:A5263,A5263)</f>
        <v>2</v>
      </c>
      <c r="Y5263" t="str">
        <f>VLOOKUP(A:A,[1]ZU_2015_ORIGINAL!A:F,6,FALSE)</f>
        <v>AIN</v>
      </c>
      <c r="Z5263" s="7"/>
    </row>
    <row r="5264" spans="1:26">
      <c r="A5264" s="1">
        <v>5150235704</v>
      </c>
      <c r="B5264" s="2">
        <v>46</v>
      </c>
      <c r="C5264" s="3">
        <v>42362.473611111098</v>
      </c>
      <c r="D5264" s="4">
        <f t="shared" si="822"/>
        <v>0.47361111111111115</v>
      </c>
      <c r="E5264" s="2">
        <f t="shared" si="823"/>
        <v>4</v>
      </c>
      <c r="F5264" s="2">
        <f t="shared" si="824"/>
        <v>1</v>
      </c>
      <c r="G5264" s="3">
        <v>42363.565972222197</v>
      </c>
      <c r="H5264" s="4">
        <f t="shared" si="825"/>
        <v>0.56597222222222221</v>
      </c>
      <c r="I5264" s="2">
        <f t="shared" si="826"/>
        <v>5</v>
      </c>
      <c r="J5264" s="2">
        <f t="shared" si="827"/>
        <v>1</v>
      </c>
      <c r="K5264" s="3">
        <v>42363.8034722222</v>
      </c>
      <c r="L5264" s="1">
        <f t="shared" si="820"/>
        <v>0.23750000000291038</v>
      </c>
      <c r="M5264" s="1" t="s">
        <v>14</v>
      </c>
      <c r="N5264" s="1">
        <f t="shared" si="828"/>
        <v>1</v>
      </c>
      <c r="O5264" s="1" t="s">
        <v>30</v>
      </c>
      <c r="P5264" s="1">
        <v>18</v>
      </c>
      <c r="Q5264" s="1" t="s">
        <v>29</v>
      </c>
      <c r="R5264" s="1">
        <f t="shared" si="829"/>
        <v>2</v>
      </c>
      <c r="S5264" s="1" t="s">
        <v>19</v>
      </c>
      <c r="T5264" s="1">
        <v>0</v>
      </c>
      <c r="U5264" s="1">
        <v>0</v>
      </c>
      <c r="V5264" s="1">
        <v>31</v>
      </c>
      <c r="W5264">
        <f t="shared" si="821"/>
        <v>1.0923611110993079</v>
      </c>
      <c r="X5264">
        <f>COUNTIF($A$2:A5264,A5264)</f>
        <v>1</v>
      </c>
      <c r="Y5264" t="str">
        <f>VLOOKUP(A:A,[1]ZU_2015_ORIGINAL!A:F,6,FALSE)</f>
        <v>MKG</v>
      </c>
      <c r="Z5264" s="7"/>
    </row>
    <row r="5265" spans="1:26">
      <c r="A5265" s="1">
        <v>5150235705</v>
      </c>
      <c r="B5265" s="2">
        <v>87</v>
      </c>
      <c r="C5265" s="3">
        <v>42362.489583333299</v>
      </c>
      <c r="D5265" s="4">
        <f t="shared" si="822"/>
        <v>0.48958333333333331</v>
      </c>
      <c r="E5265" s="2">
        <f t="shared" si="823"/>
        <v>4</v>
      </c>
      <c r="F5265" s="2">
        <f t="shared" si="824"/>
        <v>1</v>
      </c>
      <c r="G5265" s="3">
        <v>42362.643750000003</v>
      </c>
      <c r="H5265" s="4">
        <f t="shared" si="825"/>
        <v>0.64374999999999993</v>
      </c>
      <c r="I5265" s="2">
        <f t="shared" si="826"/>
        <v>4</v>
      </c>
      <c r="J5265" s="2">
        <f t="shared" si="827"/>
        <v>1</v>
      </c>
      <c r="K5265" s="3">
        <v>42365.003472222197</v>
      </c>
      <c r="L5265" s="1">
        <f t="shared" si="820"/>
        <v>2.3597222221942502</v>
      </c>
      <c r="M5265" s="1" t="s">
        <v>14</v>
      </c>
      <c r="N5265" s="1">
        <f t="shared" si="828"/>
        <v>1</v>
      </c>
      <c r="O5265" s="1" t="s">
        <v>32</v>
      </c>
      <c r="P5265" s="1">
        <v>23</v>
      </c>
      <c r="Q5265" s="1" t="s">
        <v>29</v>
      </c>
      <c r="R5265" s="1">
        <f t="shared" si="829"/>
        <v>2</v>
      </c>
      <c r="S5265" s="1" t="s">
        <v>24</v>
      </c>
      <c r="T5265" s="1">
        <v>1</v>
      </c>
      <c r="U5265" s="1">
        <v>0</v>
      </c>
      <c r="V5265" s="1">
        <v>32</v>
      </c>
      <c r="W5265">
        <f t="shared" si="821"/>
        <v>0.15416666670353152</v>
      </c>
      <c r="X5265">
        <f>COUNTIF($A$2:A5265,A5265)</f>
        <v>1</v>
      </c>
      <c r="Y5265" t="str">
        <f>VLOOKUP(A:A,[1]ZU_2015_ORIGINAL!A:F,6,FALSE)</f>
        <v>UCH</v>
      </c>
      <c r="Z5265" s="7"/>
    </row>
    <row r="5266" spans="1:26">
      <c r="A5266" s="1">
        <v>5150235748</v>
      </c>
      <c r="B5266" s="2">
        <v>79</v>
      </c>
      <c r="C5266" s="3">
        <v>42362.569444444402</v>
      </c>
      <c r="D5266" s="4">
        <f t="shared" si="822"/>
        <v>0.56944444444444442</v>
      </c>
      <c r="E5266" s="2">
        <f t="shared" si="823"/>
        <v>4</v>
      </c>
      <c r="F5266" s="2">
        <f t="shared" si="824"/>
        <v>1</v>
      </c>
      <c r="G5266" s="3">
        <v>42366.4819444444</v>
      </c>
      <c r="H5266" s="4">
        <f t="shared" si="825"/>
        <v>0.48194444444444445</v>
      </c>
      <c r="I5266" s="2">
        <f t="shared" si="826"/>
        <v>1</v>
      </c>
      <c r="J5266" s="2">
        <f t="shared" si="827"/>
        <v>1</v>
      </c>
      <c r="K5266" s="3" t="e">
        <v>#N/A</v>
      </c>
      <c r="L5266" s="1" t="e">
        <f t="shared" si="820"/>
        <v>#N/A</v>
      </c>
      <c r="M5266" s="1" t="s">
        <v>14</v>
      </c>
      <c r="N5266" s="1">
        <f t="shared" si="828"/>
        <v>1</v>
      </c>
      <c r="O5266" s="1" t="s">
        <v>32</v>
      </c>
      <c r="P5266" s="1">
        <v>23</v>
      </c>
      <c r="Q5266" s="1" t="s">
        <v>29</v>
      </c>
      <c r="R5266" s="1">
        <f t="shared" si="829"/>
        <v>2</v>
      </c>
      <c r="S5266" s="1" t="s">
        <v>25</v>
      </c>
      <c r="T5266" s="1">
        <v>0</v>
      </c>
      <c r="U5266" s="1">
        <v>0</v>
      </c>
      <c r="V5266" s="1">
        <v>32</v>
      </c>
      <c r="W5266">
        <f t="shared" si="821"/>
        <v>3.9124999999985448</v>
      </c>
      <c r="X5266">
        <f>COUNTIF($A$2:A5266,A5266)</f>
        <v>1</v>
      </c>
      <c r="Y5266" t="str">
        <f>VLOOKUP(A:A,[1]ZU_2015_ORIGINAL!A:F,6,FALSE)</f>
        <v>UCH</v>
      </c>
      <c r="Z5266" s="7"/>
    </row>
    <row r="5267" spans="1:26" hidden="1">
      <c r="A5267" s="1">
        <v>5150235757</v>
      </c>
      <c r="B5267" s="2">
        <v>59</v>
      </c>
      <c r="C5267" s="3">
        <v>42362.592361111099</v>
      </c>
      <c r="D5267" s="4">
        <f t="shared" si="822"/>
        <v>0.59236111111111112</v>
      </c>
      <c r="E5267" s="2">
        <f t="shared" si="823"/>
        <v>4</v>
      </c>
      <c r="F5267" s="2">
        <f t="shared" si="824"/>
        <v>1</v>
      </c>
      <c r="G5267" s="3">
        <v>42367.690972222197</v>
      </c>
      <c r="H5267" s="4">
        <f t="shared" si="825"/>
        <v>0.69097222222222221</v>
      </c>
      <c r="I5267" s="2">
        <f t="shared" si="826"/>
        <v>2</v>
      </c>
      <c r="J5267" s="2">
        <f t="shared" si="827"/>
        <v>1</v>
      </c>
      <c r="K5267" s="3" t="e">
        <v>#N/A</v>
      </c>
      <c r="L5267" s="1" t="e">
        <f t="shared" si="820"/>
        <v>#N/A</v>
      </c>
      <c r="M5267" s="1" t="s">
        <v>14</v>
      </c>
      <c r="N5267" s="1">
        <f t="shared" si="828"/>
        <v>1</v>
      </c>
      <c r="O5267" s="1" t="s">
        <v>31</v>
      </c>
      <c r="P5267" s="1">
        <v>3</v>
      </c>
      <c r="Q5267" s="1" t="s">
        <v>16</v>
      </c>
      <c r="R5267" s="1">
        <f t="shared" si="829"/>
        <v>1</v>
      </c>
      <c r="S5267" s="1" t="s">
        <v>22</v>
      </c>
      <c r="T5267" s="1">
        <v>0</v>
      </c>
      <c r="U5267" s="1">
        <v>0</v>
      </c>
      <c r="V5267" s="1">
        <v>31</v>
      </c>
      <c r="W5267">
        <f t="shared" si="821"/>
        <v>5.0986111110978527</v>
      </c>
      <c r="X5267">
        <f>COUNTIF($A$2:A5267,A5267)</f>
        <v>1</v>
      </c>
      <c r="Y5267" t="str">
        <f>VLOOKUP(A:A,[1]ZU_2015_ORIGINAL!A:F,6,FALSE)</f>
        <v>1MD-IPF</v>
      </c>
      <c r="Z5267" s="7"/>
    </row>
    <row r="5268" spans="1:26">
      <c r="A5268" s="1">
        <v>5150235829</v>
      </c>
      <c r="B5268" s="2">
        <v>79</v>
      </c>
      <c r="C5268" s="3">
        <v>42362.785416666702</v>
      </c>
      <c r="D5268" s="4">
        <f t="shared" si="822"/>
        <v>0.78541666666666676</v>
      </c>
      <c r="E5268" s="2">
        <f t="shared" si="823"/>
        <v>4</v>
      </c>
      <c r="F5268" s="2">
        <f t="shared" si="824"/>
        <v>1</v>
      </c>
      <c r="G5268" s="3">
        <v>42364.9819444444</v>
      </c>
      <c r="H5268" s="4">
        <f t="shared" si="825"/>
        <v>0.9819444444444444</v>
      </c>
      <c r="I5268" s="2">
        <f t="shared" si="826"/>
        <v>6</v>
      </c>
      <c r="J5268" s="2">
        <f t="shared" si="827"/>
        <v>2</v>
      </c>
      <c r="K5268" s="3">
        <v>42365.484722222202</v>
      </c>
      <c r="L5268" s="1">
        <f t="shared" si="820"/>
        <v>0.50277777780138422</v>
      </c>
      <c r="M5268" s="1" t="s">
        <v>14</v>
      </c>
      <c r="N5268" s="1">
        <f t="shared" si="828"/>
        <v>1</v>
      </c>
      <c r="O5268" s="1" t="s">
        <v>26</v>
      </c>
      <c r="P5268" s="1">
        <v>4</v>
      </c>
      <c r="Q5268" s="1" t="s">
        <v>29</v>
      </c>
      <c r="R5268" s="1">
        <f t="shared" si="829"/>
        <v>2</v>
      </c>
      <c r="S5268" s="1" t="s">
        <v>24</v>
      </c>
      <c r="T5268" s="1">
        <v>1</v>
      </c>
      <c r="U5268" s="1">
        <v>0</v>
      </c>
      <c r="V5268" s="1">
        <v>31</v>
      </c>
      <c r="W5268">
        <f t="shared" si="821"/>
        <v>2.1965277776980656</v>
      </c>
      <c r="X5268">
        <f>COUNTIF($A$2:A5268,A5268)</f>
        <v>1</v>
      </c>
      <c r="Y5268" t="str">
        <f>VLOOKUP(A:A,[1]ZU_2015_ORIGINAL!A:F,6,FALSE)</f>
        <v>2MD</v>
      </c>
      <c r="Z5268" s="7"/>
    </row>
    <row r="5269" spans="1:26">
      <c r="A5269" s="1">
        <v>5150235887</v>
      </c>
      <c r="B5269" s="2">
        <v>17</v>
      </c>
      <c r="C5269" s="3">
        <v>42363.030555555597</v>
      </c>
      <c r="D5269" s="4">
        <f t="shared" si="822"/>
        <v>3.0555555555555555E-2</v>
      </c>
      <c r="E5269" s="2">
        <f t="shared" si="823"/>
        <v>5</v>
      </c>
      <c r="F5269" s="2">
        <f t="shared" si="824"/>
        <v>2</v>
      </c>
      <c r="G5269" s="3">
        <v>42363.208333333299</v>
      </c>
      <c r="H5269" s="4">
        <f t="shared" si="825"/>
        <v>0.20833333333333334</v>
      </c>
      <c r="I5269" s="2">
        <f t="shared" si="826"/>
        <v>5</v>
      </c>
      <c r="J5269" s="2">
        <f t="shared" si="827"/>
        <v>2</v>
      </c>
      <c r="K5269" s="3">
        <v>42363.2902777778</v>
      </c>
      <c r="L5269" s="1">
        <f t="shared" si="820"/>
        <v>8.1944444500550162E-2</v>
      </c>
      <c r="M5269" s="1" t="s">
        <v>14</v>
      </c>
      <c r="N5269" s="1">
        <f t="shared" si="828"/>
        <v>1</v>
      </c>
      <c r="O5269" s="1" t="s">
        <v>18</v>
      </c>
      <c r="P5269" s="1">
        <v>11</v>
      </c>
      <c r="Q5269" s="1" t="s">
        <v>29</v>
      </c>
      <c r="R5269" s="1">
        <f t="shared" si="829"/>
        <v>2</v>
      </c>
      <c r="S5269" s="1" t="s">
        <v>19</v>
      </c>
      <c r="T5269" s="1">
        <v>0</v>
      </c>
      <c r="U5269" s="1">
        <v>0</v>
      </c>
      <c r="V5269" s="1">
        <v>35</v>
      </c>
      <c r="W5269">
        <f t="shared" si="821"/>
        <v>0.17777777770243119</v>
      </c>
      <c r="X5269">
        <f>COUNTIF($A$2:A5269,A5269)</f>
        <v>1</v>
      </c>
      <c r="Y5269" t="str">
        <f>VLOOKUP(A:A,[1]ZU_2015_ORIGINAL!A:F,6,FALSE)</f>
        <v>AVT</v>
      </c>
      <c r="Z5269" s="7"/>
    </row>
    <row r="5270" spans="1:26">
      <c r="A5270" s="1">
        <v>5150235916</v>
      </c>
      <c r="B5270" s="2">
        <v>57</v>
      </c>
      <c r="C5270" s="3">
        <v>42363.177777777797</v>
      </c>
      <c r="D5270" s="4">
        <f t="shared" si="822"/>
        <v>0.17777777777777778</v>
      </c>
      <c r="E5270" s="2">
        <f t="shared" si="823"/>
        <v>5</v>
      </c>
      <c r="F5270" s="2">
        <f t="shared" si="824"/>
        <v>2</v>
      </c>
      <c r="G5270" s="3">
        <v>42363.7680555556</v>
      </c>
      <c r="H5270" s="4">
        <f t="shared" si="825"/>
        <v>0.7680555555555556</v>
      </c>
      <c r="I5270" s="2">
        <f t="shared" si="826"/>
        <v>5</v>
      </c>
      <c r="J5270" s="2">
        <f t="shared" si="827"/>
        <v>1</v>
      </c>
      <c r="K5270" s="3" t="e">
        <v>#N/A</v>
      </c>
      <c r="L5270" s="1" t="e">
        <f t="shared" si="820"/>
        <v>#N/A</v>
      </c>
      <c r="M5270" s="1" t="s">
        <v>14</v>
      </c>
      <c r="N5270" s="1">
        <f t="shared" si="828"/>
        <v>1</v>
      </c>
      <c r="O5270" s="1" t="s">
        <v>38</v>
      </c>
      <c r="P5270" s="1">
        <v>6</v>
      </c>
      <c r="Q5270" s="1" t="s">
        <v>29</v>
      </c>
      <c r="R5270" s="1">
        <f t="shared" si="829"/>
        <v>2</v>
      </c>
      <c r="S5270" s="1" t="s">
        <v>24</v>
      </c>
      <c r="T5270" s="1">
        <v>1</v>
      </c>
      <c r="U5270" s="1">
        <v>0</v>
      </c>
      <c r="V5270" s="1">
        <v>32</v>
      </c>
      <c r="W5270">
        <f t="shared" si="821"/>
        <v>0.59027777780283941</v>
      </c>
      <c r="X5270">
        <f>COUNTIF($A$2:A5270,A5270)</f>
        <v>1</v>
      </c>
      <c r="Y5270" t="str">
        <f>VLOOKUP(A:A,[1]ZU_2015_ORIGINAL!A:F,6,FALSE)</f>
        <v>3MD</v>
      </c>
      <c r="Z5270" s="7"/>
    </row>
    <row r="5271" spans="1:26">
      <c r="A5271" s="1">
        <v>5150235930</v>
      </c>
      <c r="B5271" s="2">
        <v>66</v>
      </c>
      <c r="C5271" s="3">
        <v>42363.302083333299</v>
      </c>
      <c r="D5271" s="4">
        <f t="shared" si="822"/>
        <v>0.30208333333333331</v>
      </c>
      <c r="E5271" s="2">
        <f t="shared" si="823"/>
        <v>5</v>
      </c>
      <c r="F5271" s="2">
        <f t="shared" si="824"/>
        <v>1</v>
      </c>
      <c r="G5271" s="3">
        <v>42363.429861111101</v>
      </c>
      <c r="H5271" s="4">
        <f t="shared" si="825"/>
        <v>0.42986111111111108</v>
      </c>
      <c r="I5271" s="2">
        <f t="shared" si="826"/>
        <v>5</v>
      </c>
      <c r="J5271" s="2">
        <f t="shared" si="827"/>
        <v>1</v>
      </c>
      <c r="K5271" s="3">
        <v>42364.429166666698</v>
      </c>
      <c r="L5271" s="1">
        <f t="shared" si="820"/>
        <v>0.99930555559694767</v>
      </c>
      <c r="M5271" s="1" t="s">
        <v>14</v>
      </c>
      <c r="N5271" s="1">
        <f t="shared" si="828"/>
        <v>1</v>
      </c>
      <c r="O5271" s="1" t="s">
        <v>32</v>
      </c>
      <c r="P5271" s="1">
        <v>23</v>
      </c>
      <c r="Q5271" s="1" t="s">
        <v>29</v>
      </c>
      <c r="R5271" s="1">
        <f t="shared" si="829"/>
        <v>2</v>
      </c>
      <c r="S5271" s="1" t="s">
        <v>19</v>
      </c>
      <c r="T5271" s="1">
        <v>0</v>
      </c>
      <c r="U5271" s="1">
        <v>0</v>
      </c>
      <c r="V5271" s="1">
        <v>31</v>
      </c>
      <c r="W5271">
        <f t="shared" si="821"/>
        <v>0.12777777780138422</v>
      </c>
      <c r="X5271">
        <f>COUNTIF($A$2:A5271,A5271)</f>
        <v>1</v>
      </c>
      <c r="Y5271" t="str">
        <f>VLOOKUP(A:A,[1]ZU_2015_ORIGINAL!A:F,6,FALSE)</f>
        <v>UCH</v>
      </c>
      <c r="Z5271" s="7"/>
    </row>
    <row r="5272" spans="1:26">
      <c r="A5272" s="1">
        <v>5150235954</v>
      </c>
      <c r="B5272" s="2">
        <v>60</v>
      </c>
      <c r="C5272" s="3">
        <v>42363.379166666702</v>
      </c>
      <c r="D5272" s="4">
        <f t="shared" si="822"/>
        <v>0.37916666666666665</v>
      </c>
      <c r="E5272" s="2">
        <f t="shared" si="823"/>
        <v>5</v>
      </c>
      <c r="F5272" s="2">
        <f t="shared" si="824"/>
        <v>1</v>
      </c>
      <c r="G5272" s="3">
        <v>42363.972916666702</v>
      </c>
      <c r="H5272" s="4">
        <f t="shared" si="825"/>
        <v>0.97291666666666676</v>
      </c>
      <c r="I5272" s="2">
        <f t="shared" si="826"/>
        <v>5</v>
      </c>
      <c r="J5272" s="2">
        <f t="shared" si="827"/>
        <v>2</v>
      </c>
      <c r="K5272" s="3">
        <v>42364.038194444503</v>
      </c>
      <c r="L5272" s="1">
        <f t="shared" si="820"/>
        <v>6.5277777801384218E-2</v>
      </c>
      <c r="M5272" s="1" t="s">
        <v>14</v>
      </c>
      <c r="N5272" s="1">
        <f t="shared" si="828"/>
        <v>1</v>
      </c>
      <c r="O5272" s="1" t="s">
        <v>32</v>
      </c>
      <c r="P5272" s="1">
        <v>23</v>
      </c>
      <c r="Q5272" s="1" t="s">
        <v>29</v>
      </c>
      <c r="R5272" s="1">
        <f t="shared" si="829"/>
        <v>2</v>
      </c>
      <c r="S5272" s="1" t="s">
        <v>44</v>
      </c>
      <c r="T5272" s="1">
        <v>0</v>
      </c>
      <c r="U5272" s="1">
        <v>0</v>
      </c>
      <c r="V5272" s="1">
        <v>31</v>
      </c>
      <c r="W5272">
        <f t="shared" si="821"/>
        <v>0.59375</v>
      </c>
      <c r="X5272">
        <f>COUNTIF($A$2:A5272,A5272)</f>
        <v>1</v>
      </c>
      <c r="Y5272" t="str">
        <f>VLOOKUP(A:A,[1]ZU_2015_ORIGINAL!A:F,6,FALSE)</f>
        <v>UCH</v>
      </c>
      <c r="Z5272" s="7"/>
    </row>
    <row r="5273" spans="1:26">
      <c r="A5273" s="1">
        <v>5150235961</v>
      </c>
      <c r="B5273" s="2">
        <v>67</v>
      </c>
      <c r="C5273" s="3">
        <v>42363.430555555598</v>
      </c>
      <c r="D5273" s="4">
        <f t="shared" si="822"/>
        <v>0.43055555555555558</v>
      </c>
      <c r="E5273" s="2">
        <f t="shared" si="823"/>
        <v>5</v>
      </c>
      <c r="F5273" s="2">
        <f t="shared" si="824"/>
        <v>1</v>
      </c>
      <c r="G5273" s="3">
        <v>42363.833333333299</v>
      </c>
      <c r="H5273" s="4">
        <f t="shared" si="825"/>
        <v>0.83333333333333337</v>
      </c>
      <c r="I5273" s="2">
        <f t="shared" si="826"/>
        <v>5</v>
      </c>
      <c r="J5273" s="2">
        <f t="shared" si="827"/>
        <v>2</v>
      </c>
      <c r="K5273" s="3" t="e">
        <v>#N/A</v>
      </c>
      <c r="L5273" s="1" t="e">
        <f t="shared" si="820"/>
        <v>#N/A</v>
      </c>
      <c r="M5273" s="1" t="s">
        <v>14</v>
      </c>
      <c r="N5273" s="1">
        <f t="shared" si="828"/>
        <v>1</v>
      </c>
      <c r="O5273" s="1" t="s">
        <v>28</v>
      </c>
      <c r="P5273" s="1">
        <v>15</v>
      </c>
      <c r="Q5273" s="1" t="s">
        <v>29</v>
      </c>
      <c r="R5273" s="1">
        <f t="shared" si="829"/>
        <v>2</v>
      </c>
      <c r="S5273" s="1" t="s">
        <v>25</v>
      </c>
      <c r="T5273" s="1">
        <v>0</v>
      </c>
      <c r="U5273" s="1">
        <v>0</v>
      </c>
      <c r="V5273" s="1">
        <v>31</v>
      </c>
      <c r="W5273">
        <f t="shared" si="821"/>
        <v>0.402777777700976</v>
      </c>
      <c r="X5273">
        <f>COUNTIF($A$2:A5273,A5273)</f>
        <v>1</v>
      </c>
      <c r="Y5273" t="str">
        <f>VLOOKUP(A:A,[1]ZU_2015_ORIGINAL!A:F,6,FALSE)</f>
        <v>HTC</v>
      </c>
      <c r="Z5273" s="7"/>
    </row>
    <row r="5274" spans="1:26" hidden="1">
      <c r="A5274" s="1">
        <v>5150235991</v>
      </c>
      <c r="B5274" s="2">
        <v>82</v>
      </c>
      <c r="C5274" s="3">
        <v>42363.477083333302</v>
      </c>
      <c r="D5274" s="4">
        <f t="shared" si="822"/>
        <v>0.4770833333333333</v>
      </c>
      <c r="E5274" s="2">
        <f t="shared" si="823"/>
        <v>5</v>
      </c>
      <c r="F5274" s="2">
        <f t="shared" si="824"/>
        <v>1</v>
      </c>
      <c r="G5274" s="3">
        <v>42364.008333333302</v>
      </c>
      <c r="H5274" s="4">
        <f t="shared" si="825"/>
        <v>8.3333333333333332E-3</v>
      </c>
      <c r="I5274" s="2">
        <f t="shared" si="826"/>
        <v>6</v>
      </c>
      <c r="J5274" s="2">
        <f t="shared" si="827"/>
        <v>2</v>
      </c>
      <c r="K5274" s="3">
        <v>42365.504166666702</v>
      </c>
      <c r="L5274" s="1">
        <f t="shared" si="820"/>
        <v>1.4958333333997871</v>
      </c>
      <c r="M5274" s="1" t="s">
        <v>14</v>
      </c>
      <c r="N5274" s="1">
        <f t="shared" si="828"/>
        <v>1</v>
      </c>
      <c r="O5274" s="1" t="s">
        <v>18</v>
      </c>
      <c r="P5274" s="1">
        <v>11</v>
      </c>
      <c r="Q5274" s="1" t="s">
        <v>16</v>
      </c>
      <c r="R5274" s="1">
        <f t="shared" si="829"/>
        <v>1</v>
      </c>
      <c r="S5274" s="1" t="s">
        <v>19</v>
      </c>
      <c r="T5274" s="1">
        <v>0</v>
      </c>
      <c r="U5274" s="1">
        <v>0</v>
      </c>
      <c r="V5274" s="1">
        <v>32</v>
      </c>
      <c r="W5274">
        <f t="shared" si="821"/>
        <v>0.53125</v>
      </c>
      <c r="X5274">
        <f>COUNTIF($A$2:A5274,A5274)</f>
        <v>1</v>
      </c>
      <c r="Y5274" t="str">
        <f>VLOOKUP(A:A,[1]ZU_2015_ORIGINAL!A:F,6,FALSE)</f>
        <v>AVT</v>
      </c>
      <c r="Z5274" s="7"/>
    </row>
    <row r="5275" spans="1:26">
      <c r="A5275" s="1">
        <v>5150236021</v>
      </c>
      <c r="B5275" s="2">
        <v>79</v>
      </c>
      <c r="C5275" s="3">
        <v>42363.534027777801</v>
      </c>
      <c r="D5275" s="4">
        <f t="shared" si="822"/>
        <v>0.53402777777777777</v>
      </c>
      <c r="E5275" s="2">
        <f t="shared" si="823"/>
        <v>5</v>
      </c>
      <c r="F5275" s="2">
        <f t="shared" si="824"/>
        <v>1</v>
      </c>
      <c r="G5275" s="3">
        <v>42363.572222222203</v>
      </c>
      <c r="H5275" s="4">
        <f t="shared" si="825"/>
        <v>0.57222222222222219</v>
      </c>
      <c r="I5275" s="2">
        <f t="shared" si="826"/>
        <v>5</v>
      </c>
      <c r="J5275" s="2">
        <f t="shared" si="827"/>
        <v>1</v>
      </c>
      <c r="K5275" s="3">
        <v>42365.399305555598</v>
      </c>
      <c r="L5275" s="1">
        <f t="shared" si="820"/>
        <v>1.8270833333954215</v>
      </c>
      <c r="M5275" s="1" t="s">
        <v>14</v>
      </c>
      <c r="N5275" s="1">
        <f t="shared" si="828"/>
        <v>1</v>
      </c>
      <c r="O5275" s="1" t="s">
        <v>32</v>
      </c>
      <c r="P5275" s="1">
        <v>23</v>
      </c>
      <c r="Q5275" s="1" t="s">
        <v>29</v>
      </c>
      <c r="R5275" s="1">
        <f t="shared" si="829"/>
        <v>2</v>
      </c>
      <c r="S5275" s="1" t="s">
        <v>19</v>
      </c>
      <c r="T5275" s="1">
        <v>0</v>
      </c>
      <c r="U5275" s="1">
        <v>0</v>
      </c>
      <c r="V5275" s="1">
        <v>33</v>
      </c>
      <c r="W5275">
        <f t="shared" si="821"/>
        <v>3.8194444401597138E-2</v>
      </c>
      <c r="X5275">
        <f>COUNTIF($A$2:A5275,A5275)</f>
        <v>1</v>
      </c>
      <c r="Y5275" t="str">
        <f>VLOOKUP(A:A,[1]ZU_2015_ORIGINAL!A:F,6,FALSE)</f>
        <v>UCH</v>
      </c>
      <c r="Z5275" s="7"/>
    </row>
    <row r="5276" spans="1:26">
      <c r="A5276" s="1">
        <v>5150236068</v>
      </c>
      <c r="B5276" s="2">
        <v>60</v>
      </c>
      <c r="C5276" s="3">
        <v>42363.629861111098</v>
      </c>
      <c r="D5276" s="4">
        <f t="shared" si="822"/>
        <v>0.62986111111111109</v>
      </c>
      <c r="E5276" s="2">
        <f t="shared" si="823"/>
        <v>5</v>
      </c>
      <c r="F5276" s="2">
        <f t="shared" si="824"/>
        <v>1</v>
      </c>
      <c r="G5276" s="3">
        <v>42363.9243055556</v>
      </c>
      <c r="H5276" s="4">
        <f t="shared" si="825"/>
        <v>0.9243055555555556</v>
      </c>
      <c r="I5276" s="2">
        <f t="shared" si="826"/>
        <v>5</v>
      </c>
      <c r="J5276" s="2">
        <f t="shared" si="827"/>
        <v>2</v>
      </c>
      <c r="K5276" s="3">
        <v>42366.427777777797</v>
      </c>
      <c r="L5276" s="1">
        <f t="shared" si="820"/>
        <v>2.5034722221971606</v>
      </c>
      <c r="M5276" s="1" t="s">
        <v>14</v>
      </c>
      <c r="N5276" s="1">
        <f t="shared" si="828"/>
        <v>1</v>
      </c>
      <c r="O5276" s="1" t="s">
        <v>33</v>
      </c>
      <c r="P5276" s="1">
        <v>24</v>
      </c>
      <c r="Q5276" s="1" t="s">
        <v>29</v>
      </c>
      <c r="R5276" s="1">
        <f t="shared" si="829"/>
        <v>2</v>
      </c>
      <c r="S5276" s="1" t="s">
        <v>19</v>
      </c>
      <c r="T5276" s="1">
        <v>0</v>
      </c>
      <c r="U5276" s="1">
        <v>0</v>
      </c>
      <c r="V5276" s="1">
        <v>33</v>
      </c>
      <c r="W5276">
        <f t="shared" si="821"/>
        <v>0.29444444450200535</v>
      </c>
      <c r="X5276">
        <f>COUNTIF($A$2:A5276,A5276)</f>
        <v>1</v>
      </c>
      <c r="Y5276" t="str">
        <f>VLOOKUP(A:A,[1]ZU_2015_ORIGINAL!A:F,6,FALSE)</f>
        <v>URO</v>
      </c>
      <c r="Z5276" s="7"/>
    </row>
    <row r="5277" spans="1:26">
      <c r="A5277" s="1">
        <v>5150236111</v>
      </c>
      <c r="B5277" s="2">
        <v>96</v>
      </c>
      <c r="C5277" s="3">
        <v>42363.758333333302</v>
      </c>
      <c r="D5277" s="4">
        <f t="shared" si="822"/>
        <v>0.7583333333333333</v>
      </c>
      <c r="E5277" s="2">
        <f t="shared" si="823"/>
        <v>5</v>
      </c>
      <c r="F5277" s="2">
        <f t="shared" si="824"/>
        <v>1</v>
      </c>
      <c r="G5277" s="3">
        <v>42364.513888888898</v>
      </c>
      <c r="H5277" s="4">
        <f t="shared" si="825"/>
        <v>0.51388888888888895</v>
      </c>
      <c r="I5277" s="2">
        <f t="shared" si="826"/>
        <v>6</v>
      </c>
      <c r="J5277" s="2">
        <f t="shared" si="827"/>
        <v>2</v>
      </c>
      <c r="K5277" s="3">
        <v>42365.4555555556</v>
      </c>
      <c r="L5277" s="1">
        <f t="shared" si="820"/>
        <v>0.94166666670207633</v>
      </c>
      <c r="M5277" s="1" t="s">
        <v>14</v>
      </c>
      <c r="N5277" s="1">
        <f t="shared" si="828"/>
        <v>1</v>
      </c>
      <c r="O5277" s="1" t="s">
        <v>18</v>
      </c>
      <c r="P5277" s="1">
        <v>11</v>
      </c>
      <c r="Q5277" s="1" t="s">
        <v>29</v>
      </c>
      <c r="R5277" s="1">
        <f t="shared" si="829"/>
        <v>2</v>
      </c>
      <c r="S5277" s="1" t="s">
        <v>19</v>
      </c>
      <c r="T5277" s="1">
        <v>0</v>
      </c>
      <c r="U5277" s="1">
        <v>0</v>
      </c>
      <c r="V5277" s="1">
        <v>31</v>
      </c>
      <c r="W5277">
        <f t="shared" si="821"/>
        <v>0.75555555559549248</v>
      </c>
      <c r="X5277">
        <f>COUNTIF($A$2:A5277,A5277)</f>
        <v>1</v>
      </c>
      <c r="Y5277" t="str">
        <f>VLOOKUP(A:A,[1]ZU_2015_ORIGINAL!A:F,6,FALSE)</f>
        <v>AVT</v>
      </c>
      <c r="Z5277" s="7"/>
    </row>
    <row r="5278" spans="1:26" hidden="1">
      <c r="A5278" s="1">
        <v>5150236158</v>
      </c>
      <c r="B5278" s="2">
        <v>87</v>
      </c>
      <c r="C5278" s="3">
        <v>42363.895138888904</v>
      </c>
      <c r="D5278" s="4">
        <f t="shared" si="822"/>
        <v>0.89513888888888893</v>
      </c>
      <c r="E5278" s="2">
        <f t="shared" si="823"/>
        <v>5</v>
      </c>
      <c r="F5278" s="2">
        <f t="shared" si="824"/>
        <v>2</v>
      </c>
      <c r="G5278" s="3">
        <v>42366.390277777798</v>
      </c>
      <c r="H5278" s="4">
        <f t="shared" si="825"/>
        <v>0.39027777777777778</v>
      </c>
      <c r="I5278" s="2">
        <f t="shared" si="826"/>
        <v>1</v>
      </c>
      <c r="J5278" s="2">
        <f t="shared" si="827"/>
        <v>1</v>
      </c>
      <c r="K5278" s="3">
        <v>42366.468055555597</v>
      </c>
      <c r="L5278" s="1">
        <f t="shared" si="820"/>
        <v>7.7777777798473835E-2</v>
      </c>
      <c r="M5278" s="1" t="s">
        <v>14</v>
      </c>
      <c r="N5278" s="1">
        <f t="shared" si="828"/>
        <v>1</v>
      </c>
      <c r="O5278" s="1" t="s">
        <v>32</v>
      </c>
      <c r="P5278" s="1">
        <v>23</v>
      </c>
      <c r="Q5278" s="1" t="s">
        <v>16</v>
      </c>
      <c r="R5278" s="1">
        <f t="shared" si="829"/>
        <v>1</v>
      </c>
      <c r="S5278" s="1" t="s">
        <v>24</v>
      </c>
      <c r="T5278" s="1">
        <v>1</v>
      </c>
      <c r="U5278" s="1">
        <v>0</v>
      </c>
      <c r="V5278" s="1">
        <v>34</v>
      </c>
      <c r="W5278">
        <f t="shared" si="821"/>
        <v>2.4951388888948713</v>
      </c>
      <c r="X5278">
        <f>COUNTIF($A$2:A5278,A5278)</f>
        <v>1</v>
      </c>
      <c r="Y5278" t="str">
        <f>VLOOKUP(A:A,[1]ZU_2015_ORIGINAL!A:F,6,FALSE)</f>
        <v>UCH</v>
      </c>
      <c r="Z5278" s="7"/>
    </row>
    <row r="5279" spans="1:26">
      <c r="A5279" s="1">
        <v>5150236186</v>
      </c>
      <c r="B5279" s="2">
        <v>52</v>
      </c>
      <c r="C5279" s="3">
        <v>42364.000694444403</v>
      </c>
      <c r="D5279" s="4">
        <f t="shared" si="822"/>
        <v>6.9444444444444447E-4</v>
      </c>
      <c r="E5279" s="2">
        <f t="shared" si="823"/>
        <v>6</v>
      </c>
      <c r="F5279" s="2">
        <f t="shared" si="824"/>
        <v>2</v>
      </c>
      <c r="G5279" s="3">
        <v>42364.052777777797</v>
      </c>
      <c r="H5279" s="4">
        <f t="shared" si="825"/>
        <v>5.2777777777777778E-2</v>
      </c>
      <c r="I5279" s="2">
        <f t="shared" si="826"/>
        <v>6</v>
      </c>
      <c r="J5279" s="2">
        <f t="shared" si="827"/>
        <v>2</v>
      </c>
      <c r="K5279" s="3">
        <v>42365.123611111099</v>
      </c>
      <c r="L5279" s="1">
        <f t="shared" si="820"/>
        <v>1.0708333333022892</v>
      </c>
      <c r="M5279" s="1" t="s">
        <v>14</v>
      </c>
      <c r="N5279" s="1">
        <f t="shared" si="828"/>
        <v>1</v>
      </c>
      <c r="O5279" s="1" t="s">
        <v>14</v>
      </c>
      <c r="P5279" s="1">
        <v>9</v>
      </c>
      <c r="Q5279" s="1" t="s">
        <v>29</v>
      </c>
      <c r="R5279" s="1">
        <f t="shared" si="829"/>
        <v>2</v>
      </c>
      <c r="S5279" s="1" t="s">
        <v>24</v>
      </c>
      <c r="T5279" s="1">
        <v>1</v>
      </c>
      <c r="U5279" s="1">
        <v>0</v>
      </c>
      <c r="V5279" s="1">
        <v>31</v>
      </c>
      <c r="W5279">
        <f t="shared" si="821"/>
        <v>5.2083333393966313E-2</v>
      </c>
      <c r="X5279">
        <f>COUNTIF($A$2:A5279,A5279)</f>
        <v>1</v>
      </c>
      <c r="Y5279" t="str">
        <f>VLOOKUP(A:A,[1]ZU_2015_ORIGINAL!A:F,6,FALSE)</f>
        <v>AIN</v>
      </c>
      <c r="Z5279" s="7"/>
    </row>
    <row r="5280" spans="1:26">
      <c r="A5280" s="1">
        <v>5150236191</v>
      </c>
      <c r="B5280" s="2">
        <v>75</v>
      </c>
      <c r="C5280" s="3">
        <v>42364.015277777798</v>
      </c>
      <c r="D5280" s="4">
        <f t="shared" si="822"/>
        <v>1.5277777777777777E-2</v>
      </c>
      <c r="E5280" s="2">
        <f t="shared" si="823"/>
        <v>6</v>
      </c>
      <c r="F5280" s="2">
        <f t="shared" si="824"/>
        <v>2</v>
      </c>
      <c r="G5280" s="3">
        <v>42367.079861111102</v>
      </c>
      <c r="H5280" s="4">
        <f t="shared" si="825"/>
        <v>7.9861111111111105E-2</v>
      </c>
      <c r="I5280" s="2">
        <f t="shared" si="826"/>
        <v>2</v>
      </c>
      <c r="J5280" s="2">
        <f t="shared" si="827"/>
        <v>2</v>
      </c>
      <c r="K5280" s="3">
        <v>42367.291666666701</v>
      </c>
      <c r="L5280" s="1">
        <f t="shared" si="820"/>
        <v>0.21180555559840286</v>
      </c>
      <c r="M5280" s="1" t="s">
        <v>14</v>
      </c>
      <c r="N5280" s="1">
        <f t="shared" si="828"/>
        <v>1</v>
      </c>
      <c r="O5280" s="1" t="s">
        <v>18</v>
      </c>
      <c r="P5280" s="1">
        <v>11</v>
      </c>
      <c r="Q5280" s="1" t="s">
        <v>29</v>
      </c>
      <c r="R5280" s="1">
        <f t="shared" si="829"/>
        <v>2</v>
      </c>
      <c r="S5280" s="1" t="s">
        <v>19</v>
      </c>
      <c r="T5280" s="1">
        <v>0</v>
      </c>
      <c r="U5280" s="1">
        <v>0</v>
      </c>
      <c r="V5280" s="1">
        <v>39</v>
      </c>
      <c r="W5280">
        <f t="shared" si="821"/>
        <v>3.0645833333037444</v>
      </c>
      <c r="X5280">
        <f>COUNTIF($A$2:A5280,A5280)</f>
        <v>1</v>
      </c>
      <c r="Y5280" t="str">
        <f>VLOOKUP(A:A,[1]ZU_2015_ORIGINAL!A:F,6,FALSE)</f>
        <v>AVT</v>
      </c>
      <c r="Z5280" s="7"/>
    </row>
    <row r="5281" spans="1:26">
      <c r="A5281" s="1">
        <v>5150236211</v>
      </c>
      <c r="B5281" s="2">
        <v>47</v>
      </c>
      <c r="C5281" s="3">
        <v>42364.1159722222</v>
      </c>
      <c r="D5281" s="4">
        <f t="shared" si="822"/>
        <v>0.11597222222222221</v>
      </c>
      <c r="E5281" s="2">
        <f t="shared" si="823"/>
        <v>6</v>
      </c>
      <c r="F5281" s="2">
        <f t="shared" si="824"/>
        <v>2</v>
      </c>
      <c r="G5281" s="3">
        <v>42364.380555555603</v>
      </c>
      <c r="H5281" s="4">
        <f t="shared" si="825"/>
        <v>0.38055555555555554</v>
      </c>
      <c r="I5281" s="2">
        <f t="shared" si="826"/>
        <v>6</v>
      </c>
      <c r="J5281" s="2">
        <f t="shared" si="827"/>
        <v>2</v>
      </c>
      <c r="K5281" s="3">
        <v>42366.517361111102</v>
      </c>
      <c r="L5281" s="1">
        <f t="shared" si="820"/>
        <v>2.1368055554994498</v>
      </c>
      <c r="M5281" s="1" t="s">
        <v>14</v>
      </c>
      <c r="N5281" s="1">
        <f t="shared" si="828"/>
        <v>1</v>
      </c>
      <c r="O5281" s="1" t="s">
        <v>32</v>
      </c>
      <c r="P5281" s="1">
        <v>23</v>
      </c>
      <c r="Q5281" s="1" t="s">
        <v>29</v>
      </c>
      <c r="R5281" s="1">
        <f t="shared" si="829"/>
        <v>2</v>
      </c>
      <c r="S5281" s="1" t="s">
        <v>19</v>
      </c>
      <c r="T5281" s="1">
        <v>0</v>
      </c>
      <c r="U5281" s="1">
        <v>0</v>
      </c>
      <c r="V5281" s="1">
        <v>35</v>
      </c>
      <c r="W5281">
        <f t="shared" si="821"/>
        <v>0.26458333340269746</v>
      </c>
      <c r="X5281">
        <f>COUNTIF($A$2:A5281,A5281)</f>
        <v>1</v>
      </c>
      <c r="Y5281" t="str">
        <f>VLOOKUP(A:A,[1]ZU_2015_ORIGINAL!A:F,6,FALSE)</f>
        <v>UCH</v>
      </c>
      <c r="Z5281" s="7"/>
    </row>
    <row r="5282" spans="1:26">
      <c r="A5282" s="1">
        <v>5150236211</v>
      </c>
      <c r="B5282" s="2">
        <v>47</v>
      </c>
      <c r="C5282" s="3">
        <v>42364.1159722222</v>
      </c>
      <c r="D5282" s="4">
        <f t="shared" si="822"/>
        <v>0.11597222222222221</v>
      </c>
      <c r="E5282" s="2">
        <f t="shared" si="823"/>
        <v>6</v>
      </c>
      <c r="F5282" s="2">
        <f t="shared" si="824"/>
        <v>2</v>
      </c>
      <c r="G5282" s="3">
        <v>42368.899305555598</v>
      </c>
      <c r="H5282" s="4">
        <f t="shared" si="825"/>
        <v>0.89930555555555547</v>
      </c>
      <c r="I5282" s="2">
        <f t="shared" si="826"/>
        <v>3</v>
      </c>
      <c r="J5282" s="2">
        <f t="shared" si="827"/>
        <v>2</v>
      </c>
      <c r="K5282" s="3">
        <v>42368.947916666701</v>
      </c>
      <c r="L5282" s="1">
        <f t="shared" si="820"/>
        <v>4.8611111102218274E-2</v>
      </c>
      <c r="M5282" s="1" t="s">
        <v>14</v>
      </c>
      <c r="N5282" s="1">
        <f t="shared" si="828"/>
        <v>1</v>
      </c>
      <c r="O5282" s="1" t="s">
        <v>32</v>
      </c>
      <c r="P5282" s="1">
        <v>23</v>
      </c>
      <c r="Q5282" s="1" t="s">
        <v>29</v>
      </c>
      <c r="R5282" s="1">
        <f t="shared" si="829"/>
        <v>2</v>
      </c>
      <c r="S5282" s="1" t="s">
        <v>19</v>
      </c>
      <c r="T5282" s="1">
        <v>0</v>
      </c>
      <c r="U5282" s="1">
        <v>0</v>
      </c>
      <c r="V5282" s="1">
        <v>39</v>
      </c>
      <c r="W5282">
        <f t="shared" si="821"/>
        <v>4.7833333333983319</v>
      </c>
      <c r="X5282">
        <f>COUNTIF($A$2:A5282,A5282)</f>
        <v>2</v>
      </c>
      <c r="Y5282" t="str">
        <f>VLOOKUP(A:A,[1]ZU_2015_ORIGINAL!A:F,6,FALSE)</f>
        <v>UCH</v>
      </c>
      <c r="Z5282" s="7"/>
    </row>
    <row r="5283" spans="1:26">
      <c r="A5283" s="1">
        <v>5150236306</v>
      </c>
      <c r="B5283" s="2">
        <v>77</v>
      </c>
      <c r="C5283" s="3">
        <v>42364.486111111102</v>
      </c>
      <c r="D5283" s="4">
        <f t="shared" si="822"/>
        <v>0.4861111111111111</v>
      </c>
      <c r="E5283" s="2">
        <f t="shared" si="823"/>
        <v>6</v>
      </c>
      <c r="F5283" s="2">
        <f t="shared" si="824"/>
        <v>2</v>
      </c>
      <c r="G5283" s="3">
        <v>42365.648611111101</v>
      </c>
      <c r="H5283" s="4">
        <f t="shared" si="825"/>
        <v>0.64861111111111114</v>
      </c>
      <c r="I5283" s="2">
        <f t="shared" si="826"/>
        <v>7</v>
      </c>
      <c r="J5283" s="2">
        <f t="shared" si="827"/>
        <v>2</v>
      </c>
      <c r="K5283" s="3">
        <v>42365.729166666701</v>
      </c>
      <c r="L5283" s="1">
        <f t="shared" si="820"/>
        <v>8.0555555599858053E-2</v>
      </c>
      <c r="M5283" s="1" t="s">
        <v>14</v>
      </c>
      <c r="N5283" s="1">
        <f t="shared" si="828"/>
        <v>1</v>
      </c>
      <c r="O5283" s="1" t="s">
        <v>23</v>
      </c>
      <c r="P5283" s="1">
        <v>12</v>
      </c>
      <c r="Q5283" s="1" t="s">
        <v>29</v>
      </c>
      <c r="R5283" s="1">
        <f t="shared" si="829"/>
        <v>2</v>
      </c>
      <c r="S5283" s="1" t="s">
        <v>19</v>
      </c>
      <c r="T5283" s="1">
        <v>0</v>
      </c>
      <c r="U5283" s="1">
        <v>0</v>
      </c>
      <c r="V5283" s="1">
        <v>31</v>
      </c>
      <c r="W5283">
        <f t="shared" si="821"/>
        <v>1.1624999999985448</v>
      </c>
      <c r="X5283">
        <f>COUNTIF($A$2:A5283,A5283)</f>
        <v>1</v>
      </c>
      <c r="Y5283" t="str">
        <f>VLOOKUP(A:A,[1]ZU_2015_ORIGINAL!A:F,6,FALSE)</f>
        <v>GCH</v>
      </c>
      <c r="Z5283" s="7"/>
    </row>
    <row r="5284" spans="1:26">
      <c r="A5284" s="1">
        <v>5150236384</v>
      </c>
      <c r="B5284" s="2">
        <v>49</v>
      </c>
      <c r="C5284" s="3">
        <v>42364.649305555598</v>
      </c>
      <c r="D5284" s="4">
        <f t="shared" si="822"/>
        <v>0.64930555555555558</v>
      </c>
      <c r="E5284" s="2">
        <f t="shared" si="823"/>
        <v>6</v>
      </c>
      <c r="F5284" s="2">
        <f t="shared" si="824"/>
        <v>2</v>
      </c>
      <c r="G5284" s="3">
        <v>42364.733333333301</v>
      </c>
      <c r="H5284" s="4">
        <f t="shared" si="825"/>
        <v>0.73333333333333339</v>
      </c>
      <c r="I5284" s="2">
        <f t="shared" si="826"/>
        <v>6</v>
      </c>
      <c r="J5284" s="2">
        <f t="shared" si="827"/>
        <v>2</v>
      </c>
      <c r="K5284" s="3" t="e">
        <v>#N/A</v>
      </c>
      <c r="L5284" s="1" t="e">
        <f t="shared" si="820"/>
        <v>#N/A</v>
      </c>
      <c r="M5284" s="1" t="s">
        <v>14</v>
      </c>
      <c r="N5284" s="1">
        <f t="shared" si="828"/>
        <v>1</v>
      </c>
      <c r="O5284" s="1" t="s">
        <v>14</v>
      </c>
      <c r="P5284" s="1">
        <v>9</v>
      </c>
      <c r="Q5284" s="1" t="s">
        <v>29</v>
      </c>
      <c r="R5284" s="1">
        <f t="shared" si="829"/>
        <v>2</v>
      </c>
      <c r="S5284" s="1" t="s">
        <v>22</v>
      </c>
      <c r="T5284" s="1">
        <v>0</v>
      </c>
      <c r="U5284" s="1">
        <v>0</v>
      </c>
      <c r="V5284" s="1">
        <v>35</v>
      </c>
      <c r="W5284">
        <f t="shared" si="821"/>
        <v>8.4027777702431194E-2</v>
      </c>
      <c r="X5284">
        <f>COUNTIF($A$2:A5284,A5284)</f>
        <v>1</v>
      </c>
      <c r="Y5284" t="str">
        <f>VLOOKUP(A:A,[1]ZU_2015_ORIGINAL!A:F,6,FALSE)</f>
        <v>AIN</v>
      </c>
      <c r="Z5284" s="7"/>
    </row>
    <row r="5285" spans="1:26" hidden="1">
      <c r="A5285" s="1">
        <v>5150236411</v>
      </c>
      <c r="B5285" s="2">
        <v>74</v>
      </c>
      <c r="C5285" s="3">
        <v>42364.712500000001</v>
      </c>
      <c r="D5285" s="4">
        <f t="shared" si="822"/>
        <v>0.71250000000000002</v>
      </c>
      <c r="E5285" s="2">
        <f t="shared" si="823"/>
        <v>6</v>
      </c>
      <c r="F5285" s="2">
        <f t="shared" si="824"/>
        <v>2</v>
      </c>
      <c r="G5285" s="3">
        <v>42364.712500000001</v>
      </c>
      <c r="H5285" s="4">
        <f t="shared" si="825"/>
        <v>0.71250000000000002</v>
      </c>
      <c r="I5285" s="2">
        <f t="shared" si="826"/>
        <v>6</v>
      </c>
      <c r="J5285" s="2">
        <f t="shared" si="827"/>
        <v>2</v>
      </c>
      <c r="K5285" s="3">
        <v>42368.65</v>
      </c>
      <c r="L5285" s="1">
        <f t="shared" si="820"/>
        <v>3.9375</v>
      </c>
      <c r="M5285" s="1" t="s">
        <v>14</v>
      </c>
      <c r="N5285" s="1">
        <f t="shared" si="828"/>
        <v>1</v>
      </c>
      <c r="O5285" s="1" t="s">
        <v>14</v>
      </c>
      <c r="P5285" s="1">
        <v>9</v>
      </c>
      <c r="Q5285" s="1" t="s">
        <v>16</v>
      </c>
      <c r="R5285" s="1">
        <f t="shared" si="829"/>
        <v>1</v>
      </c>
      <c r="S5285" s="1" t="s">
        <v>17</v>
      </c>
      <c r="T5285" s="1">
        <v>0</v>
      </c>
      <c r="U5285" s="1">
        <v>1</v>
      </c>
      <c r="V5285" s="1">
        <v>31</v>
      </c>
      <c r="W5285">
        <f t="shared" si="821"/>
        <v>0</v>
      </c>
      <c r="X5285">
        <f>COUNTIF($A$2:A5285,A5285)</f>
        <v>1</v>
      </c>
      <c r="Y5285" t="str">
        <f>VLOOKUP(A:A,[1]ZU_2015_ORIGINAL!A:F,6,FALSE)</f>
        <v>AIN</v>
      </c>
      <c r="Z5285" s="7"/>
    </row>
    <row r="5286" spans="1:26" hidden="1">
      <c r="A5286" s="1">
        <v>5150236419</v>
      </c>
      <c r="B5286" s="2">
        <v>84</v>
      </c>
      <c r="C5286" s="3">
        <v>42364.724305555603</v>
      </c>
      <c r="D5286" s="4">
        <f t="shared" si="822"/>
        <v>0.72430555555555554</v>
      </c>
      <c r="E5286" s="2">
        <f t="shared" si="823"/>
        <v>6</v>
      </c>
      <c r="F5286" s="2">
        <f t="shared" si="824"/>
        <v>2</v>
      </c>
      <c r="G5286" s="3">
        <v>42364.9506944444</v>
      </c>
      <c r="H5286" s="4">
        <f t="shared" si="825"/>
        <v>0.9506944444444444</v>
      </c>
      <c r="I5286" s="2">
        <f t="shared" si="826"/>
        <v>6</v>
      </c>
      <c r="J5286" s="2">
        <f t="shared" si="827"/>
        <v>2</v>
      </c>
      <c r="K5286" s="3">
        <v>42368.868055555598</v>
      </c>
      <c r="L5286" s="1">
        <f t="shared" si="820"/>
        <v>3.9173611111982609</v>
      </c>
      <c r="M5286" s="1" t="s">
        <v>14</v>
      </c>
      <c r="N5286" s="1">
        <f t="shared" si="828"/>
        <v>1</v>
      </c>
      <c r="O5286" s="1" t="s">
        <v>14</v>
      </c>
      <c r="P5286" s="1">
        <v>9</v>
      </c>
      <c r="Q5286" s="1" t="s">
        <v>16</v>
      </c>
      <c r="R5286" s="1">
        <f t="shared" si="829"/>
        <v>1</v>
      </c>
      <c r="S5286" s="1" t="s">
        <v>24</v>
      </c>
      <c r="T5286" s="1">
        <v>1</v>
      </c>
      <c r="U5286" s="1">
        <v>0</v>
      </c>
      <c r="V5286" s="1">
        <v>32</v>
      </c>
      <c r="W5286">
        <f t="shared" si="821"/>
        <v>0.22638888879737351</v>
      </c>
      <c r="X5286">
        <f>COUNTIF($A$2:A5286,A5286)</f>
        <v>1</v>
      </c>
      <c r="Y5286" t="str">
        <f>VLOOKUP(A:A,[1]ZU_2015_ORIGINAL!A:F,6,FALSE)</f>
        <v>AIN</v>
      </c>
      <c r="Z5286" s="7"/>
    </row>
    <row r="5287" spans="1:26">
      <c r="A5287" s="1">
        <v>5150236427</v>
      </c>
      <c r="B5287" s="2">
        <v>97</v>
      </c>
      <c r="C5287" s="3">
        <v>42364.6118055556</v>
      </c>
      <c r="D5287" s="4">
        <f t="shared" si="822"/>
        <v>0.6118055555555556</v>
      </c>
      <c r="E5287" s="2">
        <f t="shared" si="823"/>
        <v>6</v>
      </c>
      <c r="F5287" s="2">
        <f t="shared" si="824"/>
        <v>2</v>
      </c>
      <c r="G5287" s="3">
        <v>42368.833333333299</v>
      </c>
      <c r="H5287" s="4">
        <f t="shared" si="825"/>
        <v>0.83333333333333337</v>
      </c>
      <c r="I5287" s="2">
        <f t="shared" si="826"/>
        <v>3</v>
      </c>
      <c r="J5287" s="2">
        <f t="shared" si="827"/>
        <v>2</v>
      </c>
      <c r="K5287" s="3">
        <v>42369.072916666701</v>
      </c>
      <c r="L5287" s="1">
        <f t="shared" si="820"/>
        <v>0.23958333340124227</v>
      </c>
      <c r="M5287" s="1" t="s">
        <v>14</v>
      </c>
      <c r="N5287" s="1">
        <f t="shared" si="828"/>
        <v>1</v>
      </c>
      <c r="O5287" s="1" t="s">
        <v>32</v>
      </c>
      <c r="P5287" s="1">
        <v>23</v>
      </c>
      <c r="Q5287" s="1" t="s">
        <v>29</v>
      </c>
      <c r="R5287" s="1">
        <f t="shared" si="829"/>
        <v>2</v>
      </c>
      <c r="S5287" s="1" t="s">
        <v>19</v>
      </c>
      <c r="T5287" s="1">
        <v>0</v>
      </c>
      <c r="U5287" s="1">
        <v>0</v>
      </c>
      <c r="V5287" s="1">
        <v>39</v>
      </c>
      <c r="W5287">
        <f t="shared" si="821"/>
        <v>4.2215277776995208</v>
      </c>
      <c r="X5287">
        <f>COUNTIF($A$2:A5287,A5287)</f>
        <v>1</v>
      </c>
      <c r="Y5287" t="str">
        <f>VLOOKUP(A:A,[1]ZU_2015_ORIGINAL!A:F,6,FALSE)</f>
        <v>UCH</v>
      </c>
      <c r="Z5287" s="7"/>
    </row>
    <row r="5288" spans="1:26">
      <c r="A5288" s="1">
        <v>5150236460</v>
      </c>
      <c r="B5288" s="2">
        <v>25</v>
      </c>
      <c r="C5288" s="3">
        <v>42364.817361111098</v>
      </c>
      <c r="D5288" s="4">
        <f t="shared" si="822"/>
        <v>0.81736111111111109</v>
      </c>
      <c r="E5288" s="2">
        <f t="shared" si="823"/>
        <v>6</v>
      </c>
      <c r="F5288" s="2">
        <f t="shared" si="824"/>
        <v>2</v>
      </c>
      <c r="G5288" s="3">
        <v>42368.1472222222</v>
      </c>
      <c r="H5288" s="4">
        <f t="shared" si="825"/>
        <v>0.14722222222222223</v>
      </c>
      <c r="I5288" s="2">
        <f t="shared" si="826"/>
        <v>3</v>
      </c>
      <c r="J5288" s="2">
        <f t="shared" si="827"/>
        <v>2</v>
      </c>
      <c r="K5288" s="3">
        <v>42369.473611111098</v>
      </c>
      <c r="L5288" s="1">
        <f t="shared" si="820"/>
        <v>1.3263888888977817</v>
      </c>
      <c r="M5288" s="1" t="s">
        <v>14</v>
      </c>
      <c r="N5288" s="1">
        <f t="shared" si="828"/>
        <v>1</v>
      </c>
      <c r="O5288" s="1" t="s">
        <v>27</v>
      </c>
      <c r="P5288" s="1">
        <v>13</v>
      </c>
      <c r="Q5288" s="1" t="s">
        <v>29</v>
      </c>
      <c r="R5288" s="1">
        <f t="shared" si="829"/>
        <v>2</v>
      </c>
      <c r="S5288" s="1" t="s">
        <v>19</v>
      </c>
      <c r="T5288" s="1">
        <v>0</v>
      </c>
      <c r="U5288" s="1">
        <v>0</v>
      </c>
      <c r="V5288" s="1">
        <v>32</v>
      </c>
      <c r="W5288">
        <f t="shared" si="821"/>
        <v>3.3298611111022183</v>
      </c>
      <c r="X5288">
        <f>COUNTIF($A$2:A5288,A5288)</f>
        <v>1</v>
      </c>
      <c r="Y5288" t="str">
        <f>VLOOKUP(A:A,[1]ZU_2015_ORIGINAL!A:F,6,FALSE)</f>
        <v>GYN</v>
      </c>
      <c r="Z5288" s="7"/>
    </row>
    <row r="5289" spans="1:26">
      <c r="A5289" s="1">
        <v>5150236750</v>
      </c>
      <c r="B5289" s="2">
        <v>73</v>
      </c>
      <c r="C5289" s="3">
        <v>42365.770138888904</v>
      </c>
      <c r="D5289" s="4">
        <f t="shared" si="822"/>
        <v>0.77013888888888893</v>
      </c>
      <c r="E5289" s="2">
        <f t="shared" si="823"/>
        <v>7</v>
      </c>
      <c r="F5289" s="2">
        <f t="shared" si="824"/>
        <v>2</v>
      </c>
      <c r="G5289" s="3">
        <v>42365.875</v>
      </c>
      <c r="H5289" s="4">
        <f t="shared" si="825"/>
        <v>0.875</v>
      </c>
      <c r="I5289" s="2">
        <f t="shared" si="826"/>
        <v>7</v>
      </c>
      <c r="J5289" s="2">
        <f t="shared" si="827"/>
        <v>2</v>
      </c>
      <c r="K5289" s="3">
        <v>42367.406944444403</v>
      </c>
      <c r="L5289" s="1">
        <f t="shared" si="820"/>
        <v>1.5319444444030523</v>
      </c>
      <c r="M5289" s="1" t="s">
        <v>14</v>
      </c>
      <c r="N5289" s="1">
        <f t="shared" si="828"/>
        <v>1</v>
      </c>
      <c r="O5289" s="1" t="s">
        <v>34</v>
      </c>
      <c r="P5289" s="1">
        <v>8</v>
      </c>
      <c r="Q5289" s="1" t="s">
        <v>29</v>
      </c>
      <c r="R5289" s="1">
        <f t="shared" si="829"/>
        <v>2</v>
      </c>
      <c r="S5289" s="1" t="s">
        <v>19</v>
      </c>
      <c r="T5289" s="1">
        <v>0</v>
      </c>
      <c r="U5289" s="1">
        <v>0</v>
      </c>
      <c r="V5289" s="1">
        <v>31</v>
      </c>
      <c r="W5289">
        <f t="shared" si="821"/>
        <v>0.10486111109639751</v>
      </c>
      <c r="X5289">
        <f>COUNTIF($A$2:A5289,A5289)</f>
        <v>1</v>
      </c>
      <c r="Y5289" t="str">
        <f>VLOOKUP(A:A,[1]ZU_2015_ORIGINAL!A:F,6,FALSE)</f>
        <v>4MD</v>
      </c>
      <c r="Z5289" s="7"/>
    </row>
    <row r="5290" spans="1:26">
      <c r="A5290" s="1">
        <v>5150236800</v>
      </c>
      <c r="B5290" s="2">
        <v>85</v>
      </c>
      <c r="C5290" s="3">
        <v>42365.936805555597</v>
      </c>
      <c r="D5290" s="4">
        <f t="shared" si="822"/>
        <v>0.93680555555555556</v>
      </c>
      <c r="E5290" s="2">
        <f t="shared" si="823"/>
        <v>7</v>
      </c>
      <c r="F5290" s="2">
        <f t="shared" si="824"/>
        <v>2</v>
      </c>
      <c r="G5290" s="3">
        <v>42366.677777777797</v>
      </c>
      <c r="H5290" s="4">
        <f t="shared" si="825"/>
        <v>0.6777777777777777</v>
      </c>
      <c r="I5290" s="2">
        <f t="shared" si="826"/>
        <v>1</v>
      </c>
      <c r="J5290" s="2">
        <f t="shared" si="827"/>
        <v>1</v>
      </c>
      <c r="K5290" s="3">
        <v>42367.583333333299</v>
      </c>
      <c r="L5290" s="1">
        <f t="shared" si="820"/>
        <v>0.90555555550236022</v>
      </c>
      <c r="M5290" s="1" t="s">
        <v>14</v>
      </c>
      <c r="N5290" s="1">
        <f t="shared" si="828"/>
        <v>1</v>
      </c>
      <c r="O5290" s="1" t="s">
        <v>32</v>
      </c>
      <c r="P5290" s="1">
        <v>23</v>
      </c>
      <c r="Q5290" s="1" t="s">
        <v>29</v>
      </c>
      <c r="R5290" s="1">
        <f t="shared" si="829"/>
        <v>2</v>
      </c>
      <c r="S5290" s="1" t="s">
        <v>25</v>
      </c>
      <c r="T5290" s="1">
        <v>0</v>
      </c>
      <c r="U5290" s="1">
        <v>0</v>
      </c>
      <c r="V5290" s="1">
        <v>32</v>
      </c>
      <c r="W5290">
        <f t="shared" si="821"/>
        <v>0.74097222220007097</v>
      </c>
      <c r="X5290">
        <f>COUNTIF($A$2:A5290,A5290)</f>
        <v>1</v>
      </c>
      <c r="Y5290" t="str">
        <f>VLOOKUP(A:A,[1]ZU_2015_ORIGINAL!A:F,6,FALSE)</f>
        <v>UCH</v>
      </c>
      <c r="Z5290" s="7"/>
    </row>
    <row r="5291" spans="1:26">
      <c r="A5291" s="1">
        <v>5150236838</v>
      </c>
      <c r="B5291" s="2">
        <v>45</v>
      </c>
      <c r="C5291" s="3">
        <v>42366.201388888898</v>
      </c>
      <c r="D5291" s="4">
        <f t="shared" si="822"/>
        <v>0.20138888888888887</v>
      </c>
      <c r="E5291" s="2">
        <f t="shared" si="823"/>
        <v>1</v>
      </c>
      <c r="F5291" s="2">
        <f t="shared" si="824"/>
        <v>2</v>
      </c>
      <c r="G5291" s="3">
        <v>42366.275000000001</v>
      </c>
      <c r="H5291" s="4">
        <f t="shared" si="825"/>
        <v>0.27499999999999997</v>
      </c>
      <c r="I5291" s="2">
        <f t="shared" si="826"/>
        <v>1</v>
      </c>
      <c r="J5291" s="2">
        <f t="shared" si="827"/>
        <v>2</v>
      </c>
      <c r="K5291" s="3">
        <v>42367.46875</v>
      </c>
      <c r="L5291" s="1">
        <f t="shared" si="820"/>
        <v>1.1937499999985448</v>
      </c>
      <c r="M5291" s="1" t="s">
        <v>14</v>
      </c>
      <c r="N5291" s="1">
        <f t="shared" si="828"/>
        <v>1</v>
      </c>
      <c r="O5291" s="1" t="s">
        <v>36</v>
      </c>
      <c r="P5291" s="1">
        <v>20</v>
      </c>
      <c r="Q5291" s="1" t="s">
        <v>29</v>
      </c>
      <c r="R5291" s="1">
        <f t="shared" si="829"/>
        <v>2</v>
      </c>
      <c r="S5291" s="1" t="s">
        <v>19</v>
      </c>
      <c r="T5291" s="1">
        <v>0</v>
      </c>
      <c r="U5291" s="1">
        <v>0</v>
      </c>
      <c r="V5291" s="1">
        <v>34</v>
      </c>
      <c r="W5291">
        <f t="shared" si="821"/>
        <v>7.3611111103673466E-2</v>
      </c>
      <c r="X5291">
        <f>COUNTIF($A$2:A5291,A5291)</f>
        <v>1</v>
      </c>
      <c r="Y5291" t="str">
        <f>VLOOKUP(A:A,[1]ZU_2015_ORIGINAL!A:F,6,FALSE)</f>
        <v>NRO</v>
      </c>
      <c r="Z5291" s="7"/>
    </row>
    <row r="5292" spans="1:26" hidden="1">
      <c r="A5292" s="1">
        <v>5150236963</v>
      </c>
      <c r="B5292" s="2">
        <v>74</v>
      </c>
      <c r="C5292" s="3">
        <v>42366.422222222202</v>
      </c>
      <c r="D5292" s="4">
        <f t="shared" si="822"/>
        <v>0.42222222222222222</v>
      </c>
      <c r="E5292" s="2">
        <f t="shared" si="823"/>
        <v>1</v>
      </c>
      <c r="F5292" s="2">
        <f t="shared" si="824"/>
        <v>1</v>
      </c>
      <c r="G5292" s="3">
        <v>42366.711805555598</v>
      </c>
      <c r="H5292" s="4">
        <f t="shared" si="825"/>
        <v>0.71180555555555547</v>
      </c>
      <c r="I5292" s="2">
        <f t="shared" si="826"/>
        <v>1</v>
      </c>
      <c r="J5292" s="2">
        <f t="shared" si="827"/>
        <v>1</v>
      </c>
      <c r="K5292" s="3" t="e">
        <v>#N/A</v>
      </c>
      <c r="L5292" s="1" t="e">
        <f t="shared" si="820"/>
        <v>#N/A</v>
      </c>
      <c r="M5292" s="1" t="s">
        <v>14</v>
      </c>
      <c r="N5292" s="1">
        <f t="shared" si="828"/>
        <v>1</v>
      </c>
      <c r="O5292" s="1" t="s">
        <v>15</v>
      </c>
      <c r="P5292" s="1">
        <v>19</v>
      </c>
      <c r="Q5292" s="1" t="s">
        <v>16</v>
      </c>
      <c r="R5292" s="1">
        <f t="shared" si="829"/>
        <v>1</v>
      </c>
      <c r="S5292" s="1" t="s">
        <v>25</v>
      </c>
      <c r="T5292" s="1">
        <v>0</v>
      </c>
      <c r="U5292" s="1">
        <v>0</v>
      </c>
      <c r="V5292" s="1">
        <v>35</v>
      </c>
      <c r="W5292">
        <f t="shared" si="821"/>
        <v>0.2895833333968767</v>
      </c>
      <c r="X5292">
        <f>COUNTIF($A$2:A5292,A5292)</f>
        <v>1</v>
      </c>
      <c r="Y5292" t="str">
        <f>VLOOKUP(A:A,[1]ZU_2015_ORIGINAL!A:F,6,FALSE)</f>
        <v>NCH</v>
      </c>
      <c r="Z5292" s="7"/>
    </row>
    <row r="5293" spans="1:26" hidden="1">
      <c r="A5293" s="1">
        <v>5150236968</v>
      </c>
      <c r="B5293" s="2">
        <v>74</v>
      </c>
      <c r="C5293" s="3">
        <v>42366.426388888904</v>
      </c>
      <c r="D5293" s="4">
        <f t="shared" si="822"/>
        <v>0.42638888888888887</v>
      </c>
      <c r="E5293" s="2">
        <f t="shared" si="823"/>
        <v>1</v>
      </c>
      <c r="F5293" s="2">
        <f t="shared" si="824"/>
        <v>1</v>
      </c>
      <c r="G5293" s="3">
        <v>42368.659722222197</v>
      </c>
      <c r="H5293" s="4">
        <f t="shared" si="825"/>
        <v>0.65972222222222221</v>
      </c>
      <c r="I5293" s="2">
        <f t="shared" si="826"/>
        <v>3</v>
      </c>
      <c r="J5293" s="2">
        <f t="shared" si="827"/>
        <v>1</v>
      </c>
      <c r="K5293" s="3">
        <v>42369.270833333299</v>
      </c>
      <c r="L5293" s="1">
        <f t="shared" si="820"/>
        <v>0.61111111110221827</v>
      </c>
      <c r="M5293" s="1" t="s">
        <v>14</v>
      </c>
      <c r="N5293" s="1">
        <f t="shared" si="828"/>
        <v>1</v>
      </c>
      <c r="O5293" s="1" t="s">
        <v>27</v>
      </c>
      <c r="P5293" s="1">
        <v>13</v>
      </c>
      <c r="Q5293" s="1" t="s">
        <v>16</v>
      </c>
      <c r="R5293" s="1">
        <f t="shared" si="829"/>
        <v>1</v>
      </c>
      <c r="S5293" s="1" t="s">
        <v>19</v>
      </c>
      <c r="T5293" s="1">
        <v>0</v>
      </c>
      <c r="U5293" s="1">
        <v>0</v>
      </c>
      <c r="V5293" s="1">
        <v>39</v>
      </c>
      <c r="W5293">
        <f t="shared" si="821"/>
        <v>2.2333333332935581</v>
      </c>
      <c r="X5293">
        <f>COUNTIF($A$2:A5293,A5293)</f>
        <v>1</v>
      </c>
      <c r="Y5293" t="str">
        <f>VLOOKUP(A:A,[1]ZU_2015_ORIGINAL!A:F,6,FALSE)</f>
        <v>GYN</v>
      </c>
      <c r="Z5293" s="7"/>
    </row>
    <row r="5294" spans="1:26">
      <c r="A5294" s="1">
        <v>5150237007</v>
      </c>
      <c r="B5294" s="2">
        <v>13</v>
      </c>
      <c r="C5294" s="3">
        <v>42366.463888888902</v>
      </c>
      <c r="D5294" s="4">
        <f t="shared" si="822"/>
        <v>0.46388888888888885</v>
      </c>
      <c r="E5294" s="2">
        <f t="shared" si="823"/>
        <v>1</v>
      </c>
      <c r="F5294" s="2">
        <f t="shared" si="824"/>
        <v>1</v>
      </c>
      <c r="G5294" s="3">
        <v>42367.15625</v>
      </c>
      <c r="H5294" s="4">
        <f t="shared" si="825"/>
        <v>0.15625</v>
      </c>
      <c r="I5294" s="2">
        <f t="shared" si="826"/>
        <v>2</v>
      </c>
      <c r="J5294" s="2">
        <f t="shared" si="827"/>
        <v>2</v>
      </c>
      <c r="K5294" s="3">
        <v>42367.229166666701</v>
      </c>
      <c r="L5294" s="1">
        <f t="shared" si="820"/>
        <v>7.2916666700621136E-2</v>
      </c>
      <c r="M5294" s="1" t="s">
        <v>14</v>
      </c>
      <c r="N5294" s="1">
        <f t="shared" si="828"/>
        <v>1</v>
      </c>
      <c r="O5294" s="1" t="s">
        <v>40</v>
      </c>
      <c r="P5294" s="1">
        <v>17</v>
      </c>
      <c r="Q5294" s="1" t="s">
        <v>29</v>
      </c>
      <c r="R5294" s="1">
        <f t="shared" si="829"/>
        <v>2</v>
      </c>
      <c r="S5294" s="1" t="s">
        <v>21</v>
      </c>
      <c r="T5294" s="1">
        <v>0</v>
      </c>
      <c r="U5294" s="1">
        <v>0</v>
      </c>
      <c r="V5294" s="1">
        <v>39</v>
      </c>
      <c r="W5294">
        <f t="shared" si="821"/>
        <v>0.6923611110978527</v>
      </c>
      <c r="X5294">
        <f>COUNTIF($A$2:A5294,A5294)</f>
        <v>1</v>
      </c>
      <c r="Y5294" t="str">
        <f>VLOOKUP(A:A,[1]ZU_2015_ORIGINAL!A:F,6,FALSE)</f>
        <v>KCH</v>
      </c>
      <c r="Z5294" s="7"/>
    </row>
    <row r="5295" spans="1:26" hidden="1">
      <c r="A5295" s="1">
        <v>5150237101</v>
      </c>
      <c r="B5295" s="2">
        <v>66</v>
      </c>
      <c r="C5295" s="3">
        <v>42366.546527777798</v>
      </c>
      <c r="D5295" s="4">
        <f t="shared" si="822"/>
        <v>0.54652777777777783</v>
      </c>
      <c r="E5295" s="2">
        <f t="shared" si="823"/>
        <v>1</v>
      </c>
      <c r="F5295" s="2">
        <f t="shared" si="824"/>
        <v>1</v>
      </c>
      <c r="G5295" s="3">
        <v>42366.868055555598</v>
      </c>
      <c r="H5295" s="4">
        <f t="shared" si="825"/>
        <v>0.86805555555555547</v>
      </c>
      <c r="I5295" s="2">
        <f t="shared" si="826"/>
        <v>1</v>
      </c>
      <c r="J5295" s="2">
        <f t="shared" si="827"/>
        <v>2</v>
      </c>
      <c r="K5295" s="3">
        <v>42367.010416666701</v>
      </c>
      <c r="L5295" s="1">
        <f t="shared" si="820"/>
        <v>0.14236111110221827</v>
      </c>
      <c r="M5295" s="1" t="s">
        <v>14</v>
      </c>
      <c r="N5295" s="1">
        <f t="shared" si="828"/>
        <v>1</v>
      </c>
      <c r="O5295" s="1" t="s">
        <v>18</v>
      </c>
      <c r="P5295" s="1">
        <v>11</v>
      </c>
      <c r="Q5295" s="1" t="s">
        <v>16</v>
      </c>
      <c r="R5295" s="1">
        <f t="shared" si="829"/>
        <v>1</v>
      </c>
      <c r="S5295" s="1" t="s">
        <v>19</v>
      </c>
      <c r="T5295" s="1">
        <v>0</v>
      </c>
      <c r="U5295" s="1">
        <v>0</v>
      </c>
      <c r="V5295" s="1">
        <v>39</v>
      </c>
      <c r="W5295">
        <f t="shared" si="821"/>
        <v>0.32152777779992903</v>
      </c>
      <c r="X5295">
        <f>COUNTIF($A$2:A5295,A5295)</f>
        <v>1</v>
      </c>
      <c r="Y5295" t="str">
        <f>VLOOKUP(A:A,[1]ZU_2015_ORIGINAL!A:F,6,FALSE)</f>
        <v>AVT</v>
      </c>
      <c r="Z5295" s="7"/>
    </row>
    <row r="5296" spans="1:26" hidden="1">
      <c r="A5296" s="1">
        <v>5150237164</v>
      </c>
      <c r="B5296" s="2">
        <v>48</v>
      </c>
      <c r="C5296" s="3">
        <v>42366.595833333296</v>
      </c>
      <c r="D5296" s="4">
        <f t="shared" si="822"/>
        <v>0.59583333333333333</v>
      </c>
      <c r="E5296" s="2">
        <f t="shared" si="823"/>
        <v>1</v>
      </c>
      <c r="F5296" s="2">
        <f t="shared" si="824"/>
        <v>1</v>
      </c>
      <c r="G5296" s="3">
        <v>42366.953472222202</v>
      </c>
      <c r="H5296" s="4">
        <f t="shared" si="825"/>
        <v>0.95347222222222217</v>
      </c>
      <c r="I5296" s="2">
        <f t="shared" si="826"/>
        <v>1</v>
      </c>
      <c r="J5296" s="2">
        <f t="shared" si="827"/>
        <v>2</v>
      </c>
      <c r="K5296" s="3">
        <v>42368.440972222197</v>
      </c>
      <c r="L5296" s="1">
        <f t="shared" si="820"/>
        <v>1.4874999999956344</v>
      </c>
      <c r="M5296" s="1" t="s">
        <v>14</v>
      </c>
      <c r="N5296" s="1">
        <f t="shared" si="828"/>
        <v>1</v>
      </c>
      <c r="O5296" s="1" t="s">
        <v>32</v>
      </c>
      <c r="P5296" s="1">
        <v>23</v>
      </c>
      <c r="Q5296" s="1" t="s">
        <v>37</v>
      </c>
      <c r="R5296" s="1">
        <f t="shared" si="829"/>
        <v>2</v>
      </c>
      <c r="S5296" s="1" t="s">
        <v>19</v>
      </c>
      <c r="T5296" s="1">
        <v>0</v>
      </c>
      <c r="U5296" s="1">
        <v>0</v>
      </c>
      <c r="V5296" s="1">
        <v>34</v>
      </c>
      <c r="W5296">
        <f t="shared" si="821"/>
        <v>0.35763888890505768</v>
      </c>
      <c r="X5296">
        <f>COUNTIF($A$2:A5296,A5296)</f>
        <v>1</v>
      </c>
      <c r="Y5296" t="str">
        <f>VLOOKUP(A:A,[1]ZU_2015_ORIGINAL!A:F,6,FALSE)</f>
        <v>UCH</v>
      </c>
      <c r="Z5296" s="7"/>
    </row>
    <row r="5297" spans="1:26" hidden="1">
      <c r="A5297" s="1">
        <v>5150237181</v>
      </c>
      <c r="B5297" s="2">
        <v>49</v>
      </c>
      <c r="C5297" s="3">
        <v>42366.607638888898</v>
      </c>
      <c r="D5297" s="4">
        <f t="shared" si="822"/>
        <v>0.60763888888888895</v>
      </c>
      <c r="E5297" s="2">
        <f t="shared" si="823"/>
        <v>1</v>
      </c>
      <c r="F5297" s="2">
        <f t="shared" si="824"/>
        <v>1</v>
      </c>
      <c r="G5297" s="3">
        <v>42367.515972222202</v>
      </c>
      <c r="H5297" s="4">
        <f t="shared" si="825"/>
        <v>0.51597222222222217</v>
      </c>
      <c r="I5297" s="2">
        <f t="shared" si="826"/>
        <v>2</v>
      </c>
      <c r="J5297" s="2">
        <f t="shared" si="827"/>
        <v>1</v>
      </c>
      <c r="K5297" s="3" t="e">
        <v>#N/A</v>
      </c>
      <c r="L5297" s="1" t="e">
        <f t="shared" si="820"/>
        <v>#N/A</v>
      </c>
      <c r="M5297" s="1" t="s">
        <v>14</v>
      </c>
      <c r="N5297" s="1">
        <f t="shared" si="828"/>
        <v>1</v>
      </c>
      <c r="O5297" s="1" t="s">
        <v>28</v>
      </c>
      <c r="P5297" s="1">
        <v>15</v>
      </c>
      <c r="Q5297" s="1" t="s">
        <v>16</v>
      </c>
      <c r="R5297" s="1">
        <f t="shared" si="829"/>
        <v>1</v>
      </c>
      <c r="S5297" s="1" t="s">
        <v>25</v>
      </c>
      <c r="T5297" s="1">
        <v>0</v>
      </c>
      <c r="U5297" s="1">
        <v>0</v>
      </c>
      <c r="V5297" s="1">
        <v>32</v>
      </c>
      <c r="W5297">
        <f t="shared" si="821"/>
        <v>0.90833333330374444</v>
      </c>
      <c r="X5297">
        <f>COUNTIF($A$2:A5297,A5297)</f>
        <v>1</v>
      </c>
      <c r="Y5297" t="str">
        <f>VLOOKUP(A:A,[1]ZU_2015_ORIGINAL!A:F,6,FALSE)</f>
        <v>HTC</v>
      </c>
      <c r="Z5297" s="7"/>
    </row>
    <row r="5298" spans="1:26">
      <c r="A5298" s="1">
        <v>5150237206</v>
      </c>
      <c r="B5298" s="2">
        <v>76</v>
      </c>
      <c r="C5298" s="3">
        <v>42366.645833333299</v>
      </c>
      <c r="D5298" s="4">
        <f t="shared" si="822"/>
        <v>0.64583333333333337</v>
      </c>
      <c r="E5298" s="2">
        <f t="shared" si="823"/>
        <v>1</v>
      </c>
      <c r="F5298" s="2">
        <f t="shared" si="824"/>
        <v>1</v>
      </c>
      <c r="G5298" s="3">
        <v>42366.927083333299</v>
      </c>
      <c r="H5298" s="4">
        <f t="shared" si="825"/>
        <v>0.92708333333333337</v>
      </c>
      <c r="I5298" s="2">
        <f t="shared" si="826"/>
        <v>1</v>
      </c>
      <c r="J5298" s="2">
        <f t="shared" si="827"/>
        <v>2</v>
      </c>
      <c r="K5298" s="3">
        <v>42367.052083333299</v>
      </c>
      <c r="L5298" s="1">
        <f t="shared" si="820"/>
        <v>0.125</v>
      </c>
      <c r="M5298" s="1" t="s">
        <v>14</v>
      </c>
      <c r="N5298" s="1">
        <f t="shared" si="828"/>
        <v>1</v>
      </c>
      <c r="O5298" s="1" t="s">
        <v>15</v>
      </c>
      <c r="P5298" s="1">
        <v>19</v>
      </c>
      <c r="Q5298" s="1" t="s">
        <v>29</v>
      </c>
      <c r="R5298" s="1">
        <f t="shared" si="829"/>
        <v>2</v>
      </c>
      <c r="S5298" s="1" t="s">
        <v>19</v>
      </c>
      <c r="T5298" s="1">
        <v>0</v>
      </c>
      <c r="U5298" s="1">
        <v>0</v>
      </c>
      <c r="V5298" s="1">
        <v>39</v>
      </c>
      <c r="W5298">
        <f t="shared" si="821"/>
        <v>0.28125</v>
      </c>
      <c r="X5298">
        <f>COUNTIF($A$2:A5298,A5298)</f>
        <v>1</v>
      </c>
      <c r="Y5298" t="str">
        <f>VLOOKUP(A:A,[1]ZU_2015_ORIGINAL!A:F,6,FALSE)</f>
        <v>NCH</v>
      </c>
      <c r="Z5298" s="7"/>
    </row>
    <row r="5299" spans="1:26">
      <c r="A5299" s="1">
        <v>5150237261</v>
      </c>
      <c r="B5299" s="2">
        <v>12</v>
      </c>
      <c r="C5299" s="3">
        <v>42366.761805555601</v>
      </c>
      <c r="D5299" s="4">
        <f t="shared" si="822"/>
        <v>0.76180555555555562</v>
      </c>
      <c r="E5299" s="2">
        <f t="shared" si="823"/>
        <v>1</v>
      </c>
      <c r="F5299" s="2">
        <f t="shared" si="824"/>
        <v>1</v>
      </c>
      <c r="G5299" s="3">
        <v>42366.993055555598</v>
      </c>
      <c r="H5299" s="4">
        <f t="shared" si="825"/>
        <v>0.99305555555555547</v>
      </c>
      <c r="I5299" s="2">
        <f t="shared" si="826"/>
        <v>1</v>
      </c>
      <c r="J5299" s="2">
        <f t="shared" si="827"/>
        <v>2</v>
      </c>
      <c r="K5299" s="3">
        <v>42367.065972222197</v>
      </c>
      <c r="L5299" s="1">
        <f t="shared" si="820"/>
        <v>7.2916666598757729E-2</v>
      </c>
      <c r="M5299" s="1" t="s">
        <v>14</v>
      </c>
      <c r="N5299" s="1">
        <f t="shared" si="828"/>
        <v>1</v>
      </c>
      <c r="O5299" s="1" t="s">
        <v>40</v>
      </c>
      <c r="P5299" s="1">
        <v>17</v>
      </c>
      <c r="Q5299" s="1" t="s">
        <v>29</v>
      </c>
      <c r="R5299" s="1">
        <f t="shared" si="829"/>
        <v>2</v>
      </c>
      <c r="S5299" s="1" t="s">
        <v>19</v>
      </c>
      <c r="T5299" s="1">
        <v>0</v>
      </c>
      <c r="U5299" s="1">
        <v>0</v>
      </c>
      <c r="V5299" s="1">
        <v>39</v>
      </c>
      <c r="W5299">
        <f t="shared" si="821"/>
        <v>0.23124999999708962</v>
      </c>
      <c r="X5299">
        <f>COUNTIF($A$2:A5299,A5299)</f>
        <v>1</v>
      </c>
      <c r="Y5299" t="str">
        <f>VLOOKUP(A:A,[1]ZU_2015_ORIGINAL!A:F,6,FALSE)</f>
        <v>KCH</v>
      </c>
      <c r="Z5299" s="7"/>
    </row>
    <row r="5300" spans="1:26">
      <c r="A5300" s="1">
        <v>5150237310</v>
      </c>
      <c r="B5300" s="2">
        <v>35</v>
      </c>
      <c r="C5300" s="3">
        <v>42366.890972222202</v>
      </c>
      <c r="D5300" s="4">
        <f t="shared" si="822"/>
        <v>0.89097222222222217</v>
      </c>
      <c r="E5300" s="2">
        <f t="shared" si="823"/>
        <v>1</v>
      </c>
      <c r="F5300" s="2">
        <f t="shared" si="824"/>
        <v>2</v>
      </c>
      <c r="G5300" s="3">
        <v>42367.0625</v>
      </c>
      <c r="H5300" s="4">
        <f t="shared" si="825"/>
        <v>6.25E-2</v>
      </c>
      <c r="I5300" s="2">
        <f t="shared" si="826"/>
        <v>2</v>
      </c>
      <c r="J5300" s="2">
        <f t="shared" si="827"/>
        <v>2</v>
      </c>
      <c r="K5300" s="3">
        <v>42367.291666666701</v>
      </c>
      <c r="L5300" s="1">
        <f t="shared" si="820"/>
        <v>0.22916666670062114</v>
      </c>
      <c r="M5300" s="1" t="s">
        <v>14</v>
      </c>
      <c r="N5300" s="1">
        <f t="shared" si="828"/>
        <v>1</v>
      </c>
      <c r="O5300" s="1" t="s">
        <v>27</v>
      </c>
      <c r="P5300" s="1">
        <v>13</v>
      </c>
      <c r="Q5300" s="1" t="s">
        <v>29</v>
      </c>
      <c r="R5300" s="1">
        <f t="shared" si="829"/>
        <v>2</v>
      </c>
      <c r="S5300" s="1" t="s">
        <v>19</v>
      </c>
      <c r="T5300" s="1">
        <v>0</v>
      </c>
      <c r="U5300" s="1">
        <v>0</v>
      </c>
      <c r="V5300" s="1">
        <v>39</v>
      </c>
      <c r="W5300">
        <f t="shared" si="821"/>
        <v>0.17152777779847383</v>
      </c>
      <c r="X5300">
        <f>COUNTIF($A$2:A5300,A5300)</f>
        <v>1</v>
      </c>
      <c r="Y5300" t="str">
        <f>VLOOKUP(A:A,[1]ZU_2015_ORIGINAL!A:F,6,FALSE)</f>
        <v>GYN</v>
      </c>
      <c r="Z5300" s="7"/>
    </row>
    <row r="5301" spans="1:26">
      <c r="A5301" s="1">
        <v>5150237375</v>
      </c>
      <c r="B5301" s="2">
        <v>80</v>
      </c>
      <c r="C5301" s="3">
        <v>42367.340277777803</v>
      </c>
      <c r="D5301" s="4">
        <f t="shared" si="822"/>
        <v>0.34027777777777773</v>
      </c>
      <c r="E5301" s="2">
        <f t="shared" si="823"/>
        <v>2</v>
      </c>
      <c r="F5301" s="2">
        <f t="shared" si="824"/>
        <v>1</v>
      </c>
      <c r="G5301" s="3">
        <v>42367.568749999999</v>
      </c>
      <c r="H5301" s="4">
        <f t="shared" si="825"/>
        <v>0.56874999999999998</v>
      </c>
      <c r="I5301" s="2">
        <f t="shared" si="826"/>
        <v>2</v>
      </c>
      <c r="J5301" s="2">
        <f t="shared" si="827"/>
        <v>1</v>
      </c>
      <c r="K5301" s="3">
        <v>42368.715277777803</v>
      </c>
      <c r="L5301" s="1">
        <f t="shared" si="820"/>
        <v>1.1465277778042946</v>
      </c>
      <c r="M5301" s="1" t="s">
        <v>14</v>
      </c>
      <c r="N5301" s="1">
        <f t="shared" si="828"/>
        <v>1</v>
      </c>
      <c r="O5301" s="1" t="s">
        <v>14</v>
      </c>
      <c r="P5301" s="1">
        <v>9</v>
      </c>
      <c r="Q5301" s="1" t="s">
        <v>29</v>
      </c>
      <c r="R5301" s="1">
        <f t="shared" si="829"/>
        <v>2</v>
      </c>
      <c r="S5301" s="1" t="s">
        <v>24</v>
      </c>
      <c r="T5301" s="1">
        <v>1</v>
      </c>
      <c r="U5301" s="1">
        <v>0</v>
      </c>
      <c r="V5301" s="1">
        <v>32</v>
      </c>
      <c r="W5301">
        <f t="shared" si="821"/>
        <v>0.2284722221957054</v>
      </c>
      <c r="X5301">
        <f>COUNTIF($A$2:A5301,A5301)</f>
        <v>1</v>
      </c>
      <c r="Y5301" t="str">
        <f>VLOOKUP(A:A,[1]ZU_2015_ORIGINAL!A:F,6,FALSE)</f>
        <v>AIN</v>
      </c>
      <c r="Z5301" s="7"/>
    </row>
    <row r="5302" spans="1:26" hidden="1">
      <c r="A5302" s="1">
        <v>5150237382</v>
      </c>
      <c r="B5302" s="2">
        <v>79</v>
      </c>
      <c r="C5302" s="3">
        <v>42367.333333333299</v>
      </c>
      <c r="D5302" s="4">
        <f t="shared" si="822"/>
        <v>0.33333333333333331</v>
      </c>
      <c r="E5302" s="2">
        <f t="shared" si="823"/>
        <v>2</v>
      </c>
      <c r="F5302" s="2">
        <f t="shared" si="824"/>
        <v>1</v>
      </c>
      <c r="G5302" s="3">
        <v>42368.539583333302</v>
      </c>
      <c r="H5302" s="4">
        <f t="shared" si="825"/>
        <v>0.5395833333333333</v>
      </c>
      <c r="I5302" s="2">
        <f t="shared" si="826"/>
        <v>3</v>
      </c>
      <c r="J5302" s="2">
        <f t="shared" si="827"/>
        <v>1</v>
      </c>
      <c r="K5302" s="3">
        <v>42369.489583333299</v>
      </c>
      <c r="L5302" s="1">
        <f t="shared" si="820"/>
        <v>0.94999999999708962</v>
      </c>
      <c r="M5302" s="1" t="s">
        <v>14</v>
      </c>
      <c r="N5302" s="1">
        <f t="shared" si="828"/>
        <v>1</v>
      </c>
      <c r="O5302" s="1" t="s">
        <v>32</v>
      </c>
      <c r="P5302" s="1">
        <v>23</v>
      </c>
      <c r="Q5302" s="1" t="s">
        <v>16</v>
      </c>
      <c r="R5302" s="1">
        <f t="shared" si="829"/>
        <v>1</v>
      </c>
      <c r="S5302" s="1" t="s">
        <v>25</v>
      </c>
      <c r="T5302" s="1">
        <v>0</v>
      </c>
      <c r="U5302" s="1">
        <v>0</v>
      </c>
      <c r="V5302" s="1">
        <v>32</v>
      </c>
      <c r="W5302">
        <f t="shared" si="821"/>
        <v>1.2062500000029104</v>
      </c>
      <c r="X5302">
        <f>COUNTIF($A$2:A5302,A5302)</f>
        <v>1</v>
      </c>
      <c r="Y5302" t="str">
        <f>VLOOKUP(A:A,[1]ZU_2015_ORIGINAL!A:F,6,FALSE)</f>
        <v>UCH</v>
      </c>
      <c r="Z5302" s="7"/>
    </row>
    <row r="5303" spans="1:26" hidden="1">
      <c r="A5303" s="1">
        <v>5150237461</v>
      </c>
      <c r="B5303" s="2">
        <v>77</v>
      </c>
      <c r="C5303" s="3">
        <v>42367.418749999997</v>
      </c>
      <c r="D5303" s="4">
        <f t="shared" si="822"/>
        <v>0.41875000000000001</v>
      </c>
      <c r="E5303" s="2">
        <f t="shared" si="823"/>
        <v>2</v>
      </c>
      <c r="F5303" s="2">
        <f t="shared" si="824"/>
        <v>1</v>
      </c>
      <c r="G5303" s="3">
        <v>42368.486111111102</v>
      </c>
      <c r="H5303" s="4">
        <f t="shared" si="825"/>
        <v>0.4861111111111111</v>
      </c>
      <c r="I5303" s="2">
        <f t="shared" si="826"/>
        <v>3</v>
      </c>
      <c r="J5303" s="2">
        <f t="shared" si="827"/>
        <v>1</v>
      </c>
      <c r="K5303" s="3" t="e">
        <v>#N/A</v>
      </c>
      <c r="L5303" s="1" t="e">
        <f t="shared" si="820"/>
        <v>#N/A</v>
      </c>
      <c r="M5303" s="1" t="s">
        <v>14</v>
      </c>
      <c r="N5303" s="1">
        <f t="shared" si="828"/>
        <v>1</v>
      </c>
      <c r="O5303" s="1" t="s">
        <v>28</v>
      </c>
      <c r="P5303" s="1">
        <v>15</v>
      </c>
      <c r="Q5303" s="1" t="s">
        <v>16</v>
      </c>
      <c r="R5303" s="1">
        <f t="shared" si="829"/>
        <v>1</v>
      </c>
      <c r="S5303" s="1" t="s">
        <v>22</v>
      </c>
      <c r="T5303" s="1">
        <v>0</v>
      </c>
      <c r="U5303" s="1">
        <v>0</v>
      </c>
      <c r="V5303" s="1">
        <v>34</v>
      </c>
      <c r="W5303">
        <f t="shared" si="821"/>
        <v>1.0673611111051287</v>
      </c>
      <c r="X5303">
        <f>COUNTIF($A$2:A5303,A5303)</f>
        <v>1</v>
      </c>
      <c r="Y5303" t="str">
        <f>VLOOKUP(A:A,[1]ZU_2015_ORIGINAL!A:F,6,FALSE)</f>
        <v>HTC</v>
      </c>
      <c r="Z5303" s="7"/>
    </row>
    <row r="5304" spans="1:26" hidden="1">
      <c r="A5304" s="1">
        <v>5150237551</v>
      </c>
      <c r="B5304" s="2">
        <v>64</v>
      </c>
      <c r="C5304" s="3">
        <v>42367.527777777803</v>
      </c>
      <c r="D5304" s="4">
        <f t="shared" si="822"/>
        <v>0.52777777777777779</v>
      </c>
      <c r="E5304" s="2">
        <f t="shared" si="823"/>
        <v>2</v>
      </c>
      <c r="F5304" s="2">
        <f t="shared" si="824"/>
        <v>1</v>
      </c>
      <c r="G5304" s="3">
        <v>42367.527777777803</v>
      </c>
      <c r="H5304" s="4">
        <f t="shared" si="825"/>
        <v>0.52777777777777779</v>
      </c>
      <c r="I5304" s="2">
        <f t="shared" si="826"/>
        <v>2</v>
      </c>
      <c r="J5304" s="2">
        <f t="shared" si="827"/>
        <v>1</v>
      </c>
      <c r="K5304" s="3">
        <v>42368.452777777798</v>
      </c>
      <c r="L5304" s="1">
        <f t="shared" si="820"/>
        <v>0.92499999999563443</v>
      </c>
      <c r="M5304" s="1" t="s">
        <v>14</v>
      </c>
      <c r="N5304" s="1">
        <f t="shared" si="828"/>
        <v>1</v>
      </c>
      <c r="O5304" s="1" t="s">
        <v>14</v>
      </c>
      <c r="P5304" s="1">
        <v>9</v>
      </c>
      <c r="Q5304" s="1" t="s">
        <v>16</v>
      </c>
      <c r="R5304" s="1">
        <f t="shared" si="829"/>
        <v>1</v>
      </c>
      <c r="S5304" s="1" t="s">
        <v>19</v>
      </c>
      <c r="T5304" s="1">
        <v>0</v>
      </c>
      <c r="U5304" s="1">
        <v>1</v>
      </c>
      <c r="V5304" s="1">
        <v>34</v>
      </c>
      <c r="W5304">
        <f t="shared" si="821"/>
        <v>0</v>
      </c>
      <c r="X5304">
        <f>COUNTIF($A$2:A5304,A5304)</f>
        <v>1</v>
      </c>
      <c r="Y5304" t="str">
        <f>VLOOKUP(A:A,[1]ZU_2015_ORIGINAL!A:F,6,FALSE)</f>
        <v>AIN</v>
      </c>
      <c r="Z5304" s="7"/>
    </row>
    <row r="5305" spans="1:26" hidden="1">
      <c r="A5305" s="1">
        <v>5150237655</v>
      </c>
      <c r="B5305" s="2">
        <v>36</v>
      </c>
      <c r="C5305" s="3">
        <v>42367.673611111102</v>
      </c>
      <c r="D5305" s="4">
        <f t="shared" si="822"/>
        <v>0.67361111111111116</v>
      </c>
      <c r="E5305" s="2">
        <f t="shared" si="823"/>
        <v>2</v>
      </c>
      <c r="F5305" s="2">
        <f t="shared" si="824"/>
        <v>1</v>
      </c>
      <c r="G5305" s="3">
        <v>42367.7902777778</v>
      </c>
      <c r="H5305" s="4">
        <f t="shared" si="825"/>
        <v>0.79027777777777775</v>
      </c>
      <c r="I5305" s="2">
        <f t="shared" si="826"/>
        <v>2</v>
      </c>
      <c r="J5305" s="2">
        <f t="shared" si="827"/>
        <v>1</v>
      </c>
      <c r="K5305" s="3" t="e">
        <v>#N/A</v>
      </c>
      <c r="L5305" s="1" t="e">
        <f t="shared" si="820"/>
        <v>#N/A</v>
      </c>
      <c r="M5305" s="1" t="s">
        <v>14</v>
      </c>
      <c r="N5305" s="1">
        <f t="shared" si="828"/>
        <v>1</v>
      </c>
      <c r="O5305" s="1" t="s">
        <v>32</v>
      </c>
      <c r="P5305" s="1">
        <v>23</v>
      </c>
      <c r="Q5305" s="1" t="s">
        <v>37</v>
      </c>
      <c r="R5305" s="1">
        <f t="shared" si="829"/>
        <v>2</v>
      </c>
      <c r="S5305" s="1" t="s">
        <v>25</v>
      </c>
      <c r="T5305" s="1">
        <v>0</v>
      </c>
      <c r="U5305" s="1">
        <v>0</v>
      </c>
      <c r="V5305" s="1">
        <v>33</v>
      </c>
      <c r="W5305">
        <f t="shared" si="821"/>
        <v>0.11666666669771075</v>
      </c>
      <c r="X5305">
        <f>COUNTIF($A$2:A5305,A5305)</f>
        <v>1</v>
      </c>
      <c r="Y5305" t="str">
        <f>VLOOKUP(A:A,[1]ZU_2015_ORIGINAL!A:F,6,FALSE)</f>
        <v>UCH</v>
      </c>
      <c r="Z5305" s="7"/>
    </row>
    <row r="5306" spans="1:26">
      <c r="A5306" s="1">
        <v>5150237664</v>
      </c>
      <c r="B5306" s="2">
        <v>24</v>
      </c>
      <c r="C5306" s="3">
        <v>42367.679166666698</v>
      </c>
      <c r="D5306" s="4">
        <f t="shared" si="822"/>
        <v>0.6791666666666667</v>
      </c>
      <c r="E5306" s="2">
        <f t="shared" si="823"/>
        <v>2</v>
      </c>
      <c r="F5306" s="2">
        <f t="shared" si="824"/>
        <v>1</v>
      </c>
      <c r="G5306" s="3">
        <v>42367.913194444402</v>
      </c>
      <c r="H5306" s="4">
        <f t="shared" si="825"/>
        <v>0.91319444444444453</v>
      </c>
      <c r="I5306" s="2">
        <f t="shared" si="826"/>
        <v>2</v>
      </c>
      <c r="J5306" s="2">
        <f t="shared" si="827"/>
        <v>2</v>
      </c>
      <c r="K5306" s="3">
        <v>42367.989583333299</v>
      </c>
      <c r="L5306" s="1">
        <f t="shared" si="820"/>
        <v>7.6388888897781726E-2</v>
      </c>
      <c r="M5306" s="1" t="s">
        <v>14</v>
      </c>
      <c r="N5306" s="1">
        <f t="shared" si="828"/>
        <v>1</v>
      </c>
      <c r="O5306" s="1" t="s">
        <v>32</v>
      </c>
      <c r="P5306" s="1">
        <v>23</v>
      </c>
      <c r="Q5306" s="1" t="s">
        <v>29</v>
      </c>
      <c r="R5306" s="1">
        <f t="shared" si="829"/>
        <v>2</v>
      </c>
      <c r="S5306" s="1" t="s">
        <v>21</v>
      </c>
      <c r="T5306" s="1">
        <v>0</v>
      </c>
      <c r="U5306" s="1">
        <v>0</v>
      </c>
      <c r="V5306" s="1">
        <v>39</v>
      </c>
      <c r="W5306">
        <f t="shared" si="821"/>
        <v>0.23402777770388639</v>
      </c>
      <c r="X5306">
        <f>COUNTIF($A$2:A5306,A5306)</f>
        <v>1</v>
      </c>
      <c r="Y5306" t="str">
        <f>VLOOKUP(A:A,[1]ZU_2015_ORIGINAL!A:F,6,FALSE)</f>
        <v>UCH</v>
      </c>
      <c r="Z5306" s="7"/>
    </row>
    <row r="5307" spans="1:26" hidden="1">
      <c r="A5307" s="1">
        <v>5150237733</v>
      </c>
      <c r="B5307" s="2">
        <v>49</v>
      </c>
      <c r="C5307" s="3">
        <v>42367.639583333301</v>
      </c>
      <c r="D5307" s="4">
        <f t="shared" si="822"/>
        <v>0.63958333333333328</v>
      </c>
      <c r="E5307" s="2">
        <f t="shared" si="823"/>
        <v>2</v>
      </c>
      <c r="F5307" s="2">
        <f t="shared" si="824"/>
        <v>1</v>
      </c>
      <c r="G5307" s="3">
        <v>42367.840277777803</v>
      </c>
      <c r="H5307" s="4">
        <f t="shared" si="825"/>
        <v>0.84027777777777779</v>
      </c>
      <c r="I5307" s="2">
        <f t="shared" si="826"/>
        <v>2</v>
      </c>
      <c r="J5307" s="2">
        <f t="shared" si="827"/>
        <v>2</v>
      </c>
      <c r="K5307" s="3">
        <v>42369.023611111101</v>
      </c>
      <c r="L5307" s="1">
        <f t="shared" si="820"/>
        <v>1.1833333332979237</v>
      </c>
      <c r="M5307" s="1" t="s">
        <v>14</v>
      </c>
      <c r="N5307" s="1">
        <f t="shared" si="828"/>
        <v>1</v>
      </c>
      <c r="O5307" s="1" t="s">
        <v>32</v>
      </c>
      <c r="P5307" s="1">
        <v>23</v>
      </c>
      <c r="Q5307" s="1" t="s">
        <v>37</v>
      </c>
      <c r="R5307" s="1">
        <f t="shared" si="829"/>
        <v>2</v>
      </c>
      <c r="S5307" s="1" t="s">
        <v>19</v>
      </c>
      <c r="T5307" s="1">
        <v>0</v>
      </c>
      <c r="U5307" s="1">
        <v>0</v>
      </c>
      <c r="V5307" s="1">
        <v>32</v>
      </c>
      <c r="W5307">
        <f t="shared" si="821"/>
        <v>0.20069444450200535</v>
      </c>
      <c r="X5307">
        <f>COUNTIF($A$2:A5307,A5307)</f>
        <v>1</v>
      </c>
      <c r="Y5307" t="str">
        <f>VLOOKUP(A:A,[1]ZU_2015_ORIGINAL!A:F,6,FALSE)</f>
        <v>UCH</v>
      </c>
      <c r="Z5307" s="7"/>
    </row>
    <row r="5308" spans="1:26">
      <c r="A5308" s="1">
        <v>5150237749</v>
      </c>
      <c r="B5308" s="2">
        <v>67</v>
      </c>
      <c r="C5308" s="3">
        <v>42367.791666666701</v>
      </c>
      <c r="D5308" s="4">
        <f t="shared" si="822"/>
        <v>0.79166666666666663</v>
      </c>
      <c r="E5308" s="2">
        <f t="shared" si="823"/>
        <v>2</v>
      </c>
      <c r="F5308" s="2">
        <f t="shared" si="824"/>
        <v>2</v>
      </c>
      <c r="G5308" s="3">
        <v>42368.069444444503</v>
      </c>
      <c r="H5308" s="4">
        <f t="shared" si="825"/>
        <v>6.9444444444444434E-2</v>
      </c>
      <c r="I5308" s="2">
        <f t="shared" si="826"/>
        <v>3</v>
      </c>
      <c r="J5308" s="2">
        <f t="shared" si="827"/>
        <v>2</v>
      </c>
      <c r="K5308" s="3">
        <v>42368.516666666699</v>
      </c>
      <c r="L5308" s="1">
        <f t="shared" si="820"/>
        <v>0.4472222221957054</v>
      </c>
      <c r="M5308" s="1" t="s">
        <v>14</v>
      </c>
      <c r="N5308" s="1">
        <f t="shared" si="828"/>
        <v>1</v>
      </c>
      <c r="O5308" s="1" t="s">
        <v>18</v>
      </c>
      <c r="P5308" s="1">
        <v>11</v>
      </c>
      <c r="Q5308" s="1" t="s">
        <v>29</v>
      </c>
      <c r="R5308" s="1">
        <f t="shared" si="829"/>
        <v>2</v>
      </c>
      <c r="S5308" s="1" t="s">
        <v>19</v>
      </c>
      <c r="T5308" s="1">
        <v>0</v>
      </c>
      <c r="U5308" s="1">
        <v>0</v>
      </c>
      <c r="V5308" s="1">
        <v>34</v>
      </c>
      <c r="W5308">
        <f t="shared" si="821"/>
        <v>0.27777777780283941</v>
      </c>
      <c r="X5308">
        <f>COUNTIF($A$2:A5308,A5308)</f>
        <v>1</v>
      </c>
      <c r="Y5308" t="str">
        <f>VLOOKUP(A:A,[1]ZU_2015_ORIGINAL!A:F,6,FALSE)</f>
        <v>AVT</v>
      </c>
      <c r="Z5308" s="7"/>
    </row>
    <row r="5309" spans="1:26" hidden="1">
      <c r="A5309" s="1">
        <v>5150237861</v>
      </c>
      <c r="B5309" s="2">
        <v>67</v>
      </c>
      <c r="C5309" s="3">
        <v>42368.376388888901</v>
      </c>
      <c r="D5309" s="4">
        <f t="shared" si="822"/>
        <v>0.37638888888888888</v>
      </c>
      <c r="E5309" s="2">
        <f t="shared" si="823"/>
        <v>3</v>
      </c>
      <c r="F5309" s="2">
        <f t="shared" si="824"/>
        <v>1</v>
      </c>
      <c r="G5309" s="3">
        <v>42368.619444444397</v>
      </c>
      <c r="H5309" s="4">
        <f t="shared" si="825"/>
        <v>0.61944444444444446</v>
      </c>
      <c r="I5309" s="2">
        <f t="shared" si="826"/>
        <v>3</v>
      </c>
      <c r="J5309" s="2">
        <f t="shared" si="827"/>
        <v>1</v>
      </c>
      <c r="K5309" s="3" t="e">
        <v>#N/A</v>
      </c>
      <c r="L5309" s="1" t="e">
        <f t="shared" si="820"/>
        <v>#N/A</v>
      </c>
      <c r="M5309" s="1" t="s">
        <v>14</v>
      </c>
      <c r="N5309" s="1">
        <f t="shared" si="828"/>
        <v>1</v>
      </c>
      <c r="O5309" s="1" t="s">
        <v>14</v>
      </c>
      <c r="P5309" s="1">
        <v>9</v>
      </c>
      <c r="Q5309" s="1" t="s">
        <v>16</v>
      </c>
      <c r="R5309" s="1">
        <f t="shared" si="829"/>
        <v>1</v>
      </c>
      <c r="S5309" s="1" t="s">
        <v>19</v>
      </c>
      <c r="T5309" s="1">
        <v>0</v>
      </c>
      <c r="U5309" s="1">
        <v>0</v>
      </c>
      <c r="V5309" s="1">
        <v>34</v>
      </c>
      <c r="W5309">
        <f t="shared" si="821"/>
        <v>0.24305555549653945</v>
      </c>
      <c r="X5309">
        <f>COUNTIF($A$2:A5309,A5309)</f>
        <v>1</v>
      </c>
      <c r="Y5309" t="str">
        <f>VLOOKUP(A:A,[1]ZU_2015_ORIGINAL!A:F,6,FALSE)</f>
        <v>AIN</v>
      </c>
      <c r="Z5309" s="7"/>
    </row>
    <row r="5310" spans="1:26" hidden="1">
      <c r="A5310" s="1">
        <v>5150237879</v>
      </c>
      <c r="B5310" s="2">
        <v>71</v>
      </c>
      <c r="C5310" s="3">
        <v>42368.401388888902</v>
      </c>
      <c r="D5310" s="4">
        <f t="shared" si="822"/>
        <v>0.40138888888888885</v>
      </c>
      <c r="E5310" s="2">
        <f t="shared" si="823"/>
        <v>3</v>
      </c>
      <c r="F5310" s="2">
        <f t="shared" si="824"/>
        <v>1</v>
      </c>
      <c r="G5310" s="3">
        <v>42368.750694444403</v>
      </c>
      <c r="H5310" s="4">
        <f t="shared" si="825"/>
        <v>0.75069444444444444</v>
      </c>
      <c r="I5310" s="2">
        <f t="shared" si="826"/>
        <v>3</v>
      </c>
      <c r="J5310" s="2">
        <f t="shared" si="827"/>
        <v>1</v>
      </c>
      <c r="K5310" s="3" t="e">
        <v>#N/A</v>
      </c>
      <c r="L5310" s="1" t="e">
        <f t="shared" si="820"/>
        <v>#N/A</v>
      </c>
      <c r="M5310" s="1" t="s">
        <v>14</v>
      </c>
      <c r="N5310" s="1">
        <f t="shared" si="828"/>
        <v>1</v>
      </c>
      <c r="O5310" s="1" t="s">
        <v>14</v>
      </c>
      <c r="P5310" s="1">
        <v>9</v>
      </c>
      <c r="Q5310" s="1" t="s">
        <v>16</v>
      </c>
      <c r="R5310" s="1">
        <f t="shared" si="829"/>
        <v>1</v>
      </c>
      <c r="S5310" s="1" t="s">
        <v>19</v>
      </c>
      <c r="T5310" s="1">
        <v>0</v>
      </c>
      <c r="U5310" s="1">
        <v>0</v>
      </c>
      <c r="V5310" s="1">
        <v>34</v>
      </c>
      <c r="W5310">
        <f t="shared" si="821"/>
        <v>0.34930555550090503</v>
      </c>
      <c r="X5310">
        <f>COUNTIF($A$2:A5310,A5310)</f>
        <v>1</v>
      </c>
      <c r="Y5310" t="str">
        <f>VLOOKUP(A:A,[1]ZU_2015_ORIGINAL!A:F,6,FALSE)</f>
        <v>AIN</v>
      </c>
      <c r="Z5310" s="7"/>
    </row>
    <row r="5311" spans="1:26">
      <c r="A5311" s="1">
        <v>5150237967</v>
      </c>
      <c r="B5311" s="2">
        <v>46</v>
      </c>
      <c r="C5311" s="3">
        <v>42368.513888888898</v>
      </c>
      <c r="D5311" s="4">
        <f t="shared" si="822"/>
        <v>0.51388888888888895</v>
      </c>
      <c r="E5311" s="2">
        <f t="shared" si="823"/>
        <v>3</v>
      </c>
      <c r="F5311" s="2">
        <f t="shared" si="824"/>
        <v>1</v>
      </c>
      <c r="G5311" s="3">
        <v>42368.554166666698</v>
      </c>
      <c r="H5311" s="4">
        <f t="shared" si="825"/>
        <v>0.5541666666666667</v>
      </c>
      <c r="I5311" s="2">
        <f t="shared" si="826"/>
        <v>3</v>
      </c>
      <c r="J5311" s="2">
        <f t="shared" si="827"/>
        <v>1</v>
      </c>
      <c r="K5311" s="3">
        <v>42369.456250000003</v>
      </c>
      <c r="L5311" s="1">
        <f t="shared" si="820"/>
        <v>0.90208333330519963</v>
      </c>
      <c r="M5311" s="1" t="s">
        <v>14</v>
      </c>
      <c r="N5311" s="1">
        <f t="shared" si="828"/>
        <v>1</v>
      </c>
      <c r="O5311" s="1" t="s">
        <v>14</v>
      </c>
      <c r="P5311" s="1">
        <v>9</v>
      </c>
      <c r="Q5311" s="1" t="s">
        <v>29</v>
      </c>
      <c r="R5311" s="1">
        <f t="shared" si="829"/>
        <v>2</v>
      </c>
      <c r="S5311" s="1" t="s">
        <v>44</v>
      </c>
      <c r="T5311" s="1">
        <v>0</v>
      </c>
      <c r="U5311" s="1">
        <v>0</v>
      </c>
      <c r="V5311" s="1">
        <v>34</v>
      </c>
      <c r="W5311">
        <f t="shared" si="821"/>
        <v>4.0277777799929027E-2</v>
      </c>
      <c r="X5311">
        <f>COUNTIF($A$2:A5311,A5311)</f>
        <v>1</v>
      </c>
      <c r="Y5311" t="str">
        <f>VLOOKUP(A:A,[1]ZU_2015_ORIGINAL!A:F,6,FALSE)</f>
        <v>AIN</v>
      </c>
      <c r="Z5311" s="7"/>
    </row>
    <row r="5312" spans="1:26" hidden="1">
      <c r="A5312" s="1">
        <v>5150238024</v>
      </c>
      <c r="B5312" s="2">
        <v>50</v>
      </c>
      <c r="C5312" s="3">
        <v>42368.576388888898</v>
      </c>
      <c r="D5312" s="4">
        <f t="shared" si="822"/>
        <v>0.57638888888888895</v>
      </c>
      <c r="E5312" s="2">
        <f t="shared" si="823"/>
        <v>3</v>
      </c>
      <c r="F5312" s="2">
        <f t="shared" si="824"/>
        <v>1</v>
      </c>
      <c r="G5312" s="3">
        <v>42368.625</v>
      </c>
      <c r="H5312" s="4">
        <f t="shared" si="825"/>
        <v>0.625</v>
      </c>
      <c r="I5312" s="2">
        <f t="shared" si="826"/>
        <v>3</v>
      </c>
      <c r="J5312" s="2">
        <f t="shared" si="827"/>
        <v>1</v>
      </c>
      <c r="K5312" s="3" t="e">
        <v>#N/A</v>
      </c>
      <c r="L5312" s="1" t="e">
        <f t="shared" si="820"/>
        <v>#N/A</v>
      </c>
      <c r="M5312" s="1" t="s">
        <v>14</v>
      </c>
      <c r="N5312" s="1">
        <f t="shared" si="828"/>
        <v>1</v>
      </c>
      <c r="O5312" s="1" t="s">
        <v>14</v>
      </c>
      <c r="P5312" s="1">
        <v>9</v>
      </c>
      <c r="Q5312" s="1" t="s">
        <v>37</v>
      </c>
      <c r="R5312" s="1">
        <f t="shared" si="829"/>
        <v>2</v>
      </c>
      <c r="S5312" s="1" t="s">
        <v>19</v>
      </c>
      <c r="T5312" s="1">
        <v>0</v>
      </c>
      <c r="U5312" s="1">
        <v>0</v>
      </c>
      <c r="V5312" s="1">
        <v>35</v>
      </c>
      <c r="W5312">
        <f t="shared" si="821"/>
        <v>4.8611111102218274E-2</v>
      </c>
      <c r="X5312">
        <f>COUNTIF($A$2:A5312,A5312)</f>
        <v>1</v>
      </c>
      <c r="Y5312" t="str">
        <f>VLOOKUP(A:A,[1]ZU_2015_ORIGINAL!A:F,6,FALSE)</f>
        <v>AIN</v>
      </c>
      <c r="Z5312" s="7"/>
    </row>
    <row r="5313" spans="1:26" hidden="1">
      <c r="A5313" s="1">
        <v>5150238100</v>
      </c>
      <c r="B5313" s="2">
        <v>57</v>
      </c>
      <c r="C5313" s="3">
        <v>42368.663194444402</v>
      </c>
      <c r="D5313" s="4">
        <f t="shared" si="822"/>
        <v>0.66319444444444442</v>
      </c>
      <c r="E5313" s="2">
        <f t="shared" si="823"/>
        <v>3</v>
      </c>
      <c r="F5313" s="2">
        <f t="shared" si="824"/>
        <v>1</v>
      </c>
      <c r="G5313" s="3">
        <v>42368.663194444402</v>
      </c>
      <c r="H5313" s="4">
        <f t="shared" si="825"/>
        <v>0.66319444444444442</v>
      </c>
      <c r="I5313" s="2">
        <f t="shared" si="826"/>
        <v>3</v>
      </c>
      <c r="J5313" s="2">
        <f t="shared" si="827"/>
        <v>1</v>
      </c>
      <c r="K5313" s="3">
        <v>42369.532638888901</v>
      </c>
      <c r="L5313" s="1">
        <f t="shared" si="820"/>
        <v>0.86944444449909497</v>
      </c>
      <c r="M5313" s="1" t="s">
        <v>14</v>
      </c>
      <c r="N5313" s="1">
        <f t="shared" si="828"/>
        <v>1</v>
      </c>
      <c r="O5313" s="1" t="s">
        <v>14</v>
      </c>
      <c r="P5313" s="1">
        <v>9</v>
      </c>
      <c r="Q5313" s="1" t="s">
        <v>16</v>
      </c>
      <c r="R5313" s="1">
        <f t="shared" si="829"/>
        <v>1</v>
      </c>
      <c r="S5313" s="1" t="s">
        <v>22</v>
      </c>
      <c r="T5313" s="1">
        <v>0</v>
      </c>
      <c r="U5313" s="1">
        <v>1</v>
      </c>
      <c r="V5313" s="1">
        <v>31</v>
      </c>
      <c r="W5313">
        <f t="shared" si="821"/>
        <v>0</v>
      </c>
      <c r="X5313">
        <f>COUNTIF($A$2:A5313,A5313)</f>
        <v>1</v>
      </c>
      <c r="Y5313" t="str">
        <f>VLOOKUP(A:A,[1]ZU_2015_ORIGINAL!A:F,6,FALSE)</f>
        <v>AIN</v>
      </c>
      <c r="Z5313" s="7"/>
    </row>
    <row r="5314" spans="1:26" hidden="1">
      <c r="A5314" s="1">
        <v>5150238130</v>
      </c>
      <c r="B5314" s="2">
        <v>33</v>
      </c>
      <c r="C5314" s="3">
        <v>42368.730555555601</v>
      </c>
      <c r="D5314" s="4">
        <f t="shared" si="822"/>
        <v>0.73055555555555562</v>
      </c>
      <c r="E5314" s="2">
        <f t="shared" si="823"/>
        <v>3</v>
      </c>
      <c r="F5314" s="2">
        <f t="shared" si="824"/>
        <v>1</v>
      </c>
      <c r="G5314" s="3">
        <v>42368.779861111099</v>
      </c>
      <c r="H5314" s="4">
        <f t="shared" si="825"/>
        <v>0.77986111111111101</v>
      </c>
      <c r="I5314" s="2">
        <f t="shared" si="826"/>
        <v>3</v>
      </c>
      <c r="J5314" s="2">
        <f t="shared" si="827"/>
        <v>1</v>
      </c>
      <c r="K5314" s="3" t="e">
        <v>#N/A</v>
      </c>
      <c r="L5314" s="1" t="e">
        <f t="shared" ref="L5314:L5320" si="830">K5314-G5314</f>
        <v>#N/A</v>
      </c>
      <c r="M5314" s="1" t="s">
        <v>14</v>
      </c>
      <c r="N5314" s="1">
        <f t="shared" si="828"/>
        <v>1</v>
      </c>
      <c r="O5314" s="1" t="s">
        <v>14</v>
      </c>
      <c r="P5314" s="1">
        <v>9</v>
      </c>
      <c r="Q5314" s="1" t="s">
        <v>16</v>
      </c>
      <c r="R5314" s="1">
        <f t="shared" si="829"/>
        <v>1</v>
      </c>
      <c r="S5314" s="1" t="s">
        <v>19</v>
      </c>
      <c r="T5314" s="1">
        <v>0</v>
      </c>
      <c r="U5314" s="1">
        <v>0</v>
      </c>
      <c r="V5314" s="1">
        <v>32</v>
      </c>
      <c r="W5314">
        <f t="shared" ref="W5314:W5320" si="831">G5314-C5314</f>
        <v>4.9305555497994646E-2</v>
      </c>
      <c r="X5314">
        <f>COUNTIF($A$2:A5314,A5314)</f>
        <v>1</v>
      </c>
      <c r="Y5314" t="str">
        <f>VLOOKUP(A:A,[1]ZU_2015_ORIGINAL!A:F,6,FALSE)</f>
        <v>AIN</v>
      </c>
      <c r="Z5314" s="7"/>
    </row>
    <row r="5315" spans="1:26">
      <c r="A5315" s="1">
        <v>5150238190</v>
      </c>
      <c r="B5315" s="2">
        <v>33</v>
      </c>
      <c r="C5315" s="3">
        <v>42368.857638888898</v>
      </c>
      <c r="D5315" s="4">
        <f t="shared" ref="D5315:D5320" si="832">TIME(HOUR(C5315),MINUTE(C5315),SECOND(C5315))</f>
        <v>0.85763888888888884</v>
      </c>
      <c r="E5315" s="2">
        <f t="shared" ref="E5315:E5320" si="833">WEEKDAY(C5315,2)</f>
        <v>3</v>
      </c>
      <c r="F5315" s="2">
        <f t="shared" ref="F5315:F5320" si="834">IF(AND(D5315&gt;TIMEVALUE("7:00"),D5315&lt;TIMEVALUE("19:00"),E5315&lt;&gt;6,E5315&lt;&gt;7),1,2)</f>
        <v>2</v>
      </c>
      <c r="G5315" s="3">
        <v>42369.017361111102</v>
      </c>
      <c r="H5315" s="4">
        <f t="shared" ref="H5315:H5320" si="835">TIME(HOUR(G5315),MINUTE(G5315),SECOND(G5315))</f>
        <v>1.7361111111111112E-2</v>
      </c>
      <c r="I5315" s="2">
        <f t="shared" ref="I5315:I5320" si="836">WEEKDAY(G5315,2)</f>
        <v>4</v>
      </c>
      <c r="J5315" s="2">
        <f t="shared" ref="J5315:J5320" si="837">IF(AND(H5315&gt;TIMEVALUE("7:00"),H5315&lt;TIMEVALUE("19:00"),I5315&lt;&gt;6,I5315&lt;&gt;7),1,2)</f>
        <v>2</v>
      </c>
      <c r="K5315" s="3">
        <v>42369.104166666701</v>
      </c>
      <c r="L5315" s="1">
        <f t="shared" si="830"/>
        <v>8.6805555598402862E-2</v>
      </c>
      <c r="M5315" s="1" t="s">
        <v>14</v>
      </c>
      <c r="N5315" s="1">
        <f t="shared" ref="N5315:N5320" si="838">IF(M5315="AIN",1,2)</f>
        <v>1</v>
      </c>
      <c r="O5315" s="1" t="s">
        <v>27</v>
      </c>
      <c r="P5315" s="1">
        <v>13</v>
      </c>
      <c r="Q5315" s="1" t="s">
        <v>29</v>
      </c>
      <c r="R5315" s="1">
        <f t="shared" ref="R5315:R5320" si="839">IF(Q5315="Normalfall",1,2)</f>
        <v>2</v>
      </c>
      <c r="S5315" s="1" t="s">
        <v>19</v>
      </c>
      <c r="T5315" s="1">
        <v>0</v>
      </c>
      <c r="U5315" s="1">
        <v>0</v>
      </c>
      <c r="V5315" s="1">
        <v>39</v>
      </c>
      <c r="W5315">
        <f t="shared" si="831"/>
        <v>0.15972222220443655</v>
      </c>
      <c r="X5315">
        <f>COUNTIF($A$2:A5315,A5315)</f>
        <v>1</v>
      </c>
      <c r="Y5315" t="str">
        <f>VLOOKUP(A:A,[1]ZU_2015_ORIGINAL!A:F,6,FALSE)</f>
        <v>GYN</v>
      </c>
      <c r="Z5315" s="7"/>
    </row>
    <row r="5316" spans="1:26">
      <c r="A5316" s="1">
        <v>5150238191</v>
      </c>
      <c r="B5316" s="2">
        <v>9</v>
      </c>
      <c r="C5316" s="3">
        <v>42368.931944444397</v>
      </c>
      <c r="D5316" s="4">
        <f t="shared" si="832"/>
        <v>0.93194444444444446</v>
      </c>
      <c r="E5316" s="2">
        <f t="shared" si="833"/>
        <v>3</v>
      </c>
      <c r="F5316" s="2">
        <f t="shared" si="834"/>
        <v>2</v>
      </c>
      <c r="G5316" s="3">
        <v>42369.142361111102</v>
      </c>
      <c r="H5316" s="4">
        <f t="shared" si="835"/>
        <v>0.1423611111111111</v>
      </c>
      <c r="I5316" s="2">
        <f t="shared" si="836"/>
        <v>4</v>
      </c>
      <c r="J5316" s="2">
        <f t="shared" si="837"/>
        <v>2</v>
      </c>
      <c r="K5316" s="3">
        <v>42369.194444444402</v>
      </c>
      <c r="L5316" s="1">
        <f t="shared" si="830"/>
        <v>5.2083333299378864E-2</v>
      </c>
      <c r="M5316" s="1" t="s">
        <v>14</v>
      </c>
      <c r="N5316" s="1">
        <f t="shared" si="838"/>
        <v>1</v>
      </c>
      <c r="O5316" s="1" t="s">
        <v>40</v>
      </c>
      <c r="P5316" s="1">
        <v>17</v>
      </c>
      <c r="Q5316" s="1" t="s">
        <v>29</v>
      </c>
      <c r="R5316" s="1">
        <f t="shared" si="839"/>
        <v>2</v>
      </c>
      <c r="S5316" s="1" t="s">
        <v>19</v>
      </c>
      <c r="T5316" s="1">
        <v>0</v>
      </c>
      <c r="U5316" s="1">
        <v>0</v>
      </c>
      <c r="V5316" s="1">
        <v>39</v>
      </c>
      <c r="W5316">
        <f t="shared" si="831"/>
        <v>0.21041666670498671</v>
      </c>
      <c r="X5316">
        <f>COUNTIF($A$2:A5316,A5316)</f>
        <v>1</v>
      </c>
      <c r="Y5316" t="str">
        <f>VLOOKUP(A:A,[1]ZU_2015_ORIGINAL!A:F,6,FALSE)</f>
        <v>KCH</v>
      </c>
      <c r="Z5316" s="7"/>
    </row>
    <row r="5317" spans="1:26">
      <c r="A5317" s="1">
        <v>5150238196</v>
      </c>
      <c r="B5317" s="2">
        <v>77</v>
      </c>
      <c r="C5317" s="3">
        <v>42368.979166666701</v>
      </c>
      <c r="D5317" s="4">
        <f t="shared" si="832"/>
        <v>0.97916666666666663</v>
      </c>
      <c r="E5317" s="2">
        <f t="shared" si="833"/>
        <v>3</v>
      </c>
      <c r="F5317" s="2">
        <f t="shared" si="834"/>
        <v>2</v>
      </c>
      <c r="G5317" s="3">
        <v>42369.037499999999</v>
      </c>
      <c r="H5317" s="4">
        <f t="shared" si="835"/>
        <v>3.7499999999999999E-2</v>
      </c>
      <c r="I5317" s="2">
        <f t="shared" si="836"/>
        <v>4</v>
      </c>
      <c r="J5317" s="2">
        <f t="shared" si="837"/>
        <v>2</v>
      </c>
      <c r="K5317" s="3" t="e">
        <v>#N/A</v>
      </c>
      <c r="L5317" s="1" t="e">
        <f t="shared" si="830"/>
        <v>#N/A</v>
      </c>
      <c r="M5317" s="1" t="s">
        <v>14</v>
      </c>
      <c r="N5317" s="1">
        <f t="shared" si="838"/>
        <v>1</v>
      </c>
      <c r="O5317" s="1" t="s">
        <v>14</v>
      </c>
      <c r="P5317" s="1">
        <v>9</v>
      </c>
      <c r="Q5317" s="1" t="s">
        <v>29</v>
      </c>
      <c r="R5317" s="1">
        <f t="shared" si="839"/>
        <v>2</v>
      </c>
      <c r="S5317" s="1" t="s">
        <v>19</v>
      </c>
      <c r="T5317" s="1">
        <v>0</v>
      </c>
      <c r="U5317" s="1">
        <v>0</v>
      </c>
      <c r="V5317" s="1">
        <v>34</v>
      </c>
      <c r="W5317">
        <f t="shared" si="831"/>
        <v>5.8333333297923673E-2</v>
      </c>
      <c r="X5317">
        <f>COUNTIF($A$2:A5317,A5317)</f>
        <v>1</v>
      </c>
      <c r="Y5317" t="str">
        <f>VLOOKUP(A:A,[1]ZU_2015_ORIGINAL!A:F,6,FALSE)</f>
        <v>AIN</v>
      </c>
      <c r="Z5317" s="7"/>
    </row>
    <row r="5318" spans="1:26" hidden="1">
      <c r="A5318" s="1">
        <v>5150238199</v>
      </c>
      <c r="B5318" s="2">
        <v>45</v>
      </c>
      <c r="C5318" s="3">
        <v>42368.975694444402</v>
      </c>
      <c r="D5318" s="4">
        <f t="shared" si="832"/>
        <v>0.97569444444444453</v>
      </c>
      <c r="E5318" s="2">
        <f t="shared" si="833"/>
        <v>3</v>
      </c>
      <c r="F5318" s="2">
        <f t="shared" si="834"/>
        <v>2</v>
      </c>
      <c r="G5318" s="3">
        <v>42368.975694444402</v>
      </c>
      <c r="H5318" s="4">
        <f t="shared" si="835"/>
        <v>0.97569444444444453</v>
      </c>
      <c r="I5318" s="2">
        <f t="shared" si="836"/>
        <v>3</v>
      </c>
      <c r="J5318" s="2">
        <f t="shared" si="837"/>
        <v>2</v>
      </c>
      <c r="K5318" s="3" t="e">
        <v>#N/A</v>
      </c>
      <c r="L5318" s="1" t="e">
        <f t="shared" si="830"/>
        <v>#N/A</v>
      </c>
      <c r="M5318" s="1" t="s">
        <v>14</v>
      </c>
      <c r="N5318" s="1">
        <f t="shared" si="838"/>
        <v>1</v>
      </c>
      <c r="O5318" s="1" t="s">
        <v>14</v>
      </c>
      <c r="P5318" s="1">
        <v>9</v>
      </c>
      <c r="Q5318" s="1" t="s">
        <v>16</v>
      </c>
      <c r="R5318" s="1">
        <f t="shared" si="839"/>
        <v>1</v>
      </c>
      <c r="S5318" s="1" t="s">
        <v>22</v>
      </c>
      <c r="T5318" s="1">
        <v>0</v>
      </c>
      <c r="U5318" s="1">
        <v>1</v>
      </c>
      <c r="V5318" s="1">
        <v>31</v>
      </c>
      <c r="W5318">
        <f t="shared" si="831"/>
        <v>0</v>
      </c>
      <c r="X5318">
        <f>COUNTIF($A$2:A5318,A5318)</f>
        <v>1</v>
      </c>
      <c r="Y5318" t="str">
        <f>VLOOKUP(A:A,[1]ZU_2015_ORIGINAL!A:F,6,FALSE)</f>
        <v>AIN</v>
      </c>
      <c r="Z5318" s="7"/>
    </row>
    <row r="5319" spans="1:26">
      <c r="A5319" s="1">
        <v>5150238220</v>
      </c>
      <c r="B5319" s="2">
        <v>66</v>
      </c>
      <c r="C5319" s="3">
        <v>42369.095138888901</v>
      </c>
      <c r="D5319" s="4">
        <f t="shared" si="832"/>
        <v>9.5138888888888884E-2</v>
      </c>
      <c r="E5319" s="2">
        <f t="shared" si="833"/>
        <v>4</v>
      </c>
      <c r="F5319" s="2">
        <f t="shared" si="834"/>
        <v>2</v>
      </c>
      <c r="G5319" s="3">
        <v>42369.382638888899</v>
      </c>
      <c r="H5319" s="4">
        <f t="shared" si="835"/>
        <v>0.38263888888888892</v>
      </c>
      <c r="I5319" s="2">
        <f t="shared" si="836"/>
        <v>4</v>
      </c>
      <c r="J5319" s="2">
        <f t="shared" si="837"/>
        <v>1</v>
      </c>
      <c r="K5319" s="3" t="e">
        <v>#N/A</v>
      </c>
      <c r="L5319" s="1" t="e">
        <f t="shared" si="830"/>
        <v>#N/A</v>
      </c>
      <c r="M5319" s="1" t="s">
        <v>14</v>
      </c>
      <c r="N5319" s="1">
        <f t="shared" si="838"/>
        <v>1</v>
      </c>
      <c r="O5319" s="1" t="s">
        <v>34</v>
      </c>
      <c r="P5319" s="1">
        <v>8</v>
      </c>
      <c r="Q5319" s="1" t="s">
        <v>29</v>
      </c>
      <c r="R5319" s="1">
        <f t="shared" si="839"/>
        <v>2</v>
      </c>
      <c r="S5319" s="1" t="s">
        <v>19</v>
      </c>
      <c r="T5319" s="1">
        <v>0</v>
      </c>
      <c r="U5319" s="1">
        <v>0</v>
      </c>
      <c r="V5319" s="1">
        <v>31</v>
      </c>
      <c r="W5319">
        <f t="shared" si="831"/>
        <v>0.28749999999854481</v>
      </c>
      <c r="X5319">
        <f>COUNTIF($A$2:A5319,A5319)</f>
        <v>1</v>
      </c>
      <c r="Y5319" t="str">
        <f>VLOOKUP(A:A,[1]ZU_2015_ORIGINAL!A:F,6,FALSE)</f>
        <v>4MD</v>
      </c>
      <c r="Z5319" s="7"/>
    </row>
    <row r="5320" spans="1:26">
      <c r="A5320" s="1">
        <v>5150238386</v>
      </c>
      <c r="B5320" s="2">
        <v>74</v>
      </c>
      <c r="C5320" s="3">
        <v>42369.660416666702</v>
      </c>
      <c r="D5320" s="4">
        <f t="shared" si="832"/>
        <v>0.66041666666666665</v>
      </c>
      <c r="E5320" s="2">
        <f t="shared" si="833"/>
        <v>4</v>
      </c>
      <c r="F5320" s="2">
        <f t="shared" si="834"/>
        <v>1</v>
      </c>
      <c r="G5320" s="3">
        <v>42369.849305555603</v>
      </c>
      <c r="H5320" s="4">
        <f t="shared" si="835"/>
        <v>0.84930555555555554</v>
      </c>
      <c r="I5320" s="2">
        <f t="shared" si="836"/>
        <v>4</v>
      </c>
      <c r="J5320" s="2">
        <f t="shared" si="837"/>
        <v>2</v>
      </c>
      <c r="K5320" s="3" t="e">
        <v>#N/A</v>
      </c>
      <c r="L5320" s="1" t="e">
        <f t="shared" si="830"/>
        <v>#N/A</v>
      </c>
      <c r="M5320" s="1" t="s">
        <v>14</v>
      </c>
      <c r="N5320" s="1">
        <f t="shared" si="838"/>
        <v>1</v>
      </c>
      <c r="O5320" s="1" t="s">
        <v>14</v>
      </c>
      <c r="P5320" s="1">
        <v>9</v>
      </c>
      <c r="Q5320" s="1" t="s">
        <v>29</v>
      </c>
      <c r="R5320" s="1">
        <f t="shared" si="839"/>
        <v>2</v>
      </c>
      <c r="S5320" s="1" t="s">
        <v>24</v>
      </c>
      <c r="T5320" s="1">
        <v>1</v>
      </c>
      <c r="U5320" s="1">
        <v>0</v>
      </c>
      <c r="V5320" s="1">
        <v>32</v>
      </c>
      <c r="W5320">
        <f t="shared" si="831"/>
        <v>0.18888888890069211</v>
      </c>
      <c r="X5320">
        <f>COUNTIF($A$2:A5320,A5320)</f>
        <v>1</v>
      </c>
      <c r="Y5320" t="str">
        <f>VLOOKUP(A:A,[1]ZU_2015_ORIGINAL!A:F,6,FALSE)</f>
        <v>AIN</v>
      </c>
      <c r="Z5320" s="7"/>
    </row>
    <row r="5321" spans="1:26">
      <c r="L5321" s="5"/>
    </row>
  </sheetData>
  <autoFilter ref="A1:Y5320" xr:uid="{109C7B72-D93D-422C-B836-54089D2F9493}">
    <filterColumn colId="16">
      <filters>
        <filter val="Notfall"/>
      </filters>
    </filterColumn>
  </autoFilter>
  <phoneticPr fontId="2" type="noConversion"/>
  <conditionalFormatting sqref="G2:I2 G3:G5059 H3:I5320">
    <cfRule type="cellIs" dxfId="3" priority="3" operator="lessThan">
      <formula>0</formula>
    </cfRule>
  </conditionalFormatting>
  <conditionalFormatting sqref="A1:A1048576">
    <cfRule type="duplicateValues" dxfId="2" priority="2"/>
  </conditionalFormatting>
  <conditionalFormatting sqref="X1:Z1">
    <cfRule type="cellIs" dxfId="1" priority="1" operator="equal">
      <formula>1</formula>
    </cfRule>
  </conditionalFormatting>
  <conditionalFormatting sqref="A1:A5320">
    <cfRule type="duplicateValues" dxfId="0" priority="4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without IMC_processing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 Bai</dc:creator>
  <cp:lastModifiedBy>user</cp:lastModifiedBy>
  <dcterms:created xsi:type="dcterms:W3CDTF">2020-04-03T07:33:36Z</dcterms:created>
  <dcterms:modified xsi:type="dcterms:W3CDTF">2021-02-03T19:11:39Z</dcterms:modified>
</cp:coreProperties>
</file>